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updateLinks="never" codeName="ThisWorkbook" defaultThemeVersion="124226"/>
  <bookViews>
    <workbookView xWindow="360" yWindow="315" windowWidth="18780" windowHeight="6945" tabRatio="802"/>
  </bookViews>
  <sheets>
    <sheet name="Cover" sheetId="33" r:id="rId1"/>
    <sheet name="Change History" sheetId="96" r:id="rId2"/>
    <sheet name="Athens SE" sheetId="51" r:id="rId3"/>
    <sheet name="BATS Chi-X Europe" sheetId="103" r:id="rId4"/>
    <sheet name="Boerse Stuttgart" sheetId="76" r:id="rId5"/>
    <sheet name="BME" sheetId="105" r:id="rId6"/>
    <sheet name="Berlin Equiduct" sheetId="53" r:id="rId7"/>
    <sheet name="Berlin Xontro" sheetId="54" r:id="rId8"/>
    <sheet name="Bratislava SE" sheetId="55" r:id="rId9"/>
    <sheet name="Bucharest SE" sheetId="56" r:id="rId10"/>
    <sheet name="Budapest SE" sheetId="57" r:id="rId11"/>
    <sheet name="Bulgaria EXCH" sheetId="58" r:id="rId12"/>
    <sheet name="Bulgaria OTC" sheetId="59" r:id="rId13"/>
    <sheet name="CEESEG" sheetId="60" r:id="rId14"/>
    <sheet name="Cyprus SE" sheetId="62" r:id="rId15"/>
    <sheet name="DBAG Frankfurt CEF Core" sheetId="63" r:id="rId16"/>
    <sheet name="DBAG OTC" sheetId="99" r:id="rId17"/>
    <sheet name="DBAG TradeGate CEF Core" sheetId="65" r:id="rId18"/>
    <sheet name="DBAG XETRA CEF Core" sheetId="83" r:id="rId19"/>
    <sheet name="DBAG XETRA Ultra+" sheetId="84" r:id="rId20"/>
    <sheet name="Ireland - Off  Exchange" sheetId="97" r:id="rId21"/>
    <sheet name="Ireland - Off Order Book on EXC" sheetId="98" r:id="rId22"/>
    <sheet name="Ireland - Order Book" sheetId="95" r:id="rId23"/>
    <sheet name="Istanbul SE" sheetId="68" r:id="rId24"/>
    <sheet name="LSEG - Borsa Italiana Infolect" sheetId="87" r:id="rId25"/>
    <sheet name="LSEG - Borsa Italiana DDM Plus" sheetId="86" r:id="rId26"/>
    <sheet name="LSEG - LSE ITCH" sheetId="92" r:id="rId27"/>
    <sheet name="LSEG - Turquoise" sheetId="77" r:id="rId28"/>
    <sheet name="Luxembourg SE" sheetId="81" r:id="rId29"/>
    <sheet name="Malta SE" sheetId="82" r:id="rId30"/>
    <sheet name="Markit BOAT FIX" sheetId="69" r:id="rId31"/>
    <sheet name="NASDAQ OMX" sheetId="100" r:id="rId32"/>
    <sheet name="NYSE Arca Europe" sheetId="70" r:id="rId33"/>
    <sheet name="NYSE Euronext Cash" sheetId="71" r:id="rId34"/>
    <sheet name="SmartPool" sheetId="72" r:id="rId35"/>
    <sheet name="Oslo Børs" sheetId="78" r:id="rId36"/>
    <sheet name="SIX Swiss Exchange MDI" sheetId="74" r:id="rId37"/>
    <sheet name="SIX Swiss Exchange SMF" sheetId="73" r:id="rId38"/>
    <sheet name="Warsaw SE" sheetId="75" r:id="rId39"/>
    <sheet name="MMT Matrix Levels" sheetId="19"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_xlnm._FilterDatabase" localSheetId="3" hidden="1">'BATS Chi-X Europe'!$A$1:$AI$3187</definedName>
    <definedName name="_xlnm._FilterDatabase" localSheetId="6" hidden="1">'Berlin Equiduct'!$C$9:$E$29</definedName>
    <definedName name="_xlnm._FilterDatabase" localSheetId="7" hidden="1">'Berlin Xontro'!$C$9:$E$108</definedName>
    <definedName name="_xlnm._FilterDatabase" localSheetId="5" hidden="1">BME!$C$1:$BU$307</definedName>
    <definedName name="_xlnm._FilterDatabase" localSheetId="4" hidden="1">'Boerse Stuttgart'!$A$10:$AH$19</definedName>
    <definedName name="_xlnm._FilterDatabase" localSheetId="16" hidden="1">'DBAG OTC'!$A$9:$AM$57</definedName>
    <definedName name="_xlnm._FilterDatabase" localSheetId="20" hidden="1">'Ireland - Off  Exchange'!$A$7:$AH$26</definedName>
    <definedName name="_xlnm._FilterDatabase" localSheetId="21" hidden="1">'Ireland - Off Order Book on EXC'!$A$7:$AJ$130</definedName>
    <definedName name="_xlnm._FilterDatabase" localSheetId="30" hidden="1">'Markit BOAT FIX'!$A$9:$AL$38</definedName>
    <definedName name="_xlnm._FilterDatabase" localSheetId="37" hidden="1">'SIX Swiss Exchange SMF'!$C$9:$F$25</definedName>
    <definedName name="CrossingTradeIndicator" localSheetId="2">'[1]MMT Enumerations'!$I$15:$I$17</definedName>
    <definedName name="CrossingTradeIndicator" localSheetId="3">'[2]MMT Enumerations'!$I$15:$I$17</definedName>
    <definedName name="CrossingTradeIndicator" localSheetId="6">'[3]MMT Enumerations'!$I$15:$I$17</definedName>
    <definedName name="CrossingTradeIndicator" localSheetId="7">'[4]MMT Enumerations'!$I$15:$I$17</definedName>
    <definedName name="CrossingTradeIndicator" localSheetId="5">'[5]MMT Enumerations'!$I$15:$I$17</definedName>
    <definedName name="CrossingTradeIndicator" localSheetId="4">'[6]MMT Enumerations'!$I$15:$I$17</definedName>
    <definedName name="CrossingTradeIndicator" localSheetId="8">'[7]MMT Enumerations'!$I$15:$I$17</definedName>
    <definedName name="CrossingTradeIndicator" localSheetId="9">'[8]MMT Enumerations'!$I$15:$I$17</definedName>
    <definedName name="CrossingTradeIndicator" localSheetId="10">'[9]MMT Enumerations'!$I$15:$I$17</definedName>
    <definedName name="CrossingTradeIndicator" localSheetId="11">'[10]MMT Enumerations'!$I$15:$I$17</definedName>
    <definedName name="CrossingTradeIndicator" localSheetId="12">'[10]MMT Enumerations'!$I$15:$I$17</definedName>
    <definedName name="CrossingTradeIndicator" localSheetId="13">'[11]MMT Enumerations'!$I$15:$I$17</definedName>
    <definedName name="CrossingTradeIndicator" localSheetId="0">'[12]MMT Enumerations'!$I$15:$I$17</definedName>
    <definedName name="CrossingTradeIndicator" localSheetId="14">'[13]MMT Enumerations'!$I$15:$I$17</definedName>
    <definedName name="CrossingTradeIndicator" localSheetId="15">'[14]MMT Enumerations'!$I$15:$I$17</definedName>
    <definedName name="CrossingTradeIndicator" localSheetId="16">'[14]MMT Enumerations'!$I$15:$I$17</definedName>
    <definedName name="CrossingTradeIndicator" localSheetId="17">'[14]MMT Enumerations'!$I$15:$I$17</definedName>
    <definedName name="CrossingTradeIndicator" localSheetId="18">'[15]MMT Enumerations'!$I$15:$I$17</definedName>
    <definedName name="CrossingTradeIndicator" localSheetId="19">'[15]MMT Enumerations'!$I$15:$I$17</definedName>
    <definedName name="CrossingTradeIndicator" localSheetId="20">'[16]MMT Enumerations'!$I$15:$I$17</definedName>
    <definedName name="CrossingTradeIndicator" localSheetId="21">'[16]MMT Enumerations'!$I$15:$I$17</definedName>
    <definedName name="CrossingTradeIndicator" localSheetId="22">'[16]MMT Enumerations'!$I$15:$I$17</definedName>
    <definedName name="CrossingTradeIndicator" localSheetId="23">'[17]MMT Enumerations'!$I$15:$I$17</definedName>
    <definedName name="CrossingTradeIndicator" localSheetId="25">'[18]MMT Enumerations'!$I$15:$I$17</definedName>
    <definedName name="CrossingTradeIndicator" localSheetId="24">'[19]MMT Enumerations'!$I$15:$I$17</definedName>
    <definedName name="CrossingTradeIndicator" localSheetId="26">'[20]MMT Enumerations'!$I$15:$I$17</definedName>
    <definedName name="CrossingTradeIndicator" localSheetId="27">'[21]MMT Enumerations'!$I$15:$I$17</definedName>
    <definedName name="CrossingTradeIndicator" localSheetId="28">#REF!</definedName>
    <definedName name="CrossingTradeIndicator" localSheetId="29">'[22]MMT Enumerations'!$I$15:$I$17</definedName>
    <definedName name="CrossingTradeIndicator" localSheetId="30">'[23]MMT Enumerations'!$I$15:$I$17</definedName>
    <definedName name="CrossingTradeIndicator" localSheetId="31">'[24]MMT Enumerations'!$I$15:$I$17</definedName>
    <definedName name="CrossingTradeIndicator" localSheetId="32">'[25]MMT Enumerations'!$I$15:$I$17</definedName>
    <definedName name="CrossingTradeIndicator" localSheetId="33">'[25]MMT Enumerations'!$I$15:$I$17</definedName>
    <definedName name="CrossingTradeIndicator" localSheetId="35">'[26]MMT Enumerations'!$I$15:$I$17</definedName>
    <definedName name="CrossingTradeIndicator" localSheetId="36">'[27]MMT Enumerations'!$I$15:$I$17</definedName>
    <definedName name="CrossingTradeIndicator" localSheetId="37">'[14]MMT Enumerations'!$I$15:$I$17</definedName>
    <definedName name="CrossingTradeIndicator" localSheetId="34">'[25]MMT Enumerations'!$I$15:$I$17</definedName>
    <definedName name="CrossingTradeIndicator" localSheetId="38">'[28]MMT Enumerations'!$I$15:$I$17</definedName>
    <definedName name="CrossingTradeIndicator">'MMT Matrix Levels'!$I$15:$I$17</definedName>
    <definedName name="CrossingTradeIndicatorLookup" localSheetId="2">'[1]MMT Enumerations'!$I$15:$K$17</definedName>
    <definedName name="CrossingTradeIndicatorLookup" localSheetId="3">'[2]MMT Enumerations'!$I$15:$K$17</definedName>
    <definedName name="CrossingTradeIndicatorLookup" localSheetId="6">'[3]MMT Enumerations'!$I$15:$K$17</definedName>
    <definedName name="CrossingTradeIndicatorLookup" localSheetId="7">'[4]MMT Enumerations'!$I$15:$K$17</definedName>
    <definedName name="CrossingTradeIndicatorLookup" localSheetId="5">'[5]MMT Enumerations'!$I$15:$K$17</definedName>
    <definedName name="CrossingTradeIndicatorLookup" localSheetId="4">'[6]MMT Enumerations'!$I$15:$K$17</definedName>
    <definedName name="CrossingTradeIndicatorLookup" localSheetId="8">'[7]MMT Enumerations'!$I$15:$K$17</definedName>
    <definedName name="CrossingTradeIndicatorLookup" localSheetId="9">'[8]MMT Enumerations'!$I$15:$K$17</definedName>
    <definedName name="CrossingTradeIndicatorLookup" localSheetId="10">'[9]MMT Enumerations'!$I$15:$K$17</definedName>
    <definedName name="CrossingTradeIndicatorLookup" localSheetId="11">'[10]MMT Enumerations'!$I$15:$K$17</definedName>
    <definedName name="CrossingTradeIndicatorLookup" localSheetId="12">'[10]MMT Enumerations'!$I$15:$K$17</definedName>
    <definedName name="CrossingTradeIndicatorLookup" localSheetId="13">'[11]MMT Enumerations'!$I$15:$K$17</definedName>
    <definedName name="CrossingTradeIndicatorLookup" localSheetId="0">'[12]MMT Enumerations'!$I$15:$K$17</definedName>
    <definedName name="CrossingTradeIndicatorLookup" localSheetId="14">'[13]MMT Enumerations'!$I$15:$K$17</definedName>
    <definedName name="CrossingTradeIndicatorLookup" localSheetId="18">'[15]MMT Enumerations'!$I$15:$K$17</definedName>
    <definedName name="CrossingTradeIndicatorLookup" localSheetId="19">'[15]MMT Enumerations'!$I$15:$K$17</definedName>
    <definedName name="CrossingTradeIndicatorLookup" localSheetId="20">'[16]MMT Enumerations'!$I$15:$K$17</definedName>
    <definedName name="CrossingTradeIndicatorLookup" localSheetId="21">'[16]MMT Enumerations'!$I$15:$K$17</definedName>
    <definedName name="CrossingTradeIndicatorLookup" localSheetId="22">'[16]MMT Enumerations'!$I$15:$K$17</definedName>
    <definedName name="CrossingTradeIndicatorLookup" localSheetId="23">'[17]MMT Enumerations'!$I$15:$K$17</definedName>
    <definedName name="CrossingTradeIndicatorLookup" localSheetId="25">'[18]MMT Enumerations'!$I$15:$K$17</definedName>
    <definedName name="CrossingTradeIndicatorLookup" localSheetId="24">'[19]MMT Enumerations'!$I$15:$K$17</definedName>
    <definedName name="CrossingTradeIndicatorLookup" localSheetId="26">'[20]MMT Enumerations'!$I$15:$K$17</definedName>
    <definedName name="CrossingTradeIndicatorLookup" localSheetId="27">'[21]MMT Enumerations'!$I$15:$K$17</definedName>
    <definedName name="CrossingTradeIndicatorLookup" localSheetId="28">#REF!</definedName>
    <definedName name="CrossingTradeIndicatorLookup" localSheetId="29">'[22]MMT Enumerations'!$I$15:$K$17</definedName>
    <definedName name="CrossingTradeIndicatorLookup" localSheetId="30">'[23]MMT Enumerations'!$I$15:$K$17</definedName>
    <definedName name="CrossingTradeIndicatorLookup" localSheetId="31">'[24]MMT Enumerations'!$I$15:$K$17</definedName>
    <definedName name="CrossingTradeIndicatorLookup" localSheetId="32">'[25]MMT Enumerations'!$I$15:$K$17</definedName>
    <definedName name="CrossingTradeIndicatorLookup" localSheetId="33">'[25]MMT Enumerations'!$I$15:$K$17</definedName>
    <definedName name="CrossingTradeIndicatorLookup" localSheetId="35">'[26]MMT Enumerations'!$I$15:$K$17</definedName>
    <definedName name="CrossingTradeIndicatorLookup" localSheetId="36">'[27]MMT Enumerations'!$I$15:$K$17</definedName>
    <definedName name="CrossingTradeIndicatorLookup" localSheetId="37">'[25]MMT Enumerations'!$I$15:$K$17</definedName>
    <definedName name="CrossingTradeIndicatorLookup" localSheetId="34">'[25]MMT Enumerations'!$I$15:$K$17</definedName>
    <definedName name="CrossingTradeIndicatorLookup" localSheetId="38">'[28]MMT Enumerations'!$I$15:$K$17</definedName>
    <definedName name="CrossingTradeIndicatorLookup">'MMT Matrix Levels'!$I$15:$K$17</definedName>
    <definedName name="MarketMechanism" localSheetId="2">'[1]MMT Enumerations'!$A$2:$A$6</definedName>
    <definedName name="MarketMechanism" localSheetId="3">'[2]MMT Enumerations'!$A$2:$A$6</definedName>
    <definedName name="MarketMechanism" localSheetId="6">'[3]MMT Enumerations'!$A$2:$A$6</definedName>
    <definedName name="MarketMechanism" localSheetId="7">'[4]MMT Enumerations'!$A$2:$A$6</definedName>
    <definedName name="MarketMechanism" localSheetId="5">'[5]MMT Enumerations'!$A$2:$A$6</definedName>
    <definedName name="MarketMechanism" localSheetId="4">'[6]MMT Enumerations'!$A$2:$A$6</definedName>
    <definedName name="MarketMechanism" localSheetId="8">'[7]MMT Enumerations'!$A$2:$A$6</definedName>
    <definedName name="MarketMechanism" localSheetId="9">'[8]MMT Enumerations'!$A$2:$A$6</definedName>
    <definedName name="MarketMechanism" localSheetId="10">'[9]MMT Enumerations'!$A$2:$A$6</definedName>
    <definedName name="MarketMechanism" localSheetId="11">'[10]MMT Enumerations'!$A$2:$A$6</definedName>
    <definedName name="MarketMechanism" localSheetId="12">'[10]MMT Enumerations'!$A$2:$A$6</definedName>
    <definedName name="MarketMechanism" localSheetId="13">'[11]MMT Enumerations'!$A$2:$A$6</definedName>
    <definedName name="MarketMechanism" localSheetId="0">'[12]MMT Enumerations'!$A$2:$A$6</definedName>
    <definedName name="MarketMechanism" localSheetId="14">'[13]MMT Enumerations'!$A$2:$A$6</definedName>
    <definedName name="MarketMechanism" localSheetId="15">'[14]MMT Enumerations'!$A$2:$A$6</definedName>
    <definedName name="MarketMechanism" localSheetId="16">'[14]MMT Enumerations'!$A$2:$A$6</definedName>
    <definedName name="MarketMechanism" localSheetId="17">'[14]MMT Enumerations'!$A$2:$A$6</definedName>
    <definedName name="MarketMechanism" localSheetId="18">'[15]MMT Enumerations'!$A$2:$A$6</definedName>
    <definedName name="MarketMechanism" localSheetId="19">'[15]MMT Enumerations'!$A$2:$A$6</definedName>
    <definedName name="MarketMechanism" localSheetId="20">'[16]MMT Enumerations'!$A$2:$A$6</definedName>
    <definedName name="MarketMechanism" localSheetId="21">'[16]MMT Enumerations'!$A$2:$A$6</definedName>
    <definedName name="MarketMechanism" localSheetId="22">'[16]MMT Enumerations'!$A$2:$A$6</definedName>
    <definedName name="MarketMechanism" localSheetId="23">'[17]MMT Enumerations'!$A$2:$A$6</definedName>
    <definedName name="MarketMechanism" localSheetId="25">'[18]MMT Enumerations'!$A$2:$A$6</definedName>
    <definedName name="MarketMechanism" localSheetId="24">'[19]MMT Enumerations'!$A$2:$A$6</definedName>
    <definedName name="MarketMechanism" localSheetId="26">'[20]MMT Enumerations'!$A$2:$A$6</definedName>
    <definedName name="MarketMechanism" localSheetId="27">'[21]MMT Enumerations'!$A$2:$A$6</definedName>
    <definedName name="MarketMechanism" localSheetId="28">#REF!</definedName>
    <definedName name="MarketMechanism" localSheetId="29">'[22]MMT Enumerations'!$A$2:$A$6</definedName>
    <definedName name="MarketMechanism" localSheetId="30">'[23]MMT Enumerations'!$A$2:$A$6</definedName>
    <definedName name="MarketMechanism" localSheetId="31">'[24]MMT Enumerations'!$A$2:$A$6</definedName>
    <definedName name="MarketMechanism" localSheetId="32">'[25]MMT Enumerations'!$A$2:$A$6</definedName>
    <definedName name="MarketMechanism" localSheetId="33">'[25]MMT Enumerations'!$A$2:$A$6</definedName>
    <definedName name="MarketMechanism" localSheetId="35">'[26]MMT Enumerations'!$A$2:$A$6</definedName>
    <definedName name="MarketMechanism" localSheetId="36">'[27]MMT Enumerations'!$A$2:$A$6</definedName>
    <definedName name="MarketMechanism" localSheetId="37">'[14]MMT Enumerations'!$A$2:$A$6</definedName>
    <definedName name="MarketMechanism" localSheetId="34">'[25]MMT Enumerations'!$A$2:$A$6</definedName>
    <definedName name="MarketMechanism" localSheetId="38">'[28]MMT Enumerations'!$A$2:$A$6</definedName>
    <definedName name="MarketMechanism">'MMT Matrix Levels'!$A$2:$A$6</definedName>
    <definedName name="MarketMechanismLookup" localSheetId="2">'[1]MMT Enumerations'!$A$2:$C$6</definedName>
    <definedName name="MarketMechanismLookup" localSheetId="3">'[2]MMT Enumerations'!$A$2:$C$6</definedName>
    <definedName name="MarketMechanismLookup" localSheetId="6">'[3]MMT Enumerations'!$A$2:$C$6</definedName>
    <definedName name="MarketMechanismLookup" localSheetId="7">'[4]MMT Enumerations'!$A$2:$C$6</definedName>
    <definedName name="MarketMechanismLookup" localSheetId="5">'[5]MMT Enumerations'!$A$2:$C$6</definedName>
    <definedName name="MarketMechanismLookup" localSheetId="4">'[6]MMT Enumerations'!$A$2:$C$6</definedName>
    <definedName name="MarketMechanismLookup" localSheetId="8">'[7]MMT Enumerations'!$A$2:$C$6</definedName>
    <definedName name="MarketMechanismLookup" localSheetId="9">'[8]MMT Enumerations'!$A$2:$C$6</definedName>
    <definedName name="MarketMechanismLookup" localSheetId="10">'[9]MMT Enumerations'!$A$2:$C$6</definedName>
    <definedName name="MarketMechanismLookup" localSheetId="11">'[10]MMT Enumerations'!$A$2:$C$6</definedName>
    <definedName name="MarketMechanismLookup" localSheetId="12">'[10]MMT Enumerations'!$A$2:$C$6</definedName>
    <definedName name="MarketMechanismLookup" localSheetId="13">'[11]MMT Enumerations'!$A$2:$C$6</definedName>
    <definedName name="MarketMechanismLookup" localSheetId="0">'[12]MMT Enumerations'!$A$2:$C$6</definedName>
    <definedName name="MarketMechanismLookup" localSheetId="14">'[13]MMT Enumerations'!$A$2:$C$6</definedName>
    <definedName name="MarketMechanismLookup" localSheetId="18">'[15]MMT Enumerations'!$A$2:$C$6</definedName>
    <definedName name="MarketMechanismLookup" localSheetId="19">'[15]MMT Enumerations'!$A$2:$C$6</definedName>
    <definedName name="MarketMechanismLookup" localSheetId="20">'[16]MMT Enumerations'!$A$2:$C$6</definedName>
    <definedName name="MarketMechanismLookup" localSheetId="21">'[16]MMT Enumerations'!$A$2:$C$6</definedName>
    <definedName name="MarketMechanismLookup" localSheetId="22">'[16]MMT Enumerations'!$A$2:$C$6</definedName>
    <definedName name="MarketMechanismLookup" localSheetId="23">'[17]MMT Enumerations'!$A$2:$C$6</definedName>
    <definedName name="MarketMechanismLookup" localSheetId="25">'[18]MMT Enumerations'!$A$2:$C$6</definedName>
    <definedName name="MarketMechanismLookup" localSheetId="24">'[19]MMT Enumerations'!$A$2:$C$6</definedName>
    <definedName name="MarketMechanismLookup" localSheetId="26">'[20]MMT Enumerations'!$A$2:$C$6</definedName>
    <definedName name="MarketMechanismLookup" localSheetId="27">'[21]MMT Enumerations'!$A$2:$C$6</definedName>
    <definedName name="MarketMechanismLookup" localSheetId="28">#REF!</definedName>
    <definedName name="MarketMechanismLookup" localSheetId="29">'[22]MMT Enumerations'!$A$2:$C$6</definedName>
    <definedName name="MarketMechanismLookup" localSheetId="30">'[23]MMT Enumerations'!$A$2:$C$6</definedName>
    <definedName name="MarketMechanismLookup" localSheetId="31">'[24]MMT Enumerations'!$A$2:$C$6</definedName>
    <definedName name="MarketMechanismLookup" localSheetId="32">'[25]MMT Enumerations'!$A$2:$C$6</definedName>
    <definedName name="MarketMechanismLookup" localSheetId="33">'[25]MMT Enumerations'!$A$2:$C$6</definedName>
    <definedName name="MarketMechanismLookup" localSheetId="35">'[26]MMT Enumerations'!$A$2:$C$6</definedName>
    <definedName name="MarketMechanismLookup" localSheetId="36">'[27]MMT Enumerations'!$A$2:$C$6</definedName>
    <definedName name="MarketMechanismLookup" localSheetId="37">'[25]MMT Enumerations'!$A$2:$C$6</definedName>
    <definedName name="MarketMechanismLookup" localSheetId="34">'[25]MMT Enumerations'!$A$2:$C$6</definedName>
    <definedName name="MarketMechanismLookup" localSheetId="38">'[28]MMT Enumerations'!$A$2:$C$6</definedName>
    <definedName name="MarketMechanismLookup">'MMT Matrix Levels'!$A$2:$C$6</definedName>
    <definedName name="ModificationIndicator" localSheetId="2">'[1]MMT Enumerations'!$I$19:$I$21</definedName>
    <definedName name="ModificationIndicator" localSheetId="3">'[2]MMT Enumerations'!$I$19:$I$21</definedName>
    <definedName name="ModificationIndicator" localSheetId="6">'[3]MMT Enumerations'!$I$19:$I$21</definedName>
    <definedName name="ModificationIndicator" localSheetId="7">'[4]MMT Enumerations'!$I$19:$I$21</definedName>
    <definedName name="ModificationIndicator" localSheetId="5">'[5]MMT Enumerations'!$I$19:$I$21</definedName>
    <definedName name="ModificationIndicator" localSheetId="4">'[6]MMT Enumerations'!$I$19:$I$21</definedName>
    <definedName name="ModificationIndicator" localSheetId="8">'[7]MMT Enumerations'!$I$19:$I$21</definedName>
    <definedName name="ModificationIndicator" localSheetId="9">'[8]MMT Enumerations'!$I$19:$I$21</definedName>
    <definedName name="ModificationIndicator" localSheetId="10">'[9]MMT Enumerations'!$I$19:$I$21</definedName>
    <definedName name="ModificationIndicator" localSheetId="11">'[10]MMT Enumerations'!$I$19:$I$21</definedName>
    <definedName name="ModificationIndicator" localSheetId="12">'[10]MMT Enumerations'!$I$19:$I$21</definedName>
    <definedName name="ModificationIndicator" localSheetId="13">'[11]MMT Enumerations'!$I$19:$I$21</definedName>
    <definedName name="ModificationIndicator" localSheetId="0">'[12]MMT Enumerations'!$I$19:$I$21</definedName>
    <definedName name="ModificationIndicator" localSheetId="14">'[13]MMT Enumerations'!$I$19:$I$21</definedName>
    <definedName name="ModificationIndicator" localSheetId="15">'[14]MMT Enumerations'!$I$19:$I$21</definedName>
    <definedName name="ModificationIndicator" localSheetId="16">'[14]MMT Enumerations'!$I$19:$I$21</definedName>
    <definedName name="ModificationIndicator" localSheetId="17">'[14]MMT Enumerations'!$I$19:$I$21</definedName>
    <definedName name="ModificationIndicator" localSheetId="18">'[15]MMT Enumerations'!$I$19:$I$21</definedName>
    <definedName name="ModificationIndicator" localSheetId="19">'[15]MMT Enumerations'!$I$19:$I$21</definedName>
    <definedName name="ModificationIndicator" localSheetId="20">'[16]MMT Enumerations'!$I$19:$I$21</definedName>
    <definedName name="ModificationIndicator" localSheetId="21">'[16]MMT Enumerations'!$I$19:$I$21</definedName>
    <definedName name="ModificationIndicator" localSheetId="22">'[16]MMT Enumerations'!$I$19:$I$21</definedName>
    <definedName name="ModificationIndicator" localSheetId="23">'[17]MMT Enumerations'!$I$19:$I$21</definedName>
    <definedName name="ModificationIndicator" localSheetId="25">'[18]MMT Enumerations'!$I$19:$I$21</definedName>
    <definedName name="ModificationIndicator" localSheetId="24">'[19]MMT Enumerations'!$I$19:$I$21</definedName>
    <definedName name="ModificationIndicator" localSheetId="26">'[20]MMT Enumerations'!$I$19:$I$21</definedName>
    <definedName name="ModificationIndicator" localSheetId="27">'[21]MMT Enumerations'!$I$19:$I$21</definedName>
    <definedName name="ModificationIndicator" localSheetId="28">#REF!</definedName>
    <definedName name="ModificationIndicator" localSheetId="29">'[22]MMT Enumerations'!$I$19:$I$21</definedName>
    <definedName name="ModificationIndicator" localSheetId="30">'[23]MMT Enumerations'!$I$19:$I$21</definedName>
    <definedName name="ModificationIndicator" localSheetId="31">'[24]MMT Enumerations'!$I$19:$I$21</definedName>
    <definedName name="ModificationIndicator" localSheetId="32">'[25]MMT Enumerations'!$I$19:$I$21</definedName>
    <definedName name="ModificationIndicator" localSheetId="33">'[25]MMT Enumerations'!$I$19:$I$21</definedName>
    <definedName name="ModificationIndicator" localSheetId="35">'[26]MMT Enumerations'!$I$19:$I$21</definedName>
    <definedName name="ModificationIndicator" localSheetId="36">'[27]MMT Enumerations'!$I$19:$I$21</definedName>
    <definedName name="ModificationIndicator" localSheetId="37">'[14]MMT Enumerations'!$I$19:$I$21</definedName>
    <definedName name="ModificationIndicator" localSheetId="34">'[25]MMT Enumerations'!$I$19:$I$21</definedName>
    <definedName name="ModificationIndicator" localSheetId="38">'[28]MMT Enumerations'!$I$19:$I$21</definedName>
    <definedName name="ModificationIndicator">'MMT Matrix Levels'!$I$19:$I$21</definedName>
    <definedName name="ModificationIndicatorLookup" localSheetId="2">'[1]MMT Enumerations'!$I$19:$K$21</definedName>
    <definedName name="ModificationIndicatorLookup" localSheetId="3">'[2]MMT Enumerations'!$I$19:$K$21</definedName>
    <definedName name="ModificationIndicatorLookup" localSheetId="6">'[3]MMT Enumerations'!$I$19:$K$21</definedName>
    <definedName name="ModificationIndicatorLookup" localSheetId="7">'[4]MMT Enumerations'!$I$19:$K$21</definedName>
    <definedName name="ModificationIndicatorLookup" localSheetId="5">'[5]MMT Enumerations'!$I$19:$K$21</definedName>
    <definedName name="ModificationIndicatorLookup" localSheetId="4">'[6]MMT Enumerations'!$I$19:$K$21</definedName>
    <definedName name="ModificationIndicatorLookup" localSheetId="8">'[7]MMT Enumerations'!$I$19:$K$21</definedName>
    <definedName name="ModificationIndicatorLookup" localSheetId="9">'[8]MMT Enumerations'!$I$19:$K$21</definedName>
    <definedName name="ModificationIndicatorLookup" localSheetId="10">'[9]MMT Enumerations'!$I$19:$K$21</definedName>
    <definedName name="ModificationIndicatorLookup" localSheetId="11">'[10]MMT Enumerations'!$I$19:$K$21</definedName>
    <definedName name="ModificationIndicatorLookup" localSheetId="12">'[10]MMT Enumerations'!$I$19:$K$21</definedName>
    <definedName name="ModificationIndicatorLookup" localSheetId="13">'[11]MMT Enumerations'!$I$19:$K$21</definedName>
    <definedName name="ModificationIndicatorLookup" localSheetId="0">'[12]MMT Enumerations'!$I$19:$K$21</definedName>
    <definedName name="ModificationIndicatorLookup" localSheetId="14">'[13]MMT Enumerations'!$I$19:$K$21</definedName>
    <definedName name="ModificationIndicatorLookup" localSheetId="18">'[15]MMT Enumerations'!$I$19:$K$21</definedName>
    <definedName name="ModificationIndicatorLookup" localSheetId="19">'[15]MMT Enumerations'!$I$19:$K$21</definedName>
    <definedName name="ModificationIndicatorLookup" localSheetId="20">'[16]MMT Enumerations'!$I$19:$K$21</definedName>
    <definedName name="ModificationIndicatorLookup" localSheetId="21">'[16]MMT Enumerations'!$I$19:$K$21</definedName>
    <definedName name="ModificationIndicatorLookup" localSheetId="22">'[16]MMT Enumerations'!$I$19:$K$21</definedName>
    <definedName name="ModificationIndicatorLookup" localSheetId="23">'[17]MMT Enumerations'!$I$19:$K$21</definedName>
    <definedName name="ModificationIndicatorLookup" localSheetId="25">'[18]MMT Enumerations'!$I$19:$K$21</definedName>
    <definedName name="ModificationIndicatorLookup" localSheetId="24">'[19]MMT Enumerations'!$I$19:$K$21</definedName>
    <definedName name="ModificationIndicatorLookup" localSheetId="26">'[20]MMT Enumerations'!$I$19:$K$21</definedName>
    <definedName name="ModificationIndicatorLookup" localSheetId="27">'[21]MMT Enumerations'!$I$19:$K$21</definedName>
    <definedName name="ModificationIndicatorLookup" localSheetId="28">#REF!</definedName>
    <definedName name="ModificationIndicatorLookup" localSheetId="29">'[22]MMT Enumerations'!$I$19:$K$21</definedName>
    <definedName name="ModificationIndicatorLookup" localSheetId="30">'[23]MMT Enumerations'!$I$19:$K$21</definedName>
    <definedName name="ModificationIndicatorLookup" localSheetId="31">'[24]MMT Enumerations'!$I$19:$K$21</definedName>
    <definedName name="ModificationIndicatorLookup" localSheetId="32">'[25]MMT Enumerations'!$I$19:$K$21</definedName>
    <definedName name="ModificationIndicatorLookup" localSheetId="33">'[25]MMT Enumerations'!$I$19:$K$21</definedName>
    <definedName name="ModificationIndicatorLookup" localSheetId="35">'[26]MMT Enumerations'!$I$19:$K$21</definedName>
    <definedName name="ModificationIndicatorLookup" localSheetId="36">'[27]MMT Enumerations'!$I$19:$K$21</definedName>
    <definedName name="ModificationIndicatorLookup" localSheetId="37">'[25]MMT Enumerations'!$I$19:$K$21</definedName>
    <definedName name="ModificationIndicatorLookup" localSheetId="34">'[25]MMT Enumerations'!$I$19:$K$21</definedName>
    <definedName name="ModificationIndicatorLookup" localSheetId="38">'[28]MMT Enumerations'!$I$19:$K$21</definedName>
    <definedName name="ModificationIndicatorLookup">'MMT Matrix Levels'!$I$19:$K$21</definedName>
    <definedName name="NegotiatedTransactionIndicator" localSheetId="2">'[1]MMT Enumerations'!$I$11:$I$13</definedName>
    <definedName name="NegotiatedTransactionIndicator" localSheetId="3">'[2]MMT Enumerations'!$I$11:$I$13</definedName>
    <definedName name="NegotiatedTransactionIndicator" localSheetId="6">'[3]MMT Enumerations'!$I$11:$I$13</definedName>
    <definedName name="NegotiatedTransactionIndicator" localSheetId="7">'[4]MMT Enumerations'!$I$11:$I$13</definedName>
    <definedName name="NegotiatedTransactionIndicator" localSheetId="5">'[5]MMT Enumerations'!$I$11:$I$13</definedName>
    <definedName name="NegotiatedTransactionIndicator" localSheetId="4">'[6]MMT Enumerations'!$I$11:$I$13</definedName>
    <definedName name="NegotiatedTransactionIndicator" localSheetId="8">'[7]MMT Enumerations'!$I$11:$I$13</definedName>
    <definedName name="NegotiatedTransactionIndicator" localSheetId="9">'[8]MMT Enumerations'!$I$11:$I$13</definedName>
    <definedName name="NegotiatedTransactionIndicator" localSheetId="10">'[9]MMT Enumerations'!$I$11:$I$13</definedName>
    <definedName name="NegotiatedTransactionIndicator" localSheetId="11">'[10]MMT Enumerations'!$I$11:$I$13</definedName>
    <definedName name="NegotiatedTransactionIndicator" localSheetId="12">'[10]MMT Enumerations'!$I$11:$I$13</definedName>
    <definedName name="NegotiatedTransactionIndicator" localSheetId="13">'[11]MMT Enumerations'!$I$11:$I$13</definedName>
    <definedName name="NegotiatedTransactionIndicator" localSheetId="0">'[12]MMT Enumerations'!$I$11:$I$13</definedName>
    <definedName name="NegotiatedTransactionIndicator" localSheetId="14">'[13]MMT Enumerations'!$I$11:$I$13</definedName>
    <definedName name="NegotiatedTransactionIndicator" localSheetId="15">'[14]MMT Enumerations'!$I$11:$I$13</definedName>
    <definedName name="NegotiatedTransactionIndicator" localSheetId="16">'[14]MMT Enumerations'!$I$11:$I$13</definedName>
    <definedName name="NegotiatedTransactionIndicator" localSheetId="17">'[14]MMT Enumerations'!$I$11:$I$13</definedName>
    <definedName name="NegotiatedTransactionIndicator" localSheetId="18">'[15]MMT Enumerations'!$I$11:$I$13</definedName>
    <definedName name="NegotiatedTransactionIndicator" localSheetId="19">'[15]MMT Enumerations'!$I$11:$I$13</definedName>
    <definedName name="NegotiatedTransactionIndicator" localSheetId="20">'[16]MMT Enumerations'!$I$11:$I$13</definedName>
    <definedName name="NegotiatedTransactionIndicator" localSheetId="21">'[16]MMT Enumerations'!$I$11:$I$13</definedName>
    <definedName name="NegotiatedTransactionIndicator" localSheetId="22">'[16]MMT Enumerations'!$I$11:$I$13</definedName>
    <definedName name="NegotiatedTransactionIndicator" localSheetId="23">'[17]MMT Enumerations'!$I$11:$I$13</definedName>
    <definedName name="NegotiatedTransactionIndicator" localSheetId="25">'[18]MMT Enumerations'!$I$11:$I$13</definedName>
    <definedName name="NegotiatedTransactionIndicator" localSheetId="24">'[19]MMT Enumerations'!$I$11:$I$13</definedName>
    <definedName name="NegotiatedTransactionIndicator" localSheetId="26">'[20]MMT Enumerations'!$I$11:$I$13</definedName>
    <definedName name="NegotiatedTransactionIndicator" localSheetId="27">'[21]MMT Enumerations'!$I$11:$I$13</definedName>
    <definedName name="NegotiatedTransactionIndicator" localSheetId="28">#REF!</definedName>
    <definedName name="NegotiatedTransactionIndicator" localSheetId="29">'[22]MMT Enumerations'!$I$11:$I$13</definedName>
    <definedName name="NegotiatedTransactionIndicator" localSheetId="30">'[23]MMT Enumerations'!$I$11:$I$13</definedName>
    <definedName name="NegotiatedTransactionIndicator" localSheetId="31">'[24]MMT Enumerations'!$I$11:$I$13</definedName>
    <definedName name="NegotiatedTransactionIndicator" localSheetId="32">'[25]MMT Enumerations'!$I$11:$I$13</definedName>
    <definedName name="NegotiatedTransactionIndicator" localSheetId="33">'[25]MMT Enumerations'!$I$11:$I$13</definedName>
    <definedName name="NegotiatedTransactionIndicator" localSheetId="35">'[26]MMT Enumerations'!$I$11:$I$13</definedName>
    <definedName name="NegotiatedTransactionIndicator" localSheetId="36">'[27]MMT Enumerations'!$I$11:$I$13</definedName>
    <definedName name="NegotiatedTransactionIndicator" localSheetId="37">'[14]MMT Enumerations'!$I$11:$I$13</definedName>
    <definedName name="NegotiatedTransactionIndicator" localSheetId="34">'[25]MMT Enumerations'!$I$11:$I$13</definedName>
    <definedName name="NegotiatedTransactionIndicator" localSheetId="38">'[28]MMT Enumerations'!$I$11:$I$13</definedName>
    <definedName name="NegotiatedTransactionIndicator">'MMT Matrix Levels'!$I$11:$I$13</definedName>
    <definedName name="NegotiatedTransactionIndicatorLookup" localSheetId="2">'[1]MMT Enumerations'!$I$11:$K$13</definedName>
    <definedName name="NegotiatedTransactionIndicatorLookup" localSheetId="3">'[2]MMT Enumerations'!$I$11:$K$13</definedName>
    <definedName name="NegotiatedTransactionIndicatorLookup" localSheetId="6">'[3]MMT Enumerations'!$I$11:$K$13</definedName>
    <definedName name="NegotiatedTransactionIndicatorLookup" localSheetId="7">'[4]MMT Enumerations'!$I$11:$K$13</definedName>
    <definedName name="NegotiatedTransactionIndicatorLookup" localSheetId="5">'[5]MMT Enumerations'!$I$11:$K$13</definedName>
    <definedName name="NegotiatedTransactionIndicatorLookup" localSheetId="4">'[6]MMT Enumerations'!$I$11:$K$13</definedName>
    <definedName name="NegotiatedTransactionIndicatorLookup" localSheetId="8">'[7]MMT Enumerations'!$I$11:$K$13</definedName>
    <definedName name="NegotiatedTransactionIndicatorLookup" localSheetId="9">'[8]MMT Enumerations'!$I$11:$K$13</definedName>
    <definedName name="NegotiatedTransactionIndicatorLookup" localSheetId="10">'[9]MMT Enumerations'!$I$11:$K$13</definedName>
    <definedName name="NegotiatedTransactionIndicatorLookup" localSheetId="11">'[10]MMT Enumerations'!$I$11:$K$13</definedName>
    <definedName name="NegotiatedTransactionIndicatorLookup" localSheetId="12">'[10]MMT Enumerations'!$I$11:$K$13</definedName>
    <definedName name="NegotiatedTransactionIndicatorLookup" localSheetId="13">'[11]MMT Enumerations'!$I$11:$K$13</definedName>
    <definedName name="NegotiatedTransactionIndicatorLookup" localSheetId="0">'[12]MMT Enumerations'!$I$11:$K$13</definedName>
    <definedName name="NegotiatedTransactionIndicatorLookup" localSheetId="14">'[13]MMT Enumerations'!$I$11:$K$13</definedName>
    <definedName name="NegotiatedTransactionIndicatorLookup" localSheetId="18">'[15]MMT Enumerations'!$I$11:$K$13</definedName>
    <definedName name="NegotiatedTransactionIndicatorLookup" localSheetId="19">'[15]MMT Enumerations'!$I$11:$K$13</definedName>
    <definedName name="NegotiatedTransactionIndicatorLookup" localSheetId="20">'[16]MMT Enumerations'!$I$11:$K$13</definedName>
    <definedName name="NegotiatedTransactionIndicatorLookup" localSheetId="21">'[16]MMT Enumerations'!$I$11:$K$13</definedName>
    <definedName name="NegotiatedTransactionIndicatorLookup" localSheetId="22">'[16]MMT Enumerations'!$I$11:$K$13</definedName>
    <definedName name="NegotiatedTransactionIndicatorLookup" localSheetId="23">'[17]MMT Enumerations'!$I$11:$K$13</definedName>
    <definedName name="NegotiatedTransactionIndicatorLookup" localSheetId="25">'[18]MMT Enumerations'!$I$11:$K$13</definedName>
    <definedName name="NegotiatedTransactionIndicatorLookup" localSheetId="24">'[19]MMT Enumerations'!$I$11:$K$13</definedName>
    <definedName name="NegotiatedTransactionIndicatorLookup" localSheetId="26">'[20]MMT Enumerations'!$I$11:$K$13</definedName>
    <definedName name="NegotiatedTransactionIndicatorLookup" localSheetId="27">'[21]MMT Enumerations'!$I$11:$K$13</definedName>
    <definedName name="NegotiatedTransactionIndicatorLookup" localSheetId="28">#REF!</definedName>
    <definedName name="NegotiatedTransactionIndicatorLookup" localSheetId="29">'[22]MMT Enumerations'!$I$11:$K$13</definedName>
    <definedName name="NegotiatedTransactionIndicatorLookup" localSheetId="30">'[23]MMT Enumerations'!$I$11:$K$13</definedName>
    <definedName name="NegotiatedTransactionIndicatorLookup" localSheetId="31">'[24]MMT Enumerations'!$I$11:$K$13</definedName>
    <definedName name="NegotiatedTransactionIndicatorLookup" localSheetId="32">'[25]MMT Enumerations'!$I$11:$K$13</definedName>
    <definedName name="NegotiatedTransactionIndicatorLookup" localSheetId="33">'[25]MMT Enumerations'!$I$11:$K$13</definedName>
    <definedName name="NegotiatedTransactionIndicatorLookup" localSheetId="35">'[26]MMT Enumerations'!$I$11:$K$13</definedName>
    <definedName name="NegotiatedTransactionIndicatorLookup" localSheetId="36">'[27]MMT Enumerations'!$I$11:$K$13</definedName>
    <definedName name="NegotiatedTransactionIndicatorLookup" localSheetId="37">'[25]MMT Enumerations'!$I$11:$K$13</definedName>
    <definedName name="NegotiatedTransactionIndicatorLookup" localSheetId="34">'[25]MMT Enumerations'!$I$11:$K$13</definedName>
    <definedName name="NegotiatedTransactionIndicatorLookup" localSheetId="38">'[28]MMT Enumerations'!$I$11:$K$13</definedName>
    <definedName name="NegotiatedTransactionIndicatorLookup">'MMT Matrix Levels'!$I$11:$K$13</definedName>
    <definedName name="pöö">'[29]MMT Enumerations'!$M$2:$M$4</definedName>
    <definedName name="_xlnm.Print_Area" localSheetId="2">'Athens SE'!$A$1:$AE$20</definedName>
    <definedName name="_xlnm.Print_Area" localSheetId="3">'BATS Chi-X Europe'!$A$1:$AC$34</definedName>
    <definedName name="_xlnm.Print_Area" localSheetId="6">'Berlin Equiduct'!$A$1:$AA$29</definedName>
    <definedName name="_xlnm.Print_Area" localSheetId="7">'Berlin Xontro'!$A$1:$AA$117</definedName>
    <definedName name="_xlnm.Print_Area" localSheetId="5">BME!$C$1:$AC$288</definedName>
    <definedName name="_xlnm.Print_Area" localSheetId="4">'Boerse Stuttgart'!$A$1:$AE$32</definedName>
    <definedName name="_xlnm.Print_Area" localSheetId="8">'Bratislava SE'!$A$1:$AC$15</definedName>
    <definedName name="_xlnm.Print_Area" localSheetId="9">'Bucharest SE'!$A$1:$AC$11</definedName>
    <definedName name="_xlnm.Print_Area" localSheetId="10">'Budapest SE'!$A$1:$AG$31</definedName>
    <definedName name="_xlnm.Print_Area" localSheetId="11">'Bulgaria EXCH'!$A$1:$AD$15</definedName>
    <definedName name="_xlnm.Print_Area" localSheetId="12">'Bulgaria OTC'!$A$1:$AG$60</definedName>
    <definedName name="_xlnm.Print_Area" localSheetId="13">CEESEG!$A$1:$AI$31</definedName>
    <definedName name="_xlnm.Print_Area" localSheetId="14">'Cyprus SE'!$A$1:$AD$14</definedName>
    <definedName name="_xlnm.Print_Area" localSheetId="15">'DBAG Frankfurt CEF Core'!$A$1:$AB$15</definedName>
    <definedName name="_xlnm.Print_Area" localSheetId="16">'DBAG OTC'!$A$1:$AG$61</definedName>
    <definedName name="_xlnm.Print_Area" localSheetId="17">'DBAG TradeGate CEF Core'!$A$1:$AB$13</definedName>
    <definedName name="_xlnm.Print_Area" localSheetId="18">'DBAG XETRA CEF Core'!$A$1:$AA$17</definedName>
    <definedName name="_xlnm.Print_Area" localSheetId="19">'DBAG XETRA Ultra+'!$A$1:$AD$32</definedName>
    <definedName name="_xlnm.Print_Area" localSheetId="20">'Ireland - Off  Exchange'!$A$1:$AD$26</definedName>
    <definedName name="_xlnm.Print_Area" localSheetId="21">'Ireland - Off Order Book on EXC'!$A$1:$AF$112</definedName>
    <definedName name="_xlnm.Print_Area" localSheetId="22">'Ireland - Order Book'!$A$1:$AD$18</definedName>
    <definedName name="_xlnm.Print_Area" localSheetId="23">'Istanbul SE'!$A$1:$AC$12</definedName>
    <definedName name="_xlnm.Print_Area" localSheetId="25">'LSEG - Borsa Italiana DDM Plus'!$A$1:$AC$27</definedName>
    <definedName name="_xlnm.Print_Area" localSheetId="24">'LSEG - Borsa Italiana Infolect'!$A$1:$AE$12</definedName>
    <definedName name="_xlnm.Print_Area" localSheetId="26">'LSEG - LSE ITCH'!$A$1:$AH$36</definedName>
    <definedName name="_xlnm.Print_Area" localSheetId="27">'LSEG - Turquoise'!$A$1:$AC$13</definedName>
    <definedName name="_xlnm.Print_Area" localSheetId="28">'Luxembourg SE'!$A$1:$AG$17</definedName>
    <definedName name="_xlnm.Print_Area" localSheetId="29">'Malta SE'!$B$1:$Y$12</definedName>
    <definedName name="_xlnm.Print_Area" localSheetId="30">'Markit BOAT FIX'!$A$1:$AF$39</definedName>
    <definedName name="_xlnm.Print_Area" localSheetId="31">'NASDAQ OMX'!$A$1:$AJ$49</definedName>
    <definedName name="_xlnm.Print_Area" localSheetId="32">'NYSE Arca Europe'!$A$1:$AA$13</definedName>
    <definedName name="_xlnm.Print_Area" localSheetId="33">'NYSE Euronext Cash'!$A$1:$AI$30</definedName>
    <definedName name="_xlnm.Print_Area" localSheetId="35">'Oslo Børs'!$A$1:$AE$52</definedName>
    <definedName name="_xlnm.Print_Area" localSheetId="36">'SIX Swiss Exchange MDI'!$C$4:$X$19</definedName>
    <definedName name="_xlnm.Print_Area" localSheetId="37">'SIX Swiss Exchange SMF'!$A$1:$AB$25</definedName>
    <definedName name="_xlnm.Print_Area" localSheetId="34">SmartPool!$A$1:$AB$10</definedName>
    <definedName name="_xlnm.Print_Area" localSheetId="38">'Warsaw SE'!$A$1:$AF$17</definedName>
    <definedName name="_xlnm.Print_Titles" localSheetId="2">'Athens SE'!$1:$8</definedName>
    <definedName name="_xlnm.Print_Titles" localSheetId="3">'BATS Chi-X Europe'!$1:$8</definedName>
    <definedName name="_xlnm.Print_Titles" localSheetId="6">'Berlin Equiduct'!$1:$8</definedName>
    <definedName name="_xlnm.Print_Titles" localSheetId="7">'Berlin Xontro'!$1:$8</definedName>
    <definedName name="_xlnm.Print_Titles" localSheetId="5">BME!$1:$8</definedName>
    <definedName name="_xlnm.Print_Titles" localSheetId="4">'Boerse Stuttgart'!$A$1:$IV$10</definedName>
    <definedName name="_xlnm.Print_Titles" localSheetId="8">'Bratislava SE'!$A$1:$IQ$8</definedName>
    <definedName name="_xlnm.Print_Titles" localSheetId="9">'Bucharest SE'!$A$1:$IQ$8</definedName>
    <definedName name="_xlnm.Print_Titles" localSheetId="10">'Budapest SE'!$A$1:$IU$8</definedName>
    <definedName name="_xlnm.Print_Titles" localSheetId="11">'Bulgaria EXCH'!$A$1:$IU$8</definedName>
    <definedName name="_xlnm.Print_Titles" localSheetId="12">'Bulgaria OTC'!$A$1:$IU$8</definedName>
    <definedName name="_xlnm.Print_Titles" localSheetId="13">CEESEG!$A$1:$IV$8</definedName>
    <definedName name="_xlnm.Print_Titles" localSheetId="14">'Cyprus SE'!$1:$8</definedName>
    <definedName name="_xlnm.Print_Titles" localSheetId="15">'DBAG Frankfurt CEF Core'!$1:$8</definedName>
    <definedName name="_xlnm.Print_Titles" localSheetId="16">'DBAG OTC'!$1:$8</definedName>
    <definedName name="_xlnm.Print_Titles" localSheetId="17">'DBAG TradeGate CEF Core'!$1:$8</definedName>
    <definedName name="_xlnm.Print_Titles" localSheetId="18">'DBAG XETRA CEF Core'!$1:$8</definedName>
    <definedName name="_xlnm.Print_Titles" localSheetId="19">'DBAG XETRA Ultra+'!$1:$8</definedName>
    <definedName name="_xlnm.Print_Titles" localSheetId="20">'Ireland - Off  Exchange'!$1:$8</definedName>
    <definedName name="_xlnm.Print_Titles" localSheetId="21">'Ireland - Off Order Book on EXC'!$1:$7</definedName>
    <definedName name="_xlnm.Print_Titles" localSheetId="22">'Ireland - Order Book'!$1:$8</definedName>
    <definedName name="_xlnm.Print_Titles" localSheetId="23">'Istanbul SE'!$A$1:$IQ$8</definedName>
    <definedName name="_xlnm.Print_Titles" localSheetId="25">'LSEG - Borsa Italiana DDM Plus'!$1:$8</definedName>
    <definedName name="_xlnm.Print_Titles" localSheetId="24">'LSEG - Borsa Italiana Infolect'!$1:$8</definedName>
    <definedName name="_xlnm.Print_Titles" localSheetId="26">'LSEG - LSE ITCH'!$1:$8</definedName>
    <definedName name="_xlnm.Print_Titles" localSheetId="27">'LSEG - Turquoise'!$1:$8</definedName>
    <definedName name="_xlnm.Print_Titles" localSheetId="28">'Luxembourg SE'!$1:$8</definedName>
    <definedName name="_xlnm.Print_Titles" localSheetId="29">'Malta SE'!$A$1:$IT$8</definedName>
    <definedName name="_xlnm.Print_Titles" localSheetId="30">'Markit BOAT FIX'!$1:$8</definedName>
    <definedName name="_xlnm.Print_Titles" localSheetId="31">'NASDAQ OMX'!$A$1:$IV$8</definedName>
    <definedName name="_xlnm.Print_Titles" localSheetId="32">'NYSE Arca Europe'!$1:$8</definedName>
    <definedName name="_xlnm.Print_Titles" localSheetId="33">'NYSE Euronext Cash'!$1:$8</definedName>
    <definedName name="_xlnm.Print_Titles" localSheetId="35">'Oslo Børs'!$A$1:$IT$8</definedName>
    <definedName name="_xlnm.Print_Titles" localSheetId="36">'SIX Swiss Exchange MDI'!$E:$J,'SIX Swiss Exchange MDI'!$4:$7</definedName>
    <definedName name="_xlnm.Print_Titles" localSheetId="37">'SIX Swiss Exchange SMF'!$1:$8</definedName>
    <definedName name="_xlnm.Print_Titles" localSheetId="34">SmartPool!$1:$8</definedName>
    <definedName name="_xlnm.Print_Titles" localSheetId="38">'Warsaw SE'!$A$1:$IV$8</definedName>
    <definedName name="PublicationMode" localSheetId="2">'[1]MMT Enumerations'!$M$2:$M$4</definedName>
    <definedName name="PublicationMode" localSheetId="3">'[2]MMT Enumerations'!$M$2:$M$4</definedName>
    <definedName name="PublicationMode" localSheetId="6">'[3]MMT Enumerations'!$M$2:$M$4</definedName>
    <definedName name="PublicationMode" localSheetId="7">'[4]MMT Enumerations'!$M$2:$M$4</definedName>
    <definedName name="PublicationMode" localSheetId="5">'[5]MMT Enumerations'!$M$2:$M$4</definedName>
    <definedName name="PublicationMode" localSheetId="4">'[6]MMT Enumerations'!$M$2:$M$4</definedName>
    <definedName name="PublicationMode" localSheetId="8">'[7]MMT Enumerations'!$M$2:$M$4</definedName>
    <definedName name="PublicationMode" localSheetId="9">'[8]MMT Enumerations'!$M$2:$M$4</definedName>
    <definedName name="PublicationMode" localSheetId="10">'[9]MMT Enumerations'!$M$2:$M$4</definedName>
    <definedName name="PublicationMode" localSheetId="11">'[10]MMT Enumerations'!$M$2:$M$4</definedName>
    <definedName name="PublicationMode" localSheetId="12">'[10]MMT Enumerations'!$M$2:$M$4</definedName>
    <definedName name="PublicationMode" localSheetId="13">'[11]MMT Enumerations'!$M$2:$M$4</definedName>
    <definedName name="PublicationMode" localSheetId="0">'[12]MMT Enumerations'!$M$2:$M$4</definedName>
    <definedName name="PublicationMode" localSheetId="14">'[13]MMT Enumerations'!$M$2:$M$4</definedName>
    <definedName name="PublicationMode" localSheetId="15">'[14]MMT Enumerations'!$M$2:$M$4</definedName>
    <definedName name="PublicationMode" localSheetId="16">'[14]MMT Enumerations'!$M$2:$M$4</definedName>
    <definedName name="PublicationMode" localSheetId="17">'[14]MMT Enumerations'!$M$2:$M$4</definedName>
    <definedName name="PublicationMode" localSheetId="18">'[15]MMT Enumerations'!$M$2:$M$4</definedName>
    <definedName name="PublicationMode" localSheetId="19">'[15]MMT Enumerations'!$M$2:$M$4</definedName>
    <definedName name="PublicationMode" localSheetId="20">'[16]MMT Enumerations'!$M$2:$M$4</definedName>
    <definedName name="PublicationMode" localSheetId="21">'[16]MMT Enumerations'!$M$2:$M$4</definedName>
    <definedName name="PublicationMode" localSheetId="22">'[16]MMT Enumerations'!$M$2:$M$4</definedName>
    <definedName name="PublicationMode" localSheetId="23">'[17]MMT Enumerations'!$M$2:$M$4</definedName>
    <definedName name="PublicationMode" localSheetId="25">'[18]MMT Enumerations'!$M$2:$M$4</definedName>
    <definedName name="PublicationMode" localSheetId="24">'[19]MMT Enumerations'!$M$2:$M$4</definedName>
    <definedName name="PublicationMode" localSheetId="26">'[20]MMT Enumerations'!$M$2:$M$4</definedName>
    <definedName name="PublicationMode" localSheetId="27">'[21]MMT Enumerations'!$M$2:$M$4</definedName>
    <definedName name="PublicationMode" localSheetId="28">#REF!</definedName>
    <definedName name="PublicationMode" localSheetId="29">'[22]MMT Enumerations'!$M$2:$M$4</definedName>
    <definedName name="PublicationMode" localSheetId="30">'[23]MMT Enumerations'!$M$2:$M$4</definedName>
    <definedName name="PublicationMode" localSheetId="31">'[24]MMT Enumerations'!$M$2:$M$4</definedName>
    <definedName name="PublicationMode" localSheetId="32">'[25]MMT Enumerations'!$M$2:$M$4</definedName>
    <definedName name="PublicationMode" localSheetId="33">'[25]MMT Enumerations'!$M$2:$M$4</definedName>
    <definedName name="PublicationMode" localSheetId="35">'[26]MMT Enumerations'!$M$2:$M$4</definedName>
    <definedName name="PublicationMode" localSheetId="36">'[27]MMT Enumerations'!$M$2:$M$4</definedName>
    <definedName name="PublicationMode" localSheetId="37">'[14]MMT Enumerations'!$M$2:$M$4</definedName>
    <definedName name="PublicationMode" localSheetId="34">'[25]MMT Enumerations'!$M$2:$M$4</definedName>
    <definedName name="PublicationMode" localSheetId="38">'[28]MMT Enumerations'!$M$2:$M$4</definedName>
    <definedName name="PublicationMode">'MMT Matrix Levels'!$M$2:$M$4</definedName>
    <definedName name="PublicationModeLookup" localSheetId="2">'[1]MMT Enumerations'!$M$2:$O$4</definedName>
    <definedName name="PublicationModeLookup" localSheetId="3">'[2]MMT Enumerations'!$M$2:$O$4</definedName>
    <definedName name="PublicationModeLookup" localSheetId="6">'[3]MMT Enumerations'!$M$2:$O$4</definedName>
    <definedName name="PublicationModeLookup" localSheetId="7">'[4]MMT Enumerations'!$M$2:$O$4</definedName>
    <definedName name="PublicationModeLookup" localSheetId="5">'[5]MMT Enumerations'!$M$2:$O$4</definedName>
    <definedName name="PublicationModeLookup" localSheetId="4">'[6]MMT Enumerations'!$M$2:$O$4</definedName>
    <definedName name="PublicationModeLookup" localSheetId="8">'[7]MMT Enumerations'!$M$2:$O$4</definedName>
    <definedName name="PublicationModeLookup" localSheetId="9">'[8]MMT Enumerations'!$M$2:$O$4</definedName>
    <definedName name="PublicationModeLookup" localSheetId="10">'[9]MMT Enumerations'!$M$2:$O$4</definedName>
    <definedName name="PublicationModeLookup" localSheetId="11">'[10]MMT Enumerations'!$M$2:$O$4</definedName>
    <definedName name="PublicationModeLookup" localSheetId="12">'[10]MMT Enumerations'!$M$2:$O$4</definedName>
    <definedName name="PublicationModeLookup" localSheetId="13">'[11]MMT Enumerations'!$M$2:$O$4</definedName>
    <definedName name="PublicationModeLookup" localSheetId="0">'[12]MMT Enumerations'!$M$2:$O$4</definedName>
    <definedName name="PublicationModeLookup" localSheetId="14">'[13]MMT Enumerations'!$M$2:$O$4</definedName>
    <definedName name="PublicationModeLookup" localSheetId="18">'[15]MMT Enumerations'!$M$2:$O$4</definedName>
    <definedName name="PublicationModeLookup" localSheetId="19">'[15]MMT Enumerations'!$M$2:$O$4</definedName>
    <definedName name="PublicationModeLookup" localSheetId="20">'[16]MMT Enumerations'!$M$2:$O$4</definedName>
    <definedName name="PublicationModeLookup" localSheetId="21">'[16]MMT Enumerations'!$M$2:$O$4</definedName>
    <definedName name="PublicationModeLookup" localSheetId="22">'[16]MMT Enumerations'!$M$2:$O$4</definedName>
    <definedName name="PublicationModeLookup" localSheetId="23">'[17]MMT Enumerations'!$M$2:$O$4</definedName>
    <definedName name="PublicationModeLookup" localSheetId="25">'[18]MMT Enumerations'!$M$2:$O$4</definedName>
    <definedName name="PublicationModeLookup" localSheetId="24">'[19]MMT Enumerations'!$M$2:$O$4</definedName>
    <definedName name="PublicationModeLookup" localSheetId="26">'[20]MMT Enumerations'!$M$2:$O$4</definedName>
    <definedName name="PublicationModeLookup" localSheetId="27">'[21]MMT Enumerations'!$M$2:$O$4</definedName>
    <definedName name="PublicationModeLookup" localSheetId="28">#REF!</definedName>
    <definedName name="PublicationModeLookup" localSheetId="29">'[22]MMT Enumerations'!$M$2:$O$4</definedName>
    <definedName name="PublicationModeLookup" localSheetId="30">'[23]MMT Enumerations'!$M$2:$O$4</definedName>
    <definedName name="PublicationModeLookup" localSheetId="31">'[24]MMT Enumerations'!$M$2:$O$4</definedName>
    <definedName name="PublicationModeLookup" localSheetId="32">'[25]MMT Enumerations'!$M$2:$O$4</definedName>
    <definedName name="PublicationModeLookup" localSheetId="33">'[25]MMT Enumerations'!$M$2:$O$4</definedName>
    <definedName name="PublicationModeLookup" localSheetId="35">'[26]MMT Enumerations'!$M$2:$O$4</definedName>
    <definedName name="PublicationModeLookup" localSheetId="36">'[27]MMT Enumerations'!$M$2:$O$4</definedName>
    <definedName name="PublicationModeLookup" localSheetId="37">'[25]MMT Enumerations'!$M$2:$O$4</definedName>
    <definedName name="PublicationModeLookup" localSheetId="34">'[25]MMT Enumerations'!$M$2:$O$4</definedName>
    <definedName name="PublicationModeLookup" localSheetId="38">'[28]MMT Enumerations'!$M$2:$O$4</definedName>
    <definedName name="PublicationModeLookup">'MMT Matrix Levels'!$M$2:$O$4</definedName>
    <definedName name="TradeConditionIndicator" localSheetId="2">'[1]MMT Enumerations'!$I$23:$I$25</definedName>
    <definedName name="TradeConditionIndicator" localSheetId="3">'[2]MMT Enumerations'!$I$23:$I$25</definedName>
    <definedName name="TradeConditionIndicator" localSheetId="6">'[3]MMT Enumerations'!$I$23:$I$25</definedName>
    <definedName name="TradeConditionIndicator" localSheetId="7">'[4]MMT Enumerations'!$I$23:$I$25</definedName>
    <definedName name="TradeConditionIndicator" localSheetId="5">'[5]MMT Enumerations'!$I$23:$I$25</definedName>
    <definedName name="TradeConditionIndicator" localSheetId="4">'[6]MMT Enumerations'!$I$23:$I$25</definedName>
    <definedName name="TradeConditionIndicator" localSheetId="8">'[7]MMT Enumerations'!$I$23:$I$25</definedName>
    <definedName name="TradeConditionIndicator" localSheetId="9">'[8]MMT Enumerations'!$I$23:$I$25</definedName>
    <definedName name="TradeConditionIndicator" localSheetId="10">'[9]MMT Enumerations'!$I$23:$I$25</definedName>
    <definedName name="TradeConditionIndicator" localSheetId="11">'[10]MMT Enumerations'!$I$23:$I$25</definedName>
    <definedName name="TradeConditionIndicator" localSheetId="12">'[10]MMT Enumerations'!$I$23:$I$25</definedName>
    <definedName name="TradeConditionIndicator" localSheetId="13">'[11]MMT Enumerations'!$I$23:$I$25</definedName>
    <definedName name="TradeConditionIndicator" localSheetId="0">'[12]MMT Enumerations'!$I$23:$I$25</definedName>
    <definedName name="TradeConditionIndicator" localSheetId="14">'[13]MMT Enumerations'!$I$23:$I$25</definedName>
    <definedName name="TradeConditionIndicator" localSheetId="15">'[14]MMT Enumerations'!$I$23:$I$25</definedName>
    <definedName name="TradeConditionIndicator" localSheetId="16">'[14]MMT Enumerations'!$I$23:$I$25</definedName>
    <definedName name="TradeConditionIndicator" localSheetId="17">'[14]MMT Enumerations'!$I$23:$I$25</definedName>
    <definedName name="TradeConditionIndicator" localSheetId="18">'[15]MMT Enumerations'!$I$23:$I$25</definedName>
    <definedName name="TradeConditionIndicator" localSheetId="19">'[15]MMT Enumerations'!$I$23:$I$25</definedName>
    <definedName name="TradeConditionIndicator" localSheetId="20">'[16]MMT Enumerations'!$I$23:$I$25</definedName>
    <definedName name="TradeConditionIndicator" localSheetId="21">'[16]MMT Enumerations'!$I$23:$I$25</definedName>
    <definedName name="TradeConditionIndicator" localSheetId="22">'[16]MMT Enumerations'!$I$23:$I$25</definedName>
    <definedName name="TradeConditionIndicator" localSheetId="23">'[17]MMT Enumerations'!$I$23:$I$25</definedName>
    <definedName name="TradeConditionIndicator" localSheetId="25">'[18]MMT Enumerations'!$I$23:$I$25</definedName>
    <definedName name="TradeConditionIndicator" localSheetId="24">'[19]MMT Enumerations'!$I$23:$I$25</definedName>
    <definedName name="TradeConditionIndicator" localSheetId="26">'[20]MMT Enumerations'!$I$23:$I$25</definedName>
    <definedName name="TradeConditionIndicator" localSheetId="27">'[21]MMT Enumerations'!$I$23:$I$25</definedName>
    <definedName name="TradeConditionIndicator" localSheetId="28">#REF!</definedName>
    <definedName name="TradeConditionIndicator" localSheetId="29">'[22]MMT Enumerations'!$I$23:$I$25</definedName>
    <definedName name="TradeConditionIndicator" localSheetId="30">'[23]MMT Enumerations'!$I$23:$I$25</definedName>
    <definedName name="TradeConditionIndicator" localSheetId="31">'[24]MMT Enumerations'!$I$23:$I$25</definedName>
    <definedName name="TradeConditionIndicator" localSheetId="32">'[25]MMT Enumerations'!$I$23:$I$25</definedName>
    <definedName name="TradeConditionIndicator" localSheetId="33">'[25]MMT Enumerations'!$I$23:$I$25</definedName>
    <definedName name="TradeConditionIndicator" localSheetId="35">'[26]MMT Enumerations'!$I$23:$I$25</definedName>
    <definedName name="TradeConditionIndicator" localSheetId="36">'[27]MMT Enumerations'!$I$23:$I$25</definedName>
    <definedName name="TradeConditionIndicator" localSheetId="37">'[14]MMT Enumerations'!$I$23:$I$25</definedName>
    <definedName name="TradeConditionIndicator" localSheetId="34">'[25]MMT Enumerations'!$I$23:$I$25</definedName>
    <definedName name="TradeConditionIndicator" localSheetId="38">'[28]MMT Enumerations'!$I$23:$I$25</definedName>
    <definedName name="TradeConditionIndicator">'MMT Matrix Levels'!$I$23:$I$25</definedName>
    <definedName name="TradeConditionIndicatorLookup" localSheetId="2">'[1]MMT Enumerations'!$I$23:$K$25</definedName>
    <definedName name="TradeConditionIndicatorLookup" localSheetId="3">'[2]MMT Enumerations'!$I$23:$K$25</definedName>
    <definedName name="TradeConditionIndicatorLookup" localSheetId="6">'[3]MMT Enumerations'!$I$23:$K$25</definedName>
    <definedName name="TradeConditionIndicatorLookup" localSheetId="7">'[4]MMT Enumerations'!$I$23:$K$25</definedName>
    <definedName name="TradeConditionIndicatorLookup" localSheetId="5">'[5]MMT Enumerations'!$I$23:$K$25</definedName>
    <definedName name="TradeConditionIndicatorLookup" localSheetId="4">'[6]MMT Enumerations'!$I$23:$K$25</definedName>
    <definedName name="TradeConditionIndicatorLookup" localSheetId="8">'[7]MMT Enumerations'!$I$23:$K$25</definedName>
    <definedName name="TradeConditionIndicatorLookup" localSheetId="9">'[8]MMT Enumerations'!$I$23:$K$25</definedName>
    <definedName name="TradeConditionIndicatorLookup" localSheetId="10">'[9]MMT Enumerations'!$I$23:$K$25</definedName>
    <definedName name="TradeConditionIndicatorLookup" localSheetId="11">'[10]MMT Enumerations'!$I$23:$K$25</definedName>
    <definedName name="TradeConditionIndicatorLookup" localSheetId="12">'[10]MMT Enumerations'!$I$23:$K$25</definedName>
    <definedName name="TradeConditionIndicatorLookup" localSheetId="13">'[11]MMT Enumerations'!$I$23:$K$25</definedName>
    <definedName name="TradeConditionIndicatorLookup" localSheetId="0">'[12]MMT Enumerations'!$I$23:$K$25</definedName>
    <definedName name="TradeConditionIndicatorLookup" localSheetId="14">'[13]MMT Enumerations'!$I$23:$K$25</definedName>
    <definedName name="TradeConditionIndicatorLookup" localSheetId="18">'[15]MMT Enumerations'!$I$23:$K$25</definedName>
    <definedName name="TradeConditionIndicatorLookup" localSheetId="19">'[15]MMT Enumerations'!$I$23:$K$25</definedName>
    <definedName name="TradeConditionIndicatorLookup" localSheetId="20">'[16]MMT Enumerations'!$I$23:$K$25</definedName>
    <definedName name="TradeConditionIndicatorLookup" localSheetId="21">'[16]MMT Enumerations'!$I$23:$K$25</definedName>
    <definedName name="TradeConditionIndicatorLookup" localSheetId="22">'[16]MMT Enumerations'!$I$23:$K$25</definedName>
    <definedName name="TradeConditionIndicatorLookup" localSheetId="23">'[17]MMT Enumerations'!$I$23:$K$25</definedName>
    <definedName name="TradeConditionIndicatorLookup" localSheetId="25">'[18]MMT Enumerations'!$I$23:$K$25</definedName>
    <definedName name="TradeConditionIndicatorLookup" localSheetId="24">'[19]MMT Enumerations'!$I$23:$K$25</definedName>
    <definedName name="TradeConditionIndicatorLookup" localSheetId="26">'[20]MMT Enumerations'!$I$23:$K$25</definedName>
    <definedName name="TradeConditionIndicatorLookup" localSheetId="27">'[21]MMT Enumerations'!$I$23:$K$25</definedName>
    <definedName name="TradeConditionIndicatorLookup" localSheetId="28">#REF!</definedName>
    <definedName name="TradeConditionIndicatorLookup" localSheetId="29">'[22]MMT Enumerations'!$I$23:$K$25</definedName>
    <definedName name="TradeConditionIndicatorLookup" localSheetId="30">'[23]MMT Enumerations'!$I$23:$K$25</definedName>
    <definedName name="TradeConditionIndicatorLookup" localSheetId="31">'[24]MMT Enumerations'!$I$23:$K$25</definedName>
    <definedName name="TradeConditionIndicatorLookup" localSheetId="32">'[25]MMT Enumerations'!$I$23:$K$25</definedName>
    <definedName name="TradeConditionIndicatorLookup" localSheetId="33">'[25]MMT Enumerations'!$I$23:$K$25</definedName>
    <definedName name="TradeConditionIndicatorLookup" localSheetId="35">'[26]MMT Enumerations'!$I$23:$K$25</definedName>
    <definedName name="TradeConditionIndicatorLookup" localSheetId="36">'[27]MMT Enumerations'!$I$23:$K$25</definedName>
    <definedName name="TradeConditionIndicatorLookup" localSheetId="37">'[25]MMT Enumerations'!$I$23:$K$25</definedName>
    <definedName name="TradeConditionIndicatorLookup" localSheetId="34">'[25]MMT Enumerations'!$I$23:$K$25</definedName>
    <definedName name="TradeConditionIndicatorLookup" localSheetId="38">'[28]MMT Enumerations'!$I$23:$K$25</definedName>
    <definedName name="TradeConditionIndicatorLookup">'MMT Matrix Levels'!$I$23:$K$25</definedName>
    <definedName name="TradingMode" localSheetId="2">'[1]MMT Enumerations'!$E$2:$E$9</definedName>
    <definedName name="TradingMode" localSheetId="3">'[2]MMT Enumerations'!$E$2:$E$9</definedName>
    <definedName name="TradingMode" localSheetId="6">'[3]MMT Enumerations'!$E$2:$E$9</definedName>
    <definedName name="TradingMode" localSheetId="7">'[4]MMT Enumerations'!$E$2:$E$9</definedName>
    <definedName name="TradingMode" localSheetId="5">'[5]MMT Enumerations'!$E$2:$E$9</definedName>
    <definedName name="TradingMode" localSheetId="4">'[6]MMT Enumerations'!$E$2:$E$9</definedName>
    <definedName name="TradingMode" localSheetId="8">'[7]MMT Enumerations'!$E$2:$E$9</definedName>
    <definedName name="TradingMode" localSheetId="9">'[8]MMT Enumerations'!$E$2:$E$9</definedName>
    <definedName name="TradingMode" localSheetId="10">'[9]MMT Enumerations'!$E$2:$E$9</definedName>
    <definedName name="TradingMode" localSheetId="11">'[10]MMT Enumerations'!$E$2:$E$9</definedName>
    <definedName name="TradingMode" localSheetId="12">'[10]MMT Enumerations'!$E$2:$E$9</definedName>
    <definedName name="TradingMode" localSheetId="13">'[11]MMT Enumerations'!$E$2:$E$9</definedName>
    <definedName name="TradingMode" localSheetId="0">'[12]MMT Enumerations'!$E$2:$E$9</definedName>
    <definedName name="TradingMode" localSheetId="14">'[13]MMT Enumerations'!$E$2:$E$9</definedName>
    <definedName name="TradingMode" localSheetId="15">'[14]MMT Enumerations'!$E$2:$E$9</definedName>
    <definedName name="TradingMode" localSheetId="16">'[14]MMT Enumerations'!$E$2:$E$9</definedName>
    <definedName name="TradingMode" localSheetId="17">'[14]MMT Enumerations'!$E$2:$E$9</definedName>
    <definedName name="TradingMode" localSheetId="18">'[15]MMT Enumerations'!$E$2:$E$9</definedName>
    <definedName name="TradingMode" localSheetId="19">'[15]MMT Enumerations'!$E$2:$E$9</definedName>
    <definedName name="TradingMode" localSheetId="20">'[16]MMT Enumerations'!$E$2:$E$9</definedName>
    <definedName name="TradingMode" localSheetId="21">'[16]MMT Enumerations'!$E$2:$E$9</definedName>
    <definedName name="TradingMode" localSheetId="22">'[16]MMT Enumerations'!$E$2:$E$9</definedName>
    <definedName name="TradingMode" localSheetId="23">'[17]MMT Enumerations'!$E$2:$E$9</definedName>
    <definedName name="TradingMode" localSheetId="25">'[18]MMT Enumerations'!$E$2:$E$9</definedName>
    <definedName name="TradingMode" localSheetId="24">'[19]MMT Enumerations'!$E$2:$E$9</definedName>
    <definedName name="TradingMode" localSheetId="26">'[20]MMT Enumerations'!$E$2:$E$9</definedName>
    <definedName name="TradingMode" localSheetId="27">'[21]MMT Enumerations'!$E$2:$E$9</definedName>
    <definedName name="TradingMode" localSheetId="28">#REF!</definedName>
    <definedName name="TradingMode" localSheetId="29">'[22]MMT Enumerations'!$E$2:$E$9</definedName>
    <definedName name="TradingMode" localSheetId="30">'[23]MMT Enumerations'!$E$2:$E$9</definedName>
    <definedName name="TradingMode" localSheetId="31">'[24]MMT Enumerations'!$E$2:$E$9</definedName>
    <definedName name="TradingMode" localSheetId="32">'[25]MMT Enumerations'!$E$2:$E$9</definedName>
    <definedName name="TradingMode" localSheetId="33">'[25]MMT Enumerations'!$E$2:$E$9</definedName>
    <definedName name="TradingMode" localSheetId="35">'[26]MMT Enumerations'!$E$2:$E$9</definedName>
    <definedName name="TradingMode" localSheetId="36">'[27]MMT Enumerations'!$E$2:$E$9</definedName>
    <definedName name="TradingMode" localSheetId="37">'[14]MMT Enumerations'!$E$2:$E$9</definedName>
    <definedName name="TradingMode" localSheetId="34">'[25]MMT Enumerations'!$E$2:$E$9</definedName>
    <definedName name="TradingMode" localSheetId="38">'[28]MMT Enumerations'!$E$2:$E$9</definedName>
    <definedName name="TradingMode">'MMT Matrix Levels'!$E$2:$E$9</definedName>
    <definedName name="TradingModeLookup" localSheetId="2">'[1]MMT Enumerations'!$E$2:$G$9</definedName>
    <definedName name="TradingModeLookup" localSheetId="3">'[2]MMT Enumerations'!$E$2:$G$9</definedName>
    <definedName name="TradingModeLookup" localSheetId="6">'[3]MMT Enumerations'!$E$2:$G$9</definedName>
    <definedName name="TradingModeLookup" localSheetId="7">'[4]MMT Enumerations'!$E$2:$G$9</definedName>
    <definedName name="TradingModeLookup" localSheetId="5">'[5]MMT Enumerations'!$E$2:$G$9</definedName>
    <definedName name="TradingModeLookup" localSheetId="4">'[6]MMT Enumerations'!$E$2:$G$9</definedName>
    <definedName name="TradingModeLookup" localSheetId="8">'[7]MMT Enumerations'!$E$2:$G$9</definedName>
    <definedName name="TradingModeLookup" localSheetId="9">'[8]MMT Enumerations'!$E$2:$G$9</definedName>
    <definedName name="TradingModeLookup" localSheetId="10">'[9]MMT Enumerations'!$E$2:$G$9</definedName>
    <definedName name="TradingModeLookup" localSheetId="11">'[10]MMT Enumerations'!$E$2:$G$9</definedName>
    <definedName name="TradingModeLookup" localSheetId="12">'[10]MMT Enumerations'!$E$2:$G$9</definedName>
    <definedName name="TradingModeLookup" localSheetId="13">'[11]MMT Enumerations'!$E$2:$G$9</definedName>
    <definedName name="TradingModeLookup" localSheetId="0">'[12]MMT Enumerations'!$E$2:$G$9</definedName>
    <definedName name="TradingModeLookup" localSheetId="14">'[13]MMT Enumerations'!$E$2:$G$9</definedName>
    <definedName name="TradingModeLookup" localSheetId="18">'[15]MMT Enumerations'!$E$2:$G$9</definedName>
    <definedName name="TradingModeLookup" localSheetId="19">'[15]MMT Enumerations'!$E$2:$G$9</definedName>
    <definedName name="TradingModeLookup" localSheetId="20">'[16]MMT Enumerations'!$E$2:$G$9</definedName>
    <definedName name="TradingModeLookup" localSheetId="21">'[16]MMT Enumerations'!$E$2:$G$9</definedName>
    <definedName name="TradingModeLookup" localSheetId="22">'[16]MMT Enumerations'!$E$2:$G$9</definedName>
    <definedName name="TradingModeLookup" localSheetId="23">'[17]MMT Enumerations'!$E$2:$G$9</definedName>
    <definedName name="TradingModeLookup" localSheetId="25">'[18]MMT Enumerations'!$E$2:$G$9</definedName>
    <definedName name="TradingModeLookup" localSheetId="24">'[19]MMT Enumerations'!$E$2:$G$9</definedName>
    <definedName name="TradingModeLookup" localSheetId="26">'[20]MMT Enumerations'!$E$2:$G$9</definedName>
    <definedName name="TradingModeLookup" localSheetId="27">'[21]MMT Enumerations'!$E$2:$G$9</definedName>
    <definedName name="TradingModeLookup" localSheetId="28">#REF!</definedName>
    <definedName name="TradingModeLookup" localSheetId="29">'[22]MMT Enumerations'!$E$2:$G$9</definedName>
    <definedName name="TradingModeLookup" localSheetId="30">'[23]MMT Enumerations'!$E$2:$G$9</definedName>
    <definedName name="TradingModeLookup" localSheetId="31">'[24]MMT Enumerations'!$E$2:$G$9</definedName>
    <definedName name="TradingModeLookup" localSheetId="32">'[25]MMT Enumerations'!$E$2:$G$9</definedName>
    <definedName name="TradingModeLookup" localSheetId="33">'[25]MMT Enumerations'!$E$2:$G$9</definedName>
    <definedName name="TradingModeLookup" localSheetId="35">'[26]MMT Enumerations'!$E$2:$G$9</definedName>
    <definedName name="TradingModeLookup" localSheetId="36">'[27]MMT Enumerations'!$E$2:$G$9</definedName>
    <definedName name="TradingModeLookup" localSheetId="37">'[25]MMT Enumerations'!$E$2:$G$9</definedName>
    <definedName name="TradingModeLookup" localSheetId="34">'[25]MMT Enumerations'!$E$2:$G$9</definedName>
    <definedName name="TradingModeLookup" localSheetId="38">'[28]MMT Enumerations'!$E$2:$G$9</definedName>
    <definedName name="TradingModeLookup">'MMT Matrix Levels'!$E$2:$G$9</definedName>
    <definedName name="TransactionCategory" localSheetId="2">'[1]MMT Enumerations'!$I$3:$I$9</definedName>
    <definedName name="TransactionCategory" localSheetId="3">'[2]MMT Enumerations'!$I$3:$I$9</definedName>
    <definedName name="TransactionCategory" localSheetId="6">'[3]MMT Enumerations'!$I$3:$I$9</definedName>
    <definedName name="TransactionCategory" localSheetId="7">'[4]MMT Enumerations'!$I$3:$I$9</definedName>
    <definedName name="TransactionCategory" localSheetId="5">'[5]MMT Enumerations'!$I$3:$I$9</definedName>
    <definedName name="TransactionCategory" localSheetId="4">'[6]MMT Enumerations'!$I$3:$I$9</definedName>
    <definedName name="TransactionCategory" localSheetId="8">'[7]MMT Enumerations'!$I$3:$I$9</definedName>
    <definedName name="TransactionCategory" localSheetId="9">'[8]MMT Enumerations'!$I$3:$I$9</definedName>
    <definedName name="TransactionCategory" localSheetId="10">'[9]MMT Enumerations'!$I$3:$I$9</definedName>
    <definedName name="TransactionCategory" localSheetId="11">'[10]MMT Enumerations'!$I$3:$I$9</definedName>
    <definedName name="TransactionCategory" localSheetId="12">'[10]MMT Enumerations'!$I$3:$I$9</definedName>
    <definedName name="TransactionCategory" localSheetId="13">'[11]MMT Enumerations'!$I$3:$I$9</definedName>
    <definedName name="TransactionCategory" localSheetId="0">'[12]MMT Enumerations'!$I$3:$I$9</definedName>
    <definedName name="TransactionCategory" localSheetId="14">'[13]MMT Enumerations'!$I$3:$I$9</definedName>
    <definedName name="TransactionCategory" localSheetId="15">'[14]MMT Enumerations'!$I$3:$I$9</definedName>
    <definedName name="TransactionCategory" localSheetId="16">'[14]MMT Enumerations'!$I$3:$I$9</definedName>
    <definedName name="TransactionCategory" localSheetId="17">'[14]MMT Enumerations'!$I$3:$I$9</definedName>
    <definedName name="TransactionCategory" localSheetId="18">'[15]MMT Enumerations'!$I$3:$I$9</definedName>
    <definedName name="TransactionCategory" localSheetId="19">'[15]MMT Enumerations'!$I$3:$I$9</definedName>
    <definedName name="TransactionCategory" localSheetId="20">'[16]MMT Enumerations'!$I$3:$I$9</definedName>
    <definedName name="TransactionCategory" localSheetId="21">'[16]MMT Enumerations'!$I$3:$I$9</definedName>
    <definedName name="TransactionCategory" localSheetId="22">'[16]MMT Enumerations'!$I$3:$I$9</definedName>
    <definedName name="TransactionCategory" localSheetId="23">'[17]MMT Enumerations'!$I$3:$I$9</definedName>
    <definedName name="TransactionCategory" localSheetId="25">'[18]MMT Enumerations'!$I$3:$I$9</definedName>
    <definedName name="TransactionCategory" localSheetId="24">'[19]MMT Enumerations'!$I$3:$I$9</definedName>
    <definedName name="TransactionCategory" localSheetId="26">'[20]MMT Enumerations'!$I$3:$I$9</definedName>
    <definedName name="TransactionCategory" localSheetId="27">'[21]MMT Enumerations'!$I$3:$I$9</definedName>
    <definedName name="TransactionCategory" localSheetId="28">#REF!</definedName>
    <definedName name="TransactionCategory" localSheetId="29">'[22]MMT Enumerations'!$I$3:$I$9</definedName>
    <definedName name="TransactionCategory" localSheetId="30">'[23]MMT Enumerations'!$I$3:$I$9</definedName>
    <definedName name="TransactionCategory" localSheetId="31">'[24]MMT Enumerations'!$I$3:$I$9</definedName>
    <definedName name="TransactionCategory" localSheetId="32">'[25]MMT Enumerations'!$I$3:$I$9</definedName>
    <definedName name="TransactionCategory" localSheetId="33">'[25]MMT Enumerations'!$I$3:$I$9</definedName>
    <definedName name="TransactionCategory" localSheetId="35">'[26]MMT Enumerations'!$I$3:$I$9</definedName>
    <definedName name="TransactionCategory" localSheetId="36">'[27]MMT Enumerations'!$I$3:$I$9</definedName>
    <definedName name="TransactionCategory" localSheetId="37">'[14]MMT Enumerations'!$I$3:$I$9</definedName>
    <definedName name="TransactionCategory" localSheetId="34">'[25]MMT Enumerations'!$I$3:$I$9</definedName>
    <definedName name="TransactionCategory" localSheetId="38">'[28]MMT Enumerations'!$I$3:$I$9</definedName>
    <definedName name="TransactionCategory">'MMT Matrix Levels'!$I$3:$I$9</definedName>
    <definedName name="TransactionCategoryLookup" localSheetId="2">'[1]MMT Enumerations'!$I$3:$K$9</definedName>
    <definedName name="TransactionCategoryLookup" localSheetId="3">'[2]MMT Enumerations'!$I$3:$K$9</definedName>
    <definedName name="TransactionCategoryLookup" localSheetId="6">'[3]MMT Enumerations'!$I$3:$K$9</definedName>
    <definedName name="TransactionCategoryLookup" localSheetId="7">'[4]MMT Enumerations'!$I$3:$K$9</definedName>
    <definedName name="TransactionCategoryLookup" localSheetId="5">'[5]MMT Enumerations'!$I$3:$K$9</definedName>
    <definedName name="TransactionCategoryLookup" localSheetId="4">'[6]MMT Enumerations'!$I$3:$K$9</definedName>
    <definedName name="TransactionCategoryLookup" localSheetId="8">'[7]MMT Enumerations'!$I$3:$K$9</definedName>
    <definedName name="TransactionCategoryLookup" localSheetId="9">'[8]MMT Enumerations'!$I$3:$K$9</definedName>
    <definedName name="TransactionCategoryLookup" localSheetId="10">'[9]MMT Enumerations'!$I$3:$K$9</definedName>
    <definedName name="TransactionCategoryLookup" localSheetId="11">'[10]MMT Enumerations'!$I$3:$K$9</definedName>
    <definedName name="TransactionCategoryLookup" localSheetId="12">'[10]MMT Enumerations'!$I$3:$K$9</definedName>
    <definedName name="TransactionCategoryLookup" localSheetId="13">'[11]MMT Enumerations'!$I$3:$K$9</definedName>
    <definedName name="TransactionCategoryLookup" localSheetId="0">'[12]MMT Enumerations'!$I$3:$K$9</definedName>
    <definedName name="TransactionCategoryLookup" localSheetId="14">'[13]MMT Enumerations'!$I$3:$K$9</definedName>
    <definedName name="TransactionCategoryLookup" localSheetId="18">'[15]MMT Enumerations'!$I$3:$K$9</definedName>
    <definedName name="TransactionCategoryLookup" localSheetId="19">'[15]MMT Enumerations'!$I$3:$K$9</definedName>
    <definedName name="TransactionCategoryLookup" localSheetId="20">'[16]MMT Enumerations'!$I$3:$K$9</definedName>
    <definedName name="TransactionCategoryLookup" localSheetId="21">'[16]MMT Enumerations'!$I$3:$K$9</definedName>
    <definedName name="TransactionCategoryLookup" localSheetId="22">'[16]MMT Enumerations'!$I$3:$K$9</definedName>
    <definedName name="TransactionCategoryLookup" localSheetId="23">'[17]MMT Enumerations'!$I$3:$K$9</definedName>
    <definedName name="TransactionCategoryLookup" localSheetId="25">'[18]MMT Enumerations'!$I$3:$K$9</definedName>
    <definedName name="TransactionCategoryLookup" localSheetId="24">'[19]MMT Enumerations'!$I$3:$K$9</definedName>
    <definedName name="TransactionCategoryLookup" localSheetId="26">'[20]MMT Enumerations'!$I$3:$K$9</definedName>
    <definedName name="TransactionCategoryLookup" localSheetId="27">'[21]MMT Enumerations'!$I$3:$K$9</definedName>
    <definedName name="TransactionCategoryLookup" localSheetId="28">#REF!</definedName>
    <definedName name="TransactionCategoryLookup" localSheetId="29">'[22]MMT Enumerations'!$I$3:$K$9</definedName>
    <definedName name="TransactionCategoryLookup" localSheetId="30">'[23]MMT Enumerations'!$I$3:$K$9</definedName>
    <definedName name="TransactionCategoryLookup" localSheetId="31">'[24]MMT Enumerations'!$I$3:$K$9</definedName>
    <definedName name="TransactionCategoryLookup" localSheetId="32">'[25]MMT Enumerations'!$I$3:$K$9</definedName>
    <definedName name="TransactionCategoryLookup" localSheetId="33">'[25]MMT Enumerations'!$I$3:$K$9</definedName>
    <definedName name="TransactionCategoryLookup" localSheetId="35">'[26]MMT Enumerations'!$I$3:$K$9</definedName>
    <definedName name="TransactionCategoryLookup" localSheetId="36">'[27]MMT Enumerations'!$I$3:$K$9</definedName>
    <definedName name="TransactionCategoryLookup" localSheetId="37">'[25]MMT Enumerations'!$I$3:$K$9</definedName>
    <definedName name="TransactionCategoryLookup" localSheetId="34">'[25]MMT Enumerations'!$I$3:$K$9</definedName>
    <definedName name="TransactionCategoryLookup" localSheetId="38">'[28]MMT Enumerations'!$I$3:$K$9</definedName>
    <definedName name="TransactionCategoryLookup">'MMT Matrix Levels'!$I$3:$K$9</definedName>
    <definedName name="Z_159CE81B_0F56_4280_8830_8765A9CC8394_.wvu.Cols" localSheetId="2" hidden="1">'Athens SE'!$B:$D</definedName>
    <definedName name="Z_159CE81B_0F56_4280_8830_8765A9CC8394_.wvu.Cols" localSheetId="3" hidden="1">'BATS Chi-X Europe'!$B:$D</definedName>
    <definedName name="Z_159CE81B_0F56_4280_8830_8765A9CC8394_.wvu.Cols" localSheetId="6" hidden="1">'Berlin Equiduct'!$B:$D</definedName>
    <definedName name="Z_159CE81B_0F56_4280_8830_8765A9CC8394_.wvu.Cols" localSheetId="7" hidden="1">'Berlin Xontro'!$B:$D</definedName>
    <definedName name="Z_159CE81B_0F56_4280_8830_8765A9CC8394_.wvu.Cols" localSheetId="5" hidden="1">BME!#REF!</definedName>
    <definedName name="Z_159CE81B_0F56_4280_8830_8765A9CC8394_.wvu.Cols" localSheetId="4" hidden="1">'Boerse Stuttgart'!$B$1:$D$65531</definedName>
    <definedName name="Z_159CE81B_0F56_4280_8830_8765A9CC8394_.wvu.Cols" localSheetId="8" hidden="1">'Bratislava SE'!$B$1:$D$65326</definedName>
    <definedName name="Z_159CE81B_0F56_4280_8830_8765A9CC8394_.wvu.Cols" localSheetId="9" hidden="1">'Bucharest SE'!$B$1:$D$65426</definedName>
    <definedName name="Z_159CE81B_0F56_4280_8830_8765A9CC8394_.wvu.Cols" localSheetId="10" hidden="1">'Budapest SE'!$B$1:$D$65446</definedName>
    <definedName name="Z_159CE81B_0F56_4280_8830_8765A9CC8394_.wvu.Cols" localSheetId="11" hidden="1">'Bulgaria EXCH'!$B$1:$D$65528</definedName>
    <definedName name="Z_159CE81B_0F56_4280_8830_8765A9CC8394_.wvu.Cols" localSheetId="12" hidden="1">'Bulgaria OTC'!$B$1:$D$65530</definedName>
    <definedName name="Z_159CE81B_0F56_4280_8830_8765A9CC8394_.wvu.Cols" localSheetId="13" hidden="1">CEESEG!$B$1:$D$65267</definedName>
    <definedName name="Z_159CE81B_0F56_4280_8830_8765A9CC8394_.wvu.Cols" localSheetId="14" hidden="1">'Cyprus SE'!$B:$D</definedName>
    <definedName name="Z_159CE81B_0F56_4280_8830_8765A9CC8394_.wvu.Cols" localSheetId="15" hidden="1">'DBAG Frankfurt CEF Core'!$B:$D</definedName>
    <definedName name="Z_159CE81B_0F56_4280_8830_8765A9CC8394_.wvu.Cols" localSheetId="16" hidden="1">'DBAG OTC'!$B:$D</definedName>
    <definedName name="Z_159CE81B_0F56_4280_8830_8765A9CC8394_.wvu.Cols" localSheetId="17" hidden="1">'DBAG TradeGate CEF Core'!$B:$D</definedName>
    <definedName name="Z_159CE81B_0F56_4280_8830_8765A9CC8394_.wvu.Cols" localSheetId="18" hidden="1">'DBAG XETRA CEF Core'!$B:$D</definedName>
    <definedName name="Z_159CE81B_0F56_4280_8830_8765A9CC8394_.wvu.Cols" localSheetId="19" hidden="1">'DBAG XETRA Ultra+'!$B:$D</definedName>
    <definedName name="Z_159CE81B_0F56_4280_8830_8765A9CC8394_.wvu.Cols" localSheetId="20" hidden="1">'Ireland - Off  Exchange'!$B:$D</definedName>
    <definedName name="Z_159CE81B_0F56_4280_8830_8765A9CC8394_.wvu.Cols" localSheetId="21" hidden="1">'Ireland - Off Order Book on EXC'!$B:$D</definedName>
    <definedName name="Z_159CE81B_0F56_4280_8830_8765A9CC8394_.wvu.Cols" localSheetId="22" hidden="1">'Ireland - Order Book'!$B:$D</definedName>
    <definedName name="Z_159CE81B_0F56_4280_8830_8765A9CC8394_.wvu.Cols" localSheetId="23" hidden="1">'Istanbul SE'!$B$1:$D$65299</definedName>
    <definedName name="Z_159CE81B_0F56_4280_8830_8765A9CC8394_.wvu.Cols" localSheetId="25" hidden="1">'LSEG - Borsa Italiana DDM Plus'!$B:$D</definedName>
    <definedName name="Z_159CE81B_0F56_4280_8830_8765A9CC8394_.wvu.Cols" localSheetId="24" hidden="1">'LSEG - Borsa Italiana Infolect'!$B:$C</definedName>
    <definedName name="Z_159CE81B_0F56_4280_8830_8765A9CC8394_.wvu.Cols" localSheetId="26" hidden="1">'LSEG - LSE ITCH'!$B:$D</definedName>
    <definedName name="Z_159CE81B_0F56_4280_8830_8765A9CC8394_.wvu.Cols" localSheetId="27" hidden="1">'LSEG - Turquoise'!$B:$D</definedName>
    <definedName name="Z_159CE81B_0F56_4280_8830_8765A9CC8394_.wvu.Cols" localSheetId="28" hidden="1">'Luxembourg SE'!$B:$D</definedName>
    <definedName name="Z_159CE81B_0F56_4280_8830_8765A9CC8394_.wvu.Cols" localSheetId="29" hidden="1">'Malta SE'!$B$1:$C$65413</definedName>
    <definedName name="Z_159CE81B_0F56_4280_8830_8765A9CC8394_.wvu.Cols" localSheetId="30" hidden="1">'Markit BOAT FIX'!$B:$D</definedName>
    <definedName name="Z_159CE81B_0F56_4280_8830_8765A9CC8394_.wvu.Cols" localSheetId="31" hidden="1">'NASDAQ OMX'!$B$1:$D$65531</definedName>
    <definedName name="Z_159CE81B_0F56_4280_8830_8765A9CC8394_.wvu.Cols" localSheetId="32" hidden="1">'NYSE Arca Europe'!$B:$D</definedName>
    <definedName name="Z_159CE81B_0F56_4280_8830_8765A9CC8394_.wvu.Cols" localSheetId="33" hidden="1">'NYSE Euronext Cash'!$B:$D</definedName>
    <definedName name="Z_159CE81B_0F56_4280_8830_8765A9CC8394_.wvu.Cols" localSheetId="35" hidden="1">'Oslo Børs'!$B$1:$C$65285</definedName>
    <definedName name="Z_159CE81B_0F56_4280_8830_8765A9CC8394_.wvu.Cols" localSheetId="37" hidden="1">'SIX Swiss Exchange SMF'!$B:$D</definedName>
    <definedName name="Z_159CE81B_0F56_4280_8830_8765A9CC8394_.wvu.Cols" localSheetId="34" hidden="1">SmartPool!$B:$D</definedName>
    <definedName name="Z_159CE81B_0F56_4280_8830_8765A9CC8394_.wvu.Cols" localSheetId="38" hidden="1">'Warsaw SE'!$B$1:$D$65470</definedName>
    <definedName name="Z_159CE81B_0F56_4280_8830_8765A9CC8394_.wvu.PrintArea" localSheetId="2" hidden="1">'Athens SE'!$A$1:$AB$16</definedName>
    <definedName name="Z_159CE81B_0F56_4280_8830_8765A9CC8394_.wvu.PrintArea" localSheetId="3" hidden="1">'BATS Chi-X Europe'!$A$1:$Z$22</definedName>
    <definedName name="Z_159CE81B_0F56_4280_8830_8765A9CC8394_.wvu.PrintArea" localSheetId="6" hidden="1">'Berlin Equiduct'!$A$1:$AA$29</definedName>
    <definedName name="Z_159CE81B_0F56_4280_8830_8765A9CC8394_.wvu.PrintArea" localSheetId="7" hidden="1">'Berlin Xontro'!$A$1:$AA$26</definedName>
    <definedName name="Z_159CE81B_0F56_4280_8830_8765A9CC8394_.wvu.PrintArea" localSheetId="5" hidden="1">BME!$C$1:$AC$11</definedName>
    <definedName name="Z_159CE81B_0F56_4280_8830_8765A9CC8394_.wvu.PrintArea" localSheetId="4" hidden="1">'Boerse Stuttgart'!$A$1:$AB$18</definedName>
    <definedName name="Z_159CE81B_0F56_4280_8830_8765A9CC8394_.wvu.PrintArea" localSheetId="8" hidden="1">'Bratislava SE'!$A$1:$Z$15</definedName>
    <definedName name="Z_159CE81B_0F56_4280_8830_8765A9CC8394_.wvu.PrintArea" localSheetId="9" hidden="1">'Bucharest SE'!$A$1:$Z$11</definedName>
    <definedName name="Z_159CE81B_0F56_4280_8830_8765A9CC8394_.wvu.PrintArea" localSheetId="10" hidden="1">'Budapest SE'!$A$1:$AD$17</definedName>
    <definedName name="Z_159CE81B_0F56_4280_8830_8765A9CC8394_.wvu.PrintArea" localSheetId="11" hidden="1">'Bulgaria EXCH'!$A$1:$AA$11</definedName>
    <definedName name="Z_159CE81B_0F56_4280_8830_8765A9CC8394_.wvu.PrintArea" localSheetId="12" hidden="1">'Bulgaria OTC'!$A$1:$AD$15</definedName>
    <definedName name="Z_159CE81B_0F56_4280_8830_8765A9CC8394_.wvu.PrintArea" localSheetId="13" hidden="1">CEESEG!$A$1:$AF$17</definedName>
    <definedName name="Z_159CE81B_0F56_4280_8830_8765A9CC8394_.wvu.PrintArea" localSheetId="14" hidden="1">'Cyprus SE'!$A$1:$AA$14</definedName>
    <definedName name="Z_159CE81B_0F56_4280_8830_8765A9CC8394_.wvu.PrintArea" localSheetId="15" hidden="1">'DBAG Frankfurt CEF Core'!$A$1:$Y$11</definedName>
    <definedName name="Z_159CE81B_0F56_4280_8830_8765A9CC8394_.wvu.PrintArea" localSheetId="16" hidden="1">'DBAG OTC'!$A$1:$AD$17</definedName>
    <definedName name="Z_159CE81B_0F56_4280_8830_8765A9CC8394_.wvu.PrintArea" localSheetId="17" hidden="1">'DBAG TradeGate CEF Core'!$A$1:$Y$9</definedName>
    <definedName name="Z_159CE81B_0F56_4280_8830_8765A9CC8394_.wvu.PrintArea" localSheetId="18" hidden="1">'DBAG XETRA CEF Core'!$A$1:$AA$17</definedName>
    <definedName name="Z_159CE81B_0F56_4280_8830_8765A9CC8394_.wvu.PrintArea" localSheetId="19" hidden="1">'DBAG XETRA Ultra+'!$A$1:$AA$29</definedName>
    <definedName name="Z_159CE81B_0F56_4280_8830_8765A9CC8394_.wvu.PrintArea" localSheetId="20" hidden="1">'Ireland - Off  Exchange'!$A$1:$AD$14</definedName>
    <definedName name="Z_159CE81B_0F56_4280_8830_8765A9CC8394_.wvu.PrintArea" localSheetId="21" hidden="1">'Ireland - Off Order Book on EXC'!$A$1:$AF$14</definedName>
    <definedName name="Z_159CE81B_0F56_4280_8830_8765A9CC8394_.wvu.PrintArea" localSheetId="22" hidden="1">'Ireland - Order Book'!$A$1:$AA$13</definedName>
    <definedName name="Z_159CE81B_0F56_4280_8830_8765A9CC8394_.wvu.PrintArea" localSheetId="23" hidden="1">'Istanbul SE'!$A$1:$Z$12</definedName>
    <definedName name="Z_159CE81B_0F56_4280_8830_8765A9CC8394_.wvu.PrintArea" localSheetId="25" hidden="1">'LSEG - Borsa Italiana DDM Plus'!$A$1:$Z$16</definedName>
    <definedName name="Z_159CE81B_0F56_4280_8830_8765A9CC8394_.wvu.PrintArea" localSheetId="24" hidden="1">'LSEG - Borsa Italiana Infolect'!$A$1:$AC$12</definedName>
    <definedName name="Z_159CE81B_0F56_4280_8830_8765A9CC8394_.wvu.PrintArea" localSheetId="26" hidden="1">'LSEG - LSE ITCH'!$A$1:$AE$17</definedName>
    <definedName name="Z_159CE81B_0F56_4280_8830_8765A9CC8394_.wvu.PrintArea" localSheetId="27" hidden="1">'LSEG - Turquoise'!$A$1:$Z$13</definedName>
    <definedName name="Z_159CE81B_0F56_4280_8830_8765A9CC8394_.wvu.PrintArea" localSheetId="28" hidden="1">'Luxembourg SE'!$A$1:$AG$17</definedName>
    <definedName name="Z_159CE81B_0F56_4280_8830_8765A9CC8394_.wvu.PrintArea" localSheetId="29" hidden="1">'Malta SE'!$A$1:$Y$12</definedName>
    <definedName name="Z_159CE81B_0F56_4280_8830_8765A9CC8394_.wvu.PrintArea" localSheetId="30" hidden="1">'Markit BOAT FIX'!$A$1:$AF$38</definedName>
    <definedName name="Z_159CE81B_0F56_4280_8830_8765A9CC8394_.wvu.PrintArea" localSheetId="31" hidden="1">'NASDAQ OMX'!$A$1:$AG$22</definedName>
    <definedName name="Z_159CE81B_0F56_4280_8830_8765A9CC8394_.wvu.PrintArea" localSheetId="32" hidden="1">'NYSE Arca Europe'!$A$1:$AA$13</definedName>
    <definedName name="Z_159CE81B_0F56_4280_8830_8765A9CC8394_.wvu.PrintArea" localSheetId="33" hidden="1">'NYSE Euronext Cash'!$A$1:$AI$29</definedName>
    <definedName name="Z_159CE81B_0F56_4280_8830_8765A9CC8394_.wvu.PrintArea" localSheetId="35" hidden="1">'Oslo Børs'!$A$1:$AC$23</definedName>
    <definedName name="Z_159CE81B_0F56_4280_8830_8765A9CC8394_.wvu.PrintArea" localSheetId="37" hidden="1">'SIX Swiss Exchange SMF'!$A$1:$AB$13</definedName>
    <definedName name="Z_159CE81B_0F56_4280_8830_8765A9CC8394_.wvu.PrintArea" localSheetId="34" hidden="1">SmartPool!$A$1:$AB$10</definedName>
    <definedName name="Z_159CE81B_0F56_4280_8830_8765A9CC8394_.wvu.PrintArea" localSheetId="38" hidden="1">'Warsaw SE'!$A$1:$AC$13</definedName>
    <definedName name="Z_159CE81B_0F56_4280_8830_8765A9CC8394_.wvu.Rows" localSheetId="2" hidden="1">'Athens SE'!#REF!</definedName>
    <definedName name="Z_159CE81B_0F56_4280_8830_8765A9CC8394_.wvu.Rows" localSheetId="3" hidden="1">'BATS Chi-X Europe'!#REF!</definedName>
    <definedName name="Z_159CE81B_0F56_4280_8830_8765A9CC8394_.wvu.Rows" localSheetId="6" hidden="1">'Berlin Equiduct'!#REF!</definedName>
    <definedName name="Z_159CE81B_0F56_4280_8830_8765A9CC8394_.wvu.Rows" localSheetId="7" hidden="1">'Berlin Xontro'!#REF!</definedName>
    <definedName name="Z_159CE81B_0F56_4280_8830_8765A9CC8394_.wvu.Rows" localSheetId="5" hidden="1">BME!#REF!</definedName>
    <definedName name="Z_159CE81B_0F56_4280_8830_8765A9CC8394_.wvu.Rows" localSheetId="4" hidden="1">'Boerse Stuttgart'!#REF!</definedName>
    <definedName name="Z_159CE81B_0F56_4280_8830_8765A9CC8394_.wvu.Rows" localSheetId="8" hidden="1">'Bratislava SE'!#REF!</definedName>
    <definedName name="Z_159CE81B_0F56_4280_8830_8765A9CC8394_.wvu.Rows" localSheetId="9" hidden="1">'Bucharest SE'!#REF!</definedName>
    <definedName name="Z_159CE81B_0F56_4280_8830_8765A9CC8394_.wvu.Rows" localSheetId="10" hidden="1">'Budapest SE'!#REF!</definedName>
    <definedName name="Z_159CE81B_0F56_4280_8830_8765A9CC8394_.wvu.Rows" localSheetId="11" hidden="1">'Bulgaria EXCH'!#REF!</definedName>
    <definedName name="Z_159CE81B_0F56_4280_8830_8765A9CC8394_.wvu.Rows" localSheetId="12" hidden="1">'Bulgaria OTC'!#REF!</definedName>
    <definedName name="Z_159CE81B_0F56_4280_8830_8765A9CC8394_.wvu.Rows" localSheetId="13" hidden="1">CEESEG!#REF!</definedName>
    <definedName name="Z_159CE81B_0F56_4280_8830_8765A9CC8394_.wvu.Rows" localSheetId="14" hidden="1">'Cyprus SE'!#REF!</definedName>
    <definedName name="Z_159CE81B_0F56_4280_8830_8765A9CC8394_.wvu.Rows" localSheetId="15" hidden="1">'DBAG Frankfurt CEF Core'!#REF!</definedName>
    <definedName name="Z_159CE81B_0F56_4280_8830_8765A9CC8394_.wvu.Rows" localSheetId="16" hidden="1">'DBAG OTC'!#REF!</definedName>
    <definedName name="Z_159CE81B_0F56_4280_8830_8765A9CC8394_.wvu.Rows" localSheetId="17" hidden="1">'DBAG TradeGate CEF Core'!#REF!</definedName>
    <definedName name="Z_159CE81B_0F56_4280_8830_8765A9CC8394_.wvu.Rows" localSheetId="18" hidden="1">'DBAG XETRA CEF Core'!#REF!</definedName>
    <definedName name="Z_159CE81B_0F56_4280_8830_8765A9CC8394_.wvu.Rows" localSheetId="19" hidden="1">'DBAG XETRA Ultra+'!#REF!</definedName>
    <definedName name="Z_159CE81B_0F56_4280_8830_8765A9CC8394_.wvu.Rows" localSheetId="20" hidden="1">'Ireland - Off  Exchange'!#REF!</definedName>
    <definedName name="Z_159CE81B_0F56_4280_8830_8765A9CC8394_.wvu.Rows" localSheetId="21" hidden="1">'Ireland - Off Order Book on EXC'!#REF!</definedName>
    <definedName name="Z_159CE81B_0F56_4280_8830_8765A9CC8394_.wvu.Rows" localSheetId="22" hidden="1">'Ireland - Order Book'!#REF!</definedName>
    <definedName name="Z_159CE81B_0F56_4280_8830_8765A9CC8394_.wvu.Rows" localSheetId="23" hidden="1">'Istanbul SE'!#REF!</definedName>
    <definedName name="Z_159CE81B_0F56_4280_8830_8765A9CC8394_.wvu.Rows" localSheetId="25" hidden="1">'LSEG - Borsa Italiana DDM Plus'!#REF!</definedName>
    <definedName name="Z_159CE81B_0F56_4280_8830_8765A9CC8394_.wvu.Rows" localSheetId="24" hidden="1">'LSEG - Borsa Italiana Infolect'!#REF!</definedName>
    <definedName name="Z_159CE81B_0F56_4280_8830_8765A9CC8394_.wvu.Rows" localSheetId="26" hidden="1">'LSEG - LSE ITCH'!#REF!</definedName>
    <definedName name="Z_159CE81B_0F56_4280_8830_8765A9CC8394_.wvu.Rows" localSheetId="27" hidden="1">'LSEG - Turquoise'!#REF!</definedName>
    <definedName name="Z_159CE81B_0F56_4280_8830_8765A9CC8394_.wvu.Rows" localSheetId="28" hidden="1">'Luxembourg SE'!#REF!</definedName>
    <definedName name="Z_159CE81B_0F56_4280_8830_8765A9CC8394_.wvu.Rows" localSheetId="29" hidden="1">'Malta SE'!#REF!</definedName>
    <definedName name="Z_159CE81B_0F56_4280_8830_8765A9CC8394_.wvu.Rows" localSheetId="30" hidden="1">'Markit BOAT FIX'!#REF!</definedName>
    <definedName name="Z_159CE81B_0F56_4280_8830_8765A9CC8394_.wvu.Rows" localSheetId="31" hidden="1">'NASDAQ OMX'!#REF!</definedName>
    <definedName name="Z_159CE81B_0F56_4280_8830_8765A9CC8394_.wvu.Rows" localSheetId="32" hidden="1">'NYSE Arca Europe'!#REF!</definedName>
    <definedName name="Z_159CE81B_0F56_4280_8830_8765A9CC8394_.wvu.Rows" localSheetId="33" hidden="1">'NYSE Euronext Cash'!#REF!</definedName>
    <definedName name="Z_159CE81B_0F56_4280_8830_8765A9CC8394_.wvu.Rows" localSheetId="35" hidden="1">'Oslo Børs'!#REF!</definedName>
    <definedName name="Z_159CE81B_0F56_4280_8830_8765A9CC8394_.wvu.Rows" localSheetId="37" hidden="1">'SIX Swiss Exchange SMF'!#REF!</definedName>
    <definedName name="Z_159CE81B_0F56_4280_8830_8765A9CC8394_.wvu.Rows" localSheetId="34" hidden="1">SmartPool!#REF!</definedName>
    <definedName name="Z_159CE81B_0F56_4280_8830_8765A9CC8394_.wvu.Rows" localSheetId="38" hidden="1">'Warsaw SE'!#REF!</definedName>
    <definedName name="Z_3E692A9E_44EB_4899_93B8_E5F4B5B54D60_.wvu.Cols" localSheetId="2" hidden="1">'Athens SE'!$B:$D</definedName>
    <definedName name="Z_3E692A9E_44EB_4899_93B8_E5F4B5B54D60_.wvu.Cols" localSheetId="3" hidden="1">'BATS Chi-X Europe'!$B:$D</definedName>
    <definedName name="Z_3E692A9E_44EB_4899_93B8_E5F4B5B54D60_.wvu.Cols" localSheetId="6" hidden="1">'Berlin Equiduct'!$B:$D</definedName>
    <definedName name="Z_3E692A9E_44EB_4899_93B8_E5F4B5B54D60_.wvu.Cols" localSheetId="7" hidden="1">'Berlin Xontro'!$B:$D</definedName>
    <definedName name="Z_3E692A9E_44EB_4899_93B8_E5F4B5B54D60_.wvu.Cols" localSheetId="5" hidden="1">BME!#REF!</definedName>
    <definedName name="Z_3E692A9E_44EB_4899_93B8_E5F4B5B54D60_.wvu.Cols" localSheetId="4" hidden="1">'Boerse Stuttgart'!$B$1:$D$65531</definedName>
    <definedName name="Z_3E692A9E_44EB_4899_93B8_E5F4B5B54D60_.wvu.Cols" localSheetId="8" hidden="1">'Bratislava SE'!$B$1:$D$65326</definedName>
    <definedName name="Z_3E692A9E_44EB_4899_93B8_E5F4B5B54D60_.wvu.Cols" localSheetId="9" hidden="1">'Bucharest SE'!$B$1:$D$65426</definedName>
    <definedName name="Z_3E692A9E_44EB_4899_93B8_E5F4B5B54D60_.wvu.Cols" localSheetId="10" hidden="1">'Budapest SE'!$B$1:$D$65446</definedName>
    <definedName name="Z_3E692A9E_44EB_4899_93B8_E5F4B5B54D60_.wvu.Cols" localSheetId="11" hidden="1">'Bulgaria EXCH'!$B$1:$D$65528</definedName>
    <definedName name="Z_3E692A9E_44EB_4899_93B8_E5F4B5B54D60_.wvu.Cols" localSheetId="12" hidden="1">'Bulgaria OTC'!$B$1:$D$65530</definedName>
    <definedName name="Z_3E692A9E_44EB_4899_93B8_E5F4B5B54D60_.wvu.Cols" localSheetId="13" hidden="1">CEESEG!$B$1:$D$65267</definedName>
    <definedName name="Z_3E692A9E_44EB_4899_93B8_E5F4B5B54D60_.wvu.Cols" localSheetId="14" hidden="1">'Cyprus SE'!$B:$D</definedName>
    <definedName name="Z_3E692A9E_44EB_4899_93B8_E5F4B5B54D60_.wvu.Cols" localSheetId="15" hidden="1">'DBAG Frankfurt CEF Core'!$B:$D</definedName>
    <definedName name="Z_3E692A9E_44EB_4899_93B8_E5F4B5B54D60_.wvu.Cols" localSheetId="16" hidden="1">'DBAG OTC'!$B:$D</definedName>
    <definedName name="Z_3E692A9E_44EB_4899_93B8_E5F4B5B54D60_.wvu.Cols" localSheetId="17" hidden="1">'DBAG TradeGate CEF Core'!$B:$D</definedName>
    <definedName name="Z_3E692A9E_44EB_4899_93B8_E5F4B5B54D60_.wvu.Cols" localSheetId="18" hidden="1">'DBAG XETRA CEF Core'!$B:$D</definedName>
    <definedName name="Z_3E692A9E_44EB_4899_93B8_E5F4B5B54D60_.wvu.Cols" localSheetId="19" hidden="1">'DBAG XETRA Ultra+'!$B:$D</definedName>
    <definedName name="Z_3E692A9E_44EB_4899_93B8_E5F4B5B54D60_.wvu.Cols" localSheetId="20" hidden="1">'Ireland - Off  Exchange'!$B:$D</definedName>
    <definedName name="Z_3E692A9E_44EB_4899_93B8_E5F4B5B54D60_.wvu.Cols" localSheetId="21" hidden="1">'Ireland - Off Order Book on EXC'!$B:$D</definedName>
    <definedName name="Z_3E692A9E_44EB_4899_93B8_E5F4B5B54D60_.wvu.Cols" localSheetId="22" hidden="1">'Ireland - Order Book'!$B:$D</definedName>
    <definedName name="Z_3E692A9E_44EB_4899_93B8_E5F4B5B54D60_.wvu.Cols" localSheetId="23" hidden="1">'Istanbul SE'!$B$1:$D$65299</definedName>
    <definedName name="Z_3E692A9E_44EB_4899_93B8_E5F4B5B54D60_.wvu.Cols" localSheetId="25" hidden="1">'LSEG - Borsa Italiana DDM Plus'!$B:$D</definedName>
    <definedName name="Z_3E692A9E_44EB_4899_93B8_E5F4B5B54D60_.wvu.Cols" localSheetId="24" hidden="1">'LSEG - Borsa Italiana Infolect'!$B:$C</definedName>
    <definedName name="Z_3E692A9E_44EB_4899_93B8_E5F4B5B54D60_.wvu.Cols" localSheetId="26" hidden="1">'LSEG - LSE ITCH'!$B:$D</definedName>
    <definedName name="Z_3E692A9E_44EB_4899_93B8_E5F4B5B54D60_.wvu.Cols" localSheetId="27" hidden="1">'LSEG - Turquoise'!$B:$D</definedName>
    <definedName name="Z_3E692A9E_44EB_4899_93B8_E5F4B5B54D60_.wvu.Cols" localSheetId="28" hidden="1">'Luxembourg SE'!$B:$D</definedName>
    <definedName name="Z_3E692A9E_44EB_4899_93B8_E5F4B5B54D60_.wvu.Cols" localSheetId="29" hidden="1">'Malta SE'!$B$1:$C$65413</definedName>
    <definedName name="Z_3E692A9E_44EB_4899_93B8_E5F4B5B54D60_.wvu.Cols" localSheetId="30" hidden="1">'Markit BOAT FIX'!$B:$D</definedName>
    <definedName name="Z_3E692A9E_44EB_4899_93B8_E5F4B5B54D60_.wvu.Cols" localSheetId="31" hidden="1">'NASDAQ OMX'!$B$1:$D$65531</definedName>
    <definedName name="Z_3E692A9E_44EB_4899_93B8_E5F4B5B54D60_.wvu.Cols" localSheetId="32" hidden="1">'NYSE Arca Europe'!$B:$D</definedName>
    <definedName name="Z_3E692A9E_44EB_4899_93B8_E5F4B5B54D60_.wvu.Cols" localSheetId="33" hidden="1">'NYSE Euronext Cash'!$B:$D</definedName>
    <definedName name="Z_3E692A9E_44EB_4899_93B8_E5F4B5B54D60_.wvu.Cols" localSheetId="35" hidden="1">'Oslo Børs'!$B$1:$C$65285</definedName>
    <definedName name="Z_3E692A9E_44EB_4899_93B8_E5F4B5B54D60_.wvu.Cols" localSheetId="37" hidden="1">'SIX Swiss Exchange SMF'!$B:$D</definedName>
    <definedName name="Z_3E692A9E_44EB_4899_93B8_E5F4B5B54D60_.wvu.Cols" localSheetId="34" hidden="1">SmartPool!$B:$D</definedName>
    <definedName name="Z_3E692A9E_44EB_4899_93B8_E5F4B5B54D60_.wvu.Cols" localSheetId="38" hidden="1">'Warsaw SE'!$B$1:$D$65470</definedName>
    <definedName name="Z_3E692A9E_44EB_4899_93B8_E5F4B5B54D60_.wvu.PrintArea" localSheetId="2" hidden="1">'Athens SE'!$A$1:$AG$16</definedName>
    <definedName name="Z_3E692A9E_44EB_4899_93B8_E5F4B5B54D60_.wvu.PrintArea" localSheetId="3" hidden="1">'BATS Chi-X Europe'!$A$1:$AE$23</definedName>
    <definedName name="Z_3E692A9E_44EB_4899_93B8_E5F4B5B54D60_.wvu.PrintArea" localSheetId="6" hidden="1">'Berlin Equiduct'!$A$1:$AF$29</definedName>
    <definedName name="Z_3E692A9E_44EB_4899_93B8_E5F4B5B54D60_.wvu.PrintArea" localSheetId="7" hidden="1">'Berlin Xontro'!$A$1:$AF$27</definedName>
    <definedName name="Z_3E692A9E_44EB_4899_93B8_E5F4B5B54D60_.wvu.PrintArea" localSheetId="5" hidden="1">BME!$C$1:$AH$11</definedName>
    <definedName name="Z_3E692A9E_44EB_4899_93B8_E5F4B5B54D60_.wvu.PrintArea" localSheetId="4" hidden="1">'Boerse Stuttgart'!$A$1:$AG$18</definedName>
    <definedName name="Z_3E692A9E_44EB_4899_93B8_E5F4B5B54D60_.wvu.PrintArea" localSheetId="8" hidden="1">'Bratislava SE'!$A$1:$AE$15</definedName>
    <definedName name="Z_3E692A9E_44EB_4899_93B8_E5F4B5B54D60_.wvu.PrintArea" localSheetId="9" hidden="1">'Bucharest SE'!$A$1:$AE$11</definedName>
    <definedName name="Z_3E692A9E_44EB_4899_93B8_E5F4B5B54D60_.wvu.PrintArea" localSheetId="10" hidden="1">'Budapest SE'!$A$1:$AI$18</definedName>
    <definedName name="Z_3E692A9E_44EB_4899_93B8_E5F4B5B54D60_.wvu.PrintArea" localSheetId="11" hidden="1">'Bulgaria EXCH'!$A$1:$AF$11</definedName>
    <definedName name="Z_3E692A9E_44EB_4899_93B8_E5F4B5B54D60_.wvu.PrintArea" localSheetId="12" hidden="1">'Bulgaria OTC'!$A$1:$AI$16</definedName>
    <definedName name="Z_3E692A9E_44EB_4899_93B8_E5F4B5B54D60_.wvu.PrintArea" localSheetId="13" hidden="1">CEESEG!$A$1:$AK$18</definedName>
    <definedName name="Z_3E692A9E_44EB_4899_93B8_E5F4B5B54D60_.wvu.PrintArea" localSheetId="14" hidden="1">'Cyprus SE'!$A$1:$AF$14</definedName>
    <definedName name="Z_3E692A9E_44EB_4899_93B8_E5F4B5B54D60_.wvu.PrintArea" localSheetId="15" hidden="1">'DBAG Frankfurt CEF Core'!$A$1:$AD$11</definedName>
    <definedName name="Z_3E692A9E_44EB_4899_93B8_E5F4B5B54D60_.wvu.PrintArea" localSheetId="16" hidden="1">'DBAG OTC'!$A$1:$AI$18</definedName>
    <definedName name="Z_3E692A9E_44EB_4899_93B8_E5F4B5B54D60_.wvu.PrintArea" localSheetId="17" hidden="1">'DBAG TradeGate CEF Core'!$A$1:$AD$9</definedName>
    <definedName name="Z_3E692A9E_44EB_4899_93B8_E5F4B5B54D60_.wvu.PrintArea" localSheetId="18" hidden="1">'DBAG XETRA CEF Core'!$A$1:$AF$17</definedName>
    <definedName name="Z_3E692A9E_44EB_4899_93B8_E5F4B5B54D60_.wvu.PrintArea" localSheetId="19" hidden="1">'DBAG XETRA Ultra+'!$A$1:$AF$30</definedName>
    <definedName name="Z_3E692A9E_44EB_4899_93B8_E5F4B5B54D60_.wvu.PrintArea" localSheetId="20" hidden="1">'Ireland - Off  Exchange'!$A$1:$AI$14</definedName>
    <definedName name="Z_3E692A9E_44EB_4899_93B8_E5F4B5B54D60_.wvu.PrintArea" localSheetId="21" hidden="1">'Ireland - Off Order Book on EXC'!$A$1:$AK$14</definedName>
    <definedName name="Z_3E692A9E_44EB_4899_93B8_E5F4B5B54D60_.wvu.PrintArea" localSheetId="22" hidden="1">'Ireland - Order Book'!$A$1:$AF$13</definedName>
    <definedName name="Z_3E692A9E_44EB_4899_93B8_E5F4B5B54D60_.wvu.PrintArea" localSheetId="23" hidden="1">'Istanbul SE'!$A$1:$AE$12</definedName>
    <definedName name="Z_3E692A9E_44EB_4899_93B8_E5F4B5B54D60_.wvu.PrintArea" localSheetId="25" hidden="1">'LSEG - Borsa Italiana DDM Plus'!$A$1:$AE$18</definedName>
    <definedName name="Z_3E692A9E_44EB_4899_93B8_E5F4B5B54D60_.wvu.PrintArea" localSheetId="24" hidden="1">'LSEG - Borsa Italiana Infolect'!$A$1:$AH$12</definedName>
    <definedName name="Z_3E692A9E_44EB_4899_93B8_E5F4B5B54D60_.wvu.PrintArea" localSheetId="26" hidden="1">'LSEG - LSE ITCH'!$A$1:$AJ$18</definedName>
    <definedName name="Z_3E692A9E_44EB_4899_93B8_E5F4B5B54D60_.wvu.PrintArea" localSheetId="27" hidden="1">'LSEG - Turquoise'!$A$1:$AE$13</definedName>
    <definedName name="Z_3E692A9E_44EB_4899_93B8_E5F4B5B54D60_.wvu.PrintArea" localSheetId="28" hidden="1">'Luxembourg SE'!$A$1:$AL$17</definedName>
    <definedName name="Z_3E692A9E_44EB_4899_93B8_E5F4B5B54D60_.wvu.PrintArea" localSheetId="29" hidden="1">'Malta SE'!$A$1:$AD$12</definedName>
    <definedName name="Z_3E692A9E_44EB_4899_93B8_E5F4B5B54D60_.wvu.PrintArea" localSheetId="30" hidden="1">'Markit BOAT FIX'!$A$1:$AK$39</definedName>
    <definedName name="Z_3E692A9E_44EB_4899_93B8_E5F4B5B54D60_.wvu.PrintArea" localSheetId="31" hidden="1">'NASDAQ OMX'!$A$1:$AL$23</definedName>
    <definedName name="Z_3E692A9E_44EB_4899_93B8_E5F4B5B54D60_.wvu.PrintArea" localSheetId="32" hidden="1">'NYSE Arca Europe'!$A$1:$AF$13</definedName>
    <definedName name="Z_3E692A9E_44EB_4899_93B8_E5F4B5B54D60_.wvu.PrintArea" localSheetId="33" hidden="1">'NYSE Euronext Cash'!$A$1:$AN$30</definedName>
    <definedName name="Z_3E692A9E_44EB_4899_93B8_E5F4B5B54D60_.wvu.PrintArea" localSheetId="35" hidden="1">'Oslo Børs'!$A$1:$AH$25</definedName>
    <definedName name="Z_3E692A9E_44EB_4899_93B8_E5F4B5B54D60_.wvu.PrintArea" localSheetId="37" hidden="1">'SIX Swiss Exchange SMF'!$A$1:$AG$14</definedName>
    <definedName name="Z_3E692A9E_44EB_4899_93B8_E5F4B5B54D60_.wvu.PrintArea" localSheetId="34" hidden="1">SmartPool!$A$1:$AG$10</definedName>
    <definedName name="Z_3E692A9E_44EB_4899_93B8_E5F4B5B54D60_.wvu.PrintArea" localSheetId="38" hidden="1">'Warsaw SE'!$A$1:$AH$13</definedName>
    <definedName name="Z_3E692A9E_44EB_4899_93B8_E5F4B5B54D60_.wvu.PrintTitles" localSheetId="2" hidden="1">'Athens SE'!$1:$8</definedName>
    <definedName name="Z_3E692A9E_44EB_4899_93B8_E5F4B5B54D60_.wvu.PrintTitles" localSheetId="3" hidden="1">'BATS Chi-X Europe'!$1:$8</definedName>
    <definedName name="Z_3E692A9E_44EB_4899_93B8_E5F4B5B54D60_.wvu.PrintTitles" localSheetId="6" hidden="1">'Berlin Equiduct'!$1:$8</definedName>
    <definedName name="Z_3E692A9E_44EB_4899_93B8_E5F4B5B54D60_.wvu.PrintTitles" localSheetId="7" hidden="1">'Berlin Xontro'!$1:$8</definedName>
    <definedName name="Z_3E692A9E_44EB_4899_93B8_E5F4B5B54D60_.wvu.PrintTitles" localSheetId="5" hidden="1">BME!$1:$8</definedName>
    <definedName name="Z_3E692A9E_44EB_4899_93B8_E5F4B5B54D60_.wvu.PrintTitles" localSheetId="4" hidden="1">'Boerse Stuttgart'!$A$1:$IV$10</definedName>
    <definedName name="Z_3E692A9E_44EB_4899_93B8_E5F4B5B54D60_.wvu.PrintTitles" localSheetId="8" hidden="1">'Bratislava SE'!$A$1:$IQ$8</definedName>
    <definedName name="Z_3E692A9E_44EB_4899_93B8_E5F4B5B54D60_.wvu.PrintTitles" localSheetId="9" hidden="1">'Bucharest SE'!$A$1:$IQ$8</definedName>
    <definedName name="Z_3E692A9E_44EB_4899_93B8_E5F4B5B54D60_.wvu.PrintTitles" localSheetId="10" hidden="1">'Budapest SE'!$A$1:$IU$8</definedName>
    <definedName name="Z_3E692A9E_44EB_4899_93B8_E5F4B5B54D60_.wvu.PrintTitles" localSheetId="11" hidden="1">'Bulgaria EXCH'!$A$1:$IU$8</definedName>
    <definedName name="Z_3E692A9E_44EB_4899_93B8_E5F4B5B54D60_.wvu.PrintTitles" localSheetId="12" hidden="1">'Bulgaria OTC'!$A$1:$IU$8</definedName>
    <definedName name="Z_3E692A9E_44EB_4899_93B8_E5F4B5B54D60_.wvu.PrintTitles" localSheetId="13" hidden="1">CEESEG!$A$1:$IV$8</definedName>
    <definedName name="Z_3E692A9E_44EB_4899_93B8_E5F4B5B54D60_.wvu.PrintTitles" localSheetId="14" hidden="1">'Cyprus SE'!$1:$8</definedName>
    <definedName name="Z_3E692A9E_44EB_4899_93B8_E5F4B5B54D60_.wvu.PrintTitles" localSheetId="15" hidden="1">'DBAG Frankfurt CEF Core'!$1:$8</definedName>
    <definedName name="Z_3E692A9E_44EB_4899_93B8_E5F4B5B54D60_.wvu.PrintTitles" localSheetId="16" hidden="1">'DBAG OTC'!$1:$8</definedName>
    <definedName name="Z_3E692A9E_44EB_4899_93B8_E5F4B5B54D60_.wvu.PrintTitles" localSheetId="17" hidden="1">'DBAG TradeGate CEF Core'!$1:$8</definedName>
    <definedName name="Z_3E692A9E_44EB_4899_93B8_E5F4B5B54D60_.wvu.PrintTitles" localSheetId="18" hidden="1">'DBAG XETRA CEF Core'!$1:$8</definedName>
    <definedName name="Z_3E692A9E_44EB_4899_93B8_E5F4B5B54D60_.wvu.PrintTitles" localSheetId="19" hidden="1">'DBAG XETRA Ultra+'!$1:$8</definedName>
    <definedName name="Z_3E692A9E_44EB_4899_93B8_E5F4B5B54D60_.wvu.PrintTitles" localSheetId="20" hidden="1">'Ireland - Off  Exchange'!$1:$8</definedName>
    <definedName name="Z_3E692A9E_44EB_4899_93B8_E5F4B5B54D60_.wvu.PrintTitles" localSheetId="21" hidden="1">'Ireland - Off Order Book on EXC'!$1:$7</definedName>
    <definedName name="Z_3E692A9E_44EB_4899_93B8_E5F4B5B54D60_.wvu.PrintTitles" localSheetId="22" hidden="1">'Ireland - Order Book'!$1:$8</definedName>
    <definedName name="Z_3E692A9E_44EB_4899_93B8_E5F4B5B54D60_.wvu.PrintTitles" localSheetId="23" hidden="1">'Istanbul SE'!$A$1:$IQ$8</definedName>
    <definedName name="Z_3E692A9E_44EB_4899_93B8_E5F4B5B54D60_.wvu.PrintTitles" localSheetId="25" hidden="1">'LSEG - Borsa Italiana DDM Plus'!$1:$8</definedName>
    <definedName name="Z_3E692A9E_44EB_4899_93B8_E5F4B5B54D60_.wvu.PrintTitles" localSheetId="24" hidden="1">'LSEG - Borsa Italiana Infolect'!$1:$8</definedName>
    <definedName name="Z_3E692A9E_44EB_4899_93B8_E5F4B5B54D60_.wvu.PrintTitles" localSheetId="26" hidden="1">'LSEG - LSE ITCH'!$1:$8</definedName>
    <definedName name="Z_3E692A9E_44EB_4899_93B8_E5F4B5B54D60_.wvu.PrintTitles" localSheetId="27" hidden="1">'LSEG - Turquoise'!$1:$8</definedName>
    <definedName name="Z_3E692A9E_44EB_4899_93B8_E5F4B5B54D60_.wvu.PrintTitles" localSheetId="28" hidden="1">'Luxembourg SE'!$1:$8</definedName>
    <definedName name="Z_3E692A9E_44EB_4899_93B8_E5F4B5B54D60_.wvu.PrintTitles" localSheetId="29" hidden="1">'Malta SE'!$A$1:$IT$8</definedName>
    <definedName name="Z_3E692A9E_44EB_4899_93B8_E5F4B5B54D60_.wvu.PrintTitles" localSheetId="30" hidden="1">'Markit BOAT FIX'!$1:$8</definedName>
    <definedName name="Z_3E692A9E_44EB_4899_93B8_E5F4B5B54D60_.wvu.PrintTitles" localSheetId="31" hidden="1">'NASDAQ OMX'!$A$1:$IV$8</definedName>
    <definedName name="Z_3E692A9E_44EB_4899_93B8_E5F4B5B54D60_.wvu.PrintTitles" localSheetId="32" hidden="1">'NYSE Arca Europe'!$1:$8</definedName>
    <definedName name="Z_3E692A9E_44EB_4899_93B8_E5F4B5B54D60_.wvu.PrintTitles" localSheetId="33" hidden="1">'NYSE Euronext Cash'!$1:$8</definedName>
    <definedName name="Z_3E692A9E_44EB_4899_93B8_E5F4B5B54D60_.wvu.PrintTitles" localSheetId="35" hidden="1">'Oslo Børs'!$A$1:$IT$8</definedName>
    <definedName name="Z_3E692A9E_44EB_4899_93B8_E5F4B5B54D60_.wvu.PrintTitles" localSheetId="37" hidden="1">'SIX Swiss Exchange SMF'!$1:$8</definedName>
    <definedName name="Z_3E692A9E_44EB_4899_93B8_E5F4B5B54D60_.wvu.PrintTitles" localSheetId="34" hidden="1">SmartPool!$1:$8</definedName>
    <definedName name="Z_3E692A9E_44EB_4899_93B8_E5F4B5B54D60_.wvu.PrintTitles" localSheetId="38" hidden="1">'Warsaw SE'!$A$1:$IV$8</definedName>
    <definedName name="Z_3E692A9E_44EB_4899_93B8_E5F4B5B54D60_.wvu.Rows" localSheetId="2" hidden="1">'Athens SE'!#REF!</definedName>
    <definedName name="Z_3E692A9E_44EB_4899_93B8_E5F4B5B54D60_.wvu.Rows" localSheetId="3" hidden="1">'BATS Chi-X Europe'!#REF!</definedName>
    <definedName name="Z_3E692A9E_44EB_4899_93B8_E5F4B5B54D60_.wvu.Rows" localSheetId="6" hidden="1">'Berlin Equiduct'!#REF!</definedName>
    <definedName name="Z_3E692A9E_44EB_4899_93B8_E5F4B5B54D60_.wvu.Rows" localSheetId="7" hidden="1">'Berlin Xontro'!#REF!</definedName>
    <definedName name="Z_3E692A9E_44EB_4899_93B8_E5F4B5B54D60_.wvu.Rows" localSheetId="5" hidden="1">BME!#REF!</definedName>
    <definedName name="Z_3E692A9E_44EB_4899_93B8_E5F4B5B54D60_.wvu.Rows" localSheetId="4" hidden="1">'Boerse Stuttgart'!#REF!</definedName>
    <definedName name="Z_3E692A9E_44EB_4899_93B8_E5F4B5B54D60_.wvu.Rows" localSheetId="8" hidden="1">'Bratislava SE'!#REF!</definedName>
    <definedName name="Z_3E692A9E_44EB_4899_93B8_E5F4B5B54D60_.wvu.Rows" localSheetId="9" hidden="1">'Bucharest SE'!#REF!</definedName>
    <definedName name="Z_3E692A9E_44EB_4899_93B8_E5F4B5B54D60_.wvu.Rows" localSheetId="10" hidden="1">'Budapest SE'!#REF!</definedName>
    <definedName name="Z_3E692A9E_44EB_4899_93B8_E5F4B5B54D60_.wvu.Rows" localSheetId="11" hidden="1">'Bulgaria EXCH'!#REF!</definedName>
    <definedName name="Z_3E692A9E_44EB_4899_93B8_E5F4B5B54D60_.wvu.Rows" localSheetId="12" hidden="1">'Bulgaria OTC'!#REF!</definedName>
    <definedName name="Z_3E692A9E_44EB_4899_93B8_E5F4B5B54D60_.wvu.Rows" localSheetId="13" hidden="1">CEESEG!#REF!</definedName>
    <definedName name="Z_3E692A9E_44EB_4899_93B8_E5F4B5B54D60_.wvu.Rows" localSheetId="14" hidden="1">'Cyprus SE'!#REF!</definedName>
    <definedName name="Z_3E692A9E_44EB_4899_93B8_E5F4B5B54D60_.wvu.Rows" localSheetId="15" hidden="1">'DBAG Frankfurt CEF Core'!#REF!</definedName>
    <definedName name="Z_3E692A9E_44EB_4899_93B8_E5F4B5B54D60_.wvu.Rows" localSheetId="16" hidden="1">'DBAG OTC'!#REF!</definedName>
    <definedName name="Z_3E692A9E_44EB_4899_93B8_E5F4B5B54D60_.wvu.Rows" localSheetId="17" hidden="1">'DBAG TradeGate CEF Core'!#REF!</definedName>
    <definedName name="Z_3E692A9E_44EB_4899_93B8_E5F4B5B54D60_.wvu.Rows" localSheetId="18" hidden="1">'DBAG XETRA CEF Core'!#REF!</definedName>
    <definedName name="Z_3E692A9E_44EB_4899_93B8_E5F4B5B54D60_.wvu.Rows" localSheetId="19" hidden="1">'DBAG XETRA Ultra+'!#REF!</definedName>
    <definedName name="Z_3E692A9E_44EB_4899_93B8_E5F4B5B54D60_.wvu.Rows" localSheetId="20" hidden="1">'Ireland - Off  Exchange'!#REF!</definedName>
    <definedName name="Z_3E692A9E_44EB_4899_93B8_E5F4B5B54D60_.wvu.Rows" localSheetId="21" hidden="1">'Ireland - Off Order Book on EXC'!#REF!</definedName>
    <definedName name="Z_3E692A9E_44EB_4899_93B8_E5F4B5B54D60_.wvu.Rows" localSheetId="22" hidden="1">'Ireland - Order Book'!#REF!</definedName>
    <definedName name="Z_3E692A9E_44EB_4899_93B8_E5F4B5B54D60_.wvu.Rows" localSheetId="23" hidden="1">'Istanbul SE'!#REF!</definedName>
    <definedName name="Z_3E692A9E_44EB_4899_93B8_E5F4B5B54D60_.wvu.Rows" localSheetId="25" hidden="1">'LSEG - Borsa Italiana DDM Plus'!#REF!</definedName>
    <definedName name="Z_3E692A9E_44EB_4899_93B8_E5F4B5B54D60_.wvu.Rows" localSheetId="24" hidden="1">'LSEG - Borsa Italiana Infolect'!#REF!</definedName>
    <definedName name="Z_3E692A9E_44EB_4899_93B8_E5F4B5B54D60_.wvu.Rows" localSheetId="26" hidden="1">'LSEG - LSE ITCH'!#REF!</definedName>
    <definedName name="Z_3E692A9E_44EB_4899_93B8_E5F4B5B54D60_.wvu.Rows" localSheetId="27" hidden="1">'LSEG - Turquoise'!#REF!</definedName>
    <definedName name="Z_3E692A9E_44EB_4899_93B8_E5F4B5B54D60_.wvu.Rows" localSheetId="28" hidden="1">'Luxembourg SE'!#REF!</definedName>
    <definedName name="Z_3E692A9E_44EB_4899_93B8_E5F4B5B54D60_.wvu.Rows" localSheetId="29" hidden="1">'Malta SE'!#REF!</definedName>
    <definedName name="Z_3E692A9E_44EB_4899_93B8_E5F4B5B54D60_.wvu.Rows" localSheetId="30" hidden="1">'Markit BOAT FIX'!#REF!</definedName>
    <definedName name="Z_3E692A9E_44EB_4899_93B8_E5F4B5B54D60_.wvu.Rows" localSheetId="31" hidden="1">'NASDAQ OMX'!#REF!</definedName>
    <definedName name="Z_3E692A9E_44EB_4899_93B8_E5F4B5B54D60_.wvu.Rows" localSheetId="32" hidden="1">'NYSE Arca Europe'!#REF!</definedName>
    <definedName name="Z_3E692A9E_44EB_4899_93B8_E5F4B5B54D60_.wvu.Rows" localSheetId="33" hidden="1">'NYSE Euronext Cash'!#REF!</definedName>
    <definedName name="Z_3E692A9E_44EB_4899_93B8_E5F4B5B54D60_.wvu.Rows" localSheetId="35" hidden="1">'Oslo Børs'!#REF!</definedName>
    <definedName name="Z_3E692A9E_44EB_4899_93B8_E5F4B5B54D60_.wvu.Rows" localSheetId="37" hidden="1">'SIX Swiss Exchange SMF'!#REF!</definedName>
    <definedName name="Z_3E692A9E_44EB_4899_93B8_E5F4B5B54D60_.wvu.Rows" localSheetId="34" hidden="1">SmartPool!#REF!</definedName>
    <definedName name="Z_3E692A9E_44EB_4899_93B8_E5F4B5B54D60_.wvu.Rows" localSheetId="38" hidden="1">'Warsaw SE'!#REF!</definedName>
    <definedName name="Z_48412960_9B70_498C_95F2_6EF0BE653891_.wvu.Cols" localSheetId="2" hidden="1">'Athens SE'!$B:$D</definedName>
    <definedName name="Z_48412960_9B70_498C_95F2_6EF0BE653891_.wvu.Cols" localSheetId="3" hidden="1">'BATS Chi-X Europe'!$B:$D</definedName>
    <definedName name="Z_48412960_9B70_498C_95F2_6EF0BE653891_.wvu.Cols" localSheetId="6" hidden="1">'Berlin Equiduct'!$B:$D</definedName>
    <definedName name="Z_48412960_9B70_498C_95F2_6EF0BE653891_.wvu.Cols" localSheetId="7" hidden="1">'Berlin Xontro'!$B:$D</definedName>
    <definedName name="Z_48412960_9B70_498C_95F2_6EF0BE653891_.wvu.Cols" localSheetId="5" hidden="1">BME!#REF!</definedName>
    <definedName name="Z_48412960_9B70_498C_95F2_6EF0BE653891_.wvu.Cols" localSheetId="4" hidden="1">'Boerse Stuttgart'!$B$1:$D$65531</definedName>
    <definedName name="Z_48412960_9B70_498C_95F2_6EF0BE653891_.wvu.Cols" localSheetId="8" hidden="1">'Bratislava SE'!$B$1:$D$65326</definedName>
    <definedName name="Z_48412960_9B70_498C_95F2_6EF0BE653891_.wvu.Cols" localSheetId="9" hidden="1">'Bucharest SE'!$B$1:$D$65426</definedName>
    <definedName name="Z_48412960_9B70_498C_95F2_6EF0BE653891_.wvu.Cols" localSheetId="10" hidden="1">'Budapest SE'!$B$1:$D$65446</definedName>
    <definedName name="Z_48412960_9B70_498C_95F2_6EF0BE653891_.wvu.Cols" localSheetId="11" hidden="1">'Bulgaria EXCH'!$B$1:$D$65528</definedName>
    <definedName name="Z_48412960_9B70_498C_95F2_6EF0BE653891_.wvu.Cols" localSheetId="12" hidden="1">'Bulgaria OTC'!$B$1:$D$65530</definedName>
    <definedName name="Z_48412960_9B70_498C_95F2_6EF0BE653891_.wvu.Cols" localSheetId="13" hidden="1">CEESEG!$B$1:$D$65267</definedName>
    <definedName name="Z_48412960_9B70_498C_95F2_6EF0BE653891_.wvu.Cols" localSheetId="14" hidden="1">'Cyprus SE'!$B:$D</definedName>
    <definedName name="Z_48412960_9B70_498C_95F2_6EF0BE653891_.wvu.Cols" localSheetId="15" hidden="1">'DBAG Frankfurt CEF Core'!$B:$D</definedName>
    <definedName name="Z_48412960_9B70_498C_95F2_6EF0BE653891_.wvu.Cols" localSheetId="16" hidden="1">'DBAG OTC'!$B:$D</definedName>
    <definedName name="Z_48412960_9B70_498C_95F2_6EF0BE653891_.wvu.Cols" localSheetId="17" hidden="1">'DBAG TradeGate CEF Core'!$B:$D</definedName>
    <definedName name="Z_48412960_9B70_498C_95F2_6EF0BE653891_.wvu.Cols" localSheetId="18" hidden="1">'DBAG XETRA CEF Core'!$B:$D</definedName>
    <definedName name="Z_48412960_9B70_498C_95F2_6EF0BE653891_.wvu.Cols" localSheetId="19" hidden="1">'DBAG XETRA Ultra+'!$B:$D</definedName>
    <definedName name="Z_48412960_9B70_498C_95F2_6EF0BE653891_.wvu.Cols" localSheetId="20" hidden="1">'Ireland - Off  Exchange'!$B:$D</definedName>
    <definedName name="Z_48412960_9B70_498C_95F2_6EF0BE653891_.wvu.Cols" localSheetId="21" hidden="1">'Ireland - Off Order Book on EXC'!$B:$D</definedName>
    <definedName name="Z_48412960_9B70_498C_95F2_6EF0BE653891_.wvu.Cols" localSheetId="22" hidden="1">'Ireland - Order Book'!$B:$D</definedName>
    <definedName name="Z_48412960_9B70_498C_95F2_6EF0BE653891_.wvu.Cols" localSheetId="23" hidden="1">'Istanbul SE'!$B$1:$D$65299</definedName>
    <definedName name="Z_48412960_9B70_498C_95F2_6EF0BE653891_.wvu.Cols" localSheetId="25" hidden="1">'LSEG - Borsa Italiana DDM Plus'!$B:$D</definedName>
    <definedName name="Z_48412960_9B70_498C_95F2_6EF0BE653891_.wvu.Cols" localSheetId="24" hidden="1">'LSEG - Borsa Italiana Infolect'!$B:$C</definedName>
    <definedName name="Z_48412960_9B70_498C_95F2_6EF0BE653891_.wvu.Cols" localSheetId="26" hidden="1">'LSEG - LSE ITCH'!$B:$D</definedName>
    <definedName name="Z_48412960_9B70_498C_95F2_6EF0BE653891_.wvu.Cols" localSheetId="27" hidden="1">'LSEG - Turquoise'!$B:$D</definedName>
    <definedName name="Z_48412960_9B70_498C_95F2_6EF0BE653891_.wvu.Cols" localSheetId="28" hidden="1">'Luxembourg SE'!$B:$D</definedName>
    <definedName name="Z_48412960_9B70_498C_95F2_6EF0BE653891_.wvu.Cols" localSheetId="29" hidden="1">'Malta SE'!$B$1:$C$65413</definedName>
    <definedName name="Z_48412960_9B70_498C_95F2_6EF0BE653891_.wvu.Cols" localSheetId="30" hidden="1">'Markit BOAT FIX'!$B:$D</definedName>
    <definedName name="Z_48412960_9B70_498C_95F2_6EF0BE653891_.wvu.Cols" localSheetId="31" hidden="1">'NASDAQ OMX'!$B$1:$D$65531</definedName>
    <definedName name="Z_48412960_9B70_498C_95F2_6EF0BE653891_.wvu.Cols" localSheetId="32" hidden="1">'NYSE Arca Europe'!$B:$D</definedName>
    <definedName name="Z_48412960_9B70_498C_95F2_6EF0BE653891_.wvu.Cols" localSheetId="33" hidden="1">'NYSE Euronext Cash'!$B:$D</definedName>
    <definedName name="Z_48412960_9B70_498C_95F2_6EF0BE653891_.wvu.Cols" localSheetId="35" hidden="1">'Oslo Børs'!$B$1:$C$65285</definedName>
    <definedName name="Z_48412960_9B70_498C_95F2_6EF0BE653891_.wvu.Cols" localSheetId="37" hidden="1">'SIX Swiss Exchange SMF'!$B:$D</definedName>
    <definedName name="Z_48412960_9B70_498C_95F2_6EF0BE653891_.wvu.Cols" localSheetId="34" hidden="1">SmartPool!$B:$D</definedName>
    <definedName name="Z_48412960_9B70_498C_95F2_6EF0BE653891_.wvu.Cols" localSheetId="38" hidden="1">'Warsaw SE'!$B$1:$D$65470</definedName>
    <definedName name="Z_48412960_9B70_498C_95F2_6EF0BE653891_.wvu.PrintArea" localSheetId="2" hidden="1">'Athens SE'!$A$1:$AG$16</definedName>
    <definedName name="Z_48412960_9B70_498C_95F2_6EF0BE653891_.wvu.PrintArea" localSheetId="3" hidden="1">'BATS Chi-X Europe'!$A$1:$AE$23</definedName>
    <definedName name="Z_48412960_9B70_498C_95F2_6EF0BE653891_.wvu.PrintArea" localSheetId="6" hidden="1">'Berlin Equiduct'!$A$1:$AF$29</definedName>
    <definedName name="Z_48412960_9B70_498C_95F2_6EF0BE653891_.wvu.PrintArea" localSheetId="7" hidden="1">'Berlin Xontro'!$A$1:$AF$27</definedName>
    <definedName name="Z_48412960_9B70_498C_95F2_6EF0BE653891_.wvu.PrintArea" localSheetId="5" hidden="1">BME!$C$1:$AH$11</definedName>
    <definedName name="Z_48412960_9B70_498C_95F2_6EF0BE653891_.wvu.PrintArea" localSheetId="4" hidden="1">'Boerse Stuttgart'!$A$1:$AG$18</definedName>
    <definedName name="Z_48412960_9B70_498C_95F2_6EF0BE653891_.wvu.PrintArea" localSheetId="8" hidden="1">'Bratislava SE'!$A$1:$AE$15</definedName>
    <definedName name="Z_48412960_9B70_498C_95F2_6EF0BE653891_.wvu.PrintArea" localSheetId="9" hidden="1">'Bucharest SE'!$A$1:$AE$11</definedName>
    <definedName name="Z_48412960_9B70_498C_95F2_6EF0BE653891_.wvu.PrintArea" localSheetId="10" hidden="1">'Budapest SE'!$A$1:$AI$18</definedName>
    <definedName name="Z_48412960_9B70_498C_95F2_6EF0BE653891_.wvu.PrintArea" localSheetId="11" hidden="1">'Bulgaria EXCH'!$A$1:$AF$11</definedName>
    <definedName name="Z_48412960_9B70_498C_95F2_6EF0BE653891_.wvu.PrintArea" localSheetId="12" hidden="1">'Bulgaria OTC'!$A$1:$AI$16</definedName>
    <definedName name="Z_48412960_9B70_498C_95F2_6EF0BE653891_.wvu.PrintArea" localSheetId="13" hidden="1">CEESEG!$A$1:$AK$18</definedName>
    <definedName name="Z_48412960_9B70_498C_95F2_6EF0BE653891_.wvu.PrintArea" localSheetId="14" hidden="1">'Cyprus SE'!$A$1:$AF$14</definedName>
    <definedName name="Z_48412960_9B70_498C_95F2_6EF0BE653891_.wvu.PrintArea" localSheetId="15" hidden="1">'DBAG Frankfurt CEF Core'!$A$1:$AD$11</definedName>
    <definedName name="Z_48412960_9B70_498C_95F2_6EF0BE653891_.wvu.PrintArea" localSheetId="16" hidden="1">'DBAG OTC'!$A$1:$AI$18</definedName>
    <definedName name="Z_48412960_9B70_498C_95F2_6EF0BE653891_.wvu.PrintArea" localSheetId="17" hidden="1">'DBAG TradeGate CEF Core'!$A$1:$AD$9</definedName>
    <definedName name="Z_48412960_9B70_498C_95F2_6EF0BE653891_.wvu.PrintArea" localSheetId="18" hidden="1">'DBAG XETRA CEF Core'!$A$1:$AF$17</definedName>
    <definedName name="Z_48412960_9B70_498C_95F2_6EF0BE653891_.wvu.PrintArea" localSheetId="19" hidden="1">'DBAG XETRA Ultra+'!$A$1:$AF$30</definedName>
    <definedName name="Z_48412960_9B70_498C_95F2_6EF0BE653891_.wvu.PrintArea" localSheetId="20" hidden="1">'Ireland - Off  Exchange'!$A$1:$AI$14</definedName>
    <definedName name="Z_48412960_9B70_498C_95F2_6EF0BE653891_.wvu.PrintArea" localSheetId="21" hidden="1">'Ireland - Off Order Book on EXC'!$A$1:$AK$14</definedName>
    <definedName name="Z_48412960_9B70_498C_95F2_6EF0BE653891_.wvu.PrintArea" localSheetId="22" hidden="1">'Ireland - Order Book'!$A$1:$AF$13</definedName>
    <definedName name="Z_48412960_9B70_498C_95F2_6EF0BE653891_.wvu.PrintArea" localSheetId="23" hidden="1">'Istanbul SE'!$A$1:$AE$12</definedName>
    <definedName name="Z_48412960_9B70_498C_95F2_6EF0BE653891_.wvu.PrintArea" localSheetId="25" hidden="1">'LSEG - Borsa Italiana DDM Plus'!$A$1:$AE$18</definedName>
    <definedName name="Z_48412960_9B70_498C_95F2_6EF0BE653891_.wvu.PrintArea" localSheetId="24" hidden="1">'LSEG - Borsa Italiana Infolect'!$A$1:$AH$12</definedName>
    <definedName name="Z_48412960_9B70_498C_95F2_6EF0BE653891_.wvu.PrintArea" localSheetId="26" hidden="1">'LSEG - LSE ITCH'!$A$1:$AJ$18</definedName>
    <definedName name="Z_48412960_9B70_498C_95F2_6EF0BE653891_.wvu.PrintArea" localSheetId="27" hidden="1">'LSEG - Turquoise'!$A$1:$AE$13</definedName>
    <definedName name="Z_48412960_9B70_498C_95F2_6EF0BE653891_.wvu.PrintArea" localSheetId="28" hidden="1">'Luxembourg SE'!$A$1:$AL$17</definedName>
    <definedName name="Z_48412960_9B70_498C_95F2_6EF0BE653891_.wvu.PrintArea" localSheetId="29" hidden="1">'Malta SE'!$A$1:$AD$12</definedName>
    <definedName name="Z_48412960_9B70_498C_95F2_6EF0BE653891_.wvu.PrintArea" localSheetId="30" hidden="1">'Markit BOAT FIX'!$A$1:$AK$39</definedName>
    <definedName name="Z_48412960_9B70_498C_95F2_6EF0BE653891_.wvu.PrintArea" localSheetId="31" hidden="1">'NASDAQ OMX'!$A$1:$AL$23</definedName>
    <definedName name="Z_48412960_9B70_498C_95F2_6EF0BE653891_.wvu.PrintArea" localSheetId="32" hidden="1">'NYSE Arca Europe'!$A$1:$AF$13</definedName>
    <definedName name="Z_48412960_9B70_498C_95F2_6EF0BE653891_.wvu.PrintArea" localSheetId="33" hidden="1">'NYSE Euronext Cash'!$A$1:$AN$30</definedName>
    <definedName name="Z_48412960_9B70_498C_95F2_6EF0BE653891_.wvu.PrintArea" localSheetId="35" hidden="1">'Oslo Børs'!$A$1:$AH$25</definedName>
    <definedName name="Z_48412960_9B70_498C_95F2_6EF0BE653891_.wvu.PrintArea" localSheetId="37" hidden="1">'SIX Swiss Exchange SMF'!$A$1:$AG$14</definedName>
    <definedName name="Z_48412960_9B70_498C_95F2_6EF0BE653891_.wvu.PrintArea" localSheetId="34" hidden="1">SmartPool!$A$1:$AG$10</definedName>
    <definedName name="Z_48412960_9B70_498C_95F2_6EF0BE653891_.wvu.PrintArea" localSheetId="38" hidden="1">'Warsaw SE'!$A$1:$AH$13</definedName>
    <definedName name="Z_48412960_9B70_498C_95F2_6EF0BE653891_.wvu.PrintTitles" localSheetId="2" hidden="1">'Athens SE'!$1:$8</definedName>
    <definedName name="Z_48412960_9B70_498C_95F2_6EF0BE653891_.wvu.PrintTitles" localSheetId="3" hidden="1">'BATS Chi-X Europe'!$1:$8</definedName>
    <definedName name="Z_48412960_9B70_498C_95F2_6EF0BE653891_.wvu.PrintTitles" localSheetId="6" hidden="1">'Berlin Equiduct'!$1:$8</definedName>
    <definedName name="Z_48412960_9B70_498C_95F2_6EF0BE653891_.wvu.PrintTitles" localSheetId="7" hidden="1">'Berlin Xontro'!$1:$8</definedName>
    <definedName name="Z_48412960_9B70_498C_95F2_6EF0BE653891_.wvu.PrintTitles" localSheetId="5" hidden="1">BME!$1:$8</definedName>
    <definedName name="Z_48412960_9B70_498C_95F2_6EF0BE653891_.wvu.PrintTitles" localSheetId="4" hidden="1">'Boerse Stuttgart'!$A$1:$IV$10</definedName>
    <definedName name="Z_48412960_9B70_498C_95F2_6EF0BE653891_.wvu.PrintTitles" localSheetId="8" hidden="1">'Bratislava SE'!$A$1:$IQ$8</definedName>
    <definedName name="Z_48412960_9B70_498C_95F2_6EF0BE653891_.wvu.PrintTitles" localSheetId="9" hidden="1">'Bucharest SE'!$A$1:$IQ$8</definedName>
    <definedName name="Z_48412960_9B70_498C_95F2_6EF0BE653891_.wvu.PrintTitles" localSheetId="10" hidden="1">'Budapest SE'!$A$1:$IU$8</definedName>
    <definedName name="Z_48412960_9B70_498C_95F2_6EF0BE653891_.wvu.PrintTitles" localSheetId="11" hidden="1">'Bulgaria EXCH'!$A$1:$IU$8</definedName>
    <definedName name="Z_48412960_9B70_498C_95F2_6EF0BE653891_.wvu.PrintTitles" localSheetId="12" hidden="1">'Bulgaria OTC'!$A$1:$IU$8</definedName>
    <definedName name="Z_48412960_9B70_498C_95F2_6EF0BE653891_.wvu.PrintTitles" localSheetId="13" hidden="1">CEESEG!$A$1:$IV$8</definedName>
    <definedName name="Z_48412960_9B70_498C_95F2_6EF0BE653891_.wvu.PrintTitles" localSheetId="14" hidden="1">'Cyprus SE'!$1:$8</definedName>
    <definedName name="Z_48412960_9B70_498C_95F2_6EF0BE653891_.wvu.PrintTitles" localSheetId="15" hidden="1">'DBAG Frankfurt CEF Core'!$1:$8</definedName>
    <definedName name="Z_48412960_9B70_498C_95F2_6EF0BE653891_.wvu.PrintTitles" localSheetId="16" hidden="1">'DBAG OTC'!$1:$8</definedName>
    <definedName name="Z_48412960_9B70_498C_95F2_6EF0BE653891_.wvu.PrintTitles" localSheetId="17" hidden="1">'DBAG TradeGate CEF Core'!$1:$8</definedName>
    <definedName name="Z_48412960_9B70_498C_95F2_6EF0BE653891_.wvu.PrintTitles" localSheetId="18" hidden="1">'DBAG XETRA CEF Core'!$1:$8</definedName>
    <definedName name="Z_48412960_9B70_498C_95F2_6EF0BE653891_.wvu.PrintTitles" localSheetId="19" hidden="1">'DBAG XETRA Ultra+'!$1:$8</definedName>
    <definedName name="Z_48412960_9B70_498C_95F2_6EF0BE653891_.wvu.PrintTitles" localSheetId="20" hidden="1">'Ireland - Off  Exchange'!$1:$8</definedName>
    <definedName name="Z_48412960_9B70_498C_95F2_6EF0BE653891_.wvu.PrintTitles" localSheetId="21" hidden="1">'Ireland - Off Order Book on EXC'!$1:$7</definedName>
    <definedName name="Z_48412960_9B70_498C_95F2_6EF0BE653891_.wvu.PrintTitles" localSheetId="22" hidden="1">'Ireland - Order Book'!$1:$8</definedName>
    <definedName name="Z_48412960_9B70_498C_95F2_6EF0BE653891_.wvu.PrintTitles" localSheetId="23" hidden="1">'Istanbul SE'!$A$1:$IQ$8</definedName>
    <definedName name="Z_48412960_9B70_498C_95F2_6EF0BE653891_.wvu.PrintTitles" localSheetId="25" hidden="1">'LSEG - Borsa Italiana DDM Plus'!$1:$8</definedName>
    <definedName name="Z_48412960_9B70_498C_95F2_6EF0BE653891_.wvu.PrintTitles" localSheetId="24" hidden="1">'LSEG - Borsa Italiana Infolect'!$1:$8</definedName>
    <definedName name="Z_48412960_9B70_498C_95F2_6EF0BE653891_.wvu.PrintTitles" localSheetId="26" hidden="1">'LSEG - LSE ITCH'!$1:$8</definedName>
    <definedName name="Z_48412960_9B70_498C_95F2_6EF0BE653891_.wvu.PrintTitles" localSheetId="27" hidden="1">'LSEG - Turquoise'!$1:$8</definedName>
    <definedName name="Z_48412960_9B70_498C_95F2_6EF0BE653891_.wvu.PrintTitles" localSheetId="28" hidden="1">'Luxembourg SE'!$1:$8</definedName>
    <definedName name="Z_48412960_9B70_498C_95F2_6EF0BE653891_.wvu.PrintTitles" localSheetId="29" hidden="1">'Malta SE'!$A$1:$IT$8</definedName>
    <definedName name="Z_48412960_9B70_498C_95F2_6EF0BE653891_.wvu.PrintTitles" localSheetId="30" hidden="1">'Markit BOAT FIX'!$1:$8</definedName>
    <definedName name="Z_48412960_9B70_498C_95F2_6EF0BE653891_.wvu.PrintTitles" localSheetId="31" hidden="1">'NASDAQ OMX'!$A$1:$IV$8</definedName>
    <definedName name="Z_48412960_9B70_498C_95F2_6EF0BE653891_.wvu.PrintTitles" localSheetId="32" hidden="1">'NYSE Arca Europe'!$1:$8</definedName>
    <definedName name="Z_48412960_9B70_498C_95F2_6EF0BE653891_.wvu.PrintTitles" localSheetId="33" hidden="1">'NYSE Euronext Cash'!$1:$8</definedName>
    <definedName name="Z_48412960_9B70_498C_95F2_6EF0BE653891_.wvu.PrintTitles" localSheetId="35" hidden="1">'Oslo Børs'!$A$1:$IT$8</definedName>
    <definedName name="Z_48412960_9B70_498C_95F2_6EF0BE653891_.wvu.PrintTitles" localSheetId="37" hidden="1">'SIX Swiss Exchange SMF'!$1:$8</definedName>
    <definedName name="Z_48412960_9B70_498C_95F2_6EF0BE653891_.wvu.PrintTitles" localSheetId="34" hidden="1">SmartPool!$1:$8</definedName>
    <definedName name="Z_48412960_9B70_498C_95F2_6EF0BE653891_.wvu.PrintTitles" localSheetId="38" hidden="1">'Warsaw SE'!$A$1:$IV$8</definedName>
    <definedName name="Z_48412960_9B70_498C_95F2_6EF0BE653891_.wvu.Rows" localSheetId="2" hidden="1">'Athens SE'!#REF!</definedName>
    <definedName name="Z_48412960_9B70_498C_95F2_6EF0BE653891_.wvu.Rows" localSheetId="3" hidden="1">'BATS Chi-X Europe'!#REF!</definedName>
    <definedName name="Z_48412960_9B70_498C_95F2_6EF0BE653891_.wvu.Rows" localSheetId="6" hidden="1">'Berlin Equiduct'!#REF!</definedName>
    <definedName name="Z_48412960_9B70_498C_95F2_6EF0BE653891_.wvu.Rows" localSheetId="7" hidden="1">'Berlin Xontro'!#REF!</definedName>
    <definedName name="Z_48412960_9B70_498C_95F2_6EF0BE653891_.wvu.Rows" localSheetId="5" hidden="1">BME!#REF!</definedName>
    <definedName name="Z_48412960_9B70_498C_95F2_6EF0BE653891_.wvu.Rows" localSheetId="4" hidden="1">'Boerse Stuttgart'!#REF!</definedName>
    <definedName name="Z_48412960_9B70_498C_95F2_6EF0BE653891_.wvu.Rows" localSheetId="8" hidden="1">'Bratislava SE'!#REF!</definedName>
    <definedName name="Z_48412960_9B70_498C_95F2_6EF0BE653891_.wvu.Rows" localSheetId="9" hidden="1">'Bucharest SE'!#REF!</definedName>
    <definedName name="Z_48412960_9B70_498C_95F2_6EF0BE653891_.wvu.Rows" localSheetId="10" hidden="1">'Budapest SE'!#REF!</definedName>
    <definedName name="Z_48412960_9B70_498C_95F2_6EF0BE653891_.wvu.Rows" localSheetId="11" hidden="1">'Bulgaria EXCH'!#REF!</definedName>
    <definedName name="Z_48412960_9B70_498C_95F2_6EF0BE653891_.wvu.Rows" localSheetId="12" hidden="1">'Bulgaria OTC'!#REF!</definedName>
    <definedName name="Z_48412960_9B70_498C_95F2_6EF0BE653891_.wvu.Rows" localSheetId="13" hidden="1">CEESEG!#REF!</definedName>
    <definedName name="Z_48412960_9B70_498C_95F2_6EF0BE653891_.wvu.Rows" localSheetId="14" hidden="1">'Cyprus SE'!#REF!</definedName>
    <definedName name="Z_48412960_9B70_498C_95F2_6EF0BE653891_.wvu.Rows" localSheetId="15" hidden="1">'DBAG Frankfurt CEF Core'!#REF!</definedName>
    <definedName name="Z_48412960_9B70_498C_95F2_6EF0BE653891_.wvu.Rows" localSheetId="16" hidden="1">'DBAG OTC'!#REF!</definedName>
    <definedName name="Z_48412960_9B70_498C_95F2_6EF0BE653891_.wvu.Rows" localSheetId="17" hidden="1">'DBAG TradeGate CEF Core'!#REF!</definedName>
    <definedName name="Z_48412960_9B70_498C_95F2_6EF0BE653891_.wvu.Rows" localSheetId="18" hidden="1">'DBAG XETRA CEF Core'!#REF!</definedName>
    <definedName name="Z_48412960_9B70_498C_95F2_6EF0BE653891_.wvu.Rows" localSheetId="19" hidden="1">'DBAG XETRA Ultra+'!#REF!</definedName>
    <definedName name="Z_48412960_9B70_498C_95F2_6EF0BE653891_.wvu.Rows" localSheetId="20" hidden="1">'Ireland - Off  Exchange'!#REF!</definedName>
    <definedName name="Z_48412960_9B70_498C_95F2_6EF0BE653891_.wvu.Rows" localSheetId="21" hidden="1">'Ireland - Off Order Book on EXC'!#REF!</definedName>
    <definedName name="Z_48412960_9B70_498C_95F2_6EF0BE653891_.wvu.Rows" localSheetId="22" hidden="1">'Ireland - Order Book'!#REF!</definedName>
    <definedName name="Z_48412960_9B70_498C_95F2_6EF0BE653891_.wvu.Rows" localSheetId="23" hidden="1">'Istanbul SE'!#REF!</definedName>
    <definedName name="Z_48412960_9B70_498C_95F2_6EF0BE653891_.wvu.Rows" localSheetId="25" hidden="1">'LSEG - Borsa Italiana DDM Plus'!#REF!</definedName>
    <definedName name="Z_48412960_9B70_498C_95F2_6EF0BE653891_.wvu.Rows" localSheetId="24" hidden="1">'LSEG - Borsa Italiana Infolect'!#REF!</definedName>
    <definedName name="Z_48412960_9B70_498C_95F2_6EF0BE653891_.wvu.Rows" localSheetId="26" hidden="1">'LSEG - LSE ITCH'!#REF!</definedName>
    <definedName name="Z_48412960_9B70_498C_95F2_6EF0BE653891_.wvu.Rows" localSheetId="27" hidden="1">'LSEG - Turquoise'!#REF!</definedName>
    <definedName name="Z_48412960_9B70_498C_95F2_6EF0BE653891_.wvu.Rows" localSheetId="28" hidden="1">'Luxembourg SE'!#REF!</definedName>
    <definedName name="Z_48412960_9B70_498C_95F2_6EF0BE653891_.wvu.Rows" localSheetId="29" hidden="1">'Malta SE'!#REF!</definedName>
    <definedName name="Z_48412960_9B70_498C_95F2_6EF0BE653891_.wvu.Rows" localSheetId="30" hidden="1">'Markit BOAT FIX'!#REF!</definedName>
    <definedName name="Z_48412960_9B70_498C_95F2_6EF0BE653891_.wvu.Rows" localSheetId="31" hidden="1">'NASDAQ OMX'!#REF!</definedName>
    <definedName name="Z_48412960_9B70_498C_95F2_6EF0BE653891_.wvu.Rows" localSheetId="32" hidden="1">'NYSE Arca Europe'!#REF!</definedName>
    <definedName name="Z_48412960_9B70_498C_95F2_6EF0BE653891_.wvu.Rows" localSheetId="33" hidden="1">'NYSE Euronext Cash'!#REF!</definedName>
    <definedName name="Z_48412960_9B70_498C_95F2_6EF0BE653891_.wvu.Rows" localSheetId="35" hidden="1">'Oslo Børs'!#REF!</definedName>
    <definedName name="Z_48412960_9B70_498C_95F2_6EF0BE653891_.wvu.Rows" localSheetId="37" hidden="1">'SIX Swiss Exchange SMF'!#REF!</definedName>
    <definedName name="Z_48412960_9B70_498C_95F2_6EF0BE653891_.wvu.Rows" localSheetId="34" hidden="1">SmartPool!#REF!</definedName>
    <definedName name="Z_48412960_9B70_498C_95F2_6EF0BE653891_.wvu.Rows" localSheetId="38" hidden="1">'Warsaw SE'!#REF!</definedName>
    <definedName name="Z_540AA6AF_15E3_41E5_B610_A2CE82734E39_.wvu.Cols" localSheetId="2" hidden="1">'Athens SE'!$B:$D</definedName>
    <definedName name="Z_540AA6AF_15E3_41E5_B610_A2CE82734E39_.wvu.Cols" localSheetId="3" hidden="1">'BATS Chi-X Europe'!$B:$D</definedName>
    <definedName name="Z_540AA6AF_15E3_41E5_B610_A2CE82734E39_.wvu.Cols" localSheetId="6" hidden="1">'Berlin Equiduct'!$B:$D</definedName>
    <definedName name="Z_540AA6AF_15E3_41E5_B610_A2CE82734E39_.wvu.Cols" localSheetId="7" hidden="1">'Berlin Xontro'!$B:$D</definedName>
    <definedName name="Z_540AA6AF_15E3_41E5_B610_A2CE82734E39_.wvu.Cols" localSheetId="5" hidden="1">BME!#REF!</definedName>
    <definedName name="Z_540AA6AF_15E3_41E5_B610_A2CE82734E39_.wvu.Cols" localSheetId="4" hidden="1">'Boerse Stuttgart'!$B$1:$D$65531</definedName>
    <definedName name="Z_540AA6AF_15E3_41E5_B610_A2CE82734E39_.wvu.Cols" localSheetId="8" hidden="1">'Bratislava SE'!$B$1:$D$65326</definedName>
    <definedName name="Z_540AA6AF_15E3_41E5_B610_A2CE82734E39_.wvu.Cols" localSheetId="9" hidden="1">'Bucharest SE'!$B$1:$D$65426</definedName>
    <definedName name="Z_540AA6AF_15E3_41E5_B610_A2CE82734E39_.wvu.Cols" localSheetId="10" hidden="1">'Budapest SE'!$B$1:$D$65446</definedName>
    <definedName name="Z_540AA6AF_15E3_41E5_B610_A2CE82734E39_.wvu.Cols" localSheetId="11" hidden="1">'Bulgaria EXCH'!$B$1:$D$65528</definedName>
    <definedName name="Z_540AA6AF_15E3_41E5_B610_A2CE82734E39_.wvu.Cols" localSheetId="12" hidden="1">'Bulgaria OTC'!$B$1:$D$65530</definedName>
    <definedName name="Z_540AA6AF_15E3_41E5_B610_A2CE82734E39_.wvu.Cols" localSheetId="13" hidden="1">CEESEG!$B$1:$D$65267</definedName>
    <definedName name="Z_540AA6AF_15E3_41E5_B610_A2CE82734E39_.wvu.Cols" localSheetId="14" hidden="1">'Cyprus SE'!$B:$D</definedName>
    <definedName name="Z_540AA6AF_15E3_41E5_B610_A2CE82734E39_.wvu.Cols" localSheetId="15" hidden="1">'DBAG Frankfurt CEF Core'!$B:$D</definedName>
    <definedName name="Z_540AA6AF_15E3_41E5_B610_A2CE82734E39_.wvu.Cols" localSheetId="16" hidden="1">'DBAG OTC'!$B:$D</definedName>
    <definedName name="Z_540AA6AF_15E3_41E5_B610_A2CE82734E39_.wvu.Cols" localSheetId="17" hidden="1">'DBAG TradeGate CEF Core'!$B:$D</definedName>
    <definedName name="Z_540AA6AF_15E3_41E5_B610_A2CE82734E39_.wvu.Cols" localSheetId="18" hidden="1">'DBAG XETRA CEF Core'!$B:$D</definedName>
    <definedName name="Z_540AA6AF_15E3_41E5_B610_A2CE82734E39_.wvu.Cols" localSheetId="19" hidden="1">'DBAG XETRA Ultra+'!$B:$D</definedName>
    <definedName name="Z_540AA6AF_15E3_41E5_B610_A2CE82734E39_.wvu.Cols" localSheetId="20" hidden="1">'Ireland - Off  Exchange'!$B:$D</definedName>
    <definedName name="Z_540AA6AF_15E3_41E5_B610_A2CE82734E39_.wvu.Cols" localSheetId="21" hidden="1">'Ireland - Off Order Book on EXC'!$B:$D</definedName>
    <definedName name="Z_540AA6AF_15E3_41E5_B610_A2CE82734E39_.wvu.Cols" localSheetId="22" hidden="1">'Ireland - Order Book'!$B:$D</definedName>
    <definedName name="Z_540AA6AF_15E3_41E5_B610_A2CE82734E39_.wvu.Cols" localSheetId="23" hidden="1">'Istanbul SE'!$B$1:$D$65299</definedName>
    <definedName name="Z_540AA6AF_15E3_41E5_B610_A2CE82734E39_.wvu.Cols" localSheetId="25" hidden="1">'LSEG - Borsa Italiana DDM Plus'!$B:$D</definedName>
    <definedName name="Z_540AA6AF_15E3_41E5_B610_A2CE82734E39_.wvu.Cols" localSheetId="24" hidden="1">'LSEG - Borsa Italiana Infolect'!$B:$C</definedName>
    <definedName name="Z_540AA6AF_15E3_41E5_B610_A2CE82734E39_.wvu.Cols" localSheetId="26" hidden="1">'LSEG - LSE ITCH'!$B:$D</definedName>
    <definedName name="Z_540AA6AF_15E3_41E5_B610_A2CE82734E39_.wvu.Cols" localSheetId="27" hidden="1">'LSEG - Turquoise'!$B:$D</definedName>
    <definedName name="Z_540AA6AF_15E3_41E5_B610_A2CE82734E39_.wvu.Cols" localSheetId="28" hidden="1">'Luxembourg SE'!$B:$D</definedName>
    <definedName name="Z_540AA6AF_15E3_41E5_B610_A2CE82734E39_.wvu.Cols" localSheetId="29" hidden="1">'Malta SE'!$B$1:$C$65413</definedName>
    <definedName name="Z_540AA6AF_15E3_41E5_B610_A2CE82734E39_.wvu.Cols" localSheetId="30" hidden="1">'Markit BOAT FIX'!$B:$D</definedName>
    <definedName name="Z_540AA6AF_15E3_41E5_B610_A2CE82734E39_.wvu.Cols" localSheetId="31" hidden="1">'NASDAQ OMX'!$B$1:$D$65531</definedName>
    <definedName name="Z_540AA6AF_15E3_41E5_B610_A2CE82734E39_.wvu.Cols" localSheetId="32" hidden="1">'NYSE Arca Europe'!$B:$D</definedName>
    <definedName name="Z_540AA6AF_15E3_41E5_B610_A2CE82734E39_.wvu.Cols" localSheetId="33" hidden="1">'NYSE Euronext Cash'!$B:$D</definedName>
    <definedName name="Z_540AA6AF_15E3_41E5_B610_A2CE82734E39_.wvu.Cols" localSheetId="35" hidden="1">'Oslo Børs'!$B$1:$C$65285</definedName>
    <definedName name="Z_540AA6AF_15E3_41E5_B610_A2CE82734E39_.wvu.Cols" localSheetId="37" hidden="1">'SIX Swiss Exchange SMF'!$B:$D</definedName>
    <definedName name="Z_540AA6AF_15E3_41E5_B610_A2CE82734E39_.wvu.Cols" localSheetId="34" hidden="1">SmartPool!$B:$D</definedName>
    <definedName name="Z_540AA6AF_15E3_41E5_B610_A2CE82734E39_.wvu.Cols" localSheetId="38" hidden="1">'Warsaw SE'!$B$1:$D$65470</definedName>
    <definedName name="Z_540AA6AF_15E3_41E5_B610_A2CE82734E39_.wvu.PrintArea" localSheetId="2" hidden="1">'Athens SE'!$A$1:$AG$16</definedName>
    <definedName name="Z_540AA6AF_15E3_41E5_B610_A2CE82734E39_.wvu.PrintArea" localSheetId="3" hidden="1">'BATS Chi-X Europe'!$A$1:$AE$23</definedName>
    <definedName name="Z_540AA6AF_15E3_41E5_B610_A2CE82734E39_.wvu.PrintArea" localSheetId="6" hidden="1">'Berlin Equiduct'!$A$1:$AF$29</definedName>
    <definedName name="Z_540AA6AF_15E3_41E5_B610_A2CE82734E39_.wvu.PrintArea" localSheetId="7" hidden="1">'Berlin Xontro'!$A$1:$AF$27</definedName>
    <definedName name="Z_540AA6AF_15E3_41E5_B610_A2CE82734E39_.wvu.PrintArea" localSheetId="5" hidden="1">BME!$C$1:$AH$11</definedName>
    <definedName name="Z_540AA6AF_15E3_41E5_B610_A2CE82734E39_.wvu.PrintArea" localSheetId="4" hidden="1">'Boerse Stuttgart'!$A$1:$AG$18</definedName>
    <definedName name="Z_540AA6AF_15E3_41E5_B610_A2CE82734E39_.wvu.PrintArea" localSheetId="8" hidden="1">'Bratislava SE'!$A$1:$AE$15</definedName>
    <definedName name="Z_540AA6AF_15E3_41E5_B610_A2CE82734E39_.wvu.PrintArea" localSheetId="9" hidden="1">'Bucharest SE'!$A$1:$AE$11</definedName>
    <definedName name="Z_540AA6AF_15E3_41E5_B610_A2CE82734E39_.wvu.PrintArea" localSheetId="10" hidden="1">'Budapest SE'!$A$1:$AI$18</definedName>
    <definedName name="Z_540AA6AF_15E3_41E5_B610_A2CE82734E39_.wvu.PrintArea" localSheetId="11" hidden="1">'Bulgaria EXCH'!$A$1:$AF$11</definedName>
    <definedName name="Z_540AA6AF_15E3_41E5_B610_A2CE82734E39_.wvu.PrintArea" localSheetId="12" hidden="1">'Bulgaria OTC'!$A$1:$AI$16</definedName>
    <definedName name="Z_540AA6AF_15E3_41E5_B610_A2CE82734E39_.wvu.PrintArea" localSheetId="13" hidden="1">CEESEG!$A$1:$AK$18</definedName>
    <definedName name="Z_540AA6AF_15E3_41E5_B610_A2CE82734E39_.wvu.PrintArea" localSheetId="14" hidden="1">'Cyprus SE'!$A$1:$AF$14</definedName>
    <definedName name="Z_540AA6AF_15E3_41E5_B610_A2CE82734E39_.wvu.PrintArea" localSheetId="15" hidden="1">'DBAG Frankfurt CEF Core'!$A$1:$AD$11</definedName>
    <definedName name="Z_540AA6AF_15E3_41E5_B610_A2CE82734E39_.wvu.PrintArea" localSheetId="16" hidden="1">'DBAG OTC'!$A$1:$AI$18</definedName>
    <definedName name="Z_540AA6AF_15E3_41E5_B610_A2CE82734E39_.wvu.PrintArea" localSheetId="17" hidden="1">'DBAG TradeGate CEF Core'!$A$1:$AD$9</definedName>
    <definedName name="Z_540AA6AF_15E3_41E5_B610_A2CE82734E39_.wvu.PrintArea" localSheetId="18" hidden="1">'DBAG XETRA CEF Core'!$A$1:$AF$17</definedName>
    <definedName name="Z_540AA6AF_15E3_41E5_B610_A2CE82734E39_.wvu.PrintArea" localSheetId="19" hidden="1">'DBAG XETRA Ultra+'!$A$1:$AF$30</definedName>
    <definedName name="Z_540AA6AF_15E3_41E5_B610_A2CE82734E39_.wvu.PrintArea" localSheetId="20" hidden="1">'Ireland - Off  Exchange'!$A$1:$AI$14</definedName>
    <definedName name="Z_540AA6AF_15E3_41E5_B610_A2CE82734E39_.wvu.PrintArea" localSheetId="21" hidden="1">'Ireland - Off Order Book on EXC'!$A$1:$AK$14</definedName>
    <definedName name="Z_540AA6AF_15E3_41E5_B610_A2CE82734E39_.wvu.PrintArea" localSheetId="22" hidden="1">'Ireland - Order Book'!$A$1:$AF$13</definedName>
    <definedName name="Z_540AA6AF_15E3_41E5_B610_A2CE82734E39_.wvu.PrintArea" localSheetId="23" hidden="1">'Istanbul SE'!$A$1:$AE$12</definedName>
    <definedName name="Z_540AA6AF_15E3_41E5_B610_A2CE82734E39_.wvu.PrintArea" localSheetId="25" hidden="1">'LSEG - Borsa Italiana DDM Plus'!$A$1:$AE$18</definedName>
    <definedName name="Z_540AA6AF_15E3_41E5_B610_A2CE82734E39_.wvu.PrintArea" localSheetId="24" hidden="1">'LSEG - Borsa Italiana Infolect'!$A$1:$AH$12</definedName>
    <definedName name="Z_540AA6AF_15E3_41E5_B610_A2CE82734E39_.wvu.PrintArea" localSheetId="26" hidden="1">'LSEG - LSE ITCH'!$A$1:$AJ$18</definedName>
    <definedName name="Z_540AA6AF_15E3_41E5_B610_A2CE82734E39_.wvu.PrintArea" localSheetId="27" hidden="1">'LSEG - Turquoise'!$A$1:$AE$13</definedName>
    <definedName name="Z_540AA6AF_15E3_41E5_B610_A2CE82734E39_.wvu.PrintArea" localSheetId="28" hidden="1">'Luxembourg SE'!$A$1:$AL$17</definedName>
    <definedName name="Z_540AA6AF_15E3_41E5_B610_A2CE82734E39_.wvu.PrintArea" localSheetId="29" hidden="1">'Malta SE'!$A$1:$AD$12</definedName>
    <definedName name="Z_540AA6AF_15E3_41E5_B610_A2CE82734E39_.wvu.PrintArea" localSheetId="30" hidden="1">'Markit BOAT FIX'!$A$1:$AK$39</definedName>
    <definedName name="Z_540AA6AF_15E3_41E5_B610_A2CE82734E39_.wvu.PrintArea" localSheetId="31" hidden="1">'NASDAQ OMX'!$A$1:$AL$23</definedName>
    <definedName name="Z_540AA6AF_15E3_41E5_B610_A2CE82734E39_.wvu.PrintArea" localSheetId="32" hidden="1">'NYSE Arca Europe'!$A$1:$AF$13</definedName>
    <definedName name="Z_540AA6AF_15E3_41E5_B610_A2CE82734E39_.wvu.PrintArea" localSheetId="33" hidden="1">'NYSE Euronext Cash'!$A$1:$AN$30</definedName>
    <definedName name="Z_540AA6AF_15E3_41E5_B610_A2CE82734E39_.wvu.PrintArea" localSheetId="35" hidden="1">'Oslo Børs'!$A$1:$AH$25</definedName>
    <definedName name="Z_540AA6AF_15E3_41E5_B610_A2CE82734E39_.wvu.PrintArea" localSheetId="37" hidden="1">'SIX Swiss Exchange SMF'!$A$1:$AG$14</definedName>
    <definedName name="Z_540AA6AF_15E3_41E5_B610_A2CE82734E39_.wvu.PrintArea" localSheetId="34" hidden="1">SmartPool!$A$1:$AG$10</definedName>
    <definedName name="Z_540AA6AF_15E3_41E5_B610_A2CE82734E39_.wvu.PrintArea" localSheetId="38" hidden="1">'Warsaw SE'!$A$1:$AH$13</definedName>
    <definedName name="Z_540AA6AF_15E3_41E5_B610_A2CE82734E39_.wvu.PrintTitles" localSheetId="2" hidden="1">'Athens SE'!$1:$8</definedName>
    <definedName name="Z_540AA6AF_15E3_41E5_B610_A2CE82734E39_.wvu.PrintTitles" localSheetId="3" hidden="1">'BATS Chi-X Europe'!$1:$8</definedName>
    <definedName name="Z_540AA6AF_15E3_41E5_B610_A2CE82734E39_.wvu.PrintTitles" localSheetId="6" hidden="1">'Berlin Equiduct'!$1:$8</definedName>
    <definedName name="Z_540AA6AF_15E3_41E5_B610_A2CE82734E39_.wvu.PrintTitles" localSheetId="7" hidden="1">'Berlin Xontro'!$1:$8</definedName>
    <definedName name="Z_540AA6AF_15E3_41E5_B610_A2CE82734E39_.wvu.PrintTitles" localSheetId="5" hidden="1">BME!$1:$8</definedName>
    <definedName name="Z_540AA6AF_15E3_41E5_B610_A2CE82734E39_.wvu.PrintTitles" localSheetId="4" hidden="1">'Boerse Stuttgart'!$A$1:$IV$10</definedName>
    <definedName name="Z_540AA6AF_15E3_41E5_B610_A2CE82734E39_.wvu.PrintTitles" localSheetId="8" hidden="1">'Bratislava SE'!$A$1:$IQ$8</definedName>
    <definedName name="Z_540AA6AF_15E3_41E5_B610_A2CE82734E39_.wvu.PrintTitles" localSheetId="9" hidden="1">'Bucharest SE'!$A$1:$IQ$8</definedName>
    <definedName name="Z_540AA6AF_15E3_41E5_B610_A2CE82734E39_.wvu.PrintTitles" localSheetId="10" hidden="1">'Budapest SE'!$A$1:$IU$8</definedName>
    <definedName name="Z_540AA6AF_15E3_41E5_B610_A2CE82734E39_.wvu.PrintTitles" localSheetId="11" hidden="1">'Bulgaria EXCH'!$A$1:$IU$8</definedName>
    <definedName name="Z_540AA6AF_15E3_41E5_B610_A2CE82734E39_.wvu.PrintTitles" localSheetId="12" hidden="1">'Bulgaria OTC'!$A$1:$IU$8</definedName>
    <definedName name="Z_540AA6AF_15E3_41E5_B610_A2CE82734E39_.wvu.PrintTitles" localSheetId="13" hidden="1">CEESEG!$A$1:$IV$8</definedName>
    <definedName name="Z_540AA6AF_15E3_41E5_B610_A2CE82734E39_.wvu.PrintTitles" localSheetId="14" hidden="1">'Cyprus SE'!$1:$8</definedName>
    <definedName name="Z_540AA6AF_15E3_41E5_B610_A2CE82734E39_.wvu.PrintTitles" localSheetId="15" hidden="1">'DBAG Frankfurt CEF Core'!$1:$8</definedName>
    <definedName name="Z_540AA6AF_15E3_41E5_B610_A2CE82734E39_.wvu.PrintTitles" localSheetId="16" hidden="1">'DBAG OTC'!$1:$8</definedName>
    <definedName name="Z_540AA6AF_15E3_41E5_B610_A2CE82734E39_.wvu.PrintTitles" localSheetId="17" hidden="1">'DBAG TradeGate CEF Core'!$1:$8</definedName>
    <definedName name="Z_540AA6AF_15E3_41E5_B610_A2CE82734E39_.wvu.PrintTitles" localSheetId="18" hidden="1">'DBAG XETRA CEF Core'!$1:$8</definedName>
    <definedName name="Z_540AA6AF_15E3_41E5_B610_A2CE82734E39_.wvu.PrintTitles" localSheetId="19" hidden="1">'DBAG XETRA Ultra+'!$1:$8</definedName>
    <definedName name="Z_540AA6AF_15E3_41E5_B610_A2CE82734E39_.wvu.PrintTitles" localSheetId="20" hidden="1">'Ireland - Off  Exchange'!$1:$8</definedName>
    <definedName name="Z_540AA6AF_15E3_41E5_B610_A2CE82734E39_.wvu.PrintTitles" localSheetId="21" hidden="1">'Ireland - Off Order Book on EXC'!$1:$7</definedName>
    <definedName name="Z_540AA6AF_15E3_41E5_B610_A2CE82734E39_.wvu.PrintTitles" localSheetId="22" hidden="1">'Ireland - Order Book'!$1:$8</definedName>
    <definedName name="Z_540AA6AF_15E3_41E5_B610_A2CE82734E39_.wvu.PrintTitles" localSheetId="23" hidden="1">'Istanbul SE'!$A$1:$IQ$8</definedName>
    <definedName name="Z_540AA6AF_15E3_41E5_B610_A2CE82734E39_.wvu.PrintTitles" localSheetId="25" hidden="1">'LSEG - Borsa Italiana DDM Plus'!$1:$8</definedName>
    <definedName name="Z_540AA6AF_15E3_41E5_B610_A2CE82734E39_.wvu.PrintTitles" localSheetId="24" hidden="1">'LSEG - Borsa Italiana Infolect'!$1:$8</definedName>
    <definedName name="Z_540AA6AF_15E3_41E5_B610_A2CE82734E39_.wvu.PrintTitles" localSheetId="26" hidden="1">'LSEG - LSE ITCH'!$1:$8</definedName>
    <definedName name="Z_540AA6AF_15E3_41E5_B610_A2CE82734E39_.wvu.PrintTitles" localSheetId="27" hidden="1">'LSEG - Turquoise'!$1:$8</definedName>
    <definedName name="Z_540AA6AF_15E3_41E5_B610_A2CE82734E39_.wvu.PrintTitles" localSheetId="28" hidden="1">'Luxembourg SE'!$1:$8</definedName>
    <definedName name="Z_540AA6AF_15E3_41E5_B610_A2CE82734E39_.wvu.PrintTitles" localSheetId="29" hidden="1">'Malta SE'!$A$1:$IT$8</definedName>
    <definedName name="Z_540AA6AF_15E3_41E5_B610_A2CE82734E39_.wvu.PrintTitles" localSheetId="30" hidden="1">'Markit BOAT FIX'!$1:$8</definedName>
    <definedName name="Z_540AA6AF_15E3_41E5_B610_A2CE82734E39_.wvu.PrintTitles" localSheetId="31" hidden="1">'NASDAQ OMX'!$A$1:$IV$8</definedName>
    <definedName name="Z_540AA6AF_15E3_41E5_B610_A2CE82734E39_.wvu.PrintTitles" localSheetId="32" hidden="1">'NYSE Arca Europe'!$1:$8</definedName>
    <definedName name="Z_540AA6AF_15E3_41E5_B610_A2CE82734E39_.wvu.PrintTitles" localSheetId="33" hidden="1">'NYSE Euronext Cash'!$1:$8</definedName>
    <definedName name="Z_540AA6AF_15E3_41E5_B610_A2CE82734E39_.wvu.PrintTitles" localSheetId="35" hidden="1">'Oslo Børs'!$A$1:$IT$8</definedName>
    <definedName name="Z_540AA6AF_15E3_41E5_B610_A2CE82734E39_.wvu.PrintTitles" localSheetId="37" hidden="1">'SIX Swiss Exchange SMF'!$1:$8</definedName>
    <definedName name="Z_540AA6AF_15E3_41E5_B610_A2CE82734E39_.wvu.PrintTitles" localSheetId="34" hidden="1">SmartPool!$1:$8</definedName>
    <definedName name="Z_540AA6AF_15E3_41E5_B610_A2CE82734E39_.wvu.PrintTitles" localSheetId="38" hidden="1">'Warsaw SE'!$A$1:$IV$8</definedName>
    <definedName name="Z_540AA6AF_15E3_41E5_B610_A2CE82734E39_.wvu.Rows" localSheetId="2" hidden="1">'Athens SE'!#REF!</definedName>
    <definedName name="Z_540AA6AF_15E3_41E5_B610_A2CE82734E39_.wvu.Rows" localSheetId="3" hidden="1">'BATS Chi-X Europe'!#REF!</definedName>
    <definedName name="Z_540AA6AF_15E3_41E5_B610_A2CE82734E39_.wvu.Rows" localSheetId="6" hidden="1">'Berlin Equiduct'!#REF!</definedName>
    <definedName name="Z_540AA6AF_15E3_41E5_B610_A2CE82734E39_.wvu.Rows" localSheetId="7" hidden="1">'Berlin Xontro'!#REF!</definedName>
    <definedName name="Z_540AA6AF_15E3_41E5_B610_A2CE82734E39_.wvu.Rows" localSheetId="5" hidden="1">BME!#REF!</definedName>
    <definedName name="Z_540AA6AF_15E3_41E5_B610_A2CE82734E39_.wvu.Rows" localSheetId="4" hidden="1">'Boerse Stuttgart'!#REF!</definedName>
    <definedName name="Z_540AA6AF_15E3_41E5_B610_A2CE82734E39_.wvu.Rows" localSheetId="8" hidden="1">'Bratislava SE'!#REF!</definedName>
    <definedName name="Z_540AA6AF_15E3_41E5_B610_A2CE82734E39_.wvu.Rows" localSheetId="9" hidden="1">'Bucharest SE'!#REF!</definedName>
    <definedName name="Z_540AA6AF_15E3_41E5_B610_A2CE82734E39_.wvu.Rows" localSheetId="10" hidden="1">'Budapest SE'!#REF!</definedName>
    <definedName name="Z_540AA6AF_15E3_41E5_B610_A2CE82734E39_.wvu.Rows" localSheetId="11" hidden="1">'Bulgaria EXCH'!#REF!</definedName>
    <definedName name="Z_540AA6AF_15E3_41E5_B610_A2CE82734E39_.wvu.Rows" localSheetId="12" hidden="1">'Bulgaria OTC'!#REF!</definedName>
    <definedName name="Z_540AA6AF_15E3_41E5_B610_A2CE82734E39_.wvu.Rows" localSheetId="13" hidden="1">CEESEG!#REF!</definedName>
    <definedName name="Z_540AA6AF_15E3_41E5_B610_A2CE82734E39_.wvu.Rows" localSheetId="14" hidden="1">'Cyprus SE'!#REF!</definedName>
    <definedName name="Z_540AA6AF_15E3_41E5_B610_A2CE82734E39_.wvu.Rows" localSheetId="15" hidden="1">'DBAG Frankfurt CEF Core'!#REF!</definedName>
    <definedName name="Z_540AA6AF_15E3_41E5_B610_A2CE82734E39_.wvu.Rows" localSheetId="16" hidden="1">'DBAG OTC'!#REF!</definedName>
    <definedName name="Z_540AA6AF_15E3_41E5_B610_A2CE82734E39_.wvu.Rows" localSheetId="17" hidden="1">'DBAG TradeGate CEF Core'!#REF!</definedName>
    <definedName name="Z_540AA6AF_15E3_41E5_B610_A2CE82734E39_.wvu.Rows" localSheetId="18" hidden="1">'DBAG XETRA CEF Core'!#REF!</definedName>
    <definedName name="Z_540AA6AF_15E3_41E5_B610_A2CE82734E39_.wvu.Rows" localSheetId="19" hidden="1">'DBAG XETRA Ultra+'!#REF!</definedName>
    <definedName name="Z_540AA6AF_15E3_41E5_B610_A2CE82734E39_.wvu.Rows" localSheetId="20" hidden="1">'Ireland - Off  Exchange'!#REF!</definedName>
    <definedName name="Z_540AA6AF_15E3_41E5_B610_A2CE82734E39_.wvu.Rows" localSheetId="21" hidden="1">'Ireland - Off Order Book on EXC'!#REF!</definedName>
    <definedName name="Z_540AA6AF_15E3_41E5_B610_A2CE82734E39_.wvu.Rows" localSheetId="22" hidden="1">'Ireland - Order Book'!#REF!</definedName>
    <definedName name="Z_540AA6AF_15E3_41E5_B610_A2CE82734E39_.wvu.Rows" localSheetId="23" hidden="1">'Istanbul SE'!#REF!</definedName>
    <definedName name="Z_540AA6AF_15E3_41E5_B610_A2CE82734E39_.wvu.Rows" localSheetId="25" hidden="1">'LSEG - Borsa Italiana DDM Plus'!#REF!</definedName>
    <definedName name="Z_540AA6AF_15E3_41E5_B610_A2CE82734E39_.wvu.Rows" localSheetId="24" hidden="1">'LSEG - Borsa Italiana Infolect'!#REF!</definedName>
    <definedName name="Z_540AA6AF_15E3_41E5_B610_A2CE82734E39_.wvu.Rows" localSheetId="26" hidden="1">'LSEG - LSE ITCH'!#REF!</definedName>
    <definedName name="Z_540AA6AF_15E3_41E5_B610_A2CE82734E39_.wvu.Rows" localSheetId="27" hidden="1">'LSEG - Turquoise'!#REF!</definedName>
    <definedName name="Z_540AA6AF_15E3_41E5_B610_A2CE82734E39_.wvu.Rows" localSheetId="28" hidden="1">'Luxembourg SE'!#REF!</definedName>
    <definedName name="Z_540AA6AF_15E3_41E5_B610_A2CE82734E39_.wvu.Rows" localSheetId="29" hidden="1">'Malta SE'!#REF!</definedName>
    <definedName name="Z_540AA6AF_15E3_41E5_B610_A2CE82734E39_.wvu.Rows" localSheetId="30" hidden="1">'Markit BOAT FIX'!#REF!</definedName>
    <definedName name="Z_540AA6AF_15E3_41E5_B610_A2CE82734E39_.wvu.Rows" localSheetId="31" hidden="1">'NASDAQ OMX'!#REF!</definedName>
    <definedName name="Z_540AA6AF_15E3_41E5_B610_A2CE82734E39_.wvu.Rows" localSheetId="32" hidden="1">'NYSE Arca Europe'!#REF!</definedName>
    <definedName name="Z_540AA6AF_15E3_41E5_B610_A2CE82734E39_.wvu.Rows" localSheetId="33" hidden="1">'NYSE Euronext Cash'!#REF!</definedName>
    <definedName name="Z_540AA6AF_15E3_41E5_B610_A2CE82734E39_.wvu.Rows" localSheetId="35" hidden="1">'Oslo Børs'!#REF!</definedName>
    <definedName name="Z_540AA6AF_15E3_41E5_B610_A2CE82734E39_.wvu.Rows" localSheetId="37" hidden="1">'SIX Swiss Exchange SMF'!#REF!</definedName>
    <definedName name="Z_540AA6AF_15E3_41E5_B610_A2CE82734E39_.wvu.Rows" localSheetId="34" hidden="1">SmartPool!#REF!</definedName>
    <definedName name="Z_540AA6AF_15E3_41E5_B610_A2CE82734E39_.wvu.Rows" localSheetId="38" hidden="1">'Warsaw SE'!#REF!</definedName>
    <definedName name="Z_A8189995_82D1_4DAD_A968_24E202721311_.wvu.Cols" localSheetId="2" hidden="1">'Athens SE'!$B:$D</definedName>
    <definedName name="Z_A8189995_82D1_4DAD_A968_24E202721311_.wvu.Cols" localSheetId="3" hidden="1">'BATS Chi-X Europe'!$B:$D</definedName>
    <definedName name="Z_A8189995_82D1_4DAD_A968_24E202721311_.wvu.Cols" localSheetId="6" hidden="1">'Berlin Equiduct'!$B:$D</definedName>
    <definedName name="Z_A8189995_82D1_4DAD_A968_24E202721311_.wvu.Cols" localSheetId="7" hidden="1">'Berlin Xontro'!$B:$D</definedName>
    <definedName name="Z_A8189995_82D1_4DAD_A968_24E202721311_.wvu.Cols" localSheetId="5" hidden="1">BME!#REF!</definedName>
    <definedName name="Z_A8189995_82D1_4DAD_A968_24E202721311_.wvu.Cols" localSheetId="4" hidden="1">'Boerse Stuttgart'!$B$1:$D$65531</definedName>
    <definedName name="Z_A8189995_82D1_4DAD_A968_24E202721311_.wvu.Cols" localSheetId="8" hidden="1">'Bratislava SE'!$B$1:$D$65326</definedName>
    <definedName name="Z_A8189995_82D1_4DAD_A968_24E202721311_.wvu.Cols" localSheetId="9" hidden="1">'Bucharest SE'!$B$1:$D$65426</definedName>
    <definedName name="Z_A8189995_82D1_4DAD_A968_24E202721311_.wvu.Cols" localSheetId="10" hidden="1">'Budapest SE'!$B$1:$D$65446</definedName>
    <definedName name="Z_A8189995_82D1_4DAD_A968_24E202721311_.wvu.Cols" localSheetId="11" hidden="1">'Bulgaria EXCH'!$B$1:$D$65528</definedName>
    <definedName name="Z_A8189995_82D1_4DAD_A968_24E202721311_.wvu.Cols" localSheetId="12" hidden="1">'Bulgaria OTC'!$B$1:$D$65530</definedName>
    <definedName name="Z_A8189995_82D1_4DAD_A968_24E202721311_.wvu.Cols" localSheetId="13" hidden="1">CEESEG!$B$1:$D$65267</definedName>
    <definedName name="Z_A8189995_82D1_4DAD_A968_24E202721311_.wvu.Cols" localSheetId="14" hidden="1">'Cyprus SE'!$B:$D</definedName>
    <definedName name="Z_A8189995_82D1_4DAD_A968_24E202721311_.wvu.Cols" localSheetId="15" hidden="1">'DBAG Frankfurt CEF Core'!$B:$D</definedName>
    <definedName name="Z_A8189995_82D1_4DAD_A968_24E202721311_.wvu.Cols" localSheetId="16" hidden="1">'DBAG OTC'!$B:$D</definedName>
    <definedName name="Z_A8189995_82D1_4DAD_A968_24E202721311_.wvu.Cols" localSheetId="17" hidden="1">'DBAG TradeGate CEF Core'!$B:$D</definedName>
    <definedName name="Z_A8189995_82D1_4DAD_A968_24E202721311_.wvu.Cols" localSheetId="18" hidden="1">'DBAG XETRA CEF Core'!$B:$D</definedName>
    <definedName name="Z_A8189995_82D1_4DAD_A968_24E202721311_.wvu.Cols" localSheetId="19" hidden="1">'DBAG XETRA Ultra+'!$B:$D</definedName>
    <definedName name="Z_A8189995_82D1_4DAD_A968_24E202721311_.wvu.Cols" localSheetId="20" hidden="1">'Ireland - Off  Exchange'!$B:$D</definedName>
    <definedName name="Z_A8189995_82D1_4DAD_A968_24E202721311_.wvu.Cols" localSheetId="21" hidden="1">'Ireland - Off Order Book on EXC'!$B:$D</definedName>
    <definedName name="Z_A8189995_82D1_4DAD_A968_24E202721311_.wvu.Cols" localSheetId="22" hidden="1">'Ireland - Order Book'!$B:$D</definedName>
    <definedName name="Z_A8189995_82D1_4DAD_A968_24E202721311_.wvu.Cols" localSheetId="23" hidden="1">'Istanbul SE'!$B$1:$D$65299</definedName>
    <definedName name="Z_A8189995_82D1_4DAD_A968_24E202721311_.wvu.Cols" localSheetId="25" hidden="1">'LSEG - Borsa Italiana DDM Plus'!$B:$D</definedName>
    <definedName name="Z_A8189995_82D1_4DAD_A968_24E202721311_.wvu.Cols" localSheetId="24" hidden="1">'LSEG - Borsa Italiana Infolect'!$B:$C</definedName>
    <definedName name="Z_A8189995_82D1_4DAD_A968_24E202721311_.wvu.Cols" localSheetId="26" hidden="1">'LSEG - LSE ITCH'!$B:$D</definedName>
    <definedName name="Z_A8189995_82D1_4DAD_A968_24E202721311_.wvu.Cols" localSheetId="27" hidden="1">'LSEG - Turquoise'!$B:$D</definedName>
    <definedName name="Z_A8189995_82D1_4DAD_A968_24E202721311_.wvu.Cols" localSheetId="28" hidden="1">'Luxembourg SE'!$B:$D</definedName>
    <definedName name="Z_A8189995_82D1_4DAD_A968_24E202721311_.wvu.Cols" localSheetId="29" hidden="1">'Malta SE'!$B$1:$C$65413</definedName>
    <definedName name="Z_A8189995_82D1_4DAD_A968_24E202721311_.wvu.Cols" localSheetId="30" hidden="1">'Markit BOAT FIX'!$B:$D</definedName>
    <definedName name="Z_A8189995_82D1_4DAD_A968_24E202721311_.wvu.Cols" localSheetId="31" hidden="1">'NASDAQ OMX'!$B$1:$D$65531</definedName>
    <definedName name="Z_A8189995_82D1_4DAD_A968_24E202721311_.wvu.Cols" localSheetId="32" hidden="1">'NYSE Arca Europe'!$B:$D</definedName>
    <definedName name="Z_A8189995_82D1_4DAD_A968_24E202721311_.wvu.Cols" localSheetId="33" hidden="1">'NYSE Euronext Cash'!$B:$D</definedName>
    <definedName name="Z_A8189995_82D1_4DAD_A968_24E202721311_.wvu.Cols" localSheetId="35" hidden="1">'Oslo Børs'!$B$1:$C$65285</definedName>
    <definedName name="Z_A8189995_82D1_4DAD_A968_24E202721311_.wvu.Cols" localSheetId="37" hidden="1">'SIX Swiss Exchange SMF'!$B:$D</definedName>
    <definedName name="Z_A8189995_82D1_4DAD_A968_24E202721311_.wvu.Cols" localSheetId="34" hidden="1">SmartPool!$B:$D</definedName>
    <definedName name="Z_A8189995_82D1_4DAD_A968_24E202721311_.wvu.Cols" localSheetId="38" hidden="1">'Warsaw SE'!$B$1:$D$65470</definedName>
    <definedName name="Z_A8189995_82D1_4DAD_A968_24E202721311_.wvu.PrintArea" localSheetId="2" hidden="1">'Athens SE'!$A$1:$AG$16</definedName>
    <definedName name="Z_A8189995_82D1_4DAD_A968_24E202721311_.wvu.PrintArea" localSheetId="3" hidden="1">'BATS Chi-X Europe'!$A$1:$AE$23</definedName>
    <definedName name="Z_A8189995_82D1_4DAD_A968_24E202721311_.wvu.PrintArea" localSheetId="6" hidden="1">'Berlin Equiduct'!$A$1:$AF$29</definedName>
    <definedName name="Z_A8189995_82D1_4DAD_A968_24E202721311_.wvu.PrintArea" localSheetId="7" hidden="1">'Berlin Xontro'!$A$1:$AF$27</definedName>
    <definedName name="Z_A8189995_82D1_4DAD_A968_24E202721311_.wvu.PrintArea" localSheetId="5" hidden="1">BME!$C$1:$AH$11</definedName>
    <definedName name="Z_A8189995_82D1_4DAD_A968_24E202721311_.wvu.PrintArea" localSheetId="4" hidden="1">'Boerse Stuttgart'!$A$1:$AG$18</definedName>
    <definedName name="Z_A8189995_82D1_4DAD_A968_24E202721311_.wvu.PrintArea" localSheetId="8" hidden="1">'Bratislava SE'!$A$1:$AE$15</definedName>
    <definedName name="Z_A8189995_82D1_4DAD_A968_24E202721311_.wvu.PrintArea" localSheetId="9" hidden="1">'Bucharest SE'!$A$1:$AE$11</definedName>
    <definedName name="Z_A8189995_82D1_4DAD_A968_24E202721311_.wvu.PrintArea" localSheetId="10" hidden="1">'Budapest SE'!$A$1:$AI$18</definedName>
    <definedName name="Z_A8189995_82D1_4DAD_A968_24E202721311_.wvu.PrintArea" localSheetId="11" hidden="1">'Bulgaria EXCH'!$A$1:$AF$11</definedName>
    <definedName name="Z_A8189995_82D1_4DAD_A968_24E202721311_.wvu.PrintArea" localSheetId="12" hidden="1">'Bulgaria OTC'!$A$1:$AI$16</definedName>
    <definedName name="Z_A8189995_82D1_4DAD_A968_24E202721311_.wvu.PrintArea" localSheetId="13" hidden="1">CEESEG!$A$1:$AK$18</definedName>
    <definedName name="Z_A8189995_82D1_4DAD_A968_24E202721311_.wvu.PrintArea" localSheetId="14" hidden="1">'Cyprus SE'!$A$1:$AF$14</definedName>
    <definedName name="Z_A8189995_82D1_4DAD_A968_24E202721311_.wvu.PrintArea" localSheetId="15" hidden="1">'DBAG Frankfurt CEF Core'!$A$1:$AD$11</definedName>
    <definedName name="Z_A8189995_82D1_4DAD_A968_24E202721311_.wvu.PrintArea" localSheetId="16" hidden="1">'DBAG OTC'!$A$1:$AI$18</definedName>
    <definedName name="Z_A8189995_82D1_4DAD_A968_24E202721311_.wvu.PrintArea" localSheetId="17" hidden="1">'DBAG TradeGate CEF Core'!$A$1:$AD$9</definedName>
    <definedName name="Z_A8189995_82D1_4DAD_A968_24E202721311_.wvu.PrintArea" localSheetId="18" hidden="1">'DBAG XETRA CEF Core'!$A$1:$AF$17</definedName>
    <definedName name="Z_A8189995_82D1_4DAD_A968_24E202721311_.wvu.PrintArea" localSheetId="19" hidden="1">'DBAG XETRA Ultra+'!$A$1:$AF$30</definedName>
    <definedName name="Z_A8189995_82D1_4DAD_A968_24E202721311_.wvu.PrintArea" localSheetId="20" hidden="1">'Ireland - Off  Exchange'!$A$1:$AI$14</definedName>
    <definedName name="Z_A8189995_82D1_4DAD_A968_24E202721311_.wvu.PrintArea" localSheetId="21" hidden="1">'Ireland - Off Order Book on EXC'!$A$1:$AK$14</definedName>
    <definedName name="Z_A8189995_82D1_4DAD_A968_24E202721311_.wvu.PrintArea" localSheetId="22" hidden="1">'Ireland - Order Book'!$A$1:$AF$13</definedName>
    <definedName name="Z_A8189995_82D1_4DAD_A968_24E202721311_.wvu.PrintArea" localSheetId="23" hidden="1">'Istanbul SE'!$A$1:$AE$12</definedName>
    <definedName name="Z_A8189995_82D1_4DAD_A968_24E202721311_.wvu.PrintArea" localSheetId="25" hidden="1">'LSEG - Borsa Italiana DDM Plus'!$A$1:$AE$18</definedName>
    <definedName name="Z_A8189995_82D1_4DAD_A968_24E202721311_.wvu.PrintArea" localSheetId="24" hidden="1">'LSEG - Borsa Italiana Infolect'!$A$1:$AH$12</definedName>
    <definedName name="Z_A8189995_82D1_4DAD_A968_24E202721311_.wvu.PrintArea" localSheetId="26" hidden="1">'LSEG - LSE ITCH'!$A$1:$AJ$18</definedName>
    <definedName name="Z_A8189995_82D1_4DAD_A968_24E202721311_.wvu.PrintArea" localSheetId="27" hidden="1">'LSEG - Turquoise'!$A$1:$AE$13</definedName>
    <definedName name="Z_A8189995_82D1_4DAD_A968_24E202721311_.wvu.PrintArea" localSheetId="28" hidden="1">'Luxembourg SE'!$A$1:$AL$17</definedName>
    <definedName name="Z_A8189995_82D1_4DAD_A968_24E202721311_.wvu.PrintArea" localSheetId="29" hidden="1">'Malta SE'!$A$1:$AD$12</definedName>
    <definedName name="Z_A8189995_82D1_4DAD_A968_24E202721311_.wvu.PrintArea" localSheetId="30" hidden="1">'Markit BOAT FIX'!$A$1:$AK$39</definedName>
    <definedName name="Z_A8189995_82D1_4DAD_A968_24E202721311_.wvu.PrintArea" localSheetId="31" hidden="1">'NASDAQ OMX'!$A$1:$AL$23</definedName>
    <definedName name="Z_A8189995_82D1_4DAD_A968_24E202721311_.wvu.PrintArea" localSheetId="32" hidden="1">'NYSE Arca Europe'!$A$1:$AF$13</definedName>
    <definedName name="Z_A8189995_82D1_4DAD_A968_24E202721311_.wvu.PrintArea" localSheetId="33" hidden="1">'NYSE Euronext Cash'!$A$1:$AN$30</definedName>
    <definedName name="Z_A8189995_82D1_4DAD_A968_24E202721311_.wvu.PrintArea" localSheetId="35" hidden="1">'Oslo Børs'!$A$1:$AH$25</definedName>
    <definedName name="Z_A8189995_82D1_4DAD_A968_24E202721311_.wvu.PrintArea" localSheetId="37" hidden="1">'SIX Swiss Exchange SMF'!$A$1:$AG$14</definedName>
    <definedName name="Z_A8189995_82D1_4DAD_A968_24E202721311_.wvu.PrintArea" localSheetId="34" hidden="1">SmartPool!$A$1:$AG$10</definedName>
    <definedName name="Z_A8189995_82D1_4DAD_A968_24E202721311_.wvu.PrintArea" localSheetId="38" hidden="1">'Warsaw SE'!$A$1:$AH$13</definedName>
    <definedName name="Z_A8189995_82D1_4DAD_A968_24E202721311_.wvu.PrintTitles" localSheetId="2" hidden="1">'Athens SE'!$1:$8</definedName>
    <definedName name="Z_A8189995_82D1_4DAD_A968_24E202721311_.wvu.PrintTitles" localSheetId="3" hidden="1">'BATS Chi-X Europe'!$1:$8</definedName>
    <definedName name="Z_A8189995_82D1_4DAD_A968_24E202721311_.wvu.PrintTitles" localSheetId="6" hidden="1">'Berlin Equiduct'!$1:$8</definedName>
    <definedName name="Z_A8189995_82D1_4DAD_A968_24E202721311_.wvu.PrintTitles" localSheetId="7" hidden="1">'Berlin Xontro'!$1:$8</definedName>
    <definedName name="Z_A8189995_82D1_4DAD_A968_24E202721311_.wvu.PrintTitles" localSheetId="5" hidden="1">BME!$1:$8</definedName>
    <definedName name="Z_A8189995_82D1_4DAD_A968_24E202721311_.wvu.PrintTitles" localSheetId="4" hidden="1">'Boerse Stuttgart'!$A$1:$IV$10</definedName>
    <definedName name="Z_A8189995_82D1_4DAD_A968_24E202721311_.wvu.PrintTitles" localSheetId="8" hidden="1">'Bratislava SE'!$A$1:$IQ$8</definedName>
    <definedName name="Z_A8189995_82D1_4DAD_A968_24E202721311_.wvu.PrintTitles" localSheetId="9" hidden="1">'Bucharest SE'!$A$1:$IQ$8</definedName>
    <definedName name="Z_A8189995_82D1_4DAD_A968_24E202721311_.wvu.PrintTitles" localSheetId="10" hidden="1">'Budapest SE'!$A$1:$IU$8</definedName>
    <definedName name="Z_A8189995_82D1_4DAD_A968_24E202721311_.wvu.PrintTitles" localSheetId="11" hidden="1">'Bulgaria EXCH'!$A$1:$IU$8</definedName>
    <definedName name="Z_A8189995_82D1_4DAD_A968_24E202721311_.wvu.PrintTitles" localSheetId="12" hidden="1">'Bulgaria OTC'!$A$1:$IU$8</definedName>
    <definedName name="Z_A8189995_82D1_4DAD_A968_24E202721311_.wvu.PrintTitles" localSheetId="13" hidden="1">CEESEG!$A$1:$IV$8</definedName>
    <definedName name="Z_A8189995_82D1_4DAD_A968_24E202721311_.wvu.PrintTitles" localSheetId="14" hidden="1">'Cyprus SE'!$1:$8</definedName>
    <definedName name="Z_A8189995_82D1_4DAD_A968_24E202721311_.wvu.PrintTitles" localSheetId="15" hidden="1">'DBAG Frankfurt CEF Core'!$1:$8</definedName>
    <definedName name="Z_A8189995_82D1_4DAD_A968_24E202721311_.wvu.PrintTitles" localSheetId="16" hidden="1">'DBAG OTC'!$1:$8</definedName>
    <definedName name="Z_A8189995_82D1_4DAD_A968_24E202721311_.wvu.PrintTitles" localSheetId="17" hidden="1">'DBAG TradeGate CEF Core'!$1:$8</definedName>
    <definedName name="Z_A8189995_82D1_4DAD_A968_24E202721311_.wvu.PrintTitles" localSheetId="18" hidden="1">'DBAG XETRA CEF Core'!$1:$8</definedName>
    <definedName name="Z_A8189995_82D1_4DAD_A968_24E202721311_.wvu.PrintTitles" localSheetId="19" hidden="1">'DBAG XETRA Ultra+'!$1:$8</definedName>
    <definedName name="Z_A8189995_82D1_4DAD_A968_24E202721311_.wvu.PrintTitles" localSheetId="20" hidden="1">'Ireland - Off  Exchange'!$1:$8</definedName>
    <definedName name="Z_A8189995_82D1_4DAD_A968_24E202721311_.wvu.PrintTitles" localSheetId="21" hidden="1">'Ireland - Off Order Book on EXC'!$1:$7</definedName>
    <definedName name="Z_A8189995_82D1_4DAD_A968_24E202721311_.wvu.PrintTitles" localSheetId="22" hidden="1">'Ireland - Order Book'!$1:$8</definedName>
    <definedName name="Z_A8189995_82D1_4DAD_A968_24E202721311_.wvu.PrintTitles" localSheetId="23" hidden="1">'Istanbul SE'!$A$1:$IQ$8</definedName>
    <definedName name="Z_A8189995_82D1_4DAD_A968_24E202721311_.wvu.PrintTitles" localSheetId="25" hidden="1">'LSEG - Borsa Italiana DDM Plus'!$1:$8</definedName>
    <definedName name="Z_A8189995_82D1_4DAD_A968_24E202721311_.wvu.PrintTitles" localSheetId="24" hidden="1">'LSEG - Borsa Italiana Infolect'!$1:$8</definedName>
    <definedName name="Z_A8189995_82D1_4DAD_A968_24E202721311_.wvu.PrintTitles" localSheetId="26" hidden="1">'LSEG - LSE ITCH'!$1:$8</definedName>
    <definedName name="Z_A8189995_82D1_4DAD_A968_24E202721311_.wvu.PrintTitles" localSheetId="27" hidden="1">'LSEG - Turquoise'!$1:$8</definedName>
    <definedName name="Z_A8189995_82D1_4DAD_A968_24E202721311_.wvu.PrintTitles" localSheetId="28" hidden="1">'Luxembourg SE'!$1:$8</definedName>
    <definedName name="Z_A8189995_82D1_4DAD_A968_24E202721311_.wvu.PrintTitles" localSheetId="29" hidden="1">'Malta SE'!$A$1:$IT$8</definedName>
    <definedName name="Z_A8189995_82D1_4DAD_A968_24E202721311_.wvu.PrintTitles" localSheetId="30" hidden="1">'Markit BOAT FIX'!$1:$8</definedName>
    <definedName name="Z_A8189995_82D1_4DAD_A968_24E202721311_.wvu.PrintTitles" localSheetId="31" hidden="1">'NASDAQ OMX'!$A$1:$IV$8</definedName>
    <definedName name="Z_A8189995_82D1_4DAD_A968_24E202721311_.wvu.PrintTitles" localSheetId="32" hidden="1">'NYSE Arca Europe'!$1:$8</definedName>
    <definedName name="Z_A8189995_82D1_4DAD_A968_24E202721311_.wvu.PrintTitles" localSheetId="33" hidden="1">'NYSE Euronext Cash'!$1:$8</definedName>
    <definedName name="Z_A8189995_82D1_4DAD_A968_24E202721311_.wvu.PrintTitles" localSheetId="35" hidden="1">'Oslo Børs'!$A$1:$IT$8</definedName>
    <definedName name="Z_A8189995_82D1_4DAD_A968_24E202721311_.wvu.PrintTitles" localSheetId="37" hidden="1">'SIX Swiss Exchange SMF'!$1:$8</definedName>
    <definedName name="Z_A8189995_82D1_4DAD_A968_24E202721311_.wvu.PrintTitles" localSheetId="34" hidden="1">SmartPool!$1:$8</definedName>
    <definedName name="Z_A8189995_82D1_4DAD_A968_24E202721311_.wvu.PrintTitles" localSheetId="38" hidden="1">'Warsaw SE'!$A$1:$IV$8</definedName>
    <definedName name="Z_A8189995_82D1_4DAD_A968_24E202721311_.wvu.Rows" localSheetId="2" hidden="1">'Athens SE'!#REF!</definedName>
    <definedName name="Z_A8189995_82D1_4DAD_A968_24E202721311_.wvu.Rows" localSheetId="3" hidden="1">'BATS Chi-X Europe'!#REF!</definedName>
    <definedName name="Z_A8189995_82D1_4DAD_A968_24E202721311_.wvu.Rows" localSheetId="6" hidden="1">'Berlin Equiduct'!#REF!</definedName>
    <definedName name="Z_A8189995_82D1_4DAD_A968_24E202721311_.wvu.Rows" localSheetId="7" hidden="1">'Berlin Xontro'!#REF!</definedName>
    <definedName name="Z_A8189995_82D1_4DAD_A968_24E202721311_.wvu.Rows" localSheetId="5" hidden="1">BME!#REF!</definedName>
    <definedName name="Z_A8189995_82D1_4DAD_A968_24E202721311_.wvu.Rows" localSheetId="4" hidden="1">'Boerse Stuttgart'!#REF!</definedName>
    <definedName name="Z_A8189995_82D1_4DAD_A968_24E202721311_.wvu.Rows" localSheetId="8" hidden="1">'Bratislava SE'!#REF!</definedName>
    <definedName name="Z_A8189995_82D1_4DAD_A968_24E202721311_.wvu.Rows" localSheetId="9" hidden="1">'Bucharest SE'!#REF!</definedName>
    <definedName name="Z_A8189995_82D1_4DAD_A968_24E202721311_.wvu.Rows" localSheetId="10" hidden="1">'Budapest SE'!#REF!</definedName>
    <definedName name="Z_A8189995_82D1_4DAD_A968_24E202721311_.wvu.Rows" localSheetId="11" hidden="1">'Bulgaria EXCH'!#REF!</definedName>
    <definedName name="Z_A8189995_82D1_4DAD_A968_24E202721311_.wvu.Rows" localSheetId="12" hidden="1">'Bulgaria OTC'!#REF!</definedName>
    <definedName name="Z_A8189995_82D1_4DAD_A968_24E202721311_.wvu.Rows" localSheetId="13" hidden="1">CEESEG!#REF!</definedName>
    <definedName name="Z_A8189995_82D1_4DAD_A968_24E202721311_.wvu.Rows" localSheetId="14" hidden="1">'Cyprus SE'!#REF!</definedName>
    <definedName name="Z_A8189995_82D1_4DAD_A968_24E202721311_.wvu.Rows" localSheetId="15" hidden="1">'DBAG Frankfurt CEF Core'!#REF!</definedName>
    <definedName name="Z_A8189995_82D1_4DAD_A968_24E202721311_.wvu.Rows" localSheetId="16" hidden="1">'DBAG OTC'!#REF!</definedName>
    <definedName name="Z_A8189995_82D1_4DAD_A968_24E202721311_.wvu.Rows" localSheetId="17" hidden="1">'DBAG TradeGate CEF Core'!#REF!</definedName>
    <definedName name="Z_A8189995_82D1_4DAD_A968_24E202721311_.wvu.Rows" localSheetId="18" hidden="1">'DBAG XETRA CEF Core'!#REF!</definedName>
    <definedName name="Z_A8189995_82D1_4DAD_A968_24E202721311_.wvu.Rows" localSheetId="19" hidden="1">'DBAG XETRA Ultra+'!#REF!</definedName>
    <definedName name="Z_A8189995_82D1_4DAD_A968_24E202721311_.wvu.Rows" localSheetId="20" hidden="1">'Ireland - Off  Exchange'!#REF!</definedName>
    <definedName name="Z_A8189995_82D1_4DAD_A968_24E202721311_.wvu.Rows" localSheetId="21" hidden="1">'Ireland - Off Order Book on EXC'!#REF!</definedName>
    <definedName name="Z_A8189995_82D1_4DAD_A968_24E202721311_.wvu.Rows" localSheetId="22" hidden="1">'Ireland - Order Book'!#REF!</definedName>
    <definedName name="Z_A8189995_82D1_4DAD_A968_24E202721311_.wvu.Rows" localSheetId="23" hidden="1">'Istanbul SE'!#REF!</definedName>
    <definedName name="Z_A8189995_82D1_4DAD_A968_24E202721311_.wvu.Rows" localSheetId="25" hidden="1">'LSEG - Borsa Italiana DDM Plus'!#REF!</definedName>
    <definedName name="Z_A8189995_82D1_4DAD_A968_24E202721311_.wvu.Rows" localSheetId="24" hidden="1">'LSEG - Borsa Italiana Infolect'!#REF!</definedName>
    <definedName name="Z_A8189995_82D1_4DAD_A968_24E202721311_.wvu.Rows" localSheetId="26" hidden="1">'LSEG - LSE ITCH'!#REF!</definedName>
    <definedName name="Z_A8189995_82D1_4DAD_A968_24E202721311_.wvu.Rows" localSheetId="27" hidden="1">'LSEG - Turquoise'!#REF!</definedName>
    <definedName name="Z_A8189995_82D1_4DAD_A968_24E202721311_.wvu.Rows" localSheetId="28" hidden="1">'Luxembourg SE'!#REF!</definedName>
    <definedName name="Z_A8189995_82D1_4DAD_A968_24E202721311_.wvu.Rows" localSheetId="29" hidden="1">'Malta SE'!#REF!</definedName>
    <definedName name="Z_A8189995_82D1_4DAD_A968_24E202721311_.wvu.Rows" localSheetId="30" hidden="1">'Markit BOAT FIX'!#REF!</definedName>
    <definedName name="Z_A8189995_82D1_4DAD_A968_24E202721311_.wvu.Rows" localSheetId="31" hidden="1">'NASDAQ OMX'!#REF!</definedName>
    <definedName name="Z_A8189995_82D1_4DAD_A968_24E202721311_.wvu.Rows" localSheetId="32" hidden="1">'NYSE Arca Europe'!#REF!</definedName>
    <definedName name="Z_A8189995_82D1_4DAD_A968_24E202721311_.wvu.Rows" localSheetId="33" hidden="1">'NYSE Euronext Cash'!#REF!</definedName>
    <definedName name="Z_A8189995_82D1_4DAD_A968_24E202721311_.wvu.Rows" localSheetId="35" hidden="1">'Oslo Børs'!#REF!</definedName>
    <definedName name="Z_A8189995_82D1_4DAD_A968_24E202721311_.wvu.Rows" localSheetId="37" hidden="1">'SIX Swiss Exchange SMF'!#REF!</definedName>
    <definedName name="Z_A8189995_82D1_4DAD_A968_24E202721311_.wvu.Rows" localSheetId="34" hidden="1">SmartPool!#REF!</definedName>
    <definedName name="Z_A8189995_82D1_4DAD_A968_24E202721311_.wvu.Rows" localSheetId="38" hidden="1">'Warsaw SE'!#REF!</definedName>
  </definedNames>
  <calcPr calcId="145621"/>
</workbook>
</file>

<file path=xl/calcChain.xml><?xml version="1.0" encoding="utf-8"?>
<calcChain xmlns="http://schemas.openxmlformats.org/spreadsheetml/2006/main">
  <c r="Y288" i="105" l="1"/>
  <c r="X288" i="105"/>
  <c r="W288" i="105"/>
  <c r="V288" i="105"/>
  <c r="U288" i="105"/>
  <c r="T288" i="105"/>
  <c r="S288" i="105"/>
  <c r="R288" i="105"/>
  <c r="Q288" i="105"/>
  <c r="Y287" i="105"/>
  <c r="X287" i="105"/>
  <c r="W287" i="105"/>
  <c r="V287" i="105"/>
  <c r="U287" i="105"/>
  <c r="T287" i="105"/>
  <c r="S287" i="105"/>
  <c r="R287" i="105"/>
  <c r="Q287" i="105"/>
  <c r="Y286" i="105"/>
  <c r="X286" i="105"/>
  <c r="W286" i="105"/>
  <c r="V286" i="105"/>
  <c r="U286" i="105"/>
  <c r="T286" i="105"/>
  <c r="S286" i="105"/>
  <c r="R286" i="105"/>
  <c r="Q286" i="105"/>
  <c r="Y285" i="105"/>
  <c r="X285" i="105"/>
  <c r="W285" i="105"/>
  <c r="V285" i="105"/>
  <c r="U285" i="105"/>
  <c r="T285" i="105"/>
  <c r="S285" i="105"/>
  <c r="R285" i="105"/>
  <c r="Q285" i="105"/>
  <c r="Y284" i="105"/>
  <c r="X284" i="105"/>
  <c r="W284" i="105"/>
  <c r="V284" i="105"/>
  <c r="U284" i="105"/>
  <c r="T284" i="105"/>
  <c r="S284" i="105"/>
  <c r="R284" i="105"/>
  <c r="Q284" i="105"/>
  <c r="Y283" i="105"/>
  <c r="X283" i="105"/>
  <c r="W283" i="105"/>
  <c r="V283" i="105"/>
  <c r="U283" i="105"/>
  <c r="T283" i="105"/>
  <c r="S283" i="105"/>
  <c r="R283" i="105"/>
  <c r="Q283" i="105"/>
  <c r="Y282" i="105"/>
  <c r="X282" i="105"/>
  <c r="W282" i="105"/>
  <c r="V282" i="105"/>
  <c r="U282" i="105"/>
  <c r="T282" i="105"/>
  <c r="S282" i="105"/>
  <c r="R282" i="105"/>
  <c r="Q282" i="105"/>
  <c r="Y281" i="105"/>
  <c r="X281" i="105"/>
  <c r="W281" i="105"/>
  <c r="V281" i="105"/>
  <c r="U281" i="105"/>
  <c r="T281" i="105"/>
  <c r="S281" i="105"/>
  <c r="R281" i="105"/>
  <c r="Q281" i="105"/>
  <c r="Y280" i="105"/>
  <c r="X280" i="105"/>
  <c r="W280" i="105"/>
  <c r="V280" i="105"/>
  <c r="U280" i="105"/>
  <c r="T280" i="105"/>
  <c r="S280" i="105"/>
  <c r="R280" i="105"/>
  <c r="Q280" i="105"/>
  <c r="Y279" i="105"/>
  <c r="X279" i="105"/>
  <c r="W279" i="105"/>
  <c r="V279" i="105"/>
  <c r="U279" i="105"/>
  <c r="T279" i="105"/>
  <c r="S279" i="105"/>
  <c r="R279" i="105"/>
  <c r="Q279" i="105"/>
  <c r="Y278" i="105"/>
  <c r="X278" i="105"/>
  <c r="W278" i="105"/>
  <c r="V278" i="105"/>
  <c r="U278" i="105"/>
  <c r="T278" i="105"/>
  <c r="S278" i="105"/>
  <c r="R278" i="105"/>
  <c r="Q278" i="105"/>
  <c r="Y277" i="105"/>
  <c r="X277" i="105"/>
  <c r="W277" i="105"/>
  <c r="V277" i="105"/>
  <c r="U277" i="105"/>
  <c r="T277" i="105"/>
  <c r="S277" i="105"/>
  <c r="R277" i="105"/>
  <c r="Q277" i="105"/>
  <c r="Y276" i="105"/>
  <c r="X276" i="105"/>
  <c r="W276" i="105"/>
  <c r="V276" i="105"/>
  <c r="U276" i="105"/>
  <c r="T276" i="105"/>
  <c r="S276" i="105"/>
  <c r="R276" i="105"/>
  <c r="Q276" i="105"/>
  <c r="Y275" i="105"/>
  <c r="X275" i="105"/>
  <c r="W275" i="105"/>
  <c r="V275" i="105"/>
  <c r="U275" i="105"/>
  <c r="T275" i="105"/>
  <c r="S275" i="105"/>
  <c r="R275" i="105"/>
  <c r="Q275" i="105"/>
  <c r="Y274" i="105"/>
  <c r="X274" i="105"/>
  <c r="W274" i="105"/>
  <c r="V274" i="105"/>
  <c r="U274" i="105"/>
  <c r="T274" i="105"/>
  <c r="S274" i="105"/>
  <c r="R274" i="105"/>
  <c r="Q274" i="105"/>
  <c r="Y273" i="105"/>
  <c r="X273" i="105"/>
  <c r="W273" i="105"/>
  <c r="V273" i="105"/>
  <c r="U273" i="105"/>
  <c r="T273" i="105"/>
  <c r="S273" i="105"/>
  <c r="R273" i="105"/>
  <c r="Q273" i="105"/>
  <c r="Y272" i="105"/>
  <c r="X272" i="105"/>
  <c r="W272" i="105"/>
  <c r="V272" i="105"/>
  <c r="U272" i="105"/>
  <c r="T272" i="105"/>
  <c r="S272" i="105"/>
  <c r="R272" i="105"/>
  <c r="Q272" i="105"/>
  <c r="Y271" i="105"/>
  <c r="X271" i="105"/>
  <c r="W271" i="105"/>
  <c r="V271" i="105"/>
  <c r="U271" i="105"/>
  <c r="T271" i="105"/>
  <c r="S271" i="105"/>
  <c r="R271" i="105"/>
  <c r="Q271" i="105"/>
  <c r="Y270" i="105"/>
  <c r="X270" i="105"/>
  <c r="W270" i="105"/>
  <c r="V270" i="105"/>
  <c r="U270" i="105"/>
  <c r="T270" i="105"/>
  <c r="S270" i="105"/>
  <c r="R270" i="105"/>
  <c r="Q270" i="105"/>
  <c r="Y269" i="105"/>
  <c r="X269" i="105"/>
  <c r="W269" i="105"/>
  <c r="V269" i="105"/>
  <c r="U269" i="105"/>
  <c r="T269" i="105"/>
  <c r="S269" i="105"/>
  <c r="R269" i="105"/>
  <c r="Q269" i="105"/>
  <c r="Y268" i="105"/>
  <c r="X268" i="105"/>
  <c r="W268" i="105"/>
  <c r="V268" i="105"/>
  <c r="U268" i="105"/>
  <c r="T268" i="105"/>
  <c r="S268" i="105"/>
  <c r="R268" i="105"/>
  <c r="Q268" i="105"/>
  <c r="Y267" i="105"/>
  <c r="X267" i="105"/>
  <c r="W267" i="105"/>
  <c r="V267" i="105"/>
  <c r="U267" i="105"/>
  <c r="T267" i="105"/>
  <c r="S267" i="105"/>
  <c r="R267" i="105"/>
  <c r="Q267" i="105"/>
  <c r="Y266" i="105"/>
  <c r="X266" i="105"/>
  <c r="W266" i="105"/>
  <c r="V266" i="105"/>
  <c r="U266" i="105"/>
  <c r="T266" i="105"/>
  <c r="S266" i="105"/>
  <c r="R266" i="105"/>
  <c r="Q266" i="105"/>
  <c r="Y265" i="105"/>
  <c r="X265" i="105"/>
  <c r="W265" i="105"/>
  <c r="V265" i="105"/>
  <c r="U265" i="105"/>
  <c r="T265" i="105"/>
  <c r="S265" i="105"/>
  <c r="R265" i="105"/>
  <c r="Q265" i="105"/>
  <c r="Y264" i="105"/>
  <c r="X264" i="105"/>
  <c r="W264" i="105"/>
  <c r="V264" i="105"/>
  <c r="U264" i="105"/>
  <c r="T264" i="105"/>
  <c r="S264" i="105"/>
  <c r="R264" i="105"/>
  <c r="Q264" i="105"/>
  <c r="Y263" i="105"/>
  <c r="X263" i="105"/>
  <c r="W263" i="105"/>
  <c r="V263" i="105"/>
  <c r="U263" i="105"/>
  <c r="T263" i="105"/>
  <c r="S263" i="105"/>
  <c r="R263" i="105"/>
  <c r="Q263" i="105"/>
  <c r="Y262" i="105"/>
  <c r="X262" i="105"/>
  <c r="W262" i="105"/>
  <c r="V262" i="105"/>
  <c r="U262" i="105"/>
  <c r="T262" i="105"/>
  <c r="S262" i="105"/>
  <c r="R262" i="105"/>
  <c r="Q262" i="105"/>
  <c r="Y261" i="105"/>
  <c r="X261" i="105"/>
  <c r="W261" i="105"/>
  <c r="V261" i="105"/>
  <c r="U261" i="105"/>
  <c r="T261" i="105"/>
  <c r="S261" i="105"/>
  <c r="R261" i="105"/>
  <c r="Q261" i="105"/>
  <c r="Y260" i="105"/>
  <c r="X260" i="105"/>
  <c r="W260" i="105"/>
  <c r="V260" i="105"/>
  <c r="U260" i="105"/>
  <c r="T260" i="105"/>
  <c r="S260" i="105"/>
  <c r="R260" i="105"/>
  <c r="Q260" i="105"/>
  <c r="Y259" i="105"/>
  <c r="X259" i="105"/>
  <c r="W259" i="105"/>
  <c r="V259" i="105"/>
  <c r="U259" i="105"/>
  <c r="T259" i="105"/>
  <c r="S259" i="105"/>
  <c r="R259" i="105"/>
  <c r="Q259" i="105"/>
  <c r="Y258" i="105"/>
  <c r="X258" i="105"/>
  <c r="W258" i="105"/>
  <c r="V258" i="105"/>
  <c r="U258" i="105"/>
  <c r="T258" i="105"/>
  <c r="S258" i="105"/>
  <c r="R258" i="105"/>
  <c r="Q258" i="105"/>
  <c r="Y257" i="105"/>
  <c r="X257" i="105"/>
  <c r="W257" i="105"/>
  <c r="V257" i="105"/>
  <c r="U257" i="105"/>
  <c r="T257" i="105"/>
  <c r="S257" i="105"/>
  <c r="R257" i="105"/>
  <c r="Q257" i="105"/>
  <c r="Y256" i="105"/>
  <c r="X256" i="105"/>
  <c r="W256" i="105"/>
  <c r="V256" i="105"/>
  <c r="U256" i="105"/>
  <c r="T256" i="105"/>
  <c r="S256" i="105"/>
  <c r="R256" i="105"/>
  <c r="Q256" i="105"/>
  <c r="Y255" i="105"/>
  <c r="X255" i="105"/>
  <c r="W255" i="105"/>
  <c r="V255" i="105"/>
  <c r="U255" i="105"/>
  <c r="T255" i="105"/>
  <c r="S255" i="105"/>
  <c r="R255" i="105"/>
  <c r="Q255" i="105"/>
  <c r="Y254" i="105"/>
  <c r="X254" i="105"/>
  <c r="W254" i="105"/>
  <c r="V254" i="105"/>
  <c r="U254" i="105"/>
  <c r="T254" i="105"/>
  <c r="S254" i="105"/>
  <c r="R254" i="105"/>
  <c r="Q254" i="105"/>
  <c r="Y253" i="105"/>
  <c r="X253" i="105"/>
  <c r="W253" i="105"/>
  <c r="V253" i="105"/>
  <c r="U253" i="105"/>
  <c r="T253" i="105"/>
  <c r="S253" i="105"/>
  <c r="R253" i="105"/>
  <c r="Q253" i="105"/>
  <c r="Y252" i="105"/>
  <c r="X252" i="105"/>
  <c r="W252" i="105"/>
  <c r="V252" i="105"/>
  <c r="U252" i="105"/>
  <c r="T252" i="105"/>
  <c r="S252" i="105"/>
  <c r="R252" i="105"/>
  <c r="Q252" i="105"/>
  <c r="Y251" i="105"/>
  <c r="X251" i="105"/>
  <c r="W251" i="105"/>
  <c r="V251" i="105"/>
  <c r="U251" i="105"/>
  <c r="T251" i="105"/>
  <c r="S251" i="105"/>
  <c r="R251" i="105"/>
  <c r="Q251" i="105"/>
  <c r="Y250" i="105"/>
  <c r="X250" i="105"/>
  <c r="W250" i="105"/>
  <c r="V250" i="105"/>
  <c r="U250" i="105"/>
  <c r="T250" i="105"/>
  <c r="S250" i="105"/>
  <c r="R250" i="105"/>
  <c r="Q250" i="105"/>
  <c r="Y249" i="105"/>
  <c r="X249" i="105"/>
  <c r="W249" i="105"/>
  <c r="V249" i="105"/>
  <c r="U249" i="105"/>
  <c r="T249" i="105"/>
  <c r="S249" i="105"/>
  <c r="R249" i="105"/>
  <c r="Q249" i="105"/>
  <c r="Y248" i="105"/>
  <c r="X248" i="105"/>
  <c r="W248" i="105"/>
  <c r="V248" i="105"/>
  <c r="U248" i="105"/>
  <c r="T248" i="105"/>
  <c r="S248" i="105"/>
  <c r="R248" i="105"/>
  <c r="Q248" i="105"/>
  <c r="Y247" i="105"/>
  <c r="X247" i="105"/>
  <c r="W247" i="105"/>
  <c r="V247" i="105"/>
  <c r="U247" i="105"/>
  <c r="T247" i="105"/>
  <c r="S247" i="105"/>
  <c r="R247" i="105"/>
  <c r="Q247" i="105"/>
  <c r="Y246" i="105"/>
  <c r="X246" i="105"/>
  <c r="W246" i="105"/>
  <c r="V246" i="105"/>
  <c r="U246" i="105"/>
  <c r="T246" i="105"/>
  <c r="S246" i="105"/>
  <c r="R246" i="105"/>
  <c r="Q246" i="105"/>
  <c r="Y245" i="105"/>
  <c r="X245" i="105"/>
  <c r="W245" i="105"/>
  <c r="V245" i="105"/>
  <c r="U245" i="105"/>
  <c r="T245" i="105"/>
  <c r="S245" i="105"/>
  <c r="R245" i="105"/>
  <c r="Q245" i="105"/>
  <c r="Y244" i="105"/>
  <c r="X244" i="105"/>
  <c r="W244" i="105"/>
  <c r="V244" i="105"/>
  <c r="U244" i="105"/>
  <c r="T244" i="105"/>
  <c r="S244" i="105"/>
  <c r="R244" i="105"/>
  <c r="Q244" i="105"/>
  <c r="Y243" i="105"/>
  <c r="X243" i="105"/>
  <c r="W243" i="105"/>
  <c r="V243" i="105"/>
  <c r="U243" i="105"/>
  <c r="T243" i="105"/>
  <c r="S243" i="105"/>
  <c r="R243" i="105"/>
  <c r="Q243" i="105"/>
  <c r="Y242" i="105"/>
  <c r="X242" i="105"/>
  <c r="W242" i="105"/>
  <c r="V242" i="105"/>
  <c r="U242" i="105"/>
  <c r="T242" i="105"/>
  <c r="S242" i="105"/>
  <c r="R242" i="105"/>
  <c r="Q242" i="105"/>
  <c r="Y241" i="105"/>
  <c r="X241" i="105"/>
  <c r="W241" i="105"/>
  <c r="V241" i="105"/>
  <c r="U241" i="105"/>
  <c r="T241" i="105"/>
  <c r="S241" i="105"/>
  <c r="R241" i="105"/>
  <c r="Q241" i="105"/>
  <c r="Y240" i="105"/>
  <c r="X240" i="105"/>
  <c r="W240" i="105"/>
  <c r="V240" i="105"/>
  <c r="U240" i="105"/>
  <c r="T240" i="105"/>
  <c r="S240" i="105"/>
  <c r="R240" i="105"/>
  <c r="Q240" i="105"/>
  <c r="Y239" i="105"/>
  <c r="X239" i="105"/>
  <c r="W239" i="105"/>
  <c r="V239" i="105"/>
  <c r="U239" i="105"/>
  <c r="T239" i="105"/>
  <c r="S239" i="105"/>
  <c r="R239" i="105"/>
  <c r="Q239" i="105"/>
  <c r="Y238" i="105"/>
  <c r="X238" i="105"/>
  <c r="W238" i="105"/>
  <c r="V238" i="105"/>
  <c r="U238" i="105"/>
  <c r="T238" i="105"/>
  <c r="S238" i="105"/>
  <c r="R238" i="105"/>
  <c r="Q238" i="105"/>
  <c r="Y237" i="105"/>
  <c r="X237" i="105"/>
  <c r="W237" i="105"/>
  <c r="V237" i="105"/>
  <c r="U237" i="105"/>
  <c r="T237" i="105"/>
  <c r="S237" i="105"/>
  <c r="R237" i="105"/>
  <c r="Q237" i="105"/>
  <c r="Y236" i="105"/>
  <c r="X236" i="105"/>
  <c r="W236" i="105"/>
  <c r="V236" i="105"/>
  <c r="U236" i="105"/>
  <c r="T236" i="105"/>
  <c r="S236" i="105"/>
  <c r="R236" i="105"/>
  <c r="Q236" i="105"/>
  <c r="Y235" i="105"/>
  <c r="X235" i="105"/>
  <c r="W235" i="105"/>
  <c r="V235" i="105"/>
  <c r="U235" i="105"/>
  <c r="T235" i="105"/>
  <c r="S235" i="105"/>
  <c r="R235" i="105"/>
  <c r="Q235" i="105"/>
  <c r="Y234" i="105"/>
  <c r="X234" i="105"/>
  <c r="W234" i="105"/>
  <c r="V234" i="105"/>
  <c r="U234" i="105"/>
  <c r="T234" i="105"/>
  <c r="S234" i="105"/>
  <c r="R234" i="105"/>
  <c r="Q234" i="105"/>
  <c r="Y233" i="105"/>
  <c r="X233" i="105"/>
  <c r="W233" i="105"/>
  <c r="V233" i="105"/>
  <c r="U233" i="105"/>
  <c r="T233" i="105"/>
  <c r="S233" i="105"/>
  <c r="R233" i="105"/>
  <c r="Q233" i="105"/>
  <c r="Y232" i="105"/>
  <c r="X232" i="105"/>
  <c r="W232" i="105"/>
  <c r="V232" i="105"/>
  <c r="U232" i="105"/>
  <c r="T232" i="105"/>
  <c r="S232" i="105"/>
  <c r="R232" i="105"/>
  <c r="Q232" i="105"/>
  <c r="Y231" i="105"/>
  <c r="X231" i="105"/>
  <c r="W231" i="105"/>
  <c r="V231" i="105"/>
  <c r="U231" i="105"/>
  <c r="T231" i="105"/>
  <c r="S231" i="105"/>
  <c r="R231" i="105"/>
  <c r="Q231" i="105"/>
  <c r="Y230" i="105"/>
  <c r="X230" i="105"/>
  <c r="W230" i="105"/>
  <c r="V230" i="105"/>
  <c r="U230" i="105"/>
  <c r="T230" i="105"/>
  <c r="S230" i="105"/>
  <c r="R230" i="105"/>
  <c r="Q230" i="105"/>
  <c r="Y229" i="105"/>
  <c r="X229" i="105"/>
  <c r="W229" i="105"/>
  <c r="V229" i="105"/>
  <c r="U229" i="105"/>
  <c r="T229" i="105"/>
  <c r="S229" i="105"/>
  <c r="R229" i="105"/>
  <c r="Q229" i="105"/>
  <c r="Y228" i="105"/>
  <c r="X228" i="105"/>
  <c r="W228" i="105"/>
  <c r="V228" i="105"/>
  <c r="U228" i="105"/>
  <c r="T228" i="105"/>
  <c r="S228" i="105"/>
  <c r="R228" i="105"/>
  <c r="Q228" i="105"/>
  <c r="Y227" i="105"/>
  <c r="X227" i="105"/>
  <c r="W227" i="105"/>
  <c r="V227" i="105"/>
  <c r="U227" i="105"/>
  <c r="T227" i="105"/>
  <c r="S227" i="105"/>
  <c r="R227" i="105"/>
  <c r="Q227" i="105"/>
  <c r="Y226" i="105"/>
  <c r="X226" i="105"/>
  <c r="W226" i="105"/>
  <c r="V226" i="105"/>
  <c r="U226" i="105"/>
  <c r="T226" i="105"/>
  <c r="S226" i="105"/>
  <c r="R226" i="105"/>
  <c r="Q226" i="105"/>
  <c r="Y225" i="105"/>
  <c r="X225" i="105"/>
  <c r="W225" i="105"/>
  <c r="V225" i="105"/>
  <c r="U225" i="105"/>
  <c r="T225" i="105"/>
  <c r="S225" i="105"/>
  <c r="R225" i="105"/>
  <c r="Q225" i="105"/>
  <c r="Y224" i="105"/>
  <c r="X224" i="105"/>
  <c r="W224" i="105"/>
  <c r="V224" i="105"/>
  <c r="U224" i="105"/>
  <c r="T224" i="105"/>
  <c r="S224" i="105"/>
  <c r="R224" i="105"/>
  <c r="Q224" i="105"/>
  <c r="Y223" i="105"/>
  <c r="X223" i="105"/>
  <c r="W223" i="105"/>
  <c r="V223" i="105"/>
  <c r="U223" i="105"/>
  <c r="T223" i="105"/>
  <c r="S223" i="105"/>
  <c r="R223" i="105"/>
  <c r="Q223" i="105"/>
  <c r="Y222" i="105"/>
  <c r="X222" i="105"/>
  <c r="W222" i="105"/>
  <c r="V222" i="105"/>
  <c r="U222" i="105"/>
  <c r="T222" i="105"/>
  <c r="S222" i="105"/>
  <c r="R222" i="105"/>
  <c r="Q222" i="105"/>
  <c r="Y221" i="105"/>
  <c r="X221" i="105"/>
  <c r="W221" i="105"/>
  <c r="V221" i="105"/>
  <c r="U221" i="105"/>
  <c r="T221" i="105"/>
  <c r="S221" i="105"/>
  <c r="R221" i="105"/>
  <c r="Q221" i="105"/>
  <c r="Y220" i="105"/>
  <c r="X220" i="105"/>
  <c r="W220" i="105"/>
  <c r="V220" i="105"/>
  <c r="U220" i="105"/>
  <c r="T220" i="105"/>
  <c r="S220" i="105"/>
  <c r="R220" i="105"/>
  <c r="Q220" i="105"/>
  <c r="Y219" i="105"/>
  <c r="X219" i="105"/>
  <c r="W219" i="105"/>
  <c r="V219" i="105"/>
  <c r="U219" i="105"/>
  <c r="T219" i="105"/>
  <c r="S219" i="105"/>
  <c r="R219" i="105"/>
  <c r="Q219" i="105"/>
  <c r="Y218" i="105"/>
  <c r="X218" i="105"/>
  <c r="W218" i="105"/>
  <c r="V218" i="105"/>
  <c r="U218" i="105"/>
  <c r="T218" i="105"/>
  <c r="S218" i="105"/>
  <c r="R218" i="105"/>
  <c r="Q218" i="105"/>
  <c r="Y217" i="105"/>
  <c r="X217" i="105"/>
  <c r="W217" i="105"/>
  <c r="V217" i="105"/>
  <c r="U217" i="105"/>
  <c r="T217" i="105"/>
  <c r="S217" i="105"/>
  <c r="R217" i="105"/>
  <c r="Q217" i="105"/>
  <c r="Y216" i="105"/>
  <c r="X216" i="105"/>
  <c r="W216" i="105"/>
  <c r="V216" i="105"/>
  <c r="U216" i="105"/>
  <c r="T216" i="105"/>
  <c r="S216" i="105"/>
  <c r="R216" i="105"/>
  <c r="Q216" i="105"/>
  <c r="Y215" i="105"/>
  <c r="X215" i="105"/>
  <c r="W215" i="105"/>
  <c r="V215" i="105"/>
  <c r="U215" i="105"/>
  <c r="T215" i="105"/>
  <c r="S215" i="105"/>
  <c r="R215" i="105"/>
  <c r="Q215" i="105"/>
  <c r="Y214" i="105"/>
  <c r="X214" i="105"/>
  <c r="W214" i="105"/>
  <c r="V214" i="105"/>
  <c r="U214" i="105"/>
  <c r="T214" i="105"/>
  <c r="S214" i="105"/>
  <c r="R214" i="105"/>
  <c r="Q214" i="105"/>
  <c r="Y213" i="105"/>
  <c r="X213" i="105"/>
  <c r="W213" i="105"/>
  <c r="V213" i="105"/>
  <c r="U213" i="105"/>
  <c r="T213" i="105"/>
  <c r="S213" i="105"/>
  <c r="R213" i="105"/>
  <c r="Q213" i="105"/>
  <c r="Y212" i="105"/>
  <c r="X212" i="105"/>
  <c r="W212" i="105"/>
  <c r="V212" i="105"/>
  <c r="U212" i="105"/>
  <c r="T212" i="105"/>
  <c r="S212" i="105"/>
  <c r="R212" i="105"/>
  <c r="Q212" i="105"/>
  <c r="Y211" i="105"/>
  <c r="X211" i="105"/>
  <c r="W211" i="105"/>
  <c r="V211" i="105"/>
  <c r="U211" i="105"/>
  <c r="T211" i="105"/>
  <c r="S211" i="105"/>
  <c r="R211" i="105"/>
  <c r="Q211" i="105"/>
  <c r="Y210" i="105"/>
  <c r="X210" i="105"/>
  <c r="W210" i="105"/>
  <c r="V210" i="105"/>
  <c r="U210" i="105"/>
  <c r="T210" i="105"/>
  <c r="S210" i="105"/>
  <c r="R210" i="105"/>
  <c r="Q210" i="105"/>
  <c r="Y209" i="105"/>
  <c r="X209" i="105"/>
  <c r="W209" i="105"/>
  <c r="V209" i="105"/>
  <c r="U209" i="105"/>
  <c r="T209" i="105"/>
  <c r="S209" i="105"/>
  <c r="R209" i="105"/>
  <c r="Q209" i="105"/>
  <c r="Y208" i="105"/>
  <c r="X208" i="105"/>
  <c r="W208" i="105"/>
  <c r="V208" i="105"/>
  <c r="U208" i="105"/>
  <c r="T208" i="105"/>
  <c r="S208" i="105"/>
  <c r="R208" i="105"/>
  <c r="Q208" i="105"/>
  <c r="Y207" i="105"/>
  <c r="X207" i="105"/>
  <c r="W207" i="105"/>
  <c r="V207" i="105"/>
  <c r="U207" i="105"/>
  <c r="T207" i="105"/>
  <c r="S207" i="105"/>
  <c r="R207" i="105"/>
  <c r="Q207" i="105"/>
  <c r="Y206" i="105"/>
  <c r="X206" i="105"/>
  <c r="W206" i="105"/>
  <c r="V206" i="105"/>
  <c r="U206" i="105"/>
  <c r="T206" i="105"/>
  <c r="S206" i="105"/>
  <c r="R206" i="105"/>
  <c r="Q206" i="105"/>
  <c r="Y205" i="105"/>
  <c r="X205" i="105"/>
  <c r="W205" i="105"/>
  <c r="V205" i="105"/>
  <c r="U205" i="105"/>
  <c r="T205" i="105"/>
  <c r="S205" i="105"/>
  <c r="R205" i="105"/>
  <c r="Q205" i="105"/>
  <c r="Y204" i="105"/>
  <c r="X204" i="105"/>
  <c r="W204" i="105"/>
  <c r="V204" i="105"/>
  <c r="U204" i="105"/>
  <c r="T204" i="105"/>
  <c r="S204" i="105"/>
  <c r="R204" i="105"/>
  <c r="Q204" i="105"/>
  <c r="Y203" i="105"/>
  <c r="X203" i="105"/>
  <c r="W203" i="105"/>
  <c r="V203" i="105"/>
  <c r="U203" i="105"/>
  <c r="T203" i="105"/>
  <c r="S203" i="105"/>
  <c r="R203" i="105"/>
  <c r="Q203" i="105"/>
  <c r="Y202" i="105"/>
  <c r="X202" i="105"/>
  <c r="W202" i="105"/>
  <c r="V202" i="105"/>
  <c r="U202" i="105"/>
  <c r="T202" i="105"/>
  <c r="S202" i="105"/>
  <c r="R202" i="105"/>
  <c r="Q202" i="105"/>
  <c r="Y201" i="105"/>
  <c r="X201" i="105"/>
  <c r="W201" i="105"/>
  <c r="V201" i="105"/>
  <c r="U201" i="105"/>
  <c r="T201" i="105"/>
  <c r="S201" i="105"/>
  <c r="R201" i="105"/>
  <c r="Q201" i="105"/>
  <c r="Y200" i="105"/>
  <c r="X200" i="105"/>
  <c r="W200" i="105"/>
  <c r="V200" i="105"/>
  <c r="U200" i="105"/>
  <c r="T200" i="105"/>
  <c r="S200" i="105"/>
  <c r="R200" i="105"/>
  <c r="Q200" i="105"/>
  <c r="Y199" i="105"/>
  <c r="X199" i="105"/>
  <c r="W199" i="105"/>
  <c r="V199" i="105"/>
  <c r="U199" i="105"/>
  <c r="T199" i="105"/>
  <c r="S199" i="105"/>
  <c r="R199" i="105"/>
  <c r="Q199" i="105"/>
  <c r="Y198" i="105"/>
  <c r="X198" i="105"/>
  <c r="W198" i="105"/>
  <c r="V198" i="105"/>
  <c r="U198" i="105"/>
  <c r="T198" i="105"/>
  <c r="S198" i="105"/>
  <c r="R198" i="105"/>
  <c r="Q198" i="105"/>
  <c r="Y197" i="105"/>
  <c r="X197" i="105"/>
  <c r="W197" i="105"/>
  <c r="V197" i="105"/>
  <c r="U197" i="105"/>
  <c r="T197" i="105"/>
  <c r="S197" i="105"/>
  <c r="R197" i="105"/>
  <c r="Q197" i="105"/>
  <c r="Y196" i="105"/>
  <c r="X196" i="105"/>
  <c r="W196" i="105"/>
  <c r="V196" i="105"/>
  <c r="U196" i="105"/>
  <c r="T196" i="105"/>
  <c r="S196" i="105"/>
  <c r="R196" i="105"/>
  <c r="Q196" i="105"/>
  <c r="Y195" i="105"/>
  <c r="X195" i="105"/>
  <c r="W195" i="105"/>
  <c r="V195" i="105"/>
  <c r="U195" i="105"/>
  <c r="T195" i="105"/>
  <c r="S195" i="105"/>
  <c r="R195" i="105"/>
  <c r="Q195" i="105"/>
  <c r="Y194" i="105"/>
  <c r="X194" i="105"/>
  <c r="W194" i="105"/>
  <c r="V194" i="105"/>
  <c r="U194" i="105"/>
  <c r="T194" i="105"/>
  <c r="S194" i="105"/>
  <c r="R194" i="105"/>
  <c r="Q194" i="105"/>
  <c r="Y193" i="105"/>
  <c r="X193" i="105"/>
  <c r="W193" i="105"/>
  <c r="V193" i="105"/>
  <c r="U193" i="105"/>
  <c r="T193" i="105"/>
  <c r="S193" i="105"/>
  <c r="R193" i="105"/>
  <c r="Q193" i="105"/>
  <c r="Y192" i="105"/>
  <c r="X192" i="105"/>
  <c r="W192" i="105"/>
  <c r="V192" i="105"/>
  <c r="U192" i="105"/>
  <c r="T192" i="105"/>
  <c r="S192" i="105"/>
  <c r="R192" i="105"/>
  <c r="Q192" i="105"/>
  <c r="Y191" i="105"/>
  <c r="X191" i="105"/>
  <c r="W191" i="105"/>
  <c r="V191" i="105"/>
  <c r="U191" i="105"/>
  <c r="T191" i="105"/>
  <c r="S191" i="105"/>
  <c r="R191" i="105"/>
  <c r="Q191" i="105"/>
  <c r="Y190" i="105"/>
  <c r="X190" i="105"/>
  <c r="W190" i="105"/>
  <c r="V190" i="105"/>
  <c r="U190" i="105"/>
  <c r="T190" i="105"/>
  <c r="S190" i="105"/>
  <c r="R190" i="105"/>
  <c r="Q190" i="105"/>
  <c r="Y189" i="105"/>
  <c r="X189" i="105"/>
  <c r="W189" i="105"/>
  <c r="V189" i="105"/>
  <c r="U189" i="105"/>
  <c r="T189" i="105"/>
  <c r="S189" i="105"/>
  <c r="R189" i="105"/>
  <c r="Q189" i="105"/>
  <c r="Y188" i="105"/>
  <c r="X188" i="105"/>
  <c r="W188" i="105"/>
  <c r="V188" i="105"/>
  <c r="U188" i="105"/>
  <c r="T188" i="105"/>
  <c r="S188" i="105"/>
  <c r="R188" i="105"/>
  <c r="Q188" i="105"/>
  <c r="Y187" i="105"/>
  <c r="X187" i="105"/>
  <c r="W187" i="105"/>
  <c r="V187" i="105"/>
  <c r="U187" i="105"/>
  <c r="T187" i="105"/>
  <c r="S187" i="105"/>
  <c r="R187" i="105"/>
  <c r="Q187" i="105"/>
  <c r="Y186" i="105"/>
  <c r="X186" i="105"/>
  <c r="W186" i="105"/>
  <c r="V186" i="105"/>
  <c r="U186" i="105"/>
  <c r="T186" i="105"/>
  <c r="S186" i="105"/>
  <c r="R186" i="105"/>
  <c r="Q186" i="105"/>
  <c r="Y185" i="105"/>
  <c r="X185" i="105"/>
  <c r="W185" i="105"/>
  <c r="V185" i="105"/>
  <c r="U185" i="105"/>
  <c r="T185" i="105"/>
  <c r="S185" i="105"/>
  <c r="R185" i="105"/>
  <c r="Q185" i="105"/>
  <c r="Y184" i="105"/>
  <c r="X184" i="105"/>
  <c r="W184" i="105"/>
  <c r="V184" i="105"/>
  <c r="U184" i="105"/>
  <c r="T184" i="105"/>
  <c r="S184" i="105"/>
  <c r="R184" i="105"/>
  <c r="Q184" i="105"/>
  <c r="Y183" i="105"/>
  <c r="X183" i="105"/>
  <c r="W183" i="105"/>
  <c r="V183" i="105"/>
  <c r="U183" i="105"/>
  <c r="T183" i="105"/>
  <c r="S183" i="105"/>
  <c r="R183" i="105"/>
  <c r="Q183" i="105"/>
  <c r="Y182" i="105"/>
  <c r="X182" i="105"/>
  <c r="W182" i="105"/>
  <c r="V182" i="105"/>
  <c r="U182" i="105"/>
  <c r="T182" i="105"/>
  <c r="S182" i="105"/>
  <c r="R182" i="105"/>
  <c r="Q182" i="105"/>
  <c r="Y181" i="105"/>
  <c r="X181" i="105"/>
  <c r="W181" i="105"/>
  <c r="V181" i="105"/>
  <c r="U181" i="105"/>
  <c r="T181" i="105"/>
  <c r="S181" i="105"/>
  <c r="R181" i="105"/>
  <c r="Q181" i="105"/>
  <c r="Y180" i="105"/>
  <c r="X180" i="105"/>
  <c r="W180" i="105"/>
  <c r="V180" i="105"/>
  <c r="U180" i="105"/>
  <c r="T180" i="105"/>
  <c r="S180" i="105"/>
  <c r="R180" i="105"/>
  <c r="Q180" i="105"/>
  <c r="Y179" i="105"/>
  <c r="X179" i="105"/>
  <c r="W179" i="105"/>
  <c r="V179" i="105"/>
  <c r="U179" i="105"/>
  <c r="T179" i="105"/>
  <c r="S179" i="105"/>
  <c r="R179" i="105"/>
  <c r="Q179" i="105"/>
  <c r="Y178" i="105"/>
  <c r="X178" i="105"/>
  <c r="W178" i="105"/>
  <c r="V178" i="105"/>
  <c r="U178" i="105"/>
  <c r="T178" i="105"/>
  <c r="S178" i="105"/>
  <c r="R178" i="105"/>
  <c r="Q178" i="105"/>
  <c r="Y177" i="105"/>
  <c r="X177" i="105"/>
  <c r="W177" i="105"/>
  <c r="V177" i="105"/>
  <c r="U177" i="105"/>
  <c r="T177" i="105"/>
  <c r="S177" i="105"/>
  <c r="R177" i="105"/>
  <c r="Q177" i="105"/>
  <c r="Y176" i="105"/>
  <c r="X176" i="105"/>
  <c r="W176" i="105"/>
  <c r="V176" i="105"/>
  <c r="U176" i="105"/>
  <c r="T176" i="105"/>
  <c r="S176" i="105"/>
  <c r="R176" i="105"/>
  <c r="Q176" i="105"/>
  <c r="Y175" i="105"/>
  <c r="X175" i="105"/>
  <c r="W175" i="105"/>
  <c r="V175" i="105"/>
  <c r="U175" i="105"/>
  <c r="T175" i="105"/>
  <c r="S175" i="105"/>
  <c r="R175" i="105"/>
  <c r="Q175" i="105"/>
  <c r="Y174" i="105"/>
  <c r="X174" i="105"/>
  <c r="W174" i="105"/>
  <c r="V174" i="105"/>
  <c r="U174" i="105"/>
  <c r="T174" i="105"/>
  <c r="S174" i="105"/>
  <c r="R174" i="105"/>
  <c r="Q174" i="105"/>
  <c r="Y173" i="105"/>
  <c r="X173" i="105"/>
  <c r="W173" i="105"/>
  <c r="V173" i="105"/>
  <c r="U173" i="105"/>
  <c r="T173" i="105"/>
  <c r="S173" i="105"/>
  <c r="R173" i="105"/>
  <c r="Q173" i="105"/>
  <c r="Y172" i="105"/>
  <c r="X172" i="105"/>
  <c r="W172" i="105"/>
  <c r="V172" i="105"/>
  <c r="U172" i="105"/>
  <c r="T172" i="105"/>
  <c r="S172" i="105"/>
  <c r="R172" i="105"/>
  <c r="Q172" i="105"/>
  <c r="Y171" i="105"/>
  <c r="X171" i="105"/>
  <c r="W171" i="105"/>
  <c r="V171" i="105"/>
  <c r="U171" i="105"/>
  <c r="T171" i="105"/>
  <c r="S171" i="105"/>
  <c r="R171" i="105"/>
  <c r="Q171" i="105"/>
  <c r="Y170" i="105"/>
  <c r="X170" i="105"/>
  <c r="W170" i="105"/>
  <c r="V170" i="105"/>
  <c r="U170" i="105"/>
  <c r="T170" i="105"/>
  <c r="S170" i="105"/>
  <c r="R170" i="105"/>
  <c r="Q170" i="105"/>
  <c r="Y169" i="105"/>
  <c r="X169" i="105"/>
  <c r="W169" i="105"/>
  <c r="V169" i="105"/>
  <c r="U169" i="105"/>
  <c r="T169" i="105"/>
  <c r="S169" i="105"/>
  <c r="R169" i="105"/>
  <c r="Q169" i="105"/>
  <c r="Y168" i="105"/>
  <c r="X168" i="105"/>
  <c r="W168" i="105"/>
  <c r="V168" i="105"/>
  <c r="U168" i="105"/>
  <c r="T168" i="105"/>
  <c r="S168" i="105"/>
  <c r="R168" i="105"/>
  <c r="Q168" i="105"/>
  <c r="Y167" i="105"/>
  <c r="X167" i="105"/>
  <c r="W167" i="105"/>
  <c r="V167" i="105"/>
  <c r="U167" i="105"/>
  <c r="T167" i="105"/>
  <c r="S167" i="105"/>
  <c r="R167" i="105"/>
  <c r="Q167" i="105"/>
  <c r="Y166" i="105"/>
  <c r="X166" i="105"/>
  <c r="W166" i="105"/>
  <c r="V166" i="105"/>
  <c r="U166" i="105"/>
  <c r="T166" i="105"/>
  <c r="S166" i="105"/>
  <c r="R166" i="105"/>
  <c r="Q166" i="105"/>
  <c r="Y165" i="105"/>
  <c r="X165" i="105"/>
  <c r="W165" i="105"/>
  <c r="V165" i="105"/>
  <c r="U165" i="105"/>
  <c r="T165" i="105"/>
  <c r="S165" i="105"/>
  <c r="R165" i="105"/>
  <c r="Q165" i="105"/>
  <c r="Y164" i="105"/>
  <c r="X164" i="105"/>
  <c r="W164" i="105"/>
  <c r="V164" i="105"/>
  <c r="U164" i="105"/>
  <c r="T164" i="105"/>
  <c r="S164" i="105"/>
  <c r="R164" i="105"/>
  <c r="Q164" i="105"/>
  <c r="Y163" i="105"/>
  <c r="X163" i="105"/>
  <c r="W163" i="105"/>
  <c r="V163" i="105"/>
  <c r="U163" i="105"/>
  <c r="T163" i="105"/>
  <c r="S163" i="105"/>
  <c r="R163" i="105"/>
  <c r="Q163" i="105"/>
  <c r="Y162" i="105"/>
  <c r="X162" i="105"/>
  <c r="W162" i="105"/>
  <c r="V162" i="105"/>
  <c r="U162" i="105"/>
  <c r="T162" i="105"/>
  <c r="S162" i="105"/>
  <c r="R162" i="105"/>
  <c r="Q162" i="105"/>
  <c r="Y161" i="105"/>
  <c r="X161" i="105"/>
  <c r="W161" i="105"/>
  <c r="V161" i="105"/>
  <c r="U161" i="105"/>
  <c r="T161" i="105"/>
  <c r="S161" i="105"/>
  <c r="R161" i="105"/>
  <c r="Q161" i="105"/>
  <c r="Y160" i="105"/>
  <c r="X160" i="105"/>
  <c r="W160" i="105"/>
  <c r="V160" i="105"/>
  <c r="U160" i="105"/>
  <c r="T160" i="105"/>
  <c r="S160" i="105"/>
  <c r="R160" i="105"/>
  <c r="Q160" i="105"/>
  <c r="Y159" i="105"/>
  <c r="X159" i="105"/>
  <c r="W159" i="105"/>
  <c r="V159" i="105"/>
  <c r="U159" i="105"/>
  <c r="T159" i="105"/>
  <c r="S159" i="105"/>
  <c r="R159" i="105"/>
  <c r="Q159" i="105"/>
  <c r="Y158" i="105"/>
  <c r="X158" i="105"/>
  <c r="W158" i="105"/>
  <c r="V158" i="105"/>
  <c r="U158" i="105"/>
  <c r="T158" i="105"/>
  <c r="S158" i="105"/>
  <c r="R158" i="105"/>
  <c r="Q158" i="105"/>
  <c r="Y157" i="105"/>
  <c r="X157" i="105"/>
  <c r="W157" i="105"/>
  <c r="V157" i="105"/>
  <c r="U157" i="105"/>
  <c r="T157" i="105"/>
  <c r="S157" i="105"/>
  <c r="R157" i="105"/>
  <c r="Q157" i="105"/>
  <c r="Y156" i="105"/>
  <c r="X156" i="105"/>
  <c r="W156" i="105"/>
  <c r="V156" i="105"/>
  <c r="U156" i="105"/>
  <c r="T156" i="105"/>
  <c r="S156" i="105"/>
  <c r="R156" i="105"/>
  <c r="Q156" i="105"/>
  <c r="Y155" i="105"/>
  <c r="X155" i="105"/>
  <c r="W155" i="105"/>
  <c r="V155" i="105"/>
  <c r="U155" i="105"/>
  <c r="T155" i="105"/>
  <c r="S155" i="105"/>
  <c r="R155" i="105"/>
  <c r="Q155" i="105"/>
  <c r="Y154" i="105"/>
  <c r="X154" i="105"/>
  <c r="W154" i="105"/>
  <c r="V154" i="105"/>
  <c r="U154" i="105"/>
  <c r="T154" i="105"/>
  <c r="S154" i="105"/>
  <c r="R154" i="105"/>
  <c r="Q154" i="105"/>
  <c r="Y153" i="105"/>
  <c r="X153" i="105"/>
  <c r="W153" i="105"/>
  <c r="V153" i="105"/>
  <c r="U153" i="105"/>
  <c r="T153" i="105"/>
  <c r="S153" i="105"/>
  <c r="R153" i="105"/>
  <c r="Q153" i="105"/>
  <c r="Y152" i="105"/>
  <c r="X152" i="105"/>
  <c r="W152" i="105"/>
  <c r="V152" i="105"/>
  <c r="U152" i="105"/>
  <c r="T152" i="105"/>
  <c r="S152" i="105"/>
  <c r="R152" i="105"/>
  <c r="Q152" i="105"/>
  <c r="Y151" i="105"/>
  <c r="X151" i="105"/>
  <c r="W151" i="105"/>
  <c r="V151" i="105"/>
  <c r="U151" i="105"/>
  <c r="T151" i="105"/>
  <c r="S151" i="105"/>
  <c r="R151" i="105"/>
  <c r="Q151" i="105"/>
  <c r="Y150" i="105"/>
  <c r="X150" i="105"/>
  <c r="W150" i="105"/>
  <c r="V150" i="105"/>
  <c r="U150" i="105"/>
  <c r="T150" i="105"/>
  <c r="S150" i="105"/>
  <c r="R150" i="105"/>
  <c r="Q150" i="105"/>
  <c r="Y149" i="105"/>
  <c r="X149" i="105"/>
  <c r="W149" i="105"/>
  <c r="V149" i="105"/>
  <c r="U149" i="105"/>
  <c r="T149" i="105"/>
  <c r="S149" i="105"/>
  <c r="R149" i="105"/>
  <c r="Q149" i="105"/>
  <c r="Y148" i="105"/>
  <c r="X148" i="105"/>
  <c r="W148" i="105"/>
  <c r="V148" i="105"/>
  <c r="U148" i="105"/>
  <c r="T148" i="105"/>
  <c r="S148" i="105"/>
  <c r="R148" i="105"/>
  <c r="Q148" i="105"/>
  <c r="Y147" i="105"/>
  <c r="X147" i="105"/>
  <c r="W147" i="105"/>
  <c r="V147" i="105"/>
  <c r="U147" i="105"/>
  <c r="T147" i="105"/>
  <c r="S147" i="105"/>
  <c r="R147" i="105"/>
  <c r="Q147" i="105"/>
  <c r="Y146" i="105"/>
  <c r="X146" i="105"/>
  <c r="W146" i="105"/>
  <c r="V146" i="105"/>
  <c r="U146" i="105"/>
  <c r="T146" i="105"/>
  <c r="S146" i="105"/>
  <c r="R146" i="105"/>
  <c r="Q146" i="105"/>
  <c r="Y145" i="105"/>
  <c r="X145" i="105"/>
  <c r="W145" i="105"/>
  <c r="V145" i="105"/>
  <c r="U145" i="105"/>
  <c r="T145" i="105"/>
  <c r="S145" i="105"/>
  <c r="R145" i="105"/>
  <c r="Q145" i="105"/>
  <c r="Y144" i="105"/>
  <c r="X144" i="105"/>
  <c r="W144" i="105"/>
  <c r="V144" i="105"/>
  <c r="U144" i="105"/>
  <c r="T144" i="105"/>
  <c r="S144" i="105"/>
  <c r="R144" i="105"/>
  <c r="Q144" i="105"/>
  <c r="Y143" i="105"/>
  <c r="X143" i="105"/>
  <c r="W143" i="105"/>
  <c r="V143" i="105"/>
  <c r="U143" i="105"/>
  <c r="T143" i="105"/>
  <c r="S143" i="105"/>
  <c r="R143" i="105"/>
  <c r="Q143" i="105"/>
  <c r="Y142" i="105"/>
  <c r="X142" i="105"/>
  <c r="W142" i="105"/>
  <c r="V142" i="105"/>
  <c r="U142" i="105"/>
  <c r="T142" i="105"/>
  <c r="S142" i="105"/>
  <c r="R142" i="105"/>
  <c r="Q142" i="105"/>
  <c r="Y141" i="105"/>
  <c r="X141" i="105"/>
  <c r="W141" i="105"/>
  <c r="V141" i="105"/>
  <c r="U141" i="105"/>
  <c r="T141" i="105"/>
  <c r="S141" i="105"/>
  <c r="R141" i="105"/>
  <c r="Q141" i="105"/>
  <c r="Y140" i="105"/>
  <c r="X140" i="105"/>
  <c r="W140" i="105"/>
  <c r="V140" i="105"/>
  <c r="U140" i="105"/>
  <c r="T140" i="105"/>
  <c r="S140" i="105"/>
  <c r="R140" i="105"/>
  <c r="Q140" i="105"/>
  <c r="Y139" i="105"/>
  <c r="X139" i="105"/>
  <c r="W139" i="105"/>
  <c r="V139" i="105"/>
  <c r="U139" i="105"/>
  <c r="T139" i="105"/>
  <c r="S139" i="105"/>
  <c r="R139" i="105"/>
  <c r="Q139" i="105"/>
  <c r="Y138" i="105"/>
  <c r="X138" i="105"/>
  <c r="W138" i="105"/>
  <c r="V138" i="105"/>
  <c r="U138" i="105"/>
  <c r="T138" i="105"/>
  <c r="S138" i="105"/>
  <c r="R138" i="105"/>
  <c r="Q138" i="105"/>
  <c r="Y137" i="105"/>
  <c r="X137" i="105"/>
  <c r="W137" i="105"/>
  <c r="V137" i="105"/>
  <c r="U137" i="105"/>
  <c r="T137" i="105"/>
  <c r="S137" i="105"/>
  <c r="R137" i="105"/>
  <c r="Q137" i="105"/>
  <c r="Y136" i="105"/>
  <c r="X136" i="105"/>
  <c r="W136" i="105"/>
  <c r="V136" i="105"/>
  <c r="U136" i="105"/>
  <c r="T136" i="105"/>
  <c r="S136" i="105"/>
  <c r="R136" i="105"/>
  <c r="Q136" i="105"/>
  <c r="Y135" i="105"/>
  <c r="X135" i="105"/>
  <c r="W135" i="105"/>
  <c r="V135" i="105"/>
  <c r="U135" i="105"/>
  <c r="T135" i="105"/>
  <c r="S135" i="105"/>
  <c r="R135" i="105"/>
  <c r="Q135" i="105"/>
  <c r="Y134" i="105"/>
  <c r="X134" i="105"/>
  <c r="W134" i="105"/>
  <c r="V134" i="105"/>
  <c r="U134" i="105"/>
  <c r="T134" i="105"/>
  <c r="S134" i="105"/>
  <c r="R134" i="105"/>
  <c r="Q134" i="105"/>
  <c r="Y133" i="105"/>
  <c r="X133" i="105"/>
  <c r="W133" i="105"/>
  <c r="V133" i="105"/>
  <c r="U133" i="105"/>
  <c r="T133" i="105"/>
  <c r="S133" i="105"/>
  <c r="R133" i="105"/>
  <c r="Q133" i="105"/>
  <c r="Y132" i="105"/>
  <c r="X132" i="105"/>
  <c r="W132" i="105"/>
  <c r="V132" i="105"/>
  <c r="U132" i="105"/>
  <c r="T132" i="105"/>
  <c r="S132" i="105"/>
  <c r="R132" i="105"/>
  <c r="Q132" i="105"/>
  <c r="Y131" i="105"/>
  <c r="X131" i="105"/>
  <c r="W131" i="105"/>
  <c r="V131" i="105"/>
  <c r="U131" i="105"/>
  <c r="T131" i="105"/>
  <c r="S131" i="105"/>
  <c r="R131" i="105"/>
  <c r="Q131" i="105"/>
  <c r="Y130" i="105"/>
  <c r="X130" i="105"/>
  <c r="W130" i="105"/>
  <c r="V130" i="105"/>
  <c r="U130" i="105"/>
  <c r="T130" i="105"/>
  <c r="S130" i="105"/>
  <c r="R130" i="105"/>
  <c r="Q130" i="105"/>
  <c r="Y129" i="105"/>
  <c r="X129" i="105"/>
  <c r="W129" i="105"/>
  <c r="V129" i="105"/>
  <c r="U129" i="105"/>
  <c r="T129" i="105"/>
  <c r="S129" i="105"/>
  <c r="R129" i="105"/>
  <c r="Q129" i="105"/>
  <c r="Y128" i="105"/>
  <c r="X128" i="105"/>
  <c r="W128" i="105"/>
  <c r="V128" i="105"/>
  <c r="U128" i="105"/>
  <c r="T128" i="105"/>
  <c r="S128" i="105"/>
  <c r="R128" i="105"/>
  <c r="Q128" i="105"/>
  <c r="Y127" i="105"/>
  <c r="X127" i="105"/>
  <c r="W127" i="105"/>
  <c r="V127" i="105"/>
  <c r="U127" i="105"/>
  <c r="T127" i="105"/>
  <c r="S127" i="105"/>
  <c r="R127" i="105"/>
  <c r="Q127" i="105"/>
  <c r="Y126" i="105"/>
  <c r="X126" i="105"/>
  <c r="W126" i="105"/>
  <c r="V126" i="105"/>
  <c r="U126" i="105"/>
  <c r="T126" i="105"/>
  <c r="S126" i="105"/>
  <c r="R126" i="105"/>
  <c r="Q126" i="105"/>
  <c r="Y125" i="105"/>
  <c r="X125" i="105"/>
  <c r="W125" i="105"/>
  <c r="V125" i="105"/>
  <c r="U125" i="105"/>
  <c r="T125" i="105"/>
  <c r="S125" i="105"/>
  <c r="R125" i="105"/>
  <c r="Q125" i="105"/>
  <c r="Y124" i="105"/>
  <c r="X124" i="105"/>
  <c r="W124" i="105"/>
  <c r="V124" i="105"/>
  <c r="U124" i="105"/>
  <c r="T124" i="105"/>
  <c r="S124" i="105"/>
  <c r="R124" i="105"/>
  <c r="Q124" i="105"/>
  <c r="Y123" i="105"/>
  <c r="X123" i="105"/>
  <c r="W123" i="105"/>
  <c r="V123" i="105"/>
  <c r="U123" i="105"/>
  <c r="T123" i="105"/>
  <c r="S123" i="105"/>
  <c r="R123" i="105"/>
  <c r="Q123" i="105"/>
  <c r="Y122" i="105"/>
  <c r="X122" i="105"/>
  <c r="W122" i="105"/>
  <c r="V122" i="105"/>
  <c r="U122" i="105"/>
  <c r="T122" i="105"/>
  <c r="S122" i="105"/>
  <c r="R122" i="105"/>
  <c r="Q122" i="105"/>
  <c r="Y121" i="105"/>
  <c r="X121" i="105"/>
  <c r="W121" i="105"/>
  <c r="V121" i="105"/>
  <c r="U121" i="105"/>
  <c r="T121" i="105"/>
  <c r="S121" i="105"/>
  <c r="R121" i="105"/>
  <c r="Q121" i="105"/>
  <c r="Y120" i="105"/>
  <c r="X120" i="105"/>
  <c r="W120" i="105"/>
  <c r="V120" i="105"/>
  <c r="U120" i="105"/>
  <c r="T120" i="105"/>
  <c r="S120" i="105"/>
  <c r="R120" i="105"/>
  <c r="Q120" i="105"/>
  <c r="Y119" i="105"/>
  <c r="X119" i="105"/>
  <c r="W119" i="105"/>
  <c r="V119" i="105"/>
  <c r="U119" i="105"/>
  <c r="T119" i="105"/>
  <c r="S119" i="105"/>
  <c r="R119" i="105"/>
  <c r="Q119" i="105"/>
  <c r="Y118" i="105"/>
  <c r="X118" i="105"/>
  <c r="W118" i="105"/>
  <c r="V118" i="105"/>
  <c r="U118" i="105"/>
  <c r="T118" i="105"/>
  <c r="S118" i="105"/>
  <c r="R118" i="105"/>
  <c r="Q118" i="105"/>
  <c r="Y117" i="105"/>
  <c r="X117" i="105"/>
  <c r="W117" i="105"/>
  <c r="V117" i="105"/>
  <c r="U117" i="105"/>
  <c r="T117" i="105"/>
  <c r="S117" i="105"/>
  <c r="R117" i="105"/>
  <c r="Q117" i="105"/>
  <c r="Y116" i="105"/>
  <c r="X116" i="105"/>
  <c r="W116" i="105"/>
  <c r="V116" i="105"/>
  <c r="U116" i="105"/>
  <c r="T116" i="105"/>
  <c r="S116" i="105"/>
  <c r="R116" i="105"/>
  <c r="Q116" i="105"/>
  <c r="Y115" i="105"/>
  <c r="X115" i="105"/>
  <c r="W115" i="105"/>
  <c r="V115" i="105"/>
  <c r="U115" i="105"/>
  <c r="T115" i="105"/>
  <c r="S115" i="105"/>
  <c r="R115" i="105"/>
  <c r="Q115" i="105"/>
  <c r="Y114" i="105"/>
  <c r="X114" i="105"/>
  <c r="W114" i="105"/>
  <c r="V114" i="105"/>
  <c r="U114" i="105"/>
  <c r="T114" i="105"/>
  <c r="S114" i="105"/>
  <c r="R114" i="105"/>
  <c r="Q114" i="105"/>
  <c r="Y113" i="105"/>
  <c r="X113" i="105"/>
  <c r="W113" i="105"/>
  <c r="V113" i="105"/>
  <c r="U113" i="105"/>
  <c r="T113" i="105"/>
  <c r="S113" i="105"/>
  <c r="R113" i="105"/>
  <c r="Q113" i="105"/>
  <c r="Y112" i="105"/>
  <c r="X112" i="105"/>
  <c r="W112" i="105"/>
  <c r="V112" i="105"/>
  <c r="U112" i="105"/>
  <c r="T112" i="105"/>
  <c r="S112" i="105"/>
  <c r="R112" i="105"/>
  <c r="Q112" i="105"/>
  <c r="Y111" i="105"/>
  <c r="X111" i="105"/>
  <c r="W111" i="105"/>
  <c r="V111" i="105"/>
  <c r="U111" i="105"/>
  <c r="T111" i="105"/>
  <c r="S111" i="105"/>
  <c r="R111" i="105"/>
  <c r="Q111" i="105"/>
  <c r="Y110" i="105"/>
  <c r="X110" i="105"/>
  <c r="W110" i="105"/>
  <c r="V110" i="105"/>
  <c r="U110" i="105"/>
  <c r="T110" i="105"/>
  <c r="S110" i="105"/>
  <c r="R110" i="105"/>
  <c r="Q110" i="105"/>
  <c r="Y109" i="105"/>
  <c r="X109" i="105"/>
  <c r="W109" i="105"/>
  <c r="V109" i="105"/>
  <c r="U109" i="105"/>
  <c r="T109" i="105"/>
  <c r="S109" i="105"/>
  <c r="R109" i="105"/>
  <c r="Q109" i="105"/>
  <c r="Y108" i="105"/>
  <c r="X108" i="105"/>
  <c r="W108" i="105"/>
  <c r="V108" i="105"/>
  <c r="U108" i="105"/>
  <c r="T108" i="105"/>
  <c r="S108" i="105"/>
  <c r="R108" i="105"/>
  <c r="Q108" i="105"/>
  <c r="Y107" i="105"/>
  <c r="X107" i="105"/>
  <c r="W107" i="105"/>
  <c r="V107" i="105"/>
  <c r="U107" i="105"/>
  <c r="T107" i="105"/>
  <c r="S107" i="105"/>
  <c r="R107" i="105"/>
  <c r="Q107" i="105"/>
  <c r="Y106" i="105"/>
  <c r="X106" i="105"/>
  <c r="W106" i="105"/>
  <c r="V106" i="105"/>
  <c r="U106" i="105"/>
  <c r="T106" i="105"/>
  <c r="S106" i="105"/>
  <c r="R106" i="105"/>
  <c r="Q106" i="105"/>
  <c r="Y105" i="105"/>
  <c r="X105" i="105"/>
  <c r="W105" i="105"/>
  <c r="V105" i="105"/>
  <c r="U105" i="105"/>
  <c r="T105" i="105"/>
  <c r="S105" i="105"/>
  <c r="R105" i="105"/>
  <c r="Q105" i="105"/>
  <c r="Y104" i="105"/>
  <c r="X104" i="105"/>
  <c r="W104" i="105"/>
  <c r="V104" i="105"/>
  <c r="U104" i="105"/>
  <c r="T104" i="105"/>
  <c r="S104" i="105"/>
  <c r="R104" i="105"/>
  <c r="Q104" i="105"/>
  <c r="Y103" i="105"/>
  <c r="X103" i="105"/>
  <c r="W103" i="105"/>
  <c r="V103" i="105"/>
  <c r="U103" i="105"/>
  <c r="T103" i="105"/>
  <c r="S103" i="105"/>
  <c r="R103" i="105"/>
  <c r="Q103" i="105"/>
  <c r="Y102" i="105"/>
  <c r="X102" i="105"/>
  <c r="W102" i="105"/>
  <c r="V102" i="105"/>
  <c r="U102" i="105"/>
  <c r="T102" i="105"/>
  <c r="S102" i="105"/>
  <c r="R102" i="105"/>
  <c r="Q102" i="105"/>
  <c r="Y101" i="105"/>
  <c r="X101" i="105"/>
  <c r="W101" i="105"/>
  <c r="V101" i="105"/>
  <c r="U101" i="105"/>
  <c r="T101" i="105"/>
  <c r="S101" i="105"/>
  <c r="R101" i="105"/>
  <c r="Q101" i="105"/>
  <c r="Y100" i="105"/>
  <c r="X100" i="105"/>
  <c r="W100" i="105"/>
  <c r="V100" i="105"/>
  <c r="U100" i="105"/>
  <c r="T100" i="105"/>
  <c r="S100" i="105"/>
  <c r="R100" i="105"/>
  <c r="Q100" i="105"/>
  <c r="Y99" i="105"/>
  <c r="X99" i="105"/>
  <c r="W99" i="105"/>
  <c r="V99" i="105"/>
  <c r="U99" i="105"/>
  <c r="T99" i="105"/>
  <c r="S99" i="105"/>
  <c r="R99" i="105"/>
  <c r="Q99" i="105"/>
  <c r="Y98" i="105"/>
  <c r="X98" i="105"/>
  <c r="W98" i="105"/>
  <c r="V98" i="105"/>
  <c r="U98" i="105"/>
  <c r="T98" i="105"/>
  <c r="S98" i="105"/>
  <c r="R98" i="105"/>
  <c r="Q98" i="105"/>
  <c r="Y97" i="105"/>
  <c r="X97" i="105"/>
  <c r="W97" i="105"/>
  <c r="V97" i="105"/>
  <c r="U97" i="105"/>
  <c r="T97" i="105"/>
  <c r="S97" i="105"/>
  <c r="R97" i="105"/>
  <c r="Q97" i="105"/>
  <c r="Y96" i="105"/>
  <c r="X96" i="105"/>
  <c r="W96" i="105"/>
  <c r="V96" i="105"/>
  <c r="U96" i="105"/>
  <c r="T96" i="105"/>
  <c r="S96" i="105"/>
  <c r="R96" i="105"/>
  <c r="Q96" i="105"/>
  <c r="Y95" i="105"/>
  <c r="X95" i="105"/>
  <c r="W95" i="105"/>
  <c r="V95" i="105"/>
  <c r="U95" i="105"/>
  <c r="T95" i="105"/>
  <c r="S95" i="105"/>
  <c r="R95" i="105"/>
  <c r="Q95" i="105"/>
  <c r="Y94" i="105"/>
  <c r="X94" i="105"/>
  <c r="W94" i="105"/>
  <c r="V94" i="105"/>
  <c r="U94" i="105"/>
  <c r="T94" i="105"/>
  <c r="S94" i="105"/>
  <c r="R94" i="105"/>
  <c r="Q94" i="105"/>
  <c r="Y93" i="105"/>
  <c r="X93" i="105"/>
  <c r="W93" i="105"/>
  <c r="V93" i="105"/>
  <c r="U93" i="105"/>
  <c r="T93" i="105"/>
  <c r="S93" i="105"/>
  <c r="R93" i="105"/>
  <c r="Q93" i="105"/>
  <c r="Y92" i="105"/>
  <c r="X92" i="105"/>
  <c r="W92" i="105"/>
  <c r="V92" i="105"/>
  <c r="U92" i="105"/>
  <c r="T92" i="105"/>
  <c r="S92" i="105"/>
  <c r="R92" i="105"/>
  <c r="Q92" i="105"/>
  <c r="Y91" i="105"/>
  <c r="X91" i="105"/>
  <c r="W91" i="105"/>
  <c r="V91" i="105"/>
  <c r="U91" i="105"/>
  <c r="T91" i="105"/>
  <c r="S91" i="105"/>
  <c r="R91" i="105"/>
  <c r="Q91" i="105"/>
  <c r="Y90" i="105"/>
  <c r="X90" i="105"/>
  <c r="W90" i="105"/>
  <c r="V90" i="105"/>
  <c r="U90" i="105"/>
  <c r="T90" i="105"/>
  <c r="S90" i="105"/>
  <c r="R90" i="105"/>
  <c r="Q90" i="105"/>
  <c r="Y89" i="105"/>
  <c r="X89" i="105"/>
  <c r="W89" i="105"/>
  <c r="V89" i="105"/>
  <c r="U89" i="105"/>
  <c r="T89" i="105"/>
  <c r="S89" i="105"/>
  <c r="R89" i="105"/>
  <c r="Q89" i="105"/>
  <c r="Y88" i="105"/>
  <c r="X88" i="105"/>
  <c r="W88" i="105"/>
  <c r="V88" i="105"/>
  <c r="U88" i="105"/>
  <c r="T88" i="105"/>
  <c r="S88" i="105"/>
  <c r="R88" i="105"/>
  <c r="Q88" i="105"/>
  <c r="Y87" i="105"/>
  <c r="X87" i="105"/>
  <c r="W87" i="105"/>
  <c r="V87" i="105"/>
  <c r="U87" i="105"/>
  <c r="T87" i="105"/>
  <c r="S87" i="105"/>
  <c r="R87" i="105"/>
  <c r="Q87" i="105"/>
  <c r="Y86" i="105"/>
  <c r="X86" i="105"/>
  <c r="W86" i="105"/>
  <c r="V86" i="105"/>
  <c r="U86" i="105"/>
  <c r="T86" i="105"/>
  <c r="S86" i="105"/>
  <c r="R86" i="105"/>
  <c r="Q86" i="105"/>
  <c r="Y85" i="105"/>
  <c r="X85" i="105"/>
  <c r="W85" i="105"/>
  <c r="V85" i="105"/>
  <c r="U85" i="105"/>
  <c r="T85" i="105"/>
  <c r="S85" i="105"/>
  <c r="R85" i="105"/>
  <c r="Q85" i="105"/>
  <c r="Y84" i="105"/>
  <c r="X84" i="105"/>
  <c r="W84" i="105"/>
  <c r="V84" i="105"/>
  <c r="U84" i="105"/>
  <c r="T84" i="105"/>
  <c r="S84" i="105"/>
  <c r="R84" i="105"/>
  <c r="Q84" i="105"/>
  <c r="Y83" i="105"/>
  <c r="X83" i="105"/>
  <c r="W83" i="105"/>
  <c r="V83" i="105"/>
  <c r="U83" i="105"/>
  <c r="T83" i="105"/>
  <c r="S83" i="105"/>
  <c r="R83" i="105"/>
  <c r="Q83" i="105"/>
  <c r="Y82" i="105"/>
  <c r="X82" i="105"/>
  <c r="W82" i="105"/>
  <c r="V82" i="105"/>
  <c r="U82" i="105"/>
  <c r="T82" i="105"/>
  <c r="S82" i="105"/>
  <c r="R82" i="105"/>
  <c r="Q82" i="105"/>
  <c r="Y81" i="105"/>
  <c r="X81" i="105"/>
  <c r="W81" i="105"/>
  <c r="V81" i="105"/>
  <c r="U81" i="105"/>
  <c r="T81" i="105"/>
  <c r="S81" i="105"/>
  <c r="R81" i="105"/>
  <c r="Q81" i="105"/>
  <c r="Y80" i="105"/>
  <c r="X80" i="105"/>
  <c r="W80" i="105"/>
  <c r="V80" i="105"/>
  <c r="U80" i="105"/>
  <c r="T80" i="105"/>
  <c r="S80" i="105"/>
  <c r="R80" i="105"/>
  <c r="Q80" i="105"/>
  <c r="Y79" i="105"/>
  <c r="X79" i="105"/>
  <c r="W79" i="105"/>
  <c r="V79" i="105"/>
  <c r="U79" i="105"/>
  <c r="T79" i="105"/>
  <c r="S79" i="105"/>
  <c r="R79" i="105"/>
  <c r="Q79" i="105"/>
  <c r="Y78" i="105"/>
  <c r="X78" i="105"/>
  <c r="W78" i="105"/>
  <c r="V78" i="105"/>
  <c r="U78" i="105"/>
  <c r="T78" i="105"/>
  <c r="S78" i="105"/>
  <c r="R78" i="105"/>
  <c r="Q78" i="105"/>
  <c r="Y77" i="105"/>
  <c r="X77" i="105"/>
  <c r="W77" i="105"/>
  <c r="V77" i="105"/>
  <c r="U77" i="105"/>
  <c r="T77" i="105"/>
  <c r="S77" i="105"/>
  <c r="R77" i="105"/>
  <c r="Q77" i="105"/>
  <c r="Y76" i="105"/>
  <c r="X76" i="105"/>
  <c r="W76" i="105"/>
  <c r="V76" i="105"/>
  <c r="U76" i="105"/>
  <c r="T76" i="105"/>
  <c r="S76" i="105"/>
  <c r="R76" i="105"/>
  <c r="Q76" i="105"/>
  <c r="Y75" i="105"/>
  <c r="X75" i="105"/>
  <c r="W75" i="105"/>
  <c r="V75" i="105"/>
  <c r="U75" i="105"/>
  <c r="T75" i="105"/>
  <c r="S75" i="105"/>
  <c r="R75" i="105"/>
  <c r="Q75" i="105"/>
  <c r="Y74" i="105"/>
  <c r="X74" i="105"/>
  <c r="W74" i="105"/>
  <c r="V74" i="105"/>
  <c r="U74" i="105"/>
  <c r="T74" i="105"/>
  <c r="S74" i="105"/>
  <c r="R74" i="105"/>
  <c r="Q74" i="105"/>
  <c r="Y73" i="105"/>
  <c r="X73" i="105"/>
  <c r="W73" i="105"/>
  <c r="V73" i="105"/>
  <c r="U73" i="105"/>
  <c r="T73" i="105"/>
  <c r="S73" i="105"/>
  <c r="R73" i="105"/>
  <c r="Q73" i="105"/>
  <c r="Y72" i="105"/>
  <c r="X72" i="105"/>
  <c r="W72" i="105"/>
  <c r="V72" i="105"/>
  <c r="U72" i="105"/>
  <c r="T72" i="105"/>
  <c r="S72" i="105"/>
  <c r="R72" i="105"/>
  <c r="Q72" i="105"/>
  <c r="Y71" i="105"/>
  <c r="X71" i="105"/>
  <c r="W71" i="105"/>
  <c r="V71" i="105"/>
  <c r="U71" i="105"/>
  <c r="T71" i="105"/>
  <c r="S71" i="105"/>
  <c r="R71" i="105"/>
  <c r="Q71" i="105"/>
  <c r="Y70" i="105"/>
  <c r="X70" i="105"/>
  <c r="W70" i="105"/>
  <c r="V70" i="105"/>
  <c r="U70" i="105"/>
  <c r="T70" i="105"/>
  <c r="S70" i="105"/>
  <c r="R70" i="105"/>
  <c r="Q70" i="105"/>
  <c r="Y69" i="105"/>
  <c r="X69" i="105"/>
  <c r="W69" i="105"/>
  <c r="V69" i="105"/>
  <c r="U69" i="105"/>
  <c r="T69" i="105"/>
  <c r="S69" i="105"/>
  <c r="R69" i="105"/>
  <c r="Q69" i="105"/>
  <c r="Y68" i="105"/>
  <c r="X68" i="105"/>
  <c r="W68" i="105"/>
  <c r="V68" i="105"/>
  <c r="U68" i="105"/>
  <c r="T68" i="105"/>
  <c r="S68" i="105"/>
  <c r="R68" i="105"/>
  <c r="Q68" i="105"/>
  <c r="Y67" i="105"/>
  <c r="X67" i="105"/>
  <c r="W67" i="105"/>
  <c r="V67" i="105"/>
  <c r="U67" i="105"/>
  <c r="T67" i="105"/>
  <c r="S67" i="105"/>
  <c r="R67" i="105"/>
  <c r="Q67" i="105"/>
  <c r="Y66" i="105"/>
  <c r="X66" i="105"/>
  <c r="W66" i="105"/>
  <c r="V66" i="105"/>
  <c r="U66" i="105"/>
  <c r="T66" i="105"/>
  <c r="S66" i="105"/>
  <c r="R66" i="105"/>
  <c r="Q66" i="105"/>
  <c r="Y65" i="105"/>
  <c r="X65" i="105"/>
  <c r="W65" i="105"/>
  <c r="V65" i="105"/>
  <c r="U65" i="105"/>
  <c r="T65" i="105"/>
  <c r="S65" i="105"/>
  <c r="R65" i="105"/>
  <c r="Q65" i="105"/>
  <c r="Y64" i="105"/>
  <c r="X64" i="105"/>
  <c r="W64" i="105"/>
  <c r="V64" i="105"/>
  <c r="U64" i="105"/>
  <c r="T64" i="105"/>
  <c r="S64" i="105"/>
  <c r="R64" i="105"/>
  <c r="Q64" i="105"/>
  <c r="Y63" i="105"/>
  <c r="X63" i="105"/>
  <c r="W63" i="105"/>
  <c r="V63" i="105"/>
  <c r="U63" i="105"/>
  <c r="T63" i="105"/>
  <c r="S63" i="105"/>
  <c r="R63" i="105"/>
  <c r="Q63" i="105"/>
  <c r="Y62" i="105"/>
  <c r="X62" i="105"/>
  <c r="W62" i="105"/>
  <c r="V62" i="105"/>
  <c r="U62" i="105"/>
  <c r="T62" i="105"/>
  <c r="S62" i="105"/>
  <c r="R62" i="105"/>
  <c r="Q62" i="105"/>
  <c r="Y61" i="105"/>
  <c r="X61" i="105"/>
  <c r="W61" i="105"/>
  <c r="V61" i="105"/>
  <c r="U61" i="105"/>
  <c r="T61" i="105"/>
  <c r="S61" i="105"/>
  <c r="R61" i="105"/>
  <c r="Q61" i="105"/>
  <c r="Y60" i="105"/>
  <c r="X60" i="105"/>
  <c r="W60" i="105"/>
  <c r="V60" i="105"/>
  <c r="U60" i="105"/>
  <c r="T60" i="105"/>
  <c r="S60" i="105"/>
  <c r="R60" i="105"/>
  <c r="Q60" i="105"/>
  <c r="Y59" i="105"/>
  <c r="X59" i="105"/>
  <c r="W59" i="105"/>
  <c r="V59" i="105"/>
  <c r="U59" i="105"/>
  <c r="T59" i="105"/>
  <c r="S59" i="105"/>
  <c r="R59" i="105"/>
  <c r="Q59" i="105"/>
  <c r="Y58" i="105"/>
  <c r="X58" i="105"/>
  <c r="W58" i="105"/>
  <c r="V58" i="105"/>
  <c r="U58" i="105"/>
  <c r="T58" i="105"/>
  <c r="S58" i="105"/>
  <c r="R58" i="105"/>
  <c r="Q58" i="105"/>
  <c r="Y57" i="105"/>
  <c r="X57" i="105"/>
  <c r="W57" i="105"/>
  <c r="V57" i="105"/>
  <c r="U57" i="105"/>
  <c r="T57" i="105"/>
  <c r="S57" i="105"/>
  <c r="R57" i="105"/>
  <c r="Q57" i="105"/>
  <c r="Y56" i="105"/>
  <c r="X56" i="105"/>
  <c r="W56" i="105"/>
  <c r="V56" i="105"/>
  <c r="U56" i="105"/>
  <c r="T56" i="105"/>
  <c r="S56" i="105"/>
  <c r="R56" i="105"/>
  <c r="Q56" i="105"/>
  <c r="Y55" i="105"/>
  <c r="X55" i="105"/>
  <c r="W55" i="105"/>
  <c r="V55" i="105"/>
  <c r="U55" i="105"/>
  <c r="T55" i="105"/>
  <c r="S55" i="105"/>
  <c r="R55" i="105"/>
  <c r="Q55" i="105"/>
  <c r="Y54" i="105"/>
  <c r="X54" i="105"/>
  <c r="W54" i="105"/>
  <c r="V54" i="105"/>
  <c r="U54" i="105"/>
  <c r="T54" i="105"/>
  <c r="S54" i="105"/>
  <c r="R54" i="105"/>
  <c r="Q54" i="105"/>
  <c r="Y53" i="105"/>
  <c r="X53" i="105"/>
  <c r="W53" i="105"/>
  <c r="V53" i="105"/>
  <c r="U53" i="105"/>
  <c r="T53" i="105"/>
  <c r="S53" i="105"/>
  <c r="R53" i="105"/>
  <c r="Q53" i="105"/>
  <c r="Y52" i="105"/>
  <c r="X52" i="105"/>
  <c r="W52" i="105"/>
  <c r="V52" i="105"/>
  <c r="U52" i="105"/>
  <c r="T52" i="105"/>
  <c r="S52" i="105"/>
  <c r="R52" i="105"/>
  <c r="Q52" i="105"/>
  <c r="Y51" i="105"/>
  <c r="X51" i="105"/>
  <c r="W51" i="105"/>
  <c r="V51" i="105"/>
  <c r="U51" i="105"/>
  <c r="T51" i="105"/>
  <c r="S51" i="105"/>
  <c r="R51" i="105"/>
  <c r="Q51" i="105"/>
  <c r="Y50" i="105"/>
  <c r="X50" i="105"/>
  <c r="W50" i="105"/>
  <c r="V50" i="105"/>
  <c r="U50" i="105"/>
  <c r="T50" i="105"/>
  <c r="S50" i="105"/>
  <c r="R50" i="105"/>
  <c r="Q50" i="105"/>
  <c r="Y49" i="105"/>
  <c r="X49" i="105"/>
  <c r="W49" i="105"/>
  <c r="V49" i="105"/>
  <c r="U49" i="105"/>
  <c r="T49" i="105"/>
  <c r="S49" i="105"/>
  <c r="R49" i="105"/>
  <c r="Q49" i="105"/>
  <c r="Y48" i="105"/>
  <c r="X48" i="105"/>
  <c r="W48" i="105"/>
  <c r="V48" i="105"/>
  <c r="U48" i="105"/>
  <c r="T48" i="105"/>
  <c r="S48" i="105"/>
  <c r="R48" i="105"/>
  <c r="Q48" i="105"/>
  <c r="Y47" i="105"/>
  <c r="X47" i="105"/>
  <c r="W47" i="105"/>
  <c r="V47" i="105"/>
  <c r="U47" i="105"/>
  <c r="T47" i="105"/>
  <c r="S47" i="105"/>
  <c r="R47" i="105"/>
  <c r="Q47" i="105"/>
  <c r="Y46" i="105"/>
  <c r="X46" i="105"/>
  <c r="W46" i="105"/>
  <c r="V46" i="105"/>
  <c r="U46" i="105"/>
  <c r="T46" i="105"/>
  <c r="S46" i="105"/>
  <c r="R46" i="105"/>
  <c r="Q46" i="105"/>
  <c r="Y45" i="105"/>
  <c r="X45" i="105"/>
  <c r="W45" i="105"/>
  <c r="V45" i="105"/>
  <c r="U45" i="105"/>
  <c r="T45" i="105"/>
  <c r="S45" i="105"/>
  <c r="R45" i="105"/>
  <c r="Q45" i="105"/>
  <c r="Y44" i="105"/>
  <c r="X44" i="105"/>
  <c r="W44" i="105"/>
  <c r="V44" i="105"/>
  <c r="U44" i="105"/>
  <c r="T44" i="105"/>
  <c r="S44" i="105"/>
  <c r="R44" i="105"/>
  <c r="Q44" i="105"/>
  <c r="Y43" i="105"/>
  <c r="X43" i="105"/>
  <c r="W43" i="105"/>
  <c r="V43" i="105"/>
  <c r="U43" i="105"/>
  <c r="T43" i="105"/>
  <c r="S43" i="105"/>
  <c r="R43" i="105"/>
  <c r="Q43" i="105"/>
  <c r="Y42" i="105"/>
  <c r="X42" i="105"/>
  <c r="W42" i="105"/>
  <c r="V42" i="105"/>
  <c r="U42" i="105"/>
  <c r="T42" i="105"/>
  <c r="S42" i="105"/>
  <c r="R42" i="105"/>
  <c r="Q42" i="105"/>
  <c r="Y41" i="105"/>
  <c r="X41" i="105"/>
  <c r="W41" i="105"/>
  <c r="V41" i="105"/>
  <c r="U41" i="105"/>
  <c r="T41" i="105"/>
  <c r="S41" i="105"/>
  <c r="R41" i="105"/>
  <c r="Q41" i="105"/>
  <c r="Y40" i="105"/>
  <c r="X40" i="105"/>
  <c r="W40" i="105"/>
  <c r="V40" i="105"/>
  <c r="U40" i="105"/>
  <c r="T40" i="105"/>
  <c r="S40" i="105"/>
  <c r="R40" i="105"/>
  <c r="Q40" i="105"/>
  <c r="Y39" i="105"/>
  <c r="X39" i="105"/>
  <c r="W39" i="105"/>
  <c r="V39" i="105"/>
  <c r="U39" i="105"/>
  <c r="T39" i="105"/>
  <c r="S39" i="105"/>
  <c r="R39" i="105"/>
  <c r="Q39" i="105"/>
  <c r="Y38" i="105"/>
  <c r="X38" i="105"/>
  <c r="W38" i="105"/>
  <c r="V38" i="105"/>
  <c r="U38" i="105"/>
  <c r="T38" i="105"/>
  <c r="S38" i="105"/>
  <c r="R38" i="105"/>
  <c r="Q38" i="105"/>
  <c r="Y37" i="105"/>
  <c r="X37" i="105"/>
  <c r="W37" i="105"/>
  <c r="V37" i="105"/>
  <c r="U37" i="105"/>
  <c r="T37" i="105"/>
  <c r="S37" i="105"/>
  <c r="R37" i="105"/>
  <c r="Q37" i="105"/>
  <c r="Y36" i="105"/>
  <c r="X36" i="105"/>
  <c r="W36" i="105"/>
  <c r="V36" i="105"/>
  <c r="U36" i="105"/>
  <c r="T36" i="105"/>
  <c r="S36" i="105"/>
  <c r="R36" i="105"/>
  <c r="Q36" i="105"/>
  <c r="Y35" i="105"/>
  <c r="X35" i="105"/>
  <c r="W35" i="105"/>
  <c r="V35" i="105"/>
  <c r="U35" i="105"/>
  <c r="T35" i="105"/>
  <c r="S35" i="105"/>
  <c r="R35" i="105"/>
  <c r="Q35" i="105"/>
  <c r="Y34" i="105"/>
  <c r="X34" i="105"/>
  <c r="W34" i="105"/>
  <c r="V34" i="105"/>
  <c r="U34" i="105"/>
  <c r="T34" i="105"/>
  <c r="S34" i="105"/>
  <c r="R34" i="105"/>
  <c r="Q34" i="105"/>
  <c r="Y33" i="105"/>
  <c r="X33" i="105"/>
  <c r="W33" i="105"/>
  <c r="V33" i="105"/>
  <c r="U33" i="105"/>
  <c r="T33" i="105"/>
  <c r="S33" i="105"/>
  <c r="R33" i="105"/>
  <c r="Q33" i="105"/>
  <c r="Y32" i="105"/>
  <c r="X32" i="105"/>
  <c r="W32" i="105"/>
  <c r="V32" i="105"/>
  <c r="U32" i="105"/>
  <c r="T32" i="105"/>
  <c r="S32" i="105"/>
  <c r="R32" i="105"/>
  <c r="Q32" i="105"/>
  <c r="Y31" i="105"/>
  <c r="X31" i="105"/>
  <c r="W31" i="105"/>
  <c r="V31" i="105"/>
  <c r="U31" i="105"/>
  <c r="T31" i="105"/>
  <c r="S31" i="105"/>
  <c r="R31" i="105"/>
  <c r="Q31" i="105"/>
  <c r="Y30" i="105"/>
  <c r="X30" i="105"/>
  <c r="W30" i="105"/>
  <c r="V30" i="105"/>
  <c r="U30" i="105"/>
  <c r="T30" i="105"/>
  <c r="S30" i="105"/>
  <c r="R30" i="105"/>
  <c r="Q30" i="105"/>
  <c r="Y29" i="105"/>
  <c r="X29" i="105"/>
  <c r="W29" i="105"/>
  <c r="V29" i="105"/>
  <c r="U29" i="105"/>
  <c r="T29" i="105"/>
  <c r="S29" i="105"/>
  <c r="R29" i="105"/>
  <c r="Q29" i="105"/>
  <c r="Y28" i="105"/>
  <c r="X28" i="105"/>
  <c r="W28" i="105"/>
  <c r="V28" i="105"/>
  <c r="U28" i="105"/>
  <c r="T28" i="105"/>
  <c r="S28" i="105"/>
  <c r="R28" i="105"/>
  <c r="Q28" i="105"/>
  <c r="Y27" i="105"/>
  <c r="X27" i="105"/>
  <c r="W27" i="105"/>
  <c r="V27" i="105"/>
  <c r="U27" i="105"/>
  <c r="T27" i="105"/>
  <c r="S27" i="105"/>
  <c r="R27" i="105"/>
  <c r="Q27" i="105"/>
  <c r="Y26" i="105"/>
  <c r="X26" i="105"/>
  <c r="W26" i="105"/>
  <c r="V26" i="105"/>
  <c r="U26" i="105"/>
  <c r="T26" i="105"/>
  <c r="S26" i="105"/>
  <c r="R26" i="105"/>
  <c r="Q26" i="105"/>
  <c r="Y25" i="105"/>
  <c r="X25" i="105"/>
  <c r="W25" i="105"/>
  <c r="V25" i="105"/>
  <c r="U25" i="105"/>
  <c r="T25" i="105"/>
  <c r="S25" i="105"/>
  <c r="R25" i="105"/>
  <c r="Q25" i="105"/>
  <c r="Y24" i="105"/>
  <c r="X24" i="105"/>
  <c r="W24" i="105"/>
  <c r="V24" i="105"/>
  <c r="U24" i="105"/>
  <c r="T24" i="105"/>
  <c r="S24" i="105"/>
  <c r="R24" i="105"/>
  <c r="Q24" i="105"/>
  <c r="Y23" i="105"/>
  <c r="X23" i="105"/>
  <c r="W23" i="105"/>
  <c r="V23" i="105"/>
  <c r="U23" i="105"/>
  <c r="T23" i="105"/>
  <c r="S23" i="105"/>
  <c r="R23" i="105"/>
  <c r="Q23" i="105"/>
  <c r="Y22" i="105"/>
  <c r="X22" i="105"/>
  <c r="W22" i="105"/>
  <c r="V22" i="105"/>
  <c r="U22" i="105"/>
  <c r="T22" i="105"/>
  <c r="S22" i="105"/>
  <c r="R22" i="105"/>
  <c r="Q22" i="105"/>
  <c r="Y21" i="105"/>
  <c r="X21" i="105"/>
  <c r="W21" i="105"/>
  <c r="V21" i="105"/>
  <c r="U21" i="105"/>
  <c r="T21" i="105"/>
  <c r="S21" i="105"/>
  <c r="R21" i="105"/>
  <c r="Q21" i="105"/>
  <c r="Y20" i="105"/>
  <c r="X20" i="105"/>
  <c r="W20" i="105"/>
  <c r="V20" i="105"/>
  <c r="U20" i="105"/>
  <c r="T20" i="105"/>
  <c r="S20" i="105"/>
  <c r="R20" i="105"/>
  <c r="Q20" i="105"/>
  <c r="Y19" i="105"/>
  <c r="X19" i="105"/>
  <c r="W19" i="105"/>
  <c r="V19" i="105"/>
  <c r="U19" i="105"/>
  <c r="T19" i="105"/>
  <c r="S19" i="105"/>
  <c r="R19" i="105"/>
  <c r="Q19" i="105"/>
  <c r="Y18" i="105"/>
  <c r="X18" i="105"/>
  <c r="W18" i="105"/>
  <c r="V18" i="105"/>
  <c r="U18" i="105"/>
  <c r="T18" i="105"/>
  <c r="S18" i="105"/>
  <c r="R18" i="105"/>
  <c r="Q18" i="105"/>
  <c r="Y17" i="105"/>
  <c r="X17" i="105"/>
  <c r="W17" i="105"/>
  <c r="V17" i="105"/>
  <c r="U17" i="105"/>
  <c r="T17" i="105"/>
  <c r="S17" i="105"/>
  <c r="R17" i="105"/>
  <c r="Q17" i="105"/>
  <c r="Y16" i="105"/>
  <c r="X16" i="105"/>
  <c r="W16" i="105"/>
  <c r="V16" i="105"/>
  <c r="U16" i="105"/>
  <c r="T16" i="105"/>
  <c r="S16" i="105"/>
  <c r="R16" i="105"/>
  <c r="Q16" i="105"/>
  <c r="Y15" i="105"/>
  <c r="X15" i="105"/>
  <c r="W15" i="105"/>
  <c r="V15" i="105"/>
  <c r="U15" i="105"/>
  <c r="T15" i="105"/>
  <c r="S15" i="105"/>
  <c r="R15" i="105"/>
  <c r="Q15" i="105"/>
  <c r="Y14" i="105"/>
  <c r="X14" i="105"/>
  <c r="W14" i="105"/>
  <c r="V14" i="105"/>
  <c r="U14" i="105"/>
  <c r="T14" i="105"/>
  <c r="S14" i="105"/>
  <c r="R14" i="105"/>
  <c r="Q14" i="105"/>
  <c r="Y13" i="105"/>
  <c r="X13" i="105"/>
  <c r="W13" i="105"/>
  <c r="V13" i="105"/>
  <c r="U13" i="105"/>
  <c r="T13" i="105"/>
  <c r="S13" i="105"/>
  <c r="R13" i="105"/>
  <c r="Q13" i="105"/>
  <c r="Y12" i="105"/>
  <c r="X12" i="105"/>
  <c r="W12" i="105"/>
  <c r="V12" i="105"/>
  <c r="U12" i="105"/>
  <c r="T12" i="105"/>
  <c r="S12" i="105"/>
  <c r="R12" i="105"/>
  <c r="Q12" i="105"/>
  <c r="Y11" i="105"/>
  <c r="X11" i="105"/>
  <c r="W11" i="105"/>
  <c r="V11" i="105"/>
  <c r="U11" i="105"/>
  <c r="T11" i="105"/>
  <c r="S11" i="105"/>
  <c r="R11" i="105"/>
  <c r="Q11" i="105"/>
  <c r="Y10" i="105"/>
  <c r="X10" i="105"/>
  <c r="W10" i="105"/>
  <c r="V10" i="105"/>
  <c r="U10" i="105"/>
  <c r="T10" i="105"/>
  <c r="S10" i="105"/>
  <c r="R10" i="105"/>
  <c r="Q10" i="105"/>
  <c r="Y9" i="105"/>
  <c r="X9" i="105"/>
  <c r="W9" i="105"/>
  <c r="V9" i="105"/>
  <c r="U9" i="105"/>
  <c r="T9" i="105"/>
  <c r="S9" i="105"/>
  <c r="R9" i="105"/>
  <c r="Q9" i="105"/>
  <c r="V34" i="103"/>
  <c r="U34" i="103"/>
  <c r="T34" i="103"/>
  <c r="S34" i="103"/>
  <c r="R34" i="103"/>
  <c r="Q34" i="103"/>
  <c r="P34" i="103"/>
  <c r="O34" i="103"/>
  <c r="N34" i="103"/>
  <c r="V33" i="103"/>
  <c r="U33" i="103"/>
  <c r="T33" i="103"/>
  <c r="S33" i="103"/>
  <c r="R33" i="103"/>
  <c r="Q33" i="103"/>
  <c r="P33" i="103"/>
  <c r="O33" i="103"/>
  <c r="N33" i="103"/>
  <c r="V32" i="103"/>
  <c r="U32" i="103"/>
  <c r="T32" i="103"/>
  <c r="S32" i="103"/>
  <c r="R32" i="103"/>
  <c r="Q32" i="103"/>
  <c r="P32" i="103"/>
  <c r="O32" i="103"/>
  <c r="N32" i="103"/>
  <c r="V31" i="103"/>
  <c r="U31" i="103"/>
  <c r="T31" i="103"/>
  <c r="S31" i="103"/>
  <c r="R31" i="103"/>
  <c r="Q31" i="103"/>
  <c r="P31" i="103"/>
  <c r="O31" i="103"/>
  <c r="N31" i="103"/>
  <c r="V30" i="103"/>
  <c r="U30" i="103"/>
  <c r="T30" i="103"/>
  <c r="S30" i="103"/>
  <c r="R30" i="103"/>
  <c r="Q30" i="103"/>
  <c r="P30" i="103"/>
  <c r="O30" i="103"/>
  <c r="N30" i="103"/>
  <c r="V29" i="103"/>
  <c r="U29" i="103"/>
  <c r="T29" i="103"/>
  <c r="S29" i="103"/>
  <c r="R29" i="103"/>
  <c r="Q29" i="103"/>
  <c r="P29" i="103"/>
  <c r="O29" i="103"/>
  <c r="N29" i="103"/>
  <c r="V28" i="103"/>
  <c r="U28" i="103"/>
  <c r="T28" i="103"/>
  <c r="S28" i="103"/>
  <c r="R28" i="103"/>
  <c r="Q28" i="103"/>
  <c r="P28" i="103"/>
  <c r="O28" i="103"/>
  <c r="N28" i="103"/>
  <c r="V27" i="103"/>
  <c r="U27" i="103"/>
  <c r="T27" i="103"/>
  <c r="S27" i="103"/>
  <c r="R27" i="103"/>
  <c r="Q27" i="103"/>
  <c r="P27" i="103"/>
  <c r="O27" i="103"/>
  <c r="N27" i="103"/>
  <c r="V26" i="103"/>
  <c r="U26" i="103"/>
  <c r="T26" i="103"/>
  <c r="S26" i="103"/>
  <c r="R26" i="103"/>
  <c r="Q26" i="103"/>
  <c r="P26" i="103"/>
  <c r="O26" i="103"/>
  <c r="N26" i="103"/>
  <c r="V25" i="103"/>
  <c r="U25" i="103"/>
  <c r="T25" i="103"/>
  <c r="S25" i="103"/>
  <c r="R25" i="103"/>
  <c r="Q25" i="103"/>
  <c r="P25" i="103"/>
  <c r="O25" i="103"/>
  <c r="N25" i="103"/>
  <c r="V24" i="103"/>
  <c r="U24" i="103"/>
  <c r="T24" i="103"/>
  <c r="S24" i="103"/>
  <c r="R24" i="103"/>
  <c r="Q24" i="103"/>
  <c r="P24" i="103"/>
  <c r="O24" i="103"/>
  <c r="N24" i="103"/>
  <c r="V23" i="103"/>
  <c r="U23" i="103"/>
  <c r="T23" i="103"/>
  <c r="S23" i="103"/>
  <c r="R23" i="103"/>
  <c r="Q23" i="103"/>
  <c r="P23" i="103"/>
  <c r="O23" i="103"/>
  <c r="N23" i="103"/>
  <c r="V22" i="103"/>
  <c r="U22" i="103"/>
  <c r="T22" i="103"/>
  <c r="S22" i="103"/>
  <c r="R22" i="103"/>
  <c r="Q22" i="103"/>
  <c r="P22" i="103"/>
  <c r="O22" i="103"/>
  <c r="N22" i="103"/>
  <c r="V21" i="103"/>
  <c r="U21" i="103"/>
  <c r="T21" i="103"/>
  <c r="S21" i="103"/>
  <c r="R21" i="103"/>
  <c r="Q21" i="103"/>
  <c r="P21" i="103"/>
  <c r="O21" i="103"/>
  <c r="N21" i="103"/>
  <c r="V20" i="103"/>
  <c r="U20" i="103"/>
  <c r="T20" i="103"/>
  <c r="S20" i="103"/>
  <c r="R20" i="103"/>
  <c r="Q20" i="103"/>
  <c r="P20" i="103"/>
  <c r="O20" i="103"/>
  <c r="N20" i="103"/>
  <c r="V19" i="103"/>
  <c r="U19" i="103"/>
  <c r="T19" i="103"/>
  <c r="S19" i="103"/>
  <c r="R19" i="103"/>
  <c r="Q19" i="103"/>
  <c r="P19" i="103"/>
  <c r="O19" i="103"/>
  <c r="N19" i="103"/>
  <c r="V18" i="103"/>
  <c r="U18" i="103"/>
  <c r="T18" i="103"/>
  <c r="S18" i="103"/>
  <c r="R18" i="103"/>
  <c r="Q18" i="103"/>
  <c r="P18" i="103"/>
  <c r="O18" i="103"/>
  <c r="N18" i="103"/>
  <c r="V17" i="103"/>
  <c r="U17" i="103"/>
  <c r="T17" i="103"/>
  <c r="S17" i="103"/>
  <c r="R17" i="103"/>
  <c r="Q17" i="103"/>
  <c r="P17" i="103"/>
  <c r="O17" i="103"/>
  <c r="N17" i="103"/>
  <c r="V16" i="103"/>
  <c r="U16" i="103"/>
  <c r="T16" i="103"/>
  <c r="S16" i="103"/>
  <c r="R16" i="103"/>
  <c r="Q16" i="103"/>
  <c r="P16" i="103"/>
  <c r="O16" i="103"/>
  <c r="N16" i="103"/>
  <c r="V15" i="103"/>
  <c r="U15" i="103"/>
  <c r="T15" i="103"/>
  <c r="S15" i="103"/>
  <c r="R15" i="103"/>
  <c r="Q15" i="103"/>
  <c r="P15" i="103"/>
  <c r="O15" i="103"/>
  <c r="N15" i="103"/>
  <c r="V14" i="103"/>
  <c r="U14" i="103"/>
  <c r="T14" i="103"/>
  <c r="S14" i="103"/>
  <c r="R14" i="103"/>
  <c r="Q14" i="103"/>
  <c r="P14" i="103"/>
  <c r="O14" i="103"/>
  <c r="N14" i="103"/>
  <c r="V13" i="103"/>
  <c r="U13" i="103"/>
  <c r="T13" i="103"/>
  <c r="S13" i="103"/>
  <c r="R13" i="103"/>
  <c r="Q13" i="103"/>
  <c r="P13" i="103"/>
  <c r="O13" i="103"/>
  <c r="N13" i="103"/>
  <c r="V12" i="103"/>
  <c r="U12" i="103"/>
  <c r="T12" i="103"/>
  <c r="S12" i="103"/>
  <c r="R12" i="103"/>
  <c r="Q12" i="103"/>
  <c r="P12" i="103"/>
  <c r="O12" i="103"/>
  <c r="N12" i="103"/>
  <c r="U11" i="103"/>
  <c r="T11" i="103"/>
  <c r="S11" i="103"/>
  <c r="R11" i="103"/>
  <c r="Q11" i="103"/>
  <c r="P11" i="103"/>
  <c r="O11" i="103"/>
  <c r="N11" i="103"/>
  <c r="U10" i="103"/>
  <c r="T10" i="103"/>
  <c r="S10" i="103"/>
  <c r="R10" i="103"/>
  <c r="Q10" i="103"/>
  <c r="P10" i="103"/>
  <c r="O10" i="103"/>
  <c r="N10" i="103"/>
  <c r="V9" i="103"/>
  <c r="U9" i="103"/>
  <c r="T9" i="103"/>
  <c r="S9" i="103"/>
  <c r="R9" i="103"/>
  <c r="Q9" i="103"/>
  <c r="P9" i="103"/>
  <c r="O9" i="103"/>
  <c r="N9" i="103"/>
  <c r="AC37" i="100"/>
  <c r="AB37" i="100"/>
  <c r="AA37" i="100"/>
  <c r="Z37" i="100"/>
  <c r="Y37" i="100"/>
  <c r="X37" i="100"/>
  <c r="W37" i="100"/>
  <c r="V37" i="100"/>
  <c r="U37" i="100"/>
  <c r="AC36" i="100"/>
  <c r="AB36" i="100"/>
  <c r="AA36" i="100"/>
  <c r="Z36" i="100"/>
  <c r="Y36" i="100"/>
  <c r="X36" i="100"/>
  <c r="W36" i="100"/>
  <c r="V36" i="100"/>
  <c r="U36" i="100"/>
  <c r="AC35" i="100"/>
  <c r="AB35" i="100"/>
  <c r="AA35" i="100"/>
  <c r="Z35" i="100"/>
  <c r="Y35" i="100"/>
  <c r="X35" i="100"/>
  <c r="W35" i="100"/>
  <c r="V35" i="100"/>
  <c r="U35" i="100"/>
  <c r="AC34" i="100"/>
  <c r="AB34" i="100"/>
  <c r="AA34" i="100"/>
  <c r="Z34" i="100"/>
  <c r="Y34" i="100"/>
  <c r="X34" i="100"/>
  <c r="W34" i="100"/>
  <c r="V34" i="100"/>
  <c r="U34" i="100"/>
  <c r="AC33" i="100"/>
  <c r="AB33" i="100"/>
  <c r="AA33" i="100"/>
  <c r="Z33" i="100"/>
  <c r="Y33" i="100"/>
  <c r="X33" i="100"/>
  <c r="W33" i="100"/>
  <c r="V33" i="100"/>
  <c r="U33" i="100"/>
  <c r="AC32" i="100"/>
  <c r="AB32" i="100"/>
  <c r="AA32" i="100"/>
  <c r="Z32" i="100"/>
  <c r="Y32" i="100"/>
  <c r="X32" i="100"/>
  <c r="W32" i="100"/>
  <c r="V32" i="100"/>
  <c r="U32" i="100"/>
  <c r="AC31" i="100"/>
  <c r="AB31" i="100"/>
  <c r="AA31" i="100"/>
  <c r="Z31" i="100"/>
  <c r="Y31" i="100"/>
  <c r="X31" i="100"/>
  <c r="W31" i="100"/>
  <c r="V31" i="100"/>
  <c r="U31" i="100"/>
  <c r="AC30" i="100"/>
  <c r="AB30" i="100"/>
  <c r="AA30" i="100"/>
  <c r="Z30" i="100"/>
  <c r="Y30" i="100"/>
  <c r="X30" i="100"/>
  <c r="W30" i="100"/>
  <c r="V30" i="100"/>
  <c r="U30" i="100"/>
  <c r="AC29" i="100"/>
  <c r="AB29" i="100"/>
  <c r="AA29" i="100"/>
  <c r="Z29" i="100"/>
  <c r="Y29" i="100"/>
  <c r="X29" i="100"/>
  <c r="W29" i="100"/>
  <c r="V29" i="100"/>
  <c r="U29" i="100"/>
  <c r="AC28" i="100"/>
  <c r="AB28" i="100"/>
  <c r="AA28" i="100"/>
  <c r="Z28" i="100"/>
  <c r="Y28" i="100"/>
  <c r="X28" i="100"/>
  <c r="W28" i="100"/>
  <c r="V28" i="100"/>
  <c r="U28" i="100"/>
  <c r="AC27" i="100"/>
  <c r="AB27" i="100"/>
  <c r="AA27" i="100"/>
  <c r="Z27" i="100"/>
  <c r="Y27" i="100"/>
  <c r="X27" i="100"/>
  <c r="W27" i="100"/>
  <c r="V27" i="100"/>
  <c r="U27" i="100"/>
  <c r="AC26" i="100"/>
  <c r="AB26" i="100"/>
  <c r="AA26" i="100"/>
  <c r="Z26" i="100"/>
  <c r="Y26" i="100"/>
  <c r="X26" i="100"/>
  <c r="W26" i="100"/>
  <c r="V26" i="100"/>
  <c r="U26" i="100"/>
  <c r="AC25" i="100"/>
  <c r="AB25" i="100"/>
  <c r="AA25" i="100"/>
  <c r="Z25" i="100"/>
  <c r="Y25" i="100"/>
  <c r="X25" i="100"/>
  <c r="W25" i="100"/>
  <c r="V25" i="100"/>
  <c r="U25" i="100"/>
  <c r="AC24" i="100"/>
  <c r="AB24" i="100"/>
  <c r="AA24" i="100"/>
  <c r="Z24" i="100"/>
  <c r="Y24" i="100"/>
  <c r="X24" i="100"/>
  <c r="W24" i="100"/>
  <c r="V24" i="100"/>
  <c r="U24" i="100"/>
  <c r="AC23" i="100"/>
  <c r="AB23" i="100"/>
  <c r="AA23" i="100"/>
  <c r="Z23" i="100"/>
  <c r="Y23" i="100"/>
  <c r="X23" i="100"/>
  <c r="W23" i="100"/>
  <c r="V23" i="100"/>
  <c r="U23" i="100"/>
  <c r="AC22" i="100"/>
  <c r="AB22" i="100"/>
  <c r="AA22" i="100"/>
  <c r="Z22" i="100"/>
  <c r="Y22" i="100"/>
  <c r="X22" i="100"/>
  <c r="W22" i="100"/>
  <c r="V22" i="100"/>
  <c r="U22" i="100"/>
  <c r="AC21" i="100"/>
  <c r="AB21" i="100"/>
  <c r="AA21" i="100"/>
  <c r="Z21" i="100"/>
  <c r="Y21" i="100"/>
  <c r="X21" i="100"/>
  <c r="W21" i="100"/>
  <c r="V21" i="100"/>
  <c r="U21" i="100"/>
  <c r="AC20" i="100"/>
  <c r="AB20" i="100"/>
  <c r="AA20" i="100"/>
  <c r="Z20" i="100"/>
  <c r="Y20" i="100"/>
  <c r="X20" i="100"/>
  <c r="W20" i="100"/>
  <c r="V20" i="100"/>
  <c r="U20" i="100"/>
  <c r="AC19" i="100"/>
  <c r="AB19" i="100"/>
  <c r="AA19" i="100"/>
  <c r="Z19" i="100"/>
  <c r="Y19" i="100"/>
  <c r="X19" i="100"/>
  <c r="W19" i="100"/>
  <c r="V19" i="100"/>
  <c r="U19" i="100"/>
  <c r="AC18" i="100"/>
  <c r="AB18" i="100"/>
  <c r="AA18" i="100"/>
  <c r="Z18" i="100"/>
  <c r="Y18" i="100"/>
  <c r="X18" i="100"/>
  <c r="W18" i="100"/>
  <c r="V18" i="100"/>
  <c r="U18" i="100"/>
  <c r="AC17" i="100"/>
  <c r="AB17" i="100"/>
  <c r="AA17" i="100"/>
  <c r="Z17" i="100"/>
  <c r="Y17" i="100"/>
  <c r="X17" i="100"/>
  <c r="W17" i="100"/>
  <c r="V17" i="100"/>
  <c r="U17" i="100"/>
  <c r="AC16" i="100"/>
  <c r="AB16" i="100"/>
  <c r="AA16" i="100"/>
  <c r="Z16" i="100"/>
  <c r="Y16" i="100"/>
  <c r="X16" i="100"/>
  <c r="W16" i="100"/>
  <c r="V16" i="100"/>
  <c r="U16" i="100"/>
  <c r="AC15" i="100"/>
  <c r="AB15" i="100"/>
  <c r="AA15" i="100"/>
  <c r="Z15" i="100"/>
  <c r="Y15" i="100"/>
  <c r="X15" i="100"/>
  <c r="W15" i="100"/>
  <c r="V15" i="100"/>
  <c r="U15" i="100"/>
  <c r="AB14" i="100"/>
  <c r="AA14" i="100"/>
  <c r="Z14" i="100"/>
  <c r="Y14" i="100"/>
  <c r="X14" i="100"/>
  <c r="W14" i="100"/>
  <c r="V14" i="100"/>
  <c r="U14" i="100"/>
  <c r="AC13" i="100"/>
  <c r="AB13" i="100"/>
  <c r="AA13" i="100"/>
  <c r="Z13" i="100"/>
  <c r="Y13" i="100"/>
  <c r="X13" i="100"/>
  <c r="W13" i="100"/>
  <c r="V13" i="100"/>
  <c r="U13" i="100"/>
  <c r="AC12" i="100"/>
  <c r="AB12" i="100"/>
  <c r="AA12" i="100"/>
  <c r="Z12" i="100"/>
  <c r="Y12" i="100"/>
  <c r="X12" i="100"/>
  <c r="W12" i="100"/>
  <c r="V12" i="100"/>
  <c r="U12" i="100"/>
  <c r="AC11" i="100"/>
  <c r="AB11" i="100"/>
  <c r="AA11" i="100"/>
  <c r="Z11" i="100"/>
  <c r="Y11" i="100"/>
  <c r="X11" i="100"/>
  <c r="W11" i="100"/>
  <c r="V11" i="100"/>
  <c r="U11" i="100"/>
  <c r="AC10" i="100"/>
  <c r="AB10" i="100"/>
  <c r="AA10" i="100"/>
  <c r="Z10" i="100"/>
  <c r="Y10" i="100"/>
  <c r="X10" i="100"/>
  <c r="W10" i="100"/>
  <c r="V10" i="100"/>
  <c r="U10" i="100"/>
  <c r="AC9" i="100"/>
  <c r="AB9" i="100"/>
  <c r="AA9" i="100"/>
  <c r="Z9" i="100"/>
  <c r="Y9" i="100"/>
  <c r="X9" i="100"/>
  <c r="W9" i="100"/>
  <c r="V9" i="100"/>
  <c r="U9" i="100"/>
  <c r="AB130" i="98"/>
  <c r="AA130" i="98"/>
  <c r="Z130" i="98"/>
  <c r="Y130" i="98"/>
  <c r="X130" i="98"/>
  <c r="W130" i="98"/>
  <c r="V130" i="98"/>
  <c r="U130" i="98"/>
  <c r="T130" i="98"/>
  <c r="AB129" i="98"/>
  <c r="AA129" i="98"/>
  <c r="Z129" i="98"/>
  <c r="Y129" i="98"/>
  <c r="X129" i="98"/>
  <c r="W129" i="98"/>
  <c r="V129" i="98"/>
  <c r="U129" i="98"/>
  <c r="T129" i="98"/>
  <c r="AB128" i="98"/>
  <c r="AA128" i="98"/>
  <c r="Z128" i="98"/>
  <c r="Y128" i="98"/>
  <c r="X128" i="98"/>
  <c r="W128" i="98"/>
  <c r="V128" i="98"/>
  <c r="U128" i="98"/>
  <c r="T128" i="98"/>
  <c r="AB127" i="98"/>
  <c r="AA127" i="98"/>
  <c r="Z127" i="98"/>
  <c r="Y127" i="98"/>
  <c r="X127" i="98"/>
  <c r="W127" i="98"/>
  <c r="V127" i="98"/>
  <c r="U127" i="98"/>
  <c r="T127" i="98"/>
  <c r="AB126" i="98"/>
  <c r="AA126" i="98"/>
  <c r="Z126" i="98"/>
  <c r="Y126" i="98"/>
  <c r="X126" i="98"/>
  <c r="W126" i="98"/>
  <c r="V126" i="98"/>
  <c r="U126" i="98"/>
  <c r="T126" i="98"/>
  <c r="AB125" i="98"/>
  <c r="AA125" i="98"/>
  <c r="Z125" i="98"/>
  <c r="Y125" i="98"/>
  <c r="X125" i="98"/>
  <c r="W125" i="98"/>
  <c r="V125" i="98"/>
  <c r="U125" i="98"/>
  <c r="T125" i="98"/>
  <c r="AB124" i="98"/>
  <c r="AA124" i="98"/>
  <c r="Z124" i="98"/>
  <c r="Y124" i="98"/>
  <c r="X124" i="98"/>
  <c r="W124" i="98"/>
  <c r="V124" i="98"/>
  <c r="U124" i="98"/>
  <c r="T124" i="98"/>
  <c r="AB123" i="98"/>
  <c r="AA123" i="98"/>
  <c r="Z123" i="98"/>
  <c r="Y123" i="98"/>
  <c r="X123" i="98"/>
  <c r="W123" i="98"/>
  <c r="V123" i="98"/>
  <c r="U123" i="98"/>
  <c r="T123" i="98"/>
  <c r="AB122" i="98"/>
  <c r="AA122" i="98"/>
  <c r="Z122" i="98"/>
  <c r="Y122" i="98"/>
  <c r="X122" i="98"/>
  <c r="W122" i="98"/>
  <c r="V122" i="98"/>
  <c r="U122" i="98"/>
  <c r="T122" i="98"/>
  <c r="AB121" i="98"/>
  <c r="AA121" i="98"/>
  <c r="Z121" i="98"/>
  <c r="Y121" i="98"/>
  <c r="X121" i="98"/>
  <c r="W121" i="98"/>
  <c r="V121" i="98"/>
  <c r="U121" i="98"/>
  <c r="T121" i="98"/>
  <c r="AB120" i="98"/>
  <c r="AA120" i="98"/>
  <c r="Z120" i="98"/>
  <c r="Y120" i="98"/>
  <c r="X120" i="98"/>
  <c r="W120" i="98"/>
  <c r="V120" i="98"/>
  <c r="U120" i="98"/>
  <c r="T120" i="98"/>
  <c r="AB119" i="98"/>
  <c r="AA119" i="98"/>
  <c r="Z119" i="98"/>
  <c r="Y119" i="98"/>
  <c r="X119" i="98"/>
  <c r="W119" i="98"/>
  <c r="V119" i="98"/>
  <c r="U119" i="98"/>
  <c r="T119" i="98"/>
  <c r="AB118" i="98"/>
  <c r="AA118" i="98"/>
  <c r="Z118" i="98"/>
  <c r="Y118" i="98"/>
  <c r="X118" i="98"/>
  <c r="W118" i="98"/>
  <c r="V118" i="98"/>
  <c r="U118" i="98"/>
  <c r="T118" i="98"/>
  <c r="AB117" i="98"/>
  <c r="AA117" i="98"/>
  <c r="Z117" i="98"/>
  <c r="Y117" i="98"/>
  <c r="X117" i="98"/>
  <c r="W117" i="98"/>
  <c r="V117" i="98"/>
  <c r="U117" i="98"/>
  <c r="T117" i="98"/>
  <c r="AB116" i="98"/>
  <c r="AA116" i="98"/>
  <c r="Z116" i="98"/>
  <c r="Y116" i="98"/>
  <c r="X116" i="98"/>
  <c r="W116" i="98"/>
  <c r="V116" i="98"/>
  <c r="U116" i="98"/>
  <c r="T116" i="98"/>
  <c r="AB115" i="98"/>
  <c r="AA115" i="98"/>
  <c r="Z115" i="98"/>
  <c r="Y115" i="98"/>
  <c r="X115" i="98"/>
  <c r="W115" i="98"/>
  <c r="V115" i="98"/>
  <c r="U115" i="98"/>
  <c r="T115" i="98"/>
  <c r="AB114" i="98"/>
  <c r="AA114" i="98"/>
  <c r="Z114" i="98"/>
  <c r="Y114" i="98"/>
  <c r="X114" i="98"/>
  <c r="W114" i="98"/>
  <c r="V114" i="98"/>
  <c r="U114" i="98"/>
  <c r="T114" i="98"/>
  <c r="AB113" i="98"/>
  <c r="AA113" i="98"/>
  <c r="Z113" i="98"/>
  <c r="Y113" i="98"/>
  <c r="X113" i="98"/>
  <c r="W113" i="98"/>
  <c r="V113" i="98"/>
  <c r="U113" i="98"/>
  <c r="T113" i="98"/>
  <c r="AB112" i="98"/>
  <c r="AA112" i="98"/>
  <c r="Z112" i="98"/>
  <c r="Y112" i="98"/>
  <c r="X112" i="98"/>
  <c r="W112" i="98"/>
  <c r="V112" i="98"/>
  <c r="U112" i="98"/>
  <c r="T112" i="98"/>
  <c r="AB111" i="98"/>
  <c r="AA111" i="98"/>
  <c r="Z111" i="98"/>
  <c r="Y111" i="98"/>
  <c r="X111" i="98"/>
  <c r="W111" i="98"/>
  <c r="V111" i="98"/>
  <c r="U111" i="98"/>
  <c r="T111" i="98"/>
  <c r="AB110" i="98"/>
  <c r="AA110" i="98"/>
  <c r="Z110" i="98"/>
  <c r="Y110" i="98"/>
  <c r="X110" i="98"/>
  <c r="W110" i="98"/>
  <c r="V110" i="98"/>
  <c r="U110" i="98"/>
  <c r="T110" i="98"/>
  <c r="AB109" i="98"/>
  <c r="AA109" i="98"/>
  <c r="Z109" i="98"/>
  <c r="Y109" i="98"/>
  <c r="X109" i="98"/>
  <c r="W109" i="98"/>
  <c r="V109" i="98"/>
  <c r="U109" i="98"/>
  <c r="T109" i="98"/>
  <c r="AB108" i="98"/>
  <c r="AA108" i="98"/>
  <c r="Z108" i="98"/>
  <c r="Y108" i="98"/>
  <c r="X108" i="98"/>
  <c r="W108" i="98"/>
  <c r="V108" i="98"/>
  <c r="U108" i="98"/>
  <c r="T108" i="98"/>
  <c r="AB107" i="98"/>
  <c r="AA107" i="98"/>
  <c r="Z107" i="98"/>
  <c r="Y107" i="98"/>
  <c r="X107" i="98"/>
  <c r="W107" i="98"/>
  <c r="V107" i="98"/>
  <c r="U107" i="98"/>
  <c r="T107" i="98"/>
  <c r="AB106" i="98"/>
  <c r="AA106" i="98"/>
  <c r="Z106" i="98"/>
  <c r="Y106" i="98"/>
  <c r="X106" i="98"/>
  <c r="W106" i="98"/>
  <c r="V106" i="98"/>
  <c r="U106" i="98"/>
  <c r="T106" i="98"/>
  <c r="AB105" i="98"/>
  <c r="AA105" i="98"/>
  <c r="Z105" i="98"/>
  <c r="Y105" i="98"/>
  <c r="X105" i="98"/>
  <c r="W105" i="98"/>
  <c r="V105" i="98"/>
  <c r="U105" i="98"/>
  <c r="T105" i="98"/>
  <c r="AB104" i="98"/>
  <c r="AA104" i="98"/>
  <c r="Z104" i="98"/>
  <c r="Y104" i="98"/>
  <c r="X104" i="98"/>
  <c r="W104" i="98"/>
  <c r="V104" i="98"/>
  <c r="U104" i="98"/>
  <c r="T104" i="98"/>
  <c r="AB103" i="98"/>
  <c r="AA103" i="98"/>
  <c r="Z103" i="98"/>
  <c r="Y103" i="98"/>
  <c r="X103" i="98"/>
  <c r="W103" i="98"/>
  <c r="V103" i="98"/>
  <c r="U103" i="98"/>
  <c r="T103" i="98"/>
  <c r="AB102" i="98"/>
  <c r="AA102" i="98"/>
  <c r="Z102" i="98"/>
  <c r="Y102" i="98"/>
  <c r="X102" i="98"/>
  <c r="W102" i="98"/>
  <c r="V102" i="98"/>
  <c r="U102" i="98"/>
  <c r="T102" i="98"/>
  <c r="AB101" i="98"/>
  <c r="AA101" i="98"/>
  <c r="Z101" i="98"/>
  <c r="Y101" i="98"/>
  <c r="X101" i="98"/>
  <c r="W101" i="98"/>
  <c r="V101" i="98"/>
  <c r="U101" i="98"/>
  <c r="T101" i="98"/>
  <c r="AB100" i="98"/>
  <c r="AA100" i="98"/>
  <c r="Z100" i="98"/>
  <c r="Y100" i="98"/>
  <c r="X100" i="98"/>
  <c r="W100" i="98"/>
  <c r="V100" i="98"/>
  <c r="U100" i="98"/>
  <c r="T100" i="98"/>
  <c r="AB99" i="98"/>
  <c r="AA99" i="98"/>
  <c r="Z99" i="98"/>
  <c r="Y99" i="98"/>
  <c r="X99" i="98"/>
  <c r="W99" i="98"/>
  <c r="V99" i="98"/>
  <c r="U99" i="98"/>
  <c r="T99" i="98"/>
  <c r="AB98" i="98"/>
  <c r="AA98" i="98"/>
  <c r="Z98" i="98"/>
  <c r="Y98" i="98"/>
  <c r="X98" i="98"/>
  <c r="W98" i="98"/>
  <c r="V98" i="98"/>
  <c r="U98" i="98"/>
  <c r="T98" i="98"/>
  <c r="AB97" i="98"/>
  <c r="AA97" i="98"/>
  <c r="Z97" i="98"/>
  <c r="Y97" i="98"/>
  <c r="X97" i="98"/>
  <c r="W97" i="98"/>
  <c r="V97" i="98"/>
  <c r="U97" i="98"/>
  <c r="T97" i="98"/>
  <c r="AB96" i="98"/>
  <c r="AA96" i="98"/>
  <c r="Z96" i="98"/>
  <c r="Y96" i="98"/>
  <c r="X96" i="98"/>
  <c r="W96" i="98"/>
  <c r="V96" i="98"/>
  <c r="U96" i="98"/>
  <c r="T96" i="98"/>
  <c r="AB95" i="98"/>
  <c r="AA95" i="98"/>
  <c r="Z95" i="98"/>
  <c r="Y95" i="98"/>
  <c r="X95" i="98"/>
  <c r="W95" i="98"/>
  <c r="V95" i="98"/>
  <c r="U95" i="98"/>
  <c r="T95" i="98"/>
  <c r="AB94" i="98"/>
  <c r="AA94" i="98"/>
  <c r="Z94" i="98"/>
  <c r="Y94" i="98"/>
  <c r="X94" i="98"/>
  <c r="W94" i="98"/>
  <c r="V94" i="98"/>
  <c r="U94" i="98"/>
  <c r="T94" i="98"/>
  <c r="AB93" i="98"/>
  <c r="AA93" i="98"/>
  <c r="Z93" i="98"/>
  <c r="Y93" i="98"/>
  <c r="X93" i="98"/>
  <c r="W93" i="98"/>
  <c r="V93" i="98"/>
  <c r="U93" i="98"/>
  <c r="T93" i="98"/>
  <c r="AB92" i="98"/>
  <c r="AA92" i="98"/>
  <c r="Z92" i="98"/>
  <c r="Y92" i="98"/>
  <c r="X92" i="98"/>
  <c r="W92" i="98"/>
  <c r="V92" i="98"/>
  <c r="U92" i="98"/>
  <c r="T92" i="98"/>
  <c r="AB91" i="98"/>
  <c r="AA91" i="98"/>
  <c r="Z91" i="98"/>
  <c r="Y91" i="98"/>
  <c r="X91" i="98"/>
  <c r="W91" i="98"/>
  <c r="V91" i="98"/>
  <c r="U91" i="98"/>
  <c r="T91" i="98"/>
  <c r="AB90" i="98"/>
  <c r="AA90" i="98"/>
  <c r="Z90" i="98"/>
  <c r="Y90" i="98"/>
  <c r="X90" i="98"/>
  <c r="W90" i="98"/>
  <c r="V90" i="98"/>
  <c r="U90" i="98"/>
  <c r="T90" i="98"/>
  <c r="AB89" i="98"/>
  <c r="AA89" i="98"/>
  <c r="Z89" i="98"/>
  <c r="Y89" i="98"/>
  <c r="X89" i="98"/>
  <c r="W89" i="98"/>
  <c r="V89" i="98"/>
  <c r="U89" i="98"/>
  <c r="T89" i="98"/>
  <c r="AB88" i="98"/>
  <c r="AA88" i="98"/>
  <c r="Z88" i="98"/>
  <c r="Y88" i="98"/>
  <c r="X88" i="98"/>
  <c r="W88" i="98"/>
  <c r="V88" i="98"/>
  <c r="U88" i="98"/>
  <c r="T88" i="98"/>
  <c r="AB87" i="98"/>
  <c r="AA87" i="98"/>
  <c r="Z87" i="98"/>
  <c r="Y87" i="98"/>
  <c r="X87" i="98"/>
  <c r="W87" i="98"/>
  <c r="V87" i="98"/>
  <c r="U87" i="98"/>
  <c r="T87" i="98"/>
  <c r="AB86" i="98"/>
  <c r="AA86" i="98"/>
  <c r="Z86" i="98"/>
  <c r="Y86" i="98"/>
  <c r="X86" i="98"/>
  <c r="W86" i="98"/>
  <c r="V86" i="98"/>
  <c r="U86" i="98"/>
  <c r="T86" i="98"/>
  <c r="AB85" i="98"/>
  <c r="AA85" i="98"/>
  <c r="Z85" i="98"/>
  <c r="Y85" i="98"/>
  <c r="X85" i="98"/>
  <c r="W85" i="98"/>
  <c r="V85" i="98"/>
  <c r="U85" i="98"/>
  <c r="T85" i="98"/>
  <c r="AB84" i="98"/>
  <c r="AA84" i="98"/>
  <c r="Z84" i="98"/>
  <c r="Y84" i="98"/>
  <c r="X84" i="98"/>
  <c r="W84" i="98"/>
  <c r="V84" i="98"/>
  <c r="U84" i="98"/>
  <c r="T84" i="98"/>
  <c r="AB83" i="98"/>
  <c r="AA83" i="98"/>
  <c r="Z83" i="98"/>
  <c r="Y83" i="98"/>
  <c r="X83" i="98"/>
  <c r="W83" i="98"/>
  <c r="V83" i="98"/>
  <c r="U83" i="98"/>
  <c r="T83" i="98"/>
  <c r="AB82" i="98"/>
  <c r="AA82" i="98"/>
  <c r="Z82" i="98"/>
  <c r="Y82" i="98"/>
  <c r="X82" i="98"/>
  <c r="W82" i="98"/>
  <c r="V82" i="98"/>
  <c r="U82" i="98"/>
  <c r="T82" i="98"/>
  <c r="AB81" i="98"/>
  <c r="AA81" i="98"/>
  <c r="Z81" i="98"/>
  <c r="Y81" i="98"/>
  <c r="X81" i="98"/>
  <c r="W81" i="98"/>
  <c r="V81" i="98"/>
  <c r="U81" i="98"/>
  <c r="T81" i="98"/>
  <c r="AB80" i="98"/>
  <c r="AA80" i="98"/>
  <c r="Z80" i="98"/>
  <c r="Y80" i="98"/>
  <c r="X80" i="98"/>
  <c r="W80" i="98"/>
  <c r="V80" i="98"/>
  <c r="U80" i="98"/>
  <c r="T80" i="98"/>
  <c r="AB79" i="98"/>
  <c r="AA79" i="98"/>
  <c r="Z79" i="98"/>
  <c r="Y79" i="98"/>
  <c r="X79" i="98"/>
  <c r="W79" i="98"/>
  <c r="V79" i="98"/>
  <c r="U79" i="98"/>
  <c r="T79" i="98"/>
  <c r="AB78" i="98"/>
  <c r="AA78" i="98"/>
  <c r="Z78" i="98"/>
  <c r="Y78" i="98"/>
  <c r="X78" i="98"/>
  <c r="W78" i="98"/>
  <c r="V78" i="98"/>
  <c r="U78" i="98"/>
  <c r="T78" i="98"/>
  <c r="AB77" i="98"/>
  <c r="AA77" i="98"/>
  <c r="Z77" i="98"/>
  <c r="Y77" i="98"/>
  <c r="X77" i="98"/>
  <c r="W77" i="98"/>
  <c r="V77" i="98"/>
  <c r="U77" i="98"/>
  <c r="T77" i="98"/>
  <c r="AB76" i="98"/>
  <c r="AA76" i="98"/>
  <c r="Z76" i="98"/>
  <c r="Y76" i="98"/>
  <c r="X76" i="98"/>
  <c r="W76" i="98"/>
  <c r="V76" i="98"/>
  <c r="U76" i="98"/>
  <c r="T76" i="98"/>
  <c r="AB75" i="98"/>
  <c r="AA75" i="98"/>
  <c r="Z75" i="98"/>
  <c r="Y75" i="98"/>
  <c r="X75" i="98"/>
  <c r="W75" i="98"/>
  <c r="V75" i="98"/>
  <c r="U75" i="98"/>
  <c r="T75" i="98"/>
  <c r="AB74" i="98"/>
  <c r="AA74" i="98"/>
  <c r="Z74" i="98"/>
  <c r="Y74" i="98"/>
  <c r="X74" i="98"/>
  <c r="W74" i="98"/>
  <c r="V74" i="98"/>
  <c r="U74" i="98"/>
  <c r="T74" i="98"/>
  <c r="AB73" i="98"/>
  <c r="AA73" i="98"/>
  <c r="Z73" i="98"/>
  <c r="Y73" i="98"/>
  <c r="X73" i="98"/>
  <c r="W73" i="98"/>
  <c r="V73" i="98"/>
  <c r="U73" i="98"/>
  <c r="T73" i="98"/>
  <c r="AB72" i="98"/>
  <c r="AA72" i="98"/>
  <c r="Z72" i="98"/>
  <c r="Y72" i="98"/>
  <c r="X72" i="98"/>
  <c r="W72" i="98"/>
  <c r="V72" i="98"/>
  <c r="U72" i="98"/>
  <c r="T72" i="98"/>
  <c r="AB71" i="98"/>
  <c r="AA71" i="98"/>
  <c r="Z71" i="98"/>
  <c r="Y71" i="98"/>
  <c r="X71" i="98"/>
  <c r="W71" i="98"/>
  <c r="V71" i="98"/>
  <c r="U71" i="98"/>
  <c r="T71" i="98"/>
  <c r="AB70" i="98"/>
  <c r="AA70" i="98"/>
  <c r="Z70" i="98"/>
  <c r="Y70" i="98"/>
  <c r="X70" i="98"/>
  <c r="W70" i="98"/>
  <c r="V70" i="98"/>
  <c r="U70" i="98"/>
  <c r="T70" i="98"/>
  <c r="AB69" i="98"/>
  <c r="AA69" i="98"/>
  <c r="Z69" i="98"/>
  <c r="Y69" i="98"/>
  <c r="X69" i="98"/>
  <c r="W69" i="98"/>
  <c r="V69" i="98"/>
  <c r="U69" i="98"/>
  <c r="T69" i="98"/>
  <c r="AB68" i="98"/>
  <c r="AA68" i="98"/>
  <c r="Z68" i="98"/>
  <c r="Y68" i="98"/>
  <c r="X68" i="98"/>
  <c r="W68" i="98"/>
  <c r="V68" i="98"/>
  <c r="U68" i="98"/>
  <c r="T68" i="98"/>
  <c r="AB67" i="98"/>
  <c r="AA67" i="98"/>
  <c r="Z67" i="98"/>
  <c r="Y67" i="98"/>
  <c r="X67" i="98"/>
  <c r="W67" i="98"/>
  <c r="V67" i="98"/>
  <c r="U67" i="98"/>
  <c r="T67" i="98"/>
  <c r="AB66" i="98"/>
  <c r="AA66" i="98"/>
  <c r="Z66" i="98"/>
  <c r="Y66" i="98"/>
  <c r="X66" i="98"/>
  <c r="W66" i="98"/>
  <c r="V66" i="98"/>
  <c r="U66" i="98"/>
  <c r="T66" i="98"/>
  <c r="AB65" i="98"/>
  <c r="AA65" i="98"/>
  <c r="Z65" i="98"/>
  <c r="Y65" i="98"/>
  <c r="X65" i="98"/>
  <c r="W65" i="98"/>
  <c r="V65" i="98"/>
  <c r="U65" i="98"/>
  <c r="T65" i="98"/>
  <c r="AB64" i="98"/>
  <c r="AA64" i="98"/>
  <c r="Z64" i="98"/>
  <c r="Y64" i="98"/>
  <c r="X64" i="98"/>
  <c r="W64" i="98"/>
  <c r="V64" i="98"/>
  <c r="U64" i="98"/>
  <c r="T64" i="98"/>
  <c r="AB63" i="98"/>
  <c r="AA63" i="98"/>
  <c r="Z63" i="98"/>
  <c r="Y63" i="98"/>
  <c r="X63" i="98"/>
  <c r="W63" i="98"/>
  <c r="V63" i="98"/>
  <c r="U63" i="98"/>
  <c r="T63" i="98"/>
  <c r="AB62" i="98"/>
  <c r="AA62" i="98"/>
  <c r="Z62" i="98"/>
  <c r="Y62" i="98"/>
  <c r="X62" i="98"/>
  <c r="W62" i="98"/>
  <c r="V62" i="98"/>
  <c r="U62" i="98"/>
  <c r="T62" i="98"/>
  <c r="AB61" i="98"/>
  <c r="AA61" i="98"/>
  <c r="Z61" i="98"/>
  <c r="Y61" i="98"/>
  <c r="X61" i="98"/>
  <c r="W61" i="98"/>
  <c r="V61" i="98"/>
  <c r="U61" i="98"/>
  <c r="T61" i="98"/>
  <c r="AB60" i="98"/>
  <c r="AA60" i="98"/>
  <c r="Z60" i="98"/>
  <c r="Y60" i="98"/>
  <c r="X60" i="98"/>
  <c r="W60" i="98"/>
  <c r="V60" i="98"/>
  <c r="U60" i="98"/>
  <c r="T60" i="98"/>
  <c r="AB59" i="98"/>
  <c r="AA59" i="98"/>
  <c r="Z59" i="98"/>
  <c r="Y59" i="98"/>
  <c r="X59" i="98"/>
  <c r="W59" i="98"/>
  <c r="V59" i="98"/>
  <c r="U59" i="98"/>
  <c r="T59" i="98"/>
  <c r="AB58" i="98"/>
  <c r="AA58" i="98"/>
  <c r="Z58" i="98"/>
  <c r="Y58" i="98"/>
  <c r="X58" i="98"/>
  <c r="W58" i="98"/>
  <c r="V58" i="98"/>
  <c r="U58" i="98"/>
  <c r="T58" i="98"/>
  <c r="AB57" i="98"/>
  <c r="AA57" i="98"/>
  <c r="Z57" i="98"/>
  <c r="Y57" i="98"/>
  <c r="X57" i="98"/>
  <c r="W57" i="98"/>
  <c r="V57" i="98"/>
  <c r="U57" i="98"/>
  <c r="T57" i="98"/>
  <c r="AB56" i="98"/>
  <c r="AA56" i="98"/>
  <c r="Z56" i="98"/>
  <c r="Y56" i="98"/>
  <c r="X56" i="98"/>
  <c r="W56" i="98"/>
  <c r="V56" i="98"/>
  <c r="U56" i="98"/>
  <c r="T56" i="98"/>
  <c r="AB55" i="98"/>
  <c r="AA55" i="98"/>
  <c r="Z55" i="98"/>
  <c r="Y55" i="98"/>
  <c r="X55" i="98"/>
  <c r="W55" i="98"/>
  <c r="V55" i="98"/>
  <c r="U55" i="98"/>
  <c r="T55" i="98"/>
  <c r="AB54" i="98"/>
  <c r="AA54" i="98"/>
  <c r="Z54" i="98"/>
  <c r="Y54" i="98"/>
  <c r="X54" i="98"/>
  <c r="W54" i="98"/>
  <c r="V54" i="98"/>
  <c r="U54" i="98"/>
  <c r="T54" i="98"/>
  <c r="AB53" i="98"/>
  <c r="AA53" i="98"/>
  <c r="Z53" i="98"/>
  <c r="Y53" i="98"/>
  <c r="X53" i="98"/>
  <c r="W53" i="98"/>
  <c r="V53" i="98"/>
  <c r="U53" i="98"/>
  <c r="T53" i="98"/>
  <c r="AB52" i="98"/>
  <c r="AA52" i="98"/>
  <c r="Z52" i="98"/>
  <c r="Y52" i="98"/>
  <c r="X52" i="98"/>
  <c r="W52" i="98"/>
  <c r="V52" i="98"/>
  <c r="U52" i="98"/>
  <c r="T52" i="98"/>
  <c r="AB51" i="98"/>
  <c r="AA51" i="98"/>
  <c r="Z51" i="98"/>
  <c r="Y51" i="98"/>
  <c r="X51" i="98"/>
  <c r="W51" i="98"/>
  <c r="V51" i="98"/>
  <c r="U51" i="98"/>
  <c r="T51" i="98"/>
  <c r="AB50" i="98"/>
  <c r="AA50" i="98"/>
  <c r="Z50" i="98"/>
  <c r="Y50" i="98"/>
  <c r="X50" i="98"/>
  <c r="W50" i="98"/>
  <c r="V50" i="98"/>
  <c r="U50" i="98"/>
  <c r="T50" i="98"/>
  <c r="AB49" i="98"/>
  <c r="AA49" i="98"/>
  <c r="Z49" i="98"/>
  <c r="Y49" i="98"/>
  <c r="X49" i="98"/>
  <c r="W49" i="98"/>
  <c r="V49" i="98"/>
  <c r="U49" i="98"/>
  <c r="T49" i="98"/>
  <c r="AB48" i="98"/>
  <c r="AA48" i="98"/>
  <c r="Z48" i="98"/>
  <c r="Y48" i="98"/>
  <c r="X48" i="98"/>
  <c r="W48" i="98"/>
  <c r="V48" i="98"/>
  <c r="U48" i="98"/>
  <c r="T48" i="98"/>
  <c r="AB47" i="98"/>
  <c r="AA47" i="98"/>
  <c r="Z47" i="98"/>
  <c r="Y47" i="98"/>
  <c r="X47" i="98"/>
  <c r="W47" i="98"/>
  <c r="V47" i="98"/>
  <c r="U47" i="98"/>
  <c r="T47" i="98"/>
  <c r="AB46" i="98"/>
  <c r="AA46" i="98"/>
  <c r="Z46" i="98"/>
  <c r="Y46" i="98"/>
  <c r="X46" i="98"/>
  <c r="W46" i="98"/>
  <c r="V46" i="98"/>
  <c r="U46" i="98"/>
  <c r="T46" i="98"/>
  <c r="AB45" i="98"/>
  <c r="AA45" i="98"/>
  <c r="Z45" i="98"/>
  <c r="Y45" i="98"/>
  <c r="X45" i="98"/>
  <c r="W45" i="98"/>
  <c r="V45" i="98"/>
  <c r="U45" i="98"/>
  <c r="T45" i="98"/>
  <c r="AB44" i="98"/>
  <c r="AA44" i="98"/>
  <c r="Z44" i="98"/>
  <c r="Y44" i="98"/>
  <c r="X44" i="98"/>
  <c r="W44" i="98"/>
  <c r="V44" i="98"/>
  <c r="U44" i="98"/>
  <c r="T44" i="98"/>
  <c r="AB43" i="98"/>
  <c r="AA43" i="98"/>
  <c r="Z43" i="98"/>
  <c r="Y43" i="98"/>
  <c r="X43" i="98"/>
  <c r="W43" i="98"/>
  <c r="V43" i="98"/>
  <c r="U43" i="98"/>
  <c r="T43" i="98"/>
  <c r="AB42" i="98"/>
  <c r="AA42" i="98"/>
  <c r="Z42" i="98"/>
  <c r="Y42" i="98"/>
  <c r="X42" i="98"/>
  <c r="W42" i="98"/>
  <c r="V42" i="98"/>
  <c r="U42" i="98"/>
  <c r="T42" i="98"/>
  <c r="AB41" i="98"/>
  <c r="AA41" i="98"/>
  <c r="Z41" i="98"/>
  <c r="Y41" i="98"/>
  <c r="X41" i="98"/>
  <c r="W41" i="98"/>
  <c r="V41" i="98"/>
  <c r="U41" i="98"/>
  <c r="T41" i="98"/>
  <c r="AB40" i="98"/>
  <c r="AA40" i="98"/>
  <c r="Z40" i="98"/>
  <c r="Y40" i="98"/>
  <c r="X40" i="98"/>
  <c r="W40" i="98"/>
  <c r="V40" i="98"/>
  <c r="U40" i="98"/>
  <c r="T40" i="98"/>
  <c r="AB39" i="98"/>
  <c r="AA39" i="98"/>
  <c r="Z39" i="98"/>
  <c r="Y39" i="98"/>
  <c r="X39" i="98"/>
  <c r="W39" i="98"/>
  <c r="V39" i="98"/>
  <c r="U39" i="98"/>
  <c r="T39" i="98"/>
  <c r="AB38" i="98"/>
  <c r="AA38" i="98"/>
  <c r="Z38" i="98"/>
  <c r="Y38" i="98"/>
  <c r="X38" i="98"/>
  <c r="W38" i="98"/>
  <c r="V38" i="98"/>
  <c r="U38" i="98"/>
  <c r="T38" i="98"/>
  <c r="AB37" i="98"/>
  <c r="AA37" i="98"/>
  <c r="Z37" i="98"/>
  <c r="Y37" i="98"/>
  <c r="X37" i="98"/>
  <c r="W37" i="98"/>
  <c r="V37" i="98"/>
  <c r="U37" i="98"/>
  <c r="T37" i="98"/>
  <c r="AB36" i="98"/>
  <c r="AA36" i="98"/>
  <c r="Z36" i="98"/>
  <c r="Y36" i="98"/>
  <c r="X36" i="98"/>
  <c r="W36" i="98"/>
  <c r="V36" i="98"/>
  <c r="U36" i="98"/>
  <c r="T36" i="98"/>
  <c r="AB35" i="98"/>
  <c r="AA35" i="98"/>
  <c r="Z35" i="98"/>
  <c r="Y35" i="98"/>
  <c r="X35" i="98"/>
  <c r="W35" i="98"/>
  <c r="V35" i="98"/>
  <c r="U35" i="98"/>
  <c r="T35" i="98"/>
  <c r="AB34" i="98"/>
  <c r="AA34" i="98"/>
  <c r="Z34" i="98"/>
  <c r="Y34" i="98"/>
  <c r="X34" i="98"/>
  <c r="W34" i="98"/>
  <c r="V34" i="98"/>
  <c r="U34" i="98"/>
  <c r="T34" i="98"/>
  <c r="AB33" i="98"/>
  <c r="AA33" i="98"/>
  <c r="Z33" i="98"/>
  <c r="Y33" i="98"/>
  <c r="X33" i="98"/>
  <c r="W33" i="98"/>
  <c r="V33" i="98"/>
  <c r="U33" i="98"/>
  <c r="T33" i="98"/>
  <c r="AB32" i="98"/>
  <c r="AA32" i="98"/>
  <c r="Z32" i="98"/>
  <c r="Y32" i="98"/>
  <c r="X32" i="98"/>
  <c r="W32" i="98"/>
  <c r="V32" i="98"/>
  <c r="U32" i="98"/>
  <c r="T32" i="98"/>
  <c r="AB31" i="98"/>
  <c r="AA31" i="98"/>
  <c r="Z31" i="98"/>
  <c r="Y31" i="98"/>
  <c r="X31" i="98"/>
  <c r="W31" i="98"/>
  <c r="V31" i="98"/>
  <c r="U31" i="98"/>
  <c r="T31" i="98"/>
  <c r="AB30" i="98"/>
  <c r="AA30" i="98"/>
  <c r="Z30" i="98"/>
  <c r="Y30" i="98"/>
  <c r="X30" i="98"/>
  <c r="W30" i="98"/>
  <c r="V30" i="98"/>
  <c r="U30" i="98"/>
  <c r="T30" i="98"/>
  <c r="AB29" i="98"/>
  <c r="AA29" i="98"/>
  <c r="Z29" i="98"/>
  <c r="Y29" i="98"/>
  <c r="X29" i="98"/>
  <c r="W29" i="98"/>
  <c r="V29" i="98"/>
  <c r="U29" i="98"/>
  <c r="T29" i="98"/>
  <c r="AB28" i="98"/>
  <c r="AA28" i="98"/>
  <c r="Z28" i="98"/>
  <c r="Y28" i="98"/>
  <c r="X28" i="98"/>
  <c r="W28" i="98"/>
  <c r="V28" i="98"/>
  <c r="U28" i="98"/>
  <c r="T28" i="98"/>
  <c r="AB27" i="98"/>
  <c r="AA27" i="98"/>
  <c r="Z27" i="98"/>
  <c r="Y27" i="98"/>
  <c r="X27" i="98"/>
  <c r="W27" i="98"/>
  <c r="V27" i="98"/>
  <c r="U27" i="98"/>
  <c r="T27" i="98"/>
  <c r="AB26" i="98"/>
  <c r="AA26" i="98"/>
  <c r="Z26" i="98"/>
  <c r="Y26" i="98"/>
  <c r="X26" i="98"/>
  <c r="W26" i="98"/>
  <c r="V26" i="98"/>
  <c r="U26" i="98"/>
  <c r="T26" i="98"/>
  <c r="AB25" i="98"/>
  <c r="AA25" i="98"/>
  <c r="Z25" i="98"/>
  <c r="Y25" i="98"/>
  <c r="X25" i="98"/>
  <c r="W25" i="98"/>
  <c r="V25" i="98"/>
  <c r="U25" i="98"/>
  <c r="T25" i="98"/>
  <c r="AB24" i="98"/>
  <c r="AA24" i="98"/>
  <c r="Z24" i="98"/>
  <c r="Y24" i="98"/>
  <c r="X24" i="98"/>
  <c r="W24" i="98"/>
  <c r="V24" i="98"/>
  <c r="U24" i="98"/>
  <c r="T24" i="98"/>
  <c r="AB23" i="98"/>
  <c r="AA23" i="98"/>
  <c r="Z23" i="98"/>
  <c r="Y23" i="98"/>
  <c r="X23" i="98"/>
  <c r="W23" i="98"/>
  <c r="V23" i="98"/>
  <c r="U23" i="98"/>
  <c r="T23" i="98"/>
  <c r="AB22" i="98"/>
  <c r="AA22" i="98"/>
  <c r="Z22" i="98"/>
  <c r="Y22" i="98"/>
  <c r="X22" i="98"/>
  <c r="W22" i="98"/>
  <c r="V22" i="98"/>
  <c r="U22" i="98"/>
  <c r="T22" i="98"/>
  <c r="AB21" i="98"/>
  <c r="AA21" i="98"/>
  <c r="Z21" i="98"/>
  <c r="Y21" i="98"/>
  <c r="X21" i="98"/>
  <c r="W21" i="98"/>
  <c r="V21" i="98"/>
  <c r="U21" i="98"/>
  <c r="T21" i="98"/>
  <c r="AB20" i="98"/>
  <c r="AA20" i="98"/>
  <c r="Z20" i="98"/>
  <c r="Y20" i="98"/>
  <c r="X20" i="98"/>
  <c r="W20" i="98"/>
  <c r="V20" i="98"/>
  <c r="U20" i="98"/>
  <c r="T20" i="98"/>
  <c r="AB19" i="98"/>
  <c r="AA19" i="98"/>
  <c r="Z19" i="98"/>
  <c r="Y19" i="98"/>
  <c r="X19" i="98"/>
  <c r="W19" i="98"/>
  <c r="V19" i="98"/>
  <c r="U19" i="98"/>
  <c r="T19" i="98"/>
  <c r="AB18" i="98"/>
  <c r="AA18" i="98"/>
  <c r="Z18" i="98"/>
  <c r="Y18" i="98"/>
  <c r="X18" i="98"/>
  <c r="W18" i="98"/>
  <c r="V18" i="98"/>
  <c r="U18" i="98"/>
  <c r="T18" i="98"/>
  <c r="AB17" i="98"/>
  <c r="AA17" i="98"/>
  <c r="Z17" i="98"/>
  <c r="Y17" i="98"/>
  <c r="X17" i="98"/>
  <c r="W17" i="98"/>
  <c r="V17" i="98"/>
  <c r="U17" i="98"/>
  <c r="T17" i="98"/>
  <c r="AB16" i="98"/>
  <c r="AA16" i="98"/>
  <c r="Z16" i="98"/>
  <c r="Y16" i="98"/>
  <c r="X16" i="98"/>
  <c r="W16" i="98"/>
  <c r="V16" i="98"/>
  <c r="U16" i="98"/>
  <c r="T16" i="98"/>
  <c r="AB15" i="98"/>
  <c r="AA15" i="98"/>
  <c r="Z15" i="98"/>
  <c r="Y15" i="98"/>
  <c r="X15" i="98"/>
  <c r="W15" i="98"/>
  <c r="V15" i="98"/>
  <c r="U15" i="98"/>
  <c r="T15" i="98"/>
  <c r="AB14" i="98"/>
  <c r="AA14" i="98"/>
  <c r="Z14" i="98"/>
  <c r="Y14" i="98"/>
  <c r="X14" i="98"/>
  <c r="W14" i="98"/>
  <c r="V14" i="98"/>
  <c r="U14" i="98"/>
  <c r="T14" i="98"/>
  <c r="AB13" i="98"/>
  <c r="AA13" i="98"/>
  <c r="Z13" i="98"/>
  <c r="Y13" i="98"/>
  <c r="X13" i="98"/>
  <c r="W13" i="98"/>
  <c r="V13" i="98"/>
  <c r="U13" i="98"/>
  <c r="T13" i="98"/>
  <c r="AB12" i="98"/>
  <c r="AA12" i="98"/>
  <c r="Z12" i="98"/>
  <c r="Y12" i="98"/>
  <c r="X12" i="98"/>
  <c r="W12" i="98"/>
  <c r="V12" i="98"/>
  <c r="U12" i="98"/>
  <c r="T12" i="98"/>
  <c r="AB11" i="98"/>
  <c r="AA11" i="98"/>
  <c r="Z11" i="98"/>
  <c r="Y11" i="98"/>
  <c r="X11" i="98"/>
  <c r="W11" i="98"/>
  <c r="V11" i="98"/>
  <c r="U11" i="98"/>
  <c r="T11" i="98"/>
  <c r="AB10" i="98"/>
  <c r="AA10" i="98"/>
  <c r="Z10" i="98"/>
  <c r="Y10" i="98"/>
  <c r="X10" i="98"/>
  <c r="W10" i="98"/>
  <c r="V10" i="98"/>
  <c r="U10" i="98"/>
  <c r="T10" i="98"/>
  <c r="AB9" i="98"/>
  <c r="AA9" i="98"/>
  <c r="Z9" i="98"/>
  <c r="Y9" i="98"/>
  <c r="X9" i="98"/>
  <c r="W9" i="98"/>
  <c r="V9" i="98"/>
  <c r="U9" i="98"/>
  <c r="T9" i="98"/>
  <c r="Z26" i="97"/>
  <c r="Y26" i="97"/>
  <c r="X26" i="97"/>
  <c r="W26" i="97"/>
  <c r="V26" i="97"/>
  <c r="U26" i="97"/>
  <c r="T26" i="97"/>
  <c r="S26" i="97"/>
  <c r="R26" i="97"/>
  <c r="Z25" i="97"/>
  <c r="Y25" i="97"/>
  <c r="X25" i="97"/>
  <c r="W25" i="97"/>
  <c r="V25" i="97"/>
  <c r="U25" i="97"/>
  <c r="T25" i="97"/>
  <c r="S25" i="97"/>
  <c r="R25" i="97"/>
  <c r="Z24" i="97"/>
  <c r="Y24" i="97"/>
  <c r="X24" i="97"/>
  <c r="W24" i="97"/>
  <c r="V24" i="97"/>
  <c r="U24" i="97"/>
  <c r="T24" i="97"/>
  <c r="S24" i="97"/>
  <c r="R24" i="97"/>
  <c r="Z23" i="97"/>
  <c r="Y23" i="97"/>
  <c r="X23" i="97"/>
  <c r="W23" i="97"/>
  <c r="V23" i="97"/>
  <c r="U23" i="97"/>
  <c r="T23" i="97"/>
  <c r="S23" i="97"/>
  <c r="R23" i="97"/>
  <c r="Z22" i="97"/>
  <c r="Y22" i="97"/>
  <c r="X22" i="97"/>
  <c r="W22" i="97"/>
  <c r="V22" i="97"/>
  <c r="U22" i="97"/>
  <c r="T22" i="97"/>
  <c r="S22" i="97"/>
  <c r="R22" i="97"/>
  <c r="Z21" i="97"/>
  <c r="Y21" i="97"/>
  <c r="X21" i="97"/>
  <c r="W21" i="97"/>
  <c r="V21" i="97"/>
  <c r="U21" i="97"/>
  <c r="T21" i="97"/>
  <c r="S21" i="97"/>
  <c r="R21" i="97"/>
  <c r="Z20" i="97"/>
  <c r="Y20" i="97"/>
  <c r="X20" i="97"/>
  <c r="W20" i="97"/>
  <c r="V20" i="97"/>
  <c r="U20" i="97"/>
  <c r="T20" i="97"/>
  <c r="S20" i="97"/>
  <c r="R20" i="97"/>
  <c r="Z19" i="97"/>
  <c r="Y19" i="97"/>
  <c r="X19" i="97"/>
  <c r="W19" i="97"/>
  <c r="V19" i="97"/>
  <c r="U19" i="97"/>
  <c r="T19" i="97"/>
  <c r="S19" i="97"/>
  <c r="R19" i="97"/>
  <c r="Z18" i="97"/>
  <c r="Y18" i="97"/>
  <c r="X18" i="97"/>
  <c r="W18" i="97"/>
  <c r="V18" i="97"/>
  <c r="U18" i="97"/>
  <c r="T18" i="97"/>
  <c r="S18" i="97"/>
  <c r="R18" i="97"/>
  <c r="Z17" i="97"/>
  <c r="Y17" i="97"/>
  <c r="X17" i="97"/>
  <c r="W17" i="97"/>
  <c r="V17" i="97"/>
  <c r="U17" i="97"/>
  <c r="T17" i="97"/>
  <c r="S17" i="97"/>
  <c r="R17" i="97"/>
  <c r="Z16" i="97"/>
  <c r="Y16" i="97"/>
  <c r="X16" i="97"/>
  <c r="W16" i="97"/>
  <c r="V16" i="97"/>
  <c r="U16" i="97"/>
  <c r="T16" i="97"/>
  <c r="S16" i="97"/>
  <c r="R16" i="97"/>
  <c r="Z15" i="97"/>
  <c r="Y15" i="97"/>
  <c r="X15" i="97"/>
  <c r="W15" i="97"/>
  <c r="V15" i="97"/>
  <c r="U15" i="97"/>
  <c r="T15" i="97"/>
  <c r="S15" i="97"/>
  <c r="R15" i="97"/>
  <c r="Z14" i="97"/>
  <c r="Y14" i="97"/>
  <c r="X14" i="97"/>
  <c r="W14" i="97"/>
  <c r="V14" i="97"/>
  <c r="U14" i="97"/>
  <c r="T14" i="97"/>
  <c r="S14" i="97"/>
  <c r="R14" i="97"/>
  <c r="Z13" i="97"/>
  <c r="Y13" i="97"/>
  <c r="X13" i="97"/>
  <c r="W13" i="97"/>
  <c r="V13" i="97"/>
  <c r="U13" i="97"/>
  <c r="T13" i="97"/>
  <c r="S13" i="97"/>
  <c r="R13" i="97"/>
  <c r="Z12" i="97"/>
  <c r="Y12" i="97"/>
  <c r="X12" i="97"/>
  <c r="W12" i="97"/>
  <c r="V12" i="97"/>
  <c r="U12" i="97"/>
  <c r="T12" i="97"/>
  <c r="S12" i="97"/>
  <c r="R12" i="97"/>
  <c r="Z11" i="97"/>
  <c r="Y11" i="97"/>
  <c r="X11" i="97"/>
  <c r="W11" i="97"/>
  <c r="V11" i="97"/>
  <c r="U11" i="97"/>
  <c r="T11" i="97"/>
  <c r="S11" i="97"/>
  <c r="R11" i="97"/>
  <c r="Z10" i="97"/>
  <c r="Y10" i="97"/>
  <c r="X10" i="97"/>
  <c r="W10" i="97"/>
  <c r="V10" i="97"/>
  <c r="U10" i="97"/>
  <c r="T10" i="97"/>
  <c r="S10" i="97"/>
  <c r="R10" i="97"/>
  <c r="Z9" i="97"/>
  <c r="Y9" i="97"/>
  <c r="X9" i="97"/>
  <c r="W9" i="97"/>
  <c r="V9" i="97"/>
  <c r="U9" i="97"/>
  <c r="T9" i="97"/>
  <c r="S9" i="97"/>
  <c r="R9" i="97"/>
  <c r="W14" i="95"/>
  <c r="V14" i="95"/>
  <c r="U14" i="95"/>
  <c r="T14" i="95"/>
  <c r="S14" i="95"/>
  <c r="R14" i="95"/>
  <c r="Q14" i="95"/>
  <c r="P14" i="95"/>
  <c r="O14" i="95"/>
  <c r="W13" i="95"/>
  <c r="V13" i="95"/>
  <c r="U13" i="95"/>
  <c r="T13" i="95"/>
  <c r="S13" i="95"/>
  <c r="R13" i="95"/>
  <c r="Q13" i="95"/>
  <c r="P13" i="95"/>
  <c r="O13" i="95"/>
  <c r="W12" i="95"/>
  <c r="V12" i="95"/>
  <c r="U12" i="95"/>
  <c r="T12" i="95"/>
  <c r="S12" i="95"/>
  <c r="R12" i="95"/>
  <c r="Q12" i="95"/>
  <c r="P12" i="95"/>
  <c r="O12" i="95"/>
  <c r="W11" i="95"/>
  <c r="V11" i="95"/>
  <c r="U11" i="95"/>
  <c r="T11" i="95"/>
  <c r="S11" i="95"/>
  <c r="R11" i="95"/>
  <c r="Q11" i="95"/>
  <c r="P11" i="95"/>
  <c r="O11" i="95"/>
  <c r="W10" i="95"/>
  <c r="V10" i="95"/>
  <c r="U10" i="95"/>
  <c r="T10" i="95"/>
  <c r="S10" i="95"/>
  <c r="R10" i="95"/>
  <c r="Q10" i="95"/>
  <c r="P10" i="95"/>
  <c r="O10" i="95"/>
  <c r="W9" i="95"/>
  <c r="V9" i="95"/>
  <c r="U9" i="95"/>
  <c r="T9" i="95"/>
  <c r="S9" i="95"/>
  <c r="R9" i="95"/>
  <c r="Q9" i="95"/>
  <c r="P9" i="95"/>
  <c r="O9" i="95"/>
  <c r="AA36" i="92"/>
  <c r="Z36" i="92"/>
  <c r="Y36" i="92"/>
  <c r="X36" i="92"/>
  <c r="W36" i="92"/>
  <c r="V36" i="92"/>
  <c r="U36" i="92"/>
  <c r="T36" i="92"/>
  <c r="S36" i="92"/>
  <c r="AA35" i="92"/>
  <c r="Z35" i="92"/>
  <c r="Y35" i="92"/>
  <c r="X35" i="92"/>
  <c r="W35" i="92"/>
  <c r="V35" i="92"/>
  <c r="U35" i="92"/>
  <c r="T35" i="92"/>
  <c r="S35" i="92"/>
  <c r="AA34" i="92"/>
  <c r="Z34" i="92"/>
  <c r="Y34" i="92"/>
  <c r="X34" i="92"/>
  <c r="W34" i="92"/>
  <c r="V34" i="92"/>
  <c r="U34" i="92"/>
  <c r="T34" i="92"/>
  <c r="S34" i="92"/>
  <c r="AA33" i="92"/>
  <c r="Z33" i="92"/>
  <c r="Y33" i="92"/>
  <c r="X33" i="92"/>
  <c r="W33" i="92"/>
  <c r="V33" i="92"/>
  <c r="U33" i="92"/>
  <c r="T33" i="92"/>
  <c r="S33" i="92"/>
  <c r="AA32" i="92"/>
  <c r="Z32" i="92"/>
  <c r="Y32" i="92"/>
  <c r="X32" i="92"/>
  <c r="W32" i="92"/>
  <c r="V32" i="92"/>
  <c r="U32" i="92"/>
  <c r="T32" i="92"/>
  <c r="S32" i="92"/>
  <c r="AA31" i="92"/>
  <c r="Z31" i="92"/>
  <c r="Y31" i="92"/>
  <c r="X31" i="92"/>
  <c r="W31" i="92"/>
  <c r="V31" i="92"/>
  <c r="U31" i="92"/>
  <c r="T31" i="92"/>
  <c r="S31" i="92"/>
  <c r="AA30" i="92"/>
  <c r="Z30" i="92"/>
  <c r="Y30" i="92"/>
  <c r="X30" i="92"/>
  <c r="W30" i="92"/>
  <c r="V30" i="92"/>
  <c r="U30" i="92"/>
  <c r="T30" i="92"/>
  <c r="S30" i="92"/>
  <c r="AA29" i="92"/>
  <c r="Z29" i="92"/>
  <c r="Y29" i="92"/>
  <c r="X29" i="92"/>
  <c r="W29" i="92"/>
  <c r="V29" i="92"/>
  <c r="U29" i="92"/>
  <c r="T29" i="92"/>
  <c r="S29" i="92"/>
  <c r="AA28" i="92"/>
  <c r="Z28" i="92"/>
  <c r="Y28" i="92"/>
  <c r="X28" i="92"/>
  <c r="W28" i="92"/>
  <c r="V28" i="92"/>
  <c r="U28" i="92"/>
  <c r="T28" i="92"/>
  <c r="S28" i="92"/>
  <c r="AA27" i="92"/>
  <c r="Z27" i="92"/>
  <c r="Y27" i="92"/>
  <c r="X27" i="92"/>
  <c r="W27" i="92"/>
  <c r="V27" i="92"/>
  <c r="U27" i="92"/>
  <c r="T27" i="92"/>
  <c r="S27" i="92"/>
  <c r="AA26" i="92"/>
  <c r="Z26" i="92"/>
  <c r="Y26" i="92"/>
  <c r="X26" i="92"/>
  <c r="W26" i="92"/>
  <c r="V26" i="92"/>
  <c r="U26" i="92"/>
  <c r="T26" i="92"/>
  <c r="S26" i="92"/>
  <c r="AA25" i="92"/>
  <c r="Z25" i="92"/>
  <c r="Y25" i="92"/>
  <c r="X25" i="92"/>
  <c r="W25" i="92"/>
  <c r="V25" i="92"/>
  <c r="U25" i="92"/>
  <c r="T25" i="92"/>
  <c r="S25" i="92"/>
  <c r="AA24" i="92"/>
  <c r="Z24" i="92"/>
  <c r="Y24" i="92"/>
  <c r="X24" i="92"/>
  <c r="W24" i="92"/>
  <c r="V24" i="92"/>
  <c r="U24" i="92"/>
  <c r="T24" i="92"/>
  <c r="S24" i="92"/>
  <c r="AA23" i="92"/>
  <c r="Z23" i="92"/>
  <c r="Y23" i="92"/>
  <c r="X23" i="92"/>
  <c r="W23" i="92"/>
  <c r="V23" i="92"/>
  <c r="U23" i="92"/>
  <c r="T23" i="92"/>
  <c r="S23" i="92"/>
  <c r="AA22" i="92"/>
  <c r="Z22" i="92"/>
  <c r="Y22" i="92"/>
  <c r="X22" i="92"/>
  <c r="W22" i="92"/>
  <c r="V22" i="92"/>
  <c r="U22" i="92"/>
  <c r="T22" i="92"/>
  <c r="S22" i="92"/>
  <c r="AA21" i="92"/>
  <c r="Z21" i="92"/>
  <c r="Y21" i="92"/>
  <c r="X21" i="92"/>
  <c r="W21" i="92"/>
  <c r="V21" i="92"/>
  <c r="U21" i="92"/>
  <c r="T21" i="92"/>
  <c r="S21" i="92"/>
  <c r="AA20" i="92"/>
  <c r="Z20" i="92"/>
  <c r="Y20" i="92"/>
  <c r="X20" i="92"/>
  <c r="W20" i="92"/>
  <c r="V20" i="92"/>
  <c r="U20" i="92"/>
  <c r="T20" i="92"/>
  <c r="S20" i="92"/>
  <c r="AA19" i="92"/>
  <c r="Z19" i="92"/>
  <c r="Y19" i="92"/>
  <c r="X19" i="92"/>
  <c r="W19" i="92"/>
  <c r="V19" i="92"/>
  <c r="U19" i="92"/>
  <c r="T19" i="92"/>
  <c r="S19" i="92"/>
  <c r="AA18" i="92"/>
  <c r="Z18" i="92"/>
  <c r="Y18" i="92"/>
  <c r="X18" i="92"/>
  <c r="W18" i="92"/>
  <c r="V18" i="92"/>
  <c r="U18" i="92"/>
  <c r="T18" i="92"/>
  <c r="S18" i="92"/>
  <c r="AA17" i="92"/>
  <c r="Z17" i="92"/>
  <c r="Y17" i="92"/>
  <c r="X17" i="92"/>
  <c r="W17" i="92"/>
  <c r="V17" i="92"/>
  <c r="U17" i="92"/>
  <c r="T17" i="92"/>
  <c r="S17" i="92"/>
  <c r="AA16" i="92"/>
  <c r="Z16" i="92"/>
  <c r="Y16" i="92"/>
  <c r="X16" i="92"/>
  <c r="W16" i="92"/>
  <c r="V16" i="92"/>
  <c r="U16" i="92"/>
  <c r="T16" i="92"/>
  <c r="S16" i="92"/>
  <c r="AA15" i="92"/>
  <c r="Z15" i="92"/>
  <c r="Y15" i="92"/>
  <c r="X15" i="92"/>
  <c r="W15" i="92"/>
  <c r="V15" i="92"/>
  <c r="U15" i="92"/>
  <c r="T15" i="92"/>
  <c r="S15" i="92"/>
  <c r="AA14" i="92"/>
  <c r="Z14" i="92"/>
  <c r="Y14" i="92"/>
  <c r="X14" i="92"/>
  <c r="W14" i="92"/>
  <c r="V14" i="92"/>
  <c r="U14" i="92"/>
  <c r="T14" i="92"/>
  <c r="S14" i="92"/>
  <c r="AA13" i="92"/>
  <c r="Z13" i="92"/>
  <c r="Y13" i="92"/>
  <c r="X13" i="92"/>
  <c r="W13" i="92"/>
  <c r="V13" i="92"/>
  <c r="U13" i="92"/>
  <c r="T13" i="92"/>
  <c r="S13" i="92"/>
  <c r="AA12" i="92"/>
  <c r="Z12" i="92"/>
  <c r="Y12" i="92"/>
  <c r="X12" i="92"/>
  <c r="W12" i="92"/>
  <c r="V12" i="92"/>
  <c r="U12" i="92"/>
  <c r="T12" i="92"/>
  <c r="S12" i="92"/>
  <c r="AA11" i="92"/>
  <c r="Z11" i="92"/>
  <c r="Y11" i="92"/>
  <c r="X11" i="92"/>
  <c r="W11" i="92"/>
  <c r="V11" i="92"/>
  <c r="U11" i="92"/>
  <c r="T11" i="92"/>
  <c r="S11" i="92"/>
  <c r="AA10" i="92"/>
  <c r="Z10" i="92"/>
  <c r="Y10" i="92"/>
  <c r="X10" i="92"/>
  <c r="W10" i="92"/>
  <c r="V10" i="92"/>
  <c r="U10" i="92"/>
  <c r="T10" i="92"/>
  <c r="S10" i="92"/>
  <c r="AA9" i="92"/>
  <c r="Z9" i="92"/>
  <c r="Y9" i="92"/>
  <c r="X9" i="92"/>
  <c r="W9" i="92"/>
  <c r="V9" i="92"/>
  <c r="U9" i="92"/>
  <c r="T9" i="92"/>
  <c r="S9" i="92"/>
  <c r="Y12" i="87" l="1"/>
  <c r="X12" i="87"/>
  <c r="W12" i="87"/>
  <c r="V12" i="87"/>
  <c r="U12" i="87"/>
  <c r="T12" i="87"/>
  <c r="S12" i="87"/>
  <c r="R12" i="87"/>
  <c r="Q12" i="87"/>
  <c r="Y11" i="87"/>
  <c r="X11" i="87"/>
  <c r="W11" i="87"/>
  <c r="V11" i="87"/>
  <c r="U11" i="87"/>
  <c r="T11" i="87"/>
  <c r="S11" i="87"/>
  <c r="R11" i="87"/>
  <c r="Q11" i="87"/>
  <c r="Y10" i="87"/>
  <c r="X10" i="87"/>
  <c r="W10" i="87"/>
  <c r="V10" i="87"/>
  <c r="U10" i="87"/>
  <c r="T10" i="87"/>
  <c r="S10" i="87"/>
  <c r="R10" i="87"/>
  <c r="Q10" i="87"/>
  <c r="Y9" i="87"/>
  <c r="X9" i="87"/>
  <c r="W9" i="87"/>
  <c r="V9" i="87"/>
  <c r="U9" i="87"/>
  <c r="T9" i="87"/>
  <c r="S9" i="87"/>
  <c r="R9" i="87"/>
  <c r="Q9" i="87"/>
  <c r="V23" i="86"/>
  <c r="U23" i="86"/>
  <c r="T23" i="86"/>
  <c r="S23" i="86"/>
  <c r="R23" i="86"/>
  <c r="Q23" i="86"/>
  <c r="P23" i="86"/>
  <c r="O23" i="86"/>
  <c r="N23" i="86"/>
  <c r="V22" i="86"/>
  <c r="U22" i="86"/>
  <c r="T22" i="86"/>
  <c r="S22" i="86"/>
  <c r="R22" i="86"/>
  <c r="Q22" i="86"/>
  <c r="P22" i="86"/>
  <c r="O22" i="86"/>
  <c r="N22" i="86"/>
  <c r="V21" i="86"/>
  <c r="U21" i="86"/>
  <c r="T21" i="86"/>
  <c r="S21" i="86"/>
  <c r="R21" i="86"/>
  <c r="Q21" i="86"/>
  <c r="P21" i="86"/>
  <c r="O21" i="86"/>
  <c r="N21" i="86"/>
  <c r="V20" i="86"/>
  <c r="U20" i="86"/>
  <c r="T20" i="86"/>
  <c r="S20" i="86"/>
  <c r="R20" i="86"/>
  <c r="Q20" i="86"/>
  <c r="P20" i="86"/>
  <c r="O20" i="86"/>
  <c r="N20" i="86"/>
  <c r="V19" i="86"/>
  <c r="U19" i="86"/>
  <c r="T19" i="86"/>
  <c r="S19" i="86"/>
  <c r="R19" i="86"/>
  <c r="Q19" i="86"/>
  <c r="P19" i="86"/>
  <c r="O19" i="86"/>
  <c r="N19" i="86"/>
  <c r="V18" i="86"/>
  <c r="U18" i="86"/>
  <c r="T18" i="86"/>
  <c r="S18" i="86"/>
  <c r="R18" i="86"/>
  <c r="Q18" i="86"/>
  <c r="P18" i="86"/>
  <c r="O18" i="86"/>
  <c r="N18" i="86"/>
  <c r="V17" i="86"/>
  <c r="U17" i="86"/>
  <c r="T17" i="86"/>
  <c r="S17" i="86"/>
  <c r="R17" i="86"/>
  <c r="Q17" i="86"/>
  <c r="P17" i="86"/>
  <c r="O17" i="86"/>
  <c r="N17" i="86"/>
  <c r="V16" i="86"/>
  <c r="U16" i="86"/>
  <c r="T16" i="86"/>
  <c r="S16" i="86"/>
  <c r="R16" i="86"/>
  <c r="Q16" i="86"/>
  <c r="P16" i="86"/>
  <c r="O16" i="86"/>
  <c r="N16" i="86"/>
  <c r="V15" i="86"/>
  <c r="U15" i="86"/>
  <c r="T15" i="86"/>
  <c r="S15" i="86"/>
  <c r="R15" i="86"/>
  <c r="Q15" i="86"/>
  <c r="P15" i="86"/>
  <c r="O15" i="86"/>
  <c r="N15" i="86"/>
  <c r="V14" i="86"/>
  <c r="U14" i="86"/>
  <c r="T14" i="86"/>
  <c r="S14" i="86"/>
  <c r="R14" i="86"/>
  <c r="Q14" i="86"/>
  <c r="P14" i="86"/>
  <c r="O14" i="86"/>
  <c r="N14" i="86"/>
  <c r="V13" i="86"/>
  <c r="U13" i="86"/>
  <c r="T13" i="86"/>
  <c r="S13" i="86"/>
  <c r="R13" i="86"/>
  <c r="Q13" i="86"/>
  <c r="P13" i="86"/>
  <c r="O13" i="86"/>
  <c r="N13" i="86"/>
  <c r="V12" i="86"/>
  <c r="U12" i="86"/>
  <c r="T12" i="86"/>
  <c r="S12" i="86"/>
  <c r="R12" i="86"/>
  <c r="Q12" i="86"/>
  <c r="P12" i="86"/>
  <c r="O12" i="86"/>
  <c r="N12" i="86"/>
  <c r="V11" i="86"/>
  <c r="U11" i="86"/>
  <c r="T11" i="86"/>
  <c r="S11" i="86"/>
  <c r="R11" i="86"/>
  <c r="Q11" i="86"/>
  <c r="P11" i="86"/>
  <c r="O11" i="86"/>
  <c r="N11" i="86"/>
  <c r="V10" i="86"/>
  <c r="U10" i="86"/>
  <c r="T10" i="86"/>
  <c r="S10" i="86"/>
  <c r="R10" i="86"/>
  <c r="Q10" i="86"/>
  <c r="P10" i="86"/>
  <c r="O10" i="86"/>
  <c r="N10" i="86"/>
  <c r="V9" i="86"/>
  <c r="U9" i="86"/>
  <c r="T9" i="86"/>
  <c r="S9" i="86"/>
  <c r="R9" i="86"/>
  <c r="Q9" i="86"/>
  <c r="P9" i="86"/>
  <c r="O9" i="86"/>
  <c r="N9" i="86"/>
  <c r="W32" i="84"/>
  <c r="V32" i="84"/>
  <c r="U32" i="84"/>
  <c r="T32" i="84"/>
  <c r="S32" i="84"/>
  <c r="R32" i="84"/>
  <c r="Q32" i="84"/>
  <c r="P32" i="84"/>
  <c r="O32" i="84"/>
  <c r="W31" i="84"/>
  <c r="V31" i="84"/>
  <c r="U31" i="84"/>
  <c r="T31" i="84"/>
  <c r="S31" i="84"/>
  <c r="R31" i="84"/>
  <c r="Q31" i="84"/>
  <c r="P31" i="84"/>
  <c r="O31" i="84"/>
  <c r="W30" i="84"/>
  <c r="V30" i="84"/>
  <c r="U30" i="84"/>
  <c r="T30" i="84"/>
  <c r="S30" i="84"/>
  <c r="R30" i="84"/>
  <c r="Q30" i="84"/>
  <c r="P30" i="84"/>
  <c r="O30" i="84"/>
  <c r="W29" i="84"/>
  <c r="V29" i="84"/>
  <c r="U29" i="84"/>
  <c r="T29" i="84"/>
  <c r="S29" i="84"/>
  <c r="R29" i="84"/>
  <c r="Q29" i="84"/>
  <c r="P29" i="84"/>
  <c r="O29" i="84"/>
  <c r="W28" i="84"/>
  <c r="V28" i="84"/>
  <c r="U28" i="84"/>
  <c r="T28" i="84"/>
  <c r="S28" i="84"/>
  <c r="R28" i="84"/>
  <c r="Q28" i="84"/>
  <c r="P28" i="84"/>
  <c r="O28" i="84"/>
  <c r="W27" i="84"/>
  <c r="V27" i="84"/>
  <c r="U27" i="84"/>
  <c r="T27" i="84"/>
  <c r="S27" i="84"/>
  <c r="R27" i="84"/>
  <c r="Q27" i="84"/>
  <c r="P27" i="84"/>
  <c r="O27" i="84"/>
  <c r="W26" i="84"/>
  <c r="V26" i="84"/>
  <c r="U26" i="84"/>
  <c r="T26" i="84"/>
  <c r="S26" i="84"/>
  <c r="R26" i="84"/>
  <c r="Q26" i="84"/>
  <c r="P26" i="84"/>
  <c r="O26" i="84"/>
  <c r="W25" i="84"/>
  <c r="V25" i="84"/>
  <c r="U25" i="84"/>
  <c r="T25" i="84"/>
  <c r="S25" i="84"/>
  <c r="R25" i="84"/>
  <c r="Q25" i="84"/>
  <c r="P25" i="84"/>
  <c r="O25" i="84"/>
  <c r="W24" i="84"/>
  <c r="V24" i="84"/>
  <c r="U24" i="84"/>
  <c r="T24" i="84"/>
  <c r="S24" i="84"/>
  <c r="R24" i="84"/>
  <c r="Q24" i="84"/>
  <c r="P24" i="84"/>
  <c r="O24" i="84"/>
  <c r="W23" i="84"/>
  <c r="V23" i="84"/>
  <c r="U23" i="84"/>
  <c r="T23" i="84"/>
  <c r="S23" i="84"/>
  <c r="R23" i="84"/>
  <c r="Q23" i="84"/>
  <c r="P23" i="84"/>
  <c r="O23" i="84"/>
  <c r="W22" i="84"/>
  <c r="V22" i="84"/>
  <c r="U22" i="84"/>
  <c r="T22" i="84"/>
  <c r="S22" i="84"/>
  <c r="R22" i="84"/>
  <c r="Q22" i="84"/>
  <c r="P22" i="84"/>
  <c r="O22" i="84"/>
  <c r="W21" i="84"/>
  <c r="V21" i="84"/>
  <c r="U21" i="84"/>
  <c r="T21" i="84"/>
  <c r="S21" i="84"/>
  <c r="R21" i="84"/>
  <c r="Q21" i="84"/>
  <c r="P21" i="84"/>
  <c r="O21" i="84"/>
  <c r="W20" i="84"/>
  <c r="V20" i="84"/>
  <c r="U20" i="84"/>
  <c r="T20" i="84"/>
  <c r="S20" i="84"/>
  <c r="R20" i="84"/>
  <c r="Q20" i="84"/>
  <c r="P20" i="84"/>
  <c r="O20" i="84"/>
  <c r="W19" i="84"/>
  <c r="V19" i="84"/>
  <c r="U19" i="84"/>
  <c r="T19" i="84"/>
  <c r="S19" i="84"/>
  <c r="R19" i="84"/>
  <c r="Q19" i="84"/>
  <c r="P19" i="84"/>
  <c r="O19" i="84"/>
  <c r="W18" i="84"/>
  <c r="V18" i="84"/>
  <c r="U18" i="84"/>
  <c r="T18" i="84"/>
  <c r="S18" i="84"/>
  <c r="R18" i="84"/>
  <c r="Q18" i="84"/>
  <c r="P18" i="84"/>
  <c r="O18" i="84"/>
  <c r="W17" i="84"/>
  <c r="V17" i="84"/>
  <c r="U17" i="84"/>
  <c r="T17" i="84"/>
  <c r="S17" i="84"/>
  <c r="R17" i="84"/>
  <c r="Q17" i="84"/>
  <c r="P17" i="84"/>
  <c r="O17" i="84"/>
  <c r="W16" i="84"/>
  <c r="V16" i="84"/>
  <c r="U16" i="84"/>
  <c r="T16" i="84"/>
  <c r="S16" i="84"/>
  <c r="R16" i="84"/>
  <c r="Q16" i="84"/>
  <c r="P16" i="84"/>
  <c r="O16" i="84"/>
  <c r="W15" i="84"/>
  <c r="V15" i="84"/>
  <c r="U15" i="84"/>
  <c r="T15" i="84"/>
  <c r="S15" i="84"/>
  <c r="R15" i="84"/>
  <c r="Q15" i="84"/>
  <c r="P15" i="84"/>
  <c r="O15" i="84"/>
  <c r="W14" i="84"/>
  <c r="V14" i="84"/>
  <c r="U14" i="84"/>
  <c r="T14" i="84"/>
  <c r="S14" i="84"/>
  <c r="R14" i="84"/>
  <c r="Q14" i="84"/>
  <c r="P14" i="84"/>
  <c r="O14" i="84"/>
  <c r="W13" i="84"/>
  <c r="V13" i="84"/>
  <c r="U13" i="84"/>
  <c r="T13" i="84"/>
  <c r="S13" i="84"/>
  <c r="R13" i="84"/>
  <c r="Q13" i="84"/>
  <c r="P13" i="84"/>
  <c r="O13" i="84"/>
  <c r="W12" i="84"/>
  <c r="V12" i="84"/>
  <c r="U12" i="84"/>
  <c r="T12" i="84"/>
  <c r="S12" i="84"/>
  <c r="R12" i="84"/>
  <c r="Q12" i="84"/>
  <c r="P12" i="84"/>
  <c r="O12" i="84"/>
  <c r="W11" i="84"/>
  <c r="V11" i="84"/>
  <c r="U11" i="84"/>
  <c r="T11" i="84"/>
  <c r="S11" i="84"/>
  <c r="R11" i="84"/>
  <c r="Q11" i="84"/>
  <c r="P11" i="84"/>
  <c r="O11" i="84"/>
  <c r="W10" i="84"/>
  <c r="V10" i="84"/>
  <c r="U10" i="84"/>
  <c r="T10" i="84"/>
  <c r="S10" i="84"/>
  <c r="R10" i="84"/>
  <c r="Q10" i="84"/>
  <c r="P10" i="84"/>
  <c r="O10" i="84"/>
  <c r="W9" i="84"/>
  <c r="V9" i="84"/>
  <c r="U9" i="84"/>
  <c r="T9" i="84"/>
  <c r="S9" i="84"/>
  <c r="R9" i="84"/>
  <c r="Q9" i="84"/>
  <c r="P9" i="84"/>
  <c r="O9" i="84"/>
  <c r="W17" i="83"/>
  <c r="V17" i="83"/>
  <c r="U17" i="83"/>
  <c r="T17" i="83"/>
  <c r="S17" i="83"/>
  <c r="R17" i="83"/>
  <c r="Q17" i="83"/>
  <c r="P17" i="83"/>
  <c r="O17" i="83"/>
  <c r="W16" i="83"/>
  <c r="V16" i="83"/>
  <c r="U16" i="83"/>
  <c r="T16" i="83"/>
  <c r="S16" i="83"/>
  <c r="R16" i="83"/>
  <c r="Q16" i="83"/>
  <c r="P16" i="83"/>
  <c r="O16" i="83"/>
  <c r="W15" i="83"/>
  <c r="V15" i="83"/>
  <c r="U15" i="83"/>
  <c r="T15" i="83"/>
  <c r="S15" i="83"/>
  <c r="R15" i="83"/>
  <c r="Q15" i="83"/>
  <c r="P15" i="83"/>
  <c r="O15" i="83"/>
  <c r="W14" i="83"/>
  <c r="V14" i="83"/>
  <c r="U14" i="83"/>
  <c r="T14" i="83"/>
  <c r="S14" i="83"/>
  <c r="R14" i="83"/>
  <c r="Q14" i="83"/>
  <c r="P14" i="83"/>
  <c r="O14" i="83"/>
  <c r="W13" i="83"/>
  <c r="V13" i="83"/>
  <c r="U13" i="83"/>
  <c r="T13" i="83"/>
  <c r="S13" i="83"/>
  <c r="R13" i="83"/>
  <c r="Q13" i="83"/>
  <c r="P13" i="83"/>
  <c r="O13" i="83"/>
  <c r="W12" i="83"/>
  <c r="V12" i="83"/>
  <c r="U12" i="83"/>
  <c r="T12" i="83"/>
  <c r="S12" i="83"/>
  <c r="R12" i="83"/>
  <c r="Q12" i="83"/>
  <c r="P12" i="83"/>
  <c r="O12" i="83"/>
  <c r="W11" i="83"/>
  <c r="V11" i="83"/>
  <c r="U11" i="83"/>
  <c r="T11" i="83"/>
  <c r="S11" i="83"/>
  <c r="R11" i="83"/>
  <c r="Q11" i="83"/>
  <c r="P11" i="83"/>
  <c r="O11" i="83"/>
  <c r="W10" i="83"/>
  <c r="V10" i="83"/>
  <c r="U10" i="83"/>
  <c r="T10" i="83"/>
  <c r="S10" i="83"/>
  <c r="R10" i="83"/>
  <c r="Q10" i="83"/>
  <c r="P10" i="83"/>
  <c r="O10" i="83"/>
  <c r="W9" i="83"/>
  <c r="V9" i="83"/>
  <c r="U9" i="83"/>
  <c r="T9" i="83"/>
  <c r="S9" i="83"/>
  <c r="R9" i="83"/>
  <c r="Q9" i="83"/>
  <c r="P9" i="83"/>
  <c r="O9" i="83"/>
  <c r="U12" i="82" l="1"/>
  <c r="T12" i="82"/>
  <c r="S12" i="82"/>
  <c r="R12" i="82"/>
  <c r="Q12" i="82"/>
  <c r="P12" i="82"/>
  <c r="O12" i="82"/>
  <c r="N12" i="82"/>
  <c r="M12" i="82"/>
  <c r="U11" i="82"/>
  <c r="T11" i="82"/>
  <c r="S11" i="82"/>
  <c r="R11" i="82"/>
  <c r="Q11" i="82"/>
  <c r="P11" i="82"/>
  <c r="O11" i="82"/>
  <c r="N11" i="82"/>
  <c r="M11" i="82"/>
  <c r="U10" i="82"/>
  <c r="T10" i="82"/>
  <c r="S10" i="82"/>
  <c r="R10" i="82"/>
  <c r="Q10" i="82"/>
  <c r="P10" i="82"/>
  <c r="O10" i="82"/>
  <c r="N10" i="82"/>
  <c r="M10" i="82"/>
  <c r="U9" i="82"/>
  <c r="T9" i="82"/>
  <c r="S9" i="82"/>
  <c r="R9" i="82"/>
  <c r="Q9" i="82"/>
  <c r="P9" i="82"/>
  <c r="O9" i="82"/>
  <c r="N9" i="82"/>
  <c r="M9" i="82"/>
  <c r="Y52" i="78"/>
  <c r="X52" i="78"/>
  <c r="W52" i="78"/>
  <c r="V52" i="78"/>
  <c r="U52" i="78"/>
  <c r="T52" i="78"/>
  <c r="S52" i="78"/>
  <c r="R52" i="78"/>
  <c r="Q52" i="78"/>
  <c r="Y51" i="78"/>
  <c r="X51" i="78"/>
  <c r="W51" i="78"/>
  <c r="V51" i="78"/>
  <c r="U51" i="78"/>
  <c r="T51" i="78"/>
  <c r="S51" i="78"/>
  <c r="R51" i="78"/>
  <c r="Q51" i="78"/>
  <c r="Y50" i="78"/>
  <c r="X50" i="78"/>
  <c r="W50" i="78"/>
  <c r="V50" i="78"/>
  <c r="U50" i="78"/>
  <c r="T50" i="78"/>
  <c r="S50" i="78"/>
  <c r="R50" i="78"/>
  <c r="Q50" i="78"/>
  <c r="Y49" i="78"/>
  <c r="X49" i="78"/>
  <c r="W49" i="78"/>
  <c r="V49" i="78"/>
  <c r="U49" i="78"/>
  <c r="T49" i="78"/>
  <c r="S49" i="78"/>
  <c r="R49" i="78"/>
  <c r="Q49" i="78"/>
  <c r="Y48" i="78"/>
  <c r="X48" i="78"/>
  <c r="W48" i="78"/>
  <c r="V48" i="78"/>
  <c r="U48" i="78"/>
  <c r="T48" i="78"/>
  <c r="S48" i="78"/>
  <c r="R48" i="78"/>
  <c r="Q48" i="78"/>
  <c r="Y47" i="78"/>
  <c r="X47" i="78"/>
  <c r="W47" i="78"/>
  <c r="V47" i="78"/>
  <c r="U47" i="78"/>
  <c r="T47" i="78"/>
  <c r="S47" i="78"/>
  <c r="R47" i="78"/>
  <c r="Q47" i="78"/>
  <c r="Y46" i="78"/>
  <c r="X46" i="78"/>
  <c r="W46" i="78"/>
  <c r="V46" i="78"/>
  <c r="U46" i="78"/>
  <c r="T46" i="78"/>
  <c r="S46" i="78"/>
  <c r="R46" i="78"/>
  <c r="Q46" i="78"/>
  <c r="Y45" i="78"/>
  <c r="X45" i="78"/>
  <c r="W45" i="78"/>
  <c r="V45" i="78"/>
  <c r="U45" i="78"/>
  <c r="T45" i="78"/>
  <c r="S45" i="78"/>
  <c r="R45" i="78"/>
  <c r="Q45" i="78"/>
  <c r="Y44" i="78"/>
  <c r="X44" i="78"/>
  <c r="W44" i="78"/>
  <c r="V44" i="78"/>
  <c r="U44" i="78"/>
  <c r="T44" i="78"/>
  <c r="S44" i="78"/>
  <c r="R44" i="78"/>
  <c r="Q44" i="78"/>
  <c r="Y43" i="78"/>
  <c r="X43" i="78"/>
  <c r="W43" i="78"/>
  <c r="V43" i="78"/>
  <c r="U43" i="78"/>
  <c r="T43" i="78"/>
  <c r="S43" i="78"/>
  <c r="R43" i="78"/>
  <c r="Q43" i="78"/>
  <c r="Y42" i="78"/>
  <c r="X42" i="78"/>
  <c r="W42" i="78"/>
  <c r="V42" i="78"/>
  <c r="U42" i="78"/>
  <c r="T42" i="78"/>
  <c r="S42" i="78"/>
  <c r="R42" i="78"/>
  <c r="Q42" i="78"/>
  <c r="Y41" i="78"/>
  <c r="X41" i="78"/>
  <c r="W41" i="78"/>
  <c r="V41" i="78"/>
  <c r="U41" i="78"/>
  <c r="T41" i="78"/>
  <c r="S41" i="78"/>
  <c r="R41" i="78"/>
  <c r="Q41" i="78"/>
  <c r="Y40" i="78"/>
  <c r="X40" i="78"/>
  <c r="W40" i="78"/>
  <c r="V40" i="78"/>
  <c r="U40" i="78"/>
  <c r="T40" i="78"/>
  <c r="S40" i="78"/>
  <c r="R40" i="78"/>
  <c r="Q40" i="78"/>
  <c r="Y39" i="78"/>
  <c r="X39" i="78"/>
  <c r="W39" i="78"/>
  <c r="V39" i="78"/>
  <c r="U39" i="78"/>
  <c r="T39" i="78"/>
  <c r="S39" i="78"/>
  <c r="R39" i="78"/>
  <c r="Q39" i="78"/>
  <c r="Y38" i="78"/>
  <c r="X38" i="78"/>
  <c r="W38" i="78"/>
  <c r="V38" i="78"/>
  <c r="U38" i="78"/>
  <c r="T38" i="78"/>
  <c r="S38" i="78"/>
  <c r="R38" i="78"/>
  <c r="Q38" i="78"/>
  <c r="Y37" i="78"/>
  <c r="X37" i="78"/>
  <c r="W37" i="78"/>
  <c r="V37" i="78"/>
  <c r="U37" i="78"/>
  <c r="T37" i="78"/>
  <c r="S37" i="78"/>
  <c r="R37" i="78"/>
  <c r="Q37" i="78"/>
  <c r="Y36" i="78"/>
  <c r="X36" i="78"/>
  <c r="W36" i="78"/>
  <c r="V36" i="78"/>
  <c r="U36" i="78"/>
  <c r="T36" i="78"/>
  <c r="S36" i="78"/>
  <c r="R36" i="78"/>
  <c r="Q36" i="78"/>
  <c r="Y35" i="78"/>
  <c r="X35" i="78"/>
  <c r="W35" i="78"/>
  <c r="V35" i="78"/>
  <c r="U35" i="78"/>
  <c r="T35" i="78"/>
  <c r="S35" i="78"/>
  <c r="R35" i="78"/>
  <c r="Q35" i="78"/>
  <c r="Y34" i="78"/>
  <c r="X34" i="78"/>
  <c r="W34" i="78"/>
  <c r="V34" i="78"/>
  <c r="U34" i="78"/>
  <c r="T34" i="78"/>
  <c r="S34" i="78"/>
  <c r="R34" i="78"/>
  <c r="Q34" i="78"/>
  <c r="Y33" i="78"/>
  <c r="X33" i="78"/>
  <c r="W33" i="78"/>
  <c r="V33" i="78"/>
  <c r="U33" i="78"/>
  <c r="T33" i="78"/>
  <c r="S33" i="78"/>
  <c r="R33" i="78"/>
  <c r="Q33" i="78"/>
  <c r="Y32" i="78"/>
  <c r="X32" i="78"/>
  <c r="W32" i="78"/>
  <c r="V32" i="78"/>
  <c r="U32" i="78"/>
  <c r="T32" i="78"/>
  <c r="S32" i="78"/>
  <c r="R32" i="78"/>
  <c r="Q32" i="78"/>
  <c r="Y31" i="78"/>
  <c r="X31" i="78"/>
  <c r="W31" i="78"/>
  <c r="V31" i="78"/>
  <c r="U31" i="78"/>
  <c r="T31" i="78"/>
  <c r="S31" i="78"/>
  <c r="R31" i="78"/>
  <c r="Q31" i="78"/>
  <c r="Y30" i="78"/>
  <c r="X30" i="78"/>
  <c r="W30" i="78"/>
  <c r="V30" i="78"/>
  <c r="U30" i="78"/>
  <c r="T30" i="78"/>
  <c r="S30" i="78"/>
  <c r="R30" i="78"/>
  <c r="Q30" i="78"/>
  <c r="Y29" i="78"/>
  <c r="X29" i="78"/>
  <c r="W29" i="78"/>
  <c r="V29" i="78"/>
  <c r="U29" i="78"/>
  <c r="T29" i="78"/>
  <c r="S29" i="78"/>
  <c r="R29" i="78"/>
  <c r="Q29" i="78"/>
  <c r="Y28" i="78"/>
  <c r="X28" i="78"/>
  <c r="W28" i="78"/>
  <c r="V28" i="78"/>
  <c r="U28" i="78"/>
  <c r="T28" i="78"/>
  <c r="S28" i="78"/>
  <c r="R28" i="78"/>
  <c r="Q28" i="78"/>
  <c r="Y27" i="78"/>
  <c r="X27" i="78"/>
  <c r="W27" i="78"/>
  <c r="V27" i="78"/>
  <c r="U27" i="78"/>
  <c r="T27" i="78"/>
  <c r="S27" i="78"/>
  <c r="R27" i="78"/>
  <c r="Q27" i="78"/>
  <c r="Y26" i="78"/>
  <c r="X26" i="78"/>
  <c r="W26" i="78"/>
  <c r="V26" i="78"/>
  <c r="U26" i="78"/>
  <c r="T26" i="78"/>
  <c r="S26" i="78"/>
  <c r="R26" i="78"/>
  <c r="Q26" i="78"/>
  <c r="Y25" i="78"/>
  <c r="X25" i="78"/>
  <c r="W25" i="78"/>
  <c r="V25" i="78"/>
  <c r="U25" i="78"/>
  <c r="T25" i="78"/>
  <c r="S25" i="78"/>
  <c r="R25" i="78"/>
  <c r="Q25" i="78"/>
  <c r="Y24" i="78"/>
  <c r="X24" i="78"/>
  <c r="W24" i="78"/>
  <c r="V24" i="78"/>
  <c r="U24" i="78"/>
  <c r="T24" i="78"/>
  <c r="S24" i="78"/>
  <c r="R24" i="78"/>
  <c r="Q24" i="78"/>
  <c r="Y23" i="78"/>
  <c r="X23" i="78"/>
  <c r="W23" i="78"/>
  <c r="V23" i="78"/>
  <c r="U23" i="78"/>
  <c r="T23" i="78"/>
  <c r="S23" i="78"/>
  <c r="R23" i="78"/>
  <c r="Q23" i="78"/>
  <c r="Y22" i="78"/>
  <c r="X22" i="78"/>
  <c r="W22" i="78"/>
  <c r="V22" i="78"/>
  <c r="U22" i="78"/>
  <c r="T22" i="78"/>
  <c r="S22" i="78"/>
  <c r="R22" i="78"/>
  <c r="Q22" i="78"/>
  <c r="Y21" i="78"/>
  <c r="X21" i="78"/>
  <c r="W21" i="78"/>
  <c r="V21" i="78"/>
  <c r="U21" i="78"/>
  <c r="T21" i="78"/>
  <c r="S21" i="78"/>
  <c r="R21" i="78"/>
  <c r="Q21" i="78"/>
  <c r="Y20" i="78"/>
  <c r="X20" i="78"/>
  <c r="W20" i="78"/>
  <c r="V20" i="78"/>
  <c r="U20" i="78"/>
  <c r="T20" i="78"/>
  <c r="S20" i="78"/>
  <c r="R20" i="78"/>
  <c r="Q20" i="78"/>
  <c r="Y19" i="78"/>
  <c r="X19" i="78"/>
  <c r="W19" i="78"/>
  <c r="V19" i="78"/>
  <c r="U19" i="78"/>
  <c r="T19" i="78"/>
  <c r="S19" i="78"/>
  <c r="R19" i="78"/>
  <c r="Q19" i="78"/>
  <c r="Y18" i="78"/>
  <c r="X18" i="78"/>
  <c r="W18" i="78"/>
  <c r="V18" i="78"/>
  <c r="U18" i="78"/>
  <c r="T18" i="78"/>
  <c r="S18" i="78"/>
  <c r="R18" i="78"/>
  <c r="Q18" i="78"/>
  <c r="Y17" i="78"/>
  <c r="X17" i="78"/>
  <c r="W17" i="78"/>
  <c r="V17" i="78"/>
  <c r="U17" i="78"/>
  <c r="T17" i="78"/>
  <c r="S17" i="78"/>
  <c r="R17" i="78"/>
  <c r="Q17" i="78"/>
  <c r="Y16" i="78"/>
  <c r="X16" i="78"/>
  <c r="W16" i="78"/>
  <c r="V16" i="78"/>
  <c r="U16" i="78"/>
  <c r="T16" i="78"/>
  <c r="S16" i="78"/>
  <c r="R16" i="78"/>
  <c r="Q16" i="78"/>
  <c r="Y15" i="78"/>
  <c r="X15" i="78"/>
  <c r="W15" i="78"/>
  <c r="V15" i="78"/>
  <c r="U15" i="78"/>
  <c r="T15" i="78"/>
  <c r="S15" i="78"/>
  <c r="R15" i="78"/>
  <c r="Q15" i="78"/>
  <c r="Y14" i="78"/>
  <c r="X14" i="78"/>
  <c r="W14" i="78"/>
  <c r="V14" i="78"/>
  <c r="U14" i="78"/>
  <c r="T14" i="78"/>
  <c r="S14" i="78"/>
  <c r="R14" i="78"/>
  <c r="Q14" i="78"/>
  <c r="Y13" i="78"/>
  <c r="X13" i="78"/>
  <c r="W13" i="78"/>
  <c r="V13" i="78"/>
  <c r="U13" i="78"/>
  <c r="T13" i="78"/>
  <c r="S13" i="78"/>
  <c r="R13" i="78"/>
  <c r="Q13" i="78"/>
  <c r="Y12" i="78"/>
  <c r="X12" i="78"/>
  <c r="W12" i="78"/>
  <c r="V12" i="78"/>
  <c r="U12" i="78"/>
  <c r="T12" i="78"/>
  <c r="S12" i="78"/>
  <c r="R12" i="78"/>
  <c r="Q12" i="78"/>
  <c r="Y11" i="78"/>
  <c r="X11" i="78"/>
  <c r="W11" i="78"/>
  <c r="V11" i="78"/>
  <c r="U11" i="78"/>
  <c r="T11" i="78"/>
  <c r="S11" i="78"/>
  <c r="R11" i="78"/>
  <c r="Q11" i="78"/>
  <c r="Y10" i="78"/>
  <c r="X10" i="78"/>
  <c r="W10" i="78"/>
  <c r="V10" i="78"/>
  <c r="U10" i="78"/>
  <c r="T10" i="78"/>
  <c r="S10" i="78"/>
  <c r="R10" i="78"/>
  <c r="Q10" i="78"/>
  <c r="Y9" i="78"/>
  <c r="X9" i="78"/>
  <c r="W9" i="78"/>
  <c r="V9" i="78"/>
  <c r="U9" i="78"/>
  <c r="T9" i="78"/>
  <c r="S9" i="78"/>
  <c r="R9" i="78"/>
  <c r="Q9" i="78"/>
  <c r="V13" i="77"/>
  <c r="U13" i="77"/>
  <c r="T13" i="77"/>
  <c r="S13" i="77"/>
  <c r="R13" i="77"/>
  <c r="Q13" i="77"/>
  <c r="P13" i="77"/>
  <c r="O13" i="77"/>
  <c r="N13" i="77"/>
  <c r="V12" i="77"/>
  <c r="U12" i="77"/>
  <c r="T12" i="77"/>
  <c r="S12" i="77"/>
  <c r="R12" i="77"/>
  <c r="Q12" i="77"/>
  <c r="P12" i="77"/>
  <c r="O12" i="77"/>
  <c r="N12" i="77"/>
  <c r="V11" i="77"/>
  <c r="U11" i="77"/>
  <c r="T11" i="77"/>
  <c r="S11" i="77"/>
  <c r="R11" i="77"/>
  <c r="Q11" i="77"/>
  <c r="P11" i="77"/>
  <c r="O11" i="77"/>
  <c r="N11" i="77"/>
  <c r="V10" i="77"/>
  <c r="U10" i="77"/>
  <c r="T10" i="77"/>
  <c r="S10" i="77"/>
  <c r="R10" i="77"/>
  <c r="Q10" i="77"/>
  <c r="P10" i="77"/>
  <c r="O10" i="77"/>
  <c r="N10" i="77"/>
  <c r="V9" i="77"/>
  <c r="U9" i="77"/>
  <c r="T9" i="77"/>
  <c r="S9" i="77"/>
  <c r="R9" i="77"/>
  <c r="Q9" i="77"/>
  <c r="P9" i="77"/>
  <c r="O9" i="77"/>
  <c r="N9" i="77"/>
  <c r="X28" i="76"/>
  <c r="W28" i="76"/>
  <c r="V28" i="76"/>
  <c r="U28" i="76"/>
  <c r="T28" i="76"/>
  <c r="S28" i="76"/>
  <c r="R28" i="76"/>
  <c r="Q28" i="76"/>
  <c r="P28" i="76"/>
  <c r="X27" i="76"/>
  <c r="W27" i="76"/>
  <c r="V27" i="76"/>
  <c r="U27" i="76"/>
  <c r="T27" i="76"/>
  <c r="S27" i="76"/>
  <c r="R27" i="76"/>
  <c r="Q27" i="76"/>
  <c r="P27" i="76"/>
  <c r="X26" i="76"/>
  <c r="W26" i="76"/>
  <c r="V26" i="76"/>
  <c r="U26" i="76"/>
  <c r="T26" i="76"/>
  <c r="S26" i="76"/>
  <c r="R26" i="76"/>
  <c r="Q26" i="76"/>
  <c r="P26" i="76"/>
  <c r="X25" i="76"/>
  <c r="W25" i="76"/>
  <c r="V25" i="76"/>
  <c r="U25" i="76"/>
  <c r="T25" i="76"/>
  <c r="S25" i="76"/>
  <c r="R25" i="76"/>
  <c r="Q25" i="76"/>
  <c r="P25" i="76"/>
  <c r="X24" i="76"/>
  <c r="W24" i="76"/>
  <c r="V24" i="76"/>
  <c r="U24" i="76"/>
  <c r="T24" i="76"/>
  <c r="S24" i="76"/>
  <c r="R24" i="76"/>
  <c r="Q24" i="76"/>
  <c r="P24" i="76"/>
  <c r="X23" i="76"/>
  <c r="W23" i="76"/>
  <c r="V23" i="76"/>
  <c r="U23" i="76"/>
  <c r="T23" i="76"/>
  <c r="S23" i="76"/>
  <c r="R23" i="76"/>
  <c r="Q23" i="76"/>
  <c r="P23" i="76"/>
  <c r="X22" i="76"/>
  <c r="W22" i="76"/>
  <c r="V22" i="76"/>
  <c r="U22" i="76"/>
  <c r="T22" i="76"/>
  <c r="S22" i="76"/>
  <c r="R22" i="76"/>
  <c r="Q22" i="76"/>
  <c r="P22" i="76"/>
  <c r="X21" i="76"/>
  <c r="W21" i="76"/>
  <c r="V21" i="76"/>
  <c r="U21" i="76"/>
  <c r="T21" i="76"/>
  <c r="S21" i="76"/>
  <c r="R21" i="76"/>
  <c r="Q21" i="76"/>
  <c r="P21" i="76"/>
  <c r="X20" i="76"/>
  <c r="W20" i="76"/>
  <c r="V20" i="76"/>
  <c r="U20" i="76"/>
  <c r="T20" i="76"/>
  <c r="S20" i="76"/>
  <c r="R20" i="76"/>
  <c r="Q20" i="76"/>
  <c r="P20" i="76"/>
  <c r="X19" i="76"/>
  <c r="W19" i="76"/>
  <c r="V19" i="76"/>
  <c r="U19" i="76"/>
  <c r="T19" i="76"/>
  <c r="S19" i="76"/>
  <c r="R19" i="76"/>
  <c r="Q19" i="76"/>
  <c r="P19" i="76"/>
  <c r="X18" i="76"/>
  <c r="W18" i="76"/>
  <c r="V18" i="76"/>
  <c r="U18" i="76"/>
  <c r="T18" i="76"/>
  <c r="S18" i="76"/>
  <c r="R18" i="76"/>
  <c r="Q18" i="76"/>
  <c r="P18" i="76"/>
  <c r="X17" i="76"/>
  <c r="W17" i="76"/>
  <c r="V17" i="76"/>
  <c r="U17" i="76"/>
  <c r="T17" i="76"/>
  <c r="S17" i="76"/>
  <c r="R17" i="76"/>
  <c r="Q17" i="76"/>
  <c r="P17" i="76"/>
  <c r="X16" i="76"/>
  <c r="W16" i="76"/>
  <c r="V16" i="76"/>
  <c r="U16" i="76"/>
  <c r="T16" i="76"/>
  <c r="S16" i="76"/>
  <c r="R16" i="76"/>
  <c r="Q16" i="76"/>
  <c r="P16" i="76"/>
  <c r="X15" i="76"/>
  <c r="W15" i="76"/>
  <c r="V15" i="76"/>
  <c r="U15" i="76"/>
  <c r="T15" i="76"/>
  <c r="S15" i="76"/>
  <c r="R15" i="76"/>
  <c r="Q15" i="76"/>
  <c r="P15" i="76"/>
  <c r="X14" i="76"/>
  <c r="W14" i="76"/>
  <c r="V14" i="76"/>
  <c r="U14" i="76"/>
  <c r="T14" i="76"/>
  <c r="S14" i="76"/>
  <c r="R14" i="76"/>
  <c r="Q14" i="76"/>
  <c r="P14" i="76"/>
  <c r="X13" i="76"/>
  <c r="W13" i="76"/>
  <c r="V13" i="76"/>
  <c r="U13" i="76"/>
  <c r="T13" i="76"/>
  <c r="S13" i="76"/>
  <c r="R13" i="76"/>
  <c r="Q13" i="76"/>
  <c r="P13" i="76"/>
  <c r="X12" i="76"/>
  <c r="W12" i="76"/>
  <c r="V12" i="76"/>
  <c r="U12" i="76"/>
  <c r="T12" i="76"/>
  <c r="S12" i="76"/>
  <c r="R12" i="76"/>
  <c r="Q12" i="76"/>
  <c r="P12" i="76"/>
  <c r="X11" i="76"/>
  <c r="W11" i="76"/>
  <c r="V11" i="76"/>
  <c r="U11" i="76"/>
  <c r="T11" i="76"/>
  <c r="S11" i="76"/>
  <c r="R11" i="76"/>
  <c r="Q11" i="76"/>
  <c r="P11" i="76"/>
  <c r="Y13" i="75"/>
  <c r="X13" i="75"/>
  <c r="W13" i="75"/>
  <c r="V13" i="75"/>
  <c r="U13" i="75"/>
  <c r="T13" i="75"/>
  <c r="S13" i="75"/>
  <c r="R13" i="75"/>
  <c r="Q13" i="75"/>
  <c r="Y12" i="75"/>
  <c r="X12" i="75"/>
  <c r="W12" i="75"/>
  <c r="V12" i="75"/>
  <c r="U12" i="75"/>
  <c r="T12" i="75"/>
  <c r="S12" i="75"/>
  <c r="R12" i="75"/>
  <c r="Q12" i="75"/>
  <c r="Y11" i="75"/>
  <c r="X11" i="75"/>
  <c r="W11" i="75"/>
  <c r="V11" i="75"/>
  <c r="U11" i="75"/>
  <c r="T11" i="75"/>
  <c r="S11" i="75"/>
  <c r="R11" i="75"/>
  <c r="Q11" i="75"/>
  <c r="Y10" i="75"/>
  <c r="X10" i="75"/>
  <c r="W10" i="75"/>
  <c r="V10" i="75"/>
  <c r="U10" i="75"/>
  <c r="T10" i="75"/>
  <c r="S10" i="75"/>
  <c r="R10" i="75"/>
  <c r="Q10" i="75"/>
  <c r="Y9" i="75"/>
  <c r="X9" i="75"/>
  <c r="W9" i="75"/>
  <c r="V9" i="75"/>
  <c r="U9" i="75"/>
  <c r="T9" i="75"/>
  <c r="S9" i="75"/>
  <c r="R9" i="75"/>
  <c r="Q9" i="75"/>
  <c r="X10" i="72"/>
  <c r="W10" i="72"/>
  <c r="V10" i="72"/>
  <c r="U10" i="72"/>
  <c r="T10" i="72"/>
  <c r="S10" i="72"/>
  <c r="R10" i="72"/>
  <c r="Q10" i="72"/>
  <c r="P10" i="72"/>
  <c r="X9" i="72"/>
  <c r="W9" i="72"/>
  <c r="V9" i="72"/>
  <c r="U9" i="72"/>
  <c r="T9" i="72"/>
  <c r="S9" i="72"/>
  <c r="R9" i="72"/>
  <c r="Q9" i="72"/>
  <c r="P9" i="72"/>
  <c r="AE29" i="71"/>
  <c r="AD29" i="71"/>
  <c r="AC29" i="71"/>
  <c r="AB29" i="71"/>
  <c r="AA29" i="71"/>
  <c r="Z29" i="71"/>
  <c r="Y29" i="71"/>
  <c r="X29" i="71"/>
  <c r="W29" i="71"/>
  <c r="AE28" i="71"/>
  <c r="AD28" i="71"/>
  <c r="AC28" i="71"/>
  <c r="AB28" i="71"/>
  <c r="AA28" i="71"/>
  <c r="Z28" i="71"/>
  <c r="Y28" i="71"/>
  <c r="X28" i="71"/>
  <c r="W28" i="71"/>
  <c r="AE27" i="71"/>
  <c r="AD27" i="71"/>
  <c r="AC27" i="71"/>
  <c r="AB27" i="71"/>
  <c r="AA27" i="71"/>
  <c r="Z27" i="71"/>
  <c r="Y27" i="71"/>
  <c r="X27" i="71"/>
  <c r="W27" i="71"/>
  <c r="AE26" i="71"/>
  <c r="AD26" i="71"/>
  <c r="AC26" i="71"/>
  <c r="AB26" i="71"/>
  <c r="AA26" i="71"/>
  <c r="Z26" i="71"/>
  <c r="Y26" i="71"/>
  <c r="X26" i="71"/>
  <c r="W26" i="71"/>
  <c r="AE25" i="71"/>
  <c r="AD25" i="71"/>
  <c r="AC25" i="71"/>
  <c r="AB25" i="71"/>
  <c r="AA25" i="71"/>
  <c r="Z25" i="71"/>
  <c r="Y25" i="71"/>
  <c r="X25" i="71"/>
  <c r="W25" i="71"/>
  <c r="AE24" i="71"/>
  <c r="AD24" i="71"/>
  <c r="AC24" i="71"/>
  <c r="AB24" i="71"/>
  <c r="AA24" i="71"/>
  <c r="Z24" i="71"/>
  <c r="Y24" i="71"/>
  <c r="X24" i="71"/>
  <c r="W24" i="71"/>
  <c r="AE23" i="71"/>
  <c r="AD23" i="71"/>
  <c r="AC23" i="71"/>
  <c r="AB23" i="71"/>
  <c r="AA23" i="71"/>
  <c r="Z23" i="71"/>
  <c r="Y23" i="71"/>
  <c r="X23" i="71"/>
  <c r="W23" i="71"/>
  <c r="AE22" i="71"/>
  <c r="AD22" i="71"/>
  <c r="AC22" i="71"/>
  <c r="AB22" i="71"/>
  <c r="AA22" i="71"/>
  <c r="Z22" i="71"/>
  <c r="Y22" i="71"/>
  <c r="X22" i="71"/>
  <c r="W22" i="71"/>
  <c r="AE21" i="71"/>
  <c r="AD21" i="71"/>
  <c r="AC21" i="71"/>
  <c r="AB21" i="71"/>
  <c r="AA21" i="71"/>
  <c r="Z21" i="71"/>
  <c r="Y21" i="71"/>
  <c r="X21" i="71"/>
  <c r="W21" i="71"/>
  <c r="AE20" i="71"/>
  <c r="AD20" i="71"/>
  <c r="AC20" i="71"/>
  <c r="AB20" i="71"/>
  <c r="AA20" i="71"/>
  <c r="Z20" i="71"/>
  <c r="Y20" i="71"/>
  <c r="X20" i="71"/>
  <c r="W20" i="71"/>
  <c r="AE19" i="71"/>
  <c r="AD19" i="71"/>
  <c r="AC19" i="71"/>
  <c r="AB19" i="71"/>
  <c r="AA19" i="71"/>
  <c r="Z19" i="71"/>
  <c r="Y19" i="71"/>
  <c r="X19" i="71"/>
  <c r="W19" i="71"/>
  <c r="AE18" i="71"/>
  <c r="AD18" i="71"/>
  <c r="AC18" i="71"/>
  <c r="AB18" i="71"/>
  <c r="AA18" i="71"/>
  <c r="Z18" i="71"/>
  <c r="Y18" i="71"/>
  <c r="X18" i="71"/>
  <c r="W18" i="71"/>
  <c r="AE17" i="71"/>
  <c r="AD17" i="71"/>
  <c r="AC17" i="71"/>
  <c r="AB17" i="71"/>
  <c r="AA17" i="71"/>
  <c r="Z17" i="71"/>
  <c r="Y17" i="71"/>
  <c r="X17" i="71"/>
  <c r="W17" i="71"/>
  <c r="AE16" i="71"/>
  <c r="AD16" i="71"/>
  <c r="AC16" i="71"/>
  <c r="AB16" i="71"/>
  <c r="AA16" i="71"/>
  <c r="Z16" i="71"/>
  <c r="Y16" i="71"/>
  <c r="X16" i="71"/>
  <c r="W16" i="71"/>
  <c r="AE15" i="71"/>
  <c r="AD15" i="71"/>
  <c r="AC15" i="71"/>
  <c r="AB15" i="71"/>
  <c r="AA15" i="71"/>
  <c r="Z15" i="71"/>
  <c r="Y15" i="71"/>
  <c r="X15" i="71"/>
  <c r="W15" i="71"/>
  <c r="AE14" i="71"/>
  <c r="AD14" i="71"/>
  <c r="AC14" i="71"/>
  <c r="AB14" i="71"/>
  <c r="AA14" i="71"/>
  <c r="Z14" i="71"/>
  <c r="Y14" i="71"/>
  <c r="X14" i="71"/>
  <c r="W14" i="71"/>
  <c r="AE13" i="71"/>
  <c r="AD13" i="71"/>
  <c r="AC13" i="71"/>
  <c r="AB13" i="71"/>
  <c r="AA13" i="71"/>
  <c r="Z13" i="71"/>
  <c r="Y13" i="71"/>
  <c r="X13" i="71"/>
  <c r="W13" i="71"/>
  <c r="AE12" i="71"/>
  <c r="AD12" i="71"/>
  <c r="AC12" i="71"/>
  <c r="AB12" i="71"/>
  <c r="AA12" i="71"/>
  <c r="Z12" i="71"/>
  <c r="Y12" i="71"/>
  <c r="X12" i="71"/>
  <c r="W12" i="71"/>
  <c r="AE11" i="71"/>
  <c r="AD11" i="71"/>
  <c r="AC11" i="71"/>
  <c r="AB11" i="71"/>
  <c r="AA11" i="71"/>
  <c r="Z11" i="71"/>
  <c r="Y11" i="71"/>
  <c r="X11" i="71"/>
  <c r="W11" i="71"/>
  <c r="AE10" i="71"/>
  <c r="AD10" i="71"/>
  <c r="AC10" i="71"/>
  <c r="AB10" i="71"/>
  <c r="AA10" i="71"/>
  <c r="Z10" i="71"/>
  <c r="Y10" i="71"/>
  <c r="X10" i="71"/>
  <c r="W10" i="71"/>
  <c r="AE9" i="71"/>
  <c r="AD9" i="71"/>
  <c r="AC9" i="71"/>
  <c r="AB9" i="71"/>
  <c r="AA9" i="71"/>
  <c r="Z9" i="71"/>
  <c r="Y9" i="71"/>
  <c r="X9" i="71"/>
  <c r="W9" i="71"/>
  <c r="W13" i="70"/>
  <c r="V13" i="70"/>
  <c r="U13" i="70"/>
  <c r="T13" i="70"/>
  <c r="S13" i="70"/>
  <c r="R13" i="70"/>
  <c r="Q13" i="70"/>
  <c r="P13" i="70"/>
  <c r="O13" i="70"/>
  <c r="W12" i="70"/>
  <c r="V12" i="70"/>
  <c r="U12" i="70"/>
  <c r="T12" i="70"/>
  <c r="S12" i="70"/>
  <c r="R12" i="70"/>
  <c r="Q12" i="70"/>
  <c r="P12" i="70"/>
  <c r="O12" i="70"/>
  <c r="W11" i="70"/>
  <c r="V11" i="70"/>
  <c r="U11" i="70"/>
  <c r="T11" i="70"/>
  <c r="S11" i="70"/>
  <c r="R11" i="70"/>
  <c r="Q11" i="70"/>
  <c r="P11" i="70"/>
  <c r="O11" i="70"/>
  <c r="W10" i="70"/>
  <c r="V10" i="70"/>
  <c r="U10" i="70"/>
  <c r="T10" i="70"/>
  <c r="S10" i="70"/>
  <c r="R10" i="70"/>
  <c r="Q10" i="70"/>
  <c r="P10" i="70"/>
  <c r="O10" i="70"/>
  <c r="W9" i="70"/>
  <c r="V9" i="70"/>
  <c r="U9" i="70"/>
  <c r="T9" i="70"/>
  <c r="S9" i="70"/>
  <c r="R9" i="70"/>
  <c r="Q9" i="70"/>
  <c r="P9" i="70"/>
  <c r="O9" i="70"/>
  <c r="V12" i="68"/>
  <c r="U12" i="68"/>
  <c r="T12" i="68"/>
  <c r="S12" i="68"/>
  <c r="R12" i="68"/>
  <c r="Q12" i="68"/>
  <c r="P12" i="68"/>
  <c r="O12" i="68"/>
  <c r="N12" i="68"/>
  <c r="V11" i="68"/>
  <c r="U11" i="68"/>
  <c r="T11" i="68"/>
  <c r="S11" i="68"/>
  <c r="R11" i="68"/>
  <c r="Q11" i="68"/>
  <c r="P11" i="68"/>
  <c r="O11" i="68"/>
  <c r="N11" i="68"/>
  <c r="V10" i="68"/>
  <c r="U10" i="68"/>
  <c r="T10" i="68"/>
  <c r="S10" i="68"/>
  <c r="R10" i="68"/>
  <c r="Q10" i="68"/>
  <c r="P10" i="68"/>
  <c r="O10" i="68"/>
  <c r="N10" i="68"/>
  <c r="V9" i="68"/>
  <c r="U9" i="68"/>
  <c r="T9" i="68"/>
  <c r="S9" i="68"/>
  <c r="R9" i="68"/>
  <c r="Q9" i="68"/>
  <c r="P9" i="68"/>
  <c r="O9" i="68"/>
  <c r="N9" i="68"/>
  <c r="W14" i="62"/>
  <c r="V14" i="62"/>
  <c r="U14" i="62"/>
  <c r="T14" i="62"/>
  <c r="S14" i="62"/>
  <c r="R14" i="62"/>
  <c r="Q14" i="62"/>
  <c r="P14" i="62"/>
  <c r="O14" i="62"/>
  <c r="W13" i="62"/>
  <c r="V13" i="62"/>
  <c r="U13" i="62"/>
  <c r="T13" i="62"/>
  <c r="S13" i="62"/>
  <c r="R13" i="62"/>
  <c r="Q13" i="62"/>
  <c r="P13" i="62"/>
  <c r="O13" i="62"/>
  <c r="W12" i="62"/>
  <c r="V12" i="62"/>
  <c r="U12" i="62"/>
  <c r="T12" i="62"/>
  <c r="S12" i="62"/>
  <c r="R12" i="62"/>
  <c r="Q12" i="62"/>
  <c r="P12" i="62"/>
  <c r="O12" i="62"/>
  <c r="W11" i="62"/>
  <c r="V11" i="62"/>
  <c r="U11" i="62"/>
  <c r="T11" i="62"/>
  <c r="S11" i="62"/>
  <c r="R11" i="62"/>
  <c r="Q11" i="62"/>
  <c r="P11" i="62"/>
  <c r="O11" i="62"/>
  <c r="W10" i="62"/>
  <c r="V10" i="62"/>
  <c r="U10" i="62"/>
  <c r="T10" i="62"/>
  <c r="S10" i="62"/>
  <c r="R10" i="62"/>
  <c r="Q10" i="62"/>
  <c r="P10" i="62"/>
  <c r="O10" i="62"/>
  <c r="W9" i="62"/>
  <c r="V9" i="62"/>
  <c r="U9" i="62"/>
  <c r="T9" i="62"/>
  <c r="S9" i="62"/>
  <c r="R9" i="62"/>
  <c r="Q9" i="62"/>
  <c r="P9" i="62"/>
  <c r="O9" i="62"/>
  <c r="X31" i="60" l="1"/>
  <c r="W31" i="60"/>
  <c r="V31" i="60"/>
  <c r="U31" i="60"/>
  <c r="T31" i="60"/>
  <c r="S31" i="60"/>
  <c r="R31" i="60"/>
  <c r="Q31" i="60"/>
  <c r="P31" i="60"/>
  <c r="X30" i="60"/>
  <c r="W30" i="60"/>
  <c r="V30" i="60"/>
  <c r="U30" i="60"/>
  <c r="T30" i="60"/>
  <c r="S30" i="60"/>
  <c r="R30" i="60"/>
  <c r="Q30" i="60"/>
  <c r="P30" i="60"/>
  <c r="X29" i="60"/>
  <c r="W29" i="60"/>
  <c r="V29" i="60"/>
  <c r="U29" i="60"/>
  <c r="T29" i="60"/>
  <c r="S29" i="60"/>
  <c r="R29" i="60"/>
  <c r="Q29" i="60"/>
  <c r="P29" i="60"/>
  <c r="X28" i="60"/>
  <c r="W28" i="60"/>
  <c r="V28" i="60"/>
  <c r="U28" i="60"/>
  <c r="T28" i="60"/>
  <c r="S28" i="60"/>
  <c r="R28" i="60"/>
  <c r="Q28" i="60"/>
  <c r="P28" i="60"/>
  <c r="X27" i="60"/>
  <c r="W27" i="60"/>
  <c r="V27" i="60"/>
  <c r="U27" i="60"/>
  <c r="T27" i="60"/>
  <c r="S27" i="60"/>
  <c r="R27" i="60"/>
  <c r="Q27" i="60"/>
  <c r="P27" i="60"/>
  <c r="X26" i="60"/>
  <c r="W26" i="60"/>
  <c r="V26" i="60"/>
  <c r="U26" i="60"/>
  <c r="T26" i="60"/>
  <c r="S26" i="60"/>
  <c r="R26" i="60"/>
  <c r="Q26" i="60"/>
  <c r="P26" i="60"/>
  <c r="X25" i="60"/>
  <c r="W25" i="60"/>
  <c r="V25" i="60"/>
  <c r="U25" i="60"/>
  <c r="T25" i="60"/>
  <c r="S25" i="60"/>
  <c r="R25" i="60"/>
  <c r="Q25" i="60"/>
  <c r="P25" i="60"/>
  <c r="X24" i="60"/>
  <c r="W24" i="60"/>
  <c r="V24" i="60"/>
  <c r="U24" i="60"/>
  <c r="T24" i="60"/>
  <c r="S24" i="60"/>
  <c r="R24" i="60"/>
  <c r="Q24" i="60"/>
  <c r="P24" i="60"/>
  <c r="X23" i="60"/>
  <c r="W23" i="60"/>
  <c r="V23" i="60"/>
  <c r="U23" i="60"/>
  <c r="T23" i="60"/>
  <c r="S23" i="60"/>
  <c r="R23" i="60"/>
  <c r="Q23" i="60"/>
  <c r="P23" i="60"/>
  <c r="X22" i="60"/>
  <c r="W22" i="60"/>
  <c r="V22" i="60"/>
  <c r="U22" i="60"/>
  <c r="T22" i="60"/>
  <c r="S22" i="60"/>
  <c r="R22" i="60"/>
  <c r="Q22" i="60"/>
  <c r="P22" i="60"/>
  <c r="X21" i="60"/>
  <c r="W21" i="60"/>
  <c r="V21" i="60"/>
  <c r="U21" i="60"/>
  <c r="T21" i="60"/>
  <c r="S21" i="60"/>
  <c r="R21" i="60"/>
  <c r="Q21" i="60"/>
  <c r="P21" i="60"/>
  <c r="X20" i="60"/>
  <c r="W20" i="60"/>
  <c r="V20" i="60"/>
  <c r="U20" i="60"/>
  <c r="T20" i="60"/>
  <c r="S20" i="60"/>
  <c r="R20" i="60"/>
  <c r="Q20" i="60"/>
  <c r="P20" i="60"/>
  <c r="X19" i="60"/>
  <c r="W19" i="60"/>
  <c r="V19" i="60"/>
  <c r="U19" i="60"/>
  <c r="T19" i="60"/>
  <c r="S19" i="60"/>
  <c r="R19" i="60"/>
  <c r="Q19" i="60"/>
  <c r="P19" i="60"/>
  <c r="X18" i="60"/>
  <c r="W18" i="60"/>
  <c r="V18" i="60"/>
  <c r="U18" i="60"/>
  <c r="T18" i="60"/>
  <c r="S18" i="60"/>
  <c r="R18" i="60"/>
  <c r="Q18" i="60"/>
  <c r="P18" i="60"/>
  <c r="X17" i="60"/>
  <c r="W17" i="60"/>
  <c r="V17" i="60"/>
  <c r="U17" i="60"/>
  <c r="T17" i="60"/>
  <c r="S17" i="60"/>
  <c r="R17" i="60"/>
  <c r="Q17" i="60"/>
  <c r="P17" i="60"/>
  <c r="X16" i="60"/>
  <c r="W16" i="60"/>
  <c r="V16" i="60"/>
  <c r="U16" i="60"/>
  <c r="T16" i="60"/>
  <c r="S16" i="60"/>
  <c r="R16" i="60"/>
  <c r="Q16" i="60"/>
  <c r="P16" i="60"/>
  <c r="X15" i="60"/>
  <c r="W15" i="60"/>
  <c r="V15" i="60"/>
  <c r="U15" i="60"/>
  <c r="T15" i="60"/>
  <c r="S15" i="60"/>
  <c r="R15" i="60"/>
  <c r="Q15" i="60"/>
  <c r="P15" i="60"/>
  <c r="X14" i="60"/>
  <c r="W14" i="60"/>
  <c r="V14" i="60"/>
  <c r="U14" i="60"/>
  <c r="T14" i="60"/>
  <c r="S14" i="60"/>
  <c r="R14" i="60"/>
  <c r="Q14" i="60"/>
  <c r="P14" i="60"/>
  <c r="X13" i="60"/>
  <c r="W13" i="60"/>
  <c r="V13" i="60"/>
  <c r="U13" i="60"/>
  <c r="T13" i="60"/>
  <c r="S13" i="60"/>
  <c r="R13" i="60"/>
  <c r="Q13" i="60"/>
  <c r="P13" i="60"/>
  <c r="X12" i="60"/>
  <c r="W12" i="60"/>
  <c r="V12" i="60"/>
  <c r="U12" i="60"/>
  <c r="T12" i="60"/>
  <c r="S12" i="60"/>
  <c r="R12" i="60"/>
  <c r="Q12" i="60"/>
  <c r="P12" i="60"/>
  <c r="X11" i="60"/>
  <c r="W11" i="60"/>
  <c r="V11" i="60"/>
  <c r="U11" i="60"/>
  <c r="T11" i="60"/>
  <c r="S11" i="60"/>
  <c r="R11" i="60"/>
  <c r="Q11" i="60"/>
  <c r="P11" i="60"/>
  <c r="X10" i="60"/>
  <c r="W10" i="60"/>
  <c r="V10" i="60"/>
  <c r="U10" i="60"/>
  <c r="T10" i="60"/>
  <c r="S10" i="60"/>
  <c r="R10" i="60"/>
  <c r="Q10" i="60"/>
  <c r="P10" i="60"/>
  <c r="X9" i="60"/>
  <c r="W9" i="60"/>
  <c r="V9" i="60"/>
  <c r="U9" i="60"/>
  <c r="T9" i="60"/>
  <c r="S9" i="60"/>
  <c r="R9" i="60"/>
  <c r="Q9" i="60"/>
  <c r="P9" i="60"/>
  <c r="Z56" i="59"/>
  <c r="Y56" i="59"/>
  <c r="X56" i="59"/>
  <c r="W56" i="59"/>
  <c r="V56" i="59"/>
  <c r="U56" i="59"/>
  <c r="T56" i="59"/>
  <c r="S56" i="59"/>
  <c r="R56" i="59"/>
  <c r="Z55" i="59"/>
  <c r="Y55" i="59"/>
  <c r="X55" i="59"/>
  <c r="W55" i="59"/>
  <c r="V55" i="59"/>
  <c r="U55" i="59"/>
  <c r="T55" i="59"/>
  <c r="S55" i="59"/>
  <c r="R55" i="59"/>
  <c r="Z54" i="59"/>
  <c r="Y54" i="59"/>
  <c r="X54" i="59"/>
  <c r="W54" i="59"/>
  <c r="V54" i="59"/>
  <c r="U54" i="59"/>
  <c r="T54" i="59"/>
  <c r="S54" i="59"/>
  <c r="R54" i="59"/>
  <c r="Z53" i="59"/>
  <c r="Y53" i="59"/>
  <c r="X53" i="59"/>
  <c r="W53" i="59"/>
  <c r="V53" i="59"/>
  <c r="U53" i="59"/>
  <c r="T53" i="59"/>
  <c r="S53" i="59"/>
  <c r="R53" i="59"/>
  <c r="Z52" i="59"/>
  <c r="Y52" i="59"/>
  <c r="X52" i="59"/>
  <c r="W52" i="59"/>
  <c r="V52" i="59"/>
  <c r="U52" i="59"/>
  <c r="T52" i="59"/>
  <c r="S52" i="59"/>
  <c r="R52" i="59"/>
  <c r="Z51" i="59"/>
  <c r="Y51" i="59"/>
  <c r="X51" i="59"/>
  <c r="W51" i="59"/>
  <c r="V51" i="59"/>
  <c r="U51" i="59"/>
  <c r="T51" i="59"/>
  <c r="S51" i="59"/>
  <c r="R51" i="59"/>
  <c r="Z50" i="59"/>
  <c r="Y50" i="59"/>
  <c r="X50" i="59"/>
  <c r="W50" i="59"/>
  <c r="V50" i="59"/>
  <c r="U50" i="59"/>
  <c r="T50" i="59"/>
  <c r="S50" i="59"/>
  <c r="R50" i="59"/>
  <c r="Z49" i="59"/>
  <c r="Y49" i="59"/>
  <c r="X49" i="59"/>
  <c r="W49" i="59"/>
  <c r="V49" i="59"/>
  <c r="U49" i="59"/>
  <c r="T49" i="59"/>
  <c r="S49" i="59"/>
  <c r="R49" i="59"/>
  <c r="Z48" i="59"/>
  <c r="Y48" i="59"/>
  <c r="X48" i="59"/>
  <c r="W48" i="59"/>
  <c r="V48" i="59"/>
  <c r="U48" i="59"/>
  <c r="T48" i="59"/>
  <c r="S48" i="59"/>
  <c r="R48" i="59"/>
  <c r="Z47" i="59"/>
  <c r="Y47" i="59"/>
  <c r="X47" i="59"/>
  <c r="W47" i="59"/>
  <c r="V47" i="59"/>
  <c r="U47" i="59"/>
  <c r="T47" i="59"/>
  <c r="S47" i="59"/>
  <c r="R47" i="59"/>
  <c r="Z46" i="59"/>
  <c r="Y46" i="59"/>
  <c r="X46" i="59"/>
  <c r="W46" i="59"/>
  <c r="V46" i="59"/>
  <c r="U46" i="59"/>
  <c r="T46" i="59"/>
  <c r="S46" i="59"/>
  <c r="R46" i="59"/>
  <c r="Z45" i="59"/>
  <c r="Y45" i="59"/>
  <c r="X45" i="59"/>
  <c r="W45" i="59"/>
  <c r="V45" i="59"/>
  <c r="U45" i="59"/>
  <c r="T45" i="59"/>
  <c r="S45" i="59"/>
  <c r="R45" i="59"/>
  <c r="Z44" i="59"/>
  <c r="Y44" i="59"/>
  <c r="X44" i="59"/>
  <c r="W44" i="59"/>
  <c r="V44" i="59"/>
  <c r="U44" i="59"/>
  <c r="T44" i="59"/>
  <c r="S44" i="59"/>
  <c r="R44" i="59"/>
  <c r="Z43" i="59"/>
  <c r="Y43" i="59"/>
  <c r="X43" i="59"/>
  <c r="W43" i="59"/>
  <c r="V43" i="59"/>
  <c r="U43" i="59"/>
  <c r="T43" i="59"/>
  <c r="S43" i="59"/>
  <c r="R43" i="59"/>
  <c r="Z42" i="59"/>
  <c r="Y42" i="59"/>
  <c r="X42" i="59"/>
  <c r="W42" i="59"/>
  <c r="V42" i="59"/>
  <c r="U42" i="59"/>
  <c r="T42" i="59"/>
  <c r="S42" i="59"/>
  <c r="R42" i="59"/>
  <c r="Z41" i="59"/>
  <c r="Y41" i="59"/>
  <c r="X41" i="59"/>
  <c r="W41" i="59"/>
  <c r="V41" i="59"/>
  <c r="U41" i="59"/>
  <c r="T41" i="59"/>
  <c r="S41" i="59"/>
  <c r="R41" i="59"/>
  <c r="Z40" i="59"/>
  <c r="Y40" i="59"/>
  <c r="X40" i="59"/>
  <c r="W40" i="59"/>
  <c r="V40" i="59"/>
  <c r="U40" i="59"/>
  <c r="T40" i="59"/>
  <c r="S40" i="59"/>
  <c r="R40" i="59"/>
  <c r="Z39" i="59"/>
  <c r="Y39" i="59"/>
  <c r="X39" i="59"/>
  <c r="W39" i="59"/>
  <c r="V39" i="59"/>
  <c r="U39" i="59"/>
  <c r="T39" i="59"/>
  <c r="S39" i="59"/>
  <c r="R39" i="59"/>
  <c r="Z38" i="59"/>
  <c r="Y38" i="59"/>
  <c r="X38" i="59"/>
  <c r="W38" i="59"/>
  <c r="V38" i="59"/>
  <c r="U38" i="59"/>
  <c r="T38" i="59"/>
  <c r="S38" i="59"/>
  <c r="R38" i="59"/>
  <c r="Z37" i="59"/>
  <c r="Y37" i="59"/>
  <c r="X37" i="59"/>
  <c r="W37" i="59"/>
  <c r="V37" i="59"/>
  <c r="U37" i="59"/>
  <c r="T37" i="59"/>
  <c r="S37" i="59"/>
  <c r="R37" i="59"/>
  <c r="Z36" i="59"/>
  <c r="Y36" i="59"/>
  <c r="X36" i="59"/>
  <c r="W36" i="59"/>
  <c r="V36" i="59"/>
  <c r="U36" i="59"/>
  <c r="T36" i="59"/>
  <c r="S36" i="59"/>
  <c r="R36" i="59"/>
  <c r="Z35" i="59"/>
  <c r="Y35" i="59"/>
  <c r="X35" i="59"/>
  <c r="W35" i="59"/>
  <c r="V35" i="59"/>
  <c r="U35" i="59"/>
  <c r="T35" i="59"/>
  <c r="S35" i="59"/>
  <c r="R35" i="59"/>
  <c r="Z34" i="59"/>
  <c r="Y34" i="59"/>
  <c r="X34" i="59"/>
  <c r="W34" i="59"/>
  <c r="V34" i="59"/>
  <c r="U34" i="59"/>
  <c r="T34" i="59"/>
  <c r="S34" i="59"/>
  <c r="R34" i="59"/>
  <c r="Z33" i="59"/>
  <c r="Y33" i="59"/>
  <c r="X33" i="59"/>
  <c r="W33" i="59"/>
  <c r="V33" i="59"/>
  <c r="U33" i="59"/>
  <c r="T33" i="59"/>
  <c r="S33" i="59"/>
  <c r="R33" i="59"/>
  <c r="Z32" i="59"/>
  <c r="Y32" i="59"/>
  <c r="X32" i="59"/>
  <c r="W32" i="59"/>
  <c r="V32" i="59"/>
  <c r="U32" i="59"/>
  <c r="T32" i="59"/>
  <c r="S32" i="59"/>
  <c r="R32" i="59"/>
  <c r="Z31" i="59"/>
  <c r="Y31" i="59"/>
  <c r="X31" i="59"/>
  <c r="W31" i="59"/>
  <c r="V31" i="59"/>
  <c r="U31" i="59"/>
  <c r="T31" i="59"/>
  <c r="S31" i="59"/>
  <c r="R31" i="59"/>
  <c r="Z30" i="59"/>
  <c r="Y30" i="59"/>
  <c r="X30" i="59"/>
  <c r="W30" i="59"/>
  <c r="V30" i="59"/>
  <c r="U30" i="59"/>
  <c r="T30" i="59"/>
  <c r="S30" i="59"/>
  <c r="R30" i="59"/>
  <c r="Z29" i="59"/>
  <c r="Y29" i="59"/>
  <c r="X29" i="59"/>
  <c r="W29" i="59"/>
  <c r="V29" i="59"/>
  <c r="U29" i="59"/>
  <c r="T29" i="59"/>
  <c r="S29" i="59"/>
  <c r="R29" i="59"/>
  <c r="Z28" i="59"/>
  <c r="Y28" i="59"/>
  <c r="X28" i="59"/>
  <c r="W28" i="59"/>
  <c r="V28" i="59"/>
  <c r="U28" i="59"/>
  <c r="T28" i="59"/>
  <c r="S28" i="59"/>
  <c r="R28" i="59"/>
  <c r="Z27" i="59"/>
  <c r="Y27" i="59"/>
  <c r="X27" i="59"/>
  <c r="W27" i="59"/>
  <c r="V27" i="59"/>
  <c r="U27" i="59"/>
  <c r="T27" i="59"/>
  <c r="S27" i="59"/>
  <c r="R27" i="59"/>
  <c r="Z26" i="59"/>
  <c r="Y26" i="59"/>
  <c r="X26" i="59"/>
  <c r="W26" i="59"/>
  <c r="V26" i="59"/>
  <c r="U26" i="59"/>
  <c r="T26" i="59"/>
  <c r="S26" i="59"/>
  <c r="R26" i="59"/>
  <c r="Z25" i="59"/>
  <c r="Y25" i="59"/>
  <c r="X25" i="59"/>
  <c r="W25" i="59"/>
  <c r="V25" i="59"/>
  <c r="U25" i="59"/>
  <c r="T25" i="59"/>
  <c r="S25" i="59"/>
  <c r="R25" i="59"/>
  <c r="Z24" i="59"/>
  <c r="Y24" i="59"/>
  <c r="X24" i="59"/>
  <c r="W24" i="59"/>
  <c r="V24" i="59"/>
  <c r="U24" i="59"/>
  <c r="T24" i="59"/>
  <c r="S24" i="59"/>
  <c r="R24" i="59"/>
  <c r="Z23" i="59"/>
  <c r="Y23" i="59"/>
  <c r="X23" i="59"/>
  <c r="W23" i="59"/>
  <c r="V23" i="59"/>
  <c r="U23" i="59"/>
  <c r="T23" i="59"/>
  <c r="S23" i="59"/>
  <c r="R23" i="59"/>
  <c r="Z22" i="59"/>
  <c r="Y22" i="59"/>
  <c r="X22" i="59"/>
  <c r="W22" i="59"/>
  <c r="V22" i="59"/>
  <c r="U22" i="59"/>
  <c r="T22" i="59"/>
  <c r="S22" i="59"/>
  <c r="R22" i="59"/>
  <c r="Z21" i="59"/>
  <c r="Y21" i="59"/>
  <c r="X21" i="59"/>
  <c r="W21" i="59"/>
  <c r="V21" i="59"/>
  <c r="U21" i="59"/>
  <c r="T21" i="59"/>
  <c r="S21" i="59"/>
  <c r="R21" i="59"/>
  <c r="Z20" i="59"/>
  <c r="Y20" i="59"/>
  <c r="X20" i="59"/>
  <c r="W20" i="59"/>
  <c r="V20" i="59"/>
  <c r="U20" i="59"/>
  <c r="T20" i="59"/>
  <c r="S20" i="59"/>
  <c r="R20" i="59"/>
  <c r="Z19" i="59"/>
  <c r="Y19" i="59"/>
  <c r="X19" i="59"/>
  <c r="W19" i="59"/>
  <c r="V19" i="59"/>
  <c r="U19" i="59"/>
  <c r="T19" i="59"/>
  <c r="S19" i="59"/>
  <c r="R19" i="59"/>
  <c r="Z18" i="59"/>
  <c r="Y18" i="59"/>
  <c r="X18" i="59"/>
  <c r="W18" i="59"/>
  <c r="V18" i="59"/>
  <c r="U18" i="59"/>
  <c r="T18" i="59"/>
  <c r="S18" i="59"/>
  <c r="R18" i="59"/>
  <c r="Z17" i="59"/>
  <c r="Y17" i="59"/>
  <c r="X17" i="59"/>
  <c r="W17" i="59"/>
  <c r="V17" i="59"/>
  <c r="U17" i="59"/>
  <c r="T17" i="59"/>
  <c r="S17" i="59"/>
  <c r="R17" i="59"/>
  <c r="Z16" i="59"/>
  <c r="Y16" i="59"/>
  <c r="X16" i="59"/>
  <c r="W16" i="59"/>
  <c r="V16" i="59"/>
  <c r="U16" i="59"/>
  <c r="T16" i="59"/>
  <c r="S16" i="59"/>
  <c r="R16" i="59"/>
  <c r="Z15" i="59"/>
  <c r="Y15" i="59"/>
  <c r="X15" i="59"/>
  <c r="W15" i="59"/>
  <c r="V15" i="59"/>
  <c r="U15" i="59"/>
  <c r="T15" i="59"/>
  <c r="S15" i="59"/>
  <c r="R15" i="59"/>
  <c r="Z14" i="59"/>
  <c r="Y14" i="59"/>
  <c r="X14" i="59"/>
  <c r="W14" i="59"/>
  <c r="V14" i="59"/>
  <c r="U14" i="59"/>
  <c r="T14" i="59"/>
  <c r="S14" i="59"/>
  <c r="R14" i="59"/>
  <c r="Z13" i="59"/>
  <c r="Y13" i="59"/>
  <c r="X13" i="59"/>
  <c r="W13" i="59"/>
  <c r="V13" i="59"/>
  <c r="U13" i="59"/>
  <c r="T13" i="59"/>
  <c r="S13" i="59"/>
  <c r="R13" i="59"/>
  <c r="Z12" i="59"/>
  <c r="Y12" i="59"/>
  <c r="X12" i="59"/>
  <c r="W12" i="59"/>
  <c r="V12" i="59"/>
  <c r="U12" i="59"/>
  <c r="T12" i="59"/>
  <c r="S12" i="59"/>
  <c r="R12" i="59"/>
  <c r="Z11" i="59"/>
  <c r="Y11" i="59"/>
  <c r="X11" i="59"/>
  <c r="W11" i="59"/>
  <c r="V11" i="59"/>
  <c r="U11" i="59"/>
  <c r="T11" i="59"/>
  <c r="S11" i="59"/>
  <c r="R11" i="59"/>
  <c r="Z10" i="59"/>
  <c r="Y10" i="59"/>
  <c r="X10" i="59"/>
  <c r="W10" i="59"/>
  <c r="V10" i="59"/>
  <c r="U10" i="59"/>
  <c r="T10" i="59"/>
  <c r="S10" i="59"/>
  <c r="R10" i="59"/>
  <c r="Z9" i="59"/>
  <c r="Y9" i="59"/>
  <c r="X9" i="59"/>
  <c r="W9" i="59"/>
  <c r="V9" i="59"/>
  <c r="U9" i="59"/>
  <c r="T9" i="59"/>
  <c r="S9" i="59"/>
  <c r="R9" i="59"/>
  <c r="W11" i="58"/>
  <c r="V11" i="58"/>
  <c r="U11" i="58"/>
  <c r="T11" i="58"/>
  <c r="S11" i="58"/>
  <c r="R11" i="58"/>
  <c r="Q11" i="58"/>
  <c r="P11" i="58"/>
  <c r="O11" i="58"/>
  <c r="W10" i="58"/>
  <c r="V10" i="58"/>
  <c r="U10" i="58"/>
  <c r="T10" i="58"/>
  <c r="S10" i="58"/>
  <c r="R10" i="58"/>
  <c r="Q10" i="58"/>
  <c r="P10" i="58"/>
  <c r="O10" i="58"/>
  <c r="W9" i="58"/>
  <c r="V9" i="58"/>
  <c r="U9" i="58"/>
  <c r="T9" i="58"/>
  <c r="S9" i="58"/>
  <c r="R9" i="58"/>
  <c r="Q9" i="58"/>
  <c r="P9" i="58"/>
  <c r="O9" i="58"/>
  <c r="Z31" i="57"/>
  <c r="Y31" i="57"/>
  <c r="X31" i="57"/>
  <c r="W31" i="57"/>
  <c r="V31" i="57"/>
  <c r="U31" i="57"/>
  <c r="T31" i="57"/>
  <c r="S31" i="57"/>
  <c r="R31" i="57"/>
  <c r="Z30" i="57"/>
  <c r="Y30" i="57"/>
  <c r="X30" i="57"/>
  <c r="W30" i="57"/>
  <c r="V30" i="57"/>
  <c r="U30" i="57"/>
  <c r="T30" i="57"/>
  <c r="S30" i="57"/>
  <c r="R30" i="57"/>
  <c r="Z29" i="57"/>
  <c r="Y29" i="57"/>
  <c r="X29" i="57"/>
  <c r="W29" i="57"/>
  <c r="V29" i="57"/>
  <c r="U29" i="57"/>
  <c r="T29" i="57"/>
  <c r="S29" i="57"/>
  <c r="R29" i="57"/>
  <c r="Z28" i="57"/>
  <c r="Y28" i="57"/>
  <c r="X28" i="57"/>
  <c r="W28" i="57"/>
  <c r="V28" i="57"/>
  <c r="U28" i="57"/>
  <c r="T28" i="57"/>
  <c r="S28" i="57"/>
  <c r="R28" i="57"/>
  <c r="Z27" i="57"/>
  <c r="Y27" i="57"/>
  <c r="X27" i="57"/>
  <c r="W27" i="57"/>
  <c r="V27" i="57"/>
  <c r="U27" i="57"/>
  <c r="T27" i="57"/>
  <c r="S27" i="57"/>
  <c r="R27" i="57"/>
  <c r="Z26" i="57"/>
  <c r="Y26" i="57"/>
  <c r="X26" i="57"/>
  <c r="W26" i="57"/>
  <c r="V26" i="57"/>
  <c r="U26" i="57"/>
  <c r="T26" i="57"/>
  <c r="S26" i="57"/>
  <c r="R26" i="57"/>
  <c r="Z25" i="57"/>
  <c r="Y25" i="57"/>
  <c r="X25" i="57"/>
  <c r="W25" i="57"/>
  <c r="V25" i="57"/>
  <c r="U25" i="57"/>
  <c r="T25" i="57"/>
  <c r="S25" i="57"/>
  <c r="R25" i="57"/>
  <c r="Z24" i="57"/>
  <c r="Y24" i="57"/>
  <c r="X24" i="57"/>
  <c r="W24" i="57"/>
  <c r="V24" i="57"/>
  <c r="U24" i="57"/>
  <c r="T24" i="57"/>
  <c r="S24" i="57"/>
  <c r="R24" i="57"/>
  <c r="Z23" i="57"/>
  <c r="Y23" i="57"/>
  <c r="X23" i="57"/>
  <c r="W23" i="57"/>
  <c r="V23" i="57"/>
  <c r="U23" i="57"/>
  <c r="T23" i="57"/>
  <c r="S23" i="57"/>
  <c r="R23" i="57"/>
  <c r="Z22" i="57"/>
  <c r="Y22" i="57"/>
  <c r="X22" i="57"/>
  <c r="W22" i="57"/>
  <c r="V22" i="57"/>
  <c r="U22" i="57"/>
  <c r="T22" i="57"/>
  <c r="S22" i="57"/>
  <c r="R22" i="57"/>
  <c r="Z21" i="57"/>
  <c r="Y21" i="57"/>
  <c r="X21" i="57"/>
  <c r="W21" i="57"/>
  <c r="V21" i="57"/>
  <c r="U21" i="57"/>
  <c r="T21" i="57"/>
  <c r="S21" i="57"/>
  <c r="R21" i="57"/>
  <c r="Z20" i="57"/>
  <c r="Y20" i="57"/>
  <c r="X20" i="57"/>
  <c r="W20" i="57"/>
  <c r="V20" i="57"/>
  <c r="U20" i="57"/>
  <c r="T20" i="57"/>
  <c r="S20" i="57"/>
  <c r="R20" i="57"/>
  <c r="Z19" i="57"/>
  <c r="Y19" i="57"/>
  <c r="X19" i="57"/>
  <c r="W19" i="57"/>
  <c r="V19" i="57"/>
  <c r="U19" i="57"/>
  <c r="T19" i="57"/>
  <c r="S19" i="57"/>
  <c r="R19" i="57"/>
  <c r="Z18" i="57"/>
  <c r="Y18" i="57"/>
  <c r="X18" i="57"/>
  <c r="W18" i="57"/>
  <c r="V18" i="57"/>
  <c r="U18" i="57"/>
  <c r="T18" i="57"/>
  <c r="S18" i="57"/>
  <c r="R18" i="57"/>
  <c r="Z17" i="57"/>
  <c r="Y17" i="57"/>
  <c r="X17" i="57"/>
  <c r="W17" i="57"/>
  <c r="V17" i="57"/>
  <c r="U17" i="57"/>
  <c r="T17" i="57"/>
  <c r="S17" i="57"/>
  <c r="R17" i="57"/>
  <c r="Z16" i="57"/>
  <c r="Y16" i="57"/>
  <c r="X16" i="57"/>
  <c r="W16" i="57"/>
  <c r="V16" i="57"/>
  <c r="U16" i="57"/>
  <c r="T16" i="57"/>
  <c r="S16" i="57"/>
  <c r="R16" i="57"/>
  <c r="Z15" i="57"/>
  <c r="Y15" i="57"/>
  <c r="X15" i="57"/>
  <c r="W15" i="57"/>
  <c r="V15" i="57"/>
  <c r="U15" i="57"/>
  <c r="T15" i="57"/>
  <c r="S15" i="57"/>
  <c r="R15" i="57"/>
  <c r="Z14" i="57"/>
  <c r="Y14" i="57"/>
  <c r="X14" i="57"/>
  <c r="W14" i="57"/>
  <c r="V14" i="57"/>
  <c r="U14" i="57"/>
  <c r="T14" i="57"/>
  <c r="S14" i="57"/>
  <c r="R14" i="57"/>
  <c r="Z13" i="57"/>
  <c r="Y13" i="57"/>
  <c r="X13" i="57"/>
  <c r="W13" i="57"/>
  <c r="V13" i="57"/>
  <c r="U13" i="57"/>
  <c r="T13" i="57"/>
  <c r="S13" i="57"/>
  <c r="R13" i="57"/>
  <c r="Z12" i="57"/>
  <c r="Y12" i="57"/>
  <c r="X12" i="57"/>
  <c r="W12" i="57"/>
  <c r="V12" i="57"/>
  <c r="U12" i="57"/>
  <c r="T12" i="57"/>
  <c r="S12" i="57"/>
  <c r="R12" i="57"/>
  <c r="Z11" i="57"/>
  <c r="Y11" i="57"/>
  <c r="X11" i="57"/>
  <c r="W11" i="57"/>
  <c r="V11" i="57"/>
  <c r="U11" i="57"/>
  <c r="T11" i="57"/>
  <c r="S11" i="57"/>
  <c r="R11" i="57"/>
  <c r="Z10" i="57"/>
  <c r="Y10" i="57"/>
  <c r="X10" i="57"/>
  <c r="W10" i="57"/>
  <c r="V10" i="57"/>
  <c r="U10" i="57"/>
  <c r="T10" i="57"/>
  <c r="S10" i="57"/>
  <c r="R10" i="57"/>
  <c r="Z9" i="57"/>
  <c r="Y9" i="57"/>
  <c r="X9" i="57"/>
  <c r="W9" i="57"/>
  <c r="V9" i="57"/>
  <c r="U9" i="57"/>
  <c r="T9" i="57"/>
  <c r="S9" i="57"/>
  <c r="R9" i="57"/>
  <c r="V11" i="56"/>
  <c r="U11" i="56"/>
  <c r="T11" i="56"/>
  <c r="S11" i="56"/>
  <c r="R11" i="56"/>
  <c r="Q11" i="56"/>
  <c r="P11" i="56"/>
  <c r="O11" i="56"/>
  <c r="N11" i="56"/>
  <c r="V10" i="56"/>
  <c r="U10" i="56"/>
  <c r="T10" i="56"/>
  <c r="S10" i="56"/>
  <c r="R10" i="56"/>
  <c r="Q10" i="56"/>
  <c r="P10" i="56"/>
  <c r="O10" i="56"/>
  <c r="N10" i="56"/>
  <c r="V9" i="56"/>
  <c r="U9" i="56"/>
  <c r="T9" i="56"/>
  <c r="S9" i="56"/>
  <c r="R9" i="56"/>
  <c r="Q9" i="56"/>
  <c r="P9" i="56"/>
  <c r="O9" i="56"/>
  <c r="N9" i="56"/>
  <c r="V15" i="55"/>
  <c r="U15" i="55"/>
  <c r="T15" i="55"/>
  <c r="S15" i="55"/>
  <c r="R15" i="55"/>
  <c r="Q15" i="55"/>
  <c r="P15" i="55"/>
  <c r="O15" i="55"/>
  <c r="N15" i="55"/>
  <c r="V14" i="55"/>
  <c r="U14" i="55"/>
  <c r="T14" i="55"/>
  <c r="S14" i="55"/>
  <c r="R14" i="55"/>
  <c r="Q14" i="55"/>
  <c r="P14" i="55"/>
  <c r="O14" i="55"/>
  <c r="N14" i="55"/>
  <c r="V13" i="55"/>
  <c r="U13" i="55"/>
  <c r="T13" i="55"/>
  <c r="S13" i="55"/>
  <c r="R13" i="55"/>
  <c r="Q13" i="55"/>
  <c r="P13" i="55"/>
  <c r="O13" i="55"/>
  <c r="N13" i="55"/>
  <c r="V12" i="55"/>
  <c r="U12" i="55"/>
  <c r="T12" i="55"/>
  <c r="S12" i="55"/>
  <c r="R12" i="55"/>
  <c r="Q12" i="55"/>
  <c r="P12" i="55"/>
  <c r="O12" i="55"/>
  <c r="N12" i="55"/>
  <c r="V11" i="55"/>
  <c r="U11" i="55"/>
  <c r="T11" i="55"/>
  <c r="S11" i="55"/>
  <c r="R11" i="55"/>
  <c r="Q11" i="55"/>
  <c r="P11" i="55"/>
  <c r="O11" i="55"/>
  <c r="N11" i="55"/>
  <c r="V10" i="55"/>
  <c r="U10" i="55"/>
  <c r="T10" i="55"/>
  <c r="S10" i="55"/>
  <c r="R10" i="55"/>
  <c r="Q10" i="55"/>
  <c r="P10" i="55"/>
  <c r="O10" i="55"/>
  <c r="N10" i="55"/>
  <c r="V9" i="55"/>
  <c r="U9" i="55"/>
  <c r="T9" i="55"/>
  <c r="S9" i="55"/>
  <c r="R9" i="55"/>
  <c r="Q9" i="55"/>
  <c r="P9" i="55"/>
  <c r="O9" i="55"/>
  <c r="N9" i="55"/>
  <c r="W168" i="54"/>
  <c r="V168" i="54"/>
  <c r="U168" i="54"/>
  <c r="T168" i="54"/>
  <c r="S168" i="54"/>
  <c r="R168" i="54"/>
  <c r="Q168" i="54"/>
  <c r="P168" i="54"/>
  <c r="O168" i="54"/>
  <c r="W167" i="54"/>
  <c r="V167" i="54"/>
  <c r="U167" i="54"/>
  <c r="T167" i="54"/>
  <c r="S167" i="54"/>
  <c r="R167" i="54"/>
  <c r="Q167" i="54"/>
  <c r="P167" i="54"/>
  <c r="O167" i="54"/>
  <c r="W166" i="54"/>
  <c r="V166" i="54"/>
  <c r="U166" i="54"/>
  <c r="T166" i="54"/>
  <c r="S166" i="54"/>
  <c r="R166" i="54"/>
  <c r="Q166" i="54"/>
  <c r="P166" i="54"/>
  <c r="O166" i="54"/>
  <c r="W165" i="54"/>
  <c r="V165" i="54"/>
  <c r="U165" i="54"/>
  <c r="T165" i="54"/>
  <c r="S165" i="54"/>
  <c r="R165" i="54"/>
  <c r="Q165" i="54"/>
  <c r="P165" i="54"/>
  <c r="O165" i="54"/>
  <c r="W164" i="54"/>
  <c r="V164" i="54"/>
  <c r="U164" i="54"/>
  <c r="T164" i="54"/>
  <c r="S164" i="54"/>
  <c r="R164" i="54"/>
  <c r="Q164" i="54"/>
  <c r="P164" i="54"/>
  <c r="O164" i="54"/>
  <c r="W163" i="54"/>
  <c r="V163" i="54"/>
  <c r="U163" i="54"/>
  <c r="T163" i="54"/>
  <c r="S163" i="54"/>
  <c r="R163" i="54"/>
  <c r="Q163" i="54"/>
  <c r="P163" i="54"/>
  <c r="O163" i="54"/>
  <c r="W162" i="54"/>
  <c r="V162" i="54"/>
  <c r="U162" i="54"/>
  <c r="T162" i="54"/>
  <c r="S162" i="54"/>
  <c r="R162" i="54"/>
  <c r="Q162" i="54"/>
  <c r="P162" i="54"/>
  <c r="O162" i="54"/>
  <c r="W161" i="54"/>
  <c r="V161" i="54"/>
  <c r="U161" i="54"/>
  <c r="T161" i="54"/>
  <c r="S161" i="54"/>
  <c r="R161" i="54"/>
  <c r="Q161" i="54"/>
  <c r="P161" i="54"/>
  <c r="O161" i="54"/>
  <c r="W160" i="54"/>
  <c r="V160" i="54"/>
  <c r="U160" i="54"/>
  <c r="T160" i="54"/>
  <c r="S160" i="54"/>
  <c r="R160" i="54"/>
  <c r="Q160" i="54"/>
  <c r="P160" i="54"/>
  <c r="O160" i="54"/>
  <c r="W159" i="54"/>
  <c r="V159" i="54"/>
  <c r="U159" i="54"/>
  <c r="T159" i="54"/>
  <c r="S159" i="54"/>
  <c r="R159" i="54"/>
  <c r="Q159" i="54"/>
  <c r="P159" i="54"/>
  <c r="O159" i="54"/>
  <c r="W158" i="54"/>
  <c r="V158" i="54"/>
  <c r="U158" i="54"/>
  <c r="T158" i="54"/>
  <c r="S158" i="54"/>
  <c r="R158" i="54"/>
  <c r="Q158" i="54"/>
  <c r="P158" i="54"/>
  <c r="O158" i="54"/>
  <c r="W157" i="54"/>
  <c r="V157" i="54"/>
  <c r="U157" i="54"/>
  <c r="T157" i="54"/>
  <c r="S157" i="54"/>
  <c r="R157" i="54"/>
  <c r="Q157" i="54"/>
  <c r="P157" i="54"/>
  <c r="O157" i="54"/>
  <c r="W156" i="54"/>
  <c r="V156" i="54"/>
  <c r="U156" i="54"/>
  <c r="T156" i="54"/>
  <c r="S156" i="54"/>
  <c r="R156" i="54"/>
  <c r="Q156" i="54"/>
  <c r="P156" i="54"/>
  <c r="O156" i="54"/>
  <c r="W155" i="54"/>
  <c r="V155" i="54"/>
  <c r="U155" i="54"/>
  <c r="T155" i="54"/>
  <c r="S155" i="54"/>
  <c r="R155" i="54"/>
  <c r="Q155" i="54"/>
  <c r="P155" i="54"/>
  <c r="O155" i="54"/>
  <c r="W154" i="54"/>
  <c r="V154" i="54"/>
  <c r="U154" i="54"/>
  <c r="T154" i="54"/>
  <c r="S154" i="54"/>
  <c r="R154" i="54"/>
  <c r="Q154" i="54"/>
  <c r="P154" i="54"/>
  <c r="O154" i="54"/>
  <c r="W153" i="54"/>
  <c r="V153" i="54"/>
  <c r="U153" i="54"/>
  <c r="T153" i="54"/>
  <c r="S153" i="54"/>
  <c r="R153" i="54"/>
  <c r="Q153" i="54"/>
  <c r="P153" i="54"/>
  <c r="O153" i="54"/>
  <c r="W152" i="54"/>
  <c r="V152" i="54"/>
  <c r="U152" i="54"/>
  <c r="T152" i="54"/>
  <c r="S152" i="54"/>
  <c r="R152" i="54"/>
  <c r="Q152" i="54"/>
  <c r="P152" i="54"/>
  <c r="O152" i="54"/>
  <c r="W151" i="54"/>
  <c r="V151" i="54"/>
  <c r="U151" i="54"/>
  <c r="T151" i="54"/>
  <c r="S151" i="54"/>
  <c r="R151" i="54"/>
  <c r="Q151" i="54"/>
  <c r="P151" i="54"/>
  <c r="O151" i="54"/>
  <c r="W150" i="54"/>
  <c r="V150" i="54"/>
  <c r="U150" i="54"/>
  <c r="T150" i="54"/>
  <c r="S150" i="54"/>
  <c r="R150" i="54"/>
  <c r="Q150" i="54"/>
  <c r="P150" i="54"/>
  <c r="O150" i="54"/>
  <c r="W149" i="54"/>
  <c r="V149" i="54"/>
  <c r="U149" i="54"/>
  <c r="T149" i="54"/>
  <c r="S149" i="54"/>
  <c r="R149" i="54"/>
  <c r="Q149" i="54"/>
  <c r="P149" i="54"/>
  <c r="O149" i="54"/>
  <c r="W148" i="54"/>
  <c r="V148" i="54"/>
  <c r="U148" i="54"/>
  <c r="T148" i="54"/>
  <c r="S148" i="54"/>
  <c r="R148" i="54"/>
  <c r="Q148" i="54"/>
  <c r="P148" i="54"/>
  <c r="O148" i="54"/>
  <c r="W147" i="54"/>
  <c r="V147" i="54"/>
  <c r="U147" i="54"/>
  <c r="T147" i="54"/>
  <c r="S147" i="54"/>
  <c r="R147" i="54"/>
  <c r="Q147" i="54"/>
  <c r="P147" i="54"/>
  <c r="O147" i="54"/>
  <c r="W146" i="54"/>
  <c r="V146" i="54"/>
  <c r="U146" i="54"/>
  <c r="T146" i="54"/>
  <c r="S146" i="54"/>
  <c r="R146" i="54"/>
  <c r="Q146" i="54"/>
  <c r="P146" i="54"/>
  <c r="O146" i="54"/>
  <c r="W145" i="54"/>
  <c r="V145" i="54"/>
  <c r="U145" i="54"/>
  <c r="T145" i="54"/>
  <c r="S145" i="54"/>
  <c r="R145" i="54"/>
  <c r="Q145" i="54"/>
  <c r="P145" i="54"/>
  <c r="O145" i="54"/>
  <c r="W144" i="54"/>
  <c r="V144" i="54"/>
  <c r="U144" i="54"/>
  <c r="T144" i="54"/>
  <c r="S144" i="54"/>
  <c r="R144" i="54"/>
  <c r="Q144" i="54"/>
  <c r="P144" i="54"/>
  <c r="O144" i="54"/>
  <c r="W143" i="54"/>
  <c r="V143" i="54"/>
  <c r="U143" i="54"/>
  <c r="T143" i="54"/>
  <c r="S143" i="54"/>
  <c r="R143" i="54"/>
  <c r="Q143" i="54"/>
  <c r="P143" i="54"/>
  <c r="O143" i="54"/>
  <c r="W142" i="54"/>
  <c r="V142" i="54"/>
  <c r="U142" i="54"/>
  <c r="T142" i="54"/>
  <c r="S142" i="54"/>
  <c r="R142" i="54"/>
  <c r="Q142" i="54"/>
  <c r="P142" i="54"/>
  <c r="O142" i="54"/>
  <c r="W141" i="54"/>
  <c r="V141" i="54"/>
  <c r="U141" i="54"/>
  <c r="T141" i="54"/>
  <c r="S141" i="54"/>
  <c r="R141" i="54"/>
  <c r="Q141" i="54"/>
  <c r="P141" i="54"/>
  <c r="O141" i="54"/>
  <c r="W140" i="54"/>
  <c r="V140" i="54"/>
  <c r="U140" i="54"/>
  <c r="T140" i="54"/>
  <c r="S140" i="54"/>
  <c r="R140" i="54"/>
  <c r="Q140" i="54"/>
  <c r="P140" i="54"/>
  <c r="O140" i="54"/>
  <c r="W139" i="54"/>
  <c r="V139" i="54"/>
  <c r="U139" i="54"/>
  <c r="T139" i="54"/>
  <c r="S139" i="54"/>
  <c r="R139" i="54"/>
  <c r="Q139" i="54"/>
  <c r="P139" i="54"/>
  <c r="O139" i="54"/>
  <c r="W138" i="54"/>
  <c r="V138" i="54"/>
  <c r="U138" i="54"/>
  <c r="T138" i="54"/>
  <c r="S138" i="54"/>
  <c r="R138" i="54"/>
  <c r="Q138" i="54"/>
  <c r="P138" i="54"/>
  <c r="O138" i="54"/>
  <c r="W137" i="54"/>
  <c r="V137" i="54"/>
  <c r="U137" i="54"/>
  <c r="T137" i="54"/>
  <c r="S137" i="54"/>
  <c r="R137" i="54"/>
  <c r="Q137" i="54"/>
  <c r="P137" i="54"/>
  <c r="O137" i="54"/>
  <c r="W136" i="54"/>
  <c r="V136" i="54"/>
  <c r="U136" i="54"/>
  <c r="T136" i="54"/>
  <c r="S136" i="54"/>
  <c r="R136" i="54"/>
  <c r="Q136" i="54"/>
  <c r="P136" i="54"/>
  <c r="O136" i="54"/>
  <c r="W135" i="54"/>
  <c r="V135" i="54"/>
  <c r="U135" i="54"/>
  <c r="T135" i="54"/>
  <c r="S135" i="54"/>
  <c r="R135" i="54"/>
  <c r="Q135" i="54"/>
  <c r="P135" i="54"/>
  <c r="O135" i="54"/>
  <c r="W134" i="54"/>
  <c r="V134" i="54"/>
  <c r="U134" i="54"/>
  <c r="T134" i="54"/>
  <c r="S134" i="54"/>
  <c r="R134" i="54"/>
  <c r="Q134" i="54"/>
  <c r="P134" i="54"/>
  <c r="O134" i="54"/>
  <c r="W133" i="54"/>
  <c r="V133" i="54"/>
  <c r="U133" i="54"/>
  <c r="T133" i="54"/>
  <c r="S133" i="54"/>
  <c r="R133" i="54"/>
  <c r="Q133" i="54"/>
  <c r="P133" i="54"/>
  <c r="O133" i="54"/>
  <c r="W132" i="54"/>
  <c r="V132" i="54"/>
  <c r="U132" i="54"/>
  <c r="T132" i="54"/>
  <c r="S132" i="54"/>
  <c r="R132" i="54"/>
  <c r="Q132" i="54"/>
  <c r="P132" i="54"/>
  <c r="O132" i="54"/>
  <c r="W131" i="54"/>
  <c r="V131" i="54"/>
  <c r="U131" i="54"/>
  <c r="T131" i="54"/>
  <c r="S131" i="54"/>
  <c r="R131" i="54"/>
  <c r="Q131" i="54"/>
  <c r="P131" i="54"/>
  <c r="O131" i="54"/>
  <c r="W130" i="54"/>
  <c r="V130" i="54"/>
  <c r="U130" i="54"/>
  <c r="T130" i="54"/>
  <c r="S130" i="54"/>
  <c r="R130" i="54"/>
  <c r="Q130" i="54"/>
  <c r="P130" i="54"/>
  <c r="O130" i="54"/>
  <c r="W129" i="54"/>
  <c r="V129" i="54"/>
  <c r="U129" i="54"/>
  <c r="T129" i="54"/>
  <c r="S129" i="54"/>
  <c r="R129" i="54"/>
  <c r="Q129" i="54"/>
  <c r="P129" i="54"/>
  <c r="O129" i="54"/>
  <c r="W128" i="54"/>
  <c r="V128" i="54"/>
  <c r="U128" i="54"/>
  <c r="T128" i="54"/>
  <c r="S128" i="54"/>
  <c r="R128" i="54"/>
  <c r="Q128" i="54"/>
  <c r="P128" i="54"/>
  <c r="O128" i="54"/>
  <c r="W127" i="54"/>
  <c r="V127" i="54"/>
  <c r="U127" i="54"/>
  <c r="T127" i="54"/>
  <c r="S127" i="54"/>
  <c r="R127" i="54"/>
  <c r="Q127" i="54"/>
  <c r="P127" i="54"/>
  <c r="O127" i="54"/>
  <c r="W126" i="54"/>
  <c r="V126" i="54"/>
  <c r="U126" i="54"/>
  <c r="T126" i="54"/>
  <c r="S126" i="54"/>
  <c r="R126" i="54"/>
  <c r="Q126" i="54"/>
  <c r="P126" i="54"/>
  <c r="O126" i="54"/>
  <c r="W125" i="54"/>
  <c r="V125" i="54"/>
  <c r="U125" i="54"/>
  <c r="T125" i="54"/>
  <c r="S125" i="54"/>
  <c r="R125" i="54"/>
  <c r="Q125" i="54"/>
  <c r="P125" i="54"/>
  <c r="O125" i="54"/>
  <c r="W124" i="54"/>
  <c r="V124" i="54"/>
  <c r="U124" i="54"/>
  <c r="T124" i="54"/>
  <c r="S124" i="54"/>
  <c r="R124" i="54"/>
  <c r="Q124" i="54"/>
  <c r="P124" i="54"/>
  <c r="O124" i="54"/>
  <c r="W123" i="54"/>
  <c r="V123" i="54"/>
  <c r="U123" i="54"/>
  <c r="T123" i="54"/>
  <c r="S123" i="54"/>
  <c r="R123" i="54"/>
  <c r="Q123" i="54"/>
  <c r="P123" i="54"/>
  <c r="O123" i="54"/>
  <c r="W122" i="54"/>
  <c r="V122" i="54"/>
  <c r="U122" i="54"/>
  <c r="T122" i="54"/>
  <c r="S122" i="54"/>
  <c r="R122" i="54"/>
  <c r="Q122" i="54"/>
  <c r="P122" i="54"/>
  <c r="O122" i="54"/>
  <c r="W121" i="54"/>
  <c r="V121" i="54"/>
  <c r="U121" i="54"/>
  <c r="T121" i="54"/>
  <c r="S121" i="54"/>
  <c r="R121" i="54"/>
  <c r="Q121" i="54"/>
  <c r="P121" i="54"/>
  <c r="O121" i="54"/>
  <c r="W120" i="54"/>
  <c r="V120" i="54"/>
  <c r="U120" i="54"/>
  <c r="T120" i="54"/>
  <c r="S120" i="54"/>
  <c r="R120" i="54"/>
  <c r="Q120" i="54"/>
  <c r="P120" i="54"/>
  <c r="O120" i="54"/>
  <c r="W119" i="54"/>
  <c r="V119" i="54"/>
  <c r="U119" i="54"/>
  <c r="T119" i="54"/>
  <c r="S119" i="54"/>
  <c r="R119" i="54"/>
  <c r="Q119" i="54"/>
  <c r="P119" i="54"/>
  <c r="O119" i="54"/>
  <c r="W118" i="54"/>
  <c r="V118" i="54"/>
  <c r="U118" i="54"/>
  <c r="T118" i="54"/>
  <c r="S118" i="54"/>
  <c r="R118" i="54"/>
  <c r="Q118" i="54"/>
  <c r="P118" i="54"/>
  <c r="O118" i="54"/>
  <c r="W117" i="54"/>
  <c r="V117" i="54"/>
  <c r="U117" i="54"/>
  <c r="T117" i="54"/>
  <c r="S117" i="54"/>
  <c r="R117" i="54"/>
  <c r="Q117" i="54"/>
  <c r="P117" i="54"/>
  <c r="O117" i="54"/>
  <c r="W116" i="54"/>
  <c r="V116" i="54"/>
  <c r="U116" i="54"/>
  <c r="T116" i="54"/>
  <c r="S116" i="54"/>
  <c r="R116" i="54"/>
  <c r="Q116" i="54"/>
  <c r="P116" i="54"/>
  <c r="O116" i="54"/>
  <c r="W115" i="54"/>
  <c r="V115" i="54"/>
  <c r="U115" i="54"/>
  <c r="T115" i="54"/>
  <c r="S115" i="54"/>
  <c r="R115" i="54"/>
  <c r="Q115" i="54"/>
  <c r="P115" i="54"/>
  <c r="O115" i="54"/>
  <c r="W114" i="54"/>
  <c r="V114" i="54"/>
  <c r="U114" i="54"/>
  <c r="T114" i="54"/>
  <c r="S114" i="54"/>
  <c r="R114" i="54"/>
  <c r="Q114" i="54"/>
  <c r="P114" i="54"/>
  <c r="O114" i="54"/>
  <c r="W113" i="54"/>
  <c r="V113" i="54"/>
  <c r="U113" i="54"/>
  <c r="T113" i="54"/>
  <c r="S113" i="54"/>
  <c r="R113" i="54"/>
  <c r="Q113" i="54"/>
  <c r="P113" i="54"/>
  <c r="O113" i="54"/>
  <c r="W112" i="54"/>
  <c r="V112" i="54"/>
  <c r="U112" i="54"/>
  <c r="T112" i="54"/>
  <c r="S112" i="54"/>
  <c r="R112" i="54"/>
  <c r="Q112" i="54"/>
  <c r="P112" i="54"/>
  <c r="O112" i="54"/>
  <c r="W111" i="54"/>
  <c r="V111" i="54"/>
  <c r="U111" i="54"/>
  <c r="T111" i="54"/>
  <c r="S111" i="54"/>
  <c r="R111" i="54"/>
  <c r="Q111" i="54"/>
  <c r="P111" i="54"/>
  <c r="O111" i="54"/>
  <c r="W110" i="54"/>
  <c r="V110" i="54"/>
  <c r="U110" i="54"/>
  <c r="T110" i="54"/>
  <c r="S110" i="54"/>
  <c r="R110" i="54"/>
  <c r="Q110" i="54"/>
  <c r="P110" i="54"/>
  <c r="O110" i="54"/>
  <c r="W109" i="54"/>
  <c r="V109" i="54"/>
  <c r="U109" i="54"/>
  <c r="T109" i="54"/>
  <c r="S109" i="54"/>
  <c r="R109" i="54"/>
  <c r="Q109" i="54"/>
  <c r="P109" i="54"/>
  <c r="O109" i="54"/>
  <c r="W108" i="54"/>
  <c r="V108" i="54"/>
  <c r="U108" i="54"/>
  <c r="T108" i="54"/>
  <c r="S108" i="54"/>
  <c r="R108" i="54"/>
  <c r="Q108" i="54"/>
  <c r="P108" i="54"/>
  <c r="O108" i="54"/>
  <c r="W107" i="54"/>
  <c r="V107" i="54"/>
  <c r="U107" i="54"/>
  <c r="T107" i="54"/>
  <c r="S107" i="54"/>
  <c r="R107" i="54"/>
  <c r="Q107" i="54"/>
  <c r="P107" i="54"/>
  <c r="O107" i="54"/>
  <c r="W106" i="54"/>
  <c r="V106" i="54"/>
  <c r="U106" i="54"/>
  <c r="T106" i="54"/>
  <c r="S106" i="54"/>
  <c r="R106" i="54"/>
  <c r="Q106" i="54"/>
  <c r="P106" i="54"/>
  <c r="O106" i="54"/>
  <c r="W105" i="54"/>
  <c r="V105" i="54"/>
  <c r="U105" i="54"/>
  <c r="T105" i="54"/>
  <c r="S105" i="54"/>
  <c r="R105" i="54"/>
  <c r="Q105" i="54"/>
  <c r="P105" i="54"/>
  <c r="O105" i="54"/>
  <c r="W104" i="54"/>
  <c r="V104" i="54"/>
  <c r="U104" i="54"/>
  <c r="T104" i="54"/>
  <c r="S104" i="54"/>
  <c r="R104" i="54"/>
  <c r="Q104" i="54"/>
  <c r="P104" i="54"/>
  <c r="O104" i="54"/>
  <c r="W103" i="54"/>
  <c r="V103" i="54"/>
  <c r="U103" i="54"/>
  <c r="T103" i="54"/>
  <c r="S103" i="54"/>
  <c r="R103" i="54"/>
  <c r="Q103" i="54"/>
  <c r="P103" i="54"/>
  <c r="O103" i="54"/>
  <c r="W102" i="54"/>
  <c r="V102" i="54"/>
  <c r="U102" i="54"/>
  <c r="T102" i="54"/>
  <c r="S102" i="54"/>
  <c r="R102" i="54"/>
  <c r="Q102" i="54"/>
  <c r="P102" i="54"/>
  <c r="O102" i="54"/>
  <c r="W101" i="54"/>
  <c r="V101" i="54"/>
  <c r="U101" i="54"/>
  <c r="T101" i="54"/>
  <c r="S101" i="54"/>
  <c r="R101" i="54"/>
  <c r="Q101" i="54"/>
  <c r="P101" i="54"/>
  <c r="O101" i="54"/>
  <c r="W100" i="54"/>
  <c r="V100" i="54"/>
  <c r="U100" i="54"/>
  <c r="T100" i="54"/>
  <c r="S100" i="54"/>
  <c r="R100" i="54"/>
  <c r="Q100" i="54"/>
  <c r="P100" i="54"/>
  <c r="O100" i="54"/>
  <c r="W99" i="54"/>
  <c r="V99" i="54"/>
  <c r="U99" i="54"/>
  <c r="T99" i="54"/>
  <c r="S99" i="54"/>
  <c r="R99" i="54"/>
  <c r="Q99" i="54"/>
  <c r="P99" i="54"/>
  <c r="O99" i="54"/>
  <c r="W98" i="54"/>
  <c r="V98" i="54"/>
  <c r="U98" i="54"/>
  <c r="T98" i="54"/>
  <c r="S98" i="54"/>
  <c r="R98" i="54"/>
  <c r="Q98" i="54"/>
  <c r="P98" i="54"/>
  <c r="O98" i="54"/>
  <c r="W97" i="54"/>
  <c r="V97" i="54"/>
  <c r="U97" i="54"/>
  <c r="T97" i="54"/>
  <c r="S97" i="54"/>
  <c r="R97" i="54"/>
  <c r="Q97" i="54"/>
  <c r="P97" i="54"/>
  <c r="O97" i="54"/>
  <c r="W96" i="54"/>
  <c r="V96" i="54"/>
  <c r="U96" i="54"/>
  <c r="T96" i="54"/>
  <c r="S96" i="54"/>
  <c r="R96" i="54"/>
  <c r="Q96" i="54"/>
  <c r="P96" i="54"/>
  <c r="O96" i="54"/>
  <c r="W95" i="54"/>
  <c r="V95" i="54"/>
  <c r="U95" i="54"/>
  <c r="T95" i="54"/>
  <c r="S95" i="54"/>
  <c r="R95" i="54"/>
  <c r="Q95" i="54"/>
  <c r="P95" i="54"/>
  <c r="O95" i="54"/>
  <c r="W94" i="54"/>
  <c r="V94" i="54"/>
  <c r="U94" i="54"/>
  <c r="T94" i="54"/>
  <c r="S94" i="54"/>
  <c r="R94" i="54"/>
  <c r="Q94" i="54"/>
  <c r="P94" i="54"/>
  <c r="O94" i="54"/>
  <c r="W93" i="54"/>
  <c r="V93" i="54"/>
  <c r="U93" i="54"/>
  <c r="T93" i="54"/>
  <c r="S93" i="54"/>
  <c r="R93" i="54"/>
  <c r="Q93" i="54"/>
  <c r="P93" i="54"/>
  <c r="O93" i="54"/>
  <c r="W92" i="54"/>
  <c r="V92" i="54"/>
  <c r="U92" i="54"/>
  <c r="T92" i="54"/>
  <c r="S92" i="54"/>
  <c r="R92" i="54"/>
  <c r="Q92" i="54"/>
  <c r="P92" i="54"/>
  <c r="O92" i="54"/>
  <c r="W91" i="54"/>
  <c r="V91" i="54"/>
  <c r="U91" i="54"/>
  <c r="T91" i="54"/>
  <c r="S91" i="54"/>
  <c r="R91" i="54"/>
  <c r="Q91" i="54"/>
  <c r="P91" i="54"/>
  <c r="O91" i="54"/>
  <c r="W90" i="54"/>
  <c r="V90" i="54"/>
  <c r="U90" i="54"/>
  <c r="T90" i="54"/>
  <c r="S90" i="54"/>
  <c r="R90" i="54"/>
  <c r="Q90" i="54"/>
  <c r="P90" i="54"/>
  <c r="O90" i="54"/>
  <c r="W89" i="54"/>
  <c r="V89" i="54"/>
  <c r="U89" i="54"/>
  <c r="T89" i="54"/>
  <c r="S89" i="54"/>
  <c r="R89" i="54"/>
  <c r="Q89" i="54"/>
  <c r="P89" i="54"/>
  <c r="O89" i="54"/>
  <c r="W88" i="54"/>
  <c r="V88" i="54"/>
  <c r="U88" i="54"/>
  <c r="T88" i="54"/>
  <c r="S88" i="54"/>
  <c r="R88" i="54"/>
  <c r="Q88" i="54"/>
  <c r="P88" i="54"/>
  <c r="O88" i="54"/>
  <c r="W87" i="54"/>
  <c r="V87" i="54"/>
  <c r="U87" i="54"/>
  <c r="T87" i="54"/>
  <c r="S87" i="54"/>
  <c r="R87" i="54"/>
  <c r="Q87" i="54"/>
  <c r="P87" i="54"/>
  <c r="O87" i="54"/>
  <c r="W86" i="54"/>
  <c r="V86" i="54"/>
  <c r="U86" i="54"/>
  <c r="T86" i="54"/>
  <c r="S86" i="54"/>
  <c r="R86" i="54"/>
  <c r="Q86" i="54"/>
  <c r="P86" i="54"/>
  <c r="O86" i="54"/>
  <c r="W85" i="54"/>
  <c r="V85" i="54"/>
  <c r="U85" i="54"/>
  <c r="T85" i="54"/>
  <c r="S85" i="54"/>
  <c r="R85" i="54"/>
  <c r="Q85" i="54"/>
  <c r="P85" i="54"/>
  <c r="O85" i="54"/>
  <c r="W84" i="54"/>
  <c r="V84" i="54"/>
  <c r="U84" i="54"/>
  <c r="T84" i="54"/>
  <c r="S84" i="54"/>
  <c r="R84" i="54"/>
  <c r="Q84" i="54"/>
  <c r="P84" i="54"/>
  <c r="O84" i="54"/>
  <c r="W83" i="54"/>
  <c r="V83" i="54"/>
  <c r="U83" i="54"/>
  <c r="T83" i="54"/>
  <c r="S83" i="54"/>
  <c r="R83" i="54"/>
  <c r="Q83" i="54"/>
  <c r="P83" i="54"/>
  <c r="O83" i="54"/>
  <c r="W82" i="54"/>
  <c r="V82" i="54"/>
  <c r="U82" i="54"/>
  <c r="T82" i="54"/>
  <c r="S82" i="54"/>
  <c r="R82" i="54"/>
  <c r="Q82" i="54"/>
  <c r="P82" i="54"/>
  <c r="O82" i="54"/>
  <c r="W81" i="54"/>
  <c r="V81" i="54"/>
  <c r="U81" i="54"/>
  <c r="T81" i="54"/>
  <c r="S81" i="54"/>
  <c r="R81" i="54"/>
  <c r="Q81" i="54"/>
  <c r="P81" i="54"/>
  <c r="O81" i="54"/>
  <c r="W80" i="54"/>
  <c r="V80" i="54"/>
  <c r="U80" i="54"/>
  <c r="T80" i="54"/>
  <c r="S80" i="54"/>
  <c r="R80" i="54"/>
  <c r="Q80" i="54"/>
  <c r="P80" i="54"/>
  <c r="O80" i="54"/>
  <c r="W79" i="54"/>
  <c r="V79" i="54"/>
  <c r="U79" i="54"/>
  <c r="T79" i="54"/>
  <c r="S79" i="54"/>
  <c r="R79" i="54"/>
  <c r="Q79" i="54"/>
  <c r="P79" i="54"/>
  <c r="O79" i="54"/>
  <c r="W78" i="54"/>
  <c r="V78" i="54"/>
  <c r="U78" i="54"/>
  <c r="T78" i="54"/>
  <c r="S78" i="54"/>
  <c r="R78" i="54"/>
  <c r="Q78" i="54"/>
  <c r="P78" i="54"/>
  <c r="O78" i="54"/>
  <c r="W77" i="54"/>
  <c r="V77" i="54"/>
  <c r="U77" i="54"/>
  <c r="T77" i="54"/>
  <c r="S77" i="54"/>
  <c r="R77" i="54"/>
  <c r="Q77" i="54"/>
  <c r="P77" i="54"/>
  <c r="O77" i="54"/>
  <c r="W76" i="54"/>
  <c r="V76" i="54"/>
  <c r="U76" i="54"/>
  <c r="T76" i="54"/>
  <c r="S76" i="54"/>
  <c r="R76" i="54"/>
  <c r="Q76" i="54"/>
  <c r="P76" i="54"/>
  <c r="O76" i="54"/>
  <c r="W75" i="54"/>
  <c r="V75" i="54"/>
  <c r="U75" i="54"/>
  <c r="T75" i="54"/>
  <c r="S75" i="54"/>
  <c r="R75" i="54"/>
  <c r="Q75" i="54"/>
  <c r="P75" i="54"/>
  <c r="O75" i="54"/>
  <c r="W74" i="54"/>
  <c r="V74" i="54"/>
  <c r="U74" i="54"/>
  <c r="T74" i="54"/>
  <c r="S74" i="54"/>
  <c r="R74" i="54"/>
  <c r="Q74" i="54"/>
  <c r="P74" i="54"/>
  <c r="O74" i="54"/>
  <c r="W73" i="54"/>
  <c r="V73" i="54"/>
  <c r="U73" i="54"/>
  <c r="T73" i="54"/>
  <c r="S73" i="54"/>
  <c r="R73" i="54"/>
  <c r="Q73" i="54"/>
  <c r="P73" i="54"/>
  <c r="O73" i="54"/>
  <c r="W72" i="54"/>
  <c r="V72" i="54"/>
  <c r="U72" i="54"/>
  <c r="T72" i="54"/>
  <c r="S72" i="54"/>
  <c r="R72" i="54"/>
  <c r="Q72" i="54"/>
  <c r="P72" i="54"/>
  <c r="O72" i="54"/>
  <c r="W71" i="54"/>
  <c r="V71" i="54"/>
  <c r="U71" i="54"/>
  <c r="T71" i="54"/>
  <c r="S71" i="54"/>
  <c r="R71" i="54"/>
  <c r="Q71" i="54"/>
  <c r="P71" i="54"/>
  <c r="O71" i="54"/>
  <c r="W70" i="54"/>
  <c r="V70" i="54"/>
  <c r="U70" i="54"/>
  <c r="T70" i="54"/>
  <c r="S70" i="54"/>
  <c r="R70" i="54"/>
  <c r="Q70" i="54"/>
  <c r="P70" i="54"/>
  <c r="O70" i="54"/>
  <c r="W69" i="54"/>
  <c r="V69" i="54"/>
  <c r="U69" i="54"/>
  <c r="T69" i="54"/>
  <c r="S69" i="54"/>
  <c r="R69" i="54"/>
  <c r="Q69" i="54"/>
  <c r="P69" i="54"/>
  <c r="O69" i="54"/>
  <c r="W68" i="54"/>
  <c r="V68" i="54"/>
  <c r="U68" i="54"/>
  <c r="T68" i="54"/>
  <c r="S68" i="54"/>
  <c r="R68" i="54"/>
  <c r="Q68" i="54"/>
  <c r="P68" i="54"/>
  <c r="O68" i="54"/>
  <c r="W67" i="54"/>
  <c r="V67" i="54"/>
  <c r="U67" i="54"/>
  <c r="T67" i="54"/>
  <c r="S67" i="54"/>
  <c r="R67" i="54"/>
  <c r="Q67" i="54"/>
  <c r="P67" i="54"/>
  <c r="O67" i="54"/>
  <c r="W66" i="54"/>
  <c r="V66" i="54"/>
  <c r="U66" i="54"/>
  <c r="T66" i="54"/>
  <c r="S66" i="54"/>
  <c r="R66" i="54"/>
  <c r="Q66" i="54"/>
  <c r="P66" i="54"/>
  <c r="O66" i="54"/>
  <c r="W65" i="54"/>
  <c r="V65" i="54"/>
  <c r="U65" i="54"/>
  <c r="T65" i="54"/>
  <c r="S65" i="54"/>
  <c r="R65" i="54"/>
  <c r="Q65" i="54"/>
  <c r="P65" i="54"/>
  <c r="O65" i="54"/>
  <c r="W64" i="54"/>
  <c r="V64" i="54"/>
  <c r="U64" i="54"/>
  <c r="T64" i="54"/>
  <c r="S64" i="54"/>
  <c r="R64" i="54"/>
  <c r="Q64" i="54"/>
  <c r="P64" i="54"/>
  <c r="O64" i="54"/>
  <c r="W63" i="54"/>
  <c r="V63" i="54"/>
  <c r="U63" i="54"/>
  <c r="T63" i="54"/>
  <c r="S63" i="54"/>
  <c r="R63" i="54"/>
  <c r="Q63" i="54"/>
  <c r="P63" i="54"/>
  <c r="O63" i="54"/>
  <c r="W62" i="54"/>
  <c r="V62" i="54"/>
  <c r="U62" i="54"/>
  <c r="T62" i="54"/>
  <c r="S62" i="54"/>
  <c r="R62" i="54"/>
  <c r="Q62" i="54"/>
  <c r="P62" i="54"/>
  <c r="O62" i="54"/>
  <c r="W61" i="54"/>
  <c r="V61" i="54"/>
  <c r="U61" i="54"/>
  <c r="T61" i="54"/>
  <c r="S61" i="54"/>
  <c r="R61" i="54"/>
  <c r="Q61" i="54"/>
  <c r="P61" i="54"/>
  <c r="O61" i="54"/>
  <c r="W60" i="54"/>
  <c r="V60" i="54"/>
  <c r="U60" i="54"/>
  <c r="T60" i="54"/>
  <c r="S60" i="54"/>
  <c r="R60" i="54"/>
  <c r="Q60" i="54"/>
  <c r="P60" i="54"/>
  <c r="O60" i="54"/>
  <c r="W59" i="54"/>
  <c r="V59" i="54"/>
  <c r="U59" i="54"/>
  <c r="T59" i="54"/>
  <c r="S59" i="54"/>
  <c r="R59" i="54"/>
  <c r="Q59" i="54"/>
  <c r="P59" i="54"/>
  <c r="O59" i="54"/>
  <c r="W58" i="54"/>
  <c r="V58" i="54"/>
  <c r="U58" i="54"/>
  <c r="T58" i="54"/>
  <c r="S58" i="54"/>
  <c r="R58" i="54"/>
  <c r="Q58" i="54"/>
  <c r="P58" i="54"/>
  <c r="O58" i="54"/>
  <c r="W57" i="54"/>
  <c r="V57" i="54"/>
  <c r="U57" i="54"/>
  <c r="T57" i="54"/>
  <c r="S57" i="54"/>
  <c r="R57" i="54"/>
  <c r="Q57" i="54"/>
  <c r="P57" i="54"/>
  <c r="O57" i="54"/>
  <c r="W56" i="54"/>
  <c r="V56" i="54"/>
  <c r="U56" i="54"/>
  <c r="T56" i="54"/>
  <c r="S56" i="54"/>
  <c r="R56" i="54"/>
  <c r="Q56" i="54"/>
  <c r="P56" i="54"/>
  <c r="O56" i="54"/>
  <c r="W55" i="54"/>
  <c r="V55" i="54"/>
  <c r="U55" i="54"/>
  <c r="T55" i="54"/>
  <c r="S55" i="54"/>
  <c r="R55" i="54"/>
  <c r="Q55" i="54"/>
  <c r="P55" i="54"/>
  <c r="O55" i="54"/>
  <c r="W54" i="54"/>
  <c r="V54" i="54"/>
  <c r="U54" i="54"/>
  <c r="T54" i="54"/>
  <c r="S54" i="54"/>
  <c r="R54" i="54"/>
  <c r="Q54" i="54"/>
  <c r="P54" i="54"/>
  <c r="O54" i="54"/>
  <c r="W53" i="54"/>
  <c r="V53" i="54"/>
  <c r="U53" i="54"/>
  <c r="T53" i="54"/>
  <c r="S53" i="54"/>
  <c r="R53" i="54"/>
  <c r="Q53" i="54"/>
  <c r="P53" i="54"/>
  <c r="O53" i="54"/>
  <c r="W52" i="54"/>
  <c r="V52" i="54"/>
  <c r="U52" i="54"/>
  <c r="T52" i="54"/>
  <c r="S52" i="54"/>
  <c r="R52" i="54"/>
  <c r="Q52" i="54"/>
  <c r="P52" i="54"/>
  <c r="O52" i="54"/>
  <c r="W51" i="54"/>
  <c r="V51" i="54"/>
  <c r="U51" i="54"/>
  <c r="T51" i="54"/>
  <c r="S51" i="54"/>
  <c r="R51" i="54"/>
  <c r="Q51" i="54"/>
  <c r="P51" i="54"/>
  <c r="O51" i="54"/>
  <c r="W50" i="54"/>
  <c r="V50" i="54"/>
  <c r="U50" i="54"/>
  <c r="T50" i="54"/>
  <c r="S50" i="54"/>
  <c r="R50" i="54"/>
  <c r="Q50" i="54"/>
  <c r="P50" i="54"/>
  <c r="O50" i="54"/>
  <c r="W49" i="54"/>
  <c r="V49" i="54"/>
  <c r="U49" i="54"/>
  <c r="T49" i="54"/>
  <c r="S49" i="54"/>
  <c r="R49" i="54"/>
  <c r="Q49" i="54"/>
  <c r="P49" i="54"/>
  <c r="O49" i="54"/>
  <c r="W48" i="54"/>
  <c r="V48" i="54"/>
  <c r="U48" i="54"/>
  <c r="T48" i="54"/>
  <c r="S48" i="54"/>
  <c r="R48" i="54"/>
  <c r="Q48" i="54"/>
  <c r="P48" i="54"/>
  <c r="O48" i="54"/>
  <c r="W47" i="54"/>
  <c r="V47" i="54"/>
  <c r="U47" i="54"/>
  <c r="T47" i="54"/>
  <c r="S47" i="54"/>
  <c r="R47" i="54"/>
  <c r="Q47" i="54"/>
  <c r="P47" i="54"/>
  <c r="O47" i="54"/>
  <c r="W46" i="54"/>
  <c r="V46" i="54"/>
  <c r="U46" i="54"/>
  <c r="T46" i="54"/>
  <c r="S46" i="54"/>
  <c r="R46" i="54"/>
  <c r="Q46" i="54"/>
  <c r="P46" i="54"/>
  <c r="O46" i="54"/>
  <c r="W45" i="54"/>
  <c r="V45" i="54"/>
  <c r="U45" i="54"/>
  <c r="T45" i="54"/>
  <c r="S45" i="54"/>
  <c r="R45" i="54"/>
  <c r="Q45" i="54"/>
  <c r="P45" i="54"/>
  <c r="O45" i="54"/>
  <c r="W44" i="54"/>
  <c r="V44" i="54"/>
  <c r="U44" i="54"/>
  <c r="T44" i="54"/>
  <c r="S44" i="54"/>
  <c r="R44" i="54"/>
  <c r="Q44" i="54"/>
  <c r="P44" i="54"/>
  <c r="O44" i="54"/>
  <c r="W43" i="54"/>
  <c r="V43" i="54"/>
  <c r="U43" i="54"/>
  <c r="T43" i="54"/>
  <c r="S43" i="54"/>
  <c r="R43" i="54"/>
  <c r="Q43" i="54"/>
  <c r="P43" i="54"/>
  <c r="O43" i="54"/>
  <c r="W42" i="54"/>
  <c r="V42" i="54"/>
  <c r="U42" i="54"/>
  <c r="T42" i="54"/>
  <c r="S42" i="54"/>
  <c r="R42" i="54"/>
  <c r="Q42" i="54"/>
  <c r="P42" i="54"/>
  <c r="O42" i="54"/>
  <c r="W41" i="54"/>
  <c r="V41" i="54"/>
  <c r="U41" i="54"/>
  <c r="T41" i="54"/>
  <c r="S41" i="54"/>
  <c r="R41" i="54"/>
  <c r="Q41" i="54"/>
  <c r="P41" i="54"/>
  <c r="O41" i="54"/>
  <c r="W40" i="54"/>
  <c r="V40" i="54"/>
  <c r="U40" i="54"/>
  <c r="T40" i="54"/>
  <c r="S40" i="54"/>
  <c r="R40" i="54"/>
  <c r="Q40" i="54"/>
  <c r="P40" i="54"/>
  <c r="O40" i="54"/>
  <c r="W39" i="54"/>
  <c r="V39" i="54"/>
  <c r="U39" i="54"/>
  <c r="T39" i="54"/>
  <c r="S39" i="54"/>
  <c r="R39" i="54"/>
  <c r="Q39" i="54"/>
  <c r="P39" i="54"/>
  <c r="O39" i="54"/>
  <c r="W38" i="54"/>
  <c r="V38" i="54"/>
  <c r="U38" i="54"/>
  <c r="T38" i="54"/>
  <c r="S38" i="54"/>
  <c r="R38" i="54"/>
  <c r="Q38" i="54"/>
  <c r="P38" i="54"/>
  <c r="O38" i="54"/>
  <c r="W37" i="54"/>
  <c r="V37" i="54"/>
  <c r="U37" i="54"/>
  <c r="T37" i="54"/>
  <c r="S37" i="54"/>
  <c r="R37" i="54"/>
  <c r="Q37" i="54"/>
  <c r="P37" i="54"/>
  <c r="O37" i="54"/>
  <c r="W36" i="54"/>
  <c r="V36" i="54"/>
  <c r="U36" i="54"/>
  <c r="T36" i="54"/>
  <c r="S36" i="54"/>
  <c r="R36" i="54"/>
  <c r="Q36" i="54"/>
  <c r="P36" i="54"/>
  <c r="O36" i="54"/>
  <c r="W35" i="54"/>
  <c r="V35" i="54"/>
  <c r="U35" i="54"/>
  <c r="T35" i="54"/>
  <c r="S35" i="54"/>
  <c r="R35" i="54"/>
  <c r="Q35" i="54"/>
  <c r="P35" i="54"/>
  <c r="O35" i="54"/>
  <c r="W34" i="54"/>
  <c r="V34" i="54"/>
  <c r="U34" i="54"/>
  <c r="T34" i="54"/>
  <c r="S34" i="54"/>
  <c r="R34" i="54"/>
  <c r="Q34" i="54"/>
  <c r="P34" i="54"/>
  <c r="O34" i="54"/>
  <c r="W33" i="54"/>
  <c r="V33" i="54"/>
  <c r="U33" i="54"/>
  <c r="T33" i="54"/>
  <c r="S33" i="54"/>
  <c r="R33" i="54"/>
  <c r="Q33" i="54"/>
  <c r="P33" i="54"/>
  <c r="O33" i="54"/>
  <c r="W32" i="54"/>
  <c r="V32" i="54"/>
  <c r="U32" i="54"/>
  <c r="T32" i="54"/>
  <c r="S32" i="54"/>
  <c r="R32" i="54"/>
  <c r="Q32" i="54"/>
  <c r="P32" i="54"/>
  <c r="O32" i="54"/>
  <c r="W31" i="54"/>
  <c r="V31" i="54"/>
  <c r="U31" i="54"/>
  <c r="T31" i="54"/>
  <c r="S31" i="54"/>
  <c r="R31" i="54"/>
  <c r="Q31" i="54"/>
  <c r="P31" i="54"/>
  <c r="O31" i="54"/>
  <c r="W30" i="54"/>
  <c r="V30" i="54"/>
  <c r="U30" i="54"/>
  <c r="T30" i="54"/>
  <c r="S30" i="54"/>
  <c r="R30" i="54"/>
  <c r="Q30" i="54"/>
  <c r="P30" i="54"/>
  <c r="O30" i="54"/>
  <c r="W29" i="54"/>
  <c r="V29" i="54"/>
  <c r="U29" i="54"/>
  <c r="T29" i="54"/>
  <c r="S29" i="54"/>
  <c r="R29" i="54"/>
  <c r="Q29" i="54"/>
  <c r="P29" i="54"/>
  <c r="O29" i="54"/>
  <c r="W28" i="54"/>
  <c r="V28" i="54"/>
  <c r="U28" i="54"/>
  <c r="T28" i="54"/>
  <c r="S28" i="54"/>
  <c r="R28" i="54"/>
  <c r="Q28" i="54"/>
  <c r="P28" i="54"/>
  <c r="O28" i="54"/>
  <c r="W27" i="54"/>
  <c r="V27" i="54"/>
  <c r="U27" i="54"/>
  <c r="T27" i="54"/>
  <c r="S27" i="54"/>
  <c r="R27" i="54"/>
  <c r="Q27" i="54"/>
  <c r="P27" i="54"/>
  <c r="O27" i="54"/>
  <c r="W26" i="54"/>
  <c r="V26" i="54"/>
  <c r="U26" i="54"/>
  <c r="T26" i="54"/>
  <c r="S26" i="54"/>
  <c r="R26" i="54"/>
  <c r="Q26" i="54"/>
  <c r="P26" i="54"/>
  <c r="O26" i="54"/>
  <c r="W25" i="54"/>
  <c r="V25" i="54"/>
  <c r="U25" i="54"/>
  <c r="T25" i="54"/>
  <c r="S25" i="54"/>
  <c r="R25" i="54"/>
  <c r="Q25" i="54"/>
  <c r="P25" i="54"/>
  <c r="O25" i="54"/>
  <c r="W24" i="54"/>
  <c r="V24" i="54"/>
  <c r="U24" i="54"/>
  <c r="T24" i="54"/>
  <c r="S24" i="54"/>
  <c r="R24" i="54"/>
  <c r="Q24" i="54"/>
  <c r="P24" i="54"/>
  <c r="O24" i="54"/>
  <c r="W23" i="54"/>
  <c r="V23" i="54"/>
  <c r="U23" i="54"/>
  <c r="T23" i="54"/>
  <c r="S23" i="54"/>
  <c r="R23" i="54"/>
  <c r="Q23" i="54"/>
  <c r="P23" i="54"/>
  <c r="O23" i="54"/>
  <c r="W22" i="54"/>
  <c r="V22" i="54"/>
  <c r="U22" i="54"/>
  <c r="T22" i="54"/>
  <c r="S22" i="54"/>
  <c r="R22" i="54"/>
  <c r="Q22" i="54"/>
  <c r="P22" i="54"/>
  <c r="O22" i="54"/>
  <c r="W21" i="54"/>
  <c r="V21" i="54"/>
  <c r="U21" i="54"/>
  <c r="T21" i="54"/>
  <c r="S21" i="54"/>
  <c r="R21" i="54"/>
  <c r="Q21" i="54"/>
  <c r="P21" i="54"/>
  <c r="O21" i="54"/>
  <c r="W20" i="54"/>
  <c r="V20" i="54"/>
  <c r="U20" i="54"/>
  <c r="T20" i="54"/>
  <c r="S20" i="54"/>
  <c r="R20" i="54"/>
  <c r="Q20" i="54"/>
  <c r="P20" i="54"/>
  <c r="O20" i="54"/>
  <c r="W19" i="54"/>
  <c r="V19" i="54"/>
  <c r="U19" i="54"/>
  <c r="T19" i="54"/>
  <c r="S19" i="54"/>
  <c r="R19" i="54"/>
  <c r="Q19" i="54"/>
  <c r="P19" i="54"/>
  <c r="O19" i="54"/>
  <c r="W18" i="54"/>
  <c r="V18" i="54"/>
  <c r="U18" i="54"/>
  <c r="T18" i="54"/>
  <c r="S18" i="54"/>
  <c r="R18" i="54"/>
  <c r="Q18" i="54"/>
  <c r="P18" i="54"/>
  <c r="O18" i="54"/>
  <c r="W17" i="54"/>
  <c r="V17" i="54"/>
  <c r="U17" i="54"/>
  <c r="T17" i="54"/>
  <c r="S17" i="54"/>
  <c r="R17" i="54"/>
  <c r="Q17" i="54"/>
  <c r="P17" i="54"/>
  <c r="O17" i="54"/>
  <c r="W16" i="54"/>
  <c r="V16" i="54"/>
  <c r="U16" i="54"/>
  <c r="T16" i="54"/>
  <c r="S16" i="54"/>
  <c r="R16" i="54"/>
  <c r="Q16" i="54"/>
  <c r="P16" i="54"/>
  <c r="O16" i="54"/>
  <c r="W15" i="54"/>
  <c r="V15" i="54"/>
  <c r="U15" i="54"/>
  <c r="T15" i="54"/>
  <c r="S15" i="54"/>
  <c r="R15" i="54"/>
  <c r="Q15" i="54"/>
  <c r="P15" i="54"/>
  <c r="O15" i="54"/>
  <c r="W14" i="54"/>
  <c r="V14" i="54"/>
  <c r="U14" i="54"/>
  <c r="T14" i="54"/>
  <c r="S14" i="54"/>
  <c r="R14" i="54"/>
  <c r="Q14" i="54"/>
  <c r="P14" i="54"/>
  <c r="O14" i="54"/>
  <c r="W13" i="54"/>
  <c r="V13" i="54"/>
  <c r="U13" i="54"/>
  <c r="T13" i="54"/>
  <c r="S13" i="54"/>
  <c r="R13" i="54"/>
  <c r="Q13" i="54"/>
  <c r="P13" i="54"/>
  <c r="O13" i="54"/>
  <c r="W12" i="54"/>
  <c r="V12" i="54"/>
  <c r="U12" i="54"/>
  <c r="T12" i="54"/>
  <c r="S12" i="54"/>
  <c r="R12" i="54"/>
  <c r="Q12" i="54"/>
  <c r="P12" i="54"/>
  <c r="O12" i="54"/>
  <c r="W11" i="54"/>
  <c r="V11" i="54"/>
  <c r="U11" i="54"/>
  <c r="T11" i="54"/>
  <c r="S11" i="54"/>
  <c r="R11" i="54"/>
  <c r="Q11" i="54"/>
  <c r="P11" i="54"/>
  <c r="O11" i="54"/>
  <c r="W10" i="54"/>
  <c r="V10" i="54"/>
  <c r="U10" i="54"/>
  <c r="T10" i="54"/>
  <c r="S10" i="54"/>
  <c r="R10" i="54"/>
  <c r="Q10" i="54"/>
  <c r="P10" i="54"/>
  <c r="O10" i="54"/>
  <c r="W9" i="54"/>
  <c r="V9" i="54"/>
  <c r="U9" i="54"/>
  <c r="T9" i="54"/>
  <c r="S9" i="54"/>
  <c r="R9" i="54"/>
  <c r="Q9" i="54"/>
  <c r="P9" i="54"/>
  <c r="O9" i="54"/>
  <c r="W29" i="53"/>
  <c r="V29" i="53"/>
  <c r="U29" i="53"/>
  <c r="T29" i="53"/>
  <c r="S29" i="53"/>
  <c r="R29" i="53"/>
  <c r="Q29" i="53"/>
  <c r="P29" i="53"/>
  <c r="O29" i="53"/>
  <c r="W28" i="53"/>
  <c r="V28" i="53"/>
  <c r="U28" i="53"/>
  <c r="T28" i="53"/>
  <c r="S28" i="53"/>
  <c r="R28" i="53"/>
  <c r="Q28" i="53"/>
  <c r="P28" i="53"/>
  <c r="O28" i="53"/>
  <c r="W27" i="53"/>
  <c r="V27" i="53"/>
  <c r="U27" i="53"/>
  <c r="T27" i="53"/>
  <c r="S27" i="53"/>
  <c r="R27" i="53"/>
  <c r="Q27" i="53"/>
  <c r="P27" i="53"/>
  <c r="O27" i="53"/>
  <c r="W26" i="53"/>
  <c r="V26" i="53"/>
  <c r="U26" i="53"/>
  <c r="T26" i="53"/>
  <c r="S26" i="53"/>
  <c r="R26" i="53"/>
  <c r="Q26" i="53"/>
  <c r="P26" i="53"/>
  <c r="O26" i="53"/>
  <c r="W25" i="53"/>
  <c r="V25" i="53"/>
  <c r="U25" i="53"/>
  <c r="T25" i="53"/>
  <c r="S25" i="53"/>
  <c r="R25" i="53"/>
  <c r="Q25" i="53"/>
  <c r="P25" i="53"/>
  <c r="O25" i="53"/>
  <c r="W24" i="53"/>
  <c r="V24" i="53"/>
  <c r="U24" i="53"/>
  <c r="T24" i="53"/>
  <c r="S24" i="53"/>
  <c r="R24" i="53"/>
  <c r="Q24" i="53"/>
  <c r="P24" i="53"/>
  <c r="O24" i="53"/>
  <c r="W23" i="53"/>
  <c r="V23" i="53"/>
  <c r="U23" i="53"/>
  <c r="T23" i="53"/>
  <c r="S23" i="53"/>
  <c r="R23" i="53"/>
  <c r="Q23" i="53"/>
  <c r="P23" i="53"/>
  <c r="O23" i="53"/>
  <c r="W22" i="53"/>
  <c r="V22" i="53"/>
  <c r="U22" i="53"/>
  <c r="T22" i="53"/>
  <c r="S22" i="53"/>
  <c r="R22" i="53"/>
  <c r="Q22" i="53"/>
  <c r="P22" i="53"/>
  <c r="O22" i="53"/>
  <c r="W21" i="53"/>
  <c r="V21" i="53"/>
  <c r="U21" i="53"/>
  <c r="T21" i="53"/>
  <c r="S21" i="53"/>
  <c r="R21" i="53"/>
  <c r="Q21" i="53"/>
  <c r="P21" i="53"/>
  <c r="O21" i="53"/>
  <c r="W20" i="53"/>
  <c r="V20" i="53"/>
  <c r="U20" i="53"/>
  <c r="T20" i="53"/>
  <c r="S20" i="53"/>
  <c r="R20" i="53"/>
  <c r="Q20" i="53"/>
  <c r="P20" i="53"/>
  <c r="O20" i="53"/>
  <c r="W19" i="53"/>
  <c r="V19" i="53"/>
  <c r="U19" i="53"/>
  <c r="T19" i="53"/>
  <c r="S19" i="53"/>
  <c r="R19" i="53"/>
  <c r="Q19" i="53"/>
  <c r="P19" i="53"/>
  <c r="O19" i="53"/>
  <c r="W18" i="53"/>
  <c r="V18" i="53"/>
  <c r="U18" i="53"/>
  <c r="T18" i="53"/>
  <c r="S18" i="53"/>
  <c r="R18" i="53"/>
  <c r="Q18" i="53"/>
  <c r="P18" i="53"/>
  <c r="O18" i="53"/>
  <c r="W17" i="53"/>
  <c r="V17" i="53"/>
  <c r="U17" i="53"/>
  <c r="T17" i="53"/>
  <c r="S17" i="53"/>
  <c r="R17" i="53"/>
  <c r="Q17" i="53"/>
  <c r="P17" i="53"/>
  <c r="O17" i="53"/>
  <c r="W16" i="53"/>
  <c r="V16" i="53"/>
  <c r="U16" i="53"/>
  <c r="T16" i="53"/>
  <c r="S16" i="53"/>
  <c r="R16" i="53"/>
  <c r="Q16" i="53"/>
  <c r="P16" i="53"/>
  <c r="O16" i="53"/>
  <c r="W15" i="53"/>
  <c r="V15" i="53"/>
  <c r="U15" i="53"/>
  <c r="T15" i="53"/>
  <c r="S15" i="53"/>
  <c r="R15" i="53"/>
  <c r="Q15" i="53"/>
  <c r="P15" i="53"/>
  <c r="O15" i="53"/>
  <c r="W14" i="53"/>
  <c r="V14" i="53"/>
  <c r="U14" i="53"/>
  <c r="T14" i="53"/>
  <c r="S14" i="53"/>
  <c r="R14" i="53"/>
  <c r="Q14" i="53"/>
  <c r="P14" i="53"/>
  <c r="O14" i="53"/>
  <c r="W13" i="53"/>
  <c r="V13" i="53"/>
  <c r="U13" i="53"/>
  <c r="T13" i="53"/>
  <c r="S13" i="53"/>
  <c r="R13" i="53"/>
  <c r="Q13" i="53"/>
  <c r="P13" i="53"/>
  <c r="O13" i="53"/>
  <c r="W12" i="53"/>
  <c r="V12" i="53"/>
  <c r="U12" i="53"/>
  <c r="T12" i="53"/>
  <c r="S12" i="53"/>
  <c r="R12" i="53"/>
  <c r="Q12" i="53"/>
  <c r="P12" i="53"/>
  <c r="O12" i="53"/>
  <c r="W11" i="53"/>
  <c r="V11" i="53"/>
  <c r="U11" i="53"/>
  <c r="T11" i="53"/>
  <c r="S11" i="53"/>
  <c r="R11" i="53"/>
  <c r="Q11" i="53"/>
  <c r="P11" i="53"/>
  <c r="O11" i="53"/>
  <c r="W10" i="53"/>
  <c r="V10" i="53"/>
  <c r="U10" i="53"/>
  <c r="T10" i="53"/>
  <c r="S10" i="53"/>
  <c r="R10" i="53"/>
  <c r="Q10" i="53"/>
  <c r="P10" i="53"/>
  <c r="O10" i="53"/>
  <c r="W9" i="53"/>
  <c r="V9" i="53"/>
  <c r="U9" i="53"/>
  <c r="T9" i="53"/>
  <c r="S9" i="53"/>
  <c r="R9" i="53"/>
  <c r="Q9" i="53"/>
  <c r="P9" i="53"/>
  <c r="O9" i="53"/>
  <c r="X16" i="51"/>
  <c r="W16" i="51"/>
  <c r="V16" i="51"/>
  <c r="U16" i="51"/>
  <c r="T16" i="51"/>
  <c r="S16" i="51"/>
  <c r="R16" i="51"/>
  <c r="Q16" i="51"/>
  <c r="P16" i="51"/>
  <c r="X15" i="51"/>
  <c r="W15" i="51"/>
  <c r="V15" i="51"/>
  <c r="U15" i="51"/>
  <c r="T15" i="51"/>
  <c r="S15" i="51"/>
  <c r="R15" i="51"/>
  <c r="Q15" i="51"/>
  <c r="P15" i="51"/>
  <c r="X14" i="51"/>
  <c r="W14" i="51"/>
  <c r="V14" i="51"/>
  <c r="U14" i="51"/>
  <c r="T14" i="51"/>
  <c r="S14" i="51"/>
  <c r="R14" i="51"/>
  <c r="Q14" i="51"/>
  <c r="P14" i="51"/>
  <c r="X13" i="51"/>
  <c r="W13" i="51"/>
  <c r="V13" i="51"/>
  <c r="U13" i="51"/>
  <c r="T13" i="51"/>
  <c r="S13" i="51"/>
  <c r="R13" i="51"/>
  <c r="Q13" i="51"/>
  <c r="P13" i="51"/>
  <c r="X12" i="51"/>
  <c r="W12" i="51"/>
  <c r="V12" i="51"/>
  <c r="U12" i="51"/>
  <c r="T12" i="51"/>
  <c r="S12" i="51"/>
  <c r="R12" i="51"/>
  <c r="Q12" i="51"/>
  <c r="P12" i="51"/>
  <c r="X11" i="51"/>
  <c r="W11" i="51"/>
  <c r="V11" i="51"/>
  <c r="U11" i="51"/>
  <c r="T11" i="51"/>
  <c r="S11" i="51"/>
  <c r="R11" i="51"/>
  <c r="Q11" i="51"/>
  <c r="P11" i="51"/>
  <c r="X10" i="51"/>
  <c r="W10" i="51"/>
  <c r="V10" i="51"/>
  <c r="U10" i="51"/>
  <c r="T10" i="51"/>
  <c r="S10" i="51"/>
  <c r="R10" i="51"/>
  <c r="Q10" i="51"/>
  <c r="P10" i="51"/>
  <c r="X9" i="51"/>
  <c r="W9" i="51"/>
  <c r="V9" i="51"/>
  <c r="U9" i="51"/>
  <c r="T9" i="51"/>
  <c r="S9" i="51"/>
  <c r="R9" i="51"/>
  <c r="Q9" i="51"/>
  <c r="P9" i="51"/>
</calcChain>
</file>

<file path=xl/comments1.xml><?xml version="1.0" encoding="utf-8"?>
<comments xmlns="http://schemas.openxmlformats.org/spreadsheetml/2006/main">
  <authors>
    <author>Author</author>
  </authors>
  <commentList>
    <comment ref="L13" authorId="0">
      <text>
        <r>
          <rPr>
            <b/>
            <sz val="9"/>
            <color indexed="81"/>
            <rFont val="Tahoma"/>
            <family val="2"/>
          </rPr>
          <t>Author:</t>
        </r>
        <r>
          <rPr>
            <sz val="9"/>
            <color indexed="81"/>
            <rFont val="Tahoma"/>
            <family val="2"/>
          </rPr>
          <t xml:space="preserve">
Nordic@Mid offers separate continuous crossing of mid-point pegged non-displayed
orders as a complement to the central order book.
Nordic@Mid enables automatic execution for orders that are large but do not meet the
MiFID Large in Scale criteria.
Nordic@Mid orders are non-displayed, and they are executed solely against other
Nordic@Mid orders at the midpoint of the reference prices. Published visible Best Bid
and Offer (BBO) from NASDAQ OMX Nordic central order book is used as references
price in shares admitted to trading in Copenhagen, Helsinki, Iceland and Stockholm. For
Norwegian shares traded on NASDAQ OMX Stockholm and First North Stockholm, Oslo
Börs BBO is used as reference price.</t>
        </r>
      </text>
    </comment>
    <comment ref="L14" authorId="0">
      <text>
        <r>
          <rPr>
            <b/>
            <sz val="9"/>
            <color indexed="81"/>
            <rFont val="Tahoma"/>
            <family val="2"/>
          </rPr>
          <t>Author:</t>
        </r>
        <r>
          <rPr>
            <sz val="9"/>
            <color indexed="81"/>
            <rFont val="Tahoma"/>
            <family val="2"/>
          </rPr>
          <t xml:space="preserve">
NASDAQ OMX will on behalf of the member forward the order to an Introducing Broker
that will be used to introduce the order at the MTFs and RM. This means that the
order/trade will not be done in the name of the member at the away market. The trade
at the away market is therefore done in the name of the Introducing Broker. The away
market trade towards the Nordic member will be seen as a mirrored on-exchange trade
between the Introducing Broker and the Nordic member. Practically NASDAQ OMX
Nordic will send the trade to the CCP that will be the counterpart for both the
Introducing Broker and the Nordic member. If away market trade by some reason is
cancelled, the mirrored trade towards the member will be cancelled as well</t>
        </r>
      </text>
    </comment>
    <comment ref="L15" authorId="0">
      <text>
        <r>
          <rPr>
            <b/>
            <sz val="9"/>
            <color indexed="81"/>
            <rFont val="Tahoma"/>
            <family val="2"/>
          </rPr>
          <t>Author:</t>
        </r>
        <r>
          <rPr>
            <sz val="9"/>
            <color indexed="81"/>
            <rFont val="Tahoma"/>
            <family val="2"/>
          </rPr>
          <t xml:space="preserve">
Exercise or expiration of options, forwards or futures contracts that
imply an exchange of securities or a trade that relates to a
derivatives trade and that forms an unconditional part of a
combination together with a derivative trade.</t>
        </r>
      </text>
    </comment>
    <comment ref="L16" authorId="0">
      <text>
        <r>
          <rPr>
            <b/>
            <sz val="9"/>
            <color indexed="81"/>
            <rFont val="Tahoma"/>
            <family val="2"/>
          </rPr>
          <t>Author:</t>
        </r>
        <r>
          <rPr>
            <sz val="9"/>
            <color indexed="81"/>
            <rFont val="Tahoma"/>
            <family val="2"/>
          </rPr>
          <t xml:space="preserve">
Exercise or expiration of options, forwards or futures contracts that
imply an exchange of securities or a trade that relates to a
derivatives trade and that forms an unconditional part of a
combination together with a derivative trade.</t>
        </r>
      </text>
    </comment>
    <comment ref="L17" authorId="0">
      <text>
        <r>
          <rPr>
            <b/>
            <sz val="9"/>
            <color indexed="81"/>
            <rFont val="Tahoma"/>
            <family val="2"/>
          </rPr>
          <t>Author:</t>
        </r>
        <r>
          <rPr>
            <sz val="9"/>
            <color indexed="81"/>
            <rFont val="Tahoma"/>
            <family val="2"/>
          </rPr>
          <t xml:space="preserve">
Exercise or expiration of options, forwards or futures contracts that
imply an exchange of securities or a trade that relates to a
derivatives trade and that forms an unconditional part of a
combination together with a derivative trade.</t>
        </r>
      </text>
    </comment>
    <comment ref="L18" authorId="0">
      <text>
        <r>
          <rPr>
            <b/>
            <sz val="9"/>
            <color indexed="81"/>
            <rFont val="Tahoma"/>
            <family val="2"/>
          </rPr>
          <t>Author:</t>
        </r>
        <r>
          <rPr>
            <sz val="9"/>
            <color indexed="81"/>
            <rFont val="Tahoma"/>
            <family val="2"/>
          </rPr>
          <t xml:space="preserve">
Exercise or expiration of options, forwards or futures contracts that
imply an exchange of securities or a trade that relates to a
derivatives trade and that forms an unconditional part of a
combination together with a derivative trade.</t>
        </r>
      </text>
    </comment>
    <comment ref="L19" authorId="0">
      <text>
        <r>
          <rPr>
            <b/>
            <sz val="9"/>
            <color indexed="81"/>
            <rFont val="Tahoma"/>
            <family val="2"/>
          </rPr>
          <t>Author:</t>
        </r>
        <r>
          <rPr>
            <sz val="9"/>
            <color indexed="81"/>
            <rFont val="Tahoma"/>
            <family val="2"/>
          </rPr>
          <t xml:space="preserve">
A Trade, which is entered into in Pre-Opening on the date of
admission to trading of an Instrument (Only applies to NASDAQ
OMX Helsinki).</t>
        </r>
      </text>
    </comment>
    <comment ref="L21" authorId="0">
      <text>
        <r>
          <rPr>
            <b/>
            <sz val="9"/>
            <color indexed="81"/>
            <rFont val="Tahoma"/>
            <family val="2"/>
          </rPr>
          <t>Author:</t>
        </r>
        <r>
          <rPr>
            <sz val="9"/>
            <color indexed="81"/>
            <rFont val="Tahoma"/>
            <family val="2"/>
          </rPr>
          <t xml:space="preserve">
A Trade, which price is based on a volume weighted average of
trades made within pre-defined time period.</t>
        </r>
      </text>
    </comment>
    <comment ref="L26" authorId="0">
      <text>
        <r>
          <rPr>
            <b/>
            <sz val="9"/>
            <color indexed="81"/>
            <rFont val="Tahoma"/>
            <family val="2"/>
          </rPr>
          <t>Author:</t>
        </r>
        <r>
          <rPr>
            <sz val="9"/>
            <color indexed="81"/>
            <rFont val="Tahoma"/>
            <family val="2"/>
          </rPr>
          <t xml:space="preserve">
Exercise or expiration of options, forwards or futures contracts that
imply an exchange of securities or a trade that relates to a
derivatives trade and that forms an unconditional part of a
combination together with a derivative trade.</t>
        </r>
      </text>
    </comment>
    <comment ref="L27" authorId="0">
      <text>
        <r>
          <rPr>
            <b/>
            <sz val="9"/>
            <color indexed="81"/>
            <rFont val="Tahoma"/>
            <family val="2"/>
          </rPr>
          <t>Author:</t>
        </r>
        <r>
          <rPr>
            <sz val="9"/>
            <color indexed="81"/>
            <rFont val="Tahoma"/>
            <family val="2"/>
          </rPr>
          <t xml:space="preserve">
Exercise or expiration of options, forwards or futures contracts that
imply an exchange of securities or a trade that relates to a
derivatives trade and that forms an unconditional part of a
combination together with a derivative trade.</t>
        </r>
      </text>
    </comment>
    <comment ref="L28" authorId="0">
      <text>
        <r>
          <rPr>
            <b/>
            <sz val="9"/>
            <color indexed="81"/>
            <rFont val="Tahoma"/>
            <family val="2"/>
          </rPr>
          <t>Author:</t>
        </r>
        <r>
          <rPr>
            <sz val="9"/>
            <color indexed="81"/>
            <rFont val="Tahoma"/>
            <family val="2"/>
          </rPr>
          <t xml:space="preserve">
Exercise or expiration of options, forwards or futures contracts that
imply an exchange of securities or a trade that relates to a
derivatives trade and that forms an unconditional part of a
combination together with a derivative trade.</t>
        </r>
      </text>
    </comment>
    <comment ref="L29" authorId="0">
      <text>
        <r>
          <rPr>
            <b/>
            <sz val="9"/>
            <color indexed="81"/>
            <rFont val="Tahoma"/>
            <family val="2"/>
          </rPr>
          <t>Author:</t>
        </r>
        <r>
          <rPr>
            <sz val="9"/>
            <color indexed="81"/>
            <rFont val="Tahoma"/>
            <family val="2"/>
          </rPr>
          <t xml:space="preserve">
Exercise or expiration of options, forwards or futures contracts that
imply an exchange of securities or a trade that relates to a
derivatives trade and that forms an unconditional part of a
combination together with a derivative trade.</t>
        </r>
      </text>
    </comment>
    <comment ref="L30" authorId="0">
      <text>
        <r>
          <rPr>
            <b/>
            <sz val="9"/>
            <color indexed="81"/>
            <rFont val="Tahoma"/>
            <family val="2"/>
          </rPr>
          <t>Author:</t>
        </r>
        <r>
          <rPr>
            <sz val="9"/>
            <color indexed="81"/>
            <rFont val="Tahoma"/>
            <family val="2"/>
          </rPr>
          <t xml:space="preserve">
A Trade, which is entered into in Pre-Opening on the date of
admission to trading of an Instrument (Only applies to NASDAQ
OMX Helsinki).</t>
        </r>
      </text>
    </comment>
    <comment ref="L31" authorId="0">
      <text>
        <r>
          <rPr>
            <b/>
            <sz val="9"/>
            <color indexed="81"/>
            <rFont val="Tahoma"/>
            <family val="2"/>
          </rPr>
          <t>Author:</t>
        </r>
        <r>
          <rPr>
            <sz val="9"/>
            <color indexed="81"/>
            <rFont val="Tahoma"/>
            <family val="2"/>
          </rPr>
          <t xml:space="preserve">
A Trade, which price is based on a volume weighted average of
trades made within pre-defined time period.</t>
        </r>
      </text>
    </comment>
  </commentList>
</comments>
</file>

<file path=xl/comments2.xml><?xml version="1.0" encoding="utf-8"?>
<comments xmlns="http://schemas.openxmlformats.org/spreadsheetml/2006/main">
  <authors>
    <author>Author</author>
  </authors>
  <commentList>
    <comment ref="K10" authorId="0">
      <text>
        <r>
          <rPr>
            <sz val="10"/>
            <color indexed="81"/>
            <rFont val="Arial"/>
            <family val="2"/>
          </rPr>
          <t>See: FAQ,"Venue-Specific Issues" section: "Q1. NYSE EURONEXT EXCEPTION TO THE AGENCY CROSS RULE"</t>
        </r>
      </text>
    </comment>
    <comment ref="K12" authorId="0">
      <text>
        <r>
          <rPr>
            <sz val="10"/>
            <color indexed="81"/>
            <rFont val="Arial"/>
            <family val="2"/>
          </rPr>
          <t>See: FAQ,"Venue-Specific Issues" section: "Q1. NYSE EURONEXT EXCEPTION TO THE AGENCY CROSS RULE"</t>
        </r>
      </text>
    </comment>
  </commentList>
</comments>
</file>

<file path=xl/comments3.xml><?xml version="1.0" encoding="utf-8"?>
<comments xmlns="http://schemas.openxmlformats.org/spreadsheetml/2006/main">
  <authors>
    <author>Author</author>
  </authors>
  <commentList>
    <comment ref="S10" authorId="0">
      <text>
        <r>
          <rPr>
            <sz val="10"/>
            <color indexed="81"/>
            <rFont val="Arial"/>
            <family val="2"/>
          </rPr>
          <t>See: FAQ,"Venue-Specific Issues" section: "Q1. NYSE EURONEXT EXCEPTION TO THE AGENCY CROSS RULE"</t>
        </r>
      </text>
    </comment>
    <comment ref="S12" authorId="0">
      <text>
        <r>
          <rPr>
            <sz val="10"/>
            <color indexed="81"/>
            <rFont val="Arial"/>
            <family val="2"/>
          </rPr>
          <t>See: FAQ,"Venue-Specific Issues" section: "Q1. NYSE EURONEXT EXCEPTION TO THE AGENCY CROSS RULE"</t>
        </r>
      </text>
    </comment>
  </commentList>
</comments>
</file>

<file path=xl/comments4.xml><?xml version="1.0" encoding="utf-8"?>
<comments xmlns="http://schemas.openxmlformats.org/spreadsheetml/2006/main">
  <authors>
    <author>Author</author>
  </authors>
  <commentList>
    <comment ref="G11" authorId="0">
      <text>
        <r>
          <rPr>
            <b/>
            <sz val="9"/>
            <color indexed="81"/>
            <rFont val="Tahoma"/>
            <family val="2"/>
          </rPr>
          <t>Author:</t>
        </r>
        <r>
          <rPr>
            <sz val="9"/>
            <color indexed="81"/>
            <rFont val="Tahoma"/>
            <family val="2"/>
          </rPr>
          <t xml:space="preserve">
according to MMT this is not a crossing trade</t>
        </r>
      </text>
    </comment>
    <comment ref="L14" authorId="0">
      <text>
        <r>
          <rPr>
            <b/>
            <sz val="9"/>
            <color indexed="81"/>
            <rFont val="Tahoma"/>
            <family val="2"/>
          </rPr>
          <t>Author:</t>
        </r>
        <r>
          <rPr>
            <sz val="9"/>
            <color indexed="81"/>
            <rFont val="Tahoma"/>
            <family val="2"/>
          </rPr>
          <t xml:space="preserve">
Order book crosses randomly matched by CLOB accordin g to price time priority must be flagged as plain-vanilla under MMT</t>
        </r>
      </text>
    </comment>
    <comment ref="J16" authorId="0">
      <text>
        <r>
          <rPr>
            <b/>
            <sz val="9"/>
            <color indexed="81"/>
            <rFont val="Tahoma"/>
            <family val="2"/>
          </rPr>
          <t>Author:</t>
        </r>
        <r>
          <rPr>
            <sz val="9"/>
            <color indexed="81"/>
            <rFont val="Tahoma"/>
            <family val="2"/>
          </rPr>
          <t xml:space="preserve">
Marc Berthoud:
Order book crosses randomly matched by CLOB accordin g to price time priority must be flagged as plain-vanilla under MMT</t>
        </r>
      </text>
    </comment>
  </commentList>
</comments>
</file>

<file path=xl/sharedStrings.xml><?xml version="1.0" encoding="utf-8"?>
<sst xmlns="http://schemas.openxmlformats.org/spreadsheetml/2006/main" count="20326" uniqueCount="1277">
  <si>
    <t>Proprietary Trade flag specification: combination of characteristic fields</t>
  </si>
  <si>
    <t>Environment</t>
  </si>
  <si>
    <t>Field 1</t>
  </si>
  <si>
    <t>Field 2</t>
  </si>
  <si>
    <t>Field 3</t>
  </si>
  <si>
    <t>Field 4</t>
  </si>
  <si>
    <t>Brief description</t>
  </si>
  <si>
    <t>Trade flag field only existing on request by regulator (yes/no)</t>
  </si>
  <si>
    <t>Data feed</t>
  </si>
  <si>
    <t>Instrument Segment</t>
  </si>
  <si>
    <t>MIC(s)</t>
  </si>
  <si>
    <t>NO</t>
  </si>
  <si>
    <t>P</t>
  </si>
  <si>
    <t>C</t>
  </si>
  <si>
    <t>I</t>
  </si>
  <si>
    <t>D</t>
  </si>
  <si>
    <t>Mapping to CESR Code</t>
  </si>
  <si>
    <t>X</t>
  </si>
  <si>
    <t>A</t>
  </si>
  <si>
    <t>Cash Equities</t>
  </si>
  <si>
    <t>"Last Trade Type"</t>
  </si>
  <si>
    <t>"Tick Action Indicator"</t>
  </si>
  <si>
    <t>CEF</t>
  </si>
  <si>
    <t>Exchange Trade - CT</t>
  </si>
  <si>
    <t>S</t>
  </si>
  <si>
    <t>Xetra BEST</t>
  </si>
  <si>
    <t>Xetra MidPoint</t>
  </si>
  <si>
    <t>Field 5</t>
  </si>
  <si>
    <t>Publication Mode</t>
  </si>
  <si>
    <t xml:space="preserve">Trading Mode
</t>
  </si>
  <si>
    <t>Market Mechanism</t>
  </si>
  <si>
    <t>Crossing Trade Indicator</t>
  </si>
  <si>
    <t>Modification Indicator</t>
  </si>
  <si>
    <t>XETR, XETI</t>
  </si>
  <si>
    <t>Transaction Category</t>
  </si>
  <si>
    <t>Trade with Conditions</t>
  </si>
  <si>
    <t>MMT Trade Flags</t>
  </si>
  <si>
    <t xml:space="preserve"> </t>
  </si>
  <si>
    <t>Field 6</t>
  </si>
  <si>
    <t>Field 7</t>
  </si>
  <si>
    <t>Negotiated Transaction Indicator</t>
  </si>
  <si>
    <t>B</t>
  </si>
  <si>
    <t>T</t>
  </si>
  <si>
    <t>G</t>
  </si>
  <si>
    <t>E</t>
  </si>
  <si>
    <t>N</t>
  </si>
  <si>
    <t>-</t>
  </si>
  <si>
    <t>F</t>
  </si>
  <si>
    <t>Central Limit Order Book</t>
  </si>
  <si>
    <t>Quote Driven Market</t>
  </si>
  <si>
    <t>Dark Order Book</t>
  </si>
  <si>
    <t>Off Book</t>
  </si>
  <si>
    <t>Auction Trading</t>
  </si>
  <si>
    <t>Continuous Trading</t>
  </si>
  <si>
    <t>At Market Close Trading</t>
  </si>
  <si>
    <t>Out of Main Session Trading</t>
  </si>
  <si>
    <t>Trade Reporting (On Exchange)</t>
  </si>
  <si>
    <t>Trade Reporting (Off Exchange)</t>
  </si>
  <si>
    <t>Trade Reporting (Systematic Internaliser)</t>
  </si>
  <si>
    <t>Plain-Vanilla Trade</t>
  </si>
  <si>
    <t>Benchmark Trade</t>
  </si>
  <si>
    <t>Technical Trade</t>
  </si>
  <si>
    <t>Give-Up/Give-In Trade</t>
  </si>
  <si>
    <t>Ex/Cum Dividend Trade</t>
  </si>
  <si>
    <t>Negotiated Trade</t>
  </si>
  <si>
    <t>No Negotiated Trade</t>
  </si>
  <si>
    <t>Crossing Trade</t>
  </si>
  <si>
    <t>No Crossing Trade</t>
  </si>
  <si>
    <t>Trade Cancellation</t>
  </si>
  <si>
    <t>Trade Amendment</t>
  </si>
  <si>
    <t>New Trade</t>
  </si>
  <si>
    <t>No Conditions</t>
  </si>
  <si>
    <t>Immediate Publication</t>
  </si>
  <si>
    <t>Non-Immediate Publication</t>
  </si>
  <si>
    <t>MMT Codes</t>
  </si>
  <si>
    <t>Levels:</t>
  </si>
  <si>
    <t>MMT</t>
  </si>
  <si>
    <t>ESMA</t>
  </si>
  <si>
    <t>MMT Level 1:</t>
  </si>
  <si>
    <t>MMT Level 2:</t>
  </si>
  <si>
    <t>MMT Level 3.1:</t>
  </si>
  <si>
    <t>MMT Level 3.2:</t>
  </si>
  <si>
    <t>MMT Level 3.3:</t>
  </si>
  <si>
    <t>MMT Level 3.4:</t>
  </si>
  <si>
    <t>MMT Level 3.5:</t>
  </si>
  <si>
    <t>MMT Level 4:</t>
  </si>
  <si>
    <t>note that these fields are populated automatically</t>
  </si>
  <si>
    <t>MMT Level 1: Market Mechanism</t>
  </si>
  <si>
    <t>MMT Level 2: Trading Mode</t>
  </si>
  <si>
    <t>MMT Level 3: Transaction Type</t>
  </si>
  <si>
    <t>MMT Level 4: Publication Mode</t>
  </si>
  <si>
    <t>3.1: Transaction Category</t>
  </si>
  <si>
    <t>3.2: Negotiated Transaction Indicator</t>
  </si>
  <si>
    <t>3.3: Crossing Trade Indicator</t>
  </si>
  <si>
    <t>3.4: Modification Indicator</t>
  </si>
  <si>
    <t>3.5: Trade Condition Indicator</t>
  </si>
  <si>
    <t>*** Implied via Trade Identifier (for Cancellation/Amendment)</t>
  </si>
  <si>
    <t/>
  </si>
  <si>
    <t>Dark Trade</t>
  </si>
  <si>
    <t>Message Type</t>
  </si>
  <si>
    <t>Integrated book trade</t>
  </si>
  <si>
    <t>CHIX</t>
  </si>
  <si>
    <t>No</t>
  </si>
  <si>
    <t>Generic trade cancel message for all above trade types</t>
  </si>
  <si>
    <t>Trade Type</t>
  </si>
  <si>
    <t>Field 8</t>
  </si>
  <si>
    <t>Exchange Trade - Opening Auction</t>
  </si>
  <si>
    <t>Exchange Trade - Closing Auction</t>
  </si>
  <si>
    <t>Cancelled Exchange Trade</t>
  </si>
  <si>
    <t>"entryType"</t>
  </si>
  <si>
    <t>"actnCode"</t>
  </si>
  <si>
    <t>4 (Last Trade Price)</t>
  </si>
  <si>
    <t>4 (Add)</t>
  </si>
  <si>
    <t>CEF ultra+</t>
  </si>
  <si>
    <t>NA</t>
  </si>
  <si>
    <t>5 (Update)</t>
  </si>
  <si>
    <t>Updated Exchange Trade - Opening Auction</t>
  </si>
  <si>
    <t>Updated Exchange Trade - Closing Auction</t>
  </si>
  <si>
    <t>Updated Exchange Trade - CT</t>
  </si>
  <si>
    <t>6 (Delete)</t>
  </si>
  <si>
    <t>Deleted Exchange Trade - Opening Auction</t>
  </si>
  <si>
    <t>Deleted Exchange Trade - Closing Auction</t>
  </si>
  <si>
    <t>Deleted Exchange Trade - CT</t>
  </si>
  <si>
    <t>10 (BEST Price)</t>
  </si>
  <si>
    <t>New Xetra BEST trade</t>
  </si>
  <si>
    <t>Updated Xetra BEST trade</t>
  </si>
  <si>
    <t>Cancelled Xetra BEST trade</t>
  </si>
  <si>
    <t>New Xetra MidPoint trade</t>
  </si>
  <si>
    <t>Updated Xetra MidPoint trade</t>
  </si>
  <si>
    <t>Deleted Xetra MidPoint trade</t>
  </si>
  <si>
    <t>XFRA</t>
  </si>
  <si>
    <t>Corrected Trade</t>
  </si>
  <si>
    <t>Cancelled Trade</t>
  </si>
  <si>
    <t>"Amendment"</t>
  </si>
  <si>
    <t>"Other_than_CMP_IND"</t>
  </si>
  <si>
    <t>"NEGOTIATED_TRADE_IND"</t>
  </si>
  <si>
    <t>"PORTFOLIO_IND"</t>
  </si>
  <si>
    <t>"CANCELLATION_FLAG"</t>
  </si>
  <si>
    <t>Space</t>
  </si>
  <si>
    <t>&lt;= 3 min</t>
  </si>
  <si>
    <t>Plain Vanilla MiFID Trade Report</t>
  </si>
  <si>
    <t>YES</t>
  </si>
  <si>
    <t>MiFID OTC Trades</t>
  </si>
  <si>
    <t>OTCETR</t>
  </si>
  <si>
    <t>Cancelled Plain-vanilla MiFID Trade</t>
  </si>
  <si>
    <t>Y</t>
  </si>
  <si>
    <t>MiFID Portfolio Trade</t>
  </si>
  <si>
    <t>Negotiated MiFID Trade</t>
  </si>
  <si>
    <t>Cancelled negotiated MiFID Trade</t>
  </si>
  <si>
    <t>Negotiated MiFID Portfolio Trade</t>
  </si>
  <si>
    <t>Cancelled negotiated MiFID Portfolio Trade</t>
  </si>
  <si>
    <t>MiFID Trade with deviating price</t>
  </si>
  <si>
    <t>Cancelled MiFID Trade with deviating price</t>
  </si>
  <si>
    <t>MiFID Portfolio Trade with deviating price</t>
  </si>
  <si>
    <t>Cancelled MiFID Portfolio Trade with deviating price</t>
  </si>
  <si>
    <t>Negotiated MiFID Trade with deviating price</t>
  </si>
  <si>
    <t>Negotiated MiFID Portfolio Trade with deviating price</t>
  </si>
  <si>
    <t>Amended MiFID Trade</t>
  </si>
  <si>
    <t>Amended MiFID Portfolio Trade</t>
  </si>
  <si>
    <t>Amended negotiated MiFID Trade</t>
  </si>
  <si>
    <t>Amended negotiated MiFID Portfolio Trade</t>
  </si>
  <si>
    <t>Amended MiFID Trade with deviating price</t>
  </si>
  <si>
    <t>Amended MiFID Portfolio Trade with deviating price</t>
  </si>
  <si>
    <t>Amended negotiated MiFID Trade with deviating price</t>
  </si>
  <si>
    <t>&gt; 3 min</t>
  </si>
  <si>
    <t>Late Plain Vanilla MiFID Trade Report</t>
  </si>
  <si>
    <t>Late Cancelled Plain-vanilla MiFID Trade</t>
  </si>
  <si>
    <t>Late MiFID Portfolio Trade</t>
  </si>
  <si>
    <t>Late Cancelled MiFID Trade</t>
  </si>
  <si>
    <t>Late Negotiated MiFID Trade</t>
  </si>
  <si>
    <t>Late Cancelled negotiated MiFID Trade</t>
  </si>
  <si>
    <t>Late Negotiated MiFID Portfolio Trade</t>
  </si>
  <si>
    <t>Late Cancelled negotiated MiFID Portfolio Trade</t>
  </si>
  <si>
    <t>Late MiFID Trade with deviating price</t>
  </si>
  <si>
    <t>Late Cancelled MiFID Trade with deviating price</t>
  </si>
  <si>
    <t>Late MiFID Portfolio Trade with deviating price</t>
  </si>
  <si>
    <t>Late Cancelled MiFID Portfolio Trade with deviating price</t>
  </si>
  <si>
    <t>Late Negotiated MiFID Trade with deviating price</t>
  </si>
  <si>
    <t>Late Negotiated MiFID Portfolio Trade with deviating price</t>
  </si>
  <si>
    <t>Late Amended MiFID Trade</t>
  </si>
  <si>
    <t>Late Amended MiFID Portfolio Trade</t>
  </si>
  <si>
    <t>Late Amended negotiated MiFID Trade</t>
  </si>
  <si>
    <t>Late Amended negotiated MiFID Portfolio Trade</t>
  </si>
  <si>
    <t>Late Amended MiFID Trade with deviating price</t>
  </si>
  <si>
    <t>Late Amended MiFID Portfolio Trade with deviating price</t>
  </si>
  <si>
    <t>Late Amended negotiated MiFID Trade with deviating price</t>
  </si>
  <si>
    <t>Plain Vanilla</t>
  </si>
  <si>
    <t>blue chips + Mid &amp; Small Cap Segment</t>
  </si>
  <si>
    <t>XGAT</t>
  </si>
  <si>
    <r>
      <t>current Time - LAST_TRADE_TIME</t>
    </r>
    <r>
      <rPr>
        <sz val="10"/>
        <rFont val="Calibri"/>
        <family val="2"/>
      </rPr>
      <t xml:space="preserve"> (consider TIME_DEVIATION_UTC and TRADING_DAY)</t>
    </r>
  </si>
  <si>
    <t>NC</t>
  </si>
  <si>
    <t>NYSE Euronext Cash</t>
  </si>
  <si>
    <t>Field 9</t>
  </si>
  <si>
    <t>UTP MD measage Type</t>
  </si>
  <si>
    <t>Opening Trade Indicator (msgs 220 / 240)</t>
  </si>
  <si>
    <t>TradeCond3 (msg 220 / 240)</t>
  </si>
  <si>
    <t>Trade Type (msg 242)</t>
  </si>
  <si>
    <t>Trade Cancel_Indicator (msg 242)</t>
  </si>
  <si>
    <t>BlockTradeCode (msg 242)</t>
  </si>
  <si>
    <t>TradeActionIndicator (msg 243)</t>
  </si>
  <si>
    <t>DelayedIndicator (msg 243)</t>
  </si>
  <si>
    <t>Venue (msg 243)</t>
  </si>
  <si>
    <t>220 / 240</t>
  </si>
  <si>
    <t>O</t>
  </si>
  <si>
    <t>N / A</t>
  </si>
  <si>
    <t>Auction Plain Vanilla</t>
  </si>
  <si>
    <t>Auction Plain Vanilla Cross</t>
  </si>
  <si>
    <t>Continous Trading Plan Vanilla</t>
  </si>
  <si>
    <t>Continous Trading Plan Vanilla Cross</t>
  </si>
  <si>
    <t>Generic Cancellation</t>
  </si>
  <si>
    <t>null</t>
  </si>
  <si>
    <t>Delta Neutral</t>
  </si>
  <si>
    <t>H</t>
  </si>
  <si>
    <t>Out of Market</t>
  </si>
  <si>
    <t>Euronext UTP-MD</t>
  </si>
  <si>
    <t>Block (large in scale)</t>
  </si>
  <si>
    <t xml:space="preserve">N </t>
  </si>
  <si>
    <t>Negociated Deals</t>
  </si>
  <si>
    <t>R</t>
  </si>
  <si>
    <t>Secondary Listing</t>
  </si>
  <si>
    <t>Market VWAP</t>
  </si>
  <si>
    <t>242 Cancellation message</t>
  </si>
  <si>
    <t>OTC</t>
  </si>
  <si>
    <t>OTC Cancel message</t>
  </si>
  <si>
    <t>BIC</t>
  </si>
  <si>
    <t>Non Immediate Publication OTC</t>
  </si>
  <si>
    <t>Non Immediate Publication OTC Cancel</t>
  </si>
  <si>
    <t>SI</t>
  </si>
  <si>
    <t>Systematic Internaliser</t>
  </si>
  <si>
    <t>Systematic Internaliser Cancel</t>
  </si>
  <si>
    <t>Non Immediate Systematic Internaliser</t>
  </si>
  <si>
    <t>Non Immediate Systematic Internaliser Cancel</t>
  </si>
  <si>
    <t>NOTES</t>
  </si>
  <si>
    <t>A 241 price update message is sent for various specific reasons, mainly linked to the operation of the market. This 241 message does not repreasent a reportable trade and is not included in the MMT mapping</t>
  </si>
  <si>
    <t>NYSE Arca Europe</t>
  </si>
  <si>
    <t>Cancellation Message</t>
  </si>
  <si>
    <t>SmartPool</t>
  </si>
  <si>
    <t>XSMP</t>
  </si>
  <si>
    <t>SmartPool Trade</t>
  </si>
  <si>
    <t>SmartPool Cancel</t>
  </si>
  <si>
    <t>SIX Swiss Exchange</t>
  </si>
  <si>
    <t>Trade_Type_Codes</t>
  </si>
  <si>
    <t>Price_ID</t>
  </si>
  <si>
    <t>Timestamp logic</t>
  </si>
  <si>
    <t>Trade ID string logic</t>
  </si>
  <si>
    <t>blank</t>
  </si>
  <si>
    <t>&lt;01&gt;O</t>
  </si>
  <si>
    <t>Opening Auction - Plain Vanilla</t>
  </si>
  <si>
    <t>SMF</t>
  </si>
  <si>
    <t>CASH EQUITY</t>
  </si>
  <si>
    <t>XSWX,XVTX</t>
  </si>
  <si>
    <t>&lt;02&gt;C#P</t>
  </si>
  <si>
    <t>NX</t>
  </si>
  <si>
    <t>Opening Auction - Crossing Trade</t>
  </si>
  <si>
    <t>&lt;01&gt;P</t>
  </si>
  <si>
    <t>Continuous Trading - Plain Vanilla</t>
  </si>
  <si>
    <t>&lt;03&gt;R</t>
  </si>
  <si>
    <t>Cancellation</t>
  </si>
  <si>
    <t>Continuous Trading - Crossing Trade</t>
  </si>
  <si>
    <t>Closing Auction - Plain Vanilla</t>
  </si>
  <si>
    <t>Closing Auction - Crossing Trade</t>
  </si>
  <si>
    <t>&lt;01&gt;F</t>
  </si>
  <si>
    <t>Off Electronic Order Book Trades (bilateral)- Plain Vanilla</t>
  </si>
  <si>
    <t>DP</t>
  </si>
  <si>
    <t>Off Electronic Order Book Trades (bilateral)- Deferred Publication</t>
  </si>
  <si>
    <t>Off Electronic Order Book Trades (bilateral) - Benchmark</t>
  </si>
  <si>
    <t>Off Electronic Order Book Trades (bilateral) - Crossing</t>
  </si>
  <si>
    <t>Reporting Transaction (one-sided) - Plain Vanilla</t>
  </si>
  <si>
    <t>Reporting Transaction (one-sided)- Deferred Publication</t>
  </si>
  <si>
    <t>&lt;01&gt; F</t>
  </si>
  <si>
    <t>Reporting Transaction (one-sided) - Benchmark</t>
  </si>
  <si>
    <t>OF</t>
  </si>
  <si>
    <t>Off Exchange Reporting Transaction (one-sided) - Plain Vanilla</t>
  </si>
  <si>
    <t>LN</t>
  </si>
  <si>
    <t>SLS - Plain Vanilla</t>
  </si>
  <si>
    <t>BN</t>
  </si>
  <si>
    <t>Objective</t>
  </si>
  <si>
    <t>Markit BOAT</t>
  </si>
  <si>
    <t>"Execution Type"</t>
  </si>
  <si>
    <t>"Venue ID Type"</t>
  </si>
  <si>
    <t>"Venue"</t>
  </si>
  <si>
    <t>"Cancellation Identifier"</t>
  </si>
  <si>
    <t>"Amendment Identifier"</t>
  </si>
  <si>
    <t>"Delayed in BOAT"</t>
  </si>
  <si>
    <t>"Market Condition"</t>
  </si>
  <si>
    <t>"Market Condition Reason"</t>
  </si>
  <si>
    <t>New OTC Trade Report</t>
  </si>
  <si>
    <t>BOAT</t>
  </si>
  <si>
    <t>OTC Cash Equity</t>
  </si>
  <si>
    <t>Cancelled OTC Trade Report</t>
  </si>
  <si>
    <t>Yes</t>
  </si>
  <si>
    <t>EntryIDRef</t>
  </si>
  <si>
    <t>Amended OTC Trade Report</t>
  </si>
  <si>
    <t>New OTC Trade Report - MiFID Delay</t>
  </si>
  <si>
    <t>Cancelled OTC Trade Report - MiFID Delay</t>
  </si>
  <si>
    <t>Amended OTC Trade Report - MiFID Delay</t>
  </si>
  <si>
    <t>New SI Trade Report</t>
  </si>
  <si>
    <t>Cancelled SI Trade Report</t>
  </si>
  <si>
    <t>Amended SI Trade Report</t>
  </si>
  <si>
    <t>MTF MIC</t>
  </si>
  <si>
    <t>New MTF Trade Report</t>
  </si>
  <si>
    <t>Cancelled MTF Trade Report</t>
  </si>
  <si>
    <t>Amended MTF Trade Report</t>
  </si>
  <si>
    <t>DN</t>
  </si>
  <si>
    <t>MARKET_ID</t>
  </si>
  <si>
    <t>TRANSACTION_CODE</t>
  </si>
  <si>
    <t>BME DF</t>
  </si>
  <si>
    <t>XMCE</t>
  </si>
  <si>
    <t>MABX</t>
  </si>
  <si>
    <t>XLAT</t>
  </si>
  <si>
    <t>OA</t>
  </si>
  <si>
    <t>BC</t>
  </si>
  <si>
    <t>BP</t>
  </si>
  <si>
    <t>A1</t>
  </si>
  <si>
    <t>A4</t>
  </si>
  <si>
    <t>A5</t>
  </si>
  <si>
    <t>A6</t>
  </si>
  <si>
    <t>A7</t>
  </si>
  <si>
    <t>AV</t>
  </si>
  <si>
    <t>T1</t>
  </si>
  <si>
    <t>T4</t>
  </si>
  <si>
    <t>T5</t>
  </si>
  <si>
    <t>T6</t>
  </si>
  <si>
    <t>T7</t>
  </si>
  <si>
    <t>E1</t>
  </si>
  <si>
    <t>E4</t>
  </si>
  <si>
    <t>E5</t>
  </si>
  <si>
    <t>E6</t>
  </si>
  <si>
    <t>E7</t>
  </si>
  <si>
    <t>EV</t>
  </si>
  <si>
    <t>EO</t>
  </si>
  <si>
    <t>OV</t>
  </si>
  <si>
    <t>OS</t>
  </si>
  <si>
    <t>CF</t>
  </si>
  <si>
    <t>VF</t>
  </si>
  <si>
    <t>DO</t>
  </si>
  <si>
    <t>NV</t>
  </si>
  <si>
    <t>NJ</t>
  </si>
  <si>
    <t>NK</t>
  </si>
  <si>
    <t>BM</t>
  </si>
  <si>
    <t>Auction Trading Cancellation</t>
  </si>
  <si>
    <t>MMT Matrix</t>
  </si>
  <si>
    <t>UTP-MD</t>
  </si>
  <si>
    <t xml:space="preserve">
</t>
  </si>
  <si>
    <t>Contents</t>
  </si>
  <si>
    <t>Bolsas y Mercados Españoles</t>
  </si>
  <si>
    <t>BME</t>
  </si>
  <si>
    <t>BME Data Feed</t>
  </si>
  <si>
    <t>Deutsche Börse AG</t>
  </si>
  <si>
    <t>Deutsche Börse AG Frankfurt CEF® Core Data Feed</t>
  </si>
  <si>
    <t>DBAG OTC</t>
  </si>
  <si>
    <t>Deutsche Börse AG OTC Data Feed</t>
  </si>
  <si>
    <t>DBAG TradeGate CEF Core</t>
  </si>
  <si>
    <t>NYSE Euronext</t>
  </si>
  <si>
    <t>NYSE Arca Europe XDP Data Feed</t>
  </si>
  <si>
    <t>SmartPool XDP Data Feed</t>
  </si>
  <si>
    <t>Describes the MMT Matrix Levels</t>
  </si>
  <si>
    <t>DBAG Frankfurt CEF Core</t>
  </si>
  <si>
    <t>Markit BOAT FIX</t>
  </si>
  <si>
    <t>Markit BOAT FIX Data Feed</t>
  </si>
  <si>
    <t>MMT Matrix v13</t>
  </si>
  <si>
    <t>Field 10</t>
  </si>
  <si>
    <t>Field 11</t>
  </si>
  <si>
    <t>DateOriginalDecl (msg 242)</t>
  </si>
  <si>
    <t>TimeOriginalDecl (msg 242)</t>
  </si>
  <si>
    <t>ALXA,ALXB,ALXP,ENXB,ENXL,MLXB,TNLA,TNLB,XMLI,XPAR,XBRU,XLIS,XAMS,MLXB</t>
  </si>
  <si>
    <t>Current Date or Previous</t>
  </si>
  <si>
    <t>More than 3 minutes delay from current time</t>
  </si>
  <si>
    <t>Current Date</t>
  </si>
  <si>
    <t>Within 3 minutes of current time</t>
  </si>
  <si>
    <t>A valuation trade, as sent in the 220 and 240 messages,  has been excluded from this list. A valuation trade is disseminated to provide a price indication for an instrument that has not been traded during the last trading session. This therefore is not a reportable trade and is not included in the MMT mapping</t>
  </si>
  <si>
    <t>XHFT</t>
  </si>
  <si>
    <t>TradeActionIndicator (msgs 220 / 240)</t>
  </si>
  <si>
    <t>DelayedIndicator  (msg 220 / 240)</t>
  </si>
  <si>
    <t>MDI Message Type</t>
  </si>
  <si>
    <t>TradingSessionID</t>
  </si>
  <si>
    <t>TradeTypeCode</t>
  </si>
  <si>
    <t>TradeCondition</t>
  </si>
  <si>
    <t>On-Book Trade</t>
  </si>
  <si>
    <t>Auction</t>
  </si>
  <si>
    <t>CLOB defined by Trading Segment - Auction</t>
  </si>
  <si>
    <t>MDI</t>
  </si>
  <si>
    <t>Trading</t>
  </si>
  <si>
    <t>CLOB defined by Trading Segment - continuous trading</t>
  </si>
  <si>
    <t>Nostro Cross</t>
  </si>
  <si>
    <t>Off-Book Trade</t>
  </si>
  <si>
    <t>Off Book Trade (unilateral or bilateral) - Plain Vanilla</t>
  </si>
  <si>
    <t>Off Book Trade (unilateral or bilateral) - Deferred Publication</t>
  </si>
  <si>
    <t>Off Book Trade (bilateral) - Special Price  Benchmark Trade</t>
  </si>
  <si>
    <t>Off Book Trade (unilateral or bilateral) - Off Exchange</t>
  </si>
  <si>
    <t>MR</t>
  </si>
  <si>
    <t xml:space="preserve">Reversal of On or Off Book Trade( further to Mistrade decision by SIX); no cross referencing with original trade id -Off Book Trade (unilateral or bilateral) </t>
  </si>
  <si>
    <t>Reversal of On or Off Book Trade- Off Book Trade (unilateral or bilateral) - ; no cross referencing with original trade id</t>
  </si>
  <si>
    <t>SLS (bilateral) - Plain Vanilla</t>
  </si>
  <si>
    <t>Bratislava Stock Exchange</t>
  </si>
  <si>
    <t>Record</t>
  </si>
  <si>
    <t>Trade Type Code</t>
  </si>
  <si>
    <t>OB0001A</t>
  </si>
  <si>
    <t>Opening Auction - Plain vanilla trades</t>
  </si>
  <si>
    <t>yes</t>
  </si>
  <si>
    <t>Real Time and End of Day Data Service</t>
  </si>
  <si>
    <t>all shares</t>
  </si>
  <si>
    <t>XBRA</t>
  </si>
  <si>
    <t>K</t>
  </si>
  <si>
    <t>Continuous Trading - Plain vanilla Trades</t>
  </si>
  <si>
    <t>Trade from market makers module</t>
  </si>
  <si>
    <t>UPO001A</t>
  </si>
  <si>
    <t>Bilateral negotiation - Technical Trades</t>
  </si>
  <si>
    <t>ZO0001A</t>
  </si>
  <si>
    <t>Cancellation - Opening Auction - Plain vanilla trades</t>
  </si>
  <si>
    <t>Cancellation - Continuous Trading - Plain vanilla Trades</t>
  </si>
  <si>
    <t>Cancellation - Trade from market makers module</t>
  </si>
  <si>
    <t>Bratislava</t>
  </si>
  <si>
    <t>Bratislava Exchange Data Feed</t>
  </si>
  <si>
    <t>Bratislava SE</t>
  </si>
  <si>
    <t>Istanbul</t>
  </si>
  <si>
    <t>Istanbul Exchange Data Feed</t>
  </si>
  <si>
    <t>Brief descrip!ion</t>
  </si>
  <si>
    <t>"Trade transaction code"</t>
  </si>
  <si>
    <t>"Trade type code"</t>
  </si>
  <si>
    <t>N/A</t>
  </si>
  <si>
    <t>New Trade - Board lot trade</t>
  </si>
  <si>
    <t>ISE DDS</t>
  </si>
  <si>
    <t>XIST</t>
  </si>
  <si>
    <t>New Trade - Special terms trade</t>
  </si>
  <si>
    <t>Trade Cancellation - Board lot trade</t>
  </si>
  <si>
    <t>Trade Cancellation - Special terms trade</t>
  </si>
  <si>
    <t>Istanbul SE</t>
  </si>
  <si>
    <t>"Last Trade Trading Phase"</t>
  </si>
  <si>
    <t>Exchange Trade - Auction</t>
  </si>
  <si>
    <t>Bulgaria</t>
  </si>
  <si>
    <t>XBUL</t>
  </si>
  <si>
    <t>OTCBUL</t>
  </si>
  <si>
    <t>Cancelled MiFID Trade</t>
  </si>
  <si>
    <t>Bulgaria Exchange Data Feed</t>
  </si>
  <si>
    <t>Bulgaria OTC Data Feed</t>
  </si>
  <si>
    <t>Bulgaria EXCH</t>
  </si>
  <si>
    <t>Bulgaria OTC</t>
  </si>
  <si>
    <t>Budapest Stock Exchange</t>
  </si>
  <si>
    <t>Trade type/source</t>
  </si>
  <si>
    <t>Trading venue</t>
  </si>
  <si>
    <t>Cancellation identifier</t>
  </si>
  <si>
    <t>Amendment identifier</t>
  </si>
  <si>
    <t>New trade identifier</t>
  </si>
  <si>
    <t>Timestamp</t>
  </si>
  <si>
    <t>Negotiated Trades</t>
  </si>
  <si>
    <t>VendRT</t>
  </si>
  <si>
    <t>Cash equities</t>
  </si>
  <si>
    <t>XBUD</t>
  </si>
  <si>
    <t>OTC Trade report-New trades</t>
  </si>
  <si>
    <t>Equities following CESR-MIFID list</t>
  </si>
  <si>
    <t xml:space="preserve"> OTC Trade report-Cancelled trades</t>
  </si>
  <si>
    <t xml:space="preserve"> OTC Trade report-Amended trades</t>
  </si>
  <si>
    <t>SI Trade report-New trades</t>
  </si>
  <si>
    <t>SI Trade report-Cancelled trades</t>
  </si>
  <si>
    <t>SI Trade report-Amended trades</t>
  </si>
  <si>
    <t>Determined OTC Trade report-New trades</t>
  </si>
  <si>
    <t>Determined OTC Trade report-Cancelled trades</t>
  </si>
  <si>
    <t>Determined OTC Trade report-Amended trades</t>
  </si>
  <si>
    <t>Determined SI Trade report-New trades</t>
  </si>
  <si>
    <t>Determined SI Trade report-Cancelled trades</t>
  </si>
  <si>
    <t>Determined SI Trade report-Amended trades</t>
  </si>
  <si>
    <t>Billateral (Negotiated) OTC Trade report -New trades</t>
  </si>
  <si>
    <t>Billateral (Negotiated) OTC Trade report Cancelled trades</t>
  </si>
  <si>
    <t>Billateral (Negotiated) OTC Trade report -Amended trades</t>
  </si>
  <si>
    <t>Cash equites</t>
  </si>
  <si>
    <t>Billateral (Negotiated) SI Trade report -New trades</t>
  </si>
  <si>
    <t>Billateral (Negotiated) SI Trade report Cancelled trades</t>
  </si>
  <si>
    <t>Billateral (Negotiated) SI Trade report -Amended trades</t>
  </si>
  <si>
    <t>9:00/9:01am-9:02am</t>
  </si>
  <si>
    <t>Opening Auction -Plain vanilla trades</t>
  </si>
  <si>
    <t>9:02am-17:00pm</t>
  </si>
  <si>
    <t>Continous trading-plain vanilla trades</t>
  </si>
  <si>
    <t>17:05/17:06pm</t>
  </si>
  <si>
    <t>Closing Auction -Plain vanilla trades</t>
  </si>
  <si>
    <t>17:06pm-17:10pm</t>
  </si>
  <si>
    <t>Continous trading on the closing price -plain vanilla trades</t>
  </si>
  <si>
    <t>Budapest</t>
  </si>
  <si>
    <t>Budapest Exchange Data Feed</t>
  </si>
  <si>
    <t>Budapest SE</t>
  </si>
  <si>
    <t>"Last Trade Supplement" (sometimes with a trailing '*')</t>
  </si>
  <si>
    <t>Opening - full execution</t>
  </si>
  <si>
    <t>Regional Exchanges</t>
  </si>
  <si>
    <t>XBER</t>
  </si>
  <si>
    <t>Variable - full execution</t>
  </si>
  <si>
    <t>Fixing - full execution</t>
  </si>
  <si>
    <t>Closing - full execution</t>
  </si>
  <si>
    <t>b</t>
  </si>
  <si>
    <t>Opening - paid</t>
  </si>
  <si>
    <t>Variable - paid</t>
  </si>
  <si>
    <t>Fixing - paid</t>
  </si>
  <si>
    <t>Closing - paid</t>
  </si>
  <si>
    <t>Opening - no price determination</t>
  </si>
  <si>
    <t>Variable - no price determination</t>
  </si>
  <si>
    <t>Fixing - no price determination</t>
  </si>
  <si>
    <t>Closing - no price determination</t>
  </si>
  <si>
    <t>Opening - offer only</t>
  </si>
  <si>
    <t>Variable - offer only</t>
  </si>
  <si>
    <t>Fixing - offer only</t>
  </si>
  <si>
    <t>Closing - offer only</t>
  </si>
  <si>
    <t>Opening - bid only</t>
  </si>
  <si>
    <t>Variable - bid only</t>
  </si>
  <si>
    <t>Fixing - bid only</t>
  </si>
  <si>
    <t>Closing - bid only</t>
  </si>
  <si>
    <t>bG</t>
  </si>
  <si>
    <t>Opening - paid, bids</t>
  </si>
  <si>
    <t>Variable - paid, bids</t>
  </si>
  <si>
    <t>Fixing - paid, bids</t>
  </si>
  <si>
    <t>Closing - paid, bids</t>
  </si>
  <si>
    <t>bB</t>
  </si>
  <si>
    <t>Opening - paid, offers</t>
  </si>
  <si>
    <t>Variable - paid, offers</t>
  </si>
  <si>
    <t>Fixing - paid, offers</t>
  </si>
  <si>
    <t>Closing - paid, offers</t>
  </si>
  <si>
    <t>ebG</t>
  </si>
  <si>
    <t>Opening - partially paid, bids</t>
  </si>
  <si>
    <t>Variable - partially paid, bids</t>
  </si>
  <si>
    <t>Fixing - partially paid, bids</t>
  </si>
  <si>
    <t>Closing - partially paid, bids</t>
  </si>
  <si>
    <t>ebB</t>
  </si>
  <si>
    <t>Opening - partially paid, offers</t>
  </si>
  <si>
    <t>Variable - partially paid, offers</t>
  </si>
  <si>
    <t>Fixing - partially paid, offers</t>
  </si>
  <si>
    <t>Closing - partially paid, offers</t>
  </si>
  <si>
    <t>rG</t>
  </si>
  <si>
    <t>Opening - rationed, bids</t>
  </si>
  <si>
    <t>Variable - rationed, bids</t>
  </si>
  <si>
    <t>Fixing - rationed, bids</t>
  </si>
  <si>
    <t>Closing - rationed, bids</t>
  </si>
  <si>
    <t>rB</t>
  </si>
  <si>
    <t>Opening - rationed, offers</t>
  </si>
  <si>
    <t>Variable - rationed, offers</t>
  </si>
  <si>
    <t>Fixing - rationed, offers</t>
  </si>
  <si>
    <t>Closing - rationed, offers</t>
  </si>
  <si>
    <t>Opening - Cross transaction</t>
  </si>
  <si>
    <t>Variable - Cross transaction</t>
  </si>
  <si>
    <t>Fixing - Cross transaction</t>
  </si>
  <si>
    <t>Closing - Cross transaction</t>
  </si>
  <si>
    <t>-T</t>
  </si>
  <si>
    <t>Opening - Estimated price</t>
  </si>
  <si>
    <t>Variable - Estimated price</t>
  </si>
  <si>
    <t>Fixing - Estimated price</t>
  </si>
  <si>
    <t>Closing - Estimated price</t>
  </si>
  <si>
    <t>Corrected Opening - full execution</t>
  </si>
  <si>
    <t>Corrected Variable - full execution</t>
  </si>
  <si>
    <t>Corrected Fixing - full execution</t>
  </si>
  <si>
    <t>Corrected Closing - full execution</t>
  </si>
  <si>
    <t>Corrected Opening - paid</t>
  </si>
  <si>
    <t>Corrected Variable - paid</t>
  </si>
  <si>
    <t>Corrected Fixing - paid</t>
  </si>
  <si>
    <t>Corrected Closing - paid</t>
  </si>
  <si>
    <t>Corrected Opening - no price determination</t>
  </si>
  <si>
    <t>Corrected Variable - no price determination</t>
  </si>
  <si>
    <t>Corrected Fixing - no price determination</t>
  </si>
  <si>
    <t>Corrected Closing - no price determination</t>
  </si>
  <si>
    <t>Corrected Opening - offer only</t>
  </si>
  <si>
    <t>Corrected Variable - offer only</t>
  </si>
  <si>
    <t>Corrected Fixing - offer only</t>
  </si>
  <si>
    <t>Corrected Closing - offer only</t>
  </si>
  <si>
    <t>Corrected Opening - bid only</t>
  </si>
  <si>
    <t>Corrected Variable - bid only</t>
  </si>
  <si>
    <t>Corrected Fixing - bid only</t>
  </si>
  <si>
    <t>Corrected Closing - bid only</t>
  </si>
  <si>
    <t>Corrected Opening - paid, bids</t>
  </si>
  <si>
    <t>Corrected Variable - paid, bids</t>
  </si>
  <si>
    <t>Corrected Fixing - paid, bids</t>
  </si>
  <si>
    <t>Corrected Closing - paid, bids</t>
  </si>
  <si>
    <t>Corrected Opening - paid, offers</t>
  </si>
  <si>
    <t>Corrected Variable - paid, offers</t>
  </si>
  <si>
    <t>Corrected Fixing - paid, offers</t>
  </si>
  <si>
    <t>Corrected Closing - paid, offers</t>
  </si>
  <si>
    <t>Corrected Opening - partially paid, bids</t>
  </si>
  <si>
    <t>Corrected Variable - partially paid, bids</t>
  </si>
  <si>
    <t>Corrected Fixing - partially paid, bids</t>
  </si>
  <si>
    <t>Corrected Closing - partially paid, bids</t>
  </si>
  <si>
    <t>Corrected Opening - partially paid, offers</t>
  </si>
  <si>
    <t>Corrected Variable - partially paid, offers</t>
  </si>
  <si>
    <t>Corrected Fixing - partially paid, offers</t>
  </si>
  <si>
    <t>Corrected Closing - partially paid, offers</t>
  </si>
  <si>
    <t>Corrected Opening - rationed, bids</t>
  </si>
  <si>
    <t>Corrected Variable - rationed, bids</t>
  </si>
  <si>
    <t>Corrected Fixing - rationed, bids</t>
  </si>
  <si>
    <t>Corrected Closing - rationed, bids</t>
  </si>
  <si>
    <t>Corrected Opening - rationed, offers</t>
  </si>
  <si>
    <t>Corrected Variable - rationed, offers</t>
  </si>
  <si>
    <t>Corrected Fixing - rationed, offers</t>
  </si>
  <si>
    <t>Corrected Closing - rationed, offers</t>
  </si>
  <si>
    <t>Corrected Opening - Cross transaction</t>
  </si>
  <si>
    <t>Corrected Variable - Cross transaction</t>
  </si>
  <si>
    <t>Corrected Fixing - Cross transaction</t>
  </si>
  <si>
    <t>Corrected Closing - Cross transaction</t>
  </si>
  <si>
    <t>Corrected Opening - Estimated price</t>
  </si>
  <si>
    <t>Corrected Variable - Estimated price</t>
  </si>
  <si>
    <t>Corrected Fixing - Estimated price</t>
  </si>
  <si>
    <t>Corrected Closing - Estimated price</t>
  </si>
  <si>
    <t>Cancelled Opening - full execution</t>
  </si>
  <si>
    <t>Cancelled Variable - full execution</t>
  </si>
  <si>
    <t>Cancelled Fixing - full execution</t>
  </si>
  <si>
    <t>Cancelled Closing - full execution</t>
  </si>
  <si>
    <t>Cancelled Opening - paid</t>
  </si>
  <si>
    <t>Cancelled Variable - paid</t>
  </si>
  <si>
    <t>Cancelled Fixing - paid</t>
  </si>
  <si>
    <t>Cancelled Closing - paid</t>
  </si>
  <si>
    <t>Cancelled Opening - no price determination</t>
  </si>
  <si>
    <t>Cancelled Variable - no price determination</t>
  </si>
  <si>
    <t>Cancelled Fixing - no price determination</t>
  </si>
  <si>
    <t>Cancelled Closing - no price determination</t>
  </si>
  <si>
    <t>Cancelled Opening - offer only</t>
  </si>
  <si>
    <t>Cancelled Variable - offer only</t>
  </si>
  <si>
    <t>Cancelled Fixing - offer only</t>
  </si>
  <si>
    <t>Cancelled Closing - offer only</t>
  </si>
  <si>
    <t>Cancelled Opening - bid only</t>
  </si>
  <si>
    <t>Cancelled Variable - bid only</t>
  </si>
  <si>
    <t>Cancelled Fixing - bid only</t>
  </si>
  <si>
    <t>Cancelled Closing - bid only</t>
  </si>
  <si>
    <t>Cancelled Opening - paid, bids</t>
  </si>
  <si>
    <t>Cancelled Variable - paid, bids</t>
  </si>
  <si>
    <t>Cancelled Fixing - paid, bids</t>
  </si>
  <si>
    <t>Cancelled Closing - paid, bids</t>
  </si>
  <si>
    <t>Cancelled Opening - paid, offers</t>
  </si>
  <si>
    <t>Cancelled Variable - paid, offers</t>
  </si>
  <si>
    <t>Cancelled Fixing - paid, offers</t>
  </si>
  <si>
    <t>Cancelled Closing - paid, offers</t>
  </si>
  <si>
    <t>Cancelled Opening - partially paid, bids</t>
  </si>
  <si>
    <t>Cancelled Variable - partially paid, bids</t>
  </si>
  <si>
    <t>Cancelled Fixing - partially paid, bids</t>
  </si>
  <si>
    <t>Cancelled Closing - partially paid, bids</t>
  </si>
  <si>
    <t>Cancelled Opening - partially paid, offers</t>
  </si>
  <si>
    <t>Cancelled Variable - partially paid, offers</t>
  </si>
  <si>
    <t>Cancelled Fixing - partially paid, offers</t>
  </si>
  <si>
    <t>Cancelled Closing - partially paid, offers</t>
  </si>
  <si>
    <t>Cancelled Opening - rationed, bids</t>
  </si>
  <si>
    <t>Cancelled Variable - rationed, bids</t>
  </si>
  <si>
    <t>Cancelled Fixing - rationed, bids</t>
  </si>
  <si>
    <t>Cancelled Closing - rationed, bids</t>
  </si>
  <si>
    <t>Cancelled Opening - rationed, offers</t>
  </si>
  <si>
    <t>Cancelled Variable - rationed, offers</t>
  </si>
  <si>
    <t>Cancelled Fixing - rationed, offers</t>
  </si>
  <si>
    <t>Cancelled Closing - rationed, offers</t>
  </si>
  <si>
    <t>Cancelled Opening - Cross transaction</t>
  </si>
  <si>
    <t>Cancelled Variable - Cross transaction</t>
  </si>
  <si>
    <t>Cancelled Fixing - Cross transaction</t>
  </si>
  <si>
    <t>Cancelled Closing - Cross transaction</t>
  </si>
  <si>
    <t>Cancelled Opening - Paid primary market</t>
  </si>
  <si>
    <t>Cancelled Variable - Paid primary market</t>
  </si>
  <si>
    <t>Cancelled Fixing - Paid primary market</t>
  </si>
  <si>
    <t>Cancelled Closing - Paid primary market</t>
  </si>
  <si>
    <t>Cancelled Opening - Estimated price</t>
  </si>
  <si>
    <t>Cancelled Variable - Estimated price</t>
  </si>
  <si>
    <t>Cancelled Fixing - Estimated price</t>
  </si>
  <si>
    <t>Cancelled Closing - Estimated price</t>
  </si>
  <si>
    <t>Berlin Xontro</t>
  </si>
  <si>
    <t>OC</t>
  </si>
  <si>
    <t>Opening Cross</t>
  </si>
  <si>
    <t>FIX</t>
  </si>
  <si>
    <t>EQTA, EQTB, EQTC</t>
  </si>
  <si>
    <t>AU</t>
  </si>
  <si>
    <t>Auction Trade</t>
  </si>
  <si>
    <t>BE</t>
  </si>
  <si>
    <t>Best Execution</t>
  </si>
  <si>
    <t>AT</t>
  </si>
  <si>
    <t>Automated Trade</t>
  </si>
  <si>
    <t>CT</t>
  </si>
  <si>
    <t>CC</t>
  </si>
  <si>
    <t>Closing Cross</t>
  </si>
  <si>
    <t>NT</t>
  </si>
  <si>
    <t>Trade Report</t>
  </si>
  <si>
    <t>LP</t>
  </si>
  <si>
    <t>Trade Reported from Previous Day</t>
  </si>
  <si>
    <t>LT</t>
  </si>
  <si>
    <t>Late Trade Report</t>
  </si>
  <si>
    <t>DT</t>
  </si>
  <si>
    <t>Trade Report subject to conditions other than current market price</t>
  </si>
  <si>
    <t>On-Book Trade (buy side aggressor)</t>
  </si>
  <si>
    <t>ITCH</t>
  </si>
  <si>
    <t>On-Book Trade (sell side aggressor)</t>
  </si>
  <si>
    <t>U</t>
  </si>
  <si>
    <t>Uncrossing Trade</t>
  </si>
  <si>
    <t>L</t>
  </si>
  <si>
    <t>Consolidated Tape Trade</t>
  </si>
  <si>
    <t>Berlin Equiduct</t>
  </si>
  <si>
    <t>PHASE ID(Trading Phase)</t>
  </si>
  <si>
    <t>BOARD ID (Trading Board Identification)</t>
  </si>
  <si>
    <t>MESSAGE CATEGORY (trade on/off Exchange)</t>
  </si>
  <si>
    <t>Category T"OTC Time" &gt; 3 minutes earlier than message time</t>
  </si>
  <si>
    <t>M</t>
  </si>
  <si>
    <t>FIC-IOCP</t>
  </si>
  <si>
    <t>SECURITIES</t>
  </si>
  <si>
    <t>XATH, ENAX, EUAX</t>
  </si>
  <si>
    <t>Exchange Trade - Closing Price</t>
  </si>
  <si>
    <t>Exchange Trade - Block Trade</t>
  </si>
  <si>
    <t>Exchange Trade Forced Sales</t>
  </si>
  <si>
    <t>OTC (PTTS)</t>
  </si>
  <si>
    <t>ALL</t>
  </si>
  <si>
    <t>HOTC</t>
  </si>
  <si>
    <t>Athens SE</t>
  </si>
  <si>
    <t>Athens SE Data Feed</t>
  </si>
  <si>
    <t>Comment</t>
  </si>
  <si>
    <t>Trade Type Tt (4-digit XLT-code)</t>
  </si>
  <si>
    <t>Trade Cancellation TCl</t>
  </si>
  <si>
    <t>Trade Correction COr</t>
  </si>
  <si>
    <t>TimeExec Tx</t>
  </si>
  <si>
    <t>ADH</t>
  </si>
  <si>
    <t>all</t>
  </si>
  <si>
    <t>WBAH, WBGF, WBDM, XLJU, XPRA</t>
  </si>
  <si>
    <t>Valid for PSE after move to XETRA!</t>
  </si>
  <si>
    <t>Continuous Trading - Trade Cancellation</t>
  </si>
  <si>
    <t>Continuous Trading - Trade Correction</t>
  </si>
  <si>
    <t>Opening Auction - Trade Cancellation</t>
  </si>
  <si>
    <t>Opening Auction - Trade Correction</t>
  </si>
  <si>
    <t>Intraday Auction - Plain Vanilla</t>
  </si>
  <si>
    <t>Intraday Auction - Trade Cancellation</t>
  </si>
  <si>
    <t>Intraday Auction - Trade Correction</t>
  </si>
  <si>
    <t>Closing Auction - Trade Cancellation</t>
  </si>
  <si>
    <t>Closing Auction - Trade Correction</t>
  </si>
  <si>
    <t>Volatility Interruption (= additional Intraday Auction triggered by market rules regarding price volatility) - Plain Vanilla</t>
  </si>
  <si>
    <t>Volatility Interruption - Trade Cancellation</t>
  </si>
  <si>
    <t>Volatility Interruption - Trade Correction</t>
  </si>
  <si>
    <t>necessary to identfy non-immediate Publication</t>
  </si>
  <si>
    <t>OTC Regular Trade reported - Regular Trade</t>
  </si>
  <si>
    <t>Equities following CESR - MiFID list</t>
  </si>
  <si>
    <t>OTC trade reporting for Austrian and Slovenian Financial Institutions follwing MiFID</t>
  </si>
  <si>
    <t>OTC Regular Trade reported - Trade Cancellation</t>
  </si>
  <si>
    <t>OTC Regular Trade reported - Trade Correction</t>
  </si>
  <si>
    <t>OTC Trade reported - Privately Negotiated Trade</t>
  </si>
  <si>
    <t>OTC Trade reported - Privately Negotiated Trade Cancellation</t>
  </si>
  <si>
    <t>OTC Trade reported - Privately Negotiated Trade Correction</t>
  </si>
  <si>
    <t>Central and Eastern Europe Stock Exchange Group (CEESEG)</t>
  </si>
  <si>
    <t>Ljubljana and Vienna Exchange Data Feeds</t>
  </si>
  <si>
    <t>Bucharest</t>
  </si>
  <si>
    <t>Bucharest Exchange Data Feed</t>
  </si>
  <si>
    <t>Bucharest Stock Exchange</t>
  </si>
  <si>
    <t>131 (Deal indicator )</t>
  </si>
  <si>
    <t>111 (Trade Status)</t>
  </si>
  <si>
    <t>Datafeed</t>
  </si>
  <si>
    <t>All</t>
  </si>
  <si>
    <t>XCAN,XRAS,XBSE,XBSD</t>
  </si>
  <si>
    <t>Bucharest SE</t>
  </si>
  <si>
    <t>XCYS, XECM</t>
  </si>
  <si>
    <t>Cyprus</t>
  </si>
  <si>
    <t>Cyprus SE Data Feed</t>
  </si>
  <si>
    <t>Cyprus SE</t>
  </si>
  <si>
    <t>Warsaw</t>
  </si>
  <si>
    <t>Warsaw SE Data Feed</t>
  </si>
  <si>
    <t>Warsaw Stock Exchange</t>
  </si>
  <si>
    <t>Warset SIR message Type</t>
  </si>
  <si>
    <t>Transaction validity indicator</t>
  </si>
  <si>
    <t>Transaction origin index</t>
  </si>
  <si>
    <t>Short selling indicator</t>
  </si>
  <si>
    <t>Quotation Group</t>
  </si>
  <si>
    <t>M1</t>
  </si>
  <si>
    <t>07</t>
  </si>
  <si>
    <t>value of quotation qroup which belongs to Continuos Trading system</t>
  </si>
  <si>
    <t>value of quotation qroup which belongs to Single price quotations system</t>
  </si>
  <si>
    <t>C0</t>
  </si>
  <si>
    <t>Block  Trade</t>
  </si>
  <si>
    <t>M1/C0</t>
  </si>
  <si>
    <t>00</t>
  </si>
  <si>
    <t>Cancelled</t>
  </si>
  <si>
    <t>Short Sale Trade</t>
  </si>
  <si>
    <t>Warsaw SE</t>
  </si>
  <si>
    <t>SIR</t>
  </si>
  <si>
    <t>XWAR, XNCO</t>
  </si>
  <si>
    <t>CEESEG</t>
  </si>
  <si>
    <t>SIX Swiss Exchange Swiss Market Feed (SMF)</t>
  </si>
  <si>
    <t>SIX Swiss Exchange Market Data Interface (MDI)</t>
  </si>
  <si>
    <t>Boerse Stuttgart</t>
  </si>
  <si>
    <t>Boerse Stuttgart Data Feed</t>
  </si>
  <si>
    <t>Börse Berlin</t>
  </si>
  <si>
    <t>Börse Berlin Equiduct Data Feed</t>
  </si>
  <si>
    <t>Börse Berlin Xontro Data Feed</t>
  </si>
  <si>
    <t>TradeInfo</t>
  </si>
  <si>
    <t>Timestamp less than 3 minutes earlier than current timestamp</t>
  </si>
  <si>
    <t>blank ist hier lediglich ein "Platzhalter"</t>
  </si>
  <si>
    <t>EK</t>
  </si>
  <si>
    <t>Note: "Ex/Cum Dividend" and "Crossing Trade" variants may be possible, but these can not yet be indicated on the data feed.</t>
  </si>
  <si>
    <t>Opening Auction - 
New Trade</t>
  </si>
  <si>
    <t>KDV</t>
  </si>
  <si>
    <t>all securities</t>
  </si>
  <si>
    <t>XSTU</t>
  </si>
  <si>
    <t>'_'</t>
  </si>
  <si>
    <t>Opening Auction - 
Correction</t>
  </si>
  <si>
    <t>KS</t>
  </si>
  <si>
    <t>Fixing Auction - 
New Trade</t>
  </si>
  <si>
    <t>Fixing Auction - 
Correction</t>
  </si>
  <si>
    <t>SK</t>
  </si>
  <si>
    <t>Closing Auction - 
New Trade</t>
  </si>
  <si>
    <t>Closing Auction - 
Correction</t>
  </si>
  <si>
    <t>VA</t>
  </si>
  <si>
    <t>Variable Auction - 
New Trade</t>
  </si>
  <si>
    <t>Variable Auction -
Cancellation</t>
  </si>
  <si>
    <t>Variable Auction -Correction</t>
  </si>
  <si>
    <t>Deutsche Börse AG TradeGate® CEF® Core Data Feed</t>
  </si>
  <si>
    <t>NYSE Euronext European Cash XDP Data Feed</t>
  </si>
  <si>
    <t>London Stock Exchange Group (LSEG)</t>
  </si>
  <si>
    <t>Turquoise MTF Data Feed</t>
  </si>
  <si>
    <t>Turquoise (MTF)</t>
  </si>
  <si>
    <t>TargetBook</t>
  </si>
  <si>
    <t>Order Executed, Order Executed with Price and Size</t>
  </si>
  <si>
    <t>Lit Order Trades</t>
  </si>
  <si>
    <t>TRQX</t>
  </si>
  <si>
    <t>Trade</t>
  </si>
  <si>
    <t>LIS Hidden Order (resting)  Execution</t>
  </si>
  <si>
    <t>Dark Order Book Trades</t>
  </si>
  <si>
    <t>Off Book Trade Message</t>
  </si>
  <si>
    <t>Off Book Trades TQLENS</t>
  </si>
  <si>
    <t>Trade Break</t>
  </si>
  <si>
    <t>M/I</t>
  </si>
  <si>
    <t>LSEG - Turquoise</t>
  </si>
  <si>
    <t>Oslo Børs Data Feed</t>
  </si>
  <si>
    <t>Oslo Børs</t>
  </si>
  <si>
    <t>Trade Type code</t>
  </si>
  <si>
    <t>Orderbook or Manual</t>
  </si>
  <si>
    <t>Publish</t>
  </si>
  <si>
    <t>Broadcast Upate Action</t>
  </si>
  <si>
    <t>Bargain Condition
Indicator</t>
  </si>
  <si>
    <t>Orderbook</t>
  </si>
  <si>
    <t>Immediate</t>
  </si>
  <si>
    <t>Add</t>
  </si>
  <si>
    <t>Automatic trade</t>
  </si>
  <si>
    <t>Infolect</t>
  </si>
  <si>
    <t>All Segments</t>
  </si>
  <si>
    <t>XOSL, XOAS</t>
  </si>
  <si>
    <t>Delete</t>
  </si>
  <si>
    <t>Automatic trade - Cancellation</t>
  </si>
  <si>
    <t>UT</t>
  </si>
  <si>
    <t>Uncrossing trade</t>
  </si>
  <si>
    <t>Uncrossing trade - Cancellation</t>
  </si>
  <si>
    <t>Manual</t>
  </si>
  <si>
    <t>Negotiated trade</t>
  </si>
  <si>
    <t>Negotiated trade  - Cancellation</t>
  </si>
  <si>
    <t>Delayed if meets
size requirement</t>
  </si>
  <si>
    <t>Negotiated trade – delayed
publ. requested</t>
  </si>
  <si>
    <t>Negotiated trade – delayed - Cancellation
publ. requested</t>
  </si>
  <si>
    <t>Ordinary trade</t>
  </si>
  <si>
    <t>Ordinary trade - Cancellation</t>
  </si>
  <si>
    <t>OK</t>
  </si>
  <si>
    <t>Ordinary trade – delayed
publ. requested</t>
  </si>
  <si>
    <t>Ordinary trade – delayed - Cancellation
publ. requested</t>
  </si>
  <si>
    <t>Derivative Related</t>
  </si>
  <si>
    <t>Derivative Related - Cancellation</t>
  </si>
  <si>
    <t>VW</t>
  </si>
  <si>
    <t>VWAP Trade</t>
  </si>
  <si>
    <t>VWAP Trade - Cancellation</t>
  </si>
  <si>
    <t>OT</t>
  </si>
  <si>
    <t>OTC trade</t>
  </si>
  <si>
    <t>No venue - no MIC for this trade type</t>
  </si>
  <si>
    <t>OTC trade - Cancellation</t>
  </si>
  <si>
    <t>TK</t>
  </si>
  <si>
    <t>OTC trade – delayed publ.
requested</t>
  </si>
  <si>
    <t>OTC trade – delayed publ. - Cancellation
requested</t>
  </si>
  <si>
    <t>SI Trade</t>
  </si>
  <si>
    <t>SI Trade - Cancellation</t>
  </si>
  <si>
    <t>SI Trade – delayed publ.
requested</t>
  </si>
  <si>
    <t>SI Trade – delayed publ. - Cancellation
requested</t>
  </si>
  <si>
    <t>Malta</t>
  </si>
  <si>
    <t>Malta Exchange Data Feed</t>
  </si>
  <si>
    <t>Market_code</t>
  </si>
  <si>
    <t>Regular Trade</t>
  </si>
  <si>
    <t>XMAL</t>
  </si>
  <si>
    <t>Offex Trade</t>
  </si>
  <si>
    <t>XOFF</t>
  </si>
  <si>
    <t>Put-Through</t>
  </si>
  <si>
    <t>Malta SE</t>
  </si>
  <si>
    <t>FTP</t>
  </si>
  <si>
    <t>Luxembourg</t>
  </si>
  <si>
    <t>Luxembourg SE Data Feed</t>
  </si>
  <si>
    <t>Luxembourg Stock Exchange</t>
  </si>
  <si>
    <t>Euronext UTP-MD &amp; internal solution</t>
  </si>
  <si>
    <t>Luxembourg SE</t>
  </si>
  <si>
    <t>Exchange Trade - Auction (intraday)</t>
  </si>
  <si>
    <t>Exchange Trade - End-of-day Auction</t>
  </si>
  <si>
    <t>V</t>
  </si>
  <si>
    <t>Exchange Trade - Auction after Volatility Interruption</t>
  </si>
  <si>
    <t>"priceTypeCod"</t>
  </si>
  <si>
    <t>Updated Exchange Trade - Auction</t>
  </si>
  <si>
    <t>Updated Exchange Trade - End-of-day Auction</t>
  </si>
  <si>
    <t>Updated Exchange Trade - Auction after Volatility Interruption</t>
  </si>
  <si>
    <t>Deleted Exchange Trade - Auction</t>
  </si>
  <si>
    <t>Deleted Exchange Trade - End-of-day Auction</t>
  </si>
  <si>
    <t>Deleted Exchange Trade - Auction after Volatility Interruption</t>
  </si>
  <si>
    <t>11 (MidPoint Price)</t>
  </si>
  <si>
    <t>DBAG XETRA CEF Core</t>
  </si>
  <si>
    <t>DBAG XETRA Ultra+</t>
  </si>
  <si>
    <t>Deutsche Börse AG XETRA CEF® Core Data Feed</t>
  </si>
  <si>
    <t>Deutsche Börse AG XETRA Ultra+ Data Feed</t>
  </si>
  <si>
    <t>Proprietary Trade flag specification: combination of characteristic fields
DDM Plus</t>
  </si>
  <si>
    <t>Trade Message</t>
  </si>
  <si>
    <t>Indicator</t>
  </si>
  <si>
    <t>5OZ</t>
  </si>
  <si>
    <t>Trade Type Indicator = UT</t>
  </si>
  <si>
    <t>Trade Type Indicator = AT</t>
  </si>
  <si>
    <t>Orderbook Trade</t>
  </si>
  <si>
    <t>Trade Type Indicator = CT</t>
  </si>
  <si>
    <t>Contra Trade</t>
  </si>
  <si>
    <t xml:space="preserve">DdmDealPublicAffari </t>
  </si>
  <si>
    <t>DdmNegotiationIndicatorType = 1</t>
  </si>
  <si>
    <t>Evening  Session Trade</t>
  </si>
  <si>
    <t>DDMPlus</t>
  </si>
  <si>
    <t>DdmOffMarketDeal</t>
  </si>
  <si>
    <t>DdmNegotiatedTradeIndicatorType = 'Blank'</t>
  </si>
  <si>
    <t>OTC Real-time</t>
  </si>
  <si>
    <t>DdmNegotiatedTradeIndicatorType = N</t>
  </si>
  <si>
    <t>OTC Negotiated Trade</t>
  </si>
  <si>
    <t>DdmAlternativeMarketIndicatorType = D</t>
  </si>
  <si>
    <t>OTC Trade outside Market Price</t>
  </si>
  <si>
    <t>DdmNegotiatedTradeIndicatorType = N and DdmAlternativeMarketIndicator = D</t>
  </si>
  <si>
    <t>OTC Negotiated Trade and Outside Market Price</t>
  </si>
  <si>
    <t>DdmOffMarketDeal.offmarketExecutionDate &lt;&gt; today</t>
  </si>
  <si>
    <t>OTC (Prevous Day) Delayed Trade</t>
  </si>
  <si>
    <t>DdmNegotiatedTradeIndicatorType = N and DdmOffMarketDeal.offmarketExecutionDate &lt;&gt; today</t>
  </si>
  <si>
    <t>OTC (Previous Day) Negotiated Trade</t>
  </si>
  <si>
    <t>DdmAlternativeMarketIndicatorType = D and DdmOffMarketDeal.offmarketExecutionDate &lt;&gt; today</t>
  </si>
  <si>
    <t>OTC (Previous Day) Trade outside Market Price</t>
  </si>
  <si>
    <t>DdmNegotiatedTradeIndicatorType = N and DdmAlternativeMarketIndicator = D and DdmOffMarketDeal.offmarketExecutionDate &lt;&gt; today</t>
  </si>
  <si>
    <t>OTC (Previous Day) Negotiated Trade and Outside Market Price</t>
  </si>
  <si>
    <t>DdmAmendmentIndicatorType = A</t>
  </si>
  <si>
    <t>OTC Trade Amendment</t>
  </si>
  <si>
    <t>DdmAmendmentIndicatorType = C</t>
  </si>
  <si>
    <t>OTC Trade Cancellation</t>
  </si>
  <si>
    <t>Proprietary Trade flag specification: combination of characteristic fields
Infolect</t>
  </si>
  <si>
    <t>LSEG - Borsa Italiana Infolect</t>
  </si>
  <si>
    <t>LSEG - Borsa Italiana DDM Plus</t>
  </si>
  <si>
    <t>Borsa Italiana DDM Plus Data Feed</t>
  </si>
  <si>
    <t>Borsa Italiana Infolect Data Feed</t>
  </si>
  <si>
    <t>NASDAQ OMX Nordic Exchange</t>
  </si>
  <si>
    <t>Msg: MarketState (Sta), Field: MarketStateCode (Ms)</t>
  </si>
  <si>
    <t>Msg: Trade (TRd), Field: TradeClass (Tc)</t>
  </si>
  <si>
    <t>Msg: Trade (TRd), Field: TradeCancel (TCl)</t>
  </si>
  <si>
    <t xml:space="preserve">Msg: Trade (TRd), Field: TimestampDisemination (TDi) </t>
  </si>
  <si>
    <t>Msg: TradeReportExternal (TRe), Field: TradeCancel (TCl)</t>
  </si>
  <si>
    <t xml:space="preserve">Msg: TradeReportExternal (TRe), Field: TimestampDisemination (TDi) </t>
  </si>
  <si>
    <t>BDTe BasicDataTableEntry: Source (s)</t>
  </si>
  <si>
    <t>BDTe BasicDataTableEntry: Source ID (Si)</t>
  </si>
  <si>
    <t>BDTe BasicDataTableEntry: ID (i) / TRd Trade: TradeType (Tt)</t>
  </si>
  <si>
    <t>not provided</t>
  </si>
  <si>
    <t>Automatic Execution</t>
  </si>
  <si>
    <t>no</t>
  </si>
  <si>
    <t>GCF</t>
  </si>
  <si>
    <t>FNEE, FNFI, ISEC, FNLV, FNLT, FNSE,XICE,XRIS,XTAL,XLIT,XCSE, XHEL, XSTO, XFND</t>
  </si>
  <si>
    <t>Automatic Execution - Opening Auction</t>
  </si>
  <si>
    <t>Automatic Execution - Intraday Auction</t>
  </si>
  <si>
    <t>Automatic Execution - Closing Auction</t>
  </si>
  <si>
    <t>Nordic@Mid Trade</t>
  </si>
  <si>
    <t>OX Routed</t>
  </si>
  <si>
    <t>OX Derivatives Related Trade</t>
  </si>
  <si>
    <t>OX Standard</t>
  </si>
  <si>
    <t>OX Exchange Granted Trade</t>
  </si>
  <si>
    <t>OX Portfolio Trade</t>
  </si>
  <si>
    <t>Pre-Opening Transaction</t>
  </si>
  <si>
    <t>OX Non Standard Settlement</t>
  </si>
  <si>
    <t>OX Volume Weighted Average Price</t>
  </si>
  <si>
    <t>OTC Standard</t>
  </si>
  <si>
    <t>XOPV</t>
  </si>
  <si>
    <t>OTC Non Standard</t>
  </si>
  <si>
    <t>SI Standard</t>
  </si>
  <si>
    <t>SI Non Standard</t>
  </si>
  <si>
    <t xml:space="preserve">dis. time </t>
  </si>
  <si>
    <t>2</t>
  </si>
  <si>
    <t>NASDAQ OMX</t>
  </si>
  <si>
    <t>NASDAQ OMX Nordic Exchange Data Feed</t>
  </si>
  <si>
    <t>LAST_TRADE_TYPE</t>
  </si>
  <si>
    <t>LAST_TRADE_TRADING_PHASE</t>
  </si>
  <si>
    <t>TICK_ACTION_INDICATOR</t>
  </si>
  <si>
    <t>Opening Auction - Plain Vanilla Order Book trade</t>
  </si>
  <si>
    <t>Dublin</t>
  </si>
  <si>
    <t>XDUB</t>
  </si>
  <si>
    <t>Continuous Trading - Plain Vanilla Order Book trade</t>
  </si>
  <si>
    <t>Closing Auction - Plain Vanilla Order Book trade</t>
  </si>
  <si>
    <t>Volatility Interruption - Plain Vanilla Order Book trade</t>
  </si>
  <si>
    <t>Midpoint Trade</t>
  </si>
  <si>
    <t>Cancelled Order Book trade</t>
  </si>
  <si>
    <t>TRADE_FLAG_1</t>
  </si>
  <si>
    <t>TRADE_FLAG_2</t>
  </si>
  <si>
    <t>TRADE_FLAG_3</t>
  </si>
  <si>
    <t>Plain Vanilla  Trade Report</t>
  </si>
  <si>
    <t xml:space="preserve"> Portfolio Trade</t>
  </si>
  <si>
    <t>Negotiated  Trade</t>
  </si>
  <si>
    <t>Negotiated  Portfolio Trade</t>
  </si>
  <si>
    <t>Trade with deviating price</t>
  </si>
  <si>
    <t xml:space="preserve"> Portfolio Trade with deviating price</t>
  </si>
  <si>
    <t>Negotiated  Trade with deviating price</t>
  </si>
  <si>
    <t>Negotiated  Portfolio Trade with deviating price</t>
  </si>
  <si>
    <t>Late Plain Vanilla  Trade Report</t>
  </si>
  <si>
    <t xml:space="preserve"> Late Portfolio Trade</t>
  </si>
  <si>
    <t>Late Negotiated  Trade</t>
  </si>
  <si>
    <t>Late Negotiated  Portfolio Trade</t>
  </si>
  <si>
    <t>Late Trade with deviating price</t>
  </si>
  <si>
    <t>Late Portfolio Trade with deviating price</t>
  </si>
  <si>
    <t>Late Negotiated  Trade with deviating price</t>
  </si>
  <si>
    <t>Late Negotiated  Portfolio Trade with deviating price</t>
  </si>
  <si>
    <t>AX</t>
  </si>
  <si>
    <t>agency cross Trade Report</t>
  </si>
  <si>
    <t xml:space="preserve"> agency cross Portfolio Trade</t>
  </si>
  <si>
    <t>agency cross Negotiated  Trade</t>
  </si>
  <si>
    <t>agency cross Negotiated  Portfolio Trade</t>
  </si>
  <si>
    <t>agency cross Trade with deviating price</t>
  </si>
  <si>
    <t>agency cross Portfolio Trade with deviating price</t>
  </si>
  <si>
    <t>agency cross Negotiated  Trade with deviating price</t>
  </si>
  <si>
    <t>agency cross Negotiated  Portfolio Trade with deviating price</t>
  </si>
  <si>
    <t>AH</t>
  </si>
  <si>
    <t>After hours   trade Report</t>
  </si>
  <si>
    <t>After hours   Portfolio Trade</t>
  </si>
  <si>
    <t>After hours   Negotiated  Trade</t>
  </si>
  <si>
    <t>After hours   Negotiated  Portfolio Trade</t>
  </si>
  <si>
    <t>After hours   trade with deviating price</t>
  </si>
  <si>
    <t>After hours   Portfolio Trade with deviating price</t>
  </si>
  <si>
    <t>After hours   Negotiated  Trade with deviating price</t>
  </si>
  <si>
    <t>After hours   Negotiated  Portfolio Trade with deviating price</t>
  </si>
  <si>
    <t>VWAP trade Report</t>
  </si>
  <si>
    <t>VWAP Portfolio Trade</t>
  </si>
  <si>
    <t>VWAP Negotiated  Trade</t>
  </si>
  <si>
    <t>VWAP Negotiated  Portfolio Trade</t>
  </si>
  <si>
    <t>VWAP trade with deviating price</t>
  </si>
  <si>
    <t>VWAP Portfolio Trade with deviating price</t>
  </si>
  <si>
    <t>VWAP Negotiated  Trade with deviating price</t>
  </si>
  <si>
    <t>VWAP Negotiated  Portfolio Trade with deviating price</t>
  </si>
  <si>
    <t>Late Agency Cross Trade Report</t>
  </si>
  <si>
    <t xml:space="preserve"> Late Agency Cross Portfolio Trade</t>
  </si>
  <si>
    <t>Late Agency Cross Negotiated  Trade</t>
  </si>
  <si>
    <t>Late Negotiated Agency Cross Portfolio Trade</t>
  </si>
  <si>
    <t>Late Agency Cross Trade with deviating price</t>
  </si>
  <si>
    <t>Late Agency Cross Portfolio Trade with deviating price</t>
  </si>
  <si>
    <t>Late Negotiated Agency Cross Trade with deviating price</t>
  </si>
  <si>
    <t>Late Negotiated Agency Cross Portfolio Trade with deviating price</t>
  </si>
  <si>
    <t>Late after hours trade  Report</t>
  </si>
  <si>
    <t xml:space="preserve"> Late after hours Portfolio Trade</t>
  </si>
  <si>
    <t>Late after hours Negotiated  Trade</t>
  </si>
  <si>
    <t>Late Negotiated after hours Portfolio Trade</t>
  </si>
  <si>
    <t>Late after hours trade  with deviating price</t>
  </si>
  <si>
    <t>Late after hours Portfolio Trade with deviating price</t>
  </si>
  <si>
    <t>Late Negotiated after hours trade  with deviating price</t>
  </si>
  <si>
    <t>Late Negotiated after hours Portfolio Trade with deviating price</t>
  </si>
  <si>
    <t>Late VWAP trade  Report</t>
  </si>
  <si>
    <t xml:space="preserve"> Late VWAP Portfolio Trade</t>
  </si>
  <si>
    <t>Late VWAP Negotiated  Trade</t>
  </si>
  <si>
    <t>Late Negotiated VWAP Portfolio Trade</t>
  </si>
  <si>
    <t>Late VWAP trade  with deviating price</t>
  </si>
  <si>
    <t>Late VWAP Portfolio Trade with deviating price</t>
  </si>
  <si>
    <t>Late Negotiated VWAP trade  with deviating price</t>
  </si>
  <si>
    <t>Late Negotiated VWAP Portfolio Trade with deviating price</t>
  </si>
  <si>
    <t>agency cross after hours Trade Report</t>
  </si>
  <si>
    <t xml:space="preserve"> agency cross after hours Portfolio Trade</t>
  </si>
  <si>
    <t>agency cross after hours Negotiated  Trade</t>
  </si>
  <si>
    <t>agency cross after hours Negotiated  Portfolio Trade</t>
  </si>
  <si>
    <t>after hours agency cross Trade with deviating price</t>
  </si>
  <si>
    <t>after hours agency cross Portfolio Trade with deviating price</t>
  </si>
  <si>
    <t>after hours agency cross Negotiated  Trade with deviating price</t>
  </si>
  <si>
    <t>after hours agency cross Negotiated  Portfolio Trade with deviating price</t>
  </si>
  <si>
    <t>agency cross VWAP Trade Report</t>
  </si>
  <si>
    <t xml:space="preserve"> agency cross VWAP Portfolio Trade</t>
  </si>
  <si>
    <t>agency cross VWAP Negotiated  Trade</t>
  </si>
  <si>
    <t>agency cross VWAP Negotiated  Portfolio Trade</t>
  </si>
  <si>
    <t>VWAP agency cross Trade with deviating price</t>
  </si>
  <si>
    <t>VWAP agency cross Portfolio Trade with deviating price</t>
  </si>
  <si>
    <t>VWAP agency cross Negotiated  Trade with deviating price</t>
  </si>
  <si>
    <t>VWAP agency cross Negotiated  Portfolio Trade with deviating price</t>
  </si>
  <si>
    <t>After hours VWAP  trade Report</t>
  </si>
  <si>
    <t>After hours VWAP   Portfolio Trade</t>
  </si>
  <si>
    <t>After hours VWAP   Negotiated  Trade</t>
  </si>
  <si>
    <t>After hours  VWAP  Negotiated  Portfolio Trade</t>
  </si>
  <si>
    <t>After hours VWAP   trade with deviating price</t>
  </si>
  <si>
    <t>After hours  VWAP  Portfolio Trade with deviating price</t>
  </si>
  <si>
    <t>After hours VWAP   Negotiated  Trade with deviating price</t>
  </si>
  <si>
    <t>After hours VWAP   Negotiated  Portfolio Trade with deviating price</t>
  </si>
  <si>
    <t>late agency cross after hours Trade Report</t>
  </si>
  <si>
    <t>late  agency cross after hours Portfolio Trade</t>
  </si>
  <si>
    <t>late agency cross after hours Negotiated  Trade</t>
  </si>
  <si>
    <t>late agency cross after hours Negotiated  Portfolio Trade</t>
  </si>
  <si>
    <t>late after hours agency cross Trade with deviating price</t>
  </si>
  <si>
    <t>late after hours agency cross Portfolio Trade with deviating price</t>
  </si>
  <si>
    <t>late after hours agency cross Negotiated  Trade with deviating price</t>
  </si>
  <si>
    <t>late after hours agency cross Negotiated  Portfolio Trade with deviating price</t>
  </si>
  <si>
    <t>late agency cross VWAP Trade Report</t>
  </si>
  <si>
    <t>late  agency cross VWAP Portfolio Trade</t>
  </si>
  <si>
    <t>late agency cross VWAP Negotiated  Trade</t>
  </si>
  <si>
    <t>late agency cross VWAP Negotiated  Portfolio Trade</t>
  </si>
  <si>
    <t>late VWAP agency cross Trade with deviating price</t>
  </si>
  <si>
    <t>late VWAP agency cross Portfolio Trade with deviating price</t>
  </si>
  <si>
    <t>late VWAP agency cross Negotiated  Trade with deviating price</t>
  </si>
  <si>
    <t>late VWAP agency cross Negotiated  Portfolio Trade with deviating price</t>
  </si>
  <si>
    <t>late After hours VWAP  trade Report</t>
  </si>
  <si>
    <t>late After hours VWAP   Portfolio Trade</t>
  </si>
  <si>
    <t>late After hours VWAP   Negotiated  Trade</t>
  </si>
  <si>
    <t>late After hours  VWAP  Negotiated  Portfolio Trade</t>
  </si>
  <si>
    <t>late After hours VWAP   trade with deviating price</t>
  </si>
  <si>
    <t>late After hours  VWAP  Portfolio Trade with deviating price</t>
  </si>
  <si>
    <t>late After hours VWAP   Negotiated  Trade with deviating price</t>
  </si>
  <si>
    <t>late After hours VWAP   Negotiated  Portfolio Trade with deviating price</t>
  </si>
  <si>
    <t>agency cross After hours VWAP  trade Report</t>
  </si>
  <si>
    <t>agency cross After hours VWAP   Portfolio Trade</t>
  </si>
  <si>
    <t>agency cross After hours VWAP   Negotiated  Trade</t>
  </si>
  <si>
    <t>agency cross After hours  VWAP  Negotiated  Portfolio Trade</t>
  </si>
  <si>
    <t>agency cross After hours VWAP   trade with deviating price</t>
  </si>
  <si>
    <t>agency cross After hours  VWAP  Portfolio Trade with deviating price</t>
  </si>
  <si>
    <t>agency cross After hours VWAP   Negotiated  Trade with deviating price</t>
  </si>
  <si>
    <t>agency cross After hours VWAP   Negotiated  Portfolio Trade with deviating price</t>
  </si>
  <si>
    <t>Ireland</t>
  </si>
  <si>
    <t>Ireland - Off Exchange</t>
  </si>
  <si>
    <t>Ireland SE Off Exchange Data Feed</t>
  </si>
  <si>
    <t>London Stock Exchange ITCH Data Feed</t>
  </si>
  <si>
    <t>London Stock Exchange</t>
  </si>
  <si>
    <t>Proprietary Trade flag specification: combination of characteristic fields
ITCH Feed</t>
  </si>
  <si>
    <t>Message Type
(ITC H)</t>
  </si>
  <si>
    <t>Bargain Condition Indicator
(Flags bit 5)</t>
  </si>
  <si>
    <t>Book Type</t>
  </si>
  <si>
    <t>ME Timestamped</t>
  </si>
  <si>
    <t>On Exchange (i.e. within Rules of LSE) Yes/No/NA</t>
  </si>
  <si>
    <t>Displayed Code</t>
  </si>
  <si>
    <t>0x50</t>
  </si>
  <si>
    <t>Lit</t>
  </si>
  <si>
    <t>On-book: Automatic Trade</t>
  </si>
  <si>
    <t>No negotiated Trade</t>
  </si>
  <si>
    <t>No Crossing trade</t>
  </si>
  <si>
    <t>No conditions</t>
  </si>
  <si>
    <t>FIX-FAST, ITCH, Native and FIX</t>
  </si>
  <si>
    <t xml:space="preserve">Main Market </t>
  </si>
  <si>
    <t>XLON</t>
  </si>
  <si>
    <t>0x51</t>
  </si>
  <si>
    <t>On-book: Auction Uncrossing Trade</t>
  </si>
  <si>
    <t>0x78</t>
  </si>
  <si>
    <t>Off</t>
  </si>
  <si>
    <t>Off-book: Ordinary Trade with delayed publication requested</t>
  </si>
  <si>
    <t>Off book</t>
  </si>
  <si>
    <t>FIX-FAST, ITCH</t>
  </si>
  <si>
    <t>Main Market, EQS, ITR</t>
  </si>
  <si>
    <t>LC</t>
  </si>
  <si>
    <t>Cancellation of off book trade from a previous day</t>
  </si>
  <si>
    <t>PC</t>
  </si>
  <si>
    <t>Cancellation of an on-book trade from a previous day</t>
  </si>
  <si>
    <t>Off-book: Ordinary Trade</t>
  </si>
  <si>
    <t>Off-book: Negotiated Trade with immediate publication requested</t>
  </si>
  <si>
    <t>Off-book: Negotiated Trade with delayed publication requested</t>
  </si>
  <si>
    <t>Off-book: OTC trade with immediate publication requested</t>
  </si>
  <si>
    <t>Off-book: OTC trade with delayed publication requested</t>
  </si>
  <si>
    <t>IF</t>
  </si>
  <si>
    <t>Off-book: Interfund cross with delayed publication requested</t>
  </si>
  <si>
    <t>Cancellation of OTC trade from a previous day</t>
  </si>
  <si>
    <t>Off-book: SI trade with immediate publication requested</t>
  </si>
  <si>
    <t>Off-book: SI trade with delayed publication requested</t>
  </si>
  <si>
    <t>SC</t>
  </si>
  <si>
    <t>Off-book: Cancellation of SI trade from a previous day</t>
  </si>
  <si>
    <t>LSEG - LSE ITCH</t>
  </si>
  <si>
    <t>Trade Ammendment</t>
  </si>
  <si>
    <t>Trace Cancellation</t>
  </si>
  <si>
    <t>Document Change History</t>
  </si>
  <si>
    <t>Version</t>
  </si>
  <si>
    <t>Date</t>
  </si>
  <si>
    <t>Change Description</t>
  </si>
  <si>
    <t>First release of document</t>
  </si>
  <si>
    <t>Venues</t>
  </si>
  <si>
    <t>Change History</t>
  </si>
  <si>
    <r>
      <t xml:space="preserve">QuoteAttrib without '_' = normal pricing = </t>
    </r>
    <r>
      <rPr>
        <sz val="10"/>
        <rFont val="Calibri"/>
        <family val="2"/>
      </rPr>
      <t>blank</t>
    </r>
    <r>
      <rPr>
        <b/>
        <sz val="10"/>
        <rFont val="Calibri"/>
        <family val="2"/>
      </rPr>
      <t xml:space="preserve">
with '_' = "gestrichen" --&gt; no pricing = "_"
or
</t>
    </r>
    <r>
      <rPr>
        <b/>
        <u/>
        <sz val="10"/>
        <rFont val="Calibri"/>
        <family val="2"/>
      </rPr>
      <t>pubType</t>
    </r>
    <r>
      <rPr>
        <b/>
        <sz val="10"/>
        <rFont val="Calibri"/>
        <family val="2"/>
      </rPr>
      <t xml:space="preserve"> = 1 --&gt; pricing = blank
or = 2 --&gt; cancellation = "_"</t>
    </r>
  </si>
  <si>
    <t>Bulgaria Stock Exchange</t>
  </si>
  <si>
    <t>CEE Stock Exchange Group (on XETRA® )</t>
  </si>
  <si>
    <t xml:space="preserve">Berlin Xontro </t>
  </si>
  <si>
    <t>Berlin Equiduct Trading</t>
  </si>
  <si>
    <t>Athens Exchange</t>
  </si>
  <si>
    <t>Cyprus Stock Exchange</t>
  </si>
  <si>
    <t>Deutsche Börse AG Frankfurt CEF® Core</t>
  </si>
  <si>
    <t>Deutsche Börse AG OTC</t>
  </si>
  <si>
    <t>Deutsche Börse AG TradeGate® CEF® Core</t>
  </si>
  <si>
    <t>Deutsche Börse AG XETRA CEF® Core</t>
  </si>
  <si>
    <t>Deutsche Börse AG XETRA Ultra+</t>
  </si>
  <si>
    <t>Istanbul Stock Exchange</t>
  </si>
  <si>
    <t>Borsa Italiana DDM Plus</t>
  </si>
  <si>
    <t>Borsa Italiana Infolect</t>
  </si>
  <si>
    <t>Malta Stock Exchange PLC</t>
  </si>
  <si>
    <t>SIX Swiss Exchange MDI</t>
  </si>
  <si>
    <t>SIX Swiss Exchange SMF</t>
  </si>
  <si>
    <t>MMT Trades</t>
  </si>
  <si>
    <t>Cancelled MiFID Portfolio Trade</t>
  </si>
  <si>
    <t>Changes to the Mapping Guide</t>
  </si>
  <si>
    <t>In line with the work to support standardisation of trading flags by providing and maintaining cross referencing to industry-defined standards, the Market Model Typology (MMT) enables translation between the trade types of a continuous trading platform (RMs, MTFs, and so forth) with the standard OTC trade conditions recommended by CESR (ESMA/CESR10-882).
This Trade Flag Mapping Guide contains the completed MMT mapping information provided by the Market Operators that have contributed to this initiative. The document is a read-only document to be used for reference purposes only.</t>
  </si>
  <si>
    <t>Ireland SE Off Order Book on Exchange Data Feed</t>
  </si>
  <si>
    <t>Ireland SE Order Book Data Feed</t>
  </si>
  <si>
    <t>Dublin Order Book</t>
  </si>
  <si>
    <t>Ireland - Off Order Book on EXC</t>
  </si>
  <si>
    <t>Ireland - Order Book</t>
  </si>
  <si>
    <t>Dublin Off Order Book on Exchange</t>
  </si>
  <si>
    <t>Dublin Off Exchange</t>
  </si>
  <si>
    <t>MMT Matrix Levels</t>
  </si>
  <si>
    <t>Execution ID, 4th char (Multicast PITCH requires conversion to base 36 representation)</t>
  </si>
  <si>
    <t>0x23 (Order Executed)</t>
  </si>
  <si>
    <t>Multicast PITCH</t>
  </si>
  <si>
    <t>BATE</t>
  </si>
  <si>
    <t>0x24 (Order Executed at Price/Size)</t>
  </si>
  <si>
    <t>0x2a (Trade Message short form)</t>
  </si>
  <si>
    <t>Execution of hidden order</t>
  </si>
  <si>
    <t>0x2b (Trade Message long form)</t>
  </si>
  <si>
    <t>Execution on dark order book</t>
  </si>
  <si>
    <t>Negotiated Transaction</t>
  </si>
  <si>
    <t>0x2c (Trade Break message)</t>
  </si>
  <si>
    <t>E (Execution - long form)</t>
  </si>
  <si>
    <t>TCP PITCH</t>
  </si>
  <si>
    <t>e (Execution - long form)</t>
  </si>
  <si>
    <t>P (Trade)</t>
  </si>
  <si>
    <t>p (Trade - long form)</t>
  </si>
  <si>
    <t>B (Trade Break)</t>
  </si>
  <si>
    <t>BATS Chi-X Europe</t>
  </si>
  <si>
    <t>BATS Chi-X Europe Data Feed</t>
  </si>
  <si>
    <t>BATE / CHIX</t>
  </si>
  <si>
    <t>Execution of hidden order on integrated book</t>
  </si>
  <si>
    <t>Added a new tab for BATS Chi-X Europe and removed the original Chi-X tab.</t>
  </si>
  <si>
    <t>Mapping
to CESR
Code</t>
  </si>
  <si>
    <t>Trade flag field
only existing
on request
by regulator
(yes/no)</t>
  </si>
  <si>
    <t>Instrument
Segment</t>
  </si>
  <si>
    <t>SOURCE_NAME</t>
  </si>
  <si>
    <t>TRADING_MODE</t>
  </si>
  <si>
    <t>Negotiated Transaction
Indicator</t>
  </si>
  <si>
    <t>XSEQ</t>
  </si>
  <si>
    <t>Auction and Continuous Trading</t>
  </si>
  <si>
    <t>Blocks Trading
Block trade</t>
  </si>
  <si>
    <t>Blocks Trading
Agreed block trading market transaction</t>
  </si>
  <si>
    <t>Blocks Trading
VWAP special trade</t>
  </si>
  <si>
    <t>OTC
Communicated Application</t>
  </si>
  <si>
    <t>OTC
Authorised Application
(volume)</t>
  </si>
  <si>
    <t>OTC
Authorised Application
(corporate interest)</t>
  </si>
  <si>
    <t>OTC
Authorised Application
(execution of contracts)</t>
  </si>
  <si>
    <t>OTC
Authorised Application
(other causes)</t>
  </si>
  <si>
    <t>OTC
Validation (communicated)</t>
  </si>
  <si>
    <t>OTC
Authorised validation (volume)</t>
  </si>
  <si>
    <t>OTC
Authorised validation
(corporate interest)</t>
  </si>
  <si>
    <t>OTC
Authorised validation
(execution of contracts)</t>
  </si>
  <si>
    <t>OTC
Authorised validation
(other causes)</t>
  </si>
  <si>
    <t>OTC
Transaction between members
(communicated)</t>
  </si>
  <si>
    <t>OTC
Transaction between members
(volume)</t>
  </si>
  <si>
    <t>OTC
Transaction between members
(corporate interest)</t>
  </si>
  <si>
    <t>OTC
Transaction between members
(execution of contracts)</t>
  </si>
  <si>
    <t>OTC
Transaction between members
(other causes)</t>
  </si>
  <si>
    <t>OTC
Application to cater for a linked position</t>
  </si>
  <si>
    <t>OTC
Transaction to cater for a linked position</t>
  </si>
  <si>
    <t>OTC
Transaction of exercise of options</t>
  </si>
  <si>
    <t>OTC
Public share bid offer type transaction</t>
  </si>
  <si>
    <t>OTC
Public share Ask offer type transaction</t>
  </si>
  <si>
    <t>OTC
Public share subscription offer type transaction</t>
  </si>
  <si>
    <t>OTC
Special trades delta type</t>
  </si>
  <si>
    <t>OTC
Forced buying</t>
  </si>
  <si>
    <t>OTC
Forced selling</t>
  </si>
  <si>
    <t>Continuous Trading Cancellation</t>
  </si>
  <si>
    <t>Blocks Trading Cancellation
Block trade</t>
  </si>
  <si>
    <t>Blocks Trading Cancellation
Agreed block trading market transaction</t>
  </si>
  <si>
    <t>Blocks Trading Cancellation
VWAP special trade</t>
  </si>
  <si>
    <t>OTC Cancellation
Communicated Application</t>
  </si>
  <si>
    <t>OTC Cancellation
Authorised Application
(volume)</t>
  </si>
  <si>
    <t>OTC Cancellation
Authorised Application
(corporate interest)</t>
  </si>
  <si>
    <t>OTC Cancellation
Authorised Application
(execution of contracts)</t>
  </si>
  <si>
    <t>OTC Cancellation
Authorised Application
(other causes)</t>
  </si>
  <si>
    <t>OTC Cancellation
Validation (communicated)</t>
  </si>
  <si>
    <t>OTC Cancellation
Authorised validation (volume)</t>
  </si>
  <si>
    <t>OTC Cancellation
Authorised validation
(corporate interest)</t>
  </si>
  <si>
    <t>OTC Cancellation
Authorised validation
(execution of contracts)</t>
  </si>
  <si>
    <t>OTC Cancellation
Authorised validation
(other causes)</t>
  </si>
  <si>
    <t>OTC Cancellation
Transaction between members
(communicated)</t>
  </si>
  <si>
    <t>OTC Cancellation
Transaction between members
(volume)</t>
  </si>
  <si>
    <t>OTC Cancellation
Transaction between members
(corporate interest)</t>
  </si>
  <si>
    <t>OTC Cancellation
Transaction between members
(execution of contracts)</t>
  </si>
  <si>
    <t>OTC Cancellation
Transaction between members
(other causes)</t>
  </si>
  <si>
    <t>OTC Cancellation
Application to cater for a linked position</t>
  </si>
  <si>
    <t>OTC Cancellation
Transaction to cater for a linked position</t>
  </si>
  <si>
    <t>OTC Cancellation
Transaction of exercise of options</t>
  </si>
  <si>
    <t>OTC Cancellation
Public share bid offer type transaction</t>
  </si>
  <si>
    <t>OTC Cancellation
Public share Ask offer type transaction</t>
  </si>
  <si>
    <t>OTC Cancellation
Public share subscription offer type transaction</t>
  </si>
  <si>
    <t>OTC Cancellation
Special trades delta type</t>
  </si>
  <si>
    <t>OTC Cancellation
Forced buying</t>
  </si>
  <si>
    <t>OTC Cancellation
Forced selling</t>
  </si>
  <si>
    <t>XSET</t>
  </si>
  <si>
    <t>OTC
Net asset value special trade D+1</t>
  </si>
  <si>
    <t>OTC
Net asset value special trade D+2</t>
  </si>
  <si>
    <t>OTC
Net asset value special trade D+3</t>
  </si>
  <si>
    <t>OTC Cancellation
Net asset value special trade D+1</t>
  </si>
  <si>
    <t>OTC Cancellation
Net asset value special trade D+2</t>
  </si>
  <si>
    <t>OTC Cancellation
Net asset value special trade D+3</t>
  </si>
  <si>
    <t>XSSV</t>
  </si>
  <si>
    <t>Bolsas y Mercados Españoles
 Españoles (BME)</t>
  </si>
  <si>
    <t>Added new BME mappings to the BME tab and removed the previous BME mappings.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</si>
</sst>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 _D_M_-;\-* #,##0.00\ _D_M_-;_-* &quot;-&quot;??\ _D_M_-;_-@_-"/>
    <numFmt numFmtId="165" formatCode="0.0"/>
    <numFmt numFmtId="166" formatCode="0.000"/>
  </numFmts>
  <fonts count="68" x14ac:knownFonts="1">
    <font>
      <sz val="10"/>
      <name val="Arial"/>
    </font>
    <font>
      <sz val="10"/>
      <name val="Arial"/>
      <family val="2"/>
    </font>
    <font>
      <sz val="10"/>
      <color indexed="8"/>
      <name val="Arial"/>
      <family val="2"/>
    </font>
    <font>
      <sz val="11"/>
      <color indexed="8"/>
      <name val="Calibri"/>
      <family val="2"/>
    </font>
    <font>
      <sz val="10"/>
      <color indexed="9"/>
      <name val="Arial"/>
      <family val="2"/>
    </font>
    <font>
      <sz val="11"/>
      <color indexed="11"/>
      <name val="Calibri"/>
      <family val="2"/>
    </font>
    <font>
      <sz val="11"/>
      <color indexed="20"/>
      <name val="Calibri"/>
      <family val="2"/>
    </font>
    <font>
      <b/>
      <sz val="10"/>
      <color indexed="52"/>
      <name val="Arial"/>
      <family val="2"/>
    </font>
    <font>
      <sz val="10"/>
      <color indexed="62"/>
      <name val="Arial"/>
      <family val="2"/>
    </font>
    <font>
      <b/>
      <sz val="11"/>
      <color indexed="52"/>
      <name val="Calibri"/>
      <family val="2"/>
    </font>
    <font>
      <b/>
      <sz val="11"/>
      <color indexed="11"/>
      <name val="Calibri"/>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20"/>
      <name val="Arial"/>
      <family val="2"/>
    </font>
    <font>
      <b/>
      <sz val="10"/>
      <color indexed="9"/>
      <name val="Arial"/>
      <family val="2"/>
    </font>
    <font>
      <i/>
      <sz val="11"/>
      <color indexed="23"/>
      <name val="Calibri"/>
      <family val="2"/>
    </font>
    <font>
      <sz val="10"/>
      <color indexed="10"/>
      <name val="Arial"/>
      <family val="2"/>
    </font>
    <font>
      <i/>
      <sz val="10"/>
      <color indexed="23"/>
      <name val="Arial"/>
      <family val="2"/>
    </font>
    <font>
      <sz val="10"/>
      <color indexed="17"/>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0"/>
      <color indexed="52"/>
      <name val="Arial"/>
      <family val="2"/>
    </font>
    <font>
      <sz val="11"/>
      <color indexed="62"/>
      <name val="Calibri"/>
      <family val="2"/>
    </font>
    <font>
      <b/>
      <sz val="10"/>
      <color indexed="63"/>
      <name val="Arial"/>
      <family val="2"/>
    </font>
    <font>
      <sz val="11"/>
      <color indexed="52"/>
      <name val="Calibri"/>
      <family val="2"/>
    </font>
    <font>
      <sz val="10"/>
      <name val="Arial"/>
      <family val="2"/>
    </font>
    <font>
      <sz val="11"/>
      <color indexed="60"/>
      <name val="Calibri"/>
      <family val="2"/>
    </font>
    <font>
      <sz val="10"/>
      <color indexed="60"/>
      <name val="Arial"/>
      <family val="2"/>
    </font>
    <font>
      <b/>
      <sz val="10"/>
      <color indexed="8"/>
      <name val="Arial"/>
      <family val="2"/>
    </font>
    <font>
      <b/>
      <sz val="11"/>
      <color indexed="63"/>
      <name val="Calibri"/>
      <family val="2"/>
    </font>
    <font>
      <b/>
      <sz val="18"/>
      <color indexed="62"/>
      <name val="Cambria"/>
      <family val="2"/>
    </font>
    <font>
      <b/>
      <sz val="11"/>
      <color indexed="8"/>
      <name val="Calibri"/>
      <family val="2"/>
    </font>
    <font>
      <sz val="11"/>
      <color indexed="53"/>
      <name val="Calibri"/>
      <family val="2"/>
    </font>
    <font>
      <b/>
      <sz val="26"/>
      <color indexed="8"/>
      <name val="Calibri"/>
      <family val="2"/>
    </font>
    <font>
      <sz val="10"/>
      <name val="Calibri"/>
      <family val="2"/>
    </font>
    <font>
      <b/>
      <sz val="14"/>
      <color indexed="10"/>
      <name val="Calibri"/>
      <family val="2"/>
    </font>
    <font>
      <sz val="11"/>
      <name val="Calibri"/>
      <family val="2"/>
    </font>
    <font>
      <b/>
      <sz val="11"/>
      <name val="Calibri"/>
      <family val="2"/>
    </font>
    <font>
      <b/>
      <sz val="16"/>
      <name val="Calibri"/>
      <family val="2"/>
    </font>
    <font>
      <b/>
      <sz val="10"/>
      <name val="Calibri"/>
      <family val="2"/>
    </font>
    <font>
      <b/>
      <sz val="12"/>
      <name val="Calibri"/>
      <family val="2"/>
    </font>
    <font>
      <sz val="10"/>
      <color indexed="9"/>
      <name val="Arial"/>
      <family val="2"/>
    </font>
    <font>
      <b/>
      <sz val="16"/>
      <color indexed="9"/>
      <name val="Calibri"/>
      <family val="2"/>
    </font>
    <font>
      <sz val="10"/>
      <color indexed="9"/>
      <name val="Calibri"/>
      <family val="2"/>
    </font>
    <font>
      <b/>
      <sz val="9"/>
      <color indexed="81"/>
      <name val="Tahoma"/>
      <family val="2"/>
    </font>
    <font>
      <sz val="9"/>
      <color indexed="81"/>
      <name val="Tahoma"/>
      <family val="2"/>
    </font>
    <font>
      <b/>
      <sz val="14"/>
      <color theme="1" tint="0.34998626667073579"/>
      <name val="Calibri"/>
      <family val="2"/>
      <scheme val="minor"/>
    </font>
    <font>
      <sz val="10"/>
      <name val="Calibri"/>
      <family val="2"/>
      <scheme val="minor"/>
    </font>
    <font>
      <b/>
      <sz val="12"/>
      <color theme="1" tint="0.34998626667073579"/>
      <name val="Calibri"/>
      <family val="2"/>
      <scheme val="minor"/>
    </font>
    <font>
      <sz val="8"/>
      <name val="Calibri"/>
      <family val="2"/>
      <scheme val="minor"/>
    </font>
    <font>
      <u/>
      <sz val="10"/>
      <color indexed="12"/>
      <name val="Arial"/>
      <family val="2"/>
    </font>
    <font>
      <b/>
      <sz val="10"/>
      <name val="Calibri"/>
      <family val="2"/>
      <scheme val="minor"/>
    </font>
    <font>
      <u/>
      <sz val="10"/>
      <color indexed="12"/>
      <name val="Calibri"/>
      <family val="2"/>
      <scheme val="minor"/>
    </font>
    <font>
      <sz val="9"/>
      <name val="Calibri"/>
      <family val="2"/>
    </font>
    <font>
      <sz val="10"/>
      <color indexed="81"/>
      <name val="Arial"/>
      <family val="2"/>
    </font>
    <font>
      <b/>
      <u/>
      <sz val="10"/>
      <name val="Calibri"/>
      <family val="2"/>
    </font>
    <font>
      <b/>
      <sz val="11"/>
      <color theme="0"/>
      <name val="Calibri"/>
      <family val="2"/>
      <scheme val="minor"/>
    </font>
    <font>
      <sz val="11"/>
      <name val="Calibri"/>
      <family val="2"/>
      <scheme val="minor"/>
    </font>
    <font>
      <b/>
      <sz val="16"/>
      <color theme="1" tint="0.499984740745262"/>
      <name val="Calibri"/>
      <family val="2"/>
      <scheme val="minor"/>
    </font>
    <font>
      <b/>
      <sz val="16"/>
      <color theme="0"/>
      <name val="Calibri"/>
      <family val="2"/>
      <scheme val="minor"/>
    </font>
    <font>
      <sz val="16"/>
      <name val="Calibri"/>
      <family val="2"/>
      <scheme val="minor"/>
    </font>
    <font>
      <sz val="16"/>
      <color theme="1" tint="0.499984740745262"/>
      <name val="Calibri"/>
      <family val="2"/>
      <scheme val="minor"/>
    </font>
    <font>
      <b/>
      <i/>
      <sz val="10"/>
      <name val="Calibri"/>
      <family val="2"/>
    </font>
    <font>
      <b/>
      <i/>
      <sz val="11"/>
      <name val="Calibri"/>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2"/>
      </patternFill>
    </fill>
    <fill>
      <patternFill patternType="solid">
        <fgColor indexed="13"/>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1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3"/>
      </patternFill>
    </fill>
    <fill>
      <patternFill patternType="solid">
        <fgColor indexed="54"/>
      </patternFill>
    </fill>
    <fill>
      <patternFill patternType="solid">
        <fgColor indexed="55"/>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43"/>
      </patternFill>
    </fill>
    <fill>
      <patternFill patternType="solid">
        <fgColor indexed="52"/>
        <bgColor indexed="64"/>
      </patternFill>
    </fill>
    <fill>
      <patternFill patternType="solid">
        <fgColor indexed="22"/>
        <bgColor indexed="64"/>
      </patternFill>
    </fill>
    <fill>
      <patternFill patternType="solid">
        <fgColor indexed="43"/>
        <bgColor indexed="64"/>
      </patternFill>
    </fill>
    <fill>
      <patternFill patternType="solid">
        <fgColor indexed="50"/>
        <bgColor indexed="64"/>
      </patternFill>
    </fill>
    <fill>
      <patternFill patternType="solid">
        <fgColor indexed="57"/>
        <bgColor indexed="64"/>
      </patternFill>
    </fill>
    <fill>
      <patternFill patternType="solid">
        <fgColor indexed="28"/>
        <bgColor indexed="64"/>
      </patternFill>
    </fill>
    <fill>
      <patternFill patternType="solid">
        <fgColor indexed="36"/>
        <bgColor indexed="64"/>
      </patternFill>
    </fill>
    <fill>
      <patternFill patternType="solid">
        <fgColor indexed="46"/>
        <bgColor indexed="64"/>
      </patternFill>
    </fill>
    <fill>
      <patternFill patternType="solid">
        <fgColor indexed="27"/>
        <bgColor indexed="64"/>
      </patternFill>
    </fill>
    <fill>
      <patternFill patternType="solid">
        <fgColor indexed="13"/>
        <bgColor indexed="64"/>
      </patternFill>
    </fill>
    <fill>
      <patternFill patternType="solid">
        <fgColor indexed="21"/>
        <bgColor indexed="64"/>
      </patternFill>
    </fill>
    <fill>
      <patternFill patternType="solid">
        <fgColor rgb="FFFFFF99"/>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249977111117893"/>
        <bgColor indexed="64"/>
      </patternFill>
    </fill>
    <fill>
      <patternFill patternType="solid">
        <fgColor theme="0" tint="-0.24994659260841701"/>
        <bgColor indexed="64"/>
      </patternFill>
    </fill>
    <fill>
      <patternFill patternType="solid">
        <fgColor indexed="9"/>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0.249977111117893"/>
        <bgColor indexed="64"/>
      </patternFill>
    </fill>
  </fills>
  <borders count="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49"/>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s>
  <cellStyleXfs count="130">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5" fillId="17" borderId="0" applyNumberFormat="0" applyBorder="0" applyAlignment="0" applyProtection="0"/>
    <xf numFmtId="0" fontId="5" fillId="11" borderId="0" applyNumberFormat="0" applyBorder="0" applyAlignment="0" applyProtection="0"/>
    <xf numFmtId="0" fontId="5" fillId="9" borderId="0" applyNumberFormat="0" applyBorder="0" applyAlignment="0" applyProtection="0"/>
    <xf numFmtId="0" fontId="5" fillId="19" borderId="0" applyNumberFormat="0" applyBorder="0" applyAlignment="0" applyProtection="0"/>
    <xf numFmtId="0" fontId="5" fillId="17" borderId="0" applyNumberFormat="0" applyBorder="0" applyAlignment="0" applyProtection="0"/>
    <xf numFmtId="0" fontId="5" fillId="7"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9"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6" fillId="3" borderId="0" applyNumberFormat="0" applyBorder="0" applyAlignment="0" applyProtection="0"/>
    <xf numFmtId="0" fontId="7" fillId="19" borderId="1" applyNumberFormat="0" applyAlignment="0" applyProtection="0"/>
    <xf numFmtId="0" fontId="8" fillId="7" borderId="1" applyNumberFormat="0" applyAlignment="0" applyProtection="0"/>
    <xf numFmtId="0" fontId="9" fillId="8" borderId="1" applyNumberFormat="0" applyAlignment="0" applyProtection="0"/>
    <xf numFmtId="0" fontId="10" fillId="22" borderId="2" applyNumberFormat="0" applyAlignment="0" applyProtection="0"/>
    <xf numFmtId="0" fontId="11" fillId="0" borderId="0" applyNumberFormat="0" applyFill="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22" borderId="2"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4" borderId="0" applyNumberFormat="0" applyBorder="0" applyAlignment="0" applyProtection="0"/>
    <xf numFmtId="0" fontId="21" fillId="9" borderId="0" applyNumberFormat="0" applyBorder="0" applyAlignment="0" applyProtection="0"/>
    <xf numFmtId="0" fontId="22" fillId="0" borderId="6" applyNumberFormat="0" applyFill="0" applyAlignment="0" applyProtection="0"/>
    <xf numFmtId="0" fontId="23" fillId="0" borderId="4" applyNumberFormat="0" applyFill="0" applyAlignment="0" applyProtection="0"/>
    <xf numFmtId="0" fontId="24" fillId="0" borderId="7" applyNumberFormat="0" applyFill="0" applyAlignment="0" applyProtection="0"/>
    <xf numFmtId="0" fontId="24" fillId="0" borderId="0" applyNumberFormat="0" applyFill="0" applyBorder="0" applyAlignment="0" applyProtection="0"/>
    <xf numFmtId="0" fontId="25" fillId="0" borderId="8" applyNumberFormat="0" applyFill="0" applyAlignment="0" applyProtection="0"/>
    <xf numFmtId="0" fontId="8" fillId="7" borderId="1" applyNumberFormat="0" applyAlignment="0" applyProtection="0"/>
    <xf numFmtId="0" fontId="26" fillId="7" borderId="1" applyNumberFormat="0" applyAlignment="0" applyProtection="0"/>
    <xf numFmtId="0" fontId="1" fillId="23" borderId="9" applyNumberFormat="0" applyFont="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20" fillId="4" borderId="0" applyNumberFormat="0" applyBorder="0" applyAlignment="0" applyProtection="0"/>
    <xf numFmtId="0" fontId="27" fillId="19" borderId="10" applyNumberFormat="0" applyAlignment="0" applyProtection="0"/>
    <xf numFmtId="0" fontId="25" fillId="0" borderId="8" applyNumberFormat="0" applyFill="0" applyAlignment="0" applyProtection="0"/>
    <xf numFmtId="0" fontId="16" fillId="22" borderId="2" applyNumberFormat="0" applyAlignment="0" applyProtection="0"/>
    <xf numFmtId="0" fontId="28" fillId="0" borderId="8" applyNumberFormat="0" applyFill="0" applyAlignment="0" applyProtection="0"/>
    <xf numFmtId="0" fontId="19" fillId="0" borderId="0" applyNumberFormat="0" applyFill="0" applyBorder="0" applyAlignment="0" applyProtection="0"/>
    <xf numFmtId="0" fontId="29" fillId="23" borderId="9" applyNumberFormat="0" applyFont="0" applyAlignment="0" applyProtection="0"/>
    <xf numFmtId="0" fontId="30" fillId="27" borderId="0" applyNumberFormat="0" applyBorder="0" applyAlignment="0" applyProtection="0"/>
    <xf numFmtId="0" fontId="29" fillId="0" borderId="0"/>
    <xf numFmtId="0" fontId="1" fillId="23" borderId="9" applyNumberFormat="0" applyFont="0" applyAlignment="0" applyProtection="0"/>
    <xf numFmtId="0" fontId="31" fillId="27" borderId="0" applyNumberFormat="0" applyBorder="0" applyAlignment="0" applyProtection="0"/>
    <xf numFmtId="0" fontId="32" fillId="0" borderId="11" applyNumberFormat="0" applyFill="0" applyAlignment="0" applyProtection="0"/>
    <xf numFmtId="0" fontId="33" fillId="8" borderId="10" applyNumberFormat="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31" fillId="27" borderId="0" applyNumberFormat="0" applyBorder="0" applyAlignment="0" applyProtection="0"/>
    <xf numFmtId="0" fontId="7" fillId="19" borderId="1" applyNumberFormat="0" applyAlignment="0" applyProtection="0"/>
    <xf numFmtId="0" fontId="34" fillId="0" borderId="0" applyNumberFormat="0" applyFill="0" applyBorder="0" applyAlignment="0" applyProtection="0"/>
    <xf numFmtId="0" fontId="11" fillId="0" borderId="0" applyNumberFormat="0" applyFill="0" applyBorder="0" applyAlignment="0" applyProtection="0"/>
    <xf numFmtId="0" fontId="35" fillId="0" borderId="12" applyNumberFormat="0" applyFill="0" applyAlignment="0" applyProtection="0"/>
    <xf numFmtId="0" fontId="32" fillId="0" borderId="11" applyNumberFormat="0" applyFill="0" applyAlignment="0" applyProtection="0"/>
    <xf numFmtId="0" fontId="27" fillId="19" borderId="10" applyNumberFormat="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18" fillId="0" borderId="0" applyNumberFormat="0" applyFill="0" applyBorder="0" applyAlignment="0" applyProtection="0"/>
    <xf numFmtId="0" fontId="36" fillId="0" borderId="0" applyNumberFormat="0" applyFill="0" applyBorder="0" applyAlignment="0" applyProtection="0"/>
    <xf numFmtId="0" fontId="1" fillId="0" borderId="0"/>
    <xf numFmtId="0" fontId="54" fillId="0" borderId="0" applyNumberFormat="0" applyFill="0" applyBorder="0" applyAlignment="0" applyProtection="0">
      <alignment vertical="top"/>
      <protection locked="0"/>
    </xf>
    <xf numFmtId="0" fontId="1" fillId="0" borderId="0"/>
    <xf numFmtId="0" fontId="1" fillId="0" borderId="0"/>
    <xf numFmtId="164" fontId="1" fillId="0" borderId="0" applyFont="0" applyFill="0" applyBorder="0" applyAlignment="0" applyProtection="0"/>
  </cellStyleXfs>
  <cellXfs count="404">
    <xf numFmtId="0" fontId="0" fillId="0" borderId="0" xfId="0"/>
    <xf numFmtId="0" fontId="37" fillId="28" borderId="0" xfId="0" applyFont="1" applyFill="1" applyAlignment="1">
      <alignment vertical="center"/>
    </xf>
    <xf numFmtId="0" fontId="38" fillId="28" borderId="0" xfId="0" applyFont="1" applyFill="1" applyAlignment="1">
      <alignment vertical="top"/>
    </xf>
    <xf numFmtId="0" fontId="38" fillId="0" borderId="0" xfId="0" applyFont="1" applyAlignment="1">
      <alignment vertical="top"/>
    </xf>
    <xf numFmtId="0" fontId="38" fillId="29" borderId="0" xfId="0" applyFont="1" applyFill="1" applyAlignment="1">
      <alignment vertical="top"/>
    </xf>
    <xf numFmtId="0" fontId="39" fillId="0" borderId="0" xfId="0" quotePrefix="1" applyFont="1" applyFill="1" applyAlignment="1">
      <alignment wrapText="1"/>
    </xf>
    <xf numFmtId="0" fontId="38" fillId="0" borderId="0" xfId="0" applyFont="1" applyAlignment="1">
      <alignment horizontal="left" vertical="top"/>
    </xf>
    <xf numFmtId="0" fontId="38" fillId="0" borderId="0" xfId="0" applyFont="1" applyAlignment="1">
      <alignment vertical="top" wrapText="1"/>
    </xf>
    <xf numFmtId="0" fontId="40" fillId="0" borderId="0" xfId="0" applyFont="1" applyAlignment="1">
      <alignment vertical="top"/>
    </xf>
    <xf numFmtId="0" fontId="43" fillId="31" borderId="13" xfId="0" applyFont="1" applyFill="1" applyBorder="1" applyAlignment="1">
      <alignment vertical="top" wrapText="1"/>
    </xf>
    <xf numFmtId="0" fontId="38" fillId="32" borderId="13" xfId="0" applyFont="1" applyFill="1" applyBorder="1" applyAlignment="1">
      <alignment vertical="top"/>
    </xf>
    <xf numFmtId="0" fontId="38" fillId="30" borderId="13" xfId="0" applyFont="1" applyFill="1" applyBorder="1" applyAlignment="1">
      <alignment vertical="top" wrapText="1"/>
    </xf>
    <xf numFmtId="0" fontId="38" fillId="30" borderId="13" xfId="0" applyFont="1" applyFill="1" applyBorder="1" applyAlignment="1">
      <alignment vertical="top"/>
    </xf>
    <xf numFmtId="0" fontId="38" fillId="30" borderId="14" xfId="0" applyFont="1" applyFill="1" applyBorder="1" applyAlignment="1">
      <alignment vertical="top" wrapText="1"/>
    </xf>
    <xf numFmtId="0" fontId="38" fillId="30" borderId="14" xfId="0" applyFont="1" applyFill="1" applyBorder="1" applyAlignment="1">
      <alignment vertical="top"/>
    </xf>
    <xf numFmtId="0" fontId="38" fillId="30" borderId="14" xfId="0" applyFont="1" applyFill="1" applyBorder="1" applyAlignment="1">
      <alignment horizontal="center" vertical="top"/>
    </xf>
    <xf numFmtId="0" fontId="38" fillId="32" borderId="14" xfId="0" applyFont="1" applyFill="1" applyBorder="1" applyAlignment="1">
      <alignment vertical="top"/>
    </xf>
    <xf numFmtId="0" fontId="38" fillId="30" borderId="14" xfId="0" applyFont="1" applyFill="1" applyBorder="1" applyAlignment="1">
      <alignment horizontal="center" vertical="top" wrapText="1"/>
    </xf>
    <xf numFmtId="49" fontId="38" fillId="30" borderId="14" xfId="0" applyNumberFormat="1" applyFont="1" applyFill="1" applyBorder="1" applyAlignment="1">
      <alignment vertical="top" wrapText="1"/>
    </xf>
    <xf numFmtId="0" fontId="38" fillId="30" borderId="13" xfId="0" applyFont="1" applyFill="1" applyBorder="1" applyAlignment="1">
      <alignment horizontal="center" vertical="top" wrapText="1"/>
    </xf>
    <xf numFmtId="0" fontId="38" fillId="0" borderId="0" xfId="0" applyFont="1" applyFill="1" applyAlignment="1">
      <alignment vertical="top"/>
    </xf>
    <xf numFmtId="0" fontId="38" fillId="0" borderId="0" xfId="0" applyFont="1" applyFill="1" applyAlignment="1">
      <alignment horizontal="left" vertical="top"/>
    </xf>
    <xf numFmtId="0" fontId="38" fillId="0" borderId="0" xfId="0" applyFont="1" applyFill="1" applyAlignment="1">
      <alignment vertical="top" wrapText="1"/>
    </xf>
    <xf numFmtId="0" fontId="43" fillId="31" borderId="15" xfId="0" applyFont="1" applyFill="1" applyBorder="1" applyAlignment="1">
      <alignment vertical="top" wrapText="1"/>
    </xf>
    <xf numFmtId="0" fontId="0" fillId="0" borderId="0" xfId="0" quotePrefix="1"/>
    <xf numFmtId="0" fontId="0" fillId="0" borderId="0" xfId="0" applyAlignment="1">
      <alignment horizontal="left"/>
    </xf>
    <xf numFmtId="0" fontId="45" fillId="33" borderId="0" xfId="0" applyFont="1" applyFill="1"/>
    <xf numFmtId="0" fontId="45" fillId="34" borderId="0" xfId="0" applyFont="1" applyFill="1"/>
    <xf numFmtId="0" fontId="29" fillId="35" borderId="0" xfId="0" applyFont="1" applyFill="1"/>
    <xf numFmtId="0" fontId="0" fillId="35" borderId="0" xfId="0" quotePrefix="1" applyFill="1" applyAlignment="1">
      <alignment horizontal="left"/>
    </xf>
    <xf numFmtId="0" fontId="0" fillId="35" borderId="0" xfId="0" applyFill="1" applyAlignment="1">
      <alignment horizontal="left"/>
    </xf>
    <xf numFmtId="0" fontId="29" fillId="35" borderId="0" xfId="0" applyFont="1" applyFill="1" applyAlignment="1">
      <alignment horizontal="left"/>
    </xf>
    <xf numFmtId="0" fontId="29" fillId="35" borderId="0" xfId="0" quotePrefix="1" applyFont="1" applyFill="1" applyAlignment="1">
      <alignment horizontal="left"/>
    </xf>
    <xf numFmtId="0" fontId="46" fillId="33" borderId="16" xfId="0" applyFont="1" applyFill="1" applyBorder="1" applyAlignment="1">
      <alignment horizontal="left" textRotation="90" wrapText="1"/>
    </xf>
    <xf numFmtId="0" fontId="46" fillId="33" borderId="15" xfId="0" applyFont="1" applyFill="1" applyBorder="1" applyAlignment="1">
      <alignment horizontal="left" textRotation="90" wrapText="1"/>
    </xf>
    <xf numFmtId="0" fontId="46" fillId="33" borderId="17" xfId="0" applyFont="1" applyFill="1" applyBorder="1" applyAlignment="1">
      <alignment horizontal="left" textRotation="90" wrapText="1"/>
    </xf>
    <xf numFmtId="0" fontId="38" fillId="35" borderId="14" xfId="0" quotePrefix="1" applyFont="1" applyFill="1" applyBorder="1" applyAlignment="1">
      <alignment horizontal="left" vertical="top"/>
    </xf>
    <xf numFmtId="0" fontId="38" fillId="36" borderId="14" xfId="0" applyFont="1" applyFill="1" applyBorder="1" applyAlignment="1">
      <alignment vertical="top"/>
    </xf>
    <xf numFmtId="0" fontId="44" fillId="37" borderId="18" xfId="0" applyFont="1" applyFill="1" applyBorder="1" applyAlignment="1">
      <alignment horizontal="left" wrapText="1"/>
    </xf>
    <xf numFmtId="0" fontId="44" fillId="37" borderId="18" xfId="0" applyFont="1" applyFill="1" applyBorder="1" applyAlignment="1" applyProtection="1">
      <alignment horizontal="left" wrapText="1"/>
      <protection locked="0"/>
    </xf>
    <xf numFmtId="0" fontId="43" fillId="31" borderId="16" xfId="0" applyFont="1" applyFill="1" applyBorder="1" applyAlignment="1">
      <alignment vertical="top" wrapText="1"/>
    </xf>
    <xf numFmtId="0" fontId="43" fillId="31" borderId="20" xfId="0" applyFont="1" applyFill="1" applyBorder="1" applyAlignment="1">
      <alignment vertical="top" wrapText="1"/>
    </xf>
    <xf numFmtId="0" fontId="44" fillId="30" borderId="21" xfId="0" applyFont="1" applyFill="1" applyBorder="1" applyAlignment="1">
      <alignment horizontal="left" vertical="top" wrapText="1"/>
    </xf>
    <xf numFmtId="0" fontId="43" fillId="30" borderId="21" xfId="0" applyFont="1" applyFill="1" applyBorder="1" applyAlignment="1">
      <alignment horizontal="left" vertical="top" wrapText="1"/>
    </xf>
    <xf numFmtId="0" fontId="38" fillId="29" borderId="14" xfId="0" quotePrefix="1" applyFont="1" applyFill="1" applyBorder="1" applyAlignment="1">
      <alignment horizontal="left" vertical="top"/>
    </xf>
    <xf numFmtId="0" fontId="45" fillId="33" borderId="0" xfId="0" applyFont="1" applyFill="1" applyAlignment="1">
      <alignment horizontal="left"/>
    </xf>
    <xf numFmtId="0" fontId="45" fillId="34" borderId="0" xfId="0" applyFont="1" applyFill="1" applyAlignment="1">
      <alignment horizontal="left"/>
    </xf>
    <xf numFmtId="0" fontId="38" fillId="29" borderId="13" xfId="0" quotePrefix="1" applyFont="1" applyFill="1" applyBorder="1" applyAlignment="1">
      <alignment horizontal="left" vertical="top"/>
    </xf>
    <xf numFmtId="0" fontId="38" fillId="29" borderId="13" xfId="0" applyFont="1" applyFill="1" applyBorder="1" applyAlignment="1">
      <alignment horizontal="left" vertical="top"/>
    </xf>
    <xf numFmtId="0" fontId="1" fillId="35" borderId="0" xfId="0" quotePrefix="1" applyFont="1" applyFill="1" applyAlignment="1">
      <alignment horizontal="left"/>
    </xf>
    <xf numFmtId="0" fontId="1" fillId="35" borderId="0" xfId="0" applyFont="1" applyFill="1"/>
    <xf numFmtId="0" fontId="1" fillId="35" borderId="0" xfId="0" applyFont="1" applyFill="1" applyAlignment="1">
      <alignment horizontal="left"/>
    </xf>
    <xf numFmtId="0" fontId="43" fillId="31" borderId="23" xfId="0" applyFont="1" applyFill="1" applyBorder="1" applyAlignment="1">
      <alignment vertical="top" wrapText="1"/>
    </xf>
    <xf numFmtId="0" fontId="43" fillId="0" borderId="0" xfId="0" applyFont="1" applyAlignment="1">
      <alignment horizontal="left" vertical="top"/>
    </xf>
    <xf numFmtId="0" fontId="38" fillId="35" borderId="13" xfId="0" quotePrefix="1" applyFont="1" applyFill="1" applyBorder="1" applyAlignment="1">
      <alignment horizontal="left" vertical="top"/>
    </xf>
    <xf numFmtId="0" fontId="38" fillId="36" borderId="13" xfId="0" applyFont="1" applyFill="1" applyBorder="1" applyAlignment="1">
      <alignment vertical="top"/>
    </xf>
    <xf numFmtId="0" fontId="0" fillId="0" borderId="0" xfId="0" applyBorder="1" applyAlignment="1"/>
    <xf numFmtId="0" fontId="51" fillId="0" borderId="0" xfId="125" applyFont="1"/>
    <xf numFmtId="0" fontId="53" fillId="0" borderId="0" xfId="125" applyNumberFormat="1" applyFont="1" applyAlignment="1">
      <alignment horizontal="center" vertical="top" wrapText="1"/>
    </xf>
    <xf numFmtId="0" fontId="56" fillId="0" borderId="0" xfId="126" applyFont="1" applyAlignment="1" applyProtection="1">
      <alignment horizontal="left" indent="3"/>
    </xf>
    <xf numFmtId="0" fontId="56" fillId="0" borderId="0" xfId="126" applyFont="1" applyAlignment="1" applyProtection="1"/>
    <xf numFmtId="0" fontId="37" fillId="28" borderId="0" xfId="127" applyFont="1" applyFill="1" applyAlignment="1">
      <alignment vertical="center"/>
    </xf>
    <xf numFmtId="0" fontId="38" fillId="28" borderId="0" xfId="127" applyFont="1" applyFill="1" applyAlignment="1">
      <alignment vertical="top"/>
    </xf>
    <xf numFmtId="0" fontId="40" fillId="0" borderId="0" xfId="127" applyFont="1" applyAlignment="1">
      <alignment vertical="top"/>
    </xf>
    <xf numFmtId="0" fontId="38" fillId="0" borderId="0" xfId="127" applyFont="1" applyAlignment="1">
      <alignment vertical="top"/>
    </xf>
    <xf numFmtId="0" fontId="38" fillId="29" borderId="0" xfId="127" applyFont="1" applyFill="1" applyAlignment="1">
      <alignment vertical="top"/>
    </xf>
    <xf numFmtId="0" fontId="39" fillId="0" borderId="0" xfId="127" quotePrefix="1" applyFont="1" applyFill="1" applyAlignment="1">
      <alignment wrapText="1"/>
    </xf>
    <xf numFmtId="0" fontId="38" fillId="0" borderId="0" xfId="127" applyFont="1" applyAlignment="1">
      <alignment horizontal="left" vertical="top"/>
    </xf>
    <xf numFmtId="0" fontId="38" fillId="0" borderId="0" xfId="127" applyFont="1" applyFill="1" applyAlignment="1">
      <alignment horizontal="left" vertical="top"/>
    </xf>
    <xf numFmtId="0" fontId="38" fillId="0" borderId="0" xfId="127" applyFont="1" applyAlignment="1">
      <alignment vertical="top" wrapText="1"/>
    </xf>
    <xf numFmtId="0" fontId="38" fillId="0" borderId="0" xfId="127" applyFont="1" applyFill="1" applyAlignment="1">
      <alignment vertical="top"/>
    </xf>
    <xf numFmtId="0" fontId="38" fillId="0" borderId="0" xfId="127" applyFont="1" applyFill="1" applyAlignment="1">
      <alignment vertical="top" wrapText="1"/>
    </xf>
    <xf numFmtId="0" fontId="43" fillId="31" borderId="13" xfId="127" applyFont="1" applyFill="1" applyBorder="1" applyAlignment="1">
      <alignment vertical="top" wrapText="1"/>
    </xf>
    <xf numFmtId="0" fontId="44" fillId="37" borderId="18" xfId="127" applyFont="1" applyFill="1" applyBorder="1" applyAlignment="1">
      <alignment horizontal="left" wrapText="1"/>
    </xf>
    <xf numFmtId="0" fontId="44" fillId="37" borderId="18" xfId="127" applyFont="1" applyFill="1" applyBorder="1" applyAlignment="1" applyProtection="1">
      <alignment horizontal="left" wrapText="1"/>
      <protection locked="0"/>
    </xf>
    <xf numFmtId="0" fontId="44" fillId="30" borderId="21" xfId="127" applyFont="1" applyFill="1" applyBorder="1" applyAlignment="1">
      <alignment horizontal="left" vertical="top" wrapText="1"/>
    </xf>
    <xf numFmtId="0" fontId="43" fillId="30" borderId="21" xfId="127" applyFont="1" applyFill="1" applyBorder="1" applyAlignment="1">
      <alignment horizontal="left" vertical="top" wrapText="1"/>
    </xf>
    <xf numFmtId="0" fontId="46" fillId="33" borderId="16" xfId="127" applyFont="1" applyFill="1" applyBorder="1" applyAlignment="1">
      <alignment horizontal="left" textRotation="90" wrapText="1"/>
    </xf>
    <xf numFmtId="0" fontId="46" fillId="33" borderId="15" xfId="127" applyFont="1" applyFill="1" applyBorder="1" applyAlignment="1">
      <alignment horizontal="left" textRotation="90" wrapText="1"/>
    </xf>
    <xf numFmtId="0" fontId="46" fillId="33" borderId="17" xfId="127" applyFont="1" applyFill="1" applyBorder="1" applyAlignment="1">
      <alignment horizontal="left" textRotation="90" wrapText="1"/>
    </xf>
    <xf numFmtId="0" fontId="38" fillId="32" borderId="14" xfId="127" applyFont="1" applyFill="1" applyBorder="1" applyAlignment="1">
      <alignment vertical="top"/>
    </xf>
    <xf numFmtId="0" fontId="38" fillId="30" borderId="13" xfId="127" applyFont="1" applyFill="1" applyBorder="1" applyAlignment="1">
      <alignment horizontal="left" vertical="top"/>
    </xf>
    <xf numFmtId="0" fontId="38" fillId="30" borderId="13" xfId="127" applyFont="1" applyFill="1" applyBorder="1" applyAlignment="1">
      <alignment horizontal="left" vertical="top" wrapText="1"/>
    </xf>
    <xf numFmtId="0" fontId="38" fillId="29" borderId="14" xfId="127" quotePrefix="1" applyFont="1" applyFill="1" applyBorder="1" applyAlignment="1">
      <alignment horizontal="left" vertical="top"/>
    </xf>
    <xf numFmtId="0" fontId="38" fillId="35" borderId="14" xfId="127" quotePrefix="1" applyFont="1" applyFill="1" applyBorder="1" applyAlignment="1">
      <alignment horizontal="left" vertical="top"/>
    </xf>
    <xf numFmtId="0" fontId="38" fillId="36" borderId="14" xfId="127" applyFont="1" applyFill="1" applyBorder="1" applyAlignment="1">
      <alignment vertical="top"/>
    </xf>
    <xf numFmtId="0" fontId="38" fillId="30" borderId="14" xfId="127" applyFont="1" applyFill="1" applyBorder="1" applyAlignment="1">
      <alignment vertical="top" wrapText="1"/>
    </xf>
    <xf numFmtId="49" fontId="38" fillId="30" borderId="14" xfId="127" applyNumberFormat="1" applyFont="1" applyFill="1" applyBorder="1" applyAlignment="1">
      <alignment vertical="top" wrapText="1"/>
    </xf>
    <xf numFmtId="0" fontId="38" fillId="32" borderId="13" xfId="127" applyFont="1" applyFill="1" applyBorder="1" applyAlignment="1">
      <alignment vertical="top"/>
    </xf>
    <xf numFmtId="0" fontId="38" fillId="30" borderId="14" xfId="127" applyFont="1" applyFill="1" applyBorder="1" applyAlignment="1">
      <alignment vertical="top"/>
    </xf>
    <xf numFmtId="0" fontId="43" fillId="31" borderId="41" xfId="0" applyFont="1" applyFill="1" applyBorder="1" applyAlignment="1">
      <alignment vertical="top" wrapText="1"/>
    </xf>
    <xf numFmtId="0" fontId="38" fillId="40" borderId="14" xfId="0" quotePrefix="1" applyFont="1" applyFill="1" applyBorder="1" applyAlignment="1">
      <alignment horizontal="left" vertical="top"/>
    </xf>
    <xf numFmtId="0" fontId="38" fillId="41" borderId="14" xfId="0" quotePrefix="1" applyFont="1" applyFill="1" applyBorder="1" applyAlignment="1">
      <alignment horizontal="left" vertical="top"/>
    </xf>
    <xf numFmtId="0" fontId="38" fillId="30" borderId="14" xfId="0" quotePrefix="1" applyFont="1" applyFill="1" applyBorder="1" applyAlignment="1">
      <alignment horizontal="center" vertical="top"/>
    </xf>
    <xf numFmtId="0" fontId="38" fillId="39" borderId="14" xfId="0" applyFont="1" applyFill="1" applyBorder="1" applyAlignment="1">
      <alignment horizontal="center" vertical="top"/>
    </xf>
    <xf numFmtId="0" fontId="38" fillId="39" borderId="13" xfId="0" applyFont="1" applyFill="1" applyBorder="1" applyAlignment="1">
      <alignment horizontal="center" vertical="top" wrapText="1"/>
    </xf>
    <xf numFmtId="0" fontId="38" fillId="39" borderId="14" xfId="0" applyFont="1" applyFill="1" applyBorder="1" applyAlignment="1">
      <alignment vertical="top" wrapText="1"/>
    </xf>
    <xf numFmtId="0" fontId="38" fillId="39" borderId="14" xfId="0" quotePrefix="1" applyFont="1" applyFill="1" applyBorder="1" applyAlignment="1">
      <alignment horizontal="center" vertical="top"/>
    </xf>
    <xf numFmtId="0" fontId="38" fillId="29" borderId="14" xfId="0" applyFont="1" applyFill="1" applyBorder="1" applyAlignment="1">
      <alignment horizontal="left" vertical="top"/>
    </xf>
    <xf numFmtId="0" fontId="38" fillId="28" borderId="0" xfId="0" applyFont="1" applyFill="1" applyAlignment="1">
      <alignment horizontal="left" vertical="top"/>
    </xf>
    <xf numFmtId="0" fontId="38" fillId="0" borderId="0" xfId="0" applyFont="1" applyAlignment="1">
      <alignment horizontal="left" vertical="top" wrapText="1"/>
    </xf>
    <xf numFmtId="0" fontId="43" fillId="31" borderId="31" xfId="0" applyFont="1" applyFill="1" applyBorder="1" applyAlignment="1">
      <alignment vertical="top" wrapText="1"/>
    </xf>
    <xf numFmtId="0" fontId="43" fillId="31" borderId="24" xfId="0" applyFont="1" applyFill="1" applyBorder="1" applyAlignment="1">
      <alignment vertical="top" wrapText="1"/>
    </xf>
    <xf numFmtId="0" fontId="38" fillId="0" borderId="31" xfId="0" applyFont="1" applyBorder="1" applyAlignment="1">
      <alignment vertical="top"/>
    </xf>
    <xf numFmtId="0" fontId="38" fillId="0" borderId="38" xfId="0" applyFont="1" applyBorder="1" applyAlignment="1">
      <alignment vertical="top"/>
    </xf>
    <xf numFmtId="0" fontId="38" fillId="0" borderId="40" xfId="0" applyFont="1" applyBorder="1" applyAlignment="1">
      <alignment horizontal="left" vertical="top" wrapText="1"/>
    </xf>
    <xf numFmtId="0" fontId="38" fillId="30" borderId="14" xfId="0" applyFont="1" applyFill="1" applyBorder="1" applyAlignment="1">
      <alignment horizontal="left" vertical="top"/>
    </xf>
    <xf numFmtId="0" fontId="38" fillId="29" borderId="14" xfId="0" quotePrefix="1" applyFont="1" applyFill="1" applyBorder="1" applyAlignment="1">
      <alignment horizontal="left" vertical="top" wrapText="1"/>
    </xf>
    <xf numFmtId="0" fontId="38" fillId="30" borderId="13" xfId="0" applyFont="1" applyFill="1" applyBorder="1" applyAlignment="1">
      <alignment horizontal="left" vertical="top"/>
    </xf>
    <xf numFmtId="0" fontId="38" fillId="30" borderId="14" xfId="0" applyFont="1" applyFill="1" applyBorder="1" applyAlignment="1">
      <alignment horizontal="left" vertical="top" wrapText="1"/>
    </xf>
    <xf numFmtId="0" fontId="38" fillId="30" borderId="13" xfId="0" applyFont="1" applyFill="1" applyBorder="1" applyAlignment="1">
      <alignment horizontal="center" vertical="top"/>
    </xf>
    <xf numFmtId="0" fontId="38" fillId="30" borderId="13" xfId="0" applyFont="1" applyFill="1" applyBorder="1" applyAlignment="1">
      <alignment horizontal="center" vertical="top"/>
    </xf>
    <xf numFmtId="0" fontId="38" fillId="30" borderId="13" xfId="0" applyFont="1" applyFill="1" applyBorder="1" applyAlignment="1">
      <alignment horizontal="center" vertical="top"/>
    </xf>
    <xf numFmtId="0" fontId="38" fillId="0" borderId="0" xfId="127" applyNumberFormat="1" applyFont="1" applyFill="1" applyAlignment="1">
      <alignment vertical="top" wrapText="1"/>
    </xf>
    <xf numFmtId="0" fontId="37" fillId="28" borderId="0" xfId="128" applyFont="1" applyFill="1" applyAlignment="1">
      <alignment vertical="center"/>
    </xf>
    <xf numFmtId="0" fontId="38" fillId="28" borderId="0" xfId="128" applyFont="1" applyFill="1" applyAlignment="1">
      <alignment vertical="top"/>
    </xf>
    <xf numFmtId="0" fontId="40" fillId="0" borderId="0" xfId="128" applyFont="1" applyAlignment="1">
      <alignment vertical="top"/>
    </xf>
    <xf numFmtId="0" fontId="38" fillId="0" borderId="0" xfId="128" applyFont="1" applyAlignment="1">
      <alignment vertical="top"/>
    </xf>
    <xf numFmtId="0" fontId="39" fillId="0" borderId="0" xfId="128" quotePrefix="1" applyFont="1" applyFill="1" applyAlignment="1">
      <alignment wrapText="1"/>
    </xf>
    <xf numFmtId="0" fontId="38" fillId="0" borderId="0" xfId="128" applyFont="1" applyAlignment="1">
      <alignment vertical="top" wrapText="1"/>
    </xf>
    <xf numFmtId="0" fontId="38" fillId="0" borderId="0" xfId="128" applyFont="1" applyFill="1" applyAlignment="1">
      <alignment vertical="top"/>
    </xf>
    <xf numFmtId="0" fontId="38" fillId="0" borderId="0" xfId="128" applyFont="1" applyFill="1" applyAlignment="1">
      <alignment vertical="top" wrapText="1"/>
    </xf>
    <xf numFmtId="0" fontId="38" fillId="0" borderId="0" xfId="128" applyFont="1" applyAlignment="1">
      <alignment horizontal="left" vertical="top"/>
    </xf>
    <xf numFmtId="0" fontId="38" fillId="0" borderId="0" xfId="128" applyFont="1" applyFill="1" applyAlignment="1">
      <alignment horizontal="left" vertical="top"/>
    </xf>
    <xf numFmtId="0" fontId="43" fillId="31" borderId="20" xfId="128" applyFont="1" applyFill="1" applyBorder="1" applyAlignment="1">
      <alignment vertical="top" wrapText="1"/>
    </xf>
    <xf numFmtId="0" fontId="43" fillId="31" borderId="13" xfId="128" applyFont="1" applyFill="1" applyBorder="1" applyAlignment="1">
      <alignment vertical="top" wrapText="1"/>
    </xf>
    <xf numFmtId="0" fontId="43" fillId="31" borderId="31" xfId="128" applyFont="1" applyFill="1" applyBorder="1" applyAlignment="1">
      <alignment vertical="top" wrapText="1"/>
    </xf>
    <xf numFmtId="0" fontId="44" fillId="37" borderId="18" xfId="128" applyFont="1" applyFill="1" applyBorder="1" applyAlignment="1">
      <alignment horizontal="left" wrapText="1"/>
    </xf>
    <xf numFmtId="0" fontId="44" fillId="37" borderId="18" xfId="128" applyFont="1" applyFill="1" applyBorder="1" applyAlignment="1" applyProtection="1">
      <alignment horizontal="left" wrapText="1"/>
      <protection locked="0"/>
    </xf>
    <xf numFmtId="0" fontId="44" fillId="30" borderId="21" xfId="128" applyFont="1" applyFill="1" applyBorder="1" applyAlignment="1">
      <alignment horizontal="left" vertical="top" wrapText="1"/>
    </xf>
    <xf numFmtId="0" fontId="43" fillId="30" borderId="21" xfId="128" applyFont="1" applyFill="1" applyBorder="1" applyAlignment="1">
      <alignment horizontal="left" vertical="top" wrapText="1"/>
    </xf>
    <xf numFmtId="0" fontId="46" fillId="33" borderId="16" xfId="128" applyFont="1" applyFill="1" applyBorder="1" applyAlignment="1">
      <alignment horizontal="left" textRotation="90" wrapText="1"/>
    </xf>
    <xf numFmtId="0" fontId="46" fillId="33" borderId="15" xfId="128" applyFont="1" applyFill="1" applyBorder="1" applyAlignment="1">
      <alignment horizontal="left" textRotation="90" wrapText="1"/>
    </xf>
    <xf numFmtId="0" fontId="46" fillId="33" borderId="17" xfId="128" applyFont="1" applyFill="1" applyBorder="1" applyAlignment="1">
      <alignment horizontal="left" textRotation="90" wrapText="1"/>
    </xf>
    <xf numFmtId="0" fontId="38" fillId="32" borderId="14" xfId="128" applyFont="1" applyFill="1" applyBorder="1" applyAlignment="1">
      <alignment vertical="top"/>
    </xf>
    <xf numFmtId="0" fontId="38" fillId="30" borderId="13" xfId="128" applyFont="1" applyFill="1" applyBorder="1" applyAlignment="1">
      <alignment horizontal="left" vertical="top"/>
    </xf>
    <xf numFmtId="0" fontId="38" fillId="30" borderId="14" xfId="128" applyFont="1" applyFill="1" applyBorder="1" applyAlignment="1">
      <alignment horizontal="left" vertical="top" wrapText="1"/>
    </xf>
    <xf numFmtId="0" fontId="38" fillId="30" borderId="13" xfId="128" applyFont="1" applyFill="1" applyBorder="1" applyAlignment="1">
      <alignment horizontal="left" vertical="top" wrapText="1"/>
    </xf>
    <xf numFmtId="0" fontId="38" fillId="29" borderId="14" xfId="128" quotePrefix="1" applyFont="1" applyFill="1" applyBorder="1" applyAlignment="1">
      <alignment horizontal="left" vertical="top"/>
    </xf>
    <xf numFmtId="0" fontId="38" fillId="29" borderId="14" xfId="128" applyFont="1" applyFill="1" applyBorder="1" applyAlignment="1">
      <alignment horizontal="left" vertical="top"/>
    </xf>
    <xf numFmtId="0" fontId="38" fillId="35" borderId="14" xfId="128" quotePrefix="1" applyFont="1" applyFill="1" applyBorder="1" applyAlignment="1">
      <alignment horizontal="left" vertical="top"/>
    </xf>
    <xf numFmtId="0" fontId="38" fillId="36" borderId="14" xfId="128" applyFont="1" applyFill="1" applyBorder="1" applyAlignment="1">
      <alignment vertical="top"/>
    </xf>
    <xf numFmtId="0" fontId="38" fillId="30" borderId="14" xfId="128" applyFont="1" applyFill="1" applyBorder="1" applyAlignment="1">
      <alignment vertical="top" wrapText="1"/>
    </xf>
    <xf numFmtId="49" fontId="38" fillId="30" borderId="14" xfId="128" applyNumberFormat="1" applyFont="1" applyFill="1" applyBorder="1" applyAlignment="1">
      <alignment vertical="top" wrapText="1"/>
    </xf>
    <xf numFmtId="0" fontId="38" fillId="32" borderId="13" xfId="128" applyFont="1" applyFill="1" applyBorder="1" applyAlignment="1">
      <alignment vertical="top"/>
    </xf>
    <xf numFmtId="0" fontId="38" fillId="29" borderId="13" xfId="128" applyFont="1" applyFill="1" applyBorder="1" applyAlignment="1">
      <alignment horizontal="left" vertical="top"/>
    </xf>
    <xf numFmtId="0" fontId="38" fillId="30" borderId="13" xfId="128" applyFont="1" applyFill="1" applyBorder="1" applyAlignment="1">
      <alignment vertical="top"/>
    </xf>
    <xf numFmtId="0" fontId="38" fillId="30" borderId="13" xfId="128" applyFont="1" applyFill="1" applyBorder="1" applyAlignment="1">
      <alignment vertical="top" wrapText="1"/>
    </xf>
    <xf numFmtId="0" fontId="38" fillId="29" borderId="0" xfId="128" applyFont="1" applyFill="1" applyAlignment="1">
      <alignment vertical="top"/>
    </xf>
    <xf numFmtId="0" fontId="38" fillId="29" borderId="13" xfId="128" quotePrefix="1" applyFont="1" applyFill="1" applyBorder="1" applyAlignment="1">
      <alignment horizontal="left" vertical="top"/>
    </xf>
    <xf numFmtId="0" fontId="38" fillId="30" borderId="14" xfId="128" applyFont="1" applyFill="1" applyBorder="1" applyAlignment="1">
      <alignment vertical="top"/>
    </xf>
    <xf numFmtId="0" fontId="38" fillId="30" borderId="14" xfId="128" applyFont="1" applyFill="1" applyBorder="1" applyAlignment="1">
      <alignment horizontal="center" vertical="top"/>
    </xf>
    <xf numFmtId="0" fontId="43" fillId="31" borderId="16" xfId="128" applyFont="1" applyFill="1" applyBorder="1" applyAlignment="1">
      <alignment vertical="top" wrapText="1"/>
    </xf>
    <xf numFmtId="0" fontId="43" fillId="31" borderId="15" xfId="128" applyFont="1" applyFill="1" applyBorder="1" applyAlignment="1">
      <alignment vertical="top" wrapText="1"/>
    </xf>
    <xf numFmtId="0" fontId="38" fillId="30" borderId="14" xfId="128" applyFont="1" applyFill="1" applyBorder="1" applyAlignment="1">
      <alignment horizontal="center" vertical="top" wrapText="1"/>
    </xf>
    <xf numFmtId="0" fontId="38" fillId="30" borderId="13" xfId="128" applyFont="1" applyFill="1" applyBorder="1" applyAlignment="1">
      <alignment horizontal="center" vertical="top"/>
    </xf>
    <xf numFmtId="0" fontId="38" fillId="30" borderId="13" xfId="128" applyFont="1" applyFill="1" applyBorder="1" applyAlignment="1">
      <alignment horizontal="center" vertical="top" wrapText="1"/>
    </xf>
    <xf numFmtId="0" fontId="38" fillId="35" borderId="14" xfId="128" applyFont="1" applyFill="1" applyBorder="1" applyAlignment="1">
      <alignment horizontal="left" vertical="top"/>
    </xf>
    <xf numFmtId="0" fontId="43" fillId="0" borderId="0" xfId="128" applyFont="1" applyAlignment="1">
      <alignment horizontal="left" vertical="top"/>
    </xf>
    <xf numFmtId="0" fontId="38" fillId="30" borderId="14" xfId="128" quotePrefix="1" applyFont="1" applyFill="1" applyBorder="1" applyAlignment="1">
      <alignment horizontal="center" vertical="top"/>
    </xf>
    <xf numFmtId="0" fontId="57" fillId="30" borderId="14" xfId="128" applyFont="1" applyFill="1" applyBorder="1" applyAlignment="1">
      <alignment horizontal="left" vertical="top" wrapText="1"/>
    </xf>
    <xf numFmtId="0" fontId="38" fillId="30" borderId="13" xfId="128" quotePrefix="1" applyFont="1" applyFill="1" applyBorder="1" applyAlignment="1">
      <alignment horizontal="center" vertical="top"/>
    </xf>
    <xf numFmtId="0" fontId="43" fillId="31" borderId="0" xfId="0" applyFont="1" applyFill="1" applyBorder="1" applyAlignment="1">
      <alignment horizontal="left" vertical="top" wrapText="1"/>
    </xf>
    <xf numFmtId="0" fontId="44" fillId="30" borderId="0" xfId="0" applyFont="1" applyFill="1" applyBorder="1" applyAlignment="1">
      <alignment horizontal="left" vertical="top" wrapText="1"/>
    </xf>
    <xf numFmtId="0" fontId="43" fillId="30" borderId="0" xfId="0" applyFont="1" applyFill="1" applyBorder="1" applyAlignment="1">
      <alignment horizontal="left" vertical="top" wrapText="1"/>
    </xf>
    <xf numFmtId="0" fontId="46" fillId="33" borderId="0" xfId="0" applyFont="1" applyFill="1" applyBorder="1" applyAlignment="1">
      <alignment horizontal="left" textRotation="90" wrapText="1"/>
    </xf>
    <xf numFmtId="0" fontId="46" fillId="38" borderId="0" xfId="0" applyFont="1" applyFill="1" applyBorder="1" applyAlignment="1">
      <alignment horizontal="left" vertical="top" wrapText="1"/>
    </xf>
    <xf numFmtId="0" fontId="43" fillId="31" borderId="0" xfId="0" applyFont="1" applyFill="1" applyBorder="1" applyAlignment="1">
      <alignment horizontal="left" vertical="top"/>
    </xf>
    <xf numFmtId="0" fontId="38" fillId="30" borderId="13" xfId="0" quotePrefix="1" applyFont="1" applyFill="1" applyBorder="1" applyAlignment="1">
      <alignment vertical="top"/>
    </xf>
    <xf numFmtId="0" fontId="38" fillId="30" borderId="13" xfId="0" applyFont="1" applyFill="1" applyBorder="1" applyAlignment="1">
      <alignment horizontal="center" vertical="top"/>
    </xf>
    <xf numFmtId="0" fontId="38" fillId="42" borderId="14" xfId="0" applyFont="1" applyFill="1" applyBorder="1" applyAlignment="1">
      <alignment vertical="top" wrapText="1"/>
    </xf>
    <xf numFmtId="0" fontId="38" fillId="30" borderId="13" xfId="0" applyFont="1" applyFill="1" applyBorder="1" applyAlignment="1">
      <alignment horizontal="center" vertical="top"/>
    </xf>
    <xf numFmtId="0" fontId="38" fillId="30" borderId="13" xfId="0" applyFont="1" applyFill="1" applyBorder="1" applyAlignment="1">
      <alignment horizontal="left" vertical="top" wrapText="1"/>
    </xf>
    <xf numFmtId="0" fontId="38" fillId="30" borderId="13" xfId="0" applyFont="1" applyFill="1" applyBorder="1" applyAlignment="1">
      <alignment horizontal="center" vertical="top"/>
    </xf>
    <xf numFmtId="0" fontId="41" fillId="32" borderId="42" xfId="0" applyFont="1" applyFill="1" applyBorder="1" applyAlignment="1">
      <alignment horizontal="center" vertical="top"/>
    </xf>
    <xf numFmtId="0" fontId="43" fillId="31" borderId="42" xfId="0" applyFont="1" applyFill="1" applyBorder="1" applyAlignment="1">
      <alignment vertical="top" wrapText="1"/>
    </xf>
    <xf numFmtId="0" fontId="43" fillId="31" borderId="42" xfId="0" applyFont="1" applyFill="1" applyBorder="1" applyAlignment="1">
      <alignment horizontal="left" vertical="top" wrapText="1"/>
    </xf>
    <xf numFmtId="0" fontId="44" fillId="30" borderId="43" xfId="0" applyFont="1" applyFill="1" applyBorder="1" applyAlignment="1">
      <alignment horizontal="left" vertical="top" wrapText="1"/>
    </xf>
    <xf numFmtId="0" fontId="38" fillId="30" borderId="13" xfId="0" applyFont="1" applyFill="1" applyBorder="1" applyAlignment="1">
      <alignment horizontal="center" vertical="top"/>
    </xf>
    <xf numFmtId="0" fontId="38" fillId="35" borderId="13" xfId="128" quotePrefix="1" applyFont="1" applyFill="1" applyBorder="1" applyAlignment="1">
      <alignment horizontal="left" vertical="top"/>
    </xf>
    <xf numFmtId="0" fontId="38" fillId="36" borderId="13" xfId="128" applyFont="1" applyFill="1" applyBorder="1" applyAlignment="1">
      <alignment vertical="top"/>
    </xf>
    <xf numFmtId="49" fontId="38" fillId="30" borderId="13" xfId="128" applyNumberFormat="1" applyFont="1" applyFill="1" applyBorder="1" applyAlignment="1">
      <alignment vertical="top" wrapText="1"/>
    </xf>
    <xf numFmtId="49" fontId="38" fillId="30" borderId="13" xfId="0" applyNumberFormat="1" applyFont="1" applyFill="1" applyBorder="1" applyAlignment="1">
      <alignment vertical="top" wrapText="1"/>
    </xf>
    <xf numFmtId="0" fontId="41" fillId="0" borderId="0" xfId="128" applyFont="1" applyAlignment="1">
      <alignment vertical="top"/>
    </xf>
    <xf numFmtId="0" fontId="43" fillId="31" borderId="14" xfId="0" applyFont="1" applyFill="1" applyBorder="1" applyAlignment="1">
      <alignment vertical="top" wrapText="1"/>
    </xf>
    <xf numFmtId="0" fontId="43" fillId="31" borderId="14" xfId="0" applyFont="1" applyFill="1" applyBorder="1" applyAlignment="1">
      <alignment horizontal="left" vertical="top" wrapText="1"/>
    </xf>
    <xf numFmtId="0" fontId="38" fillId="30" borderId="14" xfId="127" applyFont="1" applyFill="1" applyBorder="1" applyAlignment="1">
      <alignment horizontal="left" vertical="top"/>
    </xf>
    <xf numFmtId="0" fontId="38" fillId="30" borderId="14" xfId="127" applyFont="1" applyFill="1" applyBorder="1" applyAlignment="1">
      <alignment horizontal="left" vertical="top" wrapText="1"/>
    </xf>
    <xf numFmtId="0" fontId="43" fillId="0" borderId="0" xfId="127" applyFont="1" applyAlignment="1">
      <alignment horizontal="left" vertical="top"/>
    </xf>
    <xf numFmtId="0" fontId="43" fillId="31" borderId="15" xfId="127" applyFont="1" applyFill="1" applyBorder="1" applyAlignment="1">
      <alignment vertical="top" wrapText="1"/>
    </xf>
    <xf numFmtId="0" fontId="38" fillId="30" borderId="13" xfId="127" applyFont="1" applyFill="1" applyBorder="1" applyAlignment="1">
      <alignment vertical="top"/>
    </xf>
    <xf numFmtId="0" fontId="38" fillId="30" borderId="13" xfId="127" applyFont="1" applyFill="1" applyBorder="1" applyAlignment="1">
      <alignment vertical="top" wrapText="1"/>
    </xf>
    <xf numFmtId="0" fontId="38" fillId="29" borderId="13" xfId="127" quotePrefix="1" applyFont="1" applyFill="1" applyBorder="1" applyAlignment="1">
      <alignment horizontal="left" vertical="top"/>
    </xf>
    <xf numFmtId="0" fontId="38" fillId="35" borderId="13" xfId="127" quotePrefix="1" applyFont="1" applyFill="1" applyBorder="1" applyAlignment="1">
      <alignment horizontal="left" vertical="top"/>
    </xf>
    <xf numFmtId="0" fontId="38" fillId="36" borderId="13" xfId="127" applyFont="1" applyFill="1" applyBorder="1" applyAlignment="1">
      <alignment vertical="top"/>
    </xf>
    <xf numFmtId="49" fontId="38" fillId="30" borderId="13" xfId="127" applyNumberFormat="1" applyFont="1" applyFill="1" applyBorder="1" applyAlignment="1">
      <alignment vertical="top" wrapText="1"/>
    </xf>
    <xf numFmtId="49" fontId="38" fillId="28" borderId="0" xfId="0" applyNumberFormat="1" applyFont="1" applyFill="1" applyAlignment="1">
      <alignment vertical="top"/>
    </xf>
    <xf numFmtId="49" fontId="43" fillId="31" borderId="13" xfId="0" applyNumberFormat="1" applyFont="1" applyFill="1" applyBorder="1" applyAlignment="1">
      <alignment vertical="top" wrapText="1"/>
    </xf>
    <xf numFmtId="49" fontId="38" fillId="0" borderId="0" xfId="0" applyNumberFormat="1" applyFont="1" applyAlignment="1">
      <alignment vertical="top"/>
    </xf>
    <xf numFmtId="49" fontId="38" fillId="30" borderId="14" xfId="0" applyNumberFormat="1" applyFont="1" applyFill="1" applyBorder="1" applyAlignment="1">
      <alignment horizontal="left" vertical="top"/>
    </xf>
    <xf numFmtId="0" fontId="38" fillId="43" borderId="14" xfId="0" quotePrefix="1" applyFont="1" applyFill="1" applyBorder="1" applyAlignment="1">
      <alignment horizontal="left" vertical="top"/>
    </xf>
    <xf numFmtId="0" fontId="38" fillId="44" borderId="14" xfId="0" quotePrefix="1" applyFont="1" applyFill="1" applyBorder="1" applyAlignment="1">
      <alignment horizontal="left" vertical="top"/>
    </xf>
    <xf numFmtId="0" fontId="60" fillId="45" borderId="41" xfId="0" applyFont="1" applyFill="1" applyBorder="1"/>
    <xf numFmtId="0" fontId="61" fillId="46" borderId="42" xfId="0" applyFont="1" applyFill="1" applyBorder="1"/>
    <xf numFmtId="0" fontId="61" fillId="46" borderId="14" xfId="0" applyFont="1" applyFill="1" applyBorder="1"/>
    <xf numFmtId="0" fontId="51" fillId="0" borderId="0" xfId="125" applyFont="1" applyAlignment="1">
      <alignment horizontal="left" vertical="center"/>
    </xf>
    <xf numFmtId="0" fontId="51" fillId="0" borderId="0" xfId="0" applyFont="1"/>
    <xf numFmtId="165" fontId="51" fillId="0" borderId="42" xfId="0" applyNumberFormat="1" applyFont="1" applyBorder="1" applyAlignment="1">
      <alignment horizontal="left" vertical="top"/>
    </xf>
    <xf numFmtId="15" fontId="51" fillId="0" borderId="42" xfId="0" applyNumberFormat="1" applyFont="1" applyBorder="1" applyAlignment="1">
      <alignment horizontal="left" vertical="top"/>
    </xf>
    <xf numFmtId="0" fontId="51" fillId="0" borderId="42" xfId="0" applyFont="1" applyBorder="1" applyAlignment="1">
      <alignment horizontal="left" vertical="top"/>
    </xf>
    <xf numFmtId="0" fontId="51" fillId="0" borderId="0" xfId="0" applyFont="1" applyAlignment="1">
      <alignment horizontal="left" vertical="top"/>
    </xf>
    <xf numFmtId="0" fontId="39" fillId="0" borderId="0" xfId="0" quotePrefix="1" applyFont="1" applyFill="1" applyAlignment="1">
      <alignment horizontal="left" wrapText="1"/>
    </xf>
    <xf numFmtId="0" fontId="39" fillId="0" borderId="0" xfId="0" quotePrefix="1" applyFont="1" applyFill="1" applyAlignment="1">
      <alignment horizontal="left" wrapText="1"/>
    </xf>
    <xf numFmtId="0" fontId="0" fillId="0" borderId="0" xfId="0" applyAlignment="1">
      <alignment readingOrder="1"/>
    </xf>
    <xf numFmtId="0" fontId="38" fillId="47" borderId="14" xfId="0" quotePrefix="1" applyFont="1" applyFill="1" applyBorder="1" applyAlignment="1">
      <alignment horizontal="left" vertical="top"/>
    </xf>
    <xf numFmtId="0" fontId="51" fillId="0" borderId="0" xfId="0" applyFont="1" applyBorder="1"/>
    <xf numFmtId="15" fontId="51" fillId="0" borderId="0" xfId="0" applyNumberFormat="1" applyFont="1" applyBorder="1" applyAlignment="1">
      <alignment horizontal="left" vertical="top"/>
    </xf>
    <xf numFmtId="0" fontId="51" fillId="0" borderId="0" xfId="0" applyFont="1" applyBorder="1" applyAlignment="1">
      <alignment horizontal="left" vertical="top"/>
    </xf>
    <xf numFmtId="165" fontId="51" fillId="46" borderId="42" xfId="0" applyNumberFormat="1" applyFont="1" applyFill="1" applyBorder="1" applyAlignment="1">
      <alignment horizontal="left" vertical="top"/>
    </xf>
    <xf numFmtId="15" fontId="51" fillId="46" borderId="42" xfId="0" applyNumberFormat="1" applyFont="1" applyFill="1" applyBorder="1" applyAlignment="1">
      <alignment horizontal="left" vertical="top"/>
    </xf>
    <xf numFmtId="15" fontId="51" fillId="46" borderId="14" xfId="0" applyNumberFormat="1" applyFont="1" applyFill="1" applyBorder="1" applyAlignment="1">
      <alignment horizontal="left" vertical="top"/>
    </xf>
    <xf numFmtId="0" fontId="43" fillId="30" borderId="15" xfId="127" applyFont="1" applyFill="1" applyBorder="1" applyAlignment="1">
      <alignment vertical="top" wrapText="1"/>
    </xf>
    <xf numFmtId="0" fontId="38" fillId="30" borderId="14" xfId="127" applyFont="1" applyFill="1" applyBorder="1" applyAlignment="1">
      <alignment horizontal="center" vertical="top"/>
    </xf>
    <xf numFmtId="0" fontId="38" fillId="30" borderId="13" xfId="127" applyFont="1" applyFill="1" applyBorder="1" applyAlignment="1">
      <alignment horizontal="center" vertical="top"/>
    </xf>
    <xf numFmtId="0" fontId="66" fillId="0" borderId="0" xfId="128" applyFont="1" applyFill="1" applyAlignment="1">
      <alignment vertical="top"/>
    </xf>
    <xf numFmtId="0" fontId="66" fillId="0" borderId="0" xfId="128" applyFont="1" applyFill="1" applyBorder="1" applyAlignment="1">
      <alignment vertical="top"/>
    </xf>
    <xf numFmtId="0" fontId="38" fillId="0" borderId="0" xfId="128" applyFont="1" applyBorder="1" applyAlignment="1">
      <alignment vertical="top"/>
    </xf>
    <xf numFmtId="0" fontId="67" fillId="0" borderId="0" xfId="128" applyFont="1" applyFill="1" applyBorder="1" applyAlignment="1">
      <alignment vertical="top"/>
    </xf>
    <xf numFmtId="0" fontId="40" fillId="0" borderId="0" xfId="128" applyFont="1" applyBorder="1" applyAlignment="1">
      <alignment vertical="top"/>
    </xf>
    <xf numFmtId="0" fontId="43" fillId="31" borderId="34" xfId="128" applyFont="1" applyFill="1" applyBorder="1" applyAlignment="1">
      <alignment vertical="top" wrapText="1"/>
    </xf>
    <xf numFmtId="0" fontId="43" fillId="31" borderId="48" xfId="128" applyFont="1" applyFill="1" applyBorder="1" applyAlignment="1">
      <alignment vertical="top" wrapText="1"/>
    </xf>
    <xf numFmtId="0" fontId="44" fillId="37" borderId="29" xfId="128" applyFont="1" applyFill="1" applyBorder="1" applyAlignment="1">
      <alignment horizontal="left" wrapText="1"/>
    </xf>
    <xf numFmtId="0" fontId="43" fillId="31" borderId="49" xfId="128" applyFont="1" applyFill="1" applyBorder="1" applyAlignment="1">
      <alignment vertical="top" wrapText="1"/>
    </xf>
    <xf numFmtId="0" fontId="43" fillId="31" borderId="21" xfId="128" applyFont="1" applyFill="1" applyBorder="1" applyAlignment="1">
      <alignment vertical="top" wrapText="1"/>
    </xf>
    <xf numFmtId="0" fontId="43" fillId="30" borderId="49" xfId="128" applyFont="1" applyFill="1" applyBorder="1" applyAlignment="1">
      <alignment horizontal="left" vertical="top" wrapText="1"/>
    </xf>
    <xf numFmtId="0" fontId="38" fillId="0" borderId="0" xfId="128" applyFont="1" applyBorder="1" applyAlignment="1">
      <alignment vertical="top" wrapText="1"/>
    </xf>
    <xf numFmtId="0" fontId="38" fillId="30" borderId="14" xfId="128" applyFont="1" applyFill="1" applyBorder="1" applyAlignment="1">
      <alignment vertical="top" wrapText="1" readingOrder="1"/>
    </xf>
    <xf numFmtId="0" fontId="38" fillId="29" borderId="14" xfId="128" quotePrefix="1" applyFont="1" applyFill="1" applyBorder="1" applyAlignment="1" applyProtection="1">
      <alignment horizontal="left" vertical="top"/>
    </xf>
    <xf numFmtId="166" fontId="51" fillId="0" borderId="0" xfId="0" applyNumberFormat="1" applyFont="1" applyAlignment="1">
      <alignment horizontal="left" vertical="top"/>
    </xf>
    <xf numFmtId="2" fontId="51" fillId="0" borderId="42" xfId="0" applyNumberFormat="1" applyFont="1" applyBorder="1" applyAlignment="1">
      <alignment horizontal="left" vertical="top"/>
    </xf>
    <xf numFmtId="2" fontId="51" fillId="46" borderId="42" xfId="0" applyNumberFormat="1" applyFont="1" applyFill="1" applyBorder="1" applyAlignment="1">
      <alignment horizontal="left" vertical="top"/>
    </xf>
    <xf numFmtId="2" fontId="51" fillId="46" borderId="14" xfId="0" applyNumberFormat="1" applyFont="1" applyFill="1" applyBorder="1" applyAlignment="1">
      <alignment horizontal="left" vertical="top"/>
    </xf>
    <xf numFmtId="2" fontId="51" fillId="0" borderId="0" xfId="0" applyNumberFormat="1" applyFont="1" applyBorder="1" applyAlignment="1">
      <alignment horizontal="left" vertical="top"/>
    </xf>
    <xf numFmtId="2" fontId="51" fillId="0" borderId="0" xfId="0" applyNumberFormat="1" applyFont="1" applyAlignment="1">
      <alignment horizontal="left" vertical="top"/>
    </xf>
    <xf numFmtId="0" fontId="55" fillId="0" borderId="0" xfId="126" applyFont="1" applyAlignment="1" applyProtection="1">
      <alignment horizontal="left" indent="1"/>
    </xf>
    <xf numFmtId="0" fontId="51" fillId="0" borderId="0" xfId="0" applyFont="1" applyAlignment="1">
      <alignment horizontal="left" indent="1"/>
    </xf>
    <xf numFmtId="0" fontId="62" fillId="0" borderId="0" xfId="0" applyFont="1" applyFill="1" applyAlignment="1">
      <alignment horizontal="left" vertical="center"/>
    </xf>
    <xf numFmtId="0" fontId="65" fillId="0" borderId="0" xfId="0" applyFont="1" applyFill="1" applyAlignment="1">
      <alignment horizontal="left" vertical="center"/>
    </xf>
    <xf numFmtId="0" fontId="50" fillId="0" borderId="0" xfId="125" applyFont="1" applyAlignment="1">
      <alignment horizontal="center" vertical="center" wrapText="1"/>
    </xf>
    <xf numFmtId="0" fontId="50" fillId="0" borderId="0" xfId="125" applyFont="1" applyAlignment="1">
      <alignment horizontal="center" vertical="center"/>
    </xf>
    <xf numFmtId="0" fontId="52" fillId="0" borderId="0" xfId="125" applyFont="1" applyAlignment="1">
      <alignment horizontal="center" vertical="center" wrapText="1"/>
    </xf>
    <xf numFmtId="0" fontId="51" fillId="0" borderId="0" xfId="125" applyNumberFormat="1" applyFont="1" applyAlignment="1">
      <alignment horizontal="left" vertical="center" wrapText="1" indent="1"/>
    </xf>
    <xf numFmtId="0" fontId="63" fillId="45" borderId="0" xfId="0" applyFont="1" applyFill="1" applyAlignment="1">
      <alignment horizontal="center" vertical="center"/>
    </xf>
    <xf numFmtId="0" fontId="64" fillId="45" borderId="0" xfId="0" applyFont="1" applyFill="1" applyAlignment="1">
      <alignment horizontal="center"/>
    </xf>
    <xf numFmtId="0" fontId="55" fillId="0" borderId="0" xfId="0" applyFont="1" applyAlignment="1">
      <alignment horizontal="left" vertical="top"/>
    </xf>
    <xf numFmtId="0" fontId="51" fillId="0" borderId="0" xfId="0" applyFont="1" applyAlignment="1">
      <alignment horizontal="left" vertical="top"/>
    </xf>
    <xf numFmtId="0" fontId="42" fillId="31" borderId="19" xfId="0" applyFont="1" applyFill="1" applyBorder="1" applyAlignment="1">
      <alignment horizontal="left" vertical="top"/>
    </xf>
    <xf numFmtId="0" fontId="42" fillId="31" borderId="22" xfId="0" applyFont="1" applyFill="1" applyBorder="1" applyAlignment="1">
      <alignment horizontal="left" vertical="top"/>
    </xf>
    <xf numFmtId="0" fontId="42" fillId="31" borderId="25" xfId="0" applyFont="1" applyFill="1" applyBorder="1" applyAlignment="1">
      <alignment horizontal="left" vertical="top"/>
    </xf>
    <xf numFmtId="0" fontId="43" fillId="31" borderId="26" xfId="0" applyFont="1" applyFill="1" applyBorder="1" applyAlignment="1">
      <alignment horizontal="left" vertical="top" wrapText="1"/>
    </xf>
    <xf numFmtId="0" fontId="43" fillId="31" borderId="17" xfId="0" applyFont="1" applyFill="1" applyBorder="1" applyAlignment="1">
      <alignment horizontal="left" vertical="top" wrapText="1"/>
    </xf>
    <xf numFmtId="0" fontId="46" fillId="33" borderId="37" xfId="0" applyFont="1" applyFill="1" applyBorder="1" applyAlignment="1">
      <alignment horizontal="left" vertical="top" wrapText="1"/>
    </xf>
    <xf numFmtId="0" fontId="47" fillId="33" borderId="38" xfId="0" applyFont="1" applyFill="1" applyBorder="1" applyAlignment="1">
      <alignment horizontal="left" vertical="top" wrapText="1"/>
    </xf>
    <xf numFmtId="0" fontId="47" fillId="33" borderId="39" xfId="0" applyFont="1" applyFill="1" applyBorder="1" applyAlignment="1">
      <alignment horizontal="left" vertical="top" wrapText="1"/>
    </xf>
    <xf numFmtId="0" fontId="43" fillId="31" borderId="20" xfId="0" applyFont="1" applyFill="1" applyBorder="1" applyAlignment="1">
      <alignment horizontal="left" vertical="top" wrapText="1"/>
    </xf>
    <xf numFmtId="0" fontId="43" fillId="31" borderId="16" xfId="0" applyFont="1" applyFill="1" applyBorder="1" applyAlignment="1">
      <alignment horizontal="left" vertical="top" wrapText="1"/>
    </xf>
    <xf numFmtId="0" fontId="43" fillId="31" borderId="13" xfId="0" applyFont="1" applyFill="1" applyBorder="1" applyAlignment="1">
      <alignment horizontal="left" vertical="top"/>
    </xf>
    <xf numFmtId="0" fontId="43" fillId="31" borderId="15" xfId="0" applyFont="1" applyFill="1" applyBorder="1" applyAlignment="1">
      <alignment horizontal="left" vertical="top"/>
    </xf>
    <xf numFmtId="0" fontId="43" fillId="31" borderId="13" xfId="0" applyFont="1" applyFill="1" applyBorder="1" applyAlignment="1">
      <alignment horizontal="left" vertical="top" wrapText="1"/>
    </xf>
    <xf numFmtId="0" fontId="43" fillId="31" borderId="15" xfId="0" applyFont="1" applyFill="1" applyBorder="1" applyAlignment="1">
      <alignment horizontal="left" vertical="top" wrapText="1"/>
    </xf>
    <xf numFmtId="0" fontId="42" fillId="37" borderId="27" xfId="0" applyFont="1" applyFill="1" applyBorder="1" applyAlignment="1">
      <alignment horizontal="center" vertical="top"/>
    </xf>
    <xf numFmtId="0" fontId="42" fillId="37" borderId="28" xfId="0" applyFont="1" applyFill="1" applyBorder="1" applyAlignment="1">
      <alignment horizontal="center" vertical="top"/>
    </xf>
    <xf numFmtId="0" fontId="38" fillId="37" borderId="28" xfId="0" applyFont="1" applyFill="1" applyBorder="1" applyAlignment="1">
      <alignment vertical="top"/>
    </xf>
    <xf numFmtId="0" fontId="38" fillId="37" borderId="29" xfId="0" applyFont="1" applyFill="1" applyBorder="1" applyAlignment="1">
      <alignment vertical="top"/>
    </xf>
    <xf numFmtId="0" fontId="43" fillId="30" borderId="13" xfId="0" applyFont="1" applyFill="1" applyBorder="1" applyAlignment="1">
      <alignment horizontal="center" vertical="top"/>
    </xf>
    <xf numFmtId="0" fontId="41" fillId="32" borderId="30" xfId="0" applyFont="1" applyFill="1" applyBorder="1" applyAlignment="1">
      <alignment horizontal="center" vertical="top"/>
    </xf>
    <xf numFmtId="0" fontId="41" fillId="32" borderId="31" xfId="0" applyFont="1" applyFill="1" applyBorder="1" applyAlignment="1">
      <alignment horizontal="center" vertical="top"/>
    </xf>
    <xf numFmtId="0" fontId="41" fillId="32" borderId="23" xfId="0" applyFont="1" applyFill="1" applyBorder="1" applyAlignment="1">
      <alignment horizontal="center" vertical="top"/>
    </xf>
    <xf numFmtId="0" fontId="42" fillId="31" borderId="32" xfId="0" applyFont="1" applyFill="1" applyBorder="1" applyAlignment="1">
      <alignment vertical="top" wrapText="1"/>
    </xf>
    <xf numFmtId="0" fontId="42" fillId="31" borderId="33" xfId="0" applyFont="1" applyFill="1" applyBorder="1" applyAlignment="1">
      <alignment vertical="top" wrapText="1"/>
    </xf>
    <xf numFmtId="0" fontId="38" fillId="0" borderId="34" xfId="0" applyFont="1" applyBorder="1" applyAlignment="1">
      <alignment vertical="top" wrapText="1"/>
    </xf>
    <xf numFmtId="0" fontId="38" fillId="0" borderId="28" xfId="0" applyFont="1" applyFill="1" applyBorder="1" applyAlignment="1">
      <alignment horizontal="center" vertical="top"/>
    </xf>
    <xf numFmtId="0" fontId="0" fillId="0" borderId="28" xfId="0" applyBorder="1" applyAlignment="1">
      <alignment horizontal="center" vertical="top"/>
    </xf>
    <xf numFmtId="0" fontId="46" fillId="33" borderId="27" xfId="0" applyFont="1" applyFill="1" applyBorder="1" applyAlignment="1">
      <alignment horizontal="left" vertical="top" wrapText="1"/>
    </xf>
    <xf numFmtId="0" fontId="47" fillId="33" borderId="28" xfId="0" applyFont="1" applyFill="1" applyBorder="1" applyAlignment="1">
      <alignment horizontal="left" vertical="top" wrapText="1"/>
    </xf>
    <xf numFmtId="0" fontId="47" fillId="33" borderId="29" xfId="0" applyFont="1" applyFill="1" applyBorder="1" applyAlignment="1">
      <alignment horizontal="left" vertical="top" wrapText="1"/>
    </xf>
    <xf numFmtId="0" fontId="46" fillId="38" borderId="18" xfId="0" applyFont="1" applyFill="1" applyBorder="1" applyAlignment="1">
      <alignment horizontal="left" vertical="top" wrapText="1"/>
    </xf>
    <xf numFmtId="0" fontId="46" fillId="38" borderId="35" xfId="0" applyFont="1" applyFill="1" applyBorder="1" applyAlignment="1">
      <alignment horizontal="left" vertical="top" wrapText="1"/>
    </xf>
    <xf numFmtId="0" fontId="46" fillId="38" borderId="36" xfId="0" applyFont="1" applyFill="1" applyBorder="1" applyAlignment="1">
      <alignment horizontal="left" vertical="top" wrapText="1"/>
    </xf>
    <xf numFmtId="0" fontId="39" fillId="0" borderId="0" xfId="0" quotePrefix="1" applyFont="1" applyFill="1" applyAlignment="1">
      <alignment horizontal="left" wrapText="1"/>
    </xf>
    <xf numFmtId="0" fontId="41" fillId="32" borderId="46" xfId="0" applyFont="1" applyFill="1" applyBorder="1" applyAlignment="1">
      <alignment horizontal="center" vertical="top"/>
    </xf>
    <xf numFmtId="0" fontId="41" fillId="32" borderId="43" xfId="0" applyFont="1" applyFill="1" applyBorder="1" applyAlignment="1">
      <alignment horizontal="center" vertical="top"/>
    </xf>
    <xf numFmtId="0" fontId="43" fillId="31" borderId="44" xfId="0" applyFont="1" applyFill="1" applyBorder="1" applyAlignment="1">
      <alignment horizontal="left" vertical="top" wrapText="1"/>
    </xf>
    <xf numFmtId="0" fontId="43" fillId="31" borderId="47" xfId="0" applyFont="1" applyFill="1" applyBorder="1" applyAlignment="1">
      <alignment horizontal="left" vertical="top" wrapText="1"/>
    </xf>
    <xf numFmtId="0" fontId="37" fillId="28" borderId="0" xfId="128" applyFont="1" applyFill="1" applyAlignment="1">
      <alignment vertical="center"/>
    </xf>
    <xf numFmtId="0" fontId="1" fillId="0" borderId="0" xfId="128" applyAlignment="1"/>
    <xf numFmtId="0" fontId="43" fillId="30" borderId="31" xfId="128" applyFont="1" applyFill="1" applyBorder="1" applyAlignment="1">
      <alignment horizontal="center" vertical="top" wrapText="1"/>
    </xf>
    <xf numFmtId="0" fontId="1" fillId="0" borderId="40" xfId="128" applyBorder="1" applyAlignment="1">
      <alignment vertical="top"/>
    </xf>
    <xf numFmtId="0" fontId="38" fillId="32" borderId="41" xfId="128" applyFont="1" applyFill="1" applyBorder="1" applyAlignment="1">
      <alignment vertical="top"/>
    </xf>
    <xf numFmtId="0" fontId="1" fillId="0" borderId="42" xfId="128" applyBorder="1" applyAlignment="1">
      <alignment vertical="top"/>
    </xf>
    <xf numFmtId="0" fontId="1" fillId="0" borderId="14" xfId="128" applyBorder="1" applyAlignment="1">
      <alignment vertical="top"/>
    </xf>
    <xf numFmtId="0" fontId="42" fillId="31" borderId="28" xfId="128" applyFont="1" applyFill="1" applyBorder="1" applyAlignment="1">
      <alignment vertical="top" wrapText="1"/>
    </xf>
    <xf numFmtId="0" fontId="1" fillId="0" borderId="28" xfId="128" applyBorder="1" applyAlignment="1">
      <alignment vertical="top" wrapText="1"/>
    </xf>
    <xf numFmtId="0" fontId="1" fillId="0" borderId="29" xfId="128" applyBorder="1" applyAlignment="1">
      <alignment vertical="top" wrapText="1"/>
    </xf>
    <xf numFmtId="0" fontId="42" fillId="37" borderId="28" xfId="128" applyFont="1" applyFill="1" applyBorder="1" applyAlignment="1">
      <alignment horizontal="center" vertical="top"/>
    </xf>
    <xf numFmtId="0" fontId="38" fillId="37" borderId="28" xfId="128" applyFont="1" applyFill="1" applyBorder="1" applyAlignment="1">
      <alignment vertical="top"/>
    </xf>
    <xf numFmtId="0" fontId="38" fillId="37" borderId="29" xfId="128" applyFont="1" applyFill="1" applyBorder="1" applyAlignment="1">
      <alignment vertical="top"/>
    </xf>
    <xf numFmtId="0" fontId="43" fillId="31" borderId="34" xfId="128" applyFont="1" applyFill="1" applyBorder="1" applyAlignment="1">
      <alignment horizontal="left" vertical="top" wrapText="1"/>
    </xf>
    <xf numFmtId="0" fontId="43" fillId="31" borderId="49" xfId="128" applyFont="1" applyFill="1" applyBorder="1" applyAlignment="1">
      <alignment horizontal="left" vertical="top" wrapText="1"/>
    </xf>
    <xf numFmtId="0" fontId="66" fillId="0" borderId="0" xfId="128" applyFont="1" applyFill="1" applyBorder="1" applyAlignment="1">
      <alignment horizontal="left" vertical="top" wrapText="1"/>
    </xf>
    <xf numFmtId="0" fontId="38" fillId="0" borderId="28" xfId="128" applyFont="1" applyFill="1" applyBorder="1" applyAlignment="1">
      <alignment horizontal="center" vertical="top"/>
    </xf>
    <xf numFmtId="0" fontId="1" fillId="0" borderId="28" xfId="128" applyBorder="1" applyAlignment="1">
      <alignment horizontal="center" vertical="top"/>
    </xf>
    <xf numFmtId="0" fontId="46" fillId="38" borderId="18" xfId="128" applyFont="1" applyFill="1" applyBorder="1" applyAlignment="1">
      <alignment horizontal="left" vertical="top" wrapText="1"/>
    </xf>
    <xf numFmtId="0" fontId="46" fillId="38" borderId="35" xfId="128" applyFont="1" applyFill="1" applyBorder="1" applyAlignment="1">
      <alignment horizontal="left" vertical="top" wrapText="1"/>
    </xf>
    <xf numFmtId="0" fontId="46" fillId="38" borderId="36" xfId="128" applyFont="1" applyFill="1" applyBorder="1" applyAlignment="1">
      <alignment horizontal="left" vertical="top" wrapText="1"/>
    </xf>
    <xf numFmtId="0" fontId="42" fillId="31" borderId="19" xfId="128" applyFont="1" applyFill="1" applyBorder="1" applyAlignment="1">
      <alignment horizontal="left" vertical="top"/>
    </xf>
    <xf numFmtId="0" fontId="42" fillId="31" borderId="22" xfId="128" applyFont="1" applyFill="1" applyBorder="1" applyAlignment="1">
      <alignment horizontal="left" vertical="top"/>
    </xf>
    <xf numFmtId="0" fontId="42" fillId="31" borderId="30" xfId="128" applyFont="1" applyFill="1" applyBorder="1" applyAlignment="1">
      <alignment horizontal="left" vertical="top"/>
    </xf>
    <xf numFmtId="0" fontId="43" fillId="31" borderId="24" xfId="128" applyFont="1" applyFill="1" applyBorder="1" applyAlignment="1">
      <alignment horizontal="left" vertical="center"/>
    </xf>
    <xf numFmtId="0" fontId="43" fillId="31" borderId="50" xfId="128" applyFont="1" applyFill="1" applyBorder="1" applyAlignment="1">
      <alignment horizontal="left" vertical="center"/>
    </xf>
    <xf numFmtId="0" fontId="46" fillId="33" borderId="27" xfId="128" applyFont="1" applyFill="1" applyBorder="1" applyAlignment="1">
      <alignment horizontal="left" vertical="top" wrapText="1"/>
    </xf>
    <xf numFmtId="0" fontId="4" fillId="33" borderId="28" xfId="128" applyFont="1" applyFill="1" applyBorder="1" applyAlignment="1">
      <alignment horizontal="left" vertical="top" wrapText="1"/>
    </xf>
    <xf numFmtId="0" fontId="4" fillId="33" borderId="29" xfId="128" applyFont="1" applyFill="1" applyBorder="1" applyAlignment="1">
      <alignment horizontal="left" vertical="top" wrapText="1"/>
    </xf>
    <xf numFmtId="0" fontId="46" fillId="33" borderId="37" xfId="128" applyFont="1" applyFill="1" applyBorder="1" applyAlignment="1">
      <alignment horizontal="left" vertical="top" wrapText="1"/>
    </xf>
    <xf numFmtId="0" fontId="4" fillId="33" borderId="38" xfId="128" applyFont="1" applyFill="1" applyBorder="1" applyAlignment="1">
      <alignment horizontal="left" vertical="top" wrapText="1"/>
    </xf>
    <xf numFmtId="0" fontId="4" fillId="33" borderId="39" xfId="128" applyFont="1" applyFill="1" applyBorder="1" applyAlignment="1">
      <alignment horizontal="left" vertical="top" wrapText="1"/>
    </xf>
    <xf numFmtId="0" fontId="43" fillId="31" borderId="20" xfId="128" applyFont="1" applyFill="1" applyBorder="1" applyAlignment="1">
      <alignment horizontal="left" vertical="top" wrapText="1"/>
    </xf>
    <xf numFmtId="0" fontId="43" fillId="31" borderId="16" xfId="128" applyFont="1" applyFill="1" applyBorder="1" applyAlignment="1">
      <alignment horizontal="left" vertical="top" wrapText="1"/>
    </xf>
    <xf numFmtId="0" fontId="43" fillId="31" borderId="41" xfId="128" applyFont="1" applyFill="1" applyBorder="1" applyAlignment="1">
      <alignment horizontal="left" vertical="center"/>
    </xf>
    <xf numFmtId="0" fontId="43" fillId="31" borderId="45" xfId="128" applyFont="1" applyFill="1" applyBorder="1" applyAlignment="1">
      <alignment horizontal="left" vertical="center"/>
    </xf>
    <xf numFmtId="0" fontId="43" fillId="31" borderId="41" xfId="128" applyFont="1" applyFill="1" applyBorder="1" applyAlignment="1">
      <alignment horizontal="left" vertical="center" wrapText="1"/>
    </xf>
    <xf numFmtId="0" fontId="43" fillId="30" borderId="31" xfId="0" applyFont="1" applyFill="1" applyBorder="1" applyAlignment="1">
      <alignment horizontal="center" vertical="top"/>
    </xf>
    <xf numFmtId="0" fontId="0" fillId="0" borderId="40" xfId="0" applyBorder="1" applyAlignment="1">
      <alignment horizontal="center" vertical="top"/>
    </xf>
    <xf numFmtId="0" fontId="38" fillId="0" borderId="33" xfId="0" applyFont="1" applyBorder="1" applyAlignment="1">
      <alignment vertical="top" wrapText="1"/>
    </xf>
    <xf numFmtId="0" fontId="0" fillId="0" borderId="38" xfId="0" applyBorder="1" applyAlignment="1">
      <alignment horizontal="center" vertical="top"/>
    </xf>
    <xf numFmtId="0" fontId="0" fillId="0" borderId="40" xfId="0" applyBorder="1" applyAlignment="1">
      <alignment vertical="top"/>
    </xf>
    <xf numFmtId="0" fontId="42" fillId="31" borderId="18" xfId="0" applyFont="1" applyFill="1" applyBorder="1" applyAlignment="1">
      <alignment horizontal="left" vertical="top" wrapText="1"/>
    </xf>
    <xf numFmtId="0" fontId="42" fillId="31" borderId="35" xfId="0" applyFont="1" applyFill="1" applyBorder="1" applyAlignment="1">
      <alignment horizontal="left" vertical="top" wrapText="1"/>
    </xf>
    <xf numFmtId="0" fontId="42" fillId="31" borderId="36" xfId="0" applyFont="1" applyFill="1" applyBorder="1" applyAlignment="1">
      <alignment horizontal="left" vertical="top" wrapText="1"/>
    </xf>
    <xf numFmtId="0" fontId="43" fillId="31" borderId="41" xfId="0" applyFont="1" applyFill="1" applyBorder="1" applyAlignment="1">
      <alignment horizontal="left" vertical="top" wrapText="1"/>
    </xf>
    <xf numFmtId="0" fontId="43" fillId="31" borderId="45" xfId="0" applyFont="1" applyFill="1" applyBorder="1" applyAlignment="1">
      <alignment horizontal="left" vertical="top" wrapText="1"/>
    </xf>
    <xf numFmtId="0" fontId="0" fillId="0" borderId="33" xfId="0" applyBorder="1" applyAlignment="1">
      <alignment vertical="top" wrapText="1"/>
    </xf>
    <xf numFmtId="0" fontId="0" fillId="0" borderId="34" xfId="0" applyBorder="1" applyAlignment="1">
      <alignment vertical="top" wrapText="1"/>
    </xf>
    <xf numFmtId="0" fontId="4" fillId="33" borderId="38" xfId="0" applyFont="1" applyFill="1" applyBorder="1" applyAlignment="1">
      <alignment horizontal="left" vertical="top" wrapText="1"/>
    </xf>
    <xf numFmtId="0" fontId="4" fillId="33" borderId="39" xfId="0" applyFont="1" applyFill="1" applyBorder="1" applyAlignment="1">
      <alignment horizontal="left" vertical="top" wrapText="1"/>
    </xf>
    <xf numFmtId="0" fontId="4" fillId="33" borderId="28" xfId="0" applyFont="1" applyFill="1" applyBorder="1" applyAlignment="1">
      <alignment horizontal="left" vertical="top" wrapText="1"/>
    </xf>
    <xf numFmtId="0" fontId="4" fillId="33" borderId="29" xfId="0" applyFont="1" applyFill="1" applyBorder="1" applyAlignment="1">
      <alignment horizontal="left" vertical="top" wrapText="1"/>
    </xf>
    <xf numFmtId="0" fontId="42" fillId="31" borderId="19" xfId="127" applyFont="1" applyFill="1" applyBorder="1" applyAlignment="1">
      <alignment horizontal="left" vertical="top"/>
    </xf>
    <xf numFmtId="0" fontId="42" fillId="31" borderId="22" xfId="127" applyFont="1" applyFill="1" applyBorder="1" applyAlignment="1">
      <alignment horizontal="left" vertical="top"/>
    </xf>
    <xf numFmtId="0" fontId="42" fillId="31" borderId="25" xfId="127" applyFont="1" applyFill="1" applyBorder="1" applyAlignment="1">
      <alignment horizontal="left" vertical="top"/>
    </xf>
    <xf numFmtId="0" fontId="43" fillId="31" borderId="26" xfId="127" applyFont="1" applyFill="1" applyBorder="1" applyAlignment="1">
      <alignment horizontal="left" vertical="top" wrapText="1"/>
    </xf>
    <xf numFmtId="0" fontId="43" fillId="31" borderId="17" xfId="127" applyFont="1" applyFill="1" applyBorder="1" applyAlignment="1">
      <alignment horizontal="left" vertical="top" wrapText="1"/>
    </xf>
    <xf numFmtId="0" fontId="46" fillId="33" borderId="37" xfId="127" applyFont="1" applyFill="1" applyBorder="1" applyAlignment="1">
      <alignment horizontal="left" vertical="top" wrapText="1"/>
    </xf>
    <xf numFmtId="0" fontId="47" fillId="33" borderId="38" xfId="127" applyFont="1" applyFill="1" applyBorder="1" applyAlignment="1">
      <alignment horizontal="left" vertical="top" wrapText="1"/>
    </xf>
    <xf numFmtId="0" fontId="47" fillId="33" borderId="39" xfId="127" applyFont="1" applyFill="1" applyBorder="1" applyAlignment="1">
      <alignment horizontal="left" vertical="top" wrapText="1"/>
    </xf>
    <xf numFmtId="0" fontId="43" fillId="31" borderId="20" xfId="127" applyFont="1" applyFill="1" applyBorder="1" applyAlignment="1">
      <alignment horizontal="left" vertical="top" wrapText="1"/>
    </xf>
    <xf numFmtId="0" fontId="43" fillId="31" borderId="16" xfId="127" applyFont="1" applyFill="1" applyBorder="1" applyAlignment="1">
      <alignment horizontal="left" vertical="top" wrapText="1"/>
    </xf>
    <xf numFmtId="0" fontId="43" fillId="31" borderId="13" xfId="127" applyFont="1" applyFill="1" applyBorder="1" applyAlignment="1">
      <alignment horizontal="left" vertical="top"/>
    </xf>
    <xf numFmtId="0" fontId="43" fillId="31" borderId="15" xfId="127" applyFont="1" applyFill="1" applyBorder="1" applyAlignment="1">
      <alignment horizontal="left" vertical="top"/>
    </xf>
    <xf numFmtId="0" fontId="43" fillId="31" borderId="13" xfId="127" applyFont="1" applyFill="1" applyBorder="1" applyAlignment="1">
      <alignment horizontal="left" vertical="top" wrapText="1"/>
    </xf>
    <xf numFmtId="0" fontId="43" fillId="31" borderId="15" xfId="127" applyFont="1" applyFill="1" applyBorder="1" applyAlignment="1">
      <alignment horizontal="left" vertical="top" wrapText="1"/>
    </xf>
    <xf numFmtId="0" fontId="42" fillId="37" borderId="27" xfId="127" applyFont="1" applyFill="1" applyBorder="1" applyAlignment="1">
      <alignment horizontal="center" vertical="top"/>
    </xf>
    <xf numFmtId="0" fontId="42" fillId="37" borderId="28" xfId="127" applyFont="1" applyFill="1" applyBorder="1" applyAlignment="1">
      <alignment horizontal="center" vertical="top"/>
    </xf>
    <xf numFmtId="0" fontId="38" fillId="37" borderId="28" xfId="127" applyFont="1" applyFill="1" applyBorder="1" applyAlignment="1">
      <alignment vertical="top"/>
    </xf>
    <xf numFmtId="0" fontId="38" fillId="37" borderId="29" xfId="127" applyFont="1" applyFill="1" applyBorder="1" applyAlignment="1">
      <alignment vertical="top"/>
    </xf>
    <xf numFmtId="0" fontId="39" fillId="0" borderId="0" xfId="127" quotePrefix="1" applyFont="1" applyFill="1" applyAlignment="1">
      <alignment horizontal="left" wrapText="1"/>
    </xf>
    <xf numFmtId="0" fontId="41" fillId="32" borderId="30" xfId="127" applyFont="1" applyFill="1" applyBorder="1" applyAlignment="1">
      <alignment horizontal="center" vertical="top"/>
    </xf>
    <xf numFmtId="0" fontId="41" fillId="32" borderId="31" xfId="127" applyFont="1" applyFill="1" applyBorder="1" applyAlignment="1">
      <alignment horizontal="center" vertical="top"/>
    </xf>
    <xf numFmtId="0" fontId="41" fillId="32" borderId="23" xfId="127" applyFont="1" applyFill="1" applyBorder="1" applyAlignment="1">
      <alignment horizontal="center" vertical="top"/>
    </xf>
    <xf numFmtId="0" fontId="42" fillId="31" borderId="32" xfId="127" applyFont="1" applyFill="1" applyBorder="1" applyAlignment="1">
      <alignment vertical="top" wrapText="1"/>
    </xf>
    <xf numFmtId="0" fontId="42" fillId="31" borderId="33" xfId="127" applyFont="1" applyFill="1" applyBorder="1" applyAlignment="1">
      <alignment vertical="top" wrapText="1"/>
    </xf>
    <xf numFmtId="0" fontId="38" fillId="0" borderId="34" xfId="127" applyFont="1" applyBorder="1" applyAlignment="1">
      <alignment vertical="top" wrapText="1"/>
    </xf>
    <xf numFmtId="0" fontId="38" fillId="0" borderId="28" xfId="127" applyFont="1" applyFill="1" applyBorder="1" applyAlignment="1">
      <alignment horizontal="center" vertical="top"/>
    </xf>
    <xf numFmtId="0" fontId="1" fillId="0" borderId="28" xfId="127" applyBorder="1" applyAlignment="1">
      <alignment horizontal="center" vertical="top"/>
    </xf>
    <xf numFmtId="0" fontId="46" fillId="33" borderId="27" xfId="127" applyFont="1" applyFill="1" applyBorder="1" applyAlignment="1">
      <alignment horizontal="left" vertical="top" wrapText="1"/>
    </xf>
    <xf numFmtId="0" fontId="47" fillId="33" borderId="28" xfId="127" applyFont="1" applyFill="1" applyBorder="1" applyAlignment="1">
      <alignment horizontal="left" vertical="top" wrapText="1"/>
    </xf>
    <xf numFmtId="0" fontId="47" fillId="33" borderId="29" xfId="127" applyFont="1" applyFill="1" applyBorder="1" applyAlignment="1">
      <alignment horizontal="left" vertical="top" wrapText="1"/>
    </xf>
    <xf numFmtId="0" fontId="46" fillId="38" borderId="18" xfId="127" applyFont="1" applyFill="1" applyBorder="1" applyAlignment="1">
      <alignment horizontal="left" vertical="top" wrapText="1"/>
    </xf>
    <xf numFmtId="0" fontId="46" fillId="38" borderId="35" xfId="127" applyFont="1" applyFill="1" applyBorder="1" applyAlignment="1">
      <alignment horizontal="left" vertical="top" wrapText="1"/>
    </xf>
    <xf numFmtId="0" fontId="46" fillId="38" borderId="36" xfId="127" applyFont="1" applyFill="1" applyBorder="1" applyAlignment="1">
      <alignment horizontal="left" vertical="top" wrapText="1"/>
    </xf>
    <xf numFmtId="0" fontId="39" fillId="0" borderId="0" xfId="128" quotePrefix="1" applyFont="1" applyFill="1" applyAlignment="1">
      <alignment horizontal="left" wrapText="1"/>
    </xf>
    <xf numFmtId="0" fontId="41" fillId="32" borderId="30" xfId="128" applyFont="1" applyFill="1" applyBorder="1" applyAlignment="1">
      <alignment horizontal="center" vertical="top"/>
    </xf>
    <xf numFmtId="0" fontId="41" fillId="32" borderId="31" xfId="128" applyFont="1" applyFill="1" applyBorder="1" applyAlignment="1">
      <alignment horizontal="center" vertical="top"/>
    </xf>
    <xf numFmtId="0" fontId="41" fillId="32" borderId="23" xfId="128" applyFont="1" applyFill="1" applyBorder="1" applyAlignment="1">
      <alignment horizontal="center" vertical="top"/>
    </xf>
    <xf numFmtId="0" fontId="42" fillId="31" borderId="32" xfId="128" applyFont="1" applyFill="1" applyBorder="1" applyAlignment="1">
      <alignment vertical="top" wrapText="1"/>
    </xf>
    <xf numFmtId="0" fontId="42" fillId="31" borderId="33" xfId="128" applyFont="1" applyFill="1" applyBorder="1" applyAlignment="1">
      <alignment vertical="top" wrapText="1"/>
    </xf>
    <xf numFmtId="0" fontId="38" fillId="0" borderId="33" xfId="128" applyFont="1" applyBorder="1" applyAlignment="1">
      <alignment vertical="top" wrapText="1"/>
    </xf>
    <xf numFmtId="0" fontId="38" fillId="0" borderId="34" xfId="128" applyFont="1" applyBorder="1" applyAlignment="1">
      <alignment vertical="top" wrapText="1"/>
    </xf>
    <xf numFmtId="0" fontId="47" fillId="33" borderId="28" xfId="128" applyFont="1" applyFill="1" applyBorder="1" applyAlignment="1">
      <alignment horizontal="left" vertical="top" wrapText="1"/>
    </xf>
    <xf numFmtId="0" fontId="47" fillId="33" borderId="29" xfId="128" applyFont="1" applyFill="1" applyBorder="1" applyAlignment="1">
      <alignment horizontal="left" vertical="top" wrapText="1"/>
    </xf>
    <xf numFmtId="0" fontId="42" fillId="31" borderId="25" xfId="128" applyFont="1" applyFill="1" applyBorder="1" applyAlignment="1">
      <alignment horizontal="left" vertical="top"/>
    </xf>
    <xf numFmtId="0" fontId="43" fillId="31" borderId="26" xfId="128" applyFont="1" applyFill="1" applyBorder="1" applyAlignment="1">
      <alignment horizontal="left" vertical="top" wrapText="1"/>
    </xf>
    <xf numFmtId="0" fontId="43" fillId="31" borderId="17" xfId="128" applyFont="1" applyFill="1" applyBorder="1" applyAlignment="1">
      <alignment horizontal="left" vertical="top" wrapText="1"/>
    </xf>
    <xf numFmtId="0" fontId="47" fillId="33" borderId="38" xfId="128" applyFont="1" applyFill="1" applyBorder="1" applyAlignment="1">
      <alignment horizontal="left" vertical="top" wrapText="1"/>
    </xf>
    <xf numFmtId="0" fontId="47" fillId="33" borderId="39" xfId="128" applyFont="1" applyFill="1" applyBorder="1" applyAlignment="1">
      <alignment horizontal="left" vertical="top" wrapText="1"/>
    </xf>
    <xf numFmtId="0" fontId="43" fillId="31" borderId="13" xfId="128" applyFont="1" applyFill="1" applyBorder="1" applyAlignment="1">
      <alignment horizontal="left" vertical="top"/>
    </xf>
    <xf numFmtId="0" fontId="43" fillId="31" borderId="15" xfId="128" applyFont="1" applyFill="1" applyBorder="1" applyAlignment="1">
      <alignment horizontal="left" vertical="top"/>
    </xf>
    <xf numFmtId="0" fontId="43" fillId="31" borderId="13" xfId="128" applyFont="1" applyFill="1" applyBorder="1" applyAlignment="1">
      <alignment horizontal="left" vertical="top" wrapText="1"/>
    </xf>
    <xf numFmtId="0" fontId="43" fillId="31" borderId="15" xfId="128" applyFont="1" applyFill="1" applyBorder="1" applyAlignment="1">
      <alignment horizontal="left" vertical="top" wrapText="1"/>
    </xf>
    <xf numFmtId="0" fontId="42" fillId="37" borderId="27" xfId="128" applyFont="1" applyFill="1" applyBorder="1" applyAlignment="1">
      <alignment horizontal="center" vertical="top"/>
    </xf>
    <xf numFmtId="0" fontId="1" fillId="0" borderId="33" xfId="128" applyBorder="1" applyAlignment="1">
      <alignment vertical="top" wrapText="1"/>
    </xf>
    <xf numFmtId="0" fontId="1" fillId="0" borderId="34" xfId="128" applyBorder="1" applyAlignment="1">
      <alignment vertical="top" wrapText="1"/>
    </xf>
    <xf numFmtId="0" fontId="0" fillId="0" borderId="38" xfId="0" applyBorder="1" applyAlignment="1">
      <alignment vertical="top"/>
    </xf>
    <xf numFmtId="0" fontId="43" fillId="30" borderId="31" xfId="128" applyFont="1" applyFill="1" applyBorder="1" applyAlignment="1">
      <alignment horizontal="center" vertical="top"/>
    </xf>
  </cellXfs>
  <cellStyles count="130">
    <cellStyle name="20% - 1. jelölőszín" xfId="1"/>
    <cellStyle name="20% - 2. jelölőszín" xfId="2"/>
    <cellStyle name="20% - 3. jelölőszín" xfId="3"/>
    <cellStyle name="20% - 4. jelölőszín" xfId="4"/>
    <cellStyle name="20% - 5. jelölőszín" xfId="5"/>
    <cellStyle name="20% - 6. jelölőszín" xfId="6"/>
    <cellStyle name="20% - Accent1" xfId="7" builtinId="30" customBuiltin="1"/>
    <cellStyle name="20% - Accent2" xfId="8" builtinId="34" customBuiltin="1"/>
    <cellStyle name="20% - Accent3" xfId="9" builtinId="38" customBuiltin="1"/>
    <cellStyle name="20% - Accent4" xfId="10" builtinId="42" customBuiltin="1"/>
    <cellStyle name="20% - Accent5" xfId="11" builtinId="46" customBuiltin="1"/>
    <cellStyle name="20% - Accent6" xfId="12" builtinId="50" customBuiltin="1"/>
    <cellStyle name="20% - uthevingsfarge 1" xfId="13"/>
    <cellStyle name="20% - uthevingsfarge 2" xfId="14"/>
    <cellStyle name="20% - uthevingsfarge 3" xfId="15"/>
    <cellStyle name="20% - uthevingsfarge 4" xfId="16"/>
    <cellStyle name="20% - uthevingsfarge 5" xfId="17"/>
    <cellStyle name="20% - uthevingsfarge 6" xfId="18"/>
    <cellStyle name="40% - 1. jelölőszín" xfId="19"/>
    <cellStyle name="40% - 2. jelölőszín" xfId="20"/>
    <cellStyle name="40% - 3. jelölőszín" xfId="21"/>
    <cellStyle name="40% - 4. jelölőszín" xfId="22"/>
    <cellStyle name="40% - 5. jelölőszín" xfId="23"/>
    <cellStyle name="40% - 6. jelölőszín" xfId="24"/>
    <cellStyle name="40% - Accent1" xfId="25" builtinId="31" customBuiltin="1"/>
    <cellStyle name="40% - Accent2" xfId="26" builtinId="35" customBuiltin="1"/>
    <cellStyle name="40% - Accent3" xfId="27" builtinId="39" customBuiltin="1"/>
    <cellStyle name="40% - Accent4" xfId="28" builtinId="43" customBuiltin="1"/>
    <cellStyle name="40% - Accent5" xfId="29" builtinId="47" customBuiltin="1"/>
    <cellStyle name="40% - Accent6" xfId="30" builtinId="51" customBuiltin="1"/>
    <cellStyle name="40% - uthevingsfarge 1" xfId="31"/>
    <cellStyle name="40% - uthevingsfarge 2" xfId="32"/>
    <cellStyle name="40% - uthevingsfarge 3" xfId="33"/>
    <cellStyle name="40% - uthevingsfarge 4" xfId="34"/>
    <cellStyle name="40% - uthevingsfarge 5" xfId="35"/>
    <cellStyle name="40% - uthevingsfarge 6" xfId="36"/>
    <cellStyle name="60% - 1. jelölőszín" xfId="37"/>
    <cellStyle name="60% - 2. jelölőszín" xfId="38"/>
    <cellStyle name="60% - 3. jelölőszín" xfId="39"/>
    <cellStyle name="60% - 4. jelölőszín" xfId="40"/>
    <cellStyle name="60% - 5. jelölőszín" xfId="41"/>
    <cellStyle name="60% - 6. jelölőszín" xfId="42"/>
    <cellStyle name="60% - Accent1" xfId="43" builtinId="32" customBuiltin="1"/>
    <cellStyle name="60% - Accent2" xfId="44" builtinId="36" customBuiltin="1"/>
    <cellStyle name="60% - Accent3" xfId="45" builtinId="40" customBuiltin="1"/>
    <cellStyle name="60% - Accent4" xfId="46" builtinId="44" customBuiltin="1"/>
    <cellStyle name="60% - Accent5" xfId="47" builtinId="48" customBuiltin="1"/>
    <cellStyle name="60% - Accent6" xfId="48" builtinId="52" customBuiltin="1"/>
    <cellStyle name="60% - uthevingsfarge 1" xfId="49"/>
    <cellStyle name="60% - uthevingsfarge 2" xfId="50"/>
    <cellStyle name="60% - uthevingsfarge 3" xfId="51"/>
    <cellStyle name="60% - uthevingsfarge 4" xfId="52"/>
    <cellStyle name="60% - uthevingsfarge 5" xfId="53"/>
    <cellStyle name="60% - uthevingsfarge 6" xfId="54"/>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Bad" xfId="61" builtinId="27" customBuiltin="1"/>
    <cellStyle name="Beregning" xfId="62"/>
    <cellStyle name="Bevitel" xfId="63"/>
    <cellStyle name="Calculation" xfId="64" builtinId="22" customBuiltin="1"/>
    <cellStyle name="Check Cell" xfId="65" builtinId="23" customBuiltin="1"/>
    <cellStyle name="Cím" xfId="66"/>
    <cellStyle name="Címsor 1" xfId="67"/>
    <cellStyle name="Címsor 2" xfId="68"/>
    <cellStyle name="Címsor 3" xfId="69"/>
    <cellStyle name="Címsor 4" xfId="70"/>
    <cellStyle name="Comma 2" xfId="129"/>
    <cellStyle name="Dårlig" xfId="71"/>
    <cellStyle name="Ellenőrzőcella" xfId="72"/>
    <cellStyle name="Explanatory Text" xfId="73" builtinId="53" customBuiltin="1"/>
    <cellStyle name="Figyelmeztetés" xfId="74"/>
    <cellStyle name="Forklarende tekst" xfId="75"/>
    <cellStyle name="God" xfId="76"/>
    <cellStyle name="Good" xfId="77" builtinId="26" customBuiltin="1"/>
    <cellStyle name="Heading 1" xfId="78" builtinId="16" customBuiltin="1"/>
    <cellStyle name="Heading 2" xfId="79" builtinId="17" customBuiltin="1"/>
    <cellStyle name="Heading 3" xfId="80" builtinId="18" customBuiltin="1"/>
    <cellStyle name="Heading 4" xfId="81" builtinId="19" customBuiltin="1"/>
    <cellStyle name="Hivatkozott cella" xfId="82"/>
    <cellStyle name="Hyperlink" xfId="126" builtinId="8"/>
    <cellStyle name="Inndata" xfId="83"/>
    <cellStyle name="Input" xfId="84" builtinId="20" customBuiltin="1"/>
    <cellStyle name="Jegyzet" xfId="85"/>
    <cellStyle name="Jelölőszín (1)" xfId="86"/>
    <cellStyle name="Jelölőszín (2)" xfId="87"/>
    <cellStyle name="Jelölőszín (3)" xfId="88"/>
    <cellStyle name="Jelölőszín (4)" xfId="89"/>
    <cellStyle name="Jelölőszín (5)" xfId="90"/>
    <cellStyle name="Jelölőszín (6)" xfId="91"/>
    <cellStyle name="Jó" xfId="92"/>
    <cellStyle name="Kimenet" xfId="93"/>
    <cellStyle name="Koblet celle" xfId="94"/>
    <cellStyle name="Kontrollcelle" xfId="95"/>
    <cellStyle name="Linked Cell" xfId="96" builtinId="24" customBuiltin="1"/>
    <cellStyle name="Magyarázó szöveg" xfId="97"/>
    <cellStyle name="Merknad" xfId="98"/>
    <cellStyle name="Neutral" xfId="99" builtinId="28" customBuiltin="1"/>
    <cellStyle name="Normal" xfId="0" builtinId="0"/>
    <cellStyle name="Normal 2" xfId="100"/>
    <cellStyle name="Normal 2 2" xfId="128"/>
    <cellStyle name="Normal 3" xfId="127"/>
    <cellStyle name="Normal_SpreadsheetTemplate1" xfId="125"/>
    <cellStyle name="Note" xfId="101" builtinId="10" customBuiltin="1"/>
    <cellStyle name="Nøytral" xfId="102"/>
    <cellStyle name="Összesen" xfId="103"/>
    <cellStyle name="Output" xfId="104" builtinId="21" customBuiltin="1"/>
    <cellStyle name="Overskrift 1" xfId="105"/>
    <cellStyle name="Overskrift 2" xfId="106"/>
    <cellStyle name="Overskrift 3" xfId="107"/>
    <cellStyle name="Overskrift 4" xfId="108"/>
    <cellStyle name="Rossz" xfId="109"/>
    <cellStyle name="Semleges" xfId="110"/>
    <cellStyle name="Számítás" xfId="111"/>
    <cellStyle name="Title" xfId="112" builtinId="15" customBuiltin="1"/>
    <cellStyle name="Tittel" xfId="113"/>
    <cellStyle name="Total" xfId="114" builtinId="25" customBuiltin="1"/>
    <cellStyle name="Totalt" xfId="115"/>
    <cellStyle name="Utdata" xfId="116"/>
    <cellStyle name="Uthevingsfarge1" xfId="117"/>
    <cellStyle name="Uthevingsfarge2" xfId="118"/>
    <cellStyle name="Uthevingsfarge3" xfId="119"/>
    <cellStyle name="Uthevingsfarge4" xfId="120"/>
    <cellStyle name="Uthevingsfarge5" xfId="121"/>
    <cellStyle name="Uthevingsfarge6" xfId="122"/>
    <cellStyle name="Varseltekst" xfId="123"/>
    <cellStyle name="Warning Text" xfId="12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63" Type="http://schemas.openxmlformats.org/officeDocument/2006/relationships/externalLink" Target="externalLinks/externalLink23.xml"/><Relationship Id="rId68" Type="http://schemas.openxmlformats.org/officeDocument/2006/relationships/externalLink" Target="externalLinks/externalLink28.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66" Type="http://schemas.openxmlformats.org/officeDocument/2006/relationships/externalLink" Target="externalLinks/externalLink2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61" Type="http://schemas.openxmlformats.org/officeDocument/2006/relationships/externalLink" Target="externalLinks/externalLink2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externalLink" Target="externalLinks/externalLink2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64" Type="http://schemas.openxmlformats.org/officeDocument/2006/relationships/externalLink" Target="externalLinks/externalLink24.xml"/><Relationship Id="rId69" Type="http://schemas.openxmlformats.org/officeDocument/2006/relationships/externalLink" Target="externalLinks/externalLink29.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 Id="rId67" Type="http://schemas.openxmlformats.org/officeDocument/2006/relationships/externalLink" Target="externalLinks/externalLink27.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externalLink" Target="externalLinks/externalLink2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1</xdr:col>
      <xdr:colOff>1524001</xdr:colOff>
      <xdr:row>0</xdr:row>
      <xdr:rowOff>51955</xdr:rowOff>
    </xdr:from>
    <xdr:to>
      <xdr:col>2</xdr:col>
      <xdr:colOff>3446319</xdr:colOff>
      <xdr:row>1</xdr:row>
      <xdr:rowOff>372341</xdr:rowOff>
    </xdr:to>
    <xdr:sp macro="" textlink="">
      <xdr:nvSpPr>
        <xdr:cNvPr id="2" name="Rectangle 1"/>
        <xdr:cNvSpPr/>
      </xdr:nvSpPr>
      <xdr:spPr>
        <a:xfrm>
          <a:off x="2133601" y="51955"/>
          <a:ext cx="3903518" cy="1168111"/>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600" b="1">
              <a:solidFill>
                <a:schemeClr val="bg1"/>
              </a:solidFill>
            </a:rPr>
            <a:t>MMT Technical</a:t>
          </a:r>
          <a:r>
            <a:rPr lang="en-GB" sz="1600" b="1" baseline="0">
              <a:solidFill>
                <a:schemeClr val="bg1"/>
              </a:solidFill>
            </a:rPr>
            <a:t> Committee</a:t>
          </a:r>
          <a:br>
            <a:rPr lang="en-GB" sz="1600" b="1" baseline="0">
              <a:solidFill>
                <a:schemeClr val="bg1"/>
              </a:solidFill>
            </a:rPr>
          </a:br>
          <a:r>
            <a:rPr lang="en-GB" sz="1600" b="1" baseline="0">
              <a:solidFill>
                <a:schemeClr val="bg1"/>
              </a:solidFill>
            </a:rPr>
            <a:t>Trade Flag Mapping Guide</a:t>
          </a:r>
        </a:p>
        <a:p>
          <a:pPr algn="ctr"/>
          <a:r>
            <a:rPr lang="en-GB" sz="1200" b="1" baseline="0">
              <a:solidFill>
                <a:schemeClr val="bg1"/>
              </a:solidFill>
            </a:rPr>
            <a:t>Version 1.02</a:t>
          </a:r>
          <a:endParaRPr lang="en-GB" sz="12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1219200</xdr:colOff>
      <xdr:row>26</xdr:row>
      <xdr:rowOff>2380</xdr:rowOff>
    </xdr:from>
    <xdr:to>
      <xdr:col>12</xdr:col>
      <xdr:colOff>1419225</xdr:colOff>
      <xdr:row>32</xdr:row>
      <xdr:rowOff>2380</xdr:rowOff>
    </xdr:to>
    <xdr:sp macro="" textlink="">
      <xdr:nvSpPr>
        <xdr:cNvPr id="2" name="TextBox 1"/>
        <xdr:cNvSpPr txBox="1"/>
      </xdr:nvSpPr>
      <xdr:spPr>
        <a:xfrm>
          <a:off x="1219200" y="4336255"/>
          <a:ext cx="9284494" cy="1000125"/>
        </a:xfrm>
        <a:prstGeom prst="rect">
          <a:avLst/>
        </a:prstGeom>
        <a:ln/>
        <a:effectLst>
          <a:outerShdw blurRad="50800" dist="38100" dir="2700000" algn="tl" rotWithShape="0">
            <a:prstClr val="black">
              <a:alpha val="40000"/>
            </a:prstClr>
          </a:outerShdw>
        </a:effectLst>
      </xdr:spPr>
      <xdr:style>
        <a:lnRef idx="2">
          <a:schemeClr val="accent4">
            <a:shade val="50000"/>
          </a:schemeClr>
        </a:lnRef>
        <a:fillRef idx="1">
          <a:schemeClr val="accent4"/>
        </a:fillRef>
        <a:effectRef idx="0">
          <a:schemeClr val="accent4"/>
        </a:effectRef>
        <a:fontRef idx="minor">
          <a:schemeClr val="lt1"/>
        </a:fontRef>
      </xdr:style>
      <xdr:txBody>
        <a:bodyPr vertOverflow="clip" wrap="square" rtlCol="0" anchor="t"/>
        <a:lstStyle/>
        <a:p>
          <a:pPr algn="ctr"/>
          <a:r>
            <a:rPr lang="en-US" sz="2400"/>
            <a:t>Please refrain</a:t>
          </a:r>
          <a:r>
            <a:rPr lang="en-US" sz="2400" baseline="0"/>
            <a:t> from</a:t>
          </a:r>
          <a:r>
            <a:rPr lang="en-US" sz="2400"/>
            <a:t> editing the content</a:t>
          </a:r>
          <a:r>
            <a:rPr lang="en-US" sz="2400" baseline="0"/>
            <a:t> of this sheet.</a:t>
          </a:r>
        </a:p>
        <a:p>
          <a:pPr algn="ctr"/>
          <a:r>
            <a:rPr lang="en-US" sz="2400" baseline="0"/>
            <a:t>It is used as a look-up reference for the questionnaire sheet(s).</a:t>
          </a:r>
          <a:endParaRPr lang="en-US" sz="2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cent%20Edits/MMT/Completed%20Questionnaires/Phase%20II/Athens%20-%20FINAL/athex_amended_by_mmt_tc.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cent%20Edits/MMT/Completed%20Questionnaires/Phase%20II/Bulgaria%20-%20FINAL/FESE%20MMT%20Bulgaria_1608201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cent%20Edits/MMT/Completed%20Questionnaires/Phase%20II/CEESEG%20-%20FINAL/FESE%20MMT%20Questionnaire_CEESEG_20111004%20-%20Amend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callahan.JANDJ/Downloads/Pilot_1_Cookboo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cent%20Edits/MMT/Completed%20Questionnaires/Phase%20II/Cyprus%20-%20FINAL/cyprus_amended_by_mmt_tc%20v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cent%20Edits/MMT/MMT%20Initiative%20Cookbook/MMT%20Initiative%20Pilot%20Cookbook/MMT%20Pilot%20Cookbook.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cent%20Edits/MMT/Completed%20Questionnaires/Phase%20II/DBAG%20-%20NEW/dbag_26_oct_2011_xetra_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cent%20Edits/MMT/Completed%20Questionnaires/Phase%20II/Ireland%20-%20FINAL/FESE%20MMT%20DUBLIN_12122011%20Updat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cent%20Edits/MMT/Completed%20Questionnaires/Phase%20II/Istanbul%20-%20FINAL/FESE%20MMT%20Questionnaire_ISTANBULSTOCKEXCHANG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cent%20Edits/MMT/Completed%20Questionnaires/Phase%20II/LSEG/Borsa%20Italiana/fese%20mmt%20questionnaire_milan%201c.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Steve.Parker/Documents/Temp/FESE%20MMT%20Questionnaire_To%20complete_Oslo%20B&#248;rs_28092011_update%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cent%20Edits/MMT/Completed%20Questionnaires/Phase%20III/BATS%20Europe/BATS_MMT.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cent%20Edits/MMT/Completed%20Questionnaires/Phase%20II/LSEG/LSE/FESE%20Questionnaire%20-%20final%20-%20Dec%20201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cent%20Edits/MMT/Completed%20Questionnaires/Phase%20II/LSEG/Turquoise%20-%20FINAL/FESE%20MMT%20Questionnaire_Turquoise%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cent%20Edits/MMT/Completed%20Questionnaires/Phase%20II/Malta%20-%20FINAL/FESE%20MMT%20Questionnaire_To%20complete%2020110831_MSE_updated%2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graham.green/My%20Documents/Graham/MIFID/FESE%20MMT%20Model/Venue%20Questionnaires/MMT%20Questionnaire%20MarkitBOAT%20-%20Final%201.8.1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cent%20Edits/MMT/Completed%20Questionnaires/Phase%20II/Nasdaq%20OMX%20-%20FINAL/mmt%20-%20nasdaq%20omx%20-%20FINAL%2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cent%20Edits/MMT/Completed%20Questionnaires/Pilot/NYSE%20Euronext%20MMT%20Mapping.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cent%20Edits/MMT/Completed%20Questionnaires/Phase%20II/Oslo%20Bors%20-%20FINAL/FESE%20MMT%20Questionnaire_To%20complete_Oslo%20B&#248;rs_28092011_upd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cent%20Edits/MMT/Completed%20Questionnaires/Phase%20II/SIX%20Swiss%20MDI%20-%20FINAL/FESE%20MMT%20Questionnaire%20SIX%20Swiss%20Exchange%20MDI%2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cent%20Edits/MMT/Completed%20Questionnaires/Phase%20II/Warsaw%20-%20FINAL/FESE%20MMT%20Questionnaire_To%20complete_WARSAW%20(3)_WSE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juri/AppData/Local/Microsoft/Windows/Temporary%20Internet%20Files/Content.Outlook/X8S2G8MV/mmt%20-%20nasdaq%20omx%20-%20mmt%20tc%20v0%201%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cent%20Edits/MMT/Completed%20Questionnaires/Phase%20II/Borse%20Berlin%20-%20FINAL/FESE%20MMT%20BERLIN_Equiduc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cent%20Edits/MMT/Completed%20Questionnaires/Phase%20II/Borse%20Berlin%20-%20FINAL/FESE%20MMT%20BERLIN_Xontr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cent%20Edits/MMT/Completed%20Questionnaires/Phase%20III/BME%20-%20New/Copy%20of%20MMT_TAB_Change_Request_Form_BM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cent%20Edits/MMT/Completed%20Questionnaires/Phase%20II/Boerse%20Stuttgart%20-%20FINAL/stuttgart%20v3%20mmt%20tc%20amend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cent%20Edits/MMT/Completed%20Questionnaires/Phase%20II/Bratislava%20-%20FINAL/FESE%20MMT%20Questionnaire%20-%20Bratislava%20Stock%20Exchange%20vII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cent%20Edits/MMT/Completed%20Questionnaires/Phase%20II/Bucharest%20-%20FINAL/FESE%20MMT%20Questionnaire_To%20complet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cent%20Edits/MMT/Completed%20Questionnaires/Phase%20II/Budapest%20-%20FINAL/FESE%20MMT%20Questionnaire%20-%20Budap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ESTIONNAIRE"/>
      <sheetName val="Example DBAG Xetra data"/>
      <sheetName val="MMT Enumerations"/>
    </sheetNames>
    <sheetDataSet>
      <sheetData sheetId="0" refreshError="1"/>
      <sheetData sheetId="1"/>
      <sheetData sheetId="2" refreshError="1"/>
      <sheetData sheetId="3">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L - EXCH"/>
      <sheetName val="BUL - OTC"/>
      <sheetName val="Example DBAG Xetra data"/>
      <sheetName val="MMT Enumerations"/>
    </sheetNames>
    <sheetDataSet>
      <sheetData sheetId="0" refreshError="1"/>
      <sheetData sheetId="1"/>
      <sheetData sheetId="2"/>
      <sheetData sheetId="3" refreshError="1"/>
      <sheetData sheetId="4">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DH"/>
      <sheetName val="Example DBAG Xetra data"/>
      <sheetName val="MMT Enumerations"/>
    </sheetNames>
    <sheetDataSet>
      <sheetData sheetId="0" refreshError="1"/>
      <sheetData sheetId="1"/>
      <sheetData sheetId="2" refreshError="1"/>
      <sheetData sheetId="3">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BME"/>
      <sheetName val="Markit BOAT"/>
      <sheetName val="NYSE Arca Europe"/>
      <sheetName val="NYSE EU Cash"/>
      <sheetName val="SmartPool"/>
      <sheetName val="MMT Enumerations"/>
    </sheetNames>
    <sheetDataSet>
      <sheetData sheetId="0" refreshError="1"/>
      <sheetData sheetId="1"/>
      <sheetData sheetId="2" refreshError="1"/>
      <sheetData sheetId="3" refreshError="1"/>
      <sheetData sheetId="4" refreshError="1"/>
      <sheetData sheetId="5" refreshError="1"/>
      <sheetData sheetId="6">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C4" t="str">
            <v>D</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ESTIONNAIRE"/>
      <sheetName val="Example DBAG Xetra data"/>
      <sheetName val="MMT Enumerations"/>
    </sheetNames>
    <sheetDataSet>
      <sheetData sheetId="0" refreshError="1"/>
      <sheetData sheetId="1"/>
      <sheetData sheetId="2" refreshError="1"/>
      <sheetData sheetId="3">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ME"/>
      <sheetName val="CHI-X Europe"/>
      <sheetName val="DBAG Frankfurt CEF Core"/>
      <sheetName val="DBAG OTC"/>
      <sheetName val="DBAG TradeGate CEF Core"/>
      <sheetName val="DBAG XETRA CEF Core"/>
      <sheetName val="DBAG XETRA ultra+"/>
      <sheetName val="MarkitBOAT FIX"/>
      <sheetName val="NYSE Euronext"/>
      <sheetName val="NYSE ARCA Europe"/>
      <sheetName val="SmartPool"/>
      <sheetName val="SIX Swiss Exchange"/>
      <sheetName val="MMT Enumer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A2" t="str">
            <v>Central Limit Order Book</v>
          </cell>
          <cell r="E2" t="str">
            <v>Auction Trading</v>
          </cell>
          <cell r="M2" t="str">
            <v>Immediate Publication</v>
          </cell>
        </row>
        <row r="3">
          <cell r="A3" t="str">
            <v>Quote Driven Market</v>
          </cell>
          <cell r="E3" t="str">
            <v>Continuous Trading</v>
          </cell>
          <cell r="I3" t="str">
            <v>Plain-Vanilla Trade</v>
          </cell>
          <cell r="M3" t="str">
            <v>Non-Immediate Publication</v>
          </cell>
        </row>
        <row r="4">
          <cell r="A4" t="str">
            <v>Dark Order Book</v>
          </cell>
          <cell r="E4" t="str">
            <v>At Market Close Trading</v>
          </cell>
          <cell r="I4" t="str">
            <v>Dark Trade</v>
          </cell>
          <cell r="M4" t="str">
            <v>*** Implied via Trade Identifier (for Cancellation/Amendment)</v>
          </cell>
        </row>
        <row r="5">
          <cell r="A5" t="str">
            <v>Off Book</v>
          </cell>
          <cell r="E5" t="str">
            <v>Out of Main Session Trading</v>
          </cell>
          <cell r="I5" t="str">
            <v>Benchmark Trade</v>
          </cell>
        </row>
        <row r="6">
          <cell r="A6" t="str">
            <v>*** Implied via Trade Identifier (for Cancellation/Amendment)</v>
          </cell>
          <cell r="E6" t="str">
            <v>Trade Reporting (On Exchange)</v>
          </cell>
          <cell r="I6" t="str">
            <v>Technical Trade</v>
          </cell>
        </row>
        <row r="7">
          <cell r="E7" t="str">
            <v>Trade Reporting (Off Exchange)</v>
          </cell>
          <cell r="I7" t="str">
            <v>Give-Up/Give-In Trade</v>
          </cell>
        </row>
        <row r="8">
          <cell r="E8" t="str">
            <v>Trade Reporting (Systematic Internaliser)</v>
          </cell>
          <cell r="I8" t="str">
            <v>Ex/Cum Dividend Trade</v>
          </cell>
        </row>
        <row r="9">
          <cell r="E9" t="str">
            <v>*** Implied via Trade Identifier (for Cancellation/Amendment)</v>
          </cell>
          <cell r="I9" t="str">
            <v>*** Implied via Trade Identifier (for Cancellation/Amendment)</v>
          </cell>
        </row>
        <row r="11">
          <cell r="I11" t="str">
            <v>Negotiated Trade</v>
          </cell>
        </row>
        <row r="12">
          <cell r="I12" t="str">
            <v>No Negotiated Trade</v>
          </cell>
        </row>
        <row r="13">
          <cell r="I13" t="str">
            <v>*** Implied via Trade Identifier (for Cancellation/Amendment)</v>
          </cell>
        </row>
        <row r="15">
          <cell r="I15" t="str">
            <v>Crossing Trade</v>
          </cell>
        </row>
        <row r="16">
          <cell r="I16" t="str">
            <v>No Crossing Trade</v>
          </cell>
        </row>
        <row r="17">
          <cell r="I17" t="str">
            <v>*** Implied via Trade Identifier (for Cancellation/Amendment)</v>
          </cell>
        </row>
        <row r="19">
          <cell r="I19" t="str">
            <v>Trade Cancellation</v>
          </cell>
        </row>
        <row r="20">
          <cell r="I20" t="str">
            <v>Trade Amendment</v>
          </cell>
        </row>
        <row r="21">
          <cell r="I21" t="str">
            <v>New Trade</v>
          </cell>
        </row>
        <row r="23">
          <cell r="I23" t="str">
            <v>Trade with Conditions</v>
          </cell>
        </row>
        <row r="24">
          <cell r="I24" t="str">
            <v>No Conditions</v>
          </cell>
        </row>
        <row r="25">
          <cell r="I25" t="str">
            <v>*** Implied via Trade Identifier (for Cancellation/Amendment)</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ETRA CEF Core"/>
      <sheetName val="XETRA ultra+"/>
      <sheetName val="FRA CEF Core"/>
      <sheetName val="OTC"/>
      <sheetName val="Tradegate CEF Core"/>
      <sheetName val="MMT Enumerations"/>
    </sheetNames>
    <sheetDataSet>
      <sheetData sheetId="0"/>
      <sheetData sheetId="1"/>
      <sheetData sheetId="2" refreshError="1"/>
      <sheetData sheetId="3" refreshError="1"/>
      <sheetData sheetId="4" refreshError="1"/>
      <sheetData sheetId="5">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B - OB"/>
      <sheetName val="DUB - Off orderbook on Exchange"/>
      <sheetName val="DUB - Off  Exchange"/>
      <sheetName val="Example DBAG Xetra data"/>
      <sheetName val="MMT Enumerations"/>
    </sheetNames>
    <sheetDataSet>
      <sheetData sheetId="0" refreshError="1"/>
      <sheetData sheetId="1" refreshError="1"/>
      <sheetData sheetId="2" refreshError="1"/>
      <sheetData sheetId="3" refreshError="1"/>
      <sheetData sheetId="4" refreshError="1"/>
      <sheetData sheetId="5">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ESTIONNAIRE"/>
      <sheetName val="Example DBAG Xetra data"/>
      <sheetName val="MMT Enumerations"/>
    </sheetNames>
    <sheetDataSet>
      <sheetData sheetId="0" refreshError="1"/>
      <sheetData sheetId="1"/>
      <sheetData sheetId="2" refreshError="1"/>
      <sheetData sheetId="3">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ilan Infolect"/>
      <sheetName val="Milan DDM Plus"/>
      <sheetName val="Example DBAG Xetra data"/>
      <sheetName val="MMT Enumerations"/>
    </sheetNames>
    <sheetDataSet>
      <sheetData sheetId="0" refreshError="1"/>
      <sheetData sheetId="1"/>
      <sheetData sheetId="2"/>
      <sheetData sheetId="3" refreshError="1"/>
      <sheetData sheetId="4">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 DBAG Xetra data"/>
      <sheetName val="MMT Enumerations"/>
    </sheetNames>
    <sheetDataSet>
      <sheetData sheetId="0" refreshError="1"/>
      <sheetData sheetId="1" refreshError="1"/>
      <sheetData sheetId="2">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ATS Europe"/>
      <sheetName val="BATS Chi-X Europe"/>
      <sheetName val="Example DBAG Xetra data"/>
      <sheetName val="MMT Enumerations"/>
    </sheetNames>
    <sheetDataSet>
      <sheetData sheetId="0"/>
      <sheetData sheetId="1"/>
      <sheetData sheetId="2"/>
      <sheetData sheetId="3"/>
      <sheetData sheetId="4">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SE ITCH"/>
      <sheetName val="Example DBAG Xetra data"/>
      <sheetName val="MMT Enumerations"/>
    </sheetNames>
    <sheetDataSet>
      <sheetData sheetId="0" refreshError="1"/>
      <sheetData sheetId="1"/>
      <sheetData sheetId="2" refreshError="1"/>
      <sheetData sheetId="3">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ESTIONNAIRE"/>
      <sheetName val="QUESTIONNAIRE (2)"/>
      <sheetName val="QUESTIONNAIRE (3)"/>
      <sheetName val="Example DBAG Xetra data"/>
      <sheetName val="MMT Enumerations"/>
    </sheetNames>
    <sheetDataSet>
      <sheetData sheetId="0" refreshError="1"/>
      <sheetData sheetId="1" refreshError="1"/>
      <sheetData sheetId="2" refreshError="1"/>
      <sheetData sheetId="3"/>
      <sheetData sheetId="4" refreshError="1"/>
      <sheetData sheetId="5">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ESTIONNAIRE"/>
      <sheetName val="Example DBAG Xetra data"/>
      <sheetName val="MMT Enumerations"/>
    </sheetNames>
    <sheetDataSet>
      <sheetData sheetId="0" refreshError="1"/>
      <sheetData sheetId="1"/>
      <sheetData sheetId="2" refreshError="1"/>
      <sheetData sheetId="3">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it BOAT"/>
      <sheetName val="Example DBAG Xetra data"/>
      <sheetName val="MMT Enumerations"/>
    </sheetNames>
    <sheetDataSet>
      <sheetData sheetId="0" refreshError="1"/>
      <sheetData sheetId="1" refreshError="1"/>
      <sheetData sheetId="2">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ordic and Baltic Exchanges"/>
      <sheetName val="Example DBAG Xetra data"/>
      <sheetName val="MMT Enumerations"/>
    </sheetNames>
    <sheetDataSet>
      <sheetData sheetId="0" refreshError="1"/>
      <sheetData sheetId="1"/>
      <sheetData sheetId="2" refreshError="1"/>
      <sheetData sheetId="3">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next"/>
      <sheetName val="NYSE ARCA"/>
      <sheetName val="SmartPool"/>
      <sheetName val="MMT Enumerations"/>
    </sheetNames>
    <sheetDataSet>
      <sheetData sheetId="0"/>
      <sheetData sheetId="1"/>
      <sheetData sheetId="2"/>
      <sheetData sheetId="3">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ESTIONNAIRE"/>
      <sheetName val="Example DBAG Xetra data"/>
      <sheetName val="MMT Enumerations"/>
    </sheetNames>
    <sheetDataSet>
      <sheetData sheetId="0" refreshError="1"/>
      <sheetData sheetId="1"/>
      <sheetData sheetId="2" refreshError="1"/>
      <sheetData sheetId="3">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ESTIONNAIRE"/>
      <sheetName val="SIX MDI"/>
      <sheetName val="Example DBAG Xetra data"/>
      <sheetName val="MMT Enumerations"/>
    </sheetNames>
    <sheetDataSet>
      <sheetData sheetId="0" refreshError="1"/>
      <sheetData sheetId="1" refreshError="1"/>
      <sheetData sheetId="2"/>
      <sheetData sheetId="3" refreshError="1"/>
      <sheetData sheetId="4">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ESTIONNAIRE"/>
      <sheetName val="Example DBAG Xetra data"/>
      <sheetName val="MMT Enumerations"/>
    </sheetNames>
    <sheetDataSet>
      <sheetData sheetId="0" refreshError="1"/>
      <sheetData sheetId="1" refreshError="1"/>
      <sheetData sheetId="2" refreshError="1"/>
      <sheetData sheetId="3">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ordic Exchange"/>
      <sheetName val="Baltic Exchange"/>
      <sheetName val="Example DBAG Xetra data"/>
      <sheetName val="MMT Enumerations"/>
    </sheetNames>
    <sheetDataSet>
      <sheetData sheetId="0"/>
      <sheetData sheetId="1"/>
      <sheetData sheetId="2"/>
      <sheetData sheetId="3"/>
      <sheetData sheetId="4">
        <row r="2">
          <cell r="M2" t="str">
            <v>Immediate Publication</v>
          </cell>
        </row>
        <row r="3">
          <cell r="M3" t="str">
            <v>Non-Immediate Publication</v>
          </cell>
        </row>
        <row r="4">
          <cell r="M4" t="str">
            <v>*** Implied via Trade Identifier (for Cancellation/Amendment)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ESTIONNAIRE"/>
      <sheetName val="Example DBAG Xetra data"/>
      <sheetName val="MMT Enumerations"/>
    </sheetNames>
    <sheetDataSet>
      <sheetData sheetId="0" refreshError="1"/>
      <sheetData sheetId="1"/>
      <sheetData sheetId="2" refreshError="1"/>
      <sheetData sheetId="3">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ESTIONNAIRE"/>
      <sheetName val="MMT Enumerations"/>
    </sheetNames>
    <sheetDataSet>
      <sheetData sheetId="0" refreshError="1"/>
      <sheetData sheetId="1"/>
      <sheetData sheetId="2">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for Change Request"/>
      <sheetName val="BME CURRENT "/>
      <sheetName val="BME NEW "/>
      <sheetName val="MMT Enumerations"/>
    </sheetNames>
    <sheetDataSet>
      <sheetData sheetId="0" refreshError="1"/>
      <sheetData sheetId="1" refreshError="1"/>
      <sheetData sheetId="2"/>
      <sheetData sheetId="3">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ESTIONNAIRE"/>
      <sheetName val="MMT Enumerations"/>
    </sheetNames>
    <sheetDataSet>
      <sheetData sheetId="0" refreshError="1"/>
      <sheetData sheetId="1"/>
      <sheetData sheetId="2">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ESTIONNAIRE"/>
      <sheetName val="Example DBAG Xetra data"/>
      <sheetName val="MMT Enumerations"/>
    </sheetNames>
    <sheetDataSet>
      <sheetData sheetId="0" refreshError="1"/>
      <sheetData sheetId="1"/>
      <sheetData sheetId="2" refreshError="1"/>
      <sheetData sheetId="3">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ESTIONNAIRE"/>
      <sheetName val="Example DBAG Xetra data"/>
      <sheetName val="MMT Enumerations"/>
    </sheetNames>
    <sheetDataSet>
      <sheetData sheetId="0" refreshError="1"/>
      <sheetData sheetId="1" refreshError="1"/>
      <sheetData sheetId="2" refreshError="1"/>
      <sheetData sheetId="3">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ESTIONNAIRE"/>
      <sheetName val="Example DBAG Xetra data"/>
      <sheetName val="MMT Enumerations"/>
    </sheetNames>
    <sheetDataSet>
      <sheetData sheetId="0" refreshError="1"/>
      <sheetData sheetId="1"/>
      <sheetData sheetId="2" refreshError="1"/>
      <sheetData sheetId="3">
        <row r="2">
          <cell r="A2" t="str">
            <v>Central Limit Order Book</v>
          </cell>
          <cell r="B2">
            <v>1</v>
          </cell>
          <cell r="E2" t="str">
            <v>Auction Trading</v>
          </cell>
          <cell r="F2">
            <v>1</v>
          </cell>
          <cell r="M2" t="str">
            <v>Immediate Publication</v>
          </cell>
          <cell r="N2" t="str">
            <v>-</v>
          </cell>
        </row>
        <row r="3">
          <cell r="A3" t="str">
            <v>Quote Driven Market</v>
          </cell>
          <cell r="B3">
            <v>2</v>
          </cell>
          <cell r="E3" t="str">
            <v>Continuous Trading</v>
          </cell>
          <cell r="F3">
            <v>2</v>
          </cell>
          <cell r="I3" t="str">
            <v>Plain-Vanilla Trade</v>
          </cell>
          <cell r="J3" t="str">
            <v>P</v>
          </cell>
          <cell r="M3" t="str">
            <v>Non-Immediate Publication</v>
          </cell>
          <cell r="N3">
            <v>1</v>
          </cell>
        </row>
        <row r="4">
          <cell r="A4" t="str">
            <v>Dark Order Book</v>
          </cell>
          <cell r="B4">
            <v>3</v>
          </cell>
          <cell r="E4" t="str">
            <v>At Market Close Trading</v>
          </cell>
          <cell r="F4">
            <v>3</v>
          </cell>
          <cell r="I4" t="str">
            <v>Dark Trade</v>
          </cell>
          <cell r="J4" t="str">
            <v>D</v>
          </cell>
          <cell r="K4" t="str">
            <v>D</v>
          </cell>
          <cell r="M4" t="str">
            <v>*** Implied via Trade Identifier (for Cancellation/Amendment)</v>
          </cell>
          <cell r="N4" t="str">
            <v/>
          </cell>
          <cell r="O4" t="str">
            <v/>
          </cell>
        </row>
        <row r="5">
          <cell r="A5" t="str">
            <v>Off Book</v>
          </cell>
          <cell r="B5">
            <v>4</v>
          </cell>
          <cell r="E5" t="str">
            <v>Out of Main Session Trading</v>
          </cell>
          <cell r="F5">
            <v>4</v>
          </cell>
          <cell r="I5" t="str">
            <v>Benchmark Trade</v>
          </cell>
          <cell r="J5" t="str">
            <v>B</v>
          </cell>
          <cell r="K5" t="str">
            <v>B</v>
          </cell>
        </row>
        <row r="6">
          <cell r="A6" t="str">
            <v>*** Implied via Trade Identifier (for Cancellation/Amendment)</v>
          </cell>
          <cell r="B6" t="str">
            <v/>
          </cell>
          <cell r="C6" t="str">
            <v/>
          </cell>
          <cell r="E6" t="str">
            <v>Trade Reporting (On Exchange)</v>
          </cell>
          <cell r="F6">
            <v>5</v>
          </cell>
          <cell r="I6" t="str">
            <v>Technical Trade</v>
          </cell>
          <cell r="J6" t="str">
            <v>T</v>
          </cell>
          <cell r="K6" t="str">
            <v>T</v>
          </cell>
        </row>
        <row r="7">
          <cell r="E7" t="str">
            <v>Trade Reporting (Off Exchange)</v>
          </cell>
          <cell r="F7">
            <v>6</v>
          </cell>
          <cell r="I7" t="str">
            <v>Give-Up/Give-In Trade</v>
          </cell>
          <cell r="J7" t="str">
            <v>G</v>
          </cell>
          <cell r="K7" t="str">
            <v>G</v>
          </cell>
        </row>
        <row r="8">
          <cell r="E8" t="str">
            <v>Trade Reporting (Systematic Internaliser)</v>
          </cell>
          <cell r="F8">
            <v>7</v>
          </cell>
          <cell r="I8" t="str">
            <v>Ex/Cum Dividend Trade</v>
          </cell>
          <cell r="J8" t="str">
            <v>E</v>
          </cell>
          <cell r="K8" t="str">
            <v>E</v>
          </cell>
        </row>
        <row r="9">
          <cell r="E9" t="str">
            <v>*** Implied via Trade Identifier (for Cancellation/Amendment)</v>
          </cell>
          <cell r="F9" t="str">
            <v/>
          </cell>
          <cell r="G9" t="str">
            <v/>
          </cell>
          <cell r="I9" t="str">
            <v>*** Implied via Trade Identifier (for Cancellation/Amendment)</v>
          </cell>
          <cell r="J9" t="str">
            <v/>
          </cell>
          <cell r="K9" t="str">
            <v/>
          </cell>
        </row>
        <row r="11">
          <cell r="I11" t="str">
            <v>Negotiated Trade</v>
          </cell>
          <cell r="J11" t="str">
            <v>N</v>
          </cell>
          <cell r="K11" t="str">
            <v>N</v>
          </cell>
        </row>
        <row r="12">
          <cell r="I12" t="str">
            <v>No Negotiated Trade</v>
          </cell>
          <cell r="J12" t="str">
            <v>-</v>
          </cell>
        </row>
        <row r="13">
          <cell r="I13" t="str">
            <v>*** Implied via Trade Identifier (for Cancellation/Amendment)</v>
          </cell>
          <cell r="J13" t="str">
            <v/>
          </cell>
          <cell r="K13" t="str">
            <v/>
          </cell>
        </row>
        <row r="15">
          <cell r="I15" t="str">
            <v>Crossing Trade</v>
          </cell>
          <cell r="J15" t="str">
            <v>X</v>
          </cell>
          <cell r="K15" t="str">
            <v>X</v>
          </cell>
        </row>
        <row r="16">
          <cell r="I16" t="str">
            <v>No Crossing Trade</v>
          </cell>
          <cell r="J16" t="str">
            <v>-</v>
          </cell>
        </row>
        <row r="17">
          <cell r="I17" t="str">
            <v>*** Implied via Trade Identifier (for Cancellation/Amendment)</v>
          </cell>
          <cell r="J17" t="str">
            <v/>
          </cell>
          <cell r="K17" t="str">
            <v/>
          </cell>
        </row>
        <row r="19">
          <cell r="I19" t="str">
            <v>Trade Cancellation</v>
          </cell>
          <cell r="J19" t="str">
            <v>C</v>
          </cell>
          <cell r="K19" t="str">
            <v>C</v>
          </cell>
        </row>
        <row r="20">
          <cell r="I20" t="str">
            <v>Trade Amendment</v>
          </cell>
          <cell r="J20" t="str">
            <v>A</v>
          </cell>
          <cell r="K20" t="str">
            <v>A</v>
          </cell>
        </row>
        <row r="21">
          <cell r="I21" t="str">
            <v>New Trade</v>
          </cell>
          <cell r="J21" t="str">
            <v>-</v>
          </cell>
        </row>
        <row r="23">
          <cell r="I23" t="str">
            <v>Trade with Conditions</v>
          </cell>
          <cell r="J23" t="str">
            <v>F</v>
          </cell>
        </row>
        <row r="24">
          <cell r="I24" t="str">
            <v>No Conditions</v>
          </cell>
          <cell r="J24" t="str">
            <v>-</v>
          </cell>
        </row>
        <row r="25">
          <cell r="I25" t="str">
            <v>*** Implied via Trade Identifier (for Cancellation/Amendment)</v>
          </cell>
          <cell r="J25" t="str">
            <v/>
          </cell>
          <cell r="K25" t="str">
            <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26"/>
  <sheetViews>
    <sheetView showGridLines="0" tabSelected="1" zoomScale="110" zoomScaleNormal="110" workbookViewId="0">
      <selection activeCell="AY215" sqref="AY215"/>
    </sheetView>
  </sheetViews>
  <sheetFormatPr defaultRowHeight="12.75" x14ac:dyDescent="0.2"/>
  <cols>
    <col min="1" max="1" width="9.140625" style="57"/>
    <col min="2" max="2" width="36" style="57" bestFit="1" customWidth="1"/>
    <col min="3" max="3" width="73.140625" style="57" customWidth="1"/>
    <col min="4" max="16384" width="9.140625" style="57"/>
  </cols>
  <sheetData>
    <row r="1" spans="2:3" ht="67.150000000000006" customHeight="1" x14ac:dyDescent="0.2">
      <c r="B1" s="248" t="s">
        <v>343</v>
      </c>
      <c r="C1" s="249"/>
    </row>
    <row r="2" spans="2:3" ht="39.75" customHeight="1" x14ac:dyDescent="0.2">
      <c r="B2" s="250" t="s">
        <v>343</v>
      </c>
      <c r="C2" s="250"/>
    </row>
    <row r="3" spans="2:3" ht="12.75" customHeight="1" x14ac:dyDescent="0.2">
      <c r="B3" s="58"/>
      <c r="C3" s="58"/>
    </row>
    <row r="4" spans="2:3" ht="12.75" customHeight="1" x14ac:dyDescent="0.2">
      <c r="B4" s="58"/>
      <c r="C4" s="58"/>
    </row>
    <row r="5" spans="2:3" s="205" customFormat="1" ht="21" customHeight="1" x14ac:dyDescent="0.2">
      <c r="B5" s="246" t="s">
        <v>276</v>
      </c>
      <c r="C5" s="247"/>
    </row>
    <row r="6" spans="2:3" ht="94.5" customHeight="1" x14ac:dyDescent="0.2">
      <c r="B6" s="251" t="s">
        <v>1173</v>
      </c>
      <c r="C6" s="251"/>
    </row>
    <row r="7" spans="2:3" ht="16.5" customHeight="1" x14ac:dyDescent="0.35">
      <c r="B7" s="252" t="s">
        <v>344</v>
      </c>
      <c r="C7" s="253"/>
    </row>
    <row r="8" spans="2:3" x14ac:dyDescent="0.2">
      <c r="B8" s="59"/>
    </row>
    <row r="9" spans="2:3" x14ac:dyDescent="0.2">
      <c r="B9" s="244" t="s">
        <v>1145</v>
      </c>
      <c r="C9" s="245"/>
    </row>
    <row r="10" spans="2:3" x14ac:dyDescent="0.2">
      <c r="B10" s="59" t="s">
        <v>1151</v>
      </c>
      <c r="C10" s="57" t="s">
        <v>1172</v>
      </c>
    </row>
    <row r="11" spans="2:3" x14ac:dyDescent="0.2">
      <c r="B11" s="59"/>
    </row>
    <row r="12" spans="2:3" s="205" customFormat="1" ht="12.75" customHeight="1" x14ac:dyDescent="0.2">
      <c r="B12" s="246" t="s">
        <v>1150</v>
      </c>
      <c r="C12" s="247"/>
    </row>
    <row r="13" spans="2:3" x14ac:dyDescent="0.2">
      <c r="B13" s="60"/>
    </row>
    <row r="14" spans="2:3" x14ac:dyDescent="0.2">
      <c r="B14" s="244" t="s">
        <v>695</v>
      </c>
      <c r="C14" s="244"/>
    </row>
    <row r="15" spans="2:3" x14ac:dyDescent="0.2">
      <c r="B15" s="59" t="s">
        <v>695</v>
      </c>
      <c r="C15" s="57" t="s">
        <v>696</v>
      </c>
    </row>
    <row r="16" spans="2:3" x14ac:dyDescent="0.2">
      <c r="B16" s="59"/>
    </row>
    <row r="17" spans="2:3" x14ac:dyDescent="0.2">
      <c r="B17" s="244" t="s">
        <v>1199</v>
      </c>
      <c r="C17" s="244"/>
    </row>
    <row r="18" spans="2:3" x14ac:dyDescent="0.2">
      <c r="B18" s="59" t="s">
        <v>1199</v>
      </c>
      <c r="C18" s="57" t="s">
        <v>1200</v>
      </c>
    </row>
    <row r="19" spans="2:3" x14ac:dyDescent="0.2">
      <c r="B19" s="59"/>
    </row>
    <row r="20" spans="2:3" x14ac:dyDescent="0.2">
      <c r="B20" s="244" t="s">
        <v>766</v>
      </c>
      <c r="C20" s="244"/>
    </row>
    <row r="21" spans="2:3" x14ac:dyDescent="0.2">
      <c r="B21" s="59" t="s">
        <v>766</v>
      </c>
      <c r="C21" s="57" t="s">
        <v>767</v>
      </c>
    </row>
    <row r="22" spans="2:3" x14ac:dyDescent="0.2">
      <c r="B22" s="59"/>
    </row>
    <row r="23" spans="2:3" x14ac:dyDescent="0.2">
      <c r="B23" s="244" t="s">
        <v>345</v>
      </c>
      <c r="C23" s="244"/>
    </row>
    <row r="24" spans="2:3" x14ac:dyDescent="0.2">
      <c r="B24" s="59" t="s">
        <v>346</v>
      </c>
      <c r="C24" s="57" t="s">
        <v>347</v>
      </c>
    </row>
    <row r="25" spans="2:3" x14ac:dyDescent="0.2">
      <c r="B25" s="59"/>
    </row>
    <row r="26" spans="2:3" x14ac:dyDescent="0.2">
      <c r="B26" s="244" t="s">
        <v>768</v>
      </c>
      <c r="C26" s="245"/>
    </row>
    <row r="27" spans="2:3" x14ac:dyDescent="0.2">
      <c r="B27" s="59" t="s">
        <v>680</v>
      </c>
      <c r="C27" s="57" t="s">
        <v>769</v>
      </c>
    </row>
    <row r="28" spans="2:3" x14ac:dyDescent="0.2">
      <c r="B28" s="59" t="s">
        <v>651</v>
      </c>
      <c r="C28" s="57" t="s">
        <v>770</v>
      </c>
    </row>
    <row r="29" spans="2:3" x14ac:dyDescent="0.2">
      <c r="B29" s="59"/>
    </row>
    <row r="30" spans="2:3" x14ac:dyDescent="0.2">
      <c r="B30" s="244" t="s">
        <v>412</v>
      </c>
      <c r="C30" s="245"/>
    </row>
    <row r="31" spans="2:3" x14ac:dyDescent="0.2">
      <c r="B31" s="59" t="s">
        <v>414</v>
      </c>
      <c r="C31" s="57" t="s">
        <v>413</v>
      </c>
    </row>
    <row r="32" spans="2:3" x14ac:dyDescent="0.2">
      <c r="B32" s="59"/>
    </row>
    <row r="33" spans="2:3" x14ac:dyDescent="0.2">
      <c r="B33" s="244" t="s">
        <v>729</v>
      </c>
      <c r="C33" s="245"/>
    </row>
    <row r="34" spans="2:3" x14ac:dyDescent="0.2">
      <c r="B34" s="59" t="s">
        <v>737</v>
      </c>
      <c r="C34" s="57" t="s">
        <v>730</v>
      </c>
    </row>
    <row r="35" spans="2:3" x14ac:dyDescent="0.2">
      <c r="B35" s="59"/>
    </row>
    <row r="36" spans="2:3" x14ac:dyDescent="0.2">
      <c r="B36" s="244" t="s">
        <v>477</v>
      </c>
      <c r="C36" s="245"/>
    </row>
    <row r="37" spans="2:3" x14ac:dyDescent="0.2">
      <c r="B37" s="59" t="s">
        <v>479</v>
      </c>
      <c r="C37" s="57" t="s">
        <v>478</v>
      </c>
    </row>
    <row r="38" spans="2:3" x14ac:dyDescent="0.2">
      <c r="B38" s="60"/>
    </row>
    <row r="39" spans="2:3" x14ac:dyDescent="0.2">
      <c r="B39" s="244" t="s">
        <v>430</v>
      </c>
      <c r="C39" s="245"/>
    </row>
    <row r="40" spans="2:3" x14ac:dyDescent="0.2">
      <c r="B40" s="59" t="s">
        <v>436</v>
      </c>
      <c r="C40" s="57" t="s">
        <v>434</v>
      </c>
    </row>
    <row r="41" spans="2:3" x14ac:dyDescent="0.2">
      <c r="B41" s="59" t="s">
        <v>437</v>
      </c>
      <c r="C41" s="57" t="s">
        <v>435</v>
      </c>
    </row>
    <row r="42" spans="2:3" x14ac:dyDescent="0.2">
      <c r="B42" s="59"/>
    </row>
    <row r="43" spans="2:3" x14ac:dyDescent="0.2">
      <c r="B43" s="244" t="s">
        <v>727</v>
      </c>
      <c r="C43" s="245"/>
    </row>
    <row r="44" spans="2:3" x14ac:dyDescent="0.2">
      <c r="B44" s="59" t="s">
        <v>763</v>
      </c>
      <c r="C44" s="57" t="s">
        <v>728</v>
      </c>
    </row>
    <row r="45" spans="2:3" x14ac:dyDescent="0.2">
      <c r="B45" s="59"/>
    </row>
    <row r="46" spans="2:3" x14ac:dyDescent="0.2">
      <c r="B46" s="244" t="s">
        <v>739</v>
      </c>
      <c r="C46" s="245"/>
    </row>
    <row r="47" spans="2:3" x14ac:dyDescent="0.2">
      <c r="B47" s="59" t="s">
        <v>741</v>
      </c>
      <c r="C47" s="57" t="s">
        <v>740</v>
      </c>
    </row>
    <row r="48" spans="2:3" x14ac:dyDescent="0.2">
      <c r="B48" s="60"/>
    </row>
    <row r="49" spans="2:3" x14ac:dyDescent="0.2">
      <c r="B49" s="244" t="s">
        <v>348</v>
      </c>
      <c r="C49" s="245"/>
    </row>
    <row r="50" spans="2:3" x14ac:dyDescent="0.2">
      <c r="B50" s="59" t="s">
        <v>357</v>
      </c>
      <c r="C50" s="57" t="s">
        <v>349</v>
      </c>
    </row>
    <row r="51" spans="2:3" x14ac:dyDescent="0.2">
      <c r="B51" s="59" t="s">
        <v>350</v>
      </c>
      <c r="C51" s="57" t="s">
        <v>351</v>
      </c>
    </row>
    <row r="52" spans="2:3" x14ac:dyDescent="0.2">
      <c r="B52" s="59" t="s">
        <v>352</v>
      </c>
      <c r="C52" s="57" t="s">
        <v>792</v>
      </c>
    </row>
    <row r="53" spans="2:3" x14ac:dyDescent="0.2">
      <c r="B53" s="59" t="s">
        <v>882</v>
      </c>
      <c r="C53" s="57" t="s">
        <v>884</v>
      </c>
    </row>
    <row r="54" spans="2:3" x14ac:dyDescent="0.2">
      <c r="B54" s="59" t="s">
        <v>883</v>
      </c>
      <c r="C54" s="57" t="s">
        <v>885</v>
      </c>
    </row>
    <row r="55" spans="2:3" x14ac:dyDescent="0.2">
      <c r="B55" s="60"/>
    </row>
    <row r="56" spans="2:3" x14ac:dyDescent="0.2">
      <c r="B56" s="244" t="s">
        <v>415</v>
      </c>
      <c r="C56" s="245"/>
    </row>
    <row r="57" spans="2:3" x14ac:dyDescent="0.2">
      <c r="B57" s="59" t="s">
        <v>427</v>
      </c>
      <c r="C57" s="57" t="s">
        <v>416</v>
      </c>
    </row>
    <row r="58" spans="2:3" x14ac:dyDescent="0.2">
      <c r="B58" s="59"/>
    </row>
    <row r="59" spans="2:3" x14ac:dyDescent="0.2">
      <c r="B59" s="244" t="s">
        <v>1097</v>
      </c>
      <c r="C59" s="245"/>
    </row>
    <row r="60" spans="2:3" x14ac:dyDescent="0.2">
      <c r="B60" s="59" t="s">
        <v>1098</v>
      </c>
      <c r="C60" s="57" t="s">
        <v>1099</v>
      </c>
    </row>
    <row r="61" spans="2:3" x14ac:dyDescent="0.2">
      <c r="B61" s="59" t="s">
        <v>1177</v>
      </c>
      <c r="C61" s="57" t="s">
        <v>1174</v>
      </c>
    </row>
    <row r="62" spans="2:3" x14ac:dyDescent="0.2">
      <c r="B62" s="59" t="s">
        <v>1178</v>
      </c>
      <c r="C62" s="57" t="s">
        <v>1175</v>
      </c>
    </row>
    <row r="63" spans="2:3" x14ac:dyDescent="0.2">
      <c r="B63" s="59"/>
    </row>
    <row r="64" spans="2:3" x14ac:dyDescent="0.2">
      <c r="B64" s="244" t="s">
        <v>794</v>
      </c>
      <c r="C64" s="245"/>
    </row>
    <row r="65" spans="2:3" x14ac:dyDescent="0.2">
      <c r="B65" s="59" t="s">
        <v>921</v>
      </c>
      <c r="C65" s="57" t="s">
        <v>924</v>
      </c>
    </row>
    <row r="66" spans="2:3" x14ac:dyDescent="0.2">
      <c r="B66" s="59" t="s">
        <v>922</v>
      </c>
      <c r="C66" s="57" t="s">
        <v>923</v>
      </c>
    </row>
    <row r="67" spans="2:3" x14ac:dyDescent="0.2">
      <c r="B67" s="59" t="s">
        <v>1142</v>
      </c>
      <c r="C67" s="57" t="s">
        <v>1100</v>
      </c>
    </row>
    <row r="68" spans="2:3" x14ac:dyDescent="0.2">
      <c r="B68" s="59" t="s">
        <v>808</v>
      </c>
      <c r="C68" s="57" t="s">
        <v>795</v>
      </c>
    </row>
    <row r="69" spans="2:3" x14ac:dyDescent="0.2">
      <c r="B69" s="59"/>
    </row>
    <row r="70" spans="2:3" x14ac:dyDescent="0.2">
      <c r="B70" s="244" t="s">
        <v>865</v>
      </c>
      <c r="C70" s="245"/>
    </row>
    <row r="71" spans="2:3" x14ac:dyDescent="0.2">
      <c r="B71" s="59" t="s">
        <v>869</v>
      </c>
      <c r="C71" s="57" t="s">
        <v>866</v>
      </c>
    </row>
    <row r="72" spans="2:3" x14ac:dyDescent="0.2">
      <c r="B72" s="59"/>
    </row>
    <row r="73" spans="2:3" x14ac:dyDescent="0.2">
      <c r="B73" s="244" t="s">
        <v>855</v>
      </c>
      <c r="C73" s="245"/>
    </row>
    <row r="74" spans="2:3" x14ac:dyDescent="0.2">
      <c r="B74" s="59" t="s">
        <v>863</v>
      </c>
      <c r="C74" s="57" t="s">
        <v>856</v>
      </c>
    </row>
    <row r="75" spans="2:3" x14ac:dyDescent="0.2">
      <c r="B75" s="59"/>
    </row>
    <row r="76" spans="2:3" x14ac:dyDescent="0.2">
      <c r="B76" s="244" t="s">
        <v>277</v>
      </c>
      <c r="C76" s="245"/>
    </row>
    <row r="77" spans="2:3" x14ac:dyDescent="0.2">
      <c r="B77" s="59" t="s">
        <v>358</v>
      </c>
      <c r="C77" s="57" t="s">
        <v>359</v>
      </c>
    </row>
    <row r="78" spans="2:3" x14ac:dyDescent="0.2">
      <c r="B78" s="60"/>
    </row>
    <row r="79" spans="2:3" x14ac:dyDescent="0.2">
      <c r="B79" s="244" t="s">
        <v>959</v>
      </c>
      <c r="C79" s="245"/>
    </row>
    <row r="80" spans="2:3" x14ac:dyDescent="0.2">
      <c r="B80" s="59" t="s">
        <v>959</v>
      </c>
      <c r="C80" s="57" t="s">
        <v>960</v>
      </c>
    </row>
    <row r="81" spans="2:3" x14ac:dyDescent="0.2">
      <c r="B81" s="59"/>
    </row>
    <row r="82" spans="2:3" x14ac:dyDescent="0.2">
      <c r="B82" s="244" t="s">
        <v>353</v>
      </c>
      <c r="C82" s="245"/>
    </row>
    <row r="83" spans="2:3" x14ac:dyDescent="0.2">
      <c r="B83" s="59" t="s">
        <v>234</v>
      </c>
      <c r="C83" s="57" t="s">
        <v>354</v>
      </c>
    </row>
    <row r="84" spans="2:3" x14ac:dyDescent="0.2">
      <c r="B84" s="59" t="s">
        <v>191</v>
      </c>
      <c r="C84" s="57" t="s">
        <v>793</v>
      </c>
    </row>
    <row r="85" spans="2:3" x14ac:dyDescent="0.2">
      <c r="B85" s="59" t="s">
        <v>236</v>
      </c>
      <c r="C85" s="57" t="s">
        <v>355</v>
      </c>
    </row>
    <row r="86" spans="2:3" x14ac:dyDescent="0.2">
      <c r="B86" s="60"/>
    </row>
    <row r="87" spans="2:3" x14ac:dyDescent="0.2">
      <c r="B87" s="244" t="s">
        <v>810</v>
      </c>
      <c r="C87" s="245"/>
    </row>
    <row r="88" spans="2:3" x14ac:dyDescent="0.2">
      <c r="B88" s="59" t="s">
        <v>810</v>
      </c>
      <c r="C88" s="57" t="s">
        <v>809</v>
      </c>
    </row>
    <row r="89" spans="2:3" x14ac:dyDescent="0.2">
      <c r="B89" s="60"/>
    </row>
    <row r="90" spans="2:3" x14ac:dyDescent="0.2">
      <c r="B90" s="244" t="s">
        <v>240</v>
      </c>
      <c r="C90" s="245"/>
    </row>
    <row r="91" spans="2:3" x14ac:dyDescent="0.2">
      <c r="B91" s="59" t="s">
        <v>1168</v>
      </c>
      <c r="C91" s="57" t="s">
        <v>765</v>
      </c>
    </row>
    <row r="92" spans="2:3" x14ac:dyDescent="0.2">
      <c r="B92" s="59" t="s">
        <v>1169</v>
      </c>
      <c r="C92" s="57" t="s">
        <v>764</v>
      </c>
    </row>
    <row r="94" spans="2:3" x14ac:dyDescent="0.2">
      <c r="B94" s="244" t="s">
        <v>742</v>
      </c>
      <c r="C94" s="245"/>
    </row>
    <row r="95" spans="2:3" x14ac:dyDescent="0.2">
      <c r="B95" s="59" t="s">
        <v>760</v>
      </c>
      <c r="C95" s="57" t="s">
        <v>743</v>
      </c>
    </row>
    <row r="96" spans="2:3" x14ac:dyDescent="0.2">
      <c r="B96" s="59"/>
    </row>
    <row r="97" spans="2:3" s="205" customFormat="1" ht="12.75" customHeight="1" x14ac:dyDescent="0.2">
      <c r="B97" s="246" t="s">
        <v>1181</v>
      </c>
      <c r="C97" s="247"/>
    </row>
    <row r="98" spans="2:3" x14ac:dyDescent="0.2">
      <c r="B98" s="59"/>
    </row>
    <row r="99" spans="2:3" x14ac:dyDescent="0.2">
      <c r="B99" s="244" t="s">
        <v>1181</v>
      </c>
      <c r="C99" s="245"/>
    </row>
    <row r="100" spans="2:3" x14ac:dyDescent="0.2">
      <c r="B100" s="59" t="s">
        <v>1181</v>
      </c>
      <c r="C100" s="57" t="s">
        <v>356</v>
      </c>
    </row>
    <row r="103" spans="2:3" x14ac:dyDescent="0.2">
      <c r="B103" s="60"/>
    </row>
    <row r="104" spans="2:3" x14ac:dyDescent="0.2">
      <c r="B104" s="60"/>
    </row>
    <row r="105" spans="2:3" x14ac:dyDescent="0.2">
      <c r="B105" s="60"/>
    </row>
    <row r="106" spans="2:3" x14ac:dyDescent="0.2">
      <c r="B106" s="60"/>
    </row>
    <row r="107" spans="2:3" x14ac:dyDescent="0.2">
      <c r="B107" s="60"/>
    </row>
    <row r="108" spans="2:3" x14ac:dyDescent="0.2">
      <c r="B108" s="60"/>
    </row>
    <row r="109" spans="2:3" x14ac:dyDescent="0.2">
      <c r="B109" s="60"/>
    </row>
    <row r="110" spans="2:3" x14ac:dyDescent="0.2">
      <c r="B110" s="60"/>
    </row>
    <row r="111" spans="2:3" x14ac:dyDescent="0.2">
      <c r="B111" s="60"/>
    </row>
    <row r="112" spans="2:3" x14ac:dyDescent="0.2">
      <c r="B112" s="60"/>
    </row>
    <row r="113" spans="2:2" x14ac:dyDescent="0.2">
      <c r="B113" s="60"/>
    </row>
    <row r="114" spans="2:2" x14ac:dyDescent="0.2">
      <c r="B114" s="60"/>
    </row>
    <row r="115" spans="2:2" x14ac:dyDescent="0.2">
      <c r="B115" s="60"/>
    </row>
    <row r="116" spans="2:2" x14ac:dyDescent="0.2">
      <c r="B116" s="60"/>
    </row>
    <row r="117" spans="2:2" x14ac:dyDescent="0.2">
      <c r="B117" s="60"/>
    </row>
    <row r="118" spans="2:2" x14ac:dyDescent="0.2">
      <c r="B118" s="60"/>
    </row>
    <row r="119" spans="2:2" x14ac:dyDescent="0.2">
      <c r="B119" s="60"/>
    </row>
    <row r="120" spans="2:2" x14ac:dyDescent="0.2">
      <c r="B120" s="60"/>
    </row>
    <row r="121" spans="2:2" x14ac:dyDescent="0.2">
      <c r="B121" s="60"/>
    </row>
    <row r="122" spans="2:2" x14ac:dyDescent="0.2">
      <c r="B122" s="60"/>
    </row>
    <row r="123" spans="2:2" x14ac:dyDescent="0.2">
      <c r="B123" s="60"/>
    </row>
    <row r="124" spans="2:2" x14ac:dyDescent="0.2">
      <c r="B124" s="60"/>
    </row>
    <row r="125" spans="2:2" x14ac:dyDescent="0.2">
      <c r="B125" s="60"/>
    </row>
    <row r="126" spans="2:2" x14ac:dyDescent="0.2">
      <c r="B126" s="60"/>
    </row>
  </sheetData>
  <mergeCells count="32">
    <mergeCell ref="B90:C90"/>
    <mergeCell ref="B64:C64"/>
    <mergeCell ref="B87:C87"/>
    <mergeCell ref="B73:C73"/>
    <mergeCell ref="B70:C70"/>
    <mergeCell ref="B79:C79"/>
    <mergeCell ref="B1:C1"/>
    <mergeCell ref="B2:C2"/>
    <mergeCell ref="B5:C5"/>
    <mergeCell ref="B6:C6"/>
    <mergeCell ref="B20:C20"/>
    <mergeCell ref="B7:C7"/>
    <mergeCell ref="B17:C17"/>
    <mergeCell ref="B12:C12"/>
    <mergeCell ref="B9:C9"/>
    <mergeCell ref="B14:C14"/>
    <mergeCell ref="B99:C99"/>
    <mergeCell ref="B23:C23"/>
    <mergeCell ref="B49:C49"/>
    <mergeCell ref="B76:C76"/>
    <mergeCell ref="B82:C82"/>
    <mergeCell ref="B56:C56"/>
    <mergeCell ref="B39:C39"/>
    <mergeCell ref="B30:C30"/>
    <mergeCell ref="B36:C36"/>
    <mergeCell ref="B26:C26"/>
    <mergeCell ref="B43:C43"/>
    <mergeCell ref="B33:C33"/>
    <mergeCell ref="B46:C46"/>
    <mergeCell ref="B94:C94"/>
    <mergeCell ref="B97:C97"/>
    <mergeCell ref="B59:C59"/>
  </mergeCells>
  <hyperlinks>
    <hyperlink ref="B100" location="'MMT Matrix Levels'!A1" display="MMT Matrix Levels"/>
    <hyperlink ref="B92" location="'SIX Swiss Exchange SMF'!A1" display="SIX Swiss Exchange SMF"/>
    <hyperlink ref="B83" location="'NYSE Arca Europe'!A1" display="NYSE Arca Europe"/>
    <hyperlink ref="B77" location="'Markit BOAT FIX'!A1" display="Markit BOAT FIX"/>
    <hyperlink ref="B52" location="'DBAG TradeGate CEF Core'!A1" display="DBAG TradeGate CEF Core"/>
    <hyperlink ref="B51" location="'DBAG OTC'!A1" display="DBAG OTC"/>
    <hyperlink ref="B50" location="'DBAG Frankfurt CEF Core'!A1" display="DBAG Frankfurt CEF Core"/>
    <hyperlink ref="B91" location="'SIX Swiss Exchange MDI'!A1" display="SIX Swiss Exchange MDI"/>
    <hyperlink ref="B31" location="'Bratislava SE'!A1" display="Bratislava SE"/>
    <hyperlink ref="B57" location="'Istanbul SE'!A1" display="Istanbul SE"/>
    <hyperlink ref="B41" location="'Bulgaria OTC'!A1" display="Bulgaria OTC"/>
    <hyperlink ref="B40" location="'Bulgaria EXCH'!A1" display="Bulgaria EXCH"/>
    <hyperlink ref="B37" location="'Budapest SE'!A1" display="Budapest SE"/>
    <hyperlink ref="B27" location="'Berlin Equiduct'!A1" display="Berlin Equiduct"/>
    <hyperlink ref="B28" location="'Berlin Xontro'!A1" display="Berlin Xontro"/>
    <hyperlink ref="B24" location="BME!A1" display="BME"/>
    <hyperlink ref="B15" location="'Athens SE'!A1" display="Athens SE"/>
    <hyperlink ref="B44" location="CEESEG!A1" display="CEESEG"/>
    <hyperlink ref="B34" location="'Bucharest SE'!A1" display="Bucharest SE"/>
    <hyperlink ref="B47" location="'Cyprus SE'!A1" display="Cyprus SE"/>
    <hyperlink ref="B95" location="'Warsaw SE'!A1" display="Warsaw SE"/>
    <hyperlink ref="B21" location="'Boerse Stuttgart'!A1" display="Boerse Stuttgart"/>
    <hyperlink ref="B68" location="'LSEG - Turquoise'!A1" display="LSEG - Turquoise"/>
    <hyperlink ref="B84" location="'NYSE Euronext Cash'!A1" display="NYSE Euronext Cash"/>
    <hyperlink ref="B85" location="SmartPool!A1" display="SmartPool"/>
    <hyperlink ref="B88" location="'Oslo Børs'!A1" display="Oslo Børs"/>
    <hyperlink ref="B74" location="'Malta SE'!A1" display="Malta SE"/>
    <hyperlink ref="B71" location="'Luxembourg SE'!A1" display="Luxembourg SE"/>
    <hyperlink ref="B53" location="'DBAG XETRA CEF Core'!A1" display="DBAG XETRA CEF Core"/>
    <hyperlink ref="B54" location="'DBAG XETRA Ultra+'!A1" display="DBAG XETRA Ultra+"/>
    <hyperlink ref="B66" location="'LSEG - Borsa Italiana DDM Plus'!A1" display="LSEG - Borsa Italiana DDM Plus"/>
    <hyperlink ref="B65" location="'LSEG - Borsa Italiana Infolect'!A1" display="LSEG - Borsa Italiana Infolect"/>
    <hyperlink ref="B80" location="'NASDAQ OMX'!A1" display="NASDAQ OMX"/>
    <hyperlink ref="B62" location="'Ireland - Order Book'!A1" display="Ireland - Order Book"/>
    <hyperlink ref="B61" location="'Ireland - Off Order Book on EXC'!A1" display="Ireland - Off Order Book on EXC"/>
    <hyperlink ref="B60" location="'Ireland - Off  Exchange'!A1" display="Ireland - Off Exchange"/>
    <hyperlink ref="B67" location="'LSEG - LSE ITCH'!A1" display="LSEG - LSE ITCH"/>
    <hyperlink ref="B10" location="'Change History'!A1" display="Change History"/>
    <hyperlink ref="B18" location="'BATS Chi-X Europe'!A1" display="BATS Chi-X Europe"/>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269"/>
  <sheetViews>
    <sheetView showGridLines="0" zoomScale="80" zoomScaleNormal="80" zoomScaleSheetLayoutView="65" workbookViewId="0">
      <pane ySplit="8" topLeftCell="A9" activePane="bottomLeft" state="frozen"/>
      <selection activeCell="AX118" sqref="AX118"/>
      <selection pane="bottomLeft" activeCell="BT111" sqref="BT111"/>
    </sheetView>
  </sheetViews>
  <sheetFormatPr defaultRowHeight="12.75" x14ac:dyDescent="0.2"/>
  <cols>
    <col min="1" max="1" width="6.42578125" style="3" customWidth="1"/>
    <col min="2" max="2" width="11.140625" style="4" customWidth="1"/>
    <col min="3" max="3" width="17.85546875" style="4" customWidth="1"/>
    <col min="4" max="4" width="16" style="4" customWidth="1"/>
    <col min="5" max="5" width="23.28515625" style="3" customWidth="1"/>
    <col min="6" max="7" width="54.5703125" style="3" bestFit="1" customWidth="1"/>
    <col min="8" max="8" width="54.5703125" style="7" bestFit="1" customWidth="1"/>
    <col min="9" max="9" width="54.5703125" style="20" bestFit="1" customWidth="1"/>
    <col min="10" max="10" width="21.28515625" style="22" bestFit="1" customWidth="1"/>
    <col min="11" max="11" width="20.140625" style="20" bestFit="1" customWidth="1"/>
    <col min="12" max="12" width="19.5703125" style="20" bestFit="1" customWidth="1"/>
    <col min="13" max="13" width="20.85546875" style="20" bestFit="1" customWidth="1"/>
    <col min="14" max="16" width="6.42578125" style="20" bestFit="1" customWidth="1"/>
    <col min="17" max="21" width="4.5703125" style="20" customWidth="1"/>
    <col min="22" max="22" width="16.28515625" style="20" bestFit="1" customWidth="1"/>
    <col min="23" max="23" width="18.7109375" style="20" bestFit="1" customWidth="1"/>
    <col min="24" max="24" width="9.140625" style="20" bestFit="1" customWidth="1"/>
    <col min="25" max="25" width="10.5703125" style="3" bestFit="1" customWidth="1"/>
    <col min="26" max="26" width="20" style="3" bestFit="1" customWidth="1"/>
    <col min="27" max="29" width="15.140625" style="3" customWidth="1"/>
    <col min="30" max="30" width="10.28515625" style="3" customWidth="1"/>
    <col min="31" max="33" width="12" style="3" customWidth="1"/>
    <col min="34" max="34" width="3" style="3" customWidth="1"/>
    <col min="35" max="35" width="14.140625" style="3" customWidth="1"/>
    <col min="36" max="251" width="9.140625" style="3"/>
    <col min="252" max="252" width="6.42578125" style="3" customWidth="1"/>
    <col min="253" max="253" width="11.140625" style="3" customWidth="1"/>
    <col min="254" max="254" width="9.140625" style="3" customWidth="1"/>
    <col min="255" max="255" width="12.28515625" style="3" customWidth="1"/>
    <col min="256" max="260" width="6.7109375" style="3" bestFit="1" customWidth="1"/>
    <col min="261" max="261" width="15.140625" style="3" bestFit="1" customWidth="1"/>
    <col min="262" max="265" width="54.5703125" style="3" bestFit="1" customWidth="1"/>
    <col min="266" max="266" width="21.28515625" style="3" bestFit="1" customWidth="1"/>
    <col min="267" max="267" width="20.140625" style="3" bestFit="1" customWidth="1"/>
    <col min="268" max="268" width="19.5703125" style="3" bestFit="1" customWidth="1"/>
    <col min="269" max="269" width="20.85546875" style="3" bestFit="1" customWidth="1"/>
    <col min="270" max="272" width="6.42578125" style="3" bestFit="1" customWidth="1"/>
    <col min="273" max="277" width="4.5703125" style="3" customWidth="1"/>
    <col min="278" max="278" width="16.28515625" style="3" bestFit="1" customWidth="1"/>
    <col min="279" max="279" width="18.7109375" style="3" bestFit="1" customWidth="1"/>
    <col min="280" max="280" width="9.140625" style="3" bestFit="1" customWidth="1"/>
    <col min="281" max="281" width="10.5703125" style="3" bestFit="1" customWidth="1"/>
    <col min="282" max="282" width="20" style="3" bestFit="1" customWidth="1"/>
    <col min="283" max="285" width="15.140625" style="3" customWidth="1"/>
    <col min="286" max="286" width="10.28515625" style="3" customWidth="1"/>
    <col min="287" max="289" width="12" style="3" customWidth="1"/>
    <col min="290" max="290" width="3" style="3" customWidth="1"/>
    <col min="291" max="291" width="14.140625" style="3" customWidth="1"/>
    <col min="292" max="507" width="9.140625" style="3"/>
    <col min="508" max="508" width="6.42578125" style="3" customWidth="1"/>
    <col min="509" max="509" width="11.140625" style="3" customWidth="1"/>
    <col min="510" max="510" width="9.140625" style="3" customWidth="1"/>
    <col min="511" max="511" width="12.28515625" style="3" customWidth="1"/>
    <col min="512" max="516" width="6.7109375" style="3" bestFit="1" customWidth="1"/>
    <col min="517" max="517" width="15.140625" style="3" bestFit="1" customWidth="1"/>
    <col min="518" max="521" width="54.5703125" style="3" bestFit="1" customWidth="1"/>
    <col min="522" max="522" width="21.28515625" style="3" bestFit="1" customWidth="1"/>
    <col min="523" max="523" width="20.140625" style="3" bestFit="1" customWidth="1"/>
    <col min="524" max="524" width="19.5703125" style="3" bestFit="1" customWidth="1"/>
    <col min="525" max="525" width="20.85546875" style="3" bestFit="1" customWidth="1"/>
    <col min="526" max="528" width="6.42578125" style="3" bestFit="1" customWidth="1"/>
    <col min="529" max="533" width="4.5703125" style="3" customWidth="1"/>
    <col min="534" max="534" width="16.28515625" style="3" bestFit="1" customWidth="1"/>
    <col min="535" max="535" width="18.7109375" style="3" bestFit="1" customWidth="1"/>
    <col min="536" max="536" width="9.140625" style="3" bestFit="1" customWidth="1"/>
    <col min="537" max="537" width="10.5703125" style="3" bestFit="1" customWidth="1"/>
    <col min="538" max="538" width="20" style="3" bestFit="1" customWidth="1"/>
    <col min="539" max="541" width="15.140625" style="3" customWidth="1"/>
    <col min="542" max="542" width="10.28515625" style="3" customWidth="1"/>
    <col min="543" max="545" width="12" style="3" customWidth="1"/>
    <col min="546" max="546" width="3" style="3" customWidth="1"/>
    <col min="547" max="547" width="14.140625" style="3" customWidth="1"/>
    <col min="548" max="763" width="9.140625" style="3"/>
    <col min="764" max="764" width="6.42578125" style="3" customWidth="1"/>
    <col min="765" max="765" width="11.140625" style="3" customWidth="1"/>
    <col min="766" max="766" width="9.140625" style="3" customWidth="1"/>
    <col min="767" max="767" width="12.28515625" style="3" customWidth="1"/>
    <col min="768" max="772" width="6.7109375" style="3" bestFit="1" customWidth="1"/>
    <col min="773" max="773" width="15.140625" style="3" bestFit="1" customWidth="1"/>
    <col min="774" max="777" width="54.5703125" style="3" bestFit="1" customWidth="1"/>
    <col min="778" max="778" width="21.28515625" style="3" bestFit="1" customWidth="1"/>
    <col min="779" max="779" width="20.140625" style="3" bestFit="1" customWidth="1"/>
    <col min="780" max="780" width="19.5703125" style="3" bestFit="1" customWidth="1"/>
    <col min="781" max="781" width="20.85546875" style="3" bestFit="1" customWidth="1"/>
    <col min="782" max="784" width="6.42578125" style="3" bestFit="1" customWidth="1"/>
    <col min="785" max="789" width="4.5703125" style="3" customWidth="1"/>
    <col min="790" max="790" width="16.28515625" style="3" bestFit="1" customWidth="1"/>
    <col min="791" max="791" width="18.7109375" style="3" bestFit="1" customWidth="1"/>
    <col min="792" max="792" width="9.140625" style="3" bestFit="1" customWidth="1"/>
    <col min="793" max="793" width="10.5703125" style="3" bestFit="1" customWidth="1"/>
    <col min="794" max="794" width="20" style="3" bestFit="1" customWidth="1"/>
    <col min="795" max="797" width="15.140625" style="3" customWidth="1"/>
    <col min="798" max="798" width="10.28515625" style="3" customWidth="1"/>
    <col min="799" max="801" width="12" style="3" customWidth="1"/>
    <col min="802" max="802" width="3" style="3" customWidth="1"/>
    <col min="803" max="803" width="14.140625" style="3" customWidth="1"/>
    <col min="804" max="1019" width="9.140625" style="3"/>
    <col min="1020" max="1020" width="6.42578125" style="3" customWidth="1"/>
    <col min="1021" max="1021" width="11.140625" style="3" customWidth="1"/>
    <col min="1022" max="1022" width="9.140625" style="3" customWidth="1"/>
    <col min="1023" max="1023" width="12.28515625" style="3" customWidth="1"/>
    <col min="1024" max="1028" width="6.7109375" style="3" bestFit="1" customWidth="1"/>
    <col min="1029" max="1029" width="15.140625" style="3" bestFit="1" customWidth="1"/>
    <col min="1030" max="1033" width="54.5703125" style="3" bestFit="1" customWidth="1"/>
    <col min="1034" max="1034" width="21.28515625" style="3" bestFit="1" customWidth="1"/>
    <col min="1035" max="1035" width="20.140625" style="3" bestFit="1" customWidth="1"/>
    <col min="1036" max="1036" width="19.5703125" style="3" bestFit="1" customWidth="1"/>
    <col min="1037" max="1037" width="20.85546875" style="3" bestFit="1" customWidth="1"/>
    <col min="1038" max="1040" width="6.42578125" style="3" bestFit="1" customWidth="1"/>
    <col min="1041" max="1045" width="4.5703125" style="3" customWidth="1"/>
    <col min="1046" max="1046" width="16.28515625" style="3" bestFit="1" customWidth="1"/>
    <col min="1047" max="1047" width="18.7109375" style="3" bestFit="1" customWidth="1"/>
    <col min="1048" max="1048" width="9.140625" style="3" bestFit="1" customWidth="1"/>
    <col min="1049" max="1049" width="10.5703125" style="3" bestFit="1" customWidth="1"/>
    <col min="1050" max="1050" width="20" style="3" bestFit="1" customWidth="1"/>
    <col min="1051" max="1053" width="15.140625" style="3" customWidth="1"/>
    <col min="1054" max="1054" width="10.28515625" style="3" customWidth="1"/>
    <col min="1055" max="1057" width="12" style="3" customWidth="1"/>
    <col min="1058" max="1058" width="3" style="3" customWidth="1"/>
    <col min="1059" max="1059" width="14.140625" style="3" customWidth="1"/>
    <col min="1060" max="1275" width="9.140625" style="3"/>
    <col min="1276" max="1276" width="6.42578125" style="3" customWidth="1"/>
    <col min="1277" max="1277" width="11.140625" style="3" customWidth="1"/>
    <col min="1278" max="1278" width="9.140625" style="3" customWidth="1"/>
    <col min="1279" max="1279" width="12.28515625" style="3" customWidth="1"/>
    <col min="1280" max="1284" width="6.7109375" style="3" bestFit="1" customWidth="1"/>
    <col min="1285" max="1285" width="15.140625" style="3" bestFit="1" customWidth="1"/>
    <col min="1286" max="1289" width="54.5703125" style="3" bestFit="1" customWidth="1"/>
    <col min="1290" max="1290" width="21.28515625" style="3" bestFit="1" customWidth="1"/>
    <col min="1291" max="1291" width="20.140625" style="3" bestFit="1" customWidth="1"/>
    <col min="1292" max="1292" width="19.5703125" style="3" bestFit="1" customWidth="1"/>
    <col min="1293" max="1293" width="20.85546875" style="3" bestFit="1" customWidth="1"/>
    <col min="1294" max="1296" width="6.42578125" style="3" bestFit="1" customWidth="1"/>
    <col min="1297" max="1301" width="4.5703125" style="3" customWidth="1"/>
    <col min="1302" max="1302" width="16.28515625" style="3" bestFit="1" customWidth="1"/>
    <col min="1303" max="1303" width="18.7109375" style="3" bestFit="1" customWidth="1"/>
    <col min="1304" max="1304" width="9.140625" style="3" bestFit="1" customWidth="1"/>
    <col min="1305" max="1305" width="10.5703125" style="3" bestFit="1" customWidth="1"/>
    <col min="1306" max="1306" width="20" style="3" bestFit="1" customWidth="1"/>
    <col min="1307" max="1309" width="15.140625" style="3" customWidth="1"/>
    <col min="1310" max="1310" width="10.28515625" style="3" customWidth="1"/>
    <col min="1311" max="1313" width="12" style="3" customWidth="1"/>
    <col min="1314" max="1314" width="3" style="3" customWidth="1"/>
    <col min="1315" max="1315" width="14.140625" style="3" customWidth="1"/>
    <col min="1316" max="1531" width="9.140625" style="3"/>
    <col min="1532" max="1532" width="6.42578125" style="3" customWidth="1"/>
    <col min="1533" max="1533" width="11.140625" style="3" customWidth="1"/>
    <col min="1534" max="1534" width="9.140625" style="3" customWidth="1"/>
    <col min="1535" max="1535" width="12.28515625" style="3" customWidth="1"/>
    <col min="1536" max="1540" width="6.7109375" style="3" bestFit="1" customWidth="1"/>
    <col min="1541" max="1541" width="15.140625" style="3" bestFit="1" customWidth="1"/>
    <col min="1542" max="1545" width="54.5703125" style="3" bestFit="1" customWidth="1"/>
    <col min="1546" max="1546" width="21.28515625" style="3" bestFit="1" customWidth="1"/>
    <col min="1547" max="1547" width="20.140625" style="3" bestFit="1" customWidth="1"/>
    <col min="1548" max="1548" width="19.5703125" style="3" bestFit="1" customWidth="1"/>
    <col min="1549" max="1549" width="20.85546875" style="3" bestFit="1" customWidth="1"/>
    <col min="1550" max="1552" width="6.42578125" style="3" bestFit="1" customWidth="1"/>
    <col min="1553" max="1557" width="4.5703125" style="3" customWidth="1"/>
    <col min="1558" max="1558" width="16.28515625" style="3" bestFit="1" customWidth="1"/>
    <col min="1559" max="1559" width="18.7109375" style="3" bestFit="1" customWidth="1"/>
    <col min="1560" max="1560" width="9.140625" style="3" bestFit="1" customWidth="1"/>
    <col min="1561" max="1561" width="10.5703125" style="3" bestFit="1" customWidth="1"/>
    <col min="1562" max="1562" width="20" style="3" bestFit="1" customWidth="1"/>
    <col min="1563" max="1565" width="15.140625" style="3" customWidth="1"/>
    <col min="1566" max="1566" width="10.28515625" style="3" customWidth="1"/>
    <col min="1567" max="1569" width="12" style="3" customWidth="1"/>
    <col min="1570" max="1570" width="3" style="3" customWidth="1"/>
    <col min="1571" max="1571" width="14.140625" style="3" customWidth="1"/>
    <col min="1572" max="1787" width="9.140625" style="3"/>
    <col min="1788" max="1788" width="6.42578125" style="3" customWidth="1"/>
    <col min="1789" max="1789" width="11.140625" style="3" customWidth="1"/>
    <col min="1790" max="1790" width="9.140625" style="3" customWidth="1"/>
    <col min="1791" max="1791" width="12.28515625" style="3" customWidth="1"/>
    <col min="1792" max="1796" width="6.7109375" style="3" bestFit="1" customWidth="1"/>
    <col min="1797" max="1797" width="15.140625" style="3" bestFit="1" customWidth="1"/>
    <col min="1798" max="1801" width="54.5703125" style="3" bestFit="1" customWidth="1"/>
    <col min="1802" max="1802" width="21.28515625" style="3" bestFit="1" customWidth="1"/>
    <col min="1803" max="1803" width="20.140625" style="3" bestFit="1" customWidth="1"/>
    <col min="1804" max="1804" width="19.5703125" style="3" bestFit="1" customWidth="1"/>
    <col min="1805" max="1805" width="20.85546875" style="3" bestFit="1" customWidth="1"/>
    <col min="1806" max="1808" width="6.42578125" style="3" bestFit="1" customWidth="1"/>
    <col min="1809" max="1813" width="4.5703125" style="3" customWidth="1"/>
    <col min="1814" max="1814" width="16.28515625" style="3" bestFit="1" customWidth="1"/>
    <col min="1815" max="1815" width="18.7109375" style="3" bestFit="1" customWidth="1"/>
    <col min="1816" max="1816" width="9.140625" style="3" bestFit="1" customWidth="1"/>
    <col min="1817" max="1817" width="10.5703125" style="3" bestFit="1" customWidth="1"/>
    <col min="1818" max="1818" width="20" style="3" bestFit="1" customWidth="1"/>
    <col min="1819" max="1821" width="15.140625" style="3" customWidth="1"/>
    <col min="1822" max="1822" width="10.28515625" style="3" customWidth="1"/>
    <col min="1823" max="1825" width="12" style="3" customWidth="1"/>
    <col min="1826" max="1826" width="3" style="3" customWidth="1"/>
    <col min="1827" max="1827" width="14.140625" style="3" customWidth="1"/>
    <col min="1828" max="2043" width="9.140625" style="3"/>
    <col min="2044" max="2044" width="6.42578125" style="3" customWidth="1"/>
    <col min="2045" max="2045" width="11.140625" style="3" customWidth="1"/>
    <col min="2046" max="2046" width="9.140625" style="3" customWidth="1"/>
    <col min="2047" max="2047" width="12.28515625" style="3" customWidth="1"/>
    <col min="2048" max="2052" width="6.7109375" style="3" bestFit="1" customWidth="1"/>
    <col min="2053" max="2053" width="15.140625" style="3" bestFit="1" customWidth="1"/>
    <col min="2054" max="2057" width="54.5703125" style="3" bestFit="1" customWidth="1"/>
    <col min="2058" max="2058" width="21.28515625" style="3" bestFit="1" customWidth="1"/>
    <col min="2059" max="2059" width="20.140625" style="3" bestFit="1" customWidth="1"/>
    <col min="2060" max="2060" width="19.5703125" style="3" bestFit="1" customWidth="1"/>
    <col min="2061" max="2061" width="20.85546875" style="3" bestFit="1" customWidth="1"/>
    <col min="2062" max="2064" width="6.42578125" style="3" bestFit="1" customWidth="1"/>
    <col min="2065" max="2069" width="4.5703125" style="3" customWidth="1"/>
    <col min="2070" max="2070" width="16.28515625" style="3" bestFit="1" customWidth="1"/>
    <col min="2071" max="2071" width="18.7109375" style="3" bestFit="1" customWidth="1"/>
    <col min="2072" max="2072" width="9.140625" style="3" bestFit="1" customWidth="1"/>
    <col min="2073" max="2073" width="10.5703125" style="3" bestFit="1" customWidth="1"/>
    <col min="2074" max="2074" width="20" style="3" bestFit="1" customWidth="1"/>
    <col min="2075" max="2077" width="15.140625" style="3" customWidth="1"/>
    <col min="2078" max="2078" width="10.28515625" style="3" customWidth="1"/>
    <col min="2079" max="2081" width="12" style="3" customWidth="1"/>
    <col min="2082" max="2082" width="3" style="3" customWidth="1"/>
    <col min="2083" max="2083" width="14.140625" style="3" customWidth="1"/>
    <col min="2084" max="2299" width="9.140625" style="3"/>
    <col min="2300" max="2300" width="6.42578125" style="3" customWidth="1"/>
    <col min="2301" max="2301" width="11.140625" style="3" customWidth="1"/>
    <col min="2302" max="2302" width="9.140625" style="3" customWidth="1"/>
    <col min="2303" max="2303" width="12.28515625" style="3" customWidth="1"/>
    <col min="2304" max="2308" width="6.7109375" style="3" bestFit="1" customWidth="1"/>
    <col min="2309" max="2309" width="15.140625" style="3" bestFit="1" customWidth="1"/>
    <col min="2310" max="2313" width="54.5703125" style="3" bestFit="1" customWidth="1"/>
    <col min="2314" max="2314" width="21.28515625" style="3" bestFit="1" customWidth="1"/>
    <col min="2315" max="2315" width="20.140625" style="3" bestFit="1" customWidth="1"/>
    <col min="2316" max="2316" width="19.5703125" style="3" bestFit="1" customWidth="1"/>
    <col min="2317" max="2317" width="20.85546875" style="3" bestFit="1" customWidth="1"/>
    <col min="2318" max="2320" width="6.42578125" style="3" bestFit="1" customWidth="1"/>
    <col min="2321" max="2325" width="4.5703125" style="3" customWidth="1"/>
    <col min="2326" max="2326" width="16.28515625" style="3" bestFit="1" customWidth="1"/>
    <col min="2327" max="2327" width="18.7109375" style="3" bestFit="1" customWidth="1"/>
    <col min="2328" max="2328" width="9.140625" style="3" bestFit="1" customWidth="1"/>
    <col min="2329" max="2329" width="10.5703125" style="3" bestFit="1" customWidth="1"/>
    <col min="2330" max="2330" width="20" style="3" bestFit="1" customWidth="1"/>
    <col min="2331" max="2333" width="15.140625" style="3" customWidth="1"/>
    <col min="2334" max="2334" width="10.28515625" style="3" customWidth="1"/>
    <col min="2335" max="2337" width="12" style="3" customWidth="1"/>
    <col min="2338" max="2338" width="3" style="3" customWidth="1"/>
    <col min="2339" max="2339" width="14.140625" style="3" customWidth="1"/>
    <col min="2340" max="2555" width="9.140625" style="3"/>
    <col min="2556" max="2556" width="6.42578125" style="3" customWidth="1"/>
    <col min="2557" max="2557" width="11.140625" style="3" customWidth="1"/>
    <col min="2558" max="2558" width="9.140625" style="3" customWidth="1"/>
    <col min="2559" max="2559" width="12.28515625" style="3" customWidth="1"/>
    <col min="2560" max="2564" width="6.7109375" style="3" bestFit="1" customWidth="1"/>
    <col min="2565" max="2565" width="15.140625" style="3" bestFit="1" customWidth="1"/>
    <col min="2566" max="2569" width="54.5703125" style="3" bestFit="1" customWidth="1"/>
    <col min="2570" max="2570" width="21.28515625" style="3" bestFit="1" customWidth="1"/>
    <col min="2571" max="2571" width="20.140625" style="3" bestFit="1" customWidth="1"/>
    <col min="2572" max="2572" width="19.5703125" style="3" bestFit="1" customWidth="1"/>
    <col min="2573" max="2573" width="20.85546875" style="3" bestFit="1" customWidth="1"/>
    <col min="2574" max="2576" width="6.42578125" style="3" bestFit="1" customWidth="1"/>
    <col min="2577" max="2581" width="4.5703125" style="3" customWidth="1"/>
    <col min="2582" max="2582" width="16.28515625" style="3" bestFit="1" customWidth="1"/>
    <col min="2583" max="2583" width="18.7109375" style="3" bestFit="1" customWidth="1"/>
    <col min="2584" max="2584" width="9.140625" style="3" bestFit="1" customWidth="1"/>
    <col min="2585" max="2585" width="10.5703125" style="3" bestFit="1" customWidth="1"/>
    <col min="2586" max="2586" width="20" style="3" bestFit="1" customWidth="1"/>
    <col min="2587" max="2589" width="15.140625" style="3" customWidth="1"/>
    <col min="2590" max="2590" width="10.28515625" style="3" customWidth="1"/>
    <col min="2591" max="2593" width="12" style="3" customWidth="1"/>
    <col min="2594" max="2594" width="3" style="3" customWidth="1"/>
    <col min="2595" max="2595" width="14.140625" style="3" customWidth="1"/>
    <col min="2596" max="2811" width="9.140625" style="3"/>
    <col min="2812" max="2812" width="6.42578125" style="3" customWidth="1"/>
    <col min="2813" max="2813" width="11.140625" style="3" customWidth="1"/>
    <col min="2814" max="2814" width="9.140625" style="3" customWidth="1"/>
    <col min="2815" max="2815" width="12.28515625" style="3" customWidth="1"/>
    <col min="2816" max="2820" width="6.7109375" style="3" bestFit="1" customWidth="1"/>
    <col min="2821" max="2821" width="15.140625" style="3" bestFit="1" customWidth="1"/>
    <col min="2822" max="2825" width="54.5703125" style="3" bestFit="1" customWidth="1"/>
    <col min="2826" max="2826" width="21.28515625" style="3" bestFit="1" customWidth="1"/>
    <col min="2827" max="2827" width="20.140625" style="3" bestFit="1" customWidth="1"/>
    <col min="2828" max="2828" width="19.5703125" style="3" bestFit="1" customWidth="1"/>
    <col min="2829" max="2829" width="20.85546875" style="3" bestFit="1" customWidth="1"/>
    <col min="2830" max="2832" width="6.42578125" style="3" bestFit="1" customWidth="1"/>
    <col min="2833" max="2837" width="4.5703125" style="3" customWidth="1"/>
    <col min="2838" max="2838" width="16.28515625" style="3" bestFit="1" customWidth="1"/>
    <col min="2839" max="2839" width="18.7109375" style="3" bestFit="1" customWidth="1"/>
    <col min="2840" max="2840" width="9.140625" style="3" bestFit="1" customWidth="1"/>
    <col min="2841" max="2841" width="10.5703125" style="3" bestFit="1" customWidth="1"/>
    <col min="2842" max="2842" width="20" style="3" bestFit="1" customWidth="1"/>
    <col min="2843" max="2845" width="15.140625" style="3" customWidth="1"/>
    <col min="2846" max="2846" width="10.28515625" style="3" customWidth="1"/>
    <col min="2847" max="2849" width="12" style="3" customWidth="1"/>
    <col min="2850" max="2850" width="3" style="3" customWidth="1"/>
    <col min="2851" max="2851" width="14.140625" style="3" customWidth="1"/>
    <col min="2852" max="3067" width="9.140625" style="3"/>
    <col min="3068" max="3068" width="6.42578125" style="3" customWidth="1"/>
    <col min="3069" max="3069" width="11.140625" style="3" customWidth="1"/>
    <col min="3070" max="3070" width="9.140625" style="3" customWidth="1"/>
    <col min="3071" max="3071" width="12.28515625" style="3" customWidth="1"/>
    <col min="3072" max="3076" width="6.7109375" style="3" bestFit="1" customWidth="1"/>
    <col min="3077" max="3077" width="15.140625" style="3" bestFit="1" customWidth="1"/>
    <col min="3078" max="3081" width="54.5703125" style="3" bestFit="1" customWidth="1"/>
    <col min="3082" max="3082" width="21.28515625" style="3" bestFit="1" customWidth="1"/>
    <col min="3083" max="3083" width="20.140625" style="3" bestFit="1" customWidth="1"/>
    <col min="3084" max="3084" width="19.5703125" style="3" bestFit="1" customWidth="1"/>
    <col min="3085" max="3085" width="20.85546875" style="3" bestFit="1" customWidth="1"/>
    <col min="3086" max="3088" width="6.42578125" style="3" bestFit="1" customWidth="1"/>
    <col min="3089" max="3093" width="4.5703125" style="3" customWidth="1"/>
    <col min="3094" max="3094" width="16.28515625" style="3" bestFit="1" customWidth="1"/>
    <col min="3095" max="3095" width="18.7109375" style="3" bestFit="1" customWidth="1"/>
    <col min="3096" max="3096" width="9.140625" style="3" bestFit="1" customWidth="1"/>
    <col min="3097" max="3097" width="10.5703125" style="3" bestFit="1" customWidth="1"/>
    <col min="3098" max="3098" width="20" style="3" bestFit="1" customWidth="1"/>
    <col min="3099" max="3101" width="15.140625" style="3" customWidth="1"/>
    <col min="3102" max="3102" width="10.28515625" style="3" customWidth="1"/>
    <col min="3103" max="3105" width="12" style="3" customWidth="1"/>
    <col min="3106" max="3106" width="3" style="3" customWidth="1"/>
    <col min="3107" max="3107" width="14.140625" style="3" customWidth="1"/>
    <col min="3108" max="3323" width="9.140625" style="3"/>
    <col min="3324" max="3324" width="6.42578125" style="3" customWidth="1"/>
    <col min="3325" max="3325" width="11.140625" style="3" customWidth="1"/>
    <col min="3326" max="3326" width="9.140625" style="3" customWidth="1"/>
    <col min="3327" max="3327" width="12.28515625" style="3" customWidth="1"/>
    <col min="3328" max="3332" width="6.7109375" style="3" bestFit="1" customWidth="1"/>
    <col min="3333" max="3333" width="15.140625" style="3" bestFit="1" customWidth="1"/>
    <col min="3334" max="3337" width="54.5703125" style="3" bestFit="1" customWidth="1"/>
    <col min="3338" max="3338" width="21.28515625" style="3" bestFit="1" customWidth="1"/>
    <col min="3339" max="3339" width="20.140625" style="3" bestFit="1" customWidth="1"/>
    <col min="3340" max="3340" width="19.5703125" style="3" bestFit="1" customWidth="1"/>
    <col min="3341" max="3341" width="20.85546875" style="3" bestFit="1" customWidth="1"/>
    <col min="3342" max="3344" width="6.42578125" style="3" bestFit="1" customWidth="1"/>
    <col min="3345" max="3349" width="4.5703125" style="3" customWidth="1"/>
    <col min="3350" max="3350" width="16.28515625" style="3" bestFit="1" customWidth="1"/>
    <col min="3351" max="3351" width="18.7109375" style="3" bestFit="1" customWidth="1"/>
    <col min="3352" max="3352" width="9.140625" style="3" bestFit="1" customWidth="1"/>
    <col min="3353" max="3353" width="10.5703125" style="3" bestFit="1" customWidth="1"/>
    <col min="3354" max="3354" width="20" style="3" bestFit="1" customWidth="1"/>
    <col min="3355" max="3357" width="15.140625" style="3" customWidth="1"/>
    <col min="3358" max="3358" width="10.28515625" style="3" customWidth="1"/>
    <col min="3359" max="3361" width="12" style="3" customWidth="1"/>
    <col min="3362" max="3362" width="3" style="3" customWidth="1"/>
    <col min="3363" max="3363" width="14.140625" style="3" customWidth="1"/>
    <col min="3364" max="3579" width="9.140625" style="3"/>
    <col min="3580" max="3580" width="6.42578125" style="3" customWidth="1"/>
    <col min="3581" max="3581" width="11.140625" style="3" customWidth="1"/>
    <col min="3582" max="3582" width="9.140625" style="3" customWidth="1"/>
    <col min="3583" max="3583" width="12.28515625" style="3" customWidth="1"/>
    <col min="3584" max="3588" width="6.7109375" style="3" bestFit="1" customWidth="1"/>
    <col min="3589" max="3589" width="15.140625" style="3" bestFit="1" customWidth="1"/>
    <col min="3590" max="3593" width="54.5703125" style="3" bestFit="1" customWidth="1"/>
    <col min="3594" max="3594" width="21.28515625" style="3" bestFit="1" customWidth="1"/>
    <col min="3595" max="3595" width="20.140625" style="3" bestFit="1" customWidth="1"/>
    <col min="3596" max="3596" width="19.5703125" style="3" bestFit="1" customWidth="1"/>
    <col min="3597" max="3597" width="20.85546875" style="3" bestFit="1" customWidth="1"/>
    <col min="3598" max="3600" width="6.42578125" style="3" bestFit="1" customWidth="1"/>
    <col min="3601" max="3605" width="4.5703125" style="3" customWidth="1"/>
    <col min="3606" max="3606" width="16.28515625" style="3" bestFit="1" customWidth="1"/>
    <col min="3607" max="3607" width="18.7109375" style="3" bestFit="1" customWidth="1"/>
    <col min="3608" max="3608" width="9.140625" style="3" bestFit="1" customWidth="1"/>
    <col min="3609" max="3609" width="10.5703125" style="3" bestFit="1" customWidth="1"/>
    <col min="3610" max="3610" width="20" style="3" bestFit="1" customWidth="1"/>
    <col min="3611" max="3613" width="15.140625" style="3" customWidth="1"/>
    <col min="3614" max="3614" width="10.28515625" style="3" customWidth="1"/>
    <col min="3615" max="3617" width="12" style="3" customWidth="1"/>
    <col min="3618" max="3618" width="3" style="3" customWidth="1"/>
    <col min="3619" max="3619" width="14.140625" style="3" customWidth="1"/>
    <col min="3620" max="3835" width="9.140625" style="3"/>
    <col min="3836" max="3836" width="6.42578125" style="3" customWidth="1"/>
    <col min="3837" max="3837" width="11.140625" style="3" customWidth="1"/>
    <col min="3838" max="3838" width="9.140625" style="3" customWidth="1"/>
    <col min="3839" max="3839" width="12.28515625" style="3" customWidth="1"/>
    <col min="3840" max="3844" width="6.7109375" style="3" bestFit="1" customWidth="1"/>
    <col min="3845" max="3845" width="15.140625" style="3" bestFit="1" customWidth="1"/>
    <col min="3846" max="3849" width="54.5703125" style="3" bestFit="1" customWidth="1"/>
    <col min="3850" max="3850" width="21.28515625" style="3" bestFit="1" customWidth="1"/>
    <col min="3851" max="3851" width="20.140625" style="3" bestFit="1" customWidth="1"/>
    <col min="3852" max="3852" width="19.5703125" style="3" bestFit="1" customWidth="1"/>
    <col min="3853" max="3853" width="20.85546875" style="3" bestFit="1" customWidth="1"/>
    <col min="3854" max="3856" width="6.42578125" style="3" bestFit="1" customWidth="1"/>
    <col min="3857" max="3861" width="4.5703125" style="3" customWidth="1"/>
    <col min="3862" max="3862" width="16.28515625" style="3" bestFit="1" customWidth="1"/>
    <col min="3863" max="3863" width="18.7109375" style="3" bestFit="1" customWidth="1"/>
    <col min="3864" max="3864" width="9.140625" style="3" bestFit="1" customWidth="1"/>
    <col min="3865" max="3865" width="10.5703125" style="3" bestFit="1" customWidth="1"/>
    <col min="3866" max="3866" width="20" style="3" bestFit="1" customWidth="1"/>
    <col min="3867" max="3869" width="15.140625" style="3" customWidth="1"/>
    <col min="3870" max="3870" width="10.28515625" style="3" customWidth="1"/>
    <col min="3871" max="3873" width="12" style="3" customWidth="1"/>
    <col min="3874" max="3874" width="3" style="3" customWidth="1"/>
    <col min="3875" max="3875" width="14.140625" style="3" customWidth="1"/>
    <col min="3876" max="4091" width="9.140625" style="3"/>
    <col min="4092" max="4092" width="6.42578125" style="3" customWidth="1"/>
    <col min="4093" max="4093" width="11.140625" style="3" customWidth="1"/>
    <col min="4094" max="4094" width="9.140625" style="3" customWidth="1"/>
    <col min="4095" max="4095" width="12.28515625" style="3" customWidth="1"/>
    <col min="4096" max="4100" width="6.7109375" style="3" bestFit="1" customWidth="1"/>
    <col min="4101" max="4101" width="15.140625" style="3" bestFit="1" customWidth="1"/>
    <col min="4102" max="4105" width="54.5703125" style="3" bestFit="1" customWidth="1"/>
    <col min="4106" max="4106" width="21.28515625" style="3" bestFit="1" customWidth="1"/>
    <col min="4107" max="4107" width="20.140625" style="3" bestFit="1" customWidth="1"/>
    <col min="4108" max="4108" width="19.5703125" style="3" bestFit="1" customWidth="1"/>
    <col min="4109" max="4109" width="20.85546875" style="3" bestFit="1" customWidth="1"/>
    <col min="4110" max="4112" width="6.42578125" style="3" bestFit="1" customWidth="1"/>
    <col min="4113" max="4117" width="4.5703125" style="3" customWidth="1"/>
    <col min="4118" max="4118" width="16.28515625" style="3" bestFit="1" customWidth="1"/>
    <col min="4119" max="4119" width="18.7109375" style="3" bestFit="1" customWidth="1"/>
    <col min="4120" max="4120" width="9.140625" style="3" bestFit="1" customWidth="1"/>
    <col min="4121" max="4121" width="10.5703125" style="3" bestFit="1" customWidth="1"/>
    <col min="4122" max="4122" width="20" style="3" bestFit="1" customWidth="1"/>
    <col min="4123" max="4125" width="15.140625" style="3" customWidth="1"/>
    <col min="4126" max="4126" width="10.28515625" style="3" customWidth="1"/>
    <col min="4127" max="4129" width="12" style="3" customWidth="1"/>
    <col min="4130" max="4130" width="3" style="3" customWidth="1"/>
    <col min="4131" max="4131" width="14.140625" style="3" customWidth="1"/>
    <col min="4132" max="4347" width="9.140625" style="3"/>
    <col min="4348" max="4348" width="6.42578125" style="3" customWidth="1"/>
    <col min="4349" max="4349" width="11.140625" style="3" customWidth="1"/>
    <col min="4350" max="4350" width="9.140625" style="3" customWidth="1"/>
    <col min="4351" max="4351" width="12.28515625" style="3" customWidth="1"/>
    <col min="4352" max="4356" width="6.7109375" style="3" bestFit="1" customWidth="1"/>
    <col min="4357" max="4357" width="15.140625" style="3" bestFit="1" customWidth="1"/>
    <col min="4358" max="4361" width="54.5703125" style="3" bestFit="1" customWidth="1"/>
    <col min="4362" max="4362" width="21.28515625" style="3" bestFit="1" customWidth="1"/>
    <col min="4363" max="4363" width="20.140625" style="3" bestFit="1" customWidth="1"/>
    <col min="4364" max="4364" width="19.5703125" style="3" bestFit="1" customWidth="1"/>
    <col min="4365" max="4365" width="20.85546875" style="3" bestFit="1" customWidth="1"/>
    <col min="4366" max="4368" width="6.42578125" style="3" bestFit="1" customWidth="1"/>
    <col min="4369" max="4373" width="4.5703125" style="3" customWidth="1"/>
    <col min="4374" max="4374" width="16.28515625" style="3" bestFit="1" customWidth="1"/>
    <col min="4375" max="4375" width="18.7109375" style="3" bestFit="1" customWidth="1"/>
    <col min="4376" max="4376" width="9.140625" style="3" bestFit="1" customWidth="1"/>
    <col min="4377" max="4377" width="10.5703125" style="3" bestFit="1" customWidth="1"/>
    <col min="4378" max="4378" width="20" style="3" bestFit="1" customWidth="1"/>
    <col min="4379" max="4381" width="15.140625" style="3" customWidth="1"/>
    <col min="4382" max="4382" width="10.28515625" style="3" customWidth="1"/>
    <col min="4383" max="4385" width="12" style="3" customWidth="1"/>
    <col min="4386" max="4386" width="3" style="3" customWidth="1"/>
    <col min="4387" max="4387" width="14.140625" style="3" customWidth="1"/>
    <col min="4388" max="4603" width="9.140625" style="3"/>
    <col min="4604" max="4604" width="6.42578125" style="3" customWidth="1"/>
    <col min="4605" max="4605" width="11.140625" style="3" customWidth="1"/>
    <col min="4606" max="4606" width="9.140625" style="3" customWidth="1"/>
    <col min="4607" max="4607" width="12.28515625" style="3" customWidth="1"/>
    <col min="4608" max="4612" width="6.7109375" style="3" bestFit="1" customWidth="1"/>
    <col min="4613" max="4613" width="15.140625" style="3" bestFit="1" customWidth="1"/>
    <col min="4614" max="4617" width="54.5703125" style="3" bestFit="1" customWidth="1"/>
    <col min="4618" max="4618" width="21.28515625" style="3" bestFit="1" customWidth="1"/>
    <col min="4619" max="4619" width="20.140625" style="3" bestFit="1" customWidth="1"/>
    <col min="4620" max="4620" width="19.5703125" style="3" bestFit="1" customWidth="1"/>
    <col min="4621" max="4621" width="20.85546875" style="3" bestFit="1" customWidth="1"/>
    <col min="4622" max="4624" width="6.42578125" style="3" bestFit="1" customWidth="1"/>
    <col min="4625" max="4629" width="4.5703125" style="3" customWidth="1"/>
    <col min="4630" max="4630" width="16.28515625" style="3" bestFit="1" customWidth="1"/>
    <col min="4631" max="4631" width="18.7109375" style="3" bestFit="1" customWidth="1"/>
    <col min="4632" max="4632" width="9.140625" style="3" bestFit="1" customWidth="1"/>
    <col min="4633" max="4633" width="10.5703125" style="3" bestFit="1" customWidth="1"/>
    <col min="4634" max="4634" width="20" style="3" bestFit="1" customWidth="1"/>
    <col min="4635" max="4637" width="15.140625" style="3" customWidth="1"/>
    <col min="4638" max="4638" width="10.28515625" style="3" customWidth="1"/>
    <col min="4639" max="4641" width="12" style="3" customWidth="1"/>
    <col min="4642" max="4642" width="3" style="3" customWidth="1"/>
    <col min="4643" max="4643" width="14.140625" style="3" customWidth="1"/>
    <col min="4644" max="4859" width="9.140625" style="3"/>
    <col min="4860" max="4860" width="6.42578125" style="3" customWidth="1"/>
    <col min="4861" max="4861" width="11.140625" style="3" customWidth="1"/>
    <col min="4862" max="4862" width="9.140625" style="3" customWidth="1"/>
    <col min="4863" max="4863" width="12.28515625" style="3" customWidth="1"/>
    <col min="4864" max="4868" width="6.7109375" style="3" bestFit="1" customWidth="1"/>
    <col min="4869" max="4869" width="15.140625" style="3" bestFit="1" customWidth="1"/>
    <col min="4870" max="4873" width="54.5703125" style="3" bestFit="1" customWidth="1"/>
    <col min="4874" max="4874" width="21.28515625" style="3" bestFit="1" customWidth="1"/>
    <col min="4875" max="4875" width="20.140625" style="3" bestFit="1" customWidth="1"/>
    <col min="4876" max="4876" width="19.5703125" style="3" bestFit="1" customWidth="1"/>
    <col min="4877" max="4877" width="20.85546875" style="3" bestFit="1" customWidth="1"/>
    <col min="4878" max="4880" width="6.42578125" style="3" bestFit="1" customWidth="1"/>
    <col min="4881" max="4885" width="4.5703125" style="3" customWidth="1"/>
    <col min="4886" max="4886" width="16.28515625" style="3" bestFit="1" customWidth="1"/>
    <col min="4887" max="4887" width="18.7109375" style="3" bestFit="1" customWidth="1"/>
    <col min="4888" max="4888" width="9.140625" style="3" bestFit="1" customWidth="1"/>
    <col min="4889" max="4889" width="10.5703125" style="3" bestFit="1" customWidth="1"/>
    <col min="4890" max="4890" width="20" style="3" bestFit="1" customWidth="1"/>
    <col min="4891" max="4893" width="15.140625" style="3" customWidth="1"/>
    <col min="4894" max="4894" width="10.28515625" style="3" customWidth="1"/>
    <col min="4895" max="4897" width="12" style="3" customWidth="1"/>
    <col min="4898" max="4898" width="3" style="3" customWidth="1"/>
    <col min="4899" max="4899" width="14.140625" style="3" customWidth="1"/>
    <col min="4900" max="5115" width="9.140625" style="3"/>
    <col min="5116" max="5116" width="6.42578125" style="3" customWidth="1"/>
    <col min="5117" max="5117" width="11.140625" style="3" customWidth="1"/>
    <col min="5118" max="5118" width="9.140625" style="3" customWidth="1"/>
    <col min="5119" max="5119" width="12.28515625" style="3" customWidth="1"/>
    <col min="5120" max="5124" width="6.7109375" style="3" bestFit="1" customWidth="1"/>
    <col min="5125" max="5125" width="15.140625" style="3" bestFit="1" customWidth="1"/>
    <col min="5126" max="5129" width="54.5703125" style="3" bestFit="1" customWidth="1"/>
    <col min="5130" max="5130" width="21.28515625" style="3" bestFit="1" customWidth="1"/>
    <col min="5131" max="5131" width="20.140625" style="3" bestFit="1" customWidth="1"/>
    <col min="5132" max="5132" width="19.5703125" style="3" bestFit="1" customWidth="1"/>
    <col min="5133" max="5133" width="20.85546875" style="3" bestFit="1" customWidth="1"/>
    <col min="5134" max="5136" width="6.42578125" style="3" bestFit="1" customWidth="1"/>
    <col min="5137" max="5141" width="4.5703125" style="3" customWidth="1"/>
    <col min="5142" max="5142" width="16.28515625" style="3" bestFit="1" customWidth="1"/>
    <col min="5143" max="5143" width="18.7109375" style="3" bestFit="1" customWidth="1"/>
    <col min="5144" max="5144" width="9.140625" style="3" bestFit="1" customWidth="1"/>
    <col min="5145" max="5145" width="10.5703125" style="3" bestFit="1" customWidth="1"/>
    <col min="5146" max="5146" width="20" style="3" bestFit="1" customWidth="1"/>
    <col min="5147" max="5149" width="15.140625" style="3" customWidth="1"/>
    <col min="5150" max="5150" width="10.28515625" style="3" customWidth="1"/>
    <col min="5151" max="5153" width="12" style="3" customWidth="1"/>
    <col min="5154" max="5154" width="3" style="3" customWidth="1"/>
    <col min="5155" max="5155" width="14.140625" style="3" customWidth="1"/>
    <col min="5156" max="5371" width="9.140625" style="3"/>
    <col min="5372" max="5372" width="6.42578125" style="3" customWidth="1"/>
    <col min="5373" max="5373" width="11.140625" style="3" customWidth="1"/>
    <col min="5374" max="5374" width="9.140625" style="3" customWidth="1"/>
    <col min="5375" max="5375" width="12.28515625" style="3" customWidth="1"/>
    <col min="5376" max="5380" width="6.7109375" style="3" bestFit="1" customWidth="1"/>
    <col min="5381" max="5381" width="15.140625" style="3" bestFit="1" customWidth="1"/>
    <col min="5382" max="5385" width="54.5703125" style="3" bestFit="1" customWidth="1"/>
    <col min="5386" max="5386" width="21.28515625" style="3" bestFit="1" customWidth="1"/>
    <col min="5387" max="5387" width="20.140625" style="3" bestFit="1" customWidth="1"/>
    <col min="5388" max="5388" width="19.5703125" style="3" bestFit="1" customWidth="1"/>
    <col min="5389" max="5389" width="20.85546875" style="3" bestFit="1" customWidth="1"/>
    <col min="5390" max="5392" width="6.42578125" style="3" bestFit="1" customWidth="1"/>
    <col min="5393" max="5397" width="4.5703125" style="3" customWidth="1"/>
    <col min="5398" max="5398" width="16.28515625" style="3" bestFit="1" customWidth="1"/>
    <col min="5399" max="5399" width="18.7109375" style="3" bestFit="1" customWidth="1"/>
    <col min="5400" max="5400" width="9.140625" style="3" bestFit="1" customWidth="1"/>
    <col min="5401" max="5401" width="10.5703125" style="3" bestFit="1" customWidth="1"/>
    <col min="5402" max="5402" width="20" style="3" bestFit="1" customWidth="1"/>
    <col min="5403" max="5405" width="15.140625" style="3" customWidth="1"/>
    <col min="5406" max="5406" width="10.28515625" style="3" customWidth="1"/>
    <col min="5407" max="5409" width="12" style="3" customWidth="1"/>
    <col min="5410" max="5410" width="3" style="3" customWidth="1"/>
    <col min="5411" max="5411" width="14.140625" style="3" customWidth="1"/>
    <col min="5412" max="5627" width="9.140625" style="3"/>
    <col min="5628" max="5628" width="6.42578125" style="3" customWidth="1"/>
    <col min="5629" max="5629" width="11.140625" style="3" customWidth="1"/>
    <col min="5630" max="5630" width="9.140625" style="3" customWidth="1"/>
    <col min="5631" max="5631" width="12.28515625" style="3" customWidth="1"/>
    <col min="5632" max="5636" width="6.7109375" style="3" bestFit="1" customWidth="1"/>
    <col min="5637" max="5637" width="15.140625" style="3" bestFit="1" customWidth="1"/>
    <col min="5638" max="5641" width="54.5703125" style="3" bestFit="1" customWidth="1"/>
    <col min="5642" max="5642" width="21.28515625" style="3" bestFit="1" customWidth="1"/>
    <col min="5643" max="5643" width="20.140625" style="3" bestFit="1" customWidth="1"/>
    <col min="5644" max="5644" width="19.5703125" style="3" bestFit="1" customWidth="1"/>
    <col min="5645" max="5645" width="20.85546875" style="3" bestFit="1" customWidth="1"/>
    <col min="5646" max="5648" width="6.42578125" style="3" bestFit="1" customWidth="1"/>
    <col min="5649" max="5653" width="4.5703125" style="3" customWidth="1"/>
    <col min="5654" max="5654" width="16.28515625" style="3" bestFit="1" customWidth="1"/>
    <col min="5655" max="5655" width="18.7109375" style="3" bestFit="1" customWidth="1"/>
    <col min="5656" max="5656" width="9.140625" style="3" bestFit="1" customWidth="1"/>
    <col min="5657" max="5657" width="10.5703125" style="3" bestFit="1" customWidth="1"/>
    <col min="5658" max="5658" width="20" style="3" bestFit="1" customWidth="1"/>
    <col min="5659" max="5661" width="15.140625" style="3" customWidth="1"/>
    <col min="5662" max="5662" width="10.28515625" style="3" customWidth="1"/>
    <col min="5663" max="5665" width="12" style="3" customWidth="1"/>
    <col min="5666" max="5666" width="3" style="3" customWidth="1"/>
    <col min="5667" max="5667" width="14.140625" style="3" customWidth="1"/>
    <col min="5668" max="5883" width="9.140625" style="3"/>
    <col min="5884" max="5884" width="6.42578125" style="3" customWidth="1"/>
    <col min="5885" max="5885" width="11.140625" style="3" customWidth="1"/>
    <col min="5886" max="5886" width="9.140625" style="3" customWidth="1"/>
    <col min="5887" max="5887" width="12.28515625" style="3" customWidth="1"/>
    <col min="5888" max="5892" width="6.7109375" style="3" bestFit="1" customWidth="1"/>
    <col min="5893" max="5893" width="15.140625" style="3" bestFit="1" customWidth="1"/>
    <col min="5894" max="5897" width="54.5703125" style="3" bestFit="1" customWidth="1"/>
    <col min="5898" max="5898" width="21.28515625" style="3" bestFit="1" customWidth="1"/>
    <col min="5899" max="5899" width="20.140625" style="3" bestFit="1" customWidth="1"/>
    <col min="5900" max="5900" width="19.5703125" style="3" bestFit="1" customWidth="1"/>
    <col min="5901" max="5901" width="20.85546875" style="3" bestFit="1" customWidth="1"/>
    <col min="5902" max="5904" width="6.42578125" style="3" bestFit="1" customWidth="1"/>
    <col min="5905" max="5909" width="4.5703125" style="3" customWidth="1"/>
    <col min="5910" max="5910" width="16.28515625" style="3" bestFit="1" customWidth="1"/>
    <col min="5911" max="5911" width="18.7109375" style="3" bestFit="1" customWidth="1"/>
    <col min="5912" max="5912" width="9.140625" style="3" bestFit="1" customWidth="1"/>
    <col min="5913" max="5913" width="10.5703125" style="3" bestFit="1" customWidth="1"/>
    <col min="5914" max="5914" width="20" style="3" bestFit="1" customWidth="1"/>
    <col min="5915" max="5917" width="15.140625" style="3" customWidth="1"/>
    <col min="5918" max="5918" width="10.28515625" style="3" customWidth="1"/>
    <col min="5919" max="5921" width="12" style="3" customWidth="1"/>
    <col min="5922" max="5922" width="3" style="3" customWidth="1"/>
    <col min="5923" max="5923" width="14.140625" style="3" customWidth="1"/>
    <col min="5924" max="6139" width="9.140625" style="3"/>
    <col min="6140" max="6140" width="6.42578125" style="3" customWidth="1"/>
    <col min="6141" max="6141" width="11.140625" style="3" customWidth="1"/>
    <col min="6142" max="6142" width="9.140625" style="3" customWidth="1"/>
    <col min="6143" max="6143" width="12.28515625" style="3" customWidth="1"/>
    <col min="6144" max="6148" width="6.7109375" style="3" bestFit="1" customWidth="1"/>
    <col min="6149" max="6149" width="15.140625" style="3" bestFit="1" customWidth="1"/>
    <col min="6150" max="6153" width="54.5703125" style="3" bestFit="1" customWidth="1"/>
    <col min="6154" max="6154" width="21.28515625" style="3" bestFit="1" customWidth="1"/>
    <col min="6155" max="6155" width="20.140625" style="3" bestFit="1" customWidth="1"/>
    <col min="6156" max="6156" width="19.5703125" style="3" bestFit="1" customWidth="1"/>
    <col min="6157" max="6157" width="20.85546875" style="3" bestFit="1" customWidth="1"/>
    <col min="6158" max="6160" width="6.42578125" style="3" bestFit="1" customWidth="1"/>
    <col min="6161" max="6165" width="4.5703125" style="3" customWidth="1"/>
    <col min="6166" max="6166" width="16.28515625" style="3" bestFit="1" customWidth="1"/>
    <col min="6167" max="6167" width="18.7109375" style="3" bestFit="1" customWidth="1"/>
    <col min="6168" max="6168" width="9.140625" style="3" bestFit="1" customWidth="1"/>
    <col min="6169" max="6169" width="10.5703125" style="3" bestFit="1" customWidth="1"/>
    <col min="6170" max="6170" width="20" style="3" bestFit="1" customWidth="1"/>
    <col min="6171" max="6173" width="15.140625" style="3" customWidth="1"/>
    <col min="6174" max="6174" width="10.28515625" style="3" customWidth="1"/>
    <col min="6175" max="6177" width="12" style="3" customWidth="1"/>
    <col min="6178" max="6178" width="3" style="3" customWidth="1"/>
    <col min="6179" max="6179" width="14.140625" style="3" customWidth="1"/>
    <col min="6180" max="6395" width="9.140625" style="3"/>
    <col min="6396" max="6396" width="6.42578125" style="3" customWidth="1"/>
    <col min="6397" max="6397" width="11.140625" style="3" customWidth="1"/>
    <col min="6398" max="6398" width="9.140625" style="3" customWidth="1"/>
    <col min="6399" max="6399" width="12.28515625" style="3" customWidth="1"/>
    <col min="6400" max="6404" width="6.7109375" style="3" bestFit="1" customWidth="1"/>
    <col min="6405" max="6405" width="15.140625" style="3" bestFit="1" customWidth="1"/>
    <col min="6406" max="6409" width="54.5703125" style="3" bestFit="1" customWidth="1"/>
    <col min="6410" max="6410" width="21.28515625" style="3" bestFit="1" customWidth="1"/>
    <col min="6411" max="6411" width="20.140625" style="3" bestFit="1" customWidth="1"/>
    <col min="6412" max="6412" width="19.5703125" style="3" bestFit="1" customWidth="1"/>
    <col min="6413" max="6413" width="20.85546875" style="3" bestFit="1" customWidth="1"/>
    <col min="6414" max="6416" width="6.42578125" style="3" bestFit="1" customWidth="1"/>
    <col min="6417" max="6421" width="4.5703125" style="3" customWidth="1"/>
    <col min="6422" max="6422" width="16.28515625" style="3" bestFit="1" customWidth="1"/>
    <col min="6423" max="6423" width="18.7109375" style="3" bestFit="1" customWidth="1"/>
    <col min="6424" max="6424" width="9.140625" style="3" bestFit="1" customWidth="1"/>
    <col min="6425" max="6425" width="10.5703125" style="3" bestFit="1" customWidth="1"/>
    <col min="6426" max="6426" width="20" style="3" bestFit="1" customWidth="1"/>
    <col min="6427" max="6429" width="15.140625" style="3" customWidth="1"/>
    <col min="6430" max="6430" width="10.28515625" style="3" customWidth="1"/>
    <col min="6431" max="6433" width="12" style="3" customWidth="1"/>
    <col min="6434" max="6434" width="3" style="3" customWidth="1"/>
    <col min="6435" max="6435" width="14.140625" style="3" customWidth="1"/>
    <col min="6436" max="6651" width="9.140625" style="3"/>
    <col min="6652" max="6652" width="6.42578125" style="3" customWidth="1"/>
    <col min="6653" max="6653" width="11.140625" style="3" customWidth="1"/>
    <col min="6654" max="6654" width="9.140625" style="3" customWidth="1"/>
    <col min="6655" max="6655" width="12.28515625" style="3" customWidth="1"/>
    <col min="6656" max="6660" width="6.7109375" style="3" bestFit="1" customWidth="1"/>
    <col min="6661" max="6661" width="15.140625" style="3" bestFit="1" customWidth="1"/>
    <col min="6662" max="6665" width="54.5703125" style="3" bestFit="1" customWidth="1"/>
    <col min="6666" max="6666" width="21.28515625" style="3" bestFit="1" customWidth="1"/>
    <col min="6667" max="6667" width="20.140625" style="3" bestFit="1" customWidth="1"/>
    <col min="6668" max="6668" width="19.5703125" style="3" bestFit="1" customWidth="1"/>
    <col min="6669" max="6669" width="20.85546875" style="3" bestFit="1" customWidth="1"/>
    <col min="6670" max="6672" width="6.42578125" style="3" bestFit="1" customWidth="1"/>
    <col min="6673" max="6677" width="4.5703125" style="3" customWidth="1"/>
    <col min="6678" max="6678" width="16.28515625" style="3" bestFit="1" customWidth="1"/>
    <col min="6679" max="6679" width="18.7109375" style="3" bestFit="1" customWidth="1"/>
    <col min="6680" max="6680" width="9.140625" style="3" bestFit="1" customWidth="1"/>
    <col min="6681" max="6681" width="10.5703125" style="3" bestFit="1" customWidth="1"/>
    <col min="6682" max="6682" width="20" style="3" bestFit="1" customWidth="1"/>
    <col min="6683" max="6685" width="15.140625" style="3" customWidth="1"/>
    <col min="6686" max="6686" width="10.28515625" style="3" customWidth="1"/>
    <col min="6687" max="6689" width="12" style="3" customWidth="1"/>
    <col min="6690" max="6690" width="3" style="3" customWidth="1"/>
    <col min="6691" max="6691" width="14.140625" style="3" customWidth="1"/>
    <col min="6692" max="6907" width="9.140625" style="3"/>
    <col min="6908" max="6908" width="6.42578125" style="3" customWidth="1"/>
    <col min="6909" max="6909" width="11.140625" style="3" customWidth="1"/>
    <col min="6910" max="6910" width="9.140625" style="3" customWidth="1"/>
    <col min="6911" max="6911" width="12.28515625" style="3" customWidth="1"/>
    <col min="6912" max="6916" width="6.7109375" style="3" bestFit="1" customWidth="1"/>
    <col min="6917" max="6917" width="15.140625" style="3" bestFit="1" customWidth="1"/>
    <col min="6918" max="6921" width="54.5703125" style="3" bestFit="1" customWidth="1"/>
    <col min="6922" max="6922" width="21.28515625" style="3" bestFit="1" customWidth="1"/>
    <col min="6923" max="6923" width="20.140625" style="3" bestFit="1" customWidth="1"/>
    <col min="6924" max="6924" width="19.5703125" style="3" bestFit="1" customWidth="1"/>
    <col min="6925" max="6925" width="20.85546875" style="3" bestFit="1" customWidth="1"/>
    <col min="6926" max="6928" width="6.42578125" style="3" bestFit="1" customWidth="1"/>
    <col min="6929" max="6933" width="4.5703125" style="3" customWidth="1"/>
    <col min="6934" max="6934" width="16.28515625" style="3" bestFit="1" customWidth="1"/>
    <col min="6935" max="6935" width="18.7109375" style="3" bestFit="1" customWidth="1"/>
    <col min="6936" max="6936" width="9.140625" style="3" bestFit="1" customWidth="1"/>
    <col min="6937" max="6937" width="10.5703125" style="3" bestFit="1" customWidth="1"/>
    <col min="6938" max="6938" width="20" style="3" bestFit="1" customWidth="1"/>
    <col min="6939" max="6941" width="15.140625" style="3" customWidth="1"/>
    <col min="6942" max="6942" width="10.28515625" style="3" customWidth="1"/>
    <col min="6943" max="6945" width="12" style="3" customWidth="1"/>
    <col min="6946" max="6946" width="3" style="3" customWidth="1"/>
    <col min="6947" max="6947" width="14.140625" style="3" customWidth="1"/>
    <col min="6948" max="7163" width="9.140625" style="3"/>
    <col min="7164" max="7164" width="6.42578125" style="3" customWidth="1"/>
    <col min="7165" max="7165" width="11.140625" style="3" customWidth="1"/>
    <col min="7166" max="7166" width="9.140625" style="3" customWidth="1"/>
    <col min="7167" max="7167" width="12.28515625" style="3" customWidth="1"/>
    <col min="7168" max="7172" width="6.7109375" style="3" bestFit="1" customWidth="1"/>
    <col min="7173" max="7173" width="15.140625" style="3" bestFit="1" customWidth="1"/>
    <col min="7174" max="7177" width="54.5703125" style="3" bestFit="1" customWidth="1"/>
    <col min="7178" max="7178" width="21.28515625" style="3" bestFit="1" customWidth="1"/>
    <col min="7179" max="7179" width="20.140625" style="3" bestFit="1" customWidth="1"/>
    <col min="7180" max="7180" width="19.5703125" style="3" bestFit="1" customWidth="1"/>
    <col min="7181" max="7181" width="20.85546875" style="3" bestFit="1" customWidth="1"/>
    <col min="7182" max="7184" width="6.42578125" style="3" bestFit="1" customWidth="1"/>
    <col min="7185" max="7189" width="4.5703125" style="3" customWidth="1"/>
    <col min="7190" max="7190" width="16.28515625" style="3" bestFit="1" customWidth="1"/>
    <col min="7191" max="7191" width="18.7109375" style="3" bestFit="1" customWidth="1"/>
    <col min="7192" max="7192" width="9.140625" style="3" bestFit="1" customWidth="1"/>
    <col min="7193" max="7193" width="10.5703125" style="3" bestFit="1" customWidth="1"/>
    <col min="7194" max="7194" width="20" style="3" bestFit="1" customWidth="1"/>
    <col min="7195" max="7197" width="15.140625" style="3" customWidth="1"/>
    <col min="7198" max="7198" width="10.28515625" style="3" customWidth="1"/>
    <col min="7199" max="7201" width="12" style="3" customWidth="1"/>
    <col min="7202" max="7202" width="3" style="3" customWidth="1"/>
    <col min="7203" max="7203" width="14.140625" style="3" customWidth="1"/>
    <col min="7204" max="7419" width="9.140625" style="3"/>
    <col min="7420" max="7420" width="6.42578125" style="3" customWidth="1"/>
    <col min="7421" max="7421" width="11.140625" style="3" customWidth="1"/>
    <col min="7422" max="7422" width="9.140625" style="3" customWidth="1"/>
    <col min="7423" max="7423" width="12.28515625" style="3" customWidth="1"/>
    <col min="7424" max="7428" width="6.7109375" style="3" bestFit="1" customWidth="1"/>
    <col min="7429" max="7429" width="15.140625" style="3" bestFit="1" customWidth="1"/>
    <col min="7430" max="7433" width="54.5703125" style="3" bestFit="1" customWidth="1"/>
    <col min="7434" max="7434" width="21.28515625" style="3" bestFit="1" customWidth="1"/>
    <col min="7435" max="7435" width="20.140625" style="3" bestFit="1" customWidth="1"/>
    <col min="7436" max="7436" width="19.5703125" style="3" bestFit="1" customWidth="1"/>
    <col min="7437" max="7437" width="20.85546875" style="3" bestFit="1" customWidth="1"/>
    <col min="7438" max="7440" width="6.42578125" style="3" bestFit="1" customWidth="1"/>
    <col min="7441" max="7445" width="4.5703125" style="3" customWidth="1"/>
    <col min="7446" max="7446" width="16.28515625" style="3" bestFit="1" customWidth="1"/>
    <col min="7447" max="7447" width="18.7109375" style="3" bestFit="1" customWidth="1"/>
    <col min="7448" max="7448" width="9.140625" style="3" bestFit="1" customWidth="1"/>
    <col min="7449" max="7449" width="10.5703125" style="3" bestFit="1" customWidth="1"/>
    <col min="7450" max="7450" width="20" style="3" bestFit="1" customWidth="1"/>
    <col min="7451" max="7453" width="15.140625" style="3" customWidth="1"/>
    <col min="7454" max="7454" width="10.28515625" style="3" customWidth="1"/>
    <col min="7455" max="7457" width="12" style="3" customWidth="1"/>
    <col min="7458" max="7458" width="3" style="3" customWidth="1"/>
    <col min="7459" max="7459" width="14.140625" style="3" customWidth="1"/>
    <col min="7460" max="7675" width="9.140625" style="3"/>
    <col min="7676" max="7676" width="6.42578125" style="3" customWidth="1"/>
    <col min="7677" max="7677" width="11.140625" style="3" customWidth="1"/>
    <col min="7678" max="7678" width="9.140625" style="3" customWidth="1"/>
    <col min="7679" max="7679" width="12.28515625" style="3" customWidth="1"/>
    <col min="7680" max="7684" width="6.7109375" style="3" bestFit="1" customWidth="1"/>
    <col min="7685" max="7685" width="15.140625" style="3" bestFit="1" customWidth="1"/>
    <col min="7686" max="7689" width="54.5703125" style="3" bestFit="1" customWidth="1"/>
    <col min="7690" max="7690" width="21.28515625" style="3" bestFit="1" customWidth="1"/>
    <col min="7691" max="7691" width="20.140625" style="3" bestFit="1" customWidth="1"/>
    <col min="7692" max="7692" width="19.5703125" style="3" bestFit="1" customWidth="1"/>
    <col min="7693" max="7693" width="20.85546875" style="3" bestFit="1" customWidth="1"/>
    <col min="7694" max="7696" width="6.42578125" style="3" bestFit="1" customWidth="1"/>
    <col min="7697" max="7701" width="4.5703125" style="3" customWidth="1"/>
    <col min="7702" max="7702" width="16.28515625" style="3" bestFit="1" customWidth="1"/>
    <col min="7703" max="7703" width="18.7109375" style="3" bestFit="1" customWidth="1"/>
    <col min="7704" max="7704" width="9.140625" style="3" bestFit="1" customWidth="1"/>
    <col min="7705" max="7705" width="10.5703125" style="3" bestFit="1" customWidth="1"/>
    <col min="7706" max="7706" width="20" style="3" bestFit="1" customWidth="1"/>
    <col min="7707" max="7709" width="15.140625" style="3" customWidth="1"/>
    <col min="7710" max="7710" width="10.28515625" style="3" customWidth="1"/>
    <col min="7711" max="7713" width="12" style="3" customWidth="1"/>
    <col min="7714" max="7714" width="3" style="3" customWidth="1"/>
    <col min="7715" max="7715" width="14.140625" style="3" customWidth="1"/>
    <col min="7716" max="7931" width="9.140625" style="3"/>
    <col min="7932" max="7932" width="6.42578125" style="3" customWidth="1"/>
    <col min="7933" max="7933" width="11.140625" style="3" customWidth="1"/>
    <col min="7934" max="7934" width="9.140625" style="3" customWidth="1"/>
    <col min="7935" max="7935" width="12.28515625" style="3" customWidth="1"/>
    <col min="7936" max="7940" width="6.7109375" style="3" bestFit="1" customWidth="1"/>
    <col min="7941" max="7941" width="15.140625" style="3" bestFit="1" customWidth="1"/>
    <col min="7942" max="7945" width="54.5703125" style="3" bestFit="1" customWidth="1"/>
    <col min="7946" max="7946" width="21.28515625" style="3" bestFit="1" customWidth="1"/>
    <col min="7947" max="7947" width="20.140625" style="3" bestFit="1" customWidth="1"/>
    <col min="7948" max="7948" width="19.5703125" style="3" bestFit="1" customWidth="1"/>
    <col min="7949" max="7949" width="20.85546875" style="3" bestFit="1" customWidth="1"/>
    <col min="7950" max="7952" width="6.42578125" style="3" bestFit="1" customWidth="1"/>
    <col min="7953" max="7957" width="4.5703125" style="3" customWidth="1"/>
    <col min="7958" max="7958" width="16.28515625" style="3" bestFit="1" customWidth="1"/>
    <col min="7959" max="7959" width="18.7109375" style="3" bestFit="1" customWidth="1"/>
    <col min="7960" max="7960" width="9.140625" style="3" bestFit="1" customWidth="1"/>
    <col min="7961" max="7961" width="10.5703125" style="3" bestFit="1" customWidth="1"/>
    <col min="7962" max="7962" width="20" style="3" bestFit="1" customWidth="1"/>
    <col min="7963" max="7965" width="15.140625" style="3" customWidth="1"/>
    <col min="7966" max="7966" width="10.28515625" style="3" customWidth="1"/>
    <col min="7967" max="7969" width="12" style="3" customWidth="1"/>
    <col min="7970" max="7970" width="3" style="3" customWidth="1"/>
    <col min="7971" max="7971" width="14.140625" style="3" customWidth="1"/>
    <col min="7972" max="8187" width="9.140625" style="3"/>
    <col min="8188" max="8188" width="6.42578125" style="3" customWidth="1"/>
    <col min="8189" max="8189" width="11.140625" style="3" customWidth="1"/>
    <col min="8190" max="8190" width="9.140625" style="3" customWidth="1"/>
    <col min="8191" max="8191" width="12.28515625" style="3" customWidth="1"/>
    <col min="8192" max="8196" width="6.7109375" style="3" bestFit="1" customWidth="1"/>
    <col min="8197" max="8197" width="15.140625" style="3" bestFit="1" customWidth="1"/>
    <col min="8198" max="8201" width="54.5703125" style="3" bestFit="1" customWidth="1"/>
    <col min="8202" max="8202" width="21.28515625" style="3" bestFit="1" customWidth="1"/>
    <col min="8203" max="8203" width="20.140625" style="3" bestFit="1" customWidth="1"/>
    <col min="8204" max="8204" width="19.5703125" style="3" bestFit="1" customWidth="1"/>
    <col min="8205" max="8205" width="20.85546875" style="3" bestFit="1" customWidth="1"/>
    <col min="8206" max="8208" width="6.42578125" style="3" bestFit="1" customWidth="1"/>
    <col min="8209" max="8213" width="4.5703125" style="3" customWidth="1"/>
    <col min="8214" max="8214" width="16.28515625" style="3" bestFit="1" customWidth="1"/>
    <col min="8215" max="8215" width="18.7109375" style="3" bestFit="1" customWidth="1"/>
    <col min="8216" max="8216" width="9.140625" style="3" bestFit="1" customWidth="1"/>
    <col min="8217" max="8217" width="10.5703125" style="3" bestFit="1" customWidth="1"/>
    <col min="8218" max="8218" width="20" style="3" bestFit="1" customWidth="1"/>
    <col min="8219" max="8221" width="15.140625" style="3" customWidth="1"/>
    <col min="8222" max="8222" width="10.28515625" style="3" customWidth="1"/>
    <col min="8223" max="8225" width="12" style="3" customWidth="1"/>
    <col min="8226" max="8226" width="3" style="3" customWidth="1"/>
    <col min="8227" max="8227" width="14.140625" style="3" customWidth="1"/>
    <col min="8228" max="8443" width="9.140625" style="3"/>
    <col min="8444" max="8444" width="6.42578125" style="3" customWidth="1"/>
    <col min="8445" max="8445" width="11.140625" style="3" customWidth="1"/>
    <col min="8446" max="8446" width="9.140625" style="3" customWidth="1"/>
    <col min="8447" max="8447" width="12.28515625" style="3" customWidth="1"/>
    <col min="8448" max="8452" width="6.7109375" style="3" bestFit="1" customWidth="1"/>
    <col min="8453" max="8453" width="15.140625" style="3" bestFit="1" customWidth="1"/>
    <col min="8454" max="8457" width="54.5703125" style="3" bestFit="1" customWidth="1"/>
    <col min="8458" max="8458" width="21.28515625" style="3" bestFit="1" customWidth="1"/>
    <col min="8459" max="8459" width="20.140625" style="3" bestFit="1" customWidth="1"/>
    <col min="8460" max="8460" width="19.5703125" style="3" bestFit="1" customWidth="1"/>
    <col min="8461" max="8461" width="20.85546875" style="3" bestFit="1" customWidth="1"/>
    <col min="8462" max="8464" width="6.42578125" style="3" bestFit="1" customWidth="1"/>
    <col min="8465" max="8469" width="4.5703125" style="3" customWidth="1"/>
    <col min="8470" max="8470" width="16.28515625" style="3" bestFit="1" customWidth="1"/>
    <col min="8471" max="8471" width="18.7109375" style="3" bestFit="1" customWidth="1"/>
    <col min="8472" max="8472" width="9.140625" style="3" bestFit="1" customWidth="1"/>
    <col min="8473" max="8473" width="10.5703125" style="3" bestFit="1" customWidth="1"/>
    <col min="8474" max="8474" width="20" style="3" bestFit="1" customWidth="1"/>
    <col min="8475" max="8477" width="15.140625" style="3" customWidth="1"/>
    <col min="8478" max="8478" width="10.28515625" style="3" customWidth="1"/>
    <col min="8479" max="8481" width="12" style="3" customWidth="1"/>
    <col min="8482" max="8482" width="3" style="3" customWidth="1"/>
    <col min="8483" max="8483" width="14.140625" style="3" customWidth="1"/>
    <col min="8484" max="8699" width="9.140625" style="3"/>
    <col min="8700" max="8700" width="6.42578125" style="3" customWidth="1"/>
    <col min="8701" max="8701" width="11.140625" style="3" customWidth="1"/>
    <col min="8702" max="8702" width="9.140625" style="3" customWidth="1"/>
    <col min="8703" max="8703" width="12.28515625" style="3" customWidth="1"/>
    <col min="8704" max="8708" width="6.7109375" style="3" bestFit="1" customWidth="1"/>
    <col min="8709" max="8709" width="15.140625" style="3" bestFit="1" customWidth="1"/>
    <col min="8710" max="8713" width="54.5703125" style="3" bestFit="1" customWidth="1"/>
    <col min="8714" max="8714" width="21.28515625" style="3" bestFit="1" customWidth="1"/>
    <col min="8715" max="8715" width="20.140625" style="3" bestFit="1" customWidth="1"/>
    <col min="8716" max="8716" width="19.5703125" style="3" bestFit="1" customWidth="1"/>
    <col min="8717" max="8717" width="20.85546875" style="3" bestFit="1" customWidth="1"/>
    <col min="8718" max="8720" width="6.42578125" style="3" bestFit="1" customWidth="1"/>
    <col min="8721" max="8725" width="4.5703125" style="3" customWidth="1"/>
    <col min="8726" max="8726" width="16.28515625" style="3" bestFit="1" customWidth="1"/>
    <col min="8727" max="8727" width="18.7109375" style="3" bestFit="1" customWidth="1"/>
    <col min="8728" max="8728" width="9.140625" style="3" bestFit="1" customWidth="1"/>
    <col min="8729" max="8729" width="10.5703125" style="3" bestFit="1" customWidth="1"/>
    <col min="8730" max="8730" width="20" style="3" bestFit="1" customWidth="1"/>
    <col min="8731" max="8733" width="15.140625" style="3" customWidth="1"/>
    <col min="8734" max="8734" width="10.28515625" style="3" customWidth="1"/>
    <col min="8735" max="8737" width="12" style="3" customWidth="1"/>
    <col min="8738" max="8738" width="3" style="3" customWidth="1"/>
    <col min="8739" max="8739" width="14.140625" style="3" customWidth="1"/>
    <col min="8740" max="8955" width="9.140625" style="3"/>
    <col min="8956" max="8956" width="6.42578125" style="3" customWidth="1"/>
    <col min="8957" max="8957" width="11.140625" style="3" customWidth="1"/>
    <col min="8958" max="8958" width="9.140625" style="3" customWidth="1"/>
    <col min="8959" max="8959" width="12.28515625" style="3" customWidth="1"/>
    <col min="8960" max="8964" width="6.7109375" style="3" bestFit="1" customWidth="1"/>
    <col min="8965" max="8965" width="15.140625" style="3" bestFit="1" customWidth="1"/>
    <col min="8966" max="8969" width="54.5703125" style="3" bestFit="1" customWidth="1"/>
    <col min="8970" max="8970" width="21.28515625" style="3" bestFit="1" customWidth="1"/>
    <col min="8971" max="8971" width="20.140625" style="3" bestFit="1" customWidth="1"/>
    <col min="8972" max="8972" width="19.5703125" style="3" bestFit="1" customWidth="1"/>
    <col min="8973" max="8973" width="20.85546875" style="3" bestFit="1" customWidth="1"/>
    <col min="8974" max="8976" width="6.42578125" style="3" bestFit="1" customWidth="1"/>
    <col min="8977" max="8981" width="4.5703125" style="3" customWidth="1"/>
    <col min="8982" max="8982" width="16.28515625" style="3" bestFit="1" customWidth="1"/>
    <col min="8983" max="8983" width="18.7109375" style="3" bestFit="1" customWidth="1"/>
    <col min="8984" max="8984" width="9.140625" style="3" bestFit="1" customWidth="1"/>
    <col min="8985" max="8985" width="10.5703125" style="3" bestFit="1" customWidth="1"/>
    <col min="8986" max="8986" width="20" style="3" bestFit="1" customWidth="1"/>
    <col min="8987" max="8989" width="15.140625" style="3" customWidth="1"/>
    <col min="8990" max="8990" width="10.28515625" style="3" customWidth="1"/>
    <col min="8991" max="8993" width="12" style="3" customWidth="1"/>
    <col min="8994" max="8994" width="3" style="3" customWidth="1"/>
    <col min="8995" max="8995" width="14.140625" style="3" customWidth="1"/>
    <col min="8996" max="9211" width="9.140625" style="3"/>
    <col min="9212" max="9212" width="6.42578125" style="3" customWidth="1"/>
    <col min="9213" max="9213" width="11.140625" style="3" customWidth="1"/>
    <col min="9214" max="9214" width="9.140625" style="3" customWidth="1"/>
    <col min="9215" max="9215" width="12.28515625" style="3" customWidth="1"/>
    <col min="9216" max="9220" width="6.7109375" style="3" bestFit="1" customWidth="1"/>
    <col min="9221" max="9221" width="15.140625" style="3" bestFit="1" customWidth="1"/>
    <col min="9222" max="9225" width="54.5703125" style="3" bestFit="1" customWidth="1"/>
    <col min="9226" max="9226" width="21.28515625" style="3" bestFit="1" customWidth="1"/>
    <col min="9227" max="9227" width="20.140625" style="3" bestFit="1" customWidth="1"/>
    <col min="9228" max="9228" width="19.5703125" style="3" bestFit="1" customWidth="1"/>
    <col min="9229" max="9229" width="20.85546875" style="3" bestFit="1" customWidth="1"/>
    <col min="9230" max="9232" width="6.42578125" style="3" bestFit="1" customWidth="1"/>
    <col min="9233" max="9237" width="4.5703125" style="3" customWidth="1"/>
    <col min="9238" max="9238" width="16.28515625" style="3" bestFit="1" customWidth="1"/>
    <col min="9239" max="9239" width="18.7109375" style="3" bestFit="1" customWidth="1"/>
    <col min="9240" max="9240" width="9.140625" style="3" bestFit="1" customWidth="1"/>
    <col min="9241" max="9241" width="10.5703125" style="3" bestFit="1" customWidth="1"/>
    <col min="9242" max="9242" width="20" style="3" bestFit="1" customWidth="1"/>
    <col min="9243" max="9245" width="15.140625" style="3" customWidth="1"/>
    <col min="9246" max="9246" width="10.28515625" style="3" customWidth="1"/>
    <col min="9247" max="9249" width="12" style="3" customWidth="1"/>
    <col min="9250" max="9250" width="3" style="3" customWidth="1"/>
    <col min="9251" max="9251" width="14.140625" style="3" customWidth="1"/>
    <col min="9252" max="9467" width="9.140625" style="3"/>
    <col min="9468" max="9468" width="6.42578125" style="3" customWidth="1"/>
    <col min="9469" max="9469" width="11.140625" style="3" customWidth="1"/>
    <col min="9470" max="9470" width="9.140625" style="3" customWidth="1"/>
    <col min="9471" max="9471" width="12.28515625" style="3" customWidth="1"/>
    <col min="9472" max="9476" width="6.7109375" style="3" bestFit="1" customWidth="1"/>
    <col min="9477" max="9477" width="15.140625" style="3" bestFit="1" customWidth="1"/>
    <col min="9478" max="9481" width="54.5703125" style="3" bestFit="1" customWidth="1"/>
    <col min="9482" max="9482" width="21.28515625" style="3" bestFit="1" customWidth="1"/>
    <col min="9483" max="9483" width="20.140625" style="3" bestFit="1" customWidth="1"/>
    <col min="9484" max="9484" width="19.5703125" style="3" bestFit="1" customWidth="1"/>
    <col min="9485" max="9485" width="20.85546875" style="3" bestFit="1" customWidth="1"/>
    <col min="9486" max="9488" width="6.42578125" style="3" bestFit="1" customWidth="1"/>
    <col min="9489" max="9493" width="4.5703125" style="3" customWidth="1"/>
    <col min="9494" max="9494" width="16.28515625" style="3" bestFit="1" customWidth="1"/>
    <col min="9495" max="9495" width="18.7109375" style="3" bestFit="1" customWidth="1"/>
    <col min="9496" max="9496" width="9.140625" style="3" bestFit="1" customWidth="1"/>
    <col min="9497" max="9497" width="10.5703125" style="3" bestFit="1" customWidth="1"/>
    <col min="9498" max="9498" width="20" style="3" bestFit="1" customWidth="1"/>
    <col min="9499" max="9501" width="15.140625" style="3" customWidth="1"/>
    <col min="9502" max="9502" width="10.28515625" style="3" customWidth="1"/>
    <col min="9503" max="9505" width="12" style="3" customWidth="1"/>
    <col min="9506" max="9506" width="3" style="3" customWidth="1"/>
    <col min="9507" max="9507" width="14.140625" style="3" customWidth="1"/>
    <col min="9508" max="9723" width="9.140625" style="3"/>
    <col min="9724" max="9724" width="6.42578125" style="3" customWidth="1"/>
    <col min="9725" max="9725" width="11.140625" style="3" customWidth="1"/>
    <col min="9726" max="9726" width="9.140625" style="3" customWidth="1"/>
    <col min="9727" max="9727" width="12.28515625" style="3" customWidth="1"/>
    <col min="9728" max="9732" width="6.7109375" style="3" bestFit="1" customWidth="1"/>
    <col min="9733" max="9733" width="15.140625" style="3" bestFit="1" customWidth="1"/>
    <col min="9734" max="9737" width="54.5703125" style="3" bestFit="1" customWidth="1"/>
    <col min="9738" max="9738" width="21.28515625" style="3" bestFit="1" customWidth="1"/>
    <col min="9739" max="9739" width="20.140625" style="3" bestFit="1" customWidth="1"/>
    <col min="9740" max="9740" width="19.5703125" style="3" bestFit="1" customWidth="1"/>
    <col min="9741" max="9741" width="20.85546875" style="3" bestFit="1" customWidth="1"/>
    <col min="9742" max="9744" width="6.42578125" style="3" bestFit="1" customWidth="1"/>
    <col min="9745" max="9749" width="4.5703125" style="3" customWidth="1"/>
    <col min="9750" max="9750" width="16.28515625" style="3" bestFit="1" customWidth="1"/>
    <col min="9751" max="9751" width="18.7109375" style="3" bestFit="1" customWidth="1"/>
    <col min="9752" max="9752" width="9.140625" style="3" bestFit="1" customWidth="1"/>
    <col min="9753" max="9753" width="10.5703125" style="3" bestFit="1" customWidth="1"/>
    <col min="9754" max="9754" width="20" style="3" bestFit="1" customWidth="1"/>
    <col min="9755" max="9757" width="15.140625" style="3" customWidth="1"/>
    <col min="9758" max="9758" width="10.28515625" style="3" customWidth="1"/>
    <col min="9759" max="9761" width="12" style="3" customWidth="1"/>
    <col min="9762" max="9762" width="3" style="3" customWidth="1"/>
    <col min="9763" max="9763" width="14.140625" style="3" customWidth="1"/>
    <col min="9764" max="9979" width="9.140625" style="3"/>
    <col min="9980" max="9980" width="6.42578125" style="3" customWidth="1"/>
    <col min="9981" max="9981" width="11.140625" style="3" customWidth="1"/>
    <col min="9982" max="9982" width="9.140625" style="3" customWidth="1"/>
    <col min="9983" max="9983" width="12.28515625" style="3" customWidth="1"/>
    <col min="9984" max="9988" width="6.7109375" style="3" bestFit="1" customWidth="1"/>
    <col min="9989" max="9989" width="15.140625" style="3" bestFit="1" customWidth="1"/>
    <col min="9990" max="9993" width="54.5703125" style="3" bestFit="1" customWidth="1"/>
    <col min="9994" max="9994" width="21.28515625" style="3" bestFit="1" customWidth="1"/>
    <col min="9995" max="9995" width="20.140625" style="3" bestFit="1" customWidth="1"/>
    <col min="9996" max="9996" width="19.5703125" style="3" bestFit="1" customWidth="1"/>
    <col min="9997" max="9997" width="20.85546875" style="3" bestFit="1" customWidth="1"/>
    <col min="9998" max="10000" width="6.42578125" style="3" bestFit="1" customWidth="1"/>
    <col min="10001" max="10005" width="4.5703125" style="3" customWidth="1"/>
    <col min="10006" max="10006" width="16.28515625" style="3" bestFit="1" customWidth="1"/>
    <col min="10007" max="10007" width="18.7109375" style="3" bestFit="1" customWidth="1"/>
    <col min="10008" max="10008" width="9.140625" style="3" bestFit="1" customWidth="1"/>
    <col min="10009" max="10009" width="10.5703125" style="3" bestFit="1" customWidth="1"/>
    <col min="10010" max="10010" width="20" style="3" bestFit="1" customWidth="1"/>
    <col min="10011" max="10013" width="15.140625" style="3" customWidth="1"/>
    <col min="10014" max="10014" width="10.28515625" style="3" customWidth="1"/>
    <col min="10015" max="10017" width="12" style="3" customWidth="1"/>
    <col min="10018" max="10018" width="3" style="3" customWidth="1"/>
    <col min="10019" max="10019" width="14.140625" style="3" customWidth="1"/>
    <col min="10020" max="10235" width="9.140625" style="3"/>
    <col min="10236" max="10236" width="6.42578125" style="3" customWidth="1"/>
    <col min="10237" max="10237" width="11.140625" style="3" customWidth="1"/>
    <col min="10238" max="10238" width="9.140625" style="3" customWidth="1"/>
    <col min="10239" max="10239" width="12.28515625" style="3" customWidth="1"/>
    <col min="10240" max="10244" width="6.7109375" style="3" bestFit="1" customWidth="1"/>
    <col min="10245" max="10245" width="15.140625" style="3" bestFit="1" customWidth="1"/>
    <col min="10246" max="10249" width="54.5703125" style="3" bestFit="1" customWidth="1"/>
    <col min="10250" max="10250" width="21.28515625" style="3" bestFit="1" customWidth="1"/>
    <col min="10251" max="10251" width="20.140625" style="3" bestFit="1" customWidth="1"/>
    <col min="10252" max="10252" width="19.5703125" style="3" bestFit="1" customWidth="1"/>
    <col min="10253" max="10253" width="20.85546875" style="3" bestFit="1" customWidth="1"/>
    <col min="10254" max="10256" width="6.42578125" style="3" bestFit="1" customWidth="1"/>
    <col min="10257" max="10261" width="4.5703125" style="3" customWidth="1"/>
    <col min="10262" max="10262" width="16.28515625" style="3" bestFit="1" customWidth="1"/>
    <col min="10263" max="10263" width="18.7109375" style="3" bestFit="1" customWidth="1"/>
    <col min="10264" max="10264" width="9.140625" style="3" bestFit="1" customWidth="1"/>
    <col min="10265" max="10265" width="10.5703125" style="3" bestFit="1" customWidth="1"/>
    <col min="10266" max="10266" width="20" style="3" bestFit="1" customWidth="1"/>
    <col min="10267" max="10269" width="15.140625" style="3" customWidth="1"/>
    <col min="10270" max="10270" width="10.28515625" style="3" customWidth="1"/>
    <col min="10271" max="10273" width="12" style="3" customWidth="1"/>
    <col min="10274" max="10274" width="3" style="3" customWidth="1"/>
    <col min="10275" max="10275" width="14.140625" style="3" customWidth="1"/>
    <col min="10276" max="10491" width="9.140625" style="3"/>
    <col min="10492" max="10492" width="6.42578125" style="3" customWidth="1"/>
    <col min="10493" max="10493" width="11.140625" style="3" customWidth="1"/>
    <col min="10494" max="10494" width="9.140625" style="3" customWidth="1"/>
    <col min="10495" max="10495" width="12.28515625" style="3" customWidth="1"/>
    <col min="10496" max="10500" width="6.7109375" style="3" bestFit="1" customWidth="1"/>
    <col min="10501" max="10501" width="15.140625" style="3" bestFit="1" customWidth="1"/>
    <col min="10502" max="10505" width="54.5703125" style="3" bestFit="1" customWidth="1"/>
    <col min="10506" max="10506" width="21.28515625" style="3" bestFit="1" customWidth="1"/>
    <col min="10507" max="10507" width="20.140625" style="3" bestFit="1" customWidth="1"/>
    <col min="10508" max="10508" width="19.5703125" style="3" bestFit="1" customWidth="1"/>
    <col min="10509" max="10509" width="20.85546875" style="3" bestFit="1" customWidth="1"/>
    <col min="10510" max="10512" width="6.42578125" style="3" bestFit="1" customWidth="1"/>
    <col min="10513" max="10517" width="4.5703125" style="3" customWidth="1"/>
    <col min="10518" max="10518" width="16.28515625" style="3" bestFit="1" customWidth="1"/>
    <col min="10519" max="10519" width="18.7109375" style="3" bestFit="1" customWidth="1"/>
    <col min="10520" max="10520" width="9.140625" style="3" bestFit="1" customWidth="1"/>
    <col min="10521" max="10521" width="10.5703125" style="3" bestFit="1" customWidth="1"/>
    <col min="10522" max="10522" width="20" style="3" bestFit="1" customWidth="1"/>
    <col min="10523" max="10525" width="15.140625" style="3" customWidth="1"/>
    <col min="10526" max="10526" width="10.28515625" style="3" customWidth="1"/>
    <col min="10527" max="10529" width="12" style="3" customWidth="1"/>
    <col min="10530" max="10530" width="3" style="3" customWidth="1"/>
    <col min="10531" max="10531" width="14.140625" style="3" customWidth="1"/>
    <col min="10532" max="10747" width="9.140625" style="3"/>
    <col min="10748" max="10748" width="6.42578125" style="3" customWidth="1"/>
    <col min="10749" max="10749" width="11.140625" style="3" customWidth="1"/>
    <col min="10750" max="10750" width="9.140625" style="3" customWidth="1"/>
    <col min="10751" max="10751" width="12.28515625" style="3" customWidth="1"/>
    <col min="10752" max="10756" width="6.7109375" style="3" bestFit="1" customWidth="1"/>
    <col min="10757" max="10757" width="15.140625" style="3" bestFit="1" customWidth="1"/>
    <col min="10758" max="10761" width="54.5703125" style="3" bestFit="1" customWidth="1"/>
    <col min="10762" max="10762" width="21.28515625" style="3" bestFit="1" customWidth="1"/>
    <col min="10763" max="10763" width="20.140625" style="3" bestFit="1" customWidth="1"/>
    <col min="10764" max="10764" width="19.5703125" style="3" bestFit="1" customWidth="1"/>
    <col min="10765" max="10765" width="20.85546875" style="3" bestFit="1" customWidth="1"/>
    <col min="10766" max="10768" width="6.42578125" style="3" bestFit="1" customWidth="1"/>
    <col min="10769" max="10773" width="4.5703125" style="3" customWidth="1"/>
    <col min="10774" max="10774" width="16.28515625" style="3" bestFit="1" customWidth="1"/>
    <col min="10775" max="10775" width="18.7109375" style="3" bestFit="1" customWidth="1"/>
    <col min="10776" max="10776" width="9.140625" style="3" bestFit="1" customWidth="1"/>
    <col min="10777" max="10777" width="10.5703125" style="3" bestFit="1" customWidth="1"/>
    <col min="10778" max="10778" width="20" style="3" bestFit="1" customWidth="1"/>
    <col min="10779" max="10781" width="15.140625" style="3" customWidth="1"/>
    <col min="10782" max="10782" width="10.28515625" style="3" customWidth="1"/>
    <col min="10783" max="10785" width="12" style="3" customWidth="1"/>
    <col min="10786" max="10786" width="3" style="3" customWidth="1"/>
    <col min="10787" max="10787" width="14.140625" style="3" customWidth="1"/>
    <col min="10788" max="11003" width="9.140625" style="3"/>
    <col min="11004" max="11004" width="6.42578125" style="3" customWidth="1"/>
    <col min="11005" max="11005" width="11.140625" style="3" customWidth="1"/>
    <col min="11006" max="11006" width="9.140625" style="3" customWidth="1"/>
    <col min="11007" max="11007" width="12.28515625" style="3" customWidth="1"/>
    <col min="11008" max="11012" width="6.7109375" style="3" bestFit="1" customWidth="1"/>
    <col min="11013" max="11013" width="15.140625" style="3" bestFit="1" customWidth="1"/>
    <col min="11014" max="11017" width="54.5703125" style="3" bestFit="1" customWidth="1"/>
    <col min="11018" max="11018" width="21.28515625" style="3" bestFit="1" customWidth="1"/>
    <col min="11019" max="11019" width="20.140625" style="3" bestFit="1" customWidth="1"/>
    <col min="11020" max="11020" width="19.5703125" style="3" bestFit="1" customWidth="1"/>
    <col min="11021" max="11021" width="20.85546875" style="3" bestFit="1" customWidth="1"/>
    <col min="11022" max="11024" width="6.42578125" style="3" bestFit="1" customWidth="1"/>
    <col min="11025" max="11029" width="4.5703125" style="3" customWidth="1"/>
    <col min="11030" max="11030" width="16.28515625" style="3" bestFit="1" customWidth="1"/>
    <col min="11031" max="11031" width="18.7109375" style="3" bestFit="1" customWidth="1"/>
    <col min="11032" max="11032" width="9.140625" style="3" bestFit="1" customWidth="1"/>
    <col min="11033" max="11033" width="10.5703125" style="3" bestFit="1" customWidth="1"/>
    <col min="11034" max="11034" width="20" style="3" bestFit="1" customWidth="1"/>
    <col min="11035" max="11037" width="15.140625" style="3" customWidth="1"/>
    <col min="11038" max="11038" width="10.28515625" style="3" customWidth="1"/>
    <col min="11039" max="11041" width="12" style="3" customWidth="1"/>
    <col min="11042" max="11042" width="3" style="3" customWidth="1"/>
    <col min="11043" max="11043" width="14.140625" style="3" customWidth="1"/>
    <col min="11044" max="11259" width="9.140625" style="3"/>
    <col min="11260" max="11260" width="6.42578125" style="3" customWidth="1"/>
    <col min="11261" max="11261" width="11.140625" style="3" customWidth="1"/>
    <col min="11262" max="11262" width="9.140625" style="3" customWidth="1"/>
    <col min="11263" max="11263" width="12.28515625" style="3" customWidth="1"/>
    <col min="11264" max="11268" width="6.7109375" style="3" bestFit="1" customWidth="1"/>
    <col min="11269" max="11269" width="15.140625" style="3" bestFit="1" customWidth="1"/>
    <col min="11270" max="11273" width="54.5703125" style="3" bestFit="1" customWidth="1"/>
    <col min="11274" max="11274" width="21.28515625" style="3" bestFit="1" customWidth="1"/>
    <col min="11275" max="11275" width="20.140625" style="3" bestFit="1" customWidth="1"/>
    <col min="11276" max="11276" width="19.5703125" style="3" bestFit="1" customWidth="1"/>
    <col min="11277" max="11277" width="20.85546875" style="3" bestFit="1" customWidth="1"/>
    <col min="11278" max="11280" width="6.42578125" style="3" bestFit="1" customWidth="1"/>
    <col min="11281" max="11285" width="4.5703125" style="3" customWidth="1"/>
    <col min="11286" max="11286" width="16.28515625" style="3" bestFit="1" customWidth="1"/>
    <col min="11287" max="11287" width="18.7109375" style="3" bestFit="1" customWidth="1"/>
    <col min="11288" max="11288" width="9.140625" style="3" bestFit="1" customWidth="1"/>
    <col min="11289" max="11289" width="10.5703125" style="3" bestFit="1" customWidth="1"/>
    <col min="11290" max="11290" width="20" style="3" bestFit="1" customWidth="1"/>
    <col min="11291" max="11293" width="15.140625" style="3" customWidth="1"/>
    <col min="11294" max="11294" width="10.28515625" style="3" customWidth="1"/>
    <col min="11295" max="11297" width="12" style="3" customWidth="1"/>
    <col min="11298" max="11298" width="3" style="3" customWidth="1"/>
    <col min="11299" max="11299" width="14.140625" style="3" customWidth="1"/>
    <col min="11300" max="11515" width="9.140625" style="3"/>
    <col min="11516" max="11516" width="6.42578125" style="3" customWidth="1"/>
    <col min="11517" max="11517" width="11.140625" style="3" customWidth="1"/>
    <col min="11518" max="11518" width="9.140625" style="3" customWidth="1"/>
    <col min="11519" max="11519" width="12.28515625" style="3" customWidth="1"/>
    <col min="11520" max="11524" width="6.7109375" style="3" bestFit="1" customWidth="1"/>
    <col min="11525" max="11525" width="15.140625" style="3" bestFit="1" customWidth="1"/>
    <col min="11526" max="11529" width="54.5703125" style="3" bestFit="1" customWidth="1"/>
    <col min="11530" max="11530" width="21.28515625" style="3" bestFit="1" customWidth="1"/>
    <col min="11531" max="11531" width="20.140625" style="3" bestFit="1" customWidth="1"/>
    <col min="11532" max="11532" width="19.5703125" style="3" bestFit="1" customWidth="1"/>
    <col min="11533" max="11533" width="20.85546875" style="3" bestFit="1" customWidth="1"/>
    <col min="11534" max="11536" width="6.42578125" style="3" bestFit="1" customWidth="1"/>
    <col min="11537" max="11541" width="4.5703125" style="3" customWidth="1"/>
    <col min="11542" max="11542" width="16.28515625" style="3" bestFit="1" customWidth="1"/>
    <col min="11543" max="11543" width="18.7109375" style="3" bestFit="1" customWidth="1"/>
    <col min="11544" max="11544" width="9.140625" style="3" bestFit="1" customWidth="1"/>
    <col min="11545" max="11545" width="10.5703125" style="3" bestFit="1" customWidth="1"/>
    <col min="11546" max="11546" width="20" style="3" bestFit="1" customWidth="1"/>
    <col min="11547" max="11549" width="15.140625" style="3" customWidth="1"/>
    <col min="11550" max="11550" width="10.28515625" style="3" customWidth="1"/>
    <col min="11551" max="11553" width="12" style="3" customWidth="1"/>
    <col min="11554" max="11554" width="3" style="3" customWidth="1"/>
    <col min="11555" max="11555" width="14.140625" style="3" customWidth="1"/>
    <col min="11556" max="11771" width="9.140625" style="3"/>
    <col min="11772" max="11772" width="6.42578125" style="3" customWidth="1"/>
    <col min="11773" max="11773" width="11.140625" style="3" customWidth="1"/>
    <col min="11774" max="11774" width="9.140625" style="3" customWidth="1"/>
    <col min="11775" max="11775" width="12.28515625" style="3" customWidth="1"/>
    <col min="11776" max="11780" width="6.7109375" style="3" bestFit="1" customWidth="1"/>
    <col min="11781" max="11781" width="15.140625" style="3" bestFit="1" customWidth="1"/>
    <col min="11782" max="11785" width="54.5703125" style="3" bestFit="1" customWidth="1"/>
    <col min="11786" max="11786" width="21.28515625" style="3" bestFit="1" customWidth="1"/>
    <col min="11787" max="11787" width="20.140625" style="3" bestFit="1" customWidth="1"/>
    <col min="11788" max="11788" width="19.5703125" style="3" bestFit="1" customWidth="1"/>
    <col min="11789" max="11789" width="20.85546875" style="3" bestFit="1" customWidth="1"/>
    <col min="11790" max="11792" width="6.42578125" style="3" bestFit="1" customWidth="1"/>
    <col min="11793" max="11797" width="4.5703125" style="3" customWidth="1"/>
    <col min="11798" max="11798" width="16.28515625" style="3" bestFit="1" customWidth="1"/>
    <col min="11799" max="11799" width="18.7109375" style="3" bestFit="1" customWidth="1"/>
    <col min="11800" max="11800" width="9.140625" style="3" bestFit="1" customWidth="1"/>
    <col min="11801" max="11801" width="10.5703125" style="3" bestFit="1" customWidth="1"/>
    <col min="11802" max="11802" width="20" style="3" bestFit="1" customWidth="1"/>
    <col min="11803" max="11805" width="15.140625" style="3" customWidth="1"/>
    <col min="11806" max="11806" width="10.28515625" style="3" customWidth="1"/>
    <col min="11807" max="11809" width="12" style="3" customWidth="1"/>
    <col min="11810" max="11810" width="3" style="3" customWidth="1"/>
    <col min="11811" max="11811" width="14.140625" style="3" customWidth="1"/>
    <col min="11812" max="12027" width="9.140625" style="3"/>
    <col min="12028" max="12028" width="6.42578125" style="3" customWidth="1"/>
    <col min="12029" max="12029" width="11.140625" style="3" customWidth="1"/>
    <col min="12030" max="12030" width="9.140625" style="3" customWidth="1"/>
    <col min="12031" max="12031" width="12.28515625" style="3" customWidth="1"/>
    <col min="12032" max="12036" width="6.7109375" style="3" bestFit="1" customWidth="1"/>
    <col min="12037" max="12037" width="15.140625" style="3" bestFit="1" customWidth="1"/>
    <col min="12038" max="12041" width="54.5703125" style="3" bestFit="1" customWidth="1"/>
    <col min="12042" max="12042" width="21.28515625" style="3" bestFit="1" customWidth="1"/>
    <col min="12043" max="12043" width="20.140625" style="3" bestFit="1" customWidth="1"/>
    <col min="12044" max="12044" width="19.5703125" style="3" bestFit="1" customWidth="1"/>
    <col min="12045" max="12045" width="20.85546875" style="3" bestFit="1" customWidth="1"/>
    <col min="12046" max="12048" width="6.42578125" style="3" bestFit="1" customWidth="1"/>
    <col min="12049" max="12053" width="4.5703125" style="3" customWidth="1"/>
    <col min="12054" max="12054" width="16.28515625" style="3" bestFit="1" customWidth="1"/>
    <col min="12055" max="12055" width="18.7109375" style="3" bestFit="1" customWidth="1"/>
    <col min="12056" max="12056" width="9.140625" style="3" bestFit="1" customWidth="1"/>
    <col min="12057" max="12057" width="10.5703125" style="3" bestFit="1" customWidth="1"/>
    <col min="12058" max="12058" width="20" style="3" bestFit="1" customWidth="1"/>
    <col min="12059" max="12061" width="15.140625" style="3" customWidth="1"/>
    <col min="12062" max="12062" width="10.28515625" style="3" customWidth="1"/>
    <col min="12063" max="12065" width="12" style="3" customWidth="1"/>
    <col min="12066" max="12066" width="3" style="3" customWidth="1"/>
    <col min="12067" max="12067" width="14.140625" style="3" customWidth="1"/>
    <col min="12068" max="12283" width="9.140625" style="3"/>
    <col min="12284" max="12284" width="6.42578125" style="3" customWidth="1"/>
    <col min="12285" max="12285" width="11.140625" style="3" customWidth="1"/>
    <col min="12286" max="12286" width="9.140625" style="3" customWidth="1"/>
    <col min="12287" max="12287" width="12.28515625" style="3" customWidth="1"/>
    <col min="12288" max="12292" width="6.7109375" style="3" bestFit="1" customWidth="1"/>
    <col min="12293" max="12293" width="15.140625" style="3" bestFit="1" customWidth="1"/>
    <col min="12294" max="12297" width="54.5703125" style="3" bestFit="1" customWidth="1"/>
    <col min="12298" max="12298" width="21.28515625" style="3" bestFit="1" customWidth="1"/>
    <col min="12299" max="12299" width="20.140625" style="3" bestFit="1" customWidth="1"/>
    <col min="12300" max="12300" width="19.5703125" style="3" bestFit="1" customWidth="1"/>
    <col min="12301" max="12301" width="20.85546875" style="3" bestFit="1" customWidth="1"/>
    <col min="12302" max="12304" width="6.42578125" style="3" bestFit="1" customWidth="1"/>
    <col min="12305" max="12309" width="4.5703125" style="3" customWidth="1"/>
    <col min="12310" max="12310" width="16.28515625" style="3" bestFit="1" customWidth="1"/>
    <col min="12311" max="12311" width="18.7109375" style="3" bestFit="1" customWidth="1"/>
    <col min="12312" max="12312" width="9.140625" style="3" bestFit="1" customWidth="1"/>
    <col min="12313" max="12313" width="10.5703125" style="3" bestFit="1" customWidth="1"/>
    <col min="12314" max="12314" width="20" style="3" bestFit="1" customWidth="1"/>
    <col min="12315" max="12317" width="15.140625" style="3" customWidth="1"/>
    <col min="12318" max="12318" width="10.28515625" style="3" customWidth="1"/>
    <col min="12319" max="12321" width="12" style="3" customWidth="1"/>
    <col min="12322" max="12322" width="3" style="3" customWidth="1"/>
    <col min="12323" max="12323" width="14.140625" style="3" customWidth="1"/>
    <col min="12324" max="12539" width="9.140625" style="3"/>
    <col min="12540" max="12540" width="6.42578125" style="3" customWidth="1"/>
    <col min="12541" max="12541" width="11.140625" style="3" customWidth="1"/>
    <col min="12542" max="12542" width="9.140625" style="3" customWidth="1"/>
    <col min="12543" max="12543" width="12.28515625" style="3" customWidth="1"/>
    <col min="12544" max="12548" width="6.7109375" style="3" bestFit="1" customWidth="1"/>
    <col min="12549" max="12549" width="15.140625" style="3" bestFit="1" customWidth="1"/>
    <col min="12550" max="12553" width="54.5703125" style="3" bestFit="1" customWidth="1"/>
    <col min="12554" max="12554" width="21.28515625" style="3" bestFit="1" customWidth="1"/>
    <col min="12555" max="12555" width="20.140625" style="3" bestFit="1" customWidth="1"/>
    <col min="12556" max="12556" width="19.5703125" style="3" bestFit="1" customWidth="1"/>
    <col min="12557" max="12557" width="20.85546875" style="3" bestFit="1" customWidth="1"/>
    <col min="12558" max="12560" width="6.42578125" style="3" bestFit="1" customWidth="1"/>
    <col min="12561" max="12565" width="4.5703125" style="3" customWidth="1"/>
    <col min="12566" max="12566" width="16.28515625" style="3" bestFit="1" customWidth="1"/>
    <col min="12567" max="12567" width="18.7109375" style="3" bestFit="1" customWidth="1"/>
    <col min="12568" max="12568" width="9.140625" style="3" bestFit="1" customWidth="1"/>
    <col min="12569" max="12569" width="10.5703125" style="3" bestFit="1" customWidth="1"/>
    <col min="12570" max="12570" width="20" style="3" bestFit="1" customWidth="1"/>
    <col min="12571" max="12573" width="15.140625" style="3" customWidth="1"/>
    <col min="12574" max="12574" width="10.28515625" style="3" customWidth="1"/>
    <col min="12575" max="12577" width="12" style="3" customWidth="1"/>
    <col min="12578" max="12578" width="3" style="3" customWidth="1"/>
    <col min="12579" max="12579" width="14.140625" style="3" customWidth="1"/>
    <col min="12580" max="12795" width="9.140625" style="3"/>
    <col min="12796" max="12796" width="6.42578125" style="3" customWidth="1"/>
    <col min="12797" max="12797" width="11.140625" style="3" customWidth="1"/>
    <col min="12798" max="12798" width="9.140625" style="3" customWidth="1"/>
    <col min="12799" max="12799" width="12.28515625" style="3" customWidth="1"/>
    <col min="12800" max="12804" width="6.7109375" style="3" bestFit="1" customWidth="1"/>
    <col min="12805" max="12805" width="15.140625" style="3" bestFit="1" customWidth="1"/>
    <col min="12806" max="12809" width="54.5703125" style="3" bestFit="1" customWidth="1"/>
    <col min="12810" max="12810" width="21.28515625" style="3" bestFit="1" customWidth="1"/>
    <col min="12811" max="12811" width="20.140625" style="3" bestFit="1" customWidth="1"/>
    <col min="12812" max="12812" width="19.5703125" style="3" bestFit="1" customWidth="1"/>
    <col min="12813" max="12813" width="20.85546875" style="3" bestFit="1" customWidth="1"/>
    <col min="12814" max="12816" width="6.42578125" style="3" bestFit="1" customWidth="1"/>
    <col min="12817" max="12821" width="4.5703125" style="3" customWidth="1"/>
    <col min="12822" max="12822" width="16.28515625" style="3" bestFit="1" customWidth="1"/>
    <col min="12823" max="12823" width="18.7109375" style="3" bestFit="1" customWidth="1"/>
    <col min="12824" max="12824" width="9.140625" style="3" bestFit="1" customWidth="1"/>
    <col min="12825" max="12825" width="10.5703125" style="3" bestFit="1" customWidth="1"/>
    <col min="12826" max="12826" width="20" style="3" bestFit="1" customWidth="1"/>
    <col min="12827" max="12829" width="15.140625" style="3" customWidth="1"/>
    <col min="12830" max="12830" width="10.28515625" style="3" customWidth="1"/>
    <col min="12831" max="12833" width="12" style="3" customWidth="1"/>
    <col min="12834" max="12834" width="3" style="3" customWidth="1"/>
    <col min="12835" max="12835" width="14.140625" style="3" customWidth="1"/>
    <col min="12836" max="13051" width="9.140625" style="3"/>
    <col min="13052" max="13052" width="6.42578125" style="3" customWidth="1"/>
    <col min="13053" max="13053" width="11.140625" style="3" customWidth="1"/>
    <col min="13054" max="13054" width="9.140625" style="3" customWidth="1"/>
    <col min="13055" max="13055" width="12.28515625" style="3" customWidth="1"/>
    <col min="13056" max="13060" width="6.7109375" style="3" bestFit="1" customWidth="1"/>
    <col min="13061" max="13061" width="15.140625" style="3" bestFit="1" customWidth="1"/>
    <col min="13062" max="13065" width="54.5703125" style="3" bestFit="1" customWidth="1"/>
    <col min="13066" max="13066" width="21.28515625" style="3" bestFit="1" customWidth="1"/>
    <col min="13067" max="13067" width="20.140625" style="3" bestFit="1" customWidth="1"/>
    <col min="13068" max="13068" width="19.5703125" style="3" bestFit="1" customWidth="1"/>
    <col min="13069" max="13069" width="20.85546875" style="3" bestFit="1" customWidth="1"/>
    <col min="13070" max="13072" width="6.42578125" style="3" bestFit="1" customWidth="1"/>
    <col min="13073" max="13077" width="4.5703125" style="3" customWidth="1"/>
    <col min="13078" max="13078" width="16.28515625" style="3" bestFit="1" customWidth="1"/>
    <col min="13079" max="13079" width="18.7109375" style="3" bestFit="1" customWidth="1"/>
    <col min="13080" max="13080" width="9.140625" style="3" bestFit="1" customWidth="1"/>
    <col min="13081" max="13081" width="10.5703125" style="3" bestFit="1" customWidth="1"/>
    <col min="13082" max="13082" width="20" style="3" bestFit="1" customWidth="1"/>
    <col min="13083" max="13085" width="15.140625" style="3" customWidth="1"/>
    <col min="13086" max="13086" width="10.28515625" style="3" customWidth="1"/>
    <col min="13087" max="13089" width="12" style="3" customWidth="1"/>
    <col min="13090" max="13090" width="3" style="3" customWidth="1"/>
    <col min="13091" max="13091" width="14.140625" style="3" customWidth="1"/>
    <col min="13092" max="13307" width="9.140625" style="3"/>
    <col min="13308" max="13308" width="6.42578125" style="3" customWidth="1"/>
    <col min="13309" max="13309" width="11.140625" style="3" customWidth="1"/>
    <col min="13310" max="13310" width="9.140625" style="3" customWidth="1"/>
    <col min="13311" max="13311" width="12.28515625" style="3" customWidth="1"/>
    <col min="13312" max="13316" width="6.7109375" style="3" bestFit="1" customWidth="1"/>
    <col min="13317" max="13317" width="15.140625" style="3" bestFit="1" customWidth="1"/>
    <col min="13318" max="13321" width="54.5703125" style="3" bestFit="1" customWidth="1"/>
    <col min="13322" max="13322" width="21.28515625" style="3" bestFit="1" customWidth="1"/>
    <col min="13323" max="13323" width="20.140625" style="3" bestFit="1" customWidth="1"/>
    <col min="13324" max="13324" width="19.5703125" style="3" bestFit="1" customWidth="1"/>
    <col min="13325" max="13325" width="20.85546875" style="3" bestFit="1" customWidth="1"/>
    <col min="13326" max="13328" width="6.42578125" style="3" bestFit="1" customWidth="1"/>
    <col min="13329" max="13333" width="4.5703125" style="3" customWidth="1"/>
    <col min="13334" max="13334" width="16.28515625" style="3" bestFit="1" customWidth="1"/>
    <col min="13335" max="13335" width="18.7109375" style="3" bestFit="1" customWidth="1"/>
    <col min="13336" max="13336" width="9.140625" style="3" bestFit="1" customWidth="1"/>
    <col min="13337" max="13337" width="10.5703125" style="3" bestFit="1" customWidth="1"/>
    <col min="13338" max="13338" width="20" style="3" bestFit="1" customWidth="1"/>
    <col min="13339" max="13341" width="15.140625" style="3" customWidth="1"/>
    <col min="13342" max="13342" width="10.28515625" style="3" customWidth="1"/>
    <col min="13343" max="13345" width="12" style="3" customWidth="1"/>
    <col min="13346" max="13346" width="3" style="3" customWidth="1"/>
    <col min="13347" max="13347" width="14.140625" style="3" customWidth="1"/>
    <col min="13348" max="13563" width="9.140625" style="3"/>
    <col min="13564" max="13564" width="6.42578125" style="3" customWidth="1"/>
    <col min="13565" max="13565" width="11.140625" style="3" customWidth="1"/>
    <col min="13566" max="13566" width="9.140625" style="3" customWidth="1"/>
    <col min="13567" max="13567" width="12.28515625" style="3" customWidth="1"/>
    <col min="13568" max="13572" width="6.7109375" style="3" bestFit="1" customWidth="1"/>
    <col min="13573" max="13573" width="15.140625" style="3" bestFit="1" customWidth="1"/>
    <col min="13574" max="13577" width="54.5703125" style="3" bestFit="1" customWidth="1"/>
    <col min="13578" max="13578" width="21.28515625" style="3" bestFit="1" customWidth="1"/>
    <col min="13579" max="13579" width="20.140625" style="3" bestFit="1" customWidth="1"/>
    <col min="13580" max="13580" width="19.5703125" style="3" bestFit="1" customWidth="1"/>
    <col min="13581" max="13581" width="20.85546875" style="3" bestFit="1" customWidth="1"/>
    <col min="13582" max="13584" width="6.42578125" style="3" bestFit="1" customWidth="1"/>
    <col min="13585" max="13589" width="4.5703125" style="3" customWidth="1"/>
    <col min="13590" max="13590" width="16.28515625" style="3" bestFit="1" customWidth="1"/>
    <col min="13591" max="13591" width="18.7109375" style="3" bestFit="1" customWidth="1"/>
    <col min="13592" max="13592" width="9.140625" style="3" bestFit="1" customWidth="1"/>
    <col min="13593" max="13593" width="10.5703125" style="3" bestFit="1" customWidth="1"/>
    <col min="13594" max="13594" width="20" style="3" bestFit="1" customWidth="1"/>
    <col min="13595" max="13597" width="15.140625" style="3" customWidth="1"/>
    <col min="13598" max="13598" width="10.28515625" style="3" customWidth="1"/>
    <col min="13599" max="13601" width="12" style="3" customWidth="1"/>
    <col min="13602" max="13602" width="3" style="3" customWidth="1"/>
    <col min="13603" max="13603" width="14.140625" style="3" customWidth="1"/>
    <col min="13604" max="13819" width="9.140625" style="3"/>
    <col min="13820" max="13820" width="6.42578125" style="3" customWidth="1"/>
    <col min="13821" max="13821" width="11.140625" style="3" customWidth="1"/>
    <col min="13822" max="13822" width="9.140625" style="3" customWidth="1"/>
    <col min="13823" max="13823" width="12.28515625" style="3" customWidth="1"/>
    <col min="13824" max="13828" width="6.7109375" style="3" bestFit="1" customWidth="1"/>
    <col min="13829" max="13829" width="15.140625" style="3" bestFit="1" customWidth="1"/>
    <col min="13830" max="13833" width="54.5703125" style="3" bestFit="1" customWidth="1"/>
    <col min="13834" max="13834" width="21.28515625" style="3" bestFit="1" customWidth="1"/>
    <col min="13835" max="13835" width="20.140625" style="3" bestFit="1" customWidth="1"/>
    <col min="13836" max="13836" width="19.5703125" style="3" bestFit="1" customWidth="1"/>
    <col min="13837" max="13837" width="20.85546875" style="3" bestFit="1" customWidth="1"/>
    <col min="13838" max="13840" width="6.42578125" style="3" bestFit="1" customWidth="1"/>
    <col min="13841" max="13845" width="4.5703125" style="3" customWidth="1"/>
    <col min="13846" max="13846" width="16.28515625" style="3" bestFit="1" customWidth="1"/>
    <col min="13847" max="13847" width="18.7109375" style="3" bestFit="1" customWidth="1"/>
    <col min="13848" max="13848" width="9.140625" style="3" bestFit="1" customWidth="1"/>
    <col min="13849" max="13849" width="10.5703125" style="3" bestFit="1" customWidth="1"/>
    <col min="13850" max="13850" width="20" style="3" bestFit="1" customWidth="1"/>
    <col min="13851" max="13853" width="15.140625" style="3" customWidth="1"/>
    <col min="13854" max="13854" width="10.28515625" style="3" customWidth="1"/>
    <col min="13855" max="13857" width="12" style="3" customWidth="1"/>
    <col min="13858" max="13858" width="3" style="3" customWidth="1"/>
    <col min="13859" max="13859" width="14.140625" style="3" customWidth="1"/>
    <col min="13860" max="14075" width="9.140625" style="3"/>
    <col min="14076" max="14076" width="6.42578125" style="3" customWidth="1"/>
    <col min="14077" max="14077" width="11.140625" style="3" customWidth="1"/>
    <col min="14078" max="14078" width="9.140625" style="3" customWidth="1"/>
    <col min="14079" max="14079" width="12.28515625" style="3" customWidth="1"/>
    <col min="14080" max="14084" width="6.7109375" style="3" bestFit="1" customWidth="1"/>
    <col min="14085" max="14085" width="15.140625" style="3" bestFit="1" customWidth="1"/>
    <col min="14086" max="14089" width="54.5703125" style="3" bestFit="1" customWidth="1"/>
    <col min="14090" max="14090" width="21.28515625" style="3" bestFit="1" customWidth="1"/>
    <col min="14091" max="14091" width="20.140625" style="3" bestFit="1" customWidth="1"/>
    <col min="14092" max="14092" width="19.5703125" style="3" bestFit="1" customWidth="1"/>
    <col min="14093" max="14093" width="20.85546875" style="3" bestFit="1" customWidth="1"/>
    <col min="14094" max="14096" width="6.42578125" style="3" bestFit="1" customWidth="1"/>
    <col min="14097" max="14101" width="4.5703125" style="3" customWidth="1"/>
    <col min="14102" max="14102" width="16.28515625" style="3" bestFit="1" customWidth="1"/>
    <col min="14103" max="14103" width="18.7109375" style="3" bestFit="1" customWidth="1"/>
    <col min="14104" max="14104" width="9.140625" style="3" bestFit="1" customWidth="1"/>
    <col min="14105" max="14105" width="10.5703125" style="3" bestFit="1" customWidth="1"/>
    <col min="14106" max="14106" width="20" style="3" bestFit="1" customWidth="1"/>
    <col min="14107" max="14109" width="15.140625" style="3" customWidth="1"/>
    <col min="14110" max="14110" width="10.28515625" style="3" customWidth="1"/>
    <col min="14111" max="14113" width="12" style="3" customWidth="1"/>
    <col min="14114" max="14114" width="3" style="3" customWidth="1"/>
    <col min="14115" max="14115" width="14.140625" style="3" customWidth="1"/>
    <col min="14116" max="14331" width="9.140625" style="3"/>
    <col min="14332" max="14332" width="6.42578125" style="3" customWidth="1"/>
    <col min="14333" max="14333" width="11.140625" style="3" customWidth="1"/>
    <col min="14334" max="14334" width="9.140625" style="3" customWidth="1"/>
    <col min="14335" max="14335" width="12.28515625" style="3" customWidth="1"/>
    <col min="14336" max="14340" width="6.7109375" style="3" bestFit="1" customWidth="1"/>
    <col min="14341" max="14341" width="15.140625" style="3" bestFit="1" customWidth="1"/>
    <col min="14342" max="14345" width="54.5703125" style="3" bestFit="1" customWidth="1"/>
    <col min="14346" max="14346" width="21.28515625" style="3" bestFit="1" customWidth="1"/>
    <col min="14347" max="14347" width="20.140625" style="3" bestFit="1" customWidth="1"/>
    <col min="14348" max="14348" width="19.5703125" style="3" bestFit="1" customWidth="1"/>
    <col min="14349" max="14349" width="20.85546875" style="3" bestFit="1" customWidth="1"/>
    <col min="14350" max="14352" width="6.42578125" style="3" bestFit="1" customWidth="1"/>
    <col min="14353" max="14357" width="4.5703125" style="3" customWidth="1"/>
    <col min="14358" max="14358" width="16.28515625" style="3" bestFit="1" customWidth="1"/>
    <col min="14359" max="14359" width="18.7109375" style="3" bestFit="1" customWidth="1"/>
    <col min="14360" max="14360" width="9.140625" style="3" bestFit="1" customWidth="1"/>
    <col min="14361" max="14361" width="10.5703125" style="3" bestFit="1" customWidth="1"/>
    <col min="14362" max="14362" width="20" style="3" bestFit="1" customWidth="1"/>
    <col min="14363" max="14365" width="15.140625" style="3" customWidth="1"/>
    <col min="14366" max="14366" width="10.28515625" style="3" customWidth="1"/>
    <col min="14367" max="14369" width="12" style="3" customWidth="1"/>
    <col min="14370" max="14370" width="3" style="3" customWidth="1"/>
    <col min="14371" max="14371" width="14.140625" style="3" customWidth="1"/>
    <col min="14372" max="14587" width="9.140625" style="3"/>
    <col min="14588" max="14588" width="6.42578125" style="3" customWidth="1"/>
    <col min="14589" max="14589" width="11.140625" style="3" customWidth="1"/>
    <col min="14590" max="14590" width="9.140625" style="3" customWidth="1"/>
    <col min="14591" max="14591" width="12.28515625" style="3" customWidth="1"/>
    <col min="14592" max="14596" width="6.7109375" style="3" bestFit="1" customWidth="1"/>
    <col min="14597" max="14597" width="15.140625" style="3" bestFit="1" customWidth="1"/>
    <col min="14598" max="14601" width="54.5703125" style="3" bestFit="1" customWidth="1"/>
    <col min="14602" max="14602" width="21.28515625" style="3" bestFit="1" customWidth="1"/>
    <col min="14603" max="14603" width="20.140625" style="3" bestFit="1" customWidth="1"/>
    <col min="14604" max="14604" width="19.5703125" style="3" bestFit="1" customWidth="1"/>
    <col min="14605" max="14605" width="20.85546875" style="3" bestFit="1" customWidth="1"/>
    <col min="14606" max="14608" width="6.42578125" style="3" bestFit="1" customWidth="1"/>
    <col min="14609" max="14613" width="4.5703125" style="3" customWidth="1"/>
    <col min="14614" max="14614" width="16.28515625" style="3" bestFit="1" customWidth="1"/>
    <col min="14615" max="14615" width="18.7109375" style="3" bestFit="1" customWidth="1"/>
    <col min="14616" max="14616" width="9.140625" style="3" bestFit="1" customWidth="1"/>
    <col min="14617" max="14617" width="10.5703125" style="3" bestFit="1" customWidth="1"/>
    <col min="14618" max="14618" width="20" style="3" bestFit="1" customWidth="1"/>
    <col min="14619" max="14621" width="15.140625" style="3" customWidth="1"/>
    <col min="14622" max="14622" width="10.28515625" style="3" customWidth="1"/>
    <col min="14623" max="14625" width="12" style="3" customWidth="1"/>
    <col min="14626" max="14626" width="3" style="3" customWidth="1"/>
    <col min="14627" max="14627" width="14.140625" style="3" customWidth="1"/>
    <col min="14628" max="14843" width="9.140625" style="3"/>
    <col min="14844" max="14844" width="6.42578125" style="3" customWidth="1"/>
    <col min="14845" max="14845" width="11.140625" style="3" customWidth="1"/>
    <col min="14846" max="14846" width="9.140625" style="3" customWidth="1"/>
    <col min="14847" max="14847" width="12.28515625" style="3" customWidth="1"/>
    <col min="14848" max="14852" width="6.7109375" style="3" bestFit="1" customWidth="1"/>
    <col min="14853" max="14853" width="15.140625" style="3" bestFit="1" customWidth="1"/>
    <col min="14854" max="14857" width="54.5703125" style="3" bestFit="1" customWidth="1"/>
    <col min="14858" max="14858" width="21.28515625" style="3" bestFit="1" customWidth="1"/>
    <col min="14859" max="14859" width="20.140625" style="3" bestFit="1" customWidth="1"/>
    <col min="14860" max="14860" width="19.5703125" style="3" bestFit="1" customWidth="1"/>
    <col min="14861" max="14861" width="20.85546875" style="3" bestFit="1" customWidth="1"/>
    <col min="14862" max="14864" width="6.42578125" style="3" bestFit="1" customWidth="1"/>
    <col min="14865" max="14869" width="4.5703125" style="3" customWidth="1"/>
    <col min="14870" max="14870" width="16.28515625" style="3" bestFit="1" customWidth="1"/>
    <col min="14871" max="14871" width="18.7109375" style="3" bestFit="1" customWidth="1"/>
    <col min="14872" max="14872" width="9.140625" style="3" bestFit="1" customWidth="1"/>
    <col min="14873" max="14873" width="10.5703125" style="3" bestFit="1" customWidth="1"/>
    <col min="14874" max="14874" width="20" style="3" bestFit="1" customWidth="1"/>
    <col min="14875" max="14877" width="15.140625" style="3" customWidth="1"/>
    <col min="14878" max="14878" width="10.28515625" style="3" customWidth="1"/>
    <col min="14879" max="14881" width="12" style="3" customWidth="1"/>
    <col min="14882" max="14882" width="3" style="3" customWidth="1"/>
    <col min="14883" max="14883" width="14.140625" style="3" customWidth="1"/>
    <col min="14884" max="15099" width="9.140625" style="3"/>
    <col min="15100" max="15100" width="6.42578125" style="3" customWidth="1"/>
    <col min="15101" max="15101" width="11.140625" style="3" customWidth="1"/>
    <col min="15102" max="15102" width="9.140625" style="3" customWidth="1"/>
    <col min="15103" max="15103" width="12.28515625" style="3" customWidth="1"/>
    <col min="15104" max="15108" width="6.7109375" style="3" bestFit="1" customWidth="1"/>
    <col min="15109" max="15109" width="15.140625" style="3" bestFit="1" customWidth="1"/>
    <col min="15110" max="15113" width="54.5703125" style="3" bestFit="1" customWidth="1"/>
    <col min="15114" max="15114" width="21.28515625" style="3" bestFit="1" customWidth="1"/>
    <col min="15115" max="15115" width="20.140625" style="3" bestFit="1" customWidth="1"/>
    <col min="15116" max="15116" width="19.5703125" style="3" bestFit="1" customWidth="1"/>
    <col min="15117" max="15117" width="20.85546875" style="3" bestFit="1" customWidth="1"/>
    <col min="15118" max="15120" width="6.42578125" style="3" bestFit="1" customWidth="1"/>
    <col min="15121" max="15125" width="4.5703125" style="3" customWidth="1"/>
    <col min="15126" max="15126" width="16.28515625" style="3" bestFit="1" customWidth="1"/>
    <col min="15127" max="15127" width="18.7109375" style="3" bestFit="1" customWidth="1"/>
    <col min="15128" max="15128" width="9.140625" style="3" bestFit="1" customWidth="1"/>
    <col min="15129" max="15129" width="10.5703125" style="3" bestFit="1" customWidth="1"/>
    <col min="15130" max="15130" width="20" style="3" bestFit="1" customWidth="1"/>
    <col min="15131" max="15133" width="15.140625" style="3" customWidth="1"/>
    <col min="15134" max="15134" width="10.28515625" style="3" customWidth="1"/>
    <col min="15135" max="15137" width="12" style="3" customWidth="1"/>
    <col min="15138" max="15138" width="3" style="3" customWidth="1"/>
    <col min="15139" max="15139" width="14.140625" style="3" customWidth="1"/>
    <col min="15140" max="15355" width="9.140625" style="3"/>
    <col min="15356" max="15356" width="6.42578125" style="3" customWidth="1"/>
    <col min="15357" max="15357" width="11.140625" style="3" customWidth="1"/>
    <col min="15358" max="15358" width="9.140625" style="3" customWidth="1"/>
    <col min="15359" max="15359" width="12.28515625" style="3" customWidth="1"/>
    <col min="15360" max="15364" width="6.7109375" style="3" bestFit="1" customWidth="1"/>
    <col min="15365" max="15365" width="15.140625" style="3" bestFit="1" customWidth="1"/>
    <col min="15366" max="15369" width="54.5703125" style="3" bestFit="1" customWidth="1"/>
    <col min="15370" max="15370" width="21.28515625" style="3" bestFit="1" customWidth="1"/>
    <col min="15371" max="15371" width="20.140625" style="3" bestFit="1" customWidth="1"/>
    <col min="15372" max="15372" width="19.5703125" style="3" bestFit="1" customWidth="1"/>
    <col min="15373" max="15373" width="20.85546875" style="3" bestFit="1" customWidth="1"/>
    <col min="15374" max="15376" width="6.42578125" style="3" bestFit="1" customWidth="1"/>
    <col min="15377" max="15381" width="4.5703125" style="3" customWidth="1"/>
    <col min="15382" max="15382" width="16.28515625" style="3" bestFit="1" customWidth="1"/>
    <col min="15383" max="15383" width="18.7109375" style="3" bestFit="1" customWidth="1"/>
    <col min="15384" max="15384" width="9.140625" style="3" bestFit="1" customWidth="1"/>
    <col min="15385" max="15385" width="10.5703125" style="3" bestFit="1" customWidth="1"/>
    <col min="15386" max="15386" width="20" style="3" bestFit="1" customWidth="1"/>
    <col min="15387" max="15389" width="15.140625" style="3" customWidth="1"/>
    <col min="15390" max="15390" width="10.28515625" style="3" customWidth="1"/>
    <col min="15391" max="15393" width="12" style="3" customWidth="1"/>
    <col min="15394" max="15394" width="3" style="3" customWidth="1"/>
    <col min="15395" max="15395" width="14.140625" style="3" customWidth="1"/>
    <col min="15396" max="15611" width="9.140625" style="3"/>
    <col min="15612" max="15612" width="6.42578125" style="3" customWidth="1"/>
    <col min="15613" max="15613" width="11.140625" style="3" customWidth="1"/>
    <col min="15614" max="15614" width="9.140625" style="3" customWidth="1"/>
    <col min="15615" max="15615" width="12.28515625" style="3" customWidth="1"/>
    <col min="15616" max="15620" width="6.7109375" style="3" bestFit="1" customWidth="1"/>
    <col min="15621" max="15621" width="15.140625" style="3" bestFit="1" customWidth="1"/>
    <col min="15622" max="15625" width="54.5703125" style="3" bestFit="1" customWidth="1"/>
    <col min="15626" max="15626" width="21.28515625" style="3" bestFit="1" customWidth="1"/>
    <col min="15627" max="15627" width="20.140625" style="3" bestFit="1" customWidth="1"/>
    <col min="15628" max="15628" width="19.5703125" style="3" bestFit="1" customWidth="1"/>
    <col min="15629" max="15629" width="20.85546875" style="3" bestFit="1" customWidth="1"/>
    <col min="15630" max="15632" width="6.42578125" style="3" bestFit="1" customWidth="1"/>
    <col min="15633" max="15637" width="4.5703125" style="3" customWidth="1"/>
    <col min="15638" max="15638" width="16.28515625" style="3" bestFit="1" customWidth="1"/>
    <col min="15639" max="15639" width="18.7109375" style="3" bestFit="1" customWidth="1"/>
    <col min="15640" max="15640" width="9.140625" style="3" bestFit="1" customWidth="1"/>
    <col min="15641" max="15641" width="10.5703125" style="3" bestFit="1" customWidth="1"/>
    <col min="15642" max="15642" width="20" style="3" bestFit="1" customWidth="1"/>
    <col min="15643" max="15645" width="15.140625" style="3" customWidth="1"/>
    <col min="15646" max="15646" width="10.28515625" style="3" customWidth="1"/>
    <col min="15647" max="15649" width="12" style="3" customWidth="1"/>
    <col min="15650" max="15650" width="3" style="3" customWidth="1"/>
    <col min="15651" max="15651" width="14.140625" style="3" customWidth="1"/>
    <col min="15652" max="15867" width="9.140625" style="3"/>
    <col min="15868" max="15868" width="6.42578125" style="3" customWidth="1"/>
    <col min="15869" max="15869" width="11.140625" style="3" customWidth="1"/>
    <col min="15870" max="15870" width="9.140625" style="3" customWidth="1"/>
    <col min="15871" max="15871" width="12.28515625" style="3" customWidth="1"/>
    <col min="15872" max="15876" width="6.7109375" style="3" bestFit="1" customWidth="1"/>
    <col min="15877" max="15877" width="15.140625" style="3" bestFit="1" customWidth="1"/>
    <col min="15878" max="15881" width="54.5703125" style="3" bestFit="1" customWidth="1"/>
    <col min="15882" max="15882" width="21.28515625" style="3" bestFit="1" customWidth="1"/>
    <col min="15883" max="15883" width="20.140625" style="3" bestFit="1" customWidth="1"/>
    <col min="15884" max="15884" width="19.5703125" style="3" bestFit="1" customWidth="1"/>
    <col min="15885" max="15885" width="20.85546875" style="3" bestFit="1" customWidth="1"/>
    <col min="15886" max="15888" width="6.42578125" style="3" bestFit="1" customWidth="1"/>
    <col min="15889" max="15893" width="4.5703125" style="3" customWidth="1"/>
    <col min="15894" max="15894" width="16.28515625" style="3" bestFit="1" customWidth="1"/>
    <col min="15895" max="15895" width="18.7109375" style="3" bestFit="1" customWidth="1"/>
    <col min="15896" max="15896" width="9.140625" style="3" bestFit="1" customWidth="1"/>
    <col min="15897" max="15897" width="10.5703125" style="3" bestFit="1" customWidth="1"/>
    <col min="15898" max="15898" width="20" style="3" bestFit="1" customWidth="1"/>
    <col min="15899" max="15901" width="15.140625" style="3" customWidth="1"/>
    <col min="15902" max="15902" width="10.28515625" style="3" customWidth="1"/>
    <col min="15903" max="15905" width="12" style="3" customWidth="1"/>
    <col min="15906" max="15906" width="3" style="3" customWidth="1"/>
    <col min="15907" max="15907" width="14.140625" style="3" customWidth="1"/>
    <col min="15908" max="16123" width="9.140625" style="3"/>
    <col min="16124" max="16124" width="6.42578125" style="3" customWidth="1"/>
    <col min="16125" max="16125" width="11.140625" style="3" customWidth="1"/>
    <col min="16126" max="16126" width="9.140625" style="3" customWidth="1"/>
    <col min="16127" max="16127" width="12.28515625" style="3" customWidth="1"/>
    <col min="16128" max="16132" width="6.7109375" style="3" bestFit="1" customWidth="1"/>
    <col min="16133" max="16133" width="15.140625" style="3" bestFit="1" customWidth="1"/>
    <col min="16134" max="16137" width="54.5703125" style="3" bestFit="1" customWidth="1"/>
    <col min="16138" max="16138" width="21.28515625" style="3" bestFit="1" customWidth="1"/>
    <col min="16139" max="16139" width="20.140625" style="3" bestFit="1" customWidth="1"/>
    <col min="16140" max="16140" width="19.5703125" style="3" bestFit="1" customWidth="1"/>
    <col min="16141" max="16141" width="20.85546875" style="3" bestFit="1" customWidth="1"/>
    <col min="16142" max="16144" width="6.42578125" style="3" bestFit="1" customWidth="1"/>
    <col min="16145" max="16149" width="4.5703125" style="3" customWidth="1"/>
    <col min="16150" max="16150" width="16.28515625" style="3" bestFit="1" customWidth="1"/>
    <col min="16151" max="16151" width="18.7109375" style="3" bestFit="1" customWidth="1"/>
    <col min="16152" max="16152" width="9.140625" style="3" bestFit="1" customWidth="1"/>
    <col min="16153" max="16153" width="10.5703125" style="3" bestFit="1" customWidth="1"/>
    <col min="16154" max="16154" width="20" style="3" bestFit="1" customWidth="1"/>
    <col min="16155" max="16157" width="15.140625" style="3" customWidth="1"/>
    <col min="16158" max="16158" width="10.28515625" style="3" customWidth="1"/>
    <col min="16159" max="16161" width="12" style="3" customWidth="1"/>
    <col min="16162" max="16162" width="3" style="3" customWidth="1"/>
    <col min="16163" max="16163" width="14.140625" style="3" customWidth="1"/>
    <col min="16164" max="16384" width="9.140625" style="3"/>
  </cols>
  <sheetData>
    <row r="1" spans="1:30" ht="38.25" customHeight="1" x14ac:dyDescent="0.2">
      <c r="A1" s="1" t="s">
        <v>36</v>
      </c>
      <c r="B1" s="2"/>
      <c r="C1" s="2"/>
      <c r="D1" s="2"/>
      <c r="E1" s="2"/>
      <c r="F1" s="2"/>
      <c r="G1" s="2"/>
      <c r="H1" s="2"/>
      <c r="I1" s="2"/>
      <c r="J1" s="2"/>
      <c r="K1" s="2"/>
      <c r="L1" s="2"/>
      <c r="M1" s="2"/>
      <c r="N1" s="2"/>
      <c r="O1" s="2"/>
      <c r="P1" s="2"/>
      <c r="Q1" s="2"/>
      <c r="R1" s="2"/>
      <c r="S1" s="2"/>
      <c r="T1" s="2"/>
      <c r="U1" s="2"/>
      <c r="V1" s="2"/>
      <c r="W1" s="2"/>
      <c r="X1" s="2"/>
      <c r="Y1" s="2"/>
      <c r="Z1" s="2"/>
      <c r="AA1" s="8"/>
      <c r="AB1" s="8"/>
      <c r="AC1" s="8"/>
      <c r="AD1" s="8"/>
    </row>
    <row r="2" spans="1:30" ht="15" customHeight="1" x14ac:dyDescent="0.3">
      <c r="B2" s="289"/>
      <c r="C2" s="289"/>
      <c r="D2" s="289"/>
      <c r="E2" s="289"/>
      <c r="F2" s="5"/>
      <c r="G2" s="5"/>
      <c r="H2" s="5"/>
      <c r="I2" s="5"/>
      <c r="J2" s="5"/>
      <c r="K2" s="5"/>
      <c r="L2" s="5"/>
      <c r="M2" s="5"/>
      <c r="N2" s="5"/>
      <c r="O2" s="5"/>
      <c r="P2" s="5"/>
      <c r="Q2" s="5"/>
      <c r="R2" s="5"/>
      <c r="S2" s="5"/>
      <c r="T2" s="5"/>
      <c r="U2" s="5"/>
      <c r="V2" s="3"/>
      <c r="W2" s="3"/>
      <c r="X2" s="3"/>
      <c r="AA2" s="5"/>
      <c r="AB2" s="5"/>
      <c r="AC2" s="5"/>
      <c r="AD2" s="5"/>
    </row>
    <row r="3" spans="1:30" ht="15" customHeight="1" x14ac:dyDescent="0.2">
      <c r="B3" s="331" t="s">
        <v>731</v>
      </c>
      <c r="C3" s="332"/>
      <c r="D3" s="3"/>
      <c r="E3" s="7"/>
      <c r="F3" s="20"/>
      <c r="G3" s="22"/>
      <c r="H3" s="20"/>
      <c r="J3" s="20"/>
      <c r="V3" s="3"/>
      <c r="W3" s="3"/>
      <c r="X3" s="3"/>
    </row>
    <row r="4" spans="1:30" ht="15" customHeight="1" thickBot="1" x14ac:dyDescent="0.25">
      <c r="B4" s="3"/>
      <c r="C4" s="53"/>
      <c r="D4" s="3"/>
      <c r="E4" s="21"/>
      <c r="F4" s="21"/>
      <c r="I4" s="21"/>
      <c r="J4" s="21"/>
      <c r="K4" s="21"/>
      <c r="L4" s="21"/>
      <c r="M4" s="21"/>
      <c r="N4" s="21"/>
      <c r="O4" s="21"/>
      <c r="P4" s="21"/>
      <c r="Q4" s="21"/>
      <c r="R4" s="21"/>
      <c r="S4" s="21"/>
      <c r="T4" s="21"/>
      <c r="U4" s="21"/>
      <c r="V4" s="6"/>
      <c r="W4" s="6"/>
      <c r="X4" s="6"/>
      <c r="Y4" s="6"/>
      <c r="Z4" s="6"/>
    </row>
    <row r="5" spans="1:30" s="8" customFormat="1" ht="45.75" customHeight="1" thickBot="1" x14ac:dyDescent="0.25">
      <c r="B5" s="275"/>
      <c r="C5" s="278" t="s">
        <v>0</v>
      </c>
      <c r="D5" s="279"/>
      <c r="E5" s="280"/>
      <c r="F5" s="270" t="s">
        <v>341</v>
      </c>
      <c r="G5" s="271"/>
      <c r="H5" s="271"/>
      <c r="I5" s="272"/>
      <c r="J5" s="272"/>
      <c r="K5" s="272"/>
      <c r="L5" s="272"/>
      <c r="M5" s="273"/>
      <c r="N5" s="283" t="s">
        <v>74</v>
      </c>
      <c r="O5" s="284"/>
      <c r="P5" s="284"/>
      <c r="Q5" s="284"/>
      <c r="R5" s="284"/>
      <c r="S5" s="284"/>
      <c r="T5" s="284"/>
      <c r="U5" s="285"/>
      <c r="V5" s="286" t="s">
        <v>16</v>
      </c>
      <c r="W5" s="256" t="s">
        <v>1</v>
      </c>
      <c r="X5" s="257"/>
      <c r="Y5" s="257"/>
      <c r="Z5" s="258"/>
    </row>
    <row r="6" spans="1:30" s="8" customFormat="1" ht="42.75" customHeight="1" x14ac:dyDescent="0.25">
      <c r="B6" s="276"/>
      <c r="C6" s="9" t="s">
        <v>2</v>
      </c>
      <c r="D6" s="9" t="s">
        <v>3</v>
      </c>
      <c r="E6" s="259" t="s">
        <v>6</v>
      </c>
      <c r="F6" s="38" t="s">
        <v>78</v>
      </c>
      <c r="G6" s="38" t="s">
        <v>79</v>
      </c>
      <c r="H6" s="38" t="s">
        <v>80</v>
      </c>
      <c r="I6" s="39" t="s">
        <v>81</v>
      </c>
      <c r="J6" s="39" t="s">
        <v>82</v>
      </c>
      <c r="K6" s="39" t="s">
        <v>83</v>
      </c>
      <c r="L6" s="38" t="s">
        <v>84</v>
      </c>
      <c r="M6" s="38" t="s">
        <v>85</v>
      </c>
      <c r="N6" s="261" t="s">
        <v>75</v>
      </c>
      <c r="O6" s="262"/>
      <c r="P6" s="262"/>
      <c r="Q6" s="262"/>
      <c r="R6" s="262"/>
      <c r="S6" s="262"/>
      <c r="T6" s="262"/>
      <c r="U6" s="263"/>
      <c r="V6" s="287"/>
      <c r="W6" s="264" t="s">
        <v>7</v>
      </c>
      <c r="X6" s="266" t="s">
        <v>8</v>
      </c>
      <c r="Y6" s="268" t="s">
        <v>9</v>
      </c>
      <c r="Z6" s="259" t="s">
        <v>10</v>
      </c>
    </row>
    <row r="7" spans="1:30" s="7" customFormat="1" ht="56.25" customHeight="1" thickBot="1" x14ac:dyDescent="0.25">
      <c r="B7" s="277"/>
      <c r="C7" s="23" t="s">
        <v>732</v>
      </c>
      <c r="D7" s="23" t="s">
        <v>733</v>
      </c>
      <c r="E7" s="260"/>
      <c r="F7" s="42" t="s">
        <v>30</v>
      </c>
      <c r="G7" s="42" t="s">
        <v>29</v>
      </c>
      <c r="H7" s="42" t="s">
        <v>34</v>
      </c>
      <c r="I7" s="43" t="s">
        <v>40</v>
      </c>
      <c r="J7" s="43" t="s">
        <v>31</v>
      </c>
      <c r="K7" s="43" t="s">
        <v>32</v>
      </c>
      <c r="L7" s="43" t="s">
        <v>35</v>
      </c>
      <c r="M7" s="43" t="s">
        <v>28</v>
      </c>
      <c r="N7" s="33">
        <v>1</v>
      </c>
      <c r="O7" s="34">
        <v>2</v>
      </c>
      <c r="P7" s="34">
        <v>3.1</v>
      </c>
      <c r="Q7" s="34">
        <v>3.2</v>
      </c>
      <c r="R7" s="34">
        <v>3.3</v>
      </c>
      <c r="S7" s="34">
        <v>3.4</v>
      </c>
      <c r="T7" s="34">
        <v>3.5</v>
      </c>
      <c r="U7" s="35">
        <v>4</v>
      </c>
      <c r="V7" s="288"/>
      <c r="W7" s="265"/>
      <c r="X7" s="267"/>
      <c r="Y7" s="269"/>
      <c r="Z7" s="260"/>
    </row>
    <row r="8" spans="1:30" x14ac:dyDescent="0.2">
      <c r="B8" s="3"/>
      <c r="C8" s="3"/>
      <c r="D8" s="3"/>
      <c r="E8" s="7"/>
      <c r="F8" s="20"/>
      <c r="G8" s="20"/>
      <c r="H8" s="20"/>
      <c r="J8" s="20"/>
      <c r="N8" s="281" t="s">
        <v>86</v>
      </c>
      <c r="O8" s="282"/>
      <c r="P8" s="282"/>
      <c r="Q8" s="282"/>
      <c r="R8" s="282"/>
      <c r="S8" s="282"/>
      <c r="T8" s="282"/>
      <c r="U8" s="282"/>
      <c r="V8" s="282"/>
      <c r="W8" s="7"/>
      <c r="X8" s="3"/>
    </row>
    <row r="9" spans="1:30" ht="30" customHeight="1" x14ac:dyDescent="0.2">
      <c r="B9" s="16"/>
      <c r="C9" s="15"/>
      <c r="D9" s="15">
        <v>0</v>
      </c>
      <c r="E9" s="14"/>
      <c r="F9" s="44" t="s">
        <v>96</v>
      </c>
      <c r="G9" s="44" t="s">
        <v>96</v>
      </c>
      <c r="H9" s="44" t="s">
        <v>96</v>
      </c>
      <c r="I9" s="44" t="s">
        <v>96</v>
      </c>
      <c r="J9" s="44" t="s">
        <v>67</v>
      </c>
      <c r="K9" s="44" t="s">
        <v>68</v>
      </c>
      <c r="L9" s="44" t="s">
        <v>71</v>
      </c>
      <c r="M9" s="44" t="s">
        <v>72</v>
      </c>
      <c r="N9" s="36" t="str">
        <f t="shared" ref="N9:N11" si="0">VLOOKUP(F9,MarketMechanismLookup,2,FALSE)</f>
        <v/>
      </c>
      <c r="O9" s="36" t="str">
        <f t="shared" ref="O9:O11" si="1">VLOOKUP(G9,TradingModeLookup,2,FALSE)</f>
        <v/>
      </c>
      <c r="P9" s="36" t="str">
        <f t="shared" ref="P9:P11" si="2">VLOOKUP(H9,TransactionCategoryLookup,2,FALSE)</f>
        <v/>
      </c>
      <c r="Q9" s="36" t="str">
        <f t="shared" ref="Q9:Q11" si="3">VLOOKUP(I9,NegotiatedTransactionIndicatorLookup,2,FALSE)</f>
        <v/>
      </c>
      <c r="R9" s="36" t="str">
        <f t="shared" ref="R9:R11" si="4">VLOOKUP(J9,CrossingTradeIndicatorLookup,2,FALSE)</f>
        <v>-</v>
      </c>
      <c r="S9" s="36" t="str">
        <f t="shared" ref="S9:S11" si="5">VLOOKUP(K9,ModificationIndicatorLookup,2,FALSE)</f>
        <v>C</v>
      </c>
      <c r="T9" s="36" t="str">
        <f t="shared" ref="T9:T11" si="6">VLOOKUP(L9,TradeConditionIndicatorLookup,2,FALSE)</f>
        <v>-</v>
      </c>
      <c r="U9" s="36" t="str">
        <f t="shared" ref="U9:U11" si="7">VLOOKUP(M9,PublicationModeLookup,2,FALSE)</f>
        <v>-</v>
      </c>
      <c r="V9" s="37" t="str">
        <f t="shared" ref="V9:V11" si="8">CONCATENATE(VLOOKUP(F9,MarketMechanismLookup,3,FALSE),VLOOKUP(G9,TradingModeLookup,3,FALSE),VLOOKUP(H9,TransactionCategoryLookup,3,FALSE),VLOOKUP(I9,NegotiatedTransactionIndicatorLookup,3,FALSE),VLOOKUP(J9,CrossingTradeIndicatorLookup,3,FALSE),VLOOKUP(K9,ModificationIndicatorLookup,3,FALSE),VLOOKUP(L9,TradeConditionIndicatorLookup,3,FALSE),VLOOKUP(M9,PublicationModeLookup,3,FALSE))</f>
        <v>C</v>
      </c>
      <c r="W9" s="13" t="s">
        <v>11</v>
      </c>
      <c r="X9" s="14" t="s">
        <v>734</v>
      </c>
      <c r="Y9" s="18" t="s">
        <v>735</v>
      </c>
      <c r="Z9" s="12" t="s">
        <v>736</v>
      </c>
    </row>
    <row r="10" spans="1:30" ht="30" customHeight="1" x14ac:dyDescent="0.2">
      <c r="B10" s="10"/>
      <c r="C10" s="15">
        <v>1</v>
      </c>
      <c r="D10" s="15">
        <v>1</v>
      </c>
      <c r="E10" s="14"/>
      <c r="F10" s="44" t="s">
        <v>51</v>
      </c>
      <c r="G10" s="44" t="s">
        <v>56</v>
      </c>
      <c r="H10" s="44" t="s">
        <v>59</v>
      </c>
      <c r="I10" s="44" t="s">
        <v>64</v>
      </c>
      <c r="J10" s="44" t="s">
        <v>67</v>
      </c>
      <c r="K10" s="44" t="s">
        <v>70</v>
      </c>
      <c r="L10" s="44" t="s">
        <v>71</v>
      </c>
      <c r="M10" s="44" t="s">
        <v>72</v>
      </c>
      <c r="N10" s="36">
        <f t="shared" si="0"/>
        <v>4</v>
      </c>
      <c r="O10" s="36">
        <f t="shared" si="1"/>
        <v>5</v>
      </c>
      <c r="P10" s="36" t="str">
        <f t="shared" si="2"/>
        <v>P</v>
      </c>
      <c r="Q10" s="36" t="str">
        <f t="shared" si="3"/>
        <v>N</v>
      </c>
      <c r="R10" s="36" t="str">
        <f t="shared" si="4"/>
        <v>-</v>
      </c>
      <c r="S10" s="36" t="str">
        <f t="shared" si="5"/>
        <v>-</v>
      </c>
      <c r="T10" s="36" t="str">
        <f t="shared" si="6"/>
        <v>-</v>
      </c>
      <c r="U10" s="36" t="str">
        <f t="shared" si="7"/>
        <v>-</v>
      </c>
      <c r="V10" s="37" t="str">
        <f t="shared" si="8"/>
        <v>N</v>
      </c>
      <c r="W10" s="13" t="s">
        <v>11</v>
      </c>
      <c r="X10" s="14" t="s">
        <v>734</v>
      </c>
      <c r="Y10" s="18" t="s">
        <v>735</v>
      </c>
      <c r="Z10" s="12" t="s">
        <v>736</v>
      </c>
    </row>
    <row r="11" spans="1:30" ht="30" customHeight="1" x14ac:dyDescent="0.2">
      <c r="B11" s="10"/>
      <c r="C11" s="112">
        <v>0</v>
      </c>
      <c r="D11" s="112">
        <v>1</v>
      </c>
      <c r="E11" s="12"/>
      <c r="F11" s="44" t="s">
        <v>48</v>
      </c>
      <c r="G11" s="44" t="s">
        <v>53</v>
      </c>
      <c r="H11" s="44" t="s">
        <v>59</v>
      </c>
      <c r="I11" s="44" t="s">
        <v>65</v>
      </c>
      <c r="J11" s="44" t="s">
        <v>67</v>
      </c>
      <c r="K11" s="44" t="s">
        <v>70</v>
      </c>
      <c r="L11" s="44" t="s">
        <v>71</v>
      </c>
      <c r="M11" s="44" t="s">
        <v>72</v>
      </c>
      <c r="N11" s="36">
        <f t="shared" si="0"/>
        <v>1</v>
      </c>
      <c r="O11" s="36">
        <f t="shared" si="1"/>
        <v>2</v>
      </c>
      <c r="P11" s="36" t="str">
        <f t="shared" si="2"/>
        <v>P</v>
      </c>
      <c r="Q11" s="36" t="str">
        <f t="shared" si="3"/>
        <v>-</v>
      </c>
      <c r="R11" s="36" t="str">
        <f t="shared" si="4"/>
        <v>-</v>
      </c>
      <c r="S11" s="36" t="str">
        <f t="shared" si="5"/>
        <v>-</v>
      </c>
      <c r="T11" s="36" t="str">
        <f t="shared" si="6"/>
        <v>-</v>
      </c>
      <c r="U11" s="36" t="str">
        <f t="shared" si="7"/>
        <v>-</v>
      </c>
      <c r="V11" s="37" t="str">
        <f t="shared" si="8"/>
        <v/>
      </c>
      <c r="W11" s="13" t="s">
        <v>11</v>
      </c>
      <c r="X11" s="14" t="s">
        <v>734</v>
      </c>
      <c r="Y11" s="18" t="s">
        <v>735</v>
      </c>
      <c r="Z11" s="12" t="s">
        <v>736</v>
      </c>
    </row>
    <row r="12" spans="1:30" x14ac:dyDescent="0.2">
      <c r="B12" s="3"/>
      <c r="C12" s="3"/>
      <c r="D12" s="3"/>
    </row>
    <row r="13" spans="1:30" x14ac:dyDescent="0.2">
      <c r="B13" s="3"/>
      <c r="C13" s="3"/>
      <c r="D13" s="3"/>
    </row>
    <row r="14" spans="1:30" x14ac:dyDescent="0.2">
      <c r="B14" s="3"/>
      <c r="C14" s="3"/>
      <c r="D14" s="3"/>
    </row>
    <row r="15" spans="1:30" x14ac:dyDescent="0.2">
      <c r="B15" s="3"/>
      <c r="C15" s="3"/>
      <c r="D15" s="3"/>
    </row>
    <row r="16" spans="1:30" x14ac:dyDescent="0.2">
      <c r="B16" s="3"/>
      <c r="C16" s="3"/>
      <c r="D16" s="3"/>
    </row>
    <row r="17" spans="2:4" x14ac:dyDescent="0.2">
      <c r="B17" s="3"/>
      <c r="C17" s="3"/>
      <c r="D17" s="3"/>
    </row>
    <row r="18" spans="2:4" x14ac:dyDescent="0.2">
      <c r="B18" s="3"/>
      <c r="C18" s="3"/>
      <c r="D18" s="3"/>
    </row>
    <row r="19" spans="2:4" x14ac:dyDescent="0.2">
      <c r="B19" s="3"/>
      <c r="C19" s="3"/>
      <c r="D19" s="3"/>
    </row>
    <row r="20" spans="2:4" x14ac:dyDescent="0.2">
      <c r="B20" s="3"/>
      <c r="C20" s="3"/>
      <c r="D20" s="3"/>
    </row>
    <row r="21" spans="2:4" x14ac:dyDescent="0.2">
      <c r="B21" s="3"/>
      <c r="C21" s="3"/>
      <c r="D21" s="3"/>
    </row>
    <row r="22" spans="2:4" x14ac:dyDescent="0.2">
      <c r="B22" s="3"/>
      <c r="C22" s="3"/>
      <c r="D22" s="3"/>
    </row>
    <row r="23" spans="2:4" x14ac:dyDescent="0.2">
      <c r="B23" s="3"/>
      <c r="C23" s="3"/>
      <c r="D23" s="3"/>
    </row>
    <row r="24" spans="2:4" x14ac:dyDescent="0.2">
      <c r="B24" s="3"/>
      <c r="C24" s="3"/>
      <c r="D24" s="3"/>
    </row>
    <row r="25" spans="2:4" x14ac:dyDescent="0.2">
      <c r="B25" s="3"/>
      <c r="C25" s="3"/>
      <c r="D25" s="3"/>
    </row>
    <row r="26" spans="2:4" x14ac:dyDescent="0.2">
      <c r="B26" s="3"/>
      <c r="C26" s="3"/>
      <c r="D26" s="3"/>
    </row>
    <row r="27" spans="2:4" x14ac:dyDescent="0.2">
      <c r="B27" s="3"/>
      <c r="C27" s="3"/>
      <c r="D27" s="3"/>
    </row>
    <row r="28" spans="2:4" x14ac:dyDescent="0.2">
      <c r="B28" s="3"/>
      <c r="C28" s="3"/>
      <c r="D28" s="3"/>
    </row>
    <row r="29" spans="2:4" x14ac:dyDescent="0.2">
      <c r="B29" s="3"/>
      <c r="C29" s="3"/>
      <c r="D29" s="3"/>
    </row>
    <row r="30" spans="2:4" x14ac:dyDescent="0.2">
      <c r="B30" s="3"/>
      <c r="C30" s="3"/>
      <c r="D30" s="3"/>
    </row>
    <row r="31" spans="2:4" x14ac:dyDescent="0.2">
      <c r="B31" s="3"/>
      <c r="C31" s="3"/>
      <c r="D31" s="3"/>
    </row>
    <row r="32" spans="2:4" x14ac:dyDescent="0.2">
      <c r="B32" s="3"/>
      <c r="C32" s="3"/>
      <c r="D32" s="3"/>
    </row>
    <row r="33" spans="2:4" x14ac:dyDescent="0.2">
      <c r="B33" s="3"/>
      <c r="C33" s="3"/>
      <c r="D33" s="3"/>
    </row>
    <row r="34" spans="2:4" x14ac:dyDescent="0.2">
      <c r="B34" s="3"/>
      <c r="C34" s="3"/>
      <c r="D34" s="3"/>
    </row>
    <row r="35" spans="2:4" x14ac:dyDescent="0.2">
      <c r="B35" s="3"/>
      <c r="C35" s="3"/>
      <c r="D35" s="3"/>
    </row>
    <row r="36" spans="2:4" x14ac:dyDescent="0.2">
      <c r="B36" s="3"/>
      <c r="C36" s="3"/>
      <c r="D36" s="3"/>
    </row>
    <row r="37" spans="2:4" x14ac:dyDescent="0.2">
      <c r="B37" s="3"/>
      <c r="C37" s="3"/>
      <c r="D37" s="3"/>
    </row>
    <row r="38" spans="2:4" x14ac:dyDescent="0.2">
      <c r="B38" s="3"/>
      <c r="C38" s="3"/>
      <c r="D38" s="3"/>
    </row>
    <row r="39" spans="2:4" x14ac:dyDescent="0.2">
      <c r="B39" s="3"/>
      <c r="C39" s="3"/>
      <c r="D39" s="3"/>
    </row>
    <row r="40" spans="2:4" x14ac:dyDescent="0.2">
      <c r="B40" s="3"/>
      <c r="C40" s="3"/>
      <c r="D40" s="3"/>
    </row>
    <row r="41" spans="2:4" x14ac:dyDescent="0.2">
      <c r="B41" s="3"/>
      <c r="C41" s="3"/>
      <c r="D41" s="3"/>
    </row>
    <row r="42" spans="2:4" x14ac:dyDescent="0.2">
      <c r="B42" s="3"/>
      <c r="C42" s="3"/>
      <c r="D42" s="3"/>
    </row>
    <row r="43" spans="2:4" x14ac:dyDescent="0.2">
      <c r="B43" s="3"/>
      <c r="C43" s="3"/>
      <c r="D43" s="3"/>
    </row>
    <row r="44" spans="2:4" x14ac:dyDescent="0.2">
      <c r="B44" s="3"/>
      <c r="C44" s="3"/>
      <c r="D44" s="3"/>
    </row>
    <row r="45" spans="2:4" x14ac:dyDescent="0.2">
      <c r="B45" s="3"/>
      <c r="C45" s="3"/>
      <c r="D45" s="3"/>
    </row>
    <row r="46" spans="2:4" x14ac:dyDescent="0.2">
      <c r="B46" s="3"/>
      <c r="C46" s="3"/>
      <c r="D46" s="3"/>
    </row>
    <row r="47" spans="2:4" x14ac:dyDescent="0.2">
      <c r="B47" s="3"/>
      <c r="C47" s="3"/>
      <c r="D47" s="3"/>
    </row>
    <row r="48" spans="2:4" x14ac:dyDescent="0.2">
      <c r="B48" s="3"/>
      <c r="C48" s="3"/>
      <c r="D48" s="3"/>
    </row>
    <row r="49" spans="2:4" x14ac:dyDescent="0.2">
      <c r="B49" s="3"/>
      <c r="C49" s="3"/>
      <c r="D49" s="3"/>
    </row>
    <row r="50" spans="2:4" x14ac:dyDescent="0.2">
      <c r="B50" s="3"/>
      <c r="C50" s="3"/>
      <c r="D50" s="3"/>
    </row>
    <row r="51" spans="2:4" x14ac:dyDescent="0.2">
      <c r="B51" s="3"/>
      <c r="C51" s="3"/>
      <c r="D51" s="3"/>
    </row>
    <row r="52" spans="2:4" x14ac:dyDescent="0.2">
      <c r="B52" s="3"/>
      <c r="C52" s="3"/>
      <c r="D52" s="3"/>
    </row>
    <row r="53" spans="2:4" x14ac:dyDescent="0.2">
      <c r="B53" s="3"/>
      <c r="C53" s="3"/>
      <c r="D53" s="3"/>
    </row>
    <row r="54" spans="2:4" x14ac:dyDescent="0.2">
      <c r="B54" s="3"/>
      <c r="C54" s="3"/>
      <c r="D54" s="3"/>
    </row>
    <row r="55" spans="2:4" x14ac:dyDescent="0.2">
      <c r="B55" s="3"/>
      <c r="C55" s="3"/>
      <c r="D55" s="3"/>
    </row>
    <row r="56" spans="2:4" x14ac:dyDescent="0.2">
      <c r="B56" s="3"/>
      <c r="C56" s="3"/>
      <c r="D56" s="3"/>
    </row>
    <row r="57" spans="2:4" x14ac:dyDescent="0.2">
      <c r="B57" s="3"/>
      <c r="C57" s="3"/>
      <c r="D57" s="3"/>
    </row>
    <row r="58" spans="2:4" x14ac:dyDescent="0.2">
      <c r="B58" s="3"/>
      <c r="C58" s="3"/>
      <c r="D58" s="3"/>
    </row>
    <row r="59" spans="2:4" x14ac:dyDescent="0.2">
      <c r="B59" s="3"/>
      <c r="C59" s="3"/>
      <c r="D59" s="3"/>
    </row>
    <row r="60" spans="2:4" x14ac:dyDescent="0.2">
      <c r="B60" s="3"/>
      <c r="C60" s="3"/>
      <c r="D60" s="3"/>
    </row>
    <row r="61" spans="2:4" x14ac:dyDescent="0.2">
      <c r="B61" s="3"/>
      <c r="C61" s="3"/>
      <c r="D61" s="3"/>
    </row>
    <row r="62" spans="2:4" x14ac:dyDescent="0.2">
      <c r="B62" s="3"/>
      <c r="C62" s="3"/>
      <c r="D62" s="3"/>
    </row>
    <row r="63" spans="2:4" x14ac:dyDescent="0.2">
      <c r="B63" s="3"/>
      <c r="C63" s="3"/>
      <c r="D63" s="3"/>
    </row>
    <row r="64" spans="2:4" x14ac:dyDescent="0.2">
      <c r="B64" s="3"/>
      <c r="C64" s="3"/>
      <c r="D64" s="3"/>
    </row>
    <row r="65" spans="2:4" x14ac:dyDescent="0.2">
      <c r="B65" s="3"/>
      <c r="C65" s="3"/>
      <c r="D65" s="3"/>
    </row>
    <row r="66" spans="2:4" x14ac:dyDescent="0.2">
      <c r="B66" s="3"/>
      <c r="C66" s="3"/>
      <c r="D66" s="3"/>
    </row>
    <row r="67" spans="2:4" x14ac:dyDescent="0.2">
      <c r="B67" s="3"/>
      <c r="C67" s="3"/>
      <c r="D67" s="3"/>
    </row>
    <row r="68" spans="2:4" x14ac:dyDescent="0.2">
      <c r="B68" s="3"/>
      <c r="C68" s="3"/>
      <c r="D68" s="3"/>
    </row>
    <row r="69" spans="2:4" x14ac:dyDescent="0.2">
      <c r="B69" s="3"/>
      <c r="C69" s="3"/>
      <c r="D69" s="3"/>
    </row>
    <row r="70" spans="2:4" x14ac:dyDescent="0.2">
      <c r="B70" s="3"/>
      <c r="C70" s="3"/>
      <c r="D70" s="3"/>
    </row>
    <row r="71" spans="2:4" x14ac:dyDescent="0.2">
      <c r="B71" s="3"/>
      <c r="C71" s="3"/>
      <c r="D71" s="3"/>
    </row>
    <row r="72" spans="2:4" x14ac:dyDescent="0.2">
      <c r="B72" s="3"/>
      <c r="C72" s="3"/>
      <c r="D72" s="3"/>
    </row>
    <row r="73" spans="2:4" x14ac:dyDescent="0.2">
      <c r="B73" s="3"/>
      <c r="C73" s="3"/>
      <c r="D73" s="3"/>
    </row>
    <row r="74" spans="2:4" x14ac:dyDescent="0.2">
      <c r="B74" s="3"/>
      <c r="C74" s="3"/>
      <c r="D74" s="3"/>
    </row>
    <row r="75" spans="2:4" x14ac:dyDescent="0.2">
      <c r="B75" s="3"/>
      <c r="C75" s="3"/>
      <c r="D75" s="3"/>
    </row>
    <row r="76" spans="2:4" x14ac:dyDescent="0.2">
      <c r="B76" s="3"/>
      <c r="C76" s="3"/>
      <c r="D76" s="3"/>
    </row>
    <row r="77" spans="2:4" x14ac:dyDescent="0.2">
      <c r="B77" s="3"/>
      <c r="C77" s="3"/>
      <c r="D77" s="3"/>
    </row>
    <row r="78" spans="2:4" x14ac:dyDescent="0.2">
      <c r="B78" s="3"/>
      <c r="C78" s="3"/>
      <c r="D78" s="3"/>
    </row>
    <row r="79" spans="2:4" x14ac:dyDescent="0.2">
      <c r="B79" s="3"/>
      <c r="C79" s="3"/>
      <c r="D79" s="3"/>
    </row>
    <row r="80" spans="2:4" x14ac:dyDescent="0.2">
      <c r="B80" s="3"/>
      <c r="C80" s="3"/>
      <c r="D80" s="3"/>
    </row>
    <row r="81" spans="2:4" x14ac:dyDescent="0.2">
      <c r="B81" s="3"/>
      <c r="C81" s="3"/>
      <c r="D81" s="3"/>
    </row>
    <row r="82" spans="2:4" x14ac:dyDescent="0.2">
      <c r="B82" s="3"/>
      <c r="C82" s="3"/>
      <c r="D82" s="3"/>
    </row>
    <row r="83" spans="2:4" x14ac:dyDescent="0.2">
      <c r="B83" s="3"/>
      <c r="C83" s="3"/>
      <c r="D83" s="3"/>
    </row>
    <row r="84" spans="2:4" x14ac:dyDescent="0.2">
      <c r="B84" s="3"/>
      <c r="C84" s="3"/>
      <c r="D84" s="3"/>
    </row>
    <row r="85" spans="2:4" x14ac:dyDescent="0.2">
      <c r="B85" s="3"/>
      <c r="C85" s="3"/>
      <c r="D85" s="3"/>
    </row>
    <row r="86" spans="2:4" x14ac:dyDescent="0.2">
      <c r="B86" s="3"/>
      <c r="C86" s="3"/>
      <c r="D86" s="3"/>
    </row>
    <row r="87" spans="2:4" x14ac:dyDescent="0.2">
      <c r="B87" s="3"/>
      <c r="C87" s="3"/>
      <c r="D87" s="3"/>
    </row>
    <row r="88" spans="2:4" x14ac:dyDescent="0.2">
      <c r="B88" s="3"/>
      <c r="C88" s="3"/>
      <c r="D88" s="3"/>
    </row>
    <row r="89" spans="2:4" x14ac:dyDescent="0.2">
      <c r="B89" s="3"/>
      <c r="C89" s="3"/>
      <c r="D89" s="3"/>
    </row>
    <row r="90" spans="2:4" x14ac:dyDescent="0.2">
      <c r="B90" s="3"/>
      <c r="C90" s="3"/>
      <c r="D90" s="3"/>
    </row>
    <row r="91" spans="2:4" x14ac:dyDescent="0.2">
      <c r="B91" s="3"/>
      <c r="C91" s="3"/>
      <c r="D91" s="3"/>
    </row>
    <row r="92" spans="2:4" x14ac:dyDescent="0.2">
      <c r="B92" s="3"/>
      <c r="C92" s="3"/>
      <c r="D92" s="3"/>
    </row>
    <row r="93" spans="2:4" x14ac:dyDescent="0.2">
      <c r="B93" s="3"/>
      <c r="C93" s="3"/>
      <c r="D93" s="3"/>
    </row>
    <row r="94" spans="2:4" x14ac:dyDescent="0.2">
      <c r="B94" s="3"/>
      <c r="C94" s="3"/>
      <c r="D94" s="3"/>
    </row>
    <row r="95" spans="2:4" x14ac:dyDescent="0.2">
      <c r="B95" s="3"/>
      <c r="C95" s="3"/>
      <c r="D95" s="3"/>
    </row>
    <row r="96" spans="2:4" x14ac:dyDescent="0.2">
      <c r="B96" s="3"/>
      <c r="C96" s="3"/>
      <c r="D96" s="3"/>
    </row>
    <row r="97" spans="2:4" x14ac:dyDescent="0.2">
      <c r="B97" s="3"/>
      <c r="C97" s="3"/>
      <c r="D97" s="3"/>
    </row>
    <row r="98" spans="2:4" x14ac:dyDescent="0.2">
      <c r="B98" s="3"/>
      <c r="C98" s="3"/>
      <c r="D98" s="3"/>
    </row>
    <row r="99" spans="2:4" x14ac:dyDescent="0.2">
      <c r="B99" s="3"/>
      <c r="C99" s="3"/>
      <c r="D99" s="3"/>
    </row>
    <row r="100" spans="2:4" x14ac:dyDescent="0.2">
      <c r="B100" s="3"/>
      <c r="C100" s="3"/>
      <c r="D100" s="3"/>
    </row>
    <row r="101" spans="2:4" x14ac:dyDescent="0.2">
      <c r="B101" s="3"/>
      <c r="C101" s="3"/>
      <c r="D101" s="3"/>
    </row>
    <row r="102" spans="2:4" x14ac:dyDescent="0.2">
      <c r="B102" s="3"/>
      <c r="C102" s="3"/>
      <c r="D102" s="3"/>
    </row>
    <row r="103" spans="2:4" x14ac:dyDescent="0.2">
      <c r="B103" s="3"/>
      <c r="C103" s="3"/>
      <c r="D103" s="3"/>
    </row>
    <row r="104" spans="2:4" x14ac:dyDescent="0.2">
      <c r="B104" s="3"/>
      <c r="C104" s="3"/>
      <c r="D104" s="3"/>
    </row>
    <row r="105" spans="2:4" x14ac:dyDescent="0.2">
      <c r="B105" s="3"/>
      <c r="C105" s="3"/>
      <c r="D105" s="3"/>
    </row>
    <row r="106" spans="2:4" x14ac:dyDescent="0.2">
      <c r="B106" s="3"/>
      <c r="C106" s="3"/>
      <c r="D106" s="3"/>
    </row>
    <row r="107" spans="2:4" x14ac:dyDescent="0.2">
      <c r="B107" s="3"/>
      <c r="C107" s="3"/>
      <c r="D107" s="3"/>
    </row>
    <row r="108" spans="2:4" x14ac:dyDescent="0.2">
      <c r="B108" s="3"/>
      <c r="C108" s="3"/>
      <c r="D108" s="3"/>
    </row>
    <row r="109" spans="2:4" x14ac:dyDescent="0.2">
      <c r="B109" s="3"/>
      <c r="C109" s="3"/>
      <c r="D109" s="3"/>
    </row>
    <row r="110" spans="2:4" x14ac:dyDescent="0.2">
      <c r="B110" s="3"/>
      <c r="C110" s="3"/>
      <c r="D110" s="3"/>
    </row>
    <row r="111" spans="2:4" x14ac:dyDescent="0.2">
      <c r="B111" s="3"/>
      <c r="C111" s="3"/>
      <c r="D111" s="3"/>
    </row>
    <row r="112" spans="2:4" x14ac:dyDescent="0.2">
      <c r="B112" s="3"/>
      <c r="C112" s="3"/>
      <c r="D112" s="3"/>
    </row>
    <row r="113" spans="2:4" x14ac:dyDescent="0.2">
      <c r="B113" s="3"/>
      <c r="C113" s="3"/>
      <c r="D113" s="3"/>
    </row>
    <row r="114" spans="2:4" x14ac:dyDescent="0.2">
      <c r="B114" s="3"/>
      <c r="C114" s="3"/>
      <c r="D114" s="3"/>
    </row>
    <row r="115" spans="2:4" x14ac:dyDescent="0.2">
      <c r="B115" s="3"/>
      <c r="C115" s="3"/>
      <c r="D115" s="3"/>
    </row>
    <row r="116" spans="2:4" x14ac:dyDescent="0.2">
      <c r="B116" s="3"/>
      <c r="C116" s="3"/>
      <c r="D116" s="3"/>
    </row>
    <row r="117" spans="2:4" x14ac:dyDescent="0.2">
      <c r="B117" s="3"/>
      <c r="C117" s="3"/>
      <c r="D117" s="3"/>
    </row>
    <row r="118" spans="2:4" x14ac:dyDescent="0.2">
      <c r="B118" s="3"/>
      <c r="C118" s="3"/>
      <c r="D118" s="3"/>
    </row>
    <row r="119" spans="2:4" x14ac:dyDescent="0.2">
      <c r="B119" s="3"/>
      <c r="C119" s="3"/>
      <c r="D119" s="3"/>
    </row>
    <row r="120" spans="2:4" x14ac:dyDescent="0.2">
      <c r="B120" s="3"/>
      <c r="C120" s="3"/>
      <c r="D120" s="3"/>
    </row>
    <row r="121" spans="2:4" x14ac:dyDescent="0.2">
      <c r="B121" s="3"/>
      <c r="C121" s="3"/>
      <c r="D121" s="3"/>
    </row>
    <row r="122" spans="2:4" x14ac:dyDescent="0.2">
      <c r="B122" s="3"/>
      <c r="C122" s="3"/>
      <c r="D122" s="3"/>
    </row>
    <row r="123" spans="2:4" x14ac:dyDescent="0.2">
      <c r="B123" s="3"/>
      <c r="C123" s="3"/>
      <c r="D123" s="3"/>
    </row>
    <row r="124" spans="2:4" x14ac:dyDescent="0.2">
      <c r="B124" s="3"/>
      <c r="C124" s="3"/>
      <c r="D124" s="3"/>
    </row>
    <row r="125" spans="2:4" x14ac:dyDescent="0.2">
      <c r="B125" s="3"/>
      <c r="C125" s="3"/>
      <c r="D125" s="3"/>
    </row>
    <row r="126" spans="2:4" x14ac:dyDescent="0.2">
      <c r="B126" s="3"/>
      <c r="C126" s="3"/>
      <c r="D126" s="3"/>
    </row>
    <row r="127" spans="2:4" x14ac:dyDescent="0.2">
      <c r="B127" s="3"/>
      <c r="C127" s="3"/>
      <c r="D127" s="3"/>
    </row>
    <row r="128" spans="2:4" x14ac:dyDescent="0.2">
      <c r="B128" s="3"/>
      <c r="C128" s="3"/>
      <c r="D128" s="3"/>
    </row>
    <row r="129" spans="2:4" x14ac:dyDescent="0.2">
      <c r="B129" s="3"/>
      <c r="C129" s="3"/>
      <c r="D129" s="3"/>
    </row>
    <row r="130" spans="2:4" x14ac:dyDescent="0.2">
      <c r="B130" s="3"/>
      <c r="C130" s="3"/>
      <c r="D130" s="3"/>
    </row>
    <row r="131" spans="2:4" x14ac:dyDescent="0.2">
      <c r="B131" s="3"/>
      <c r="C131" s="3"/>
      <c r="D131" s="3"/>
    </row>
    <row r="132" spans="2:4" x14ac:dyDescent="0.2">
      <c r="B132" s="3"/>
      <c r="C132" s="3"/>
      <c r="D132" s="3"/>
    </row>
    <row r="133" spans="2:4" x14ac:dyDescent="0.2">
      <c r="B133" s="3"/>
      <c r="C133" s="3"/>
      <c r="D133" s="3"/>
    </row>
    <row r="134" spans="2:4" x14ac:dyDescent="0.2">
      <c r="B134" s="3"/>
      <c r="C134" s="3"/>
      <c r="D134" s="3"/>
    </row>
    <row r="135" spans="2:4" x14ac:dyDescent="0.2">
      <c r="B135" s="3"/>
      <c r="C135" s="3"/>
      <c r="D135" s="3"/>
    </row>
    <row r="136" spans="2:4" x14ac:dyDescent="0.2">
      <c r="B136" s="3"/>
      <c r="C136" s="3"/>
      <c r="D136" s="3"/>
    </row>
    <row r="137" spans="2:4" x14ac:dyDescent="0.2">
      <c r="B137" s="3"/>
      <c r="C137" s="3"/>
      <c r="D137" s="3"/>
    </row>
    <row r="138" spans="2:4" x14ac:dyDescent="0.2">
      <c r="B138" s="3"/>
      <c r="C138" s="3"/>
      <c r="D138" s="3"/>
    </row>
    <row r="139" spans="2:4" x14ac:dyDescent="0.2">
      <c r="B139" s="3"/>
      <c r="C139" s="3"/>
      <c r="D139" s="3"/>
    </row>
    <row r="140" spans="2:4" x14ac:dyDescent="0.2">
      <c r="B140" s="3"/>
      <c r="C140" s="3"/>
      <c r="D140" s="3"/>
    </row>
    <row r="141" spans="2:4" x14ac:dyDescent="0.2">
      <c r="B141" s="3"/>
      <c r="C141" s="3"/>
      <c r="D141" s="3"/>
    </row>
    <row r="142" spans="2:4" x14ac:dyDescent="0.2">
      <c r="B142" s="3"/>
      <c r="C142" s="3"/>
      <c r="D142" s="3"/>
    </row>
    <row r="143" spans="2:4" x14ac:dyDescent="0.2">
      <c r="B143" s="3"/>
      <c r="C143" s="3"/>
      <c r="D143" s="3"/>
    </row>
    <row r="144" spans="2:4" x14ac:dyDescent="0.2">
      <c r="B144" s="3"/>
      <c r="C144" s="3"/>
      <c r="D144" s="3"/>
    </row>
    <row r="145" spans="2:4" x14ac:dyDescent="0.2">
      <c r="B145" s="3"/>
      <c r="C145" s="3"/>
      <c r="D145" s="3"/>
    </row>
    <row r="146" spans="2:4" x14ac:dyDescent="0.2">
      <c r="B146" s="3"/>
      <c r="C146" s="3"/>
      <c r="D146" s="3"/>
    </row>
    <row r="147" spans="2:4" x14ac:dyDescent="0.2">
      <c r="B147" s="3"/>
      <c r="C147" s="3"/>
      <c r="D147" s="3"/>
    </row>
    <row r="148" spans="2:4" x14ac:dyDescent="0.2">
      <c r="B148" s="3"/>
      <c r="C148" s="3"/>
      <c r="D148" s="3"/>
    </row>
    <row r="149" spans="2:4" x14ac:dyDescent="0.2">
      <c r="B149" s="3"/>
      <c r="C149" s="3"/>
      <c r="D149" s="3"/>
    </row>
    <row r="150" spans="2:4" x14ac:dyDescent="0.2">
      <c r="B150" s="3"/>
      <c r="C150" s="3"/>
      <c r="D150" s="3"/>
    </row>
    <row r="151" spans="2:4" x14ac:dyDescent="0.2">
      <c r="B151" s="3"/>
      <c r="C151" s="3"/>
      <c r="D151" s="3"/>
    </row>
    <row r="152" spans="2:4" x14ac:dyDescent="0.2">
      <c r="B152" s="3"/>
      <c r="C152" s="3"/>
      <c r="D152" s="3"/>
    </row>
    <row r="153" spans="2:4" x14ac:dyDescent="0.2">
      <c r="B153" s="3"/>
      <c r="C153" s="3"/>
      <c r="D153" s="3"/>
    </row>
    <row r="154" spans="2:4" x14ac:dyDescent="0.2">
      <c r="B154" s="3"/>
      <c r="C154" s="3"/>
      <c r="D154" s="3"/>
    </row>
    <row r="155" spans="2:4" x14ac:dyDescent="0.2">
      <c r="B155" s="3"/>
      <c r="C155" s="3"/>
      <c r="D155" s="3"/>
    </row>
    <row r="156" spans="2:4" x14ac:dyDescent="0.2">
      <c r="B156" s="3"/>
      <c r="C156" s="3"/>
      <c r="D156" s="3"/>
    </row>
    <row r="157" spans="2:4" x14ac:dyDescent="0.2">
      <c r="B157" s="3"/>
      <c r="C157" s="3"/>
      <c r="D157" s="3"/>
    </row>
    <row r="158" spans="2:4" x14ac:dyDescent="0.2">
      <c r="B158" s="3"/>
      <c r="C158" s="3"/>
      <c r="D158" s="3"/>
    </row>
    <row r="159" spans="2:4" x14ac:dyDescent="0.2">
      <c r="B159" s="3"/>
      <c r="C159" s="3"/>
      <c r="D159" s="3"/>
    </row>
    <row r="160" spans="2:4" x14ac:dyDescent="0.2">
      <c r="B160" s="3"/>
      <c r="C160" s="3"/>
      <c r="D160" s="3"/>
    </row>
    <row r="161" spans="2:4" x14ac:dyDescent="0.2">
      <c r="B161" s="3"/>
      <c r="C161" s="3"/>
      <c r="D161" s="3"/>
    </row>
    <row r="162" spans="2:4" x14ac:dyDescent="0.2">
      <c r="B162" s="3"/>
      <c r="C162" s="3"/>
      <c r="D162" s="3"/>
    </row>
    <row r="163" spans="2:4" x14ac:dyDescent="0.2">
      <c r="B163" s="3"/>
      <c r="C163" s="3"/>
      <c r="D163" s="3"/>
    </row>
    <row r="164" spans="2:4" x14ac:dyDescent="0.2">
      <c r="B164" s="3"/>
      <c r="C164" s="3"/>
      <c r="D164" s="3"/>
    </row>
    <row r="165" spans="2:4" x14ac:dyDescent="0.2">
      <c r="B165" s="3"/>
      <c r="C165" s="3"/>
      <c r="D165" s="3"/>
    </row>
    <row r="166" spans="2:4" x14ac:dyDescent="0.2">
      <c r="B166" s="3"/>
      <c r="C166" s="3"/>
      <c r="D166" s="3"/>
    </row>
    <row r="167" spans="2:4" x14ac:dyDescent="0.2">
      <c r="B167" s="3"/>
      <c r="C167" s="3"/>
      <c r="D167" s="3"/>
    </row>
    <row r="168" spans="2:4" x14ac:dyDescent="0.2">
      <c r="B168" s="3"/>
      <c r="C168" s="3"/>
      <c r="D168" s="3"/>
    </row>
    <row r="169" spans="2:4" x14ac:dyDescent="0.2">
      <c r="B169" s="3"/>
      <c r="C169" s="3"/>
      <c r="D169" s="3"/>
    </row>
    <row r="170" spans="2:4" x14ac:dyDescent="0.2">
      <c r="B170" s="3"/>
      <c r="C170" s="3"/>
      <c r="D170" s="3"/>
    </row>
    <row r="171" spans="2:4" x14ac:dyDescent="0.2">
      <c r="B171" s="3"/>
      <c r="C171" s="3"/>
      <c r="D171" s="3"/>
    </row>
    <row r="172" spans="2:4" x14ac:dyDescent="0.2">
      <c r="B172" s="3"/>
      <c r="C172" s="3"/>
      <c r="D172" s="3"/>
    </row>
    <row r="173" spans="2:4" x14ac:dyDescent="0.2">
      <c r="B173" s="3"/>
      <c r="C173" s="3"/>
      <c r="D173" s="3"/>
    </row>
    <row r="174" spans="2:4" x14ac:dyDescent="0.2">
      <c r="B174" s="3"/>
      <c r="C174" s="3"/>
      <c r="D174" s="3"/>
    </row>
    <row r="175" spans="2:4" x14ac:dyDescent="0.2">
      <c r="B175" s="3"/>
      <c r="C175" s="3"/>
      <c r="D175" s="3"/>
    </row>
    <row r="176" spans="2:4" x14ac:dyDescent="0.2">
      <c r="B176" s="3"/>
      <c r="C176" s="3"/>
      <c r="D176" s="3"/>
    </row>
    <row r="177" spans="2:4" x14ac:dyDescent="0.2">
      <c r="B177" s="3"/>
      <c r="C177" s="3"/>
      <c r="D177" s="3"/>
    </row>
    <row r="178" spans="2:4" x14ac:dyDescent="0.2">
      <c r="B178" s="3"/>
      <c r="C178" s="3"/>
      <c r="D178" s="3"/>
    </row>
    <row r="179" spans="2:4" x14ac:dyDescent="0.2">
      <c r="B179" s="3"/>
      <c r="C179" s="3"/>
      <c r="D179" s="3"/>
    </row>
    <row r="180" spans="2:4" x14ac:dyDescent="0.2">
      <c r="B180" s="3"/>
      <c r="C180" s="3"/>
      <c r="D180" s="3"/>
    </row>
    <row r="181" spans="2:4" x14ac:dyDescent="0.2">
      <c r="B181" s="3"/>
      <c r="C181" s="3"/>
      <c r="D181" s="3"/>
    </row>
    <row r="182" spans="2:4" x14ac:dyDescent="0.2">
      <c r="B182" s="3"/>
      <c r="C182" s="3"/>
      <c r="D182" s="3"/>
    </row>
    <row r="183" spans="2:4" x14ac:dyDescent="0.2">
      <c r="B183" s="3"/>
      <c r="C183" s="3"/>
      <c r="D183" s="3"/>
    </row>
    <row r="184" spans="2:4" x14ac:dyDescent="0.2">
      <c r="B184" s="3"/>
      <c r="C184" s="3"/>
      <c r="D184" s="3"/>
    </row>
    <row r="185" spans="2:4" x14ac:dyDescent="0.2">
      <c r="B185" s="3"/>
      <c r="C185" s="3"/>
      <c r="D185" s="3"/>
    </row>
    <row r="186" spans="2:4" x14ac:dyDescent="0.2">
      <c r="B186" s="3"/>
      <c r="C186" s="3"/>
      <c r="D186" s="3"/>
    </row>
    <row r="187" spans="2:4" x14ac:dyDescent="0.2">
      <c r="B187" s="3"/>
      <c r="C187" s="3"/>
      <c r="D187" s="3"/>
    </row>
    <row r="188" spans="2:4" x14ac:dyDescent="0.2">
      <c r="B188" s="3"/>
      <c r="C188" s="3"/>
      <c r="D188" s="3"/>
    </row>
    <row r="189" spans="2:4" x14ac:dyDescent="0.2">
      <c r="B189" s="3"/>
      <c r="C189" s="3"/>
      <c r="D189" s="3"/>
    </row>
    <row r="190" spans="2:4" x14ac:dyDescent="0.2">
      <c r="B190" s="3"/>
      <c r="C190" s="3"/>
      <c r="D190" s="3"/>
    </row>
    <row r="191" spans="2:4" x14ac:dyDescent="0.2">
      <c r="B191" s="3"/>
      <c r="C191" s="3"/>
      <c r="D191" s="3"/>
    </row>
    <row r="192" spans="2:4" x14ac:dyDescent="0.2">
      <c r="B192" s="3"/>
      <c r="C192" s="3"/>
      <c r="D192" s="3"/>
    </row>
    <row r="193" spans="2:4" x14ac:dyDescent="0.2">
      <c r="B193" s="3"/>
      <c r="C193" s="3"/>
      <c r="D193" s="3"/>
    </row>
    <row r="194" spans="2:4" x14ac:dyDescent="0.2">
      <c r="B194" s="3"/>
      <c r="C194" s="3"/>
      <c r="D194" s="3"/>
    </row>
    <row r="195" spans="2:4" x14ac:dyDescent="0.2">
      <c r="B195" s="3"/>
      <c r="C195" s="3"/>
      <c r="D195" s="3"/>
    </row>
    <row r="196" spans="2:4" x14ac:dyDescent="0.2">
      <c r="B196" s="3"/>
      <c r="C196" s="3"/>
      <c r="D196" s="3"/>
    </row>
    <row r="197" spans="2:4" x14ac:dyDescent="0.2">
      <c r="B197" s="3"/>
      <c r="C197" s="3"/>
      <c r="D197" s="3"/>
    </row>
    <row r="198" spans="2:4" x14ac:dyDescent="0.2">
      <c r="B198" s="3"/>
      <c r="C198" s="3"/>
      <c r="D198" s="3"/>
    </row>
    <row r="199" spans="2:4" x14ac:dyDescent="0.2">
      <c r="B199" s="3"/>
      <c r="C199" s="3"/>
      <c r="D199" s="3"/>
    </row>
    <row r="200" spans="2:4" x14ac:dyDescent="0.2">
      <c r="B200" s="3"/>
      <c r="C200" s="3"/>
      <c r="D200" s="3"/>
    </row>
    <row r="201" spans="2:4" x14ac:dyDescent="0.2">
      <c r="B201" s="3"/>
      <c r="C201" s="3"/>
      <c r="D201" s="3"/>
    </row>
    <row r="202" spans="2:4" x14ac:dyDescent="0.2">
      <c r="B202" s="3"/>
      <c r="C202" s="3"/>
      <c r="D202" s="3"/>
    </row>
    <row r="203" spans="2:4" x14ac:dyDescent="0.2">
      <c r="B203" s="3"/>
      <c r="C203" s="3"/>
      <c r="D203" s="3"/>
    </row>
    <row r="204" spans="2:4" x14ac:dyDescent="0.2">
      <c r="B204" s="3"/>
      <c r="C204" s="3"/>
      <c r="D204" s="3"/>
    </row>
    <row r="205" spans="2:4" x14ac:dyDescent="0.2">
      <c r="B205" s="3"/>
      <c r="C205" s="3"/>
      <c r="D205" s="3"/>
    </row>
    <row r="206" spans="2:4" x14ac:dyDescent="0.2">
      <c r="B206" s="3"/>
      <c r="C206" s="3"/>
      <c r="D206" s="3"/>
    </row>
    <row r="207" spans="2:4" x14ac:dyDescent="0.2">
      <c r="B207" s="3"/>
      <c r="C207" s="3"/>
      <c r="D207" s="3"/>
    </row>
    <row r="208" spans="2:4" x14ac:dyDescent="0.2">
      <c r="B208" s="3"/>
      <c r="C208" s="3"/>
      <c r="D208" s="3"/>
    </row>
    <row r="209" spans="2:4" x14ac:dyDescent="0.2">
      <c r="B209" s="3"/>
      <c r="C209" s="3"/>
      <c r="D209" s="3"/>
    </row>
    <row r="210" spans="2:4" x14ac:dyDescent="0.2">
      <c r="B210" s="3"/>
      <c r="C210" s="3"/>
      <c r="D210" s="3"/>
    </row>
    <row r="211" spans="2:4" x14ac:dyDescent="0.2">
      <c r="B211" s="3"/>
      <c r="C211" s="3"/>
      <c r="D211" s="3"/>
    </row>
    <row r="212" spans="2:4" x14ac:dyDescent="0.2">
      <c r="B212" s="3"/>
      <c r="C212" s="3"/>
      <c r="D212" s="3"/>
    </row>
    <row r="213" spans="2:4" x14ac:dyDescent="0.2">
      <c r="B213" s="3"/>
      <c r="C213" s="3"/>
      <c r="D213" s="3"/>
    </row>
    <row r="214" spans="2:4" x14ac:dyDescent="0.2">
      <c r="B214" s="3"/>
      <c r="C214" s="3"/>
      <c r="D214" s="3"/>
    </row>
    <row r="215" spans="2:4" x14ac:dyDescent="0.2">
      <c r="B215" s="3"/>
      <c r="C215" s="3"/>
      <c r="D215" s="3"/>
    </row>
    <row r="216" spans="2:4" x14ac:dyDescent="0.2">
      <c r="B216" s="3"/>
      <c r="C216" s="3"/>
      <c r="D216" s="3"/>
    </row>
    <row r="217" spans="2:4" x14ac:dyDescent="0.2">
      <c r="B217" s="3"/>
      <c r="C217" s="3"/>
      <c r="D217" s="3"/>
    </row>
    <row r="218" spans="2:4" x14ac:dyDescent="0.2">
      <c r="B218" s="3"/>
      <c r="C218" s="3"/>
      <c r="D218" s="3"/>
    </row>
    <row r="219" spans="2:4" x14ac:dyDescent="0.2">
      <c r="B219" s="3"/>
      <c r="C219" s="3"/>
      <c r="D219" s="3"/>
    </row>
    <row r="220" spans="2:4" x14ac:dyDescent="0.2">
      <c r="B220" s="3"/>
      <c r="C220" s="3"/>
      <c r="D220" s="3"/>
    </row>
    <row r="221" spans="2:4" x14ac:dyDescent="0.2">
      <c r="B221" s="3"/>
      <c r="C221" s="3"/>
      <c r="D221" s="3"/>
    </row>
    <row r="222" spans="2:4" x14ac:dyDescent="0.2">
      <c r="B222" s="3"/>
      <c r="C222" s="3"/>
      <c r="D222" s="3"/>
    </row>
    <row r="223" spans="2:4" x14ac:dyDescent="0.2">
      <c r="B223" s="3"/>
      <c r="C223" s="3"/>
      <c r="D223" s="3"/>
    </row>
    <row r="224" spans="2:4" x14ac:dyDescent="0.2">
      <c r="B224" s="3"/>
      <c r="C224" s="3"/>
      <c r="D224" s="3"/>
    </row>
    <row r="225" spans="2:4" x14ac:dyDescent="0.2">
      <c r="B225" s="3"/>
      <c r="C225" s="3"/>
      <c r="D225" s="3"/>
    </row>
    <row r="226" spans="2:4" x14ac:dyDescent="0.2">
      <c r="B226" s="3"/>
      <c r="C226" s="3"/>
      <c r="D226" s="3"/>
    </row>
    <row r="227" spans="2:4" x14ac:dyDescent="0.2">
      <c r="B227" s="3"/>
      <c r="C227" s="3"/>
      <c r="D227" s="3"/>
    </row>
    <row r="228" spans="2:4" x14ac:dyDescent="0.2">
      <c r="B228" s="3"/>
      <c r="C228" s="3"/>
      <c r="D228" s="3"/>
    </row>
    <row r="229" spans="2:4" x14ac:dyDescent="0.2">
      <c r="B229" s="3"/>
      <c r="C229" s="3"/>
      <c r="D229" s="3"/>
    </row>
    <row r="230" spans="2:4" x14ac:dyDescent="0.2">
      <c r="B230" s="3"/>
      <c r="C230" s="3"/>
      <c r="D230" s="3"/>
    </row>
    <row r="231" spans="2:4" x14ac:dyDescent="0.2">
      <c r="B231" s="3"/>
      <c r="C231" s="3"/>
      <c r="D231" s="3"/>
    </row>
    <row r="232" spans="2:4" x14ac:dyDescent="0.2">
      <c r="B232" s="3"/>
      <c r="C232" s="3"/>
      <c r="D232" s="3"/>
    </row>
    <row r="233" spans="2:4" x14ac:dyDescent="0.2">
      <c r="B233" s="3"/>
      <c r="C233" s="3"/>
      <c r="D233" s="3"/>
    </row>
    <row r="234" spans="2:4" x14ac:dyDescent="0.2">
      <c r="B234" s="3"/>
      <c r="C234" s="3"/>
      <c r="D234" s="3"/>
    </row>
    <row r="235" spans="2:4" x14ac:dyDescent="0.2">
      <c r="B235" s="3"/>
      <c r="C235" s="3"/>
      <c r="D235" s="3"/>
    </row>
    <row r="236" spans="2:4" x14ac:dyDescent="0.2">
      <c r="B236" s="3"/>
      <c r="C236" s="3"/>
      <c r="D236" s="3"/>
    </row>
    <row r="237" spans="2:4" x14ac:dyDescent="0.2">
      <c r="B237" s="3"/>
      <c r="C237" s="3"/>
      <c r="D237" s="3"/>
    </row>
    <row r="238" spans="2:4" x14ac:dyDescent="0.2">
      <c r="B238" s="3"/>
      <c r="C238" s="3"/>
      <c r="D238" s="3"/>
    </row>
    <row r="239" spans="2:4" x14ac:dyDescent="0.2">
      <c r="B239" s="3"/>
      <c r="C239" s="3"/>
      <c r="D239" s="3"/>
    </row>
    <row r="240" spans="2:4" x14ac:dyDescent="0.2">
      <c r="B240" s="3"/>
      <c r="C240" s="3"/>
      <c r="D240" s="3"/>
    </row>
    <row r="241" spans="2:4" x14ac:dyDescent="0.2">
      <c r="B241" s="3"/>
      <c r="C241" s="3"/>
      <c r="D241" s="3"/>
    </row>
    <row r="242" spans="2:4" x14ac:dyDescent="0.2">
      <c r="B242" s="3"/>
      <c r="C242" s="3"/>
      <c r="D242" s="3"/>
    </row>
    <row r="243" spans="2:4" x14ac:dyDescent="0.2">
      <c r="B243" s="3"/>
      <c r="C243" s="3"/>
      <c r="D243" s="3"/>
    </row>
    <row r="244" spans="2:4" x14ac:dyDescent="0.2">
      <c r="B244" s="3"/>
      <c r="C244" s="3"/>
      <c r="D244" s="3"/>
    </row>
    <row r="245" spans="2:4" x14ac:dyDescent="0.2">
      <c r="B245" s="3"/>
      <c r="C245" s="3"/>
      <c r="D245" s="3"/>
    </row>
    <row r="246" spans="2:4" x14ac:dyDescent="0.2">
      <c r="B246" s="3"/>
      <c r="C246" s="3"/>
      <c r="D246" s="3"/>
    </row>
    <row r="247" spans="2:4" x14ac:dyDescent="0.2">
      <c r="B247" s="3"/>
      <c r="C247" s="3"/>
      <c r="D247" s="3"/>
    </row>
    <row r="248" spans="2:4" x14ac:dyDescent="0.2">
      <c r="B248" s="3"/>
      <c r="C248" s="3"/>
      <c r="D248" s="3"/>
    </row>
    <row r="249" spans="2:4" x14ac:dyDescent="0.2">
      <c r="B249" s="3"/>
      <c r="C249" s="3"/>
      <c r="D249" s="3"/>
    </row>
    <row r="250" spans="2:4" x14ac:dyDescent="0.2">
      <c r="B250" s="3"/>
      <c r="C250" s="3"/>
      <c r="D250" s="3"/>
    </row>
    <row r="251" spans="2:4" x14ac:dyDescent="0.2">
      <c r="B251" s="3"/>
      <c r="C251" s="3"/>
      <c r="D251" s="3"/>
    </row>
    <row r="252" spans="2:4" x14ac:dyDescent="0.2">
      <c r="B252" s="3"/>
      <c r="C252" s="3"/>
      <c r="D252" s="3"/>
    </row>
    <row r="253" spans="2:4" x14ac:dyDescent="0.2">
      <c r="B253" s="3"/>
      <c r="C253" s="3"/>
      <c r="D253" s="3"/>
    </row>
    <row r="254" spans="2:4" x14ac:dyDescent="0.2">
      <c r="B254" s="3"/>
      <c r="C254" s="3"/>
      <c r="D254" s="3"/>
    </row>
    <row r="255" spans="2:4" x14ac:dyDescent="0.2">
      <c r="B255" s="3"/>
      <c r="C255" s="3"/>
      <c r="D255" s="3"/>
    </row>
    <row r="256" spans="2:4" x14ac:dyDescent="0.2">
      <c r="B256" s="3"/>
      <c r="C256" s="3"/>
      <c r="D256" s="3"/>
    </row>
    <row r="257" spans="2:4" x14ac:dyDescent="0.2">
      <c r="B257" s="3"/>
      <c r="C257" s="3"/>
      <c r="D257" s="3"/>
    </row>
    <row r="258" spans="2:4" x14ac:dyDescent="0.2">
      <c r="B258" s="3"/>
      <c r="C258" s="3"/>
      <c r="D258" s="3"/>
    </row>
    <row r="259" spans="2:4" x14ac:dyDescent="0.2">
      <c r="B259" s="3"/>
      <c r="C259" s="3"/>
      <c r="D259" s="3"/>
    </row>
    <row r="260" spans="2:4" x14ac:dyDescent="0.2">
      <c r="B260" s="3"/>
      <c r="C260" s="3"/>
      <c r="D260" s="3"/>
    </row>
    <row r="261" spans="2:4" x14ac:dyDescent="0.2">
      <c r="B261" s="3"/>
      <c r="C261" s="3"/>
      <c r="D261" s="3"/>
    </row>
    <row r="262" spans="2:4" x14ac:dyDescent="0.2">
      <c r="B262" s="3"/>
      <c r="C262" s="3"/>
      <c r="D262" s="3"/>
    </row>
    <row r="263" spans="2:4" x14ac:dyDescent="0.2">
      <c r="B263" s="3"/>
      <c r="C263" s="3"/>
      <c r="D263" s="3"/>
    </row>
    <row r="264" spans="2:4" x14ac:dyDescent="0.2">
      <c r="B264" s="3"/>
      <c r="C264" s="3"/>
      <c r="D264" s="3"/>
    </row>
    <row r="265" spans="2:4" x14ac:dyDescent="0.2">
      <c r="B265" s="3"/>
      <c r="C265" s="3"/>
      <c r="D265" s="3"/>
    </row>
    <row r="266" spans="2:4" x14ac:dyDescent="0.2">
      <c r="B266" s="3"/>
      <c r="C266" s="3"/>
      <c r="D266" s="3"/>
    </row>
    <row r="267" spans="2:4" x14ac:dyDescent="0.2">
      <c r="B267" s="3"/>
      <c r="C267" s="3"/>
      <c r="D267" s="3"/>
    </row>
    <row r="268" spans="2:4" x14ac:dyDescent="0.2">
      <c r="B268" s="3"/>
      <c r="C268" s="3"/>
      <c r="D268" s="3"/>
    </row>
    <row r="269" spans="2:4" x14ac:dyDescent="0.2">
      <c r="B269" s="3"/>
      <c r="C269" s="3"/>
      <c r="D269" s="3"/>
    </row>
    <row r="270" spans="2:4" x14ac:dyDescent="0.2">
      <c r="B270" s="3"/>
      <c r="C270" s="3"/>
      <c r="D270" s="3"/>
    </row>
    <row r="271" spans="2:4" x14ac:dyDescent="0.2">
      <c r="B271" s="3"/>
      <c r="C271" s="3"/>
      <c r="D271" s="3"/>
    </row>
    <row r="272" spans="2:4" x14ac:dyDescent="0.2">
      <c r="B272" s="3"/>
      <c r="C272" s="3"/>
      <c r="D272" s="3"/>
    </row>
    <row r="273" spans="2:4" x14ac:dyDescent="0.2">
      <c r="B273" s="3"/>
      <c r="C273" s="3"/>
      <c r="D273" s="3"/>
    </row>
    <row r="274" spans="2:4" x14ac:dyDescent="0.2">
      <c r="B274" s="3"/>
      <c r="C274" s="3"/>
      <c r="D274" s="3"/>
    </row>
    <row r="275" spans="2:4" x14ac:dyDescent="0.2">
      <c r="B275" s="3"/>
      <c r="C275" s="3"/>
      <c r="D275" s="3"/>
    </row>
    <row r="276" spans="2:4" x14ac:dyDescent="0.2">
      <c r="B276" s="3"/>
      <c r="C276" s="3"/>
      <c r="D276" s="3"/>
    </row>
    <row r="277" spans="2:4" x14ac:dyDescent="0.2">
      <c r="B277" s="3"/>
      <c r="C277" s="3"/>
      <c r="D277" s="3"/>
    </row>
    <row r="278" spans="2:4" x14ac:dyDescent="0.2">
      <c r="B278" s="3"/>
      <c r="C278" s="3"/>
      <c r="D278" s="3"/>
    </row>
    <row r="279" spans="2:4" x14ac:dyDescent="0.2">
      <c r="B279" s="3"/>
      <c r="C279" s="3"/>
      <c r="D279" s="3"/>
    </row>
    <row r="280" spans="2:4" x14ac:dyDescent="0.2">
      <c r="B280" s="3"/>
      <c r="C280" s="3"/>
      <c r="D280" s="3"/>
    </row>
    <row r="281" spans="2:4" x14ac:dyDescent="0.2">
      <c r="B281" s="3"/>
      <c r="C281" s="3"/>
      <c r="D281" s="3"/>
    </row>
    <row r="282" spans="2:4" x14ac:dyDescent="0.2">
      <c r="B282" s="3"/>
      <c r="C282" s="3"/>
      <c r="D282" s="3"/>
    </row>
    <row r="283" spans="2:4" x14ac:dyDescent="0.2">
      <c r="B283" s="3"/>
      <c r="C283" s="3"/>
      <c r="D283" s="3"/>
    </row>
    <row r="284" spans="2:4" x14ac:dyDescent="0.2">
      <c r="B284" s="3"/>
      <c r="C284" s="3"/>
      <c r="D284" s="3"/>
    </row>
    <row r="285" spans="2:4" x14ac:dyDescent="0.2">
      <c r="B285" s="3"/>
      <c r="C285" s="3"/>
      <c r="D285" s="3"/>
    </row>
    <row r="286" spans="2:4" x14ac:dyDescent="0.2">
      <c r="B286" s="3"/>
      <c r="C286" s="3"/>
      <c r="D286" s="3"/>
    </row>
    <row r="287" spans="2:4" x14ac:dyDescent="0.2">
      <c r="B287" s="3"/>
      <c r="C287" s="3"/>
      <c r="D287" s="3"/>
    </row>
    <row r="288" spans="2:4" x14ac:dyDescent="0.2">
      <c r="B288" s="3"/>
      <c r="C288" s="3"/>
      <c r="D288" s="3"/>
    </row>
    <row r="289" spans="2:4" x14ac:dyDescent="0.2">
      <c r="B289" s="3"/>
      <c r="C289" s="3"/>
      <c r="D289" s="3"/>
    </row>
    <row r="290" spans="2:4" x14ac:dyDescent="0.2">
      <c r="B290" s="3"/>
      <c r="C290" s="3"/>
      <c r="D290" s="3"/>
    </row>
    <row r="291" spans="2:4" x14ac:dyDescent="0.2">
      <c r="B291" s="3"/>
      <c r="C291" s="3"/>
      <c r="D291" s="3"/>
    </row>
    <row r="292" spans="2:4" x14ac:dyDescent="0.2">
      <c r="B292" s="3"/>
      <c r="C292" s="3"/>
      <c r="D292" s="3"/>
    </row>
    <row r="293" spans="2:4" x14ac:dyDescent="0.2">
      <c r="B293" s="3"/>
      <c r="C293" s="3"/>
      <c r="D293" s="3"/>
    </row>
    <row r="294" spans="2:4" x14ac:dyDescent="0.2">
      <c r="B294" s="3"/>
      <c r="C294" s="3"/>
      <c r="D294" s="3"/>
    </row>
    <row r="295" spans="2:4" x14ac:dyDescent="0.2">
      <c r="B295" s="3"/>
      <c r="C295" s="3"/>
      <c r="D295" s="3"/>
    </row>
    <row r="296" spans="2:4" x14ac:dyDescent="0.2">
      <c r="B296" s="3"/>
      <c r="C296" s="3"/>
      <c r="D296" s="3"/>
    </row>
    <row r="297" spans="2:4" x14ac:dyDescent="0.2">
      <c r="B297" s="3"/>
      <c r="C297" s="3"/>
      <c r="D297" s="3"/>
    </row>
    <row r="298" spans="2:4" x14ac:dyDescent="0.2">
      <c r="B298" s="3"/>
      <c r="C298" s="3"/>
      <c r="D298" s="3"/>
    </row>
    <row r="299" spans="2:4" x14ac:dyDescent="0.2">
      <c r="B299" s="3"/>
      <c r="C299" s="3"/>
      <c r="D299" s="3"/>
    </row>
    <row r="300" spans="2:4" x14ac:dyDescent="0.2">
      <c r="B300" s="3"/>
      <c r="C300" s="3"/>
      <c r="D300" s="3"/>
    </row>
    <row r="301" spans="2:4" x14ac:dyDescent="0.2">
      <c r="B301" s="3"/>
      <c r="C301" s="3"/>
      <c r="D301" s="3"/>
    </row>
    <row r="302" spans="2:4" x14ac:dyDescent="0.2">
      <c r="B302" s="3"/>
      <c r="C302" s="3"/>
      <c r="D302" s="3"/>
    </row>
    <row r="303" spans="2:4" x14ac:dyDescent="0.2">
      <c r="B303" s="3"/>
      <c r="C303" s="3"/>
      <c r="D303" s="3"/>
    </row>
    <row r="304" spans="2:4" x14ac:dyDescent="0.2">
      <c r="B304" s="3"/>
      <c r="C304" s="3"/>
      <c r="D304" s="3"/>
    </row>
    <row r="305" spans="2:4" x14ac:dyDescent="0.2">
      <c r="B305" s="3"/>
      <c r="C305" s="3"/>
      <c r="D305" s="3"/>
    </row>
    <row r="306" spans="2:4" x14ac:dyDescent="0.2">
      <c r="B306" s="3"/>
      <c r="C306" s="3"/>
      <c r="D306" s="3"/>
    </row>
    <row r="307" spans="2:4" x14ac:dyDescent="0.2">
      <c r="B307" s="3"/>
      <c r="C307" s="3"/>
      <c r="D307" s="3"/>
    </row>
    <row r="308" spans="2:4" x14ac:dyDescent="0.2">
      <c r="B308" s="3"/>
      <c r="C308" s="3"/>
      <c r="D308" s="3"/>
    </row>
    <row r="309" spans="2:4" x14ac:dyDescent="0.2">
      <c r="B309" s="3"/>
      <c r="C309" s="3"/>
      <c r="D309" s="3"/>
    </row>
    <row r="310" spans="2:4" x14ac:dyDescent="0.2">
      <c r="B310" s="3"/>
      <c r="C310" s="3"/>
      <c r="D310" s="3"/>
    </row>
    <row r="311" spans="2:4" x14ac:dyDescent="0.2">
      <c r="B311" s="3"/>
      <c r="C311" s="3"/>
      <c r="D311" s="3"/>
    </row>
    <row r="312" spans="2:4" x14ac:dyDescent="0.2">
      <c r="B312" s="3"/>
      <c r="C312" s="3"/>
      <c r="D312" s="3"/>
    </row>
    <row r="313" spans="2:4" x14ac:dyDescent="0.2">
      <c r="B313" s="3"/>
      <c r="C313" s="3"/>
      <c r="D313" s="3"/>
    </row>
    <row r="314" spans="2:4" x14ac:dyDescent="0.2">
      <c r="B314" s="3"/>
      <c r="C314" s="3"/>
      <c r="D314" s="3"/>
    </row>
    <row r="315" spans="2:4" x14ac:dyDescent="0.2">
      <c r="B315" s="3"/>
      <c r="C315" s="3"/>
      <c r="D315" s="3"/>
    </row>
    <row r="316" spans="2:4" x14ac:dyDescent="0.2">
      <c r="B316" s="3"/>
      <c r="C316" s="3"/>
      <c r="D316" s="3"/>
    </row>
    <row r="317" spans="2:4" x14ac:dyDescent="0.2">
      <c r="B317" s="3"/>
      <c r="C317" s="3"/>
      <c r="D317" s="3"/>
    </row>
    <row r="318" spans="2:4" x14ac:dyDescent="0.2">
      <c r="B318" s="3"/>
      <c r="C318" s="3"/>
      <c r="D318" s="3"/>
    </row>
    <row r="319" spans="2:4" x14ac:dyDescent="0.2">
      <c r="B319" s="3"/>
      <c r="C319" s="3"/>
      <c r="D319" s="3"/>
    </row>
    <row r="320" spans="2:4" x14ac:dyDescent="0.2">
      <c r="B320" s="3"/>
      <c r="C320" s="3"/>
      <c r="D320" s="3"/>
    </row>
    <row r="321" spans="2:4" x14ac:dyDescent="0.2">
      <c r="B321" s="3"/>
      <c r="C321" s="3"/>
      <c r="D321" s="3"/>
    </row>
    <row r="322" spans="2:4" x14ac:dyDescent="0.2">
      <c r="B322" s="3"/>
      <c r="C322" s="3"/>
      <c r="D322" s="3"/>
    </row>
    <row r="323" spans="2:4" x14ac:dyDescent="0.2">
      <c r="B323" s="3"/>
      <c r="C323" s="3"/>
      <c r="D323" s="3"/>
    </row>
    <row r="324" spans="2:4" x14ac:dyDescent="0.2">
      <c r="B324" s="3"/>
      <c r="C324" s="3"/>
      <c r="D324" s="3"/>
    </row>
    <row r="325" spans="2:4" x14ac:dyDescent="0.2">
      <c r="B325" s="3"/>
      <c r="C325" s="3"/>
      <c r="D325" s="3"/>
    </row>
    <row r="326" spans="2:4" x14ac:dyDescent="0.2">
      <c r="B326" s="3"/>
      <c r="C326" s="3"/>
      <c r="D326" s="3"/>
    </row>
    <row r="327" spans="2:4" x14ac:dyDescent="0.2">
      <c r="B327" s="3"/>
      <c r="C327" s="3"/>
      <c r="D327" s="3"/>
    </row>
    <row r="328" spans="2:4" x14ac:dyDescent="0.2">
      <c r="B328" s="3"/>
      <c r="C328" s="3"/>
      <c r="D328" s="3"/>
    </row>
    <row r="329" spans="2:4" x14ac:dyDescent="0.2">
      <c r="B329" s="3"/>
      <c r="C329" s="3"/>
      <c r="D329" s="3"/>
    </row>
    <row r="330" spans="2:4" x14ac:dyDescent="0.2">
      <c r="B330" s="3"/>
      <c r="C330" s="3"/>
      <c r="D330" s="3"/>
    </row>
    <row r="331" spans="2:4" x14ac:dyDescent="0.2">
      <c r="B331" s="3"/>
      <c r="C331" s="3"/>
      <c r="D331" s="3"/>
    </row>
    <row r="332" spans="2:4" x14ac:dyDescent="0.2">
      <c r="B332" s="3"/>
      <c r="C332" s="3"/>
      <c r="D332" s="3"/>
    </row>
    <row r="333" spans="2:4" x14ac:dyDescent="0.2">
      <c r="B333" s="3"/>
      <c r="C333" s="3"/>
      <c r="D333" s="3"/>
    </row>
    <row r="334" spans="2:4" x14ac:dyDescent="0.2">
      <c r="B334" s="3"/>
      <c r="C334" s="3"/>
      <c r="D334" s="3"/>
    </row>
    <row r="335" spans="2:4" x14ac:dyDescent="0.2">
      <c r="B335" s="3"/>
      <c r="C335" s="3"/>
      <c r="D335" s="3"/>
    </row>
    <row r="336" spans="2:4" x14ac:dyDescent="0.2">
      <c r="B336" s="3"/>
      <c r="C336" s="3"/>
      <c r="D336" s="3"/>
    </row>
    <row r="337" spans="2:4" x14ac:dyDescent="0.2">
      <c r="B337" s="3"/>
      <c r="C337" s="3"/>
      <c r="D337" s="3"/>
    </row>
    <row r="338" spans="2:4" x14ac:dyDescent="0.2">
      <c r="B338" s="3"/>
      <c r="C338" s="3"/>
      <c r="D338" s="3"/>
    </row>
    <row r="339" spans="2:4" x14ac:dyDescent="0.2">
      <c r="B339" s="3"/>
      <c r="C339" s="3"/>
      <c r="D339" s="3"/>
    </row>
    <row r="340" spans="2:4" x14ac:dyDescent="0.2">
      <c r="B340" s="3"/>
      <c r="C340" s="3"/>
      <c r="D340" s="3"/>
    </row>
    <row r="341" spans="2:4" x14ac:dyDescent="0.2">
      <c r="B341" s="3"/>
      <c r="C341" s="3"/>
      <c r="D341" s="3"/>
    </row>
    <row r="342" spans="2:4" x14ac:dyDescent="0.2">
      <c r="B342" s="3"/>
      <c r="C342" s="3"/>
      <c r="D342" s="3"/>
    </row>
    <row r="343" spans="2:4" x14ac:dyDescent="0.2">
      <c r="B343" s="3"/>
      <c r="C343" s="3"/>
      <c r="D343" s="3"/>
    </row>
    <row r="344" spans="2:4" x14ac:dyDescent="0.2">
      <c r="B344" s="3"/>
      <c r="C344" s="3"/>
      <c r="D344" s="3"/>
    </row>
    <row r="345" spans="2:4" x14ac:dyDescent="0.2">
      <c r="B345" s="3"/>
      <c r="C345" s="3"/>
      <c r="D345" s="3"/>
    </row>
    <row r="346" spans="2:4" x14ac:dyDescent="0.2">
      <c r="B346" s="3"/>
      <c r="C346" s="3"/>
      <c r="D346" s="3"/>
    </row>
    <row r="347" spans="2:4" x14ac:dyDescent="0.2">
      <c r="B347" s="3"/>
      <c r="C347" s="3"/>
      <c r="D347" s="3"/>
    </row>
    <row r="348" spans="2:4" x14ac:dyDescent="0.2">
      <c r="B348" s="3"/>
      <c r="C348" s="3"/>
      <c r="D348" s="3"/>
    </row>
    <row r="349" spans="2:4" x14ac:dyDescent="0.2">
      <c r="B349" s="3"/>
      <c r="C349" s="3"/>
      <c r="D349" s="3"/>
    </row>
    <row r="350" spans="2:4" x14ac:dyDescent="0.2">
      <c r="B350" s="3"/>
      <c r="C350" s="3"/>
      <c r="D350" s="3"/>
    </row>
    <row r="351" spans="2:4" x14ac:dyDescent="0.2">
      <c r="B351" s="3"/>
      <c r="C351" s="3"/>
      <c r="D351" s="3"/>
    </row>
    <row r="352" spans="2:4" x14ac:dyDescent="0.2">
      <c r="B352" s="3"/>
      <c r="C352" s="3"/>
      <c r="D352" s="3"/>
    </row>
    <row r="353" spans="2:4" x14ac:dyDescent="0.2">
      <c r="B353" s="3"/>
      <c r="C353" s="3"/>
      <c r="D353" s="3"/>
    </row>
    <row r="354" spans="2:4" x14ac:dyDescent="0.2">
      <c r="B354" s="3"/>
      <c r="C354" s="3"/>
      <c r="D354" s="3"/>
    </row>
    <row r="355" spans="2:4" x14ac:dyDescent="0.2">
      <c r="B355" s="3"/>
      <c r="C355" s="3"/>
      <c r="D355" s="3"/>
    </row>
    <row r="356" spans="2:4" x14ac:dyDescent="0.2">
      <c r="B356" s="3"/>
      <c r="C356" s="3"/>
      <c r="D356" s="3"/>
    </row>
    <row r="357" spans="2:4" x14ac:dyDescent="0.2">
      <c r="B357" s="3"/>
      <c r="C357" s="3"/>
      <c r="D357" s="3"/>
    </row>
    <row r="358" spans="2:4" x14ac:dyDescent="0.2">
      <c r="B358" s="3"/>
      <c r="C358" s="3"/>
      <c r="D358" s="3"/>
    </row>
    <row r="359" spans="2:4" x14ac:dyDescent="0.2">
      <c r="B359" s="3"/>
      <c r="C359" s="3"/>
      <c r="D359" s="3"/>
    </row>
    <row r="360" spans="2:4" x14ac:dyDescent="0.2">
      <c r="B360" s="3"/>
      <c r="C360" s="3"/>
      <c r="D360" s="3"/>
    </row>
    <row r="361" spans="2:4" x14ac:dyDescent="0.2">
      <c r="B361" s="3"/>
      <c r="C361" s="3"/>
      <c r="D361" s="3"/>
    </row>
    <row r="362" spans="2:4" x14ac:dyDescent="0.2">
      <c r="B362" s="3"/>
      <c r="C362" s="3"/>
      <c r="D362" s="3"/>
    </row>
    <row r="363" spans="2:4" x14ac:dyDescent="0.2">
      <c r="B363" s="3"/>
      <c r="C363" s="3"/>
      <c r="D363" s="3"/>
    </row>
    <row r="364" spans="2:4" x14ac:dyDescent="0.2">
      <c r="B364" s="3"/>
      <c r="C364" s="3"/>
      <c r="D364" s="3"/>
    </row>
    <row r="365" spans="2:4" x14ac:dyDescent="0.2">
      <c r="B365" s="3"/>
      <c r="C365" s="3"/>
      <c r="D365" s="3"/>
    </row>
    <row r="366" spans="2:4" x14ac:dyDescent="0.2">
      <c r="B366" s="3"/>
      <c r="C366" s="3"/>
      <c r="D366" s="3"/>
    </row>
    <row r="367" spans="2:4" x14ac:dyDescent="0.2">
      <c r="B367" s="3"/>
      <c r="C367" s="3"/>
      <c r="D367" s="3"/>
    </row>
    <row r="368" spans="2:4" x14ac:dyDescent="0.2">
      <c r="B368" s="3"/>
      <c r="C368" s="3"/>
      <c r="D368" s="3"/>
    </row>
    <row r="369" spans="2:4" x14ac:dyDescent="0.2">
      <c r="B369" s="3"/>
      <c r="C369" s="3"/>
      <c r="D369" s="3"/>
    </row>
    <row r="370" spans="2:4" x14ac:dyDescent="0.2">
      <c r="B370" s="3"/>
      <c r="C370" s="3"/>
      <c r="D370" s="3"/>
    </row>
    <row r="371" spans="2:4" x14ac:dyDescent="0.2">
      <c r="B371" s="3"/>
      <c r="C371" s="3"/>
      <c r="D371" s="3"/>
    </row>
    <row r="372" spans="2:4" x14ac:dyDescent="0.2">
      <c r="B372" s="3"/>
      <c r="C372" s="3"/>
      <c r="D372" s="3"/>
    </row>
    <row r="373" spans="2:4" x14ac:dyDescent="0.2">
      <c r="B373" s="3"/>
      <c r="C373" s="3"/>
      <c r="D373" s="3"/>
    </row>
    <row r="374" spans="2:4" x14ac:dyDescent="0.2">
      <c r="B374" s="3"/>
      <c r="C374" s="3"/>
      <c r="D374" s="3"/>
    </row>
    <row r="375" spans="2:4" x14ac:dyDescent="0.2">
      <c r="B375" s="3"/>
      <c r="C375" s="3"/>
      <c r="D375" s="3"/>
    </row>
    <row r="376" spans="2:4" x14ac:dyDescent="0.2">
      <c r="B376" s="3"/>
      <c r="C376" s="3"/>
      <c r="D376" s="3"/>
    </row>
    <row r="377" spans="2:4" x14ac:dyDescent="0.2">
      <c r="B377" s="3"/>
      <c r="C377" s="3"/>
      <c r="D377" s="3"/>
    </row>
    <row r="378" spans="2:4" x14ac:dyDescent="0.2">
      <c r="B378" s="3"/>
      <c r="C378" s="3"/>
      <c r="D378" s="3"/>
    </row>
    <row r="379" spans="2:4" x14ac:dyDescent="0.2">
      <c r="B379" s="3"/>
      <c r="C379" s="3"/>
      <c r="D379" s="3"/>
    </row>
    <row r="380" spans="2:4" x14ac:dyDescent="0.2">
      <c r="B380" s="3"/>
      <c r="C380" s="3"/>
      <c r="D380" s="3"/>
    </row>
    <row r="381" spans="2:4" x14ac:dyDescent="0.2">
      <c r="B381" s="3"/>
      <c r="C381" s="3"/>
      <c r="D381" s="3"/>
    </row>
    <row r="382" spans="2:4" x14ac:dyDescent="0.2">
      <c r="B382" s="3"/>
      <c r="C382" s="3"/>
      <c r="D382" s="3"/>
    </row>
    <row r="383" spans="2:4" x14ac:dyDescent="0.2">
      <c r="B383" s="3"/>
      <c r="C383" s="3"/>
      <c r="D383" s="3"/>
    </row>
    <row r="384" spans="2:4" x14ac:dyDescent="0.2">
      <c r="B384" s="3"/>
      <c r="C384" s="3"/>
      <c r="D384" s="3"/>
    </row>
    <row r="385" spans="2:4" x14ac:dyDescent="0.2">
      <c r="B385" s="3"/>
      <c r="C385" s="3"/>
      <c r="D385" s="3"/>
    </row>
    <row r="386" spans="2:4" x14ac:dyDescent="0.2">
      <c r="B386" s="3"/>
      <c r="C386" s="3"/>
      <c r="D386" s="3"/>
    </row>
    <row r="387" spans="2:4" x14ac:dyDescent="0.2">
      <c r="B387" s="3"/>
      <c r="C387" s="3"/>
      <c r="D387" s="3"/>
    </row>
    <row r="388" spans="2:4" x14ac:dyDescent="0.2">
      <c r="B388" s="3"/>
      <c r="C388" s="3"/>
      <c r="D388" s="3"/>
    </row>
    <row r="389" spans="2:4" x14ac:dyDescent="0.2">
      <c r="B389" s="3"/>
      <c r="C389" s="3"/>
      <c r="D389" s="3"/>
    </row>
    <row r="390" spans="2:4" x14ac:dyDescent="0.2">
      <c r="B390" s="3"/>
      <c r="C390" s="3"/>
      <c r="D390" s="3"/>
    </row>
    <row r="391" spans="2:4" x14ac:dyDescent="0.2">
      <c r="B391" s="3"/>
      <c r="C391" s="3"/>
      <c r="D391" s="3"/>
    </row>
    <row r="392" spans="2:4" x14ac:dyDescent="0.2">
      <c r="B392" s="3"/>
      <c r="C392" s="3"/>
      <c r="D392" s="3"/>
    </row>
    <row r="393" spans="2:4" x14ac:dyDescent="0.2">
      <c r="B393" s="3"/>
      <c r="C393" s="3"/>
      <c r="D393" s="3"/>
    </row>
    <row r="394" spans="2:4" x14ac:dyDescent="0.2">
      <c r="B394" s="3"/>
      <c r="C394" s="3"/>
      <c r="D394" s="3"/>
    </row>
    <row r="395" spans="2:4" x14ac:dyDescent="0.2">
      <c r="B395" s="3"/>
      <c r="C395" s="3"/>
      <c r="D395" s="3"/>
    </row>
    <row r="396" spans="2:4" x14ac:dyDescent="0.2">
      <c r="B396" s="3"/>
      <c r="C396" s="3"/>
      <c r="D396" s="3"/>
    </row>
    <row r="397" spans="2:4" x14ac:dyDescent="0.2">
      <c r="B397" s="3"/>
      <c r="C397" s="3"/>
      <c r="D397" s="3"/>
    </row>
    <row r="398" spans="2:4" x14ac:dyDescent="0.2">
      <c r="B398" s="3"/>
      <c r="C398" s="3"/>
      <c r="D398" s="3"/>
    </row>
    <row r="399" spans="2:4" x14ac:dyDescent="0.2">
      <c r="B399" s="3"/>
      <c r="C399" s="3"/>
      <c r="D399" s="3"/>
    </row>
    <row r="400" spans="2:4" x14ac:dyDescent="0.2">
      <c r="B400" s="3"/>
      <c r="C400" s="3"/>
      <c r="D400" s="3"/>
    </row>
    <row r="401" spans="2:4" x14ac:dyDescent="0.2">
      <c r="B401" s="3"/>
      <c r="C401" s="3"/>
      <c r="D401" s="3"/>
    </row>
    <row r="402" spans="2:4" x14ac:dyDescent="0.2">
      <c r="B402" s="3"/>
      <c r="C402" s="3"/>
      <c r="D402" s="3"/>
    </row>
    <row r="403" spans="2:4" x14ac:dyDescent="0.2">
      <c r="B403" s="3"/>
      <c r="C403" s="3"/>
      <c r="D403" s="3"/>
    </row>
    <row r="404" spans="2:4" x14ac:dyDescent="0.2">
      <c r="B404" s="3"/>
      <c r="C404" s="3"/>
      <c r="D404" s="3"/>
    </row>
    <row r="405" spans="2:4" x14ac:dyDescent="0.2">
      <c r="B405" s="3"/>
      <c r="C405" s="3"/>
      <c r="D405" s="3"/>
    </row>
    <row r="406" spans="2:4" x14ac:dyDescent="0.2">
      <c r="B406" s="3"/>
      <c r="C406" s="3"/>
      <c r="D406" s="3"/>
    </row>
    <row r="407" spans="2:4" x14ac:dyDescent="0.2">
      <c r="B407" s="3"/>
      <c r="C407" s="3"/>
      <c r="D407" s="3"/>
    </row>
    <row r="408" spans="2:4" x14ac:dyDescent="0.2">
      <c r="B408" s="3"/>
      <c r="C408" s="3"/>
      <c r="D408" s="3"/>
    </row>
    <row r="409" spans="2:4" x14ac:dyDescent="0.2">
      <c r="B409" s="3"/>
      <c r="C409" s="3"/>
      <c r="D409" s="3"/>
    </row>
    <row r="410" spans="2:4" x14ac:dyDescent="0.2">
      <c r="B410" s="3"/>
      <c r="C410" s="3"/>
      <c r="D410" s="3"/>
    </row>
    <row r="411" spans="2:4" x14ac:dyDescent="0.2">
      <c r="B411" s="3"/>
      <c r="C411" s="3"/>
      <c r="D411" s="3"/>
    </row>
    <row r="412" spans="2:4" x14ac:dyDescent="0.2">
      <c r="B412" s="3"/>
      <c r="C412" s="3"/>
      <c r="D412" s="3"/>
    </row>
    <row r="413" spans="2:4" x14ac:dyDescent="0.2">
      <c r="B413" s="3"/>
      <c r="C413" s="3"/>
      <c r="D413" s="3"/>
    </row>
    <row r="414" spans="2:4" x14ac:dyDescent="0.2">
      <c r="B414" s="3"/>
      <c r="C414" s="3"/>
      <c r="D414" s="3"/>
    </row>
    <row r="415" spans="2:4" x14ac:dyDescent="0.2">
      <c r="B415" s="3"/>
      <c r="C415" s="3"/>
      <c r="D415" s="3"/>
    </row>
    <row r="416" spans="2:4" x14ac:dyDescent="0.2">
      <c r="B416" s="3"/>
      <c r="C416" s="3"/>
      <c r="D416" s="3"/>
    </row>
    <row r="417" spans="2:4" x14ac:dyDescent="0.2">
      <c r="B417" s="3"/>
      <c r="C417" s="3"/>
      <c r="D417" s="3"/>
    </row>
    <row r="418" spans="2:4" x14ac:dyDescent="0.2">
      <c r="B418" s="3"/>
      <c r="C418" s="3"/>
      <c r="D418" s="3"/>
    </row>
    <row r="419" spans="2:4" x14ac:dyDescent="0.2">
      <c r="B419" s="3"/>
      <c r="C419" s="3"/>
      <c r="D419" s="3"/>
    </row>
    <row r="420" spans="2:4" x14ac:dyDescent="0.2">
      <c r="B420" s="3"/>
      <c r="C420" s="3"/>
      <c r="D420" s="3"/>
    </row>
    <row r="421" spans="2:4" x14ac:dyDescent="0.2">
      <c r="B421" s="3"/>
      <c r="C421" s="3"/>
      <c r="D421" s="3"/>
    </row>
    <row r="422" spans="2:4" x14ac:dyDescent="0.2">
      <c r="B422" s="3"/>
      <c r="C422" s="3"/>
      <c r="D422" s="3"/>
    </row>
    <row r="423" spans="2:4" x14ac:dyDescent="0.2">
      <c r="B423" s="3"/>
      <c r="C423" s="3"/>
      <c r="D423" s="3"/>
    </row>
    <row r="424" spans="2:4" x14ac:dyDescent="0.2">
      <c r="B424" s="3"/>
      <c r="C424" s="3"/>
      <c r="D424" s="3"/>
    </row>
    <row r="425" spans="2:4" x14ac:dyDescent="0.2">
      <c r="B425" s="3"/>
      <c r="C425" s="3"/>
      <c r="D425" s="3"/>
    </row>
    <row r="426" spans="2:4" x14ac:dyDescent="0.2">
      <c r="B426" s="3"/>
      <c r="C426" s="3"/>
      <c r="D426" s="3"/>
    </row>
    <row r="427" spans="2:4" x14ac:dyDescent="0.2">
      <c r="B427" s="3"/>
      <c r="C427" s="3"/>
      <c r="D427" s="3"/>
    </row>
    <row r="428" spans="2:4" x14ac:dyDescent="0.2">
      <c r="B428" s="3"/>
      <c r="C428" s="3"/>
      <c r="D428" s="3"/>
    </row>
    <row r="429" spans="2:4" x14ac:dyDescent="0.2">
      <c r="B429" s="3"/>
      <c r="C429" s="3"/>
      <c r="D429" s="3"/>
    </row>
    <row r="430" spans="2:4" x14ac:dyDescent="0.2">
      <c r="B430" s="3"/>
      <c r="C430" s="3"/>
      <c r="D430" s="3"/>
    </row>
    <row r="431" spans="2:4" x14ac:dyDescent="0.2">
      <c r="B431" s="3"/>
      <c r="C431" s="3"/>
      <c r="D431" s="3"/>
    </row>
    <row r="432" spans="2:4" x14ac:dyDescent="0.2">
      <c r="B432" s="3"/>
      <c r="C432" s="3"/>
      <c r="D432" s="3"/>
    </row>
    <row r="433" spans="2:4" x14ac:dyDescent="0.2">
      <c r="B433" s="3"/>
      <c r="C433" s="3"/>
      <c r="D433" s="3"/>
    </row>
    <row r="434" spans="2:4" x14ac:dyDescent="0.2">
      <c r="B434" s="3"/>
      <c r="C434" s="3"/>
      <c r="D434" s="3"/>
    </row>
    <row r="435" spans="2:4" x14ac:dyDescent="0.2">
      <c r="B435" s="3"/>
      <c r="C435" s="3"/>
      <c r="D435" s="3"/>
    </row>
    <row r="436" spans="2:4" x14ac:dyDescent="0.2">
      <c r="B436" s="3"/>
      <c r="C436" s="3"/>
      <c r="D436" s="3"/>
    </row>
    <row r="437" spans="2:4" x14ac:dyDescent="0.2">
      <c r="B437" s="3"/>
      <c r="C437" s="3"/>
      <c r="D437" s="3"/>
    </row>
    <row r="438" spans="2:4" x14ac:dyDescent="0.2">
      <c r="B438" s="3"/>
      <c r="C438" s="3"/>
      <c r="D438" s="3"/>
    </row>
    <row r="439" spans="2:4" x14ac:dyDescent="0.2">
      <c r="B439" s="3"/>
      <c r="C439" s="3"/>
      <c r="D439" s="3"/>
    </row>
    <row r="440" spans="2:4" x14ac:dyDescent="0.2">
      <c r="B440" s="3"/>
      <c r="C440" s="3"/>
      <c r="D440" s="3"/>
    </row>
    <row r="441" spans="2:4" x14ac:dyDescent="0.2">
      <c r="B441" s="3"/>
      <c r="C441" s="3"/>
      <c r="D441" s="3"/>
    </row>
    <row r="442" spans="2:4" x14ac:dyDescent="0.2">
      <c r="B442" s="3"/>
      <c r="C442" s="3"/>
      <c r="D442" s="3"/>
    </row>
    <row r="443" spans="2:4" x14ac:dyDescent="0.2">
      <c r="B443" s="3"/>
      <c r="C443" s="3"/>
      <c r="D443" s="3"/>
    </row>
    <row r="444" spans="2:4" x14ac:dyDescent="0.2">
      <c r="B444" s="3"/>
      <c r="C444" s="3"/>
      <c r="D444" s="3"/>
    </row>
    <row r="445" spans="2:4" x14ac:dyDescent="0.2">
      <c r="B445" s="3"/>
      <c r="C445" s="3"/>
      <c r="D445" s="3"/>
    </row>
    <row r="446" spans="2:4" x14ac:dyDescent="0.2">
      <c r="B446" s="3"/>
      <c r="C446" s="3"/>
      <c r="D446" s="3"/>
    </row>
    <row r="447" spans="2:4" x14ac:dyDescent="0.2">
      <c r="B447" s="3"/>
      <c r="C447" s="3"/>
      <c r="D447" s="3"/>
    </row>
    <row r="448" spans="2:4" x14ac:dyDescent="0.2">
      <c r="B448" s="3"/>
      <c r="C448" s="3"/>
      <c r="D448" s="3"/>
    </row>
    <row r="449" spans="2:4" x14ac:dyDescent="0.2">
      <c r="B449" s="3"/>
      <c r="C449" s="3"/>
      <c r="D449" s="3"/>
    </row>
    <row r="450" spans="2:4" x14ac:dyDescent="0.2">
      <c r="B450" s="3"/>
      <c r="C450" s="3"/>
      <c r="D450" s="3"/>
    </row>
    <row r="451" spans="2:4" x14ac:dyDescent="0.2">
      <c r="B451" s="3"/>
      <c r="C451" s="3"/>
      <c r="D451" s="3"/>
    </row>
    <row r="452" spans="2:4" x14ac:dyDescent="0.2">
      <c r="B452" s="3"/>
      <c r="C452" s="3"/>
      <c r="D452" s="3"/>
    </row>
    <row r="453" spans="2:4" x14ac:dyDescent="0.2">
      <c r="B453" s="3"/>
      <c r="C453" s="3"/>
      <c r="D453" s="3"/>
    </row>
    <row r="454" spans="2:4" x14ac:dyDescent="0.2">
      <c r="B454" s="3"/>
      <c r="C454" s="3"/>
      <c r="D454" s="3"/>
    </row>
    <row r="455" spans="2:4" x14ac:dyDescent="0.2">
      <c r="B455" s="3"/>
      <c r="C455" s="3"/>
      <c r="D455" s="3"/>
    </row>
    <row r="456" spans="2:4" x14ac:dyDescent="0.2">
      <c r="B456" s="3"/>
      <c r="C456" s="3"/>
      <c r="D456" s="3"/>
    </row>
    <row r="457" spans="2:4" x14ac:dyDescent="0.2">
      <c r="B457" s="3"/>
      <c r="C457" s="3"/>
      <c r="D457" s="3"/>
    </row>
    <row r="458" spans="2:4" x14ac:dyDescent="0.2">
      <c r="B458" s="3"/>
      <c r="C458" s="3"/>
      <c r="D458" s="3"/>
    </row>
    <row r="459" spans="2:4" x14ac:dyDescent="0.2">
      <c r="B459" s="3"/>
      <c r="C459" s="3"/>
      <c r="D459" s="3"/>
    </row>
    <row r="460" spans="2:4" x14ac:dyDescent="0.2">
      <c r="B460" s="3"/>
      <c r="C460" s="3"/>
      <c r="D460" s="3"/>
    </row>
    <row r="461" spans="2:4" x14ac:dyDescent="0.2">
      <c r="B461" s="3"/>
      <c r="C461" s="3"/>
      <c r="D461" s="3"/>
    </row>
    <row r="462" spans="2:4" x14ac:dyDescent="0.2">
      <c r="B462" s="3"/>
      <c r="C462" s="3"/>
      <c r="D462" s="3"/>
    </row>
    <row r="463" spans="2:4" x14ac:dyDescent="0.2">
      <c r="B463" s="3"/>
      <c r="C463" s="3"/>
      <c r="D463" s="3"/>
    </row>
    <row r="464" spans="2:4" x14ac:dyDescent="0.2">
      <c r="B464" s="3"/>
      <c r="C464" s="3"/>
      <c r="D464" s="3"/>
    </row>
    <row r="465" spans="2:4" x14ac:dyDescent="0.2">
      <c r="B465" s="3"/>
      <c r="C465" s="3"/>
      <c r="D465" s="3"/>
    </row>
    <row r="466" spans="2:4" x14ac:dyDescent="0.2">
      <c r="B466" s="3"/>
      <c r="C466" s="3"/>
      <c r="D466" s="3"/>
    </row>
    <row r="467" spans="2:4" x14ac:dyDescent="0.2">
      <c r="B467" s="3"/>
      <c r="C467" s="3"/>
      <c r="D467" s="3"/>
    </row>
    <row r="468" spans="2:4" x14ac:dyDescent="0.2">
      <c r="B468" s="3"/>
      <c r="C468" s="3"/>
      <c r="D468" s="3"/>
    </row>
    <row r="469" spans="2:4" x14ac:dyDescent="0.2">
      <c r="B469" s="3"/>
      <c r="C469" s="3"/>
      <c r="D469" s="3"/>
    </row>
    <row r="470" spans="2:4" x14ac:dyDescent="0.2">
      <c r="B470" s="3"/>
      <c r="C470" s="3"/>
      <c r="D470" s="3"/>
    </row>
    <row r="471" spans="2:4" x14ac:dyDescent="0.2">
      <c r="B471" s="3"/>
      <c r="C471" s="3"/>
      <c r="D471" s="3"/>
    </row>
    <row r="472" spans="2:4" x14ac:dyDescent="0.2">
      <c r="B472" s="3"/>
      <c r="C472" s="3"/>
      <c r="D472" s="3"/>
    </row>
    <row r="473" spans="2:4" x14ac:dyDescent="0.2">
      <c r="B473" s="3"/>
      <c r="C473" s="3"/>
      <c r="D473" s="3"/>
    </row>
    <row r="474" spans="2:4" x14ac:dyDescent="0.2">
      <c r="B474" s="3"/>
      <c r="C474" s="3"/>
      <c r="D474" s="3"/>
    </row>
    <row r="475" spans="2:4" x14ac:dyDescent="0.2">
      <c r="B475" s="3"/>
      <c r="C475" s="3"/>
      <c r="D475" s="3"/>
    </row>
    <row r="476" spans="2:4" x14ac:dyDescent="0.2">
      <c r="B476" s="3"/>
      <c r="C476" s="3"/>
      <c r="D476" s="3"/>
    </row>
    <row r="477" spans="2:4" x14ac:dyDescent="0.2">
      <c r="B477" s="3"/>
      <c r="C477" s="3"/>
      <c r="D477" s="3"/>
    </row>
    <row r="478" spans="2:4" x14ac:dyDescent="0.2">
      <c r="B478" s="3"/>
      <c r="C478" s="3"/>
      <c r="D478" s="3"/>
    </row>
    <row r="479" spans="2:4" x14ac:dyDescent="0.2">
      <c r="B479" s="3"/>
      <c r="C479" s="3"/>
      <c r="D479" s="3"/>
    </row>
    <row r="480" spans="2:4" x14ac:dyDescent="0.2">
      <c r="B480" s="3"/>
      <c r="C480" s="3"/>
      <c r="D480" s="3"/>
    </row>
    <row r="481" spans="2:4" x14ac:dyDescent="0.2">
      <c r="B481" s="3"/>
      <c r="C481" s="3"/>
      <c r="D481" s="3"/>
    </row>
    <row r="482" spans="2:4" x14ac:dyDescent="0.2">
      <c r="B482" s="3"/>
      <c r="C482" s="3"/>
      <c r="D482" s="3"/>
    </row>
    <row r="483" spans="2:4" x14ac:dyDescent="0.2">
      <c r="B483" s="3"/>
      <c r="C483" s="3"/>
      <c r="D483" s="3"/>
    </row>
    <row r="484" spans="2:4" x14ac:dyDescent="0.2">
      <c r="B484" s="3"/>
      <c r="C484" s="3"/>
      <c r="D484" s="3"/>
    </row>
    <row r="485" spans="2:4" x14ac:dyDescent="0.2">
      <c r="B485" s="3"/>
      <c r="C485" s="3"/>
      <c r="D485" s="3"/>
    </row>
    <row r="486" spans="2:4" x14ac:dyDescent="0.2">
      <c r="B486" s="3"/>
      <c r="C486" s="3"/>
      <c r="D486" s="3"/>
    </row>
    <row r="487" spans="2:4" x14ac:dyDescent="0.2">
      <c r="B487" s="3"/>
      <c r="C487" s="3"/>
      <c r="D487" s="3"/>
    </row>
    <row r="488" spans="2:4" x14ac:dyDescent="0.2">
      <c r="B488" s="3"/>
      <c r="C488" s="3"/>
      <c r="D488" s="3"/>
    </row>
    <row r="489" spans="2:4" x14ac:dyDescent="0.2">
      <c r="B489" s="3"/>
      <c r="C489" s="3"/>
      <c r="D489" s="3"/>
    </row>
    <row r="490" spans="2:4" x14ac:dyDescent="0.2">
      <c r="B490" s="3"/>
      <c r="C490" s="3"/>
      <c r="D490" s="3"/>
    </row>
    <row r="491" spans="2:4" x14ac:dyDescent="0.2">
      <c r="B491" s="3"/>
      <c r="C491" s="3"/>
      <c r="D491" s="3"/>
    </row>
    <row r="492" spans="2:4" x14ac:dyDescent="0.2">
      <c r="B492" s="3"/>
      <c r="C492" s="3"/>
      <c r="D492" s="3"/>
    </row>
    <row r="493" spans="2:4" x14ac:dyDescent="0.2">
      <c r="B493" s="3"/>
      <c r="C493" s="3"/>
      <c r="D493" s="3"/>
    </row>
    <row r="494" spans="2:4" x14ac:dyDescent="0.2">
      <c r="B494" s="3"/>
      <c r="C494" s="3"/>
      <c r="D494" s="3"/>
    </row>
    <row r="495" spans="2:4" x14ac:dyDescent="0.2">
      <c r="B495" s="3"/>
      <c r="C495" s="3"/>
      <c r="D495" s="3"/>
    </row>
    <row r="496" spans="2:4" x14ac:dyDescent="0.2">
      <c r="B496" s="3"/>
      <c r="C496" s="3"/>
      <c r="D496" s="3"/>
    </row>
    <row r="497" spans="2:4" x14ac:dyDescent="0.2">
      <c r="B497" s="3"/>
      <c r="C497" s="3"/>
      <c r="D497" s="3"/>
    </row>
    <row r="498" spans="2:4" x14ac:dyDescent="0.2">
      <c r="B498" s="3"/>
      <c r="C498" s="3"/>
      <c r="D498" s="3"/>
    </row>
    <row r="499" spans="2:4" x14ac:dyDescent="0.2">
      <c r="B499" s="3"/>
      <c r="C499" s="3"/>
      <c r="D499" s="3"/>
    </row>
    <row r="500" spans="2:4" x14ac:dyDescent="0.2">
      <c r="B500" s="3"/>
      <c r="C500" s="3"/>
      <c r="D500" s="3"/>
    </row>
    <row r="501" spans="2:4" x14ac:dyDescent="0.2">
      <c r="B501" s="3"/>
      <c r="C501" s="3"/>
      <c r="D501" s="3"/>
    </row>
    <row r="502" spans="2:4" x14ac:dyDescent="0.2">
      <c r="B502" s="3"/>
      <c r="C502" s="3"/>
      <c r="D502" s="3"/>
    </row>
    <row r="503" spans="2:4" x14ac:dyDescent="0.2">
      <c r="B503" s="3"/>
      <c r="C503" s="3"/>
      <c r="D503" s="3"/>
    </row>
    <row r="504" spans="2:4" x14ac:dyDescent="0.2">
      <c r="B504" s="3"/>
      <c r="C504" s="3"/>
      <c r="D504" s="3"/>
    </row>
    <row r="505" spans="2:4" x14ac:dyDescent="0.2">
      <c r="B505" s="3"/>
      <c r="C505" s="3"/>
      <c r="D505" s="3"/>
    </row>
    <row r="506" spans="2:4" x14ac:dyDescent="0.2">
      <c r="B506" s="3"/>
      <c r="C506" s="3"/>
      <c r="D506" s="3"/>
    </row>
    <row r="507" spans="2:4" x14ac:dyDescent="0.2">
      <c r="B507" s="3"/>
      <c r="C507" s="3"/>
      <c r="D507" s="3"/>
    </row>
    <row r="508" spans="2:4" x14ac:dyDescent="0.2">
      <c r="B508" s="3"/>
      <c r="C508" s="3"/>
      <c r="D508" s="3"/>
    </row>
    <row r="509" spans="2:4" x14ac:dyDescent="0.2">
      <c r="B509" s="3"/>
      <c r="C509" s="3"/>
      <c r="D509" s="3"/>
    </row>
    <row r="510" spans="2:4" x14ac:dyDescent="0.2">
      <c r="B510" s="3"/>
      <c r="C510" s="3"/>
      <c r="D510" s="3"/>
    </row>
    <row r="511" spans="2:4" x14ac:dyDescent="0.2">
      <c r="B511" s="3"/>
      <c r="C511" s="3"/>
      <c r="D511" s="3"/>
    </row>
    <row r="512" spans="2:4" x14ac:dyDescent="0.2">
      <c r="B512" s="3"/>
      <c r="C512" s="3"/>
      <c r="D512" s="3"/>
    </row>
    <row r="513" spans="2:4" x14ac:dyDescent="0.2">
      <c r="B513" s="3"/>
      <c r="C513" s="3"/>
      <c r="D513" s="3"/>
    </row>
    <row r="514" spans="2:4" x14ac:dyDescent="0.2">
      <c r="B514" s="3"/>
      <c r="C514" s="3"/>
      <c r="D514" s="3"/>
    </row>
    <row r="515" spans="2:4" x14ac:dyDescent="0.2">
      <c r="B515" s="3"/>
      <c r="C515" s="3"/>
      <c r="D515" s="3"/>
    </row>
    <row r="516" spans="2:4" x14ac:dyDescent="0.2">
      <c r="B516" s="3"/>
      <c r="C516" s="3"/>
      <c r="D516" s="3"/>
    </row>
    <row r="517" spans="2:4" x14ac:dyDescent="0.2">
      <c r="B517" s="3"/>
      <c r="C517" s="3"/>
      <c r="D517" s="3"/>
    </row>
    <row r="518" spans="2:4" x14ac:dyDescent="0.2">
      <c r="B518" s="3"/>
      <c r="C518" s="3"/>
      <c r="D518" s="3"/>
    </row>
    <row r="519" spans="2:4" x14ac:dyDescent="0.2">
      <c r="B519" s="3"/>
      <c r="C519" s="3"/>
      <c r="D519" s="3"/>
    </row>
    <row r="520" spans="2:4" x14ac:dyDescent="0.2">
      <c r="B520" s="3"/>
      <c r="C520" s="3"/>
      <c r="D520" s="3"/>
    </row>
    <row r="521" spans="2:4" x14ac:dyDescent="0.2">
      <c r="B521" s="3"/>
      <c r="C521" s="3"/>
      <c r="D521" s="3"/>
    </row>
    <row r="522" spans="2:4" x14ac:dyDescent="0.2">
      <c r="B522" s="3"/>
      <c r="C522" s="3"/>
      <c r="D522" s="3"/>
    </row>
    <row r="523" spans="2:4" x14ac:dyDescent="0.2">
      <c r="B523" s="3"/>
      <c r="C523" s="3"/>
      <c r="D523" s="3"/>
    </row>
    <row r="524" spans="2:4" x14ac:dyDescent="0.2">
      <c r="B524" s="3"/>
      <c r="C524" s="3"/>
      <c r="D524" s="3"/>
    </row>
    <row r="525" spans="2:4" x14ac:dyDescent="0.2">
      <c r="B525" s="3"/>
      <c r="C525" s="3"/>
      <c r="D525" s="3"/>
    </row>
    <row r="526" spans="2:4" x14ac:dyDescent="0.2">
      <c r="B526" s="3"/>
      <c r="C526" s="3"/>
      <c r="D526" s="3"/>
    </row>
    <row r="527" spans="2:4" x14ac:dyDescent="0.2">
      <c r="B527" s="3"/>
      <c r="C527" s="3"/>
      <c r="D527" s="3"/>
    </row>
    <row r="528" spans="2:4" x14ac:dyDescent="0.2">
      <c r="B528" s="3"/>
      <c r="C528" s="3"/>
      <c r="D528" s="3"/>
    </row>
    <row r="529" spans="2:4" x14ac:dyDescent="0.2">
      <c r="B529" s="3"/>
      <c r="C529" s="3"/>
      <c r="D529" s="3"/>
    </row>
    <row r="530" spans="2:4" x14ac:dyDescent="0.2">
      <c r="B530" s="3"/>
      <c r="C530" s="3"/>
      <c r="D530" s="3"/>
    </row>
    <row r="531" spans="2:4" x14ac:dyDescent="0.2">
      <c r="B531" s="3"/>
      <c r="C531" s="3"/>
      <c r="D531" s="3"/>
    </row>
    <row r="532" spans="2:4" x14ac:dyDescent="0.2">
      <c r="B532" s="3"/>
      <c r="C532" s="3"/>
      <c r="D532" s="3"/>
    </row>
    <row r="533" spans="2:4" x14ac:dyDescent="0.2">
      <c r="B533" s="3"/>
      <c r="C533" s="3"/>
      <c r="D533" s="3"/>
    </row>
    <row r="534" spans="2:4" x14ac:dyDescent="0.2">
      <c r="B534" s="3"/>
      <c r="C534" s="3"/>
      <c r="D534" s="3"/>
    </row>
    <row r="535" spans="2:4" x14ac:dyDescent="0.2">
      <c r="B535" s="3"/>
      <c r="C535" s="3"/>
      <c r="D535" s="3"/>
    </row>
    <row r="536" spans="2:4" x14ac:dyDescent="0.2">
      <c r="B536" s="3"/>
      <c r="C536" s="3"/>
      <c r="D536" s="3"/>
    </row>
    <row r="537" spans="2:4" x14ac:dyDescent="0.2">
      <c r="B537" s="3"/>
      <c r="C537" s="3"/>
      <c r="D537" s="3"/>
    </row>
    <row r="538" spans="2:4" x14ac:dyDescent="0.2">
      <c r="B538" s="3"/>
      <c r="C538" s="3"/>
      <c r="D538" s="3"/>
    </row>
    <row r="539" spans="2:4" x14ac:dyDescent="0.2">
      <c r="B539" s="3"/>
      <c r="C539" s="3"/>
      <c r="D539" s="3"/>
    </row>
    <row r="540" spans="2:4" x14ac:dyDescent="0.2">
      <c r="B540" s="3"/>
      <c r="C540" s="3"/>
      <c r="D540" s="3"/>
    </row>
    <row r="541" spans="2:4" x14ac:dyDescent="0.2">
      <c r="B541" s="3"/>
      <c r="C541" s="3"/>
      <c r="D541" s="3"/>
    </row>
    <row r="542" spans="2:4" x14ac:dyDescent="0.2">
      <c r="B542" s="3"/>
      <c r="C542" s="3"/>
      <c r="D542" s="3"/>
    </row>
    <row r="543" spans="2:4" x14ac:dyDescent="0.2">
      <c r="B543" s="3"/>
      <c r="C543" s="3"/>
      <c r="D543" s="3"/>
    </row>
    <row r="544" spans="2:4" x14ac:dyDescent="0.2">
      <c r="B544" s="3"/>
      <c r="C544" s="3"/>
      <c r="D544" s="3"/>
    </row>
    <row r="545" spans="2:4" x14ac:dyDescent="0.2">
      <c r="B545" s="3"/>
      <c r="C545" s="3"/>
      <c r="D545" s="3"/>
    </row>
    <row r="546" spans="2:4" x14ac:dyDescent="0.2">
      <c r="B546" s="3"/>
      <c r="C546" s="3"/>
      <c r="D546" s="3"/>
    </row>
    <row r="547" spans="2:4" x14ac:dyDescent="0.2">
      <c r="B547" s="3"/>
      <c r="C547" s="3"/>
      <c r="D547" s="3"/>
    </row>
    <row r="548" spans="2:4" x14ac:dyDescent="0.2">
      <c r="B548" s="3"/>
      <c r="C548" s="3"/>
      <c r="D548" s="3"/>
    </row>
    <row r="549" spans="2:4" x14ac:dyDescent="0.2">
      <c r="B549" s="3"/>
      <c r="C549" s="3"/>
      <c r="D549" s="3"/>
    </row>
    <row r="550" spans="2:4" x14ac:dyDescent="0.2">
      <c r="B550" s="3"/>
      <c r="C550" s="3"/>
      <c r="D550" s="3"/>
    </row>
    <row r="551" spans="2:4" x14ac:dyDescent="0.2">
      <c r="B551" s="3"/>
      <c r="C551" s="3"/>
      <c r="D551" s="3"/>
    </row>
    <row r="552" spans="2:4" x14ac:dyDescent="0.2">
      <c r="B552" s="3"/>
      <c r="C552" s="3"/>
      <c r="D552" s="3"/>
    </row>
    <row r="553" spans="2:4" x14ac:dyDescent="0.2">
      <c r="B553" s="3"/>
      <c r="C553" s="3"/>
      <c r="D553" s="3"/>
    </row>
    <row r="554" spans="2:4" x14ac:dyDescent="0.2">
      <c r="B554" s="3"/>
      <c r="C554" s="3"/>
      <c r="D554" s="3"/>
    </row>
    <row r="555" spans="2:4" x14ac:dyDescent="0.2">
      <c r="B555" s="3"/>
      <c r="C555" s="3"/>
      <c r="D555" s="3"/>
    </row>
    <row r="556" spans="2:4" x14ac:dyDescent="0.2">
      <c r="B556" s="3"/>
      <c r="C556" s="3"/>
      <c r="D556" s="3"/>
    </row>
    <row r="557" spans="2:4" x14ac:dyDescent="0.2">
      <c r="B557" s="3"/>
      <c r="C557" s="3"/>
      <c r="D557" s="3"/>
    </row>
    <row r="558" spans="2:4" x14ac:dyDescent="0.2">
      <c r="B558" s="3"/>
      <c r="C558" s="3"/>
      <c r="D558" s="3"/>
    </row>
    <row r="559" spans="2:4" x14ac:dyDescent="0.2">
      <c r="B559" s="3"/>
      <c r="C559" s="3"/>
      <c r="D559" s="3"/>
    </row>
    <row r="560" spans="2:4" x14ac:dyDescent="0.2">
      <c r="B560" s="3"/>
      <c r="C560" s="3"/>
      <c r="D560" s="3"/>
    </row>
    <row r="561" spans="2:4" x14ac:dyDescent="0.2">
      <c r="B561" s="3"/>
      <c r="C561" s="3"/>
      <c r="D561" s="3"/>
    </row>
    <row r="562" spans="2:4" x14ac:dyDescent="0.2">
      <c r="B562" s="3"/>
      <c r="C562" s="3"/>
      <c r="D562" s="3"/>
    </row>
    <row r="563" spans="2:4" x14ac:dyDescent="0.2">
      <c r="B563" s="3"/>
      <c r="C563" s="3"/>
      <c r="D563" s="3"/>
    </row>
    <row r="564" spans="2:4" x14ac:dyDescent="0.2">
      <c r="B564" s="3"/>
      <c r="C564" s="3"/>
      <c r="D564" s="3"/>
    </row>
    <row r="565" spans="2:4" x14ac:dyDescent="0.2">
      <c r="B565" s="3"/>
      <c r="C565" s="3"/>
      <c r="D565" s="3"/>
    </row>
    <row r="566" spans="2:4" x14ac:dyDescent="0.2">
      <c r="B566" s="3"/>
      <c r="C566" s="3"/>
      <c r="D566" s="3"/>
    </row>
    <row r="567" spans="2:4" x14ac:dyDescent="0.2">
      <c r="B567" s="3"/>
      <c r="C567" s="3"/>
      <c r="D567" s="3"/>
    </row>
    <row r="568" spans="2:4" x14ac:dyDescent="0.2">
      <c r="B568" s="3"/>
      <c r="C568" s="3"/>
      <c r="D568" s="3"/>
    </row>
    <row r="569" spans="2:4" x14ac:dyDescent="0.2">
      <c r="B569" s="3"/>
      <c r="C569" s="3"/>
      <c r="D569" s="3"/>
    </row>
    <row r="570" spans="2:4" x14ac:dyDescent="0.2">
      <c r="B570" s="3"/>
      <c r="C570" s="3"/>
      <c r="D570" s="3"/>
    </row>
    <row r="571" spans="2:4" x14ac:dyDescent="0.2">
      <c r="B571" s="3"/>
      <c r="C571" s="3"/>
      <c r="D571" s="3"/>
    </row>
    <row r="572" spans="2:4" x14ac:dyDescent="0.2">
      <c r="B572" s="3"/>
      <c r="C572" s="3"/>
      <c r="D572" s="3"/>
    </row>
    <row r="573" spans="2:4" x14ac:dyDescent="0.2">
      <c r="B573" s="3"/>
      <c r="C573" s="3"/>
      <c r="D573" s="3"/>
    </row>
    <row r="574" spans="2:4" x14ac:dyDescent="0.2">
      <c r="B574" s="3"/>
      <c r="C574" s="3"/>
      <c r="D574" s="3"/>
    </row>
    <row r="575" spans="2:4" x14ac:dyDescent="0.2">
      <c r="B575" s="3"/>
      <c r="C575" s="3"/>
      <c r="D575" s="3"/>
    </row>
    <row r="576" spans="2:4" x14ac:dyDescent="0.2">
      <c r="B576" s="3"/>
      <c r="C576" s="3"/>
      <c r="D576" s="3"/>
    </row>
    <row r="577" spans="2:4" x14ac:dyDescent="0.2">
      <c r="B577" s="3"/>
      <c r="C577" s="3"/>
      <c r="D577" s="3"/>
    </row>
    <row r="578" spans="2:4" x14ac:dyDescent="0.2">
      <c r="B578" s="3"/>
      <c r="C578" s="3"/>
      <c r="D578" s="3"/>
    </row>
    <row r="579" spans="2:4" x14ac:dyDescent="0.2">
      <c r="B579" s="3"/>
      <c r="C579" s="3"/>
      <c r="D579" s="3"/>
    </row>
    <row r="580" spans="2:4" x14ac:dyDescent="0.2">
      <c r="B580" s="3"/>
      <c r="C580" s="3"/>
      <c r="D580" s="3"/>
    </row>
    <row r="581" spans="2:4" x14ac:dyDescent="0.2">
      <c r="B581" s="3"/>
      <c r="C581" s="3"/>
      <c r="D581" s="3"/>
    </row>
    <row r="582" spans="2:4" x14ac:dyDescent="0.2">
      <c r="B582" s="3"/>
      <c r="C582" s="3"/>
      <c r="D582" s="3"/>
    </row>
    <row r="583" spans="2:4" x14ac:dyDescent="0.2">
      <c r="B583" s="3"/>
      <c r="C583" s="3"/>
      <c r="D583" s="3"/>
    </row>
    <row r="584" spans="2:4" x14ac:dyDescent="0.2">
      <c r="B584" s="3"/>
      <c r="C584" s="3"/>
      <c r="D584" s="3"/>
    </row>
    <row r="585" spans="2:4" x14ac:dyDescent="0.2">
      <c r="B585" s="3"/>
      <c r="C585" s="3"/>
      <c r="D585" s="3"/>
    </row>
    <row r="586" spans="2:4" x14ac:dyDescent="0.2">
      <c r="B586" s="3"/>
      <c r="C586" s="3"/>
      <c r="D586" s="3"/>
    </row>
    <row r="587" spans="2:4" x14ac:dyDescent="0.2">
      <c r="B587" s="3"/>
      <c r="C587" s="3"/>
      <c r="D587" s="3"/>
    </row>
    <row r="588" spans="2:4" x14ac:dyDescent="0.2">
      <c r="B588" s="3"/>
      <c r="C588" s="3"/>
      <c r="D588" s="3"/>
    </row>
    <row r="589" spans="2:4" x14ac:dyDescent="0.2">
      <c r="B589" s="3"/>
      <c r="C589" s="3"/>
      <c r="D589" s="3"/>
    </row>
    <row r="590" spans="2:4" x14ac:dyDescent="0.2">
      <c r="B590" s="3"/>
      <c r="C590" s="3"/>
      <c r="D590" s="3"/>
    </row>
    <row r="591" spans="2:4" x14ac:dyDescent="0.2">
      <c r="B591" s="3"/>
      <c r="C591" s="3"/>
      <c r="D591" s="3"/>
    </row>
    <row r="592" spans="2:4" x14ac:dyDescent="0.2">
      <c r="B592" s="3"/>
      <c r="C592" s="3"/>
      <c r="D592" s="3"/>
    </row>
    <row r="593" spans="2:4" x14ac:dyDescent="0.2">
      <c r="B593" s="3"/>
      <c r="C593" s="3"/>
      <c r="D593" s="3"/>
    </row>
    <row r="594" spans="2:4" x14ac:dyDescent="0.2">
      <c r="B594" s="3"/>
      <c r="C594" s="3"/>
      <c r="D594" s="3"/>
    </row>
    <row r="595" spans="2:4" x14ac:dyDescent="0.2">
      <c r="B595" s="3"/>
      <c r="C595" s="3"/>
      <c r="D595" s="3"/>
    </row>
    <row r="596" spans="2:4" x14ac:dyDescent="0.2">
      <c r="B596" s="3"/>
      <c r="C596" s="3"/>
      <c r="D596" s="3"/>
    </row>
    <row r="597" spans="2:4" x14ac:dyDescent="0.2">
      <c r="B597" s="3"/>
      <c r="C597" s="3"/>
      <c r="D597" s="3"/>
    </row>
    <row r="598" spans="2:4" x14ac:dyDescent="0.2">
      <c r="B598" s="3"/>
      <c r="C598" s="3"/>
      <c r="D598" s="3"/>
    </row>
    <row r="599" spans="2:4" x14ac:dyDescent="0.2">
      <c r="B599" s="3"/>
      <c r="C599" s="3"/>
      <c r="D599" s="3"/>
    </row>
    <row r="600" spans="2:4" x14ac:dyDescent="0.2">
      <c r="B600" s="3"/>
      <c r="C600" s="3"/>
      <c r="D600" s="3"/>
    </row>
    <row r="601" spans="2:4" x14ac:dyDescent="0.2">
      <c r="B601" s="3"/>
      <c r="C601" s="3"/>
      <c r="D601" s="3"/>
    </row>
    <row r="602" spans="2:4" x14ac:dyDescent="0.2">
      <c r="B602" s="3"/>
      <c r="C602" s="3"/>
      <c r="D602" s="3"/>
    </row>
    <row r="603" spans="2:4" x14ac:dyDescent="0.2">
      <c r="B603" s="3"/>
      <c r="C603" s="3"/>
      <c r="D603" s="3"/>
    </row>
    <row r="604" spans="2:4" x14ac:dyDescent="0.2">
      <c r="B604" s="3"/>
      <c r="C604" s="3"/>
      <c r="D604" s="3"/>
    </row>
    <row r="605" spans="2:4" x14ac:dyDescent="0.2">
      <c r="B605" s="3"/>
      <c r="C605" s="3"/>
      <c r="D605" s="3"/>
    </row>
    <row r="606" spans="2:4" x14ac:dyDescent="0.2">
      <c r="B606" s="3"/>
      <c r="C606" s="3"/>
      <c r="D606" s="3"/>
    </row>
    <row r="607" spans="2:4" x14ac:dyDescent="0.2">
      <c r="B607" s="3"/>
      <c r="C607" s="3"/>
      <c r="D607" s="3"/>
    </row>
    <row r="608" spans="2:4" x14ac:dyDescent="0.2">
      <c r="B608" s="3"/>
      <c r="C608" s="3"/>
      <c r="D608" s="3"/>
    </row>
    <row r="609" spans="2:4" x14ac:dyDescent="0.2">
      <c r="B609" s="3"/>
      <c r="C609" s="3"/>
      <c r="D609" s="3"/>
    </row>
    <row r="610" spans="2:4" x14ac:dyDescent="0.2">
      <c r="B610" s="3"/>
      <c r="C610" s="3"/>
      <c r="D610" s="3"/>
    </row>
    <row r="611" spans="2:4" x14ac:dyDescent="0.2">
      <c r="B611" s="3"/>
      <c r="C611" s="3"/>
      <c r="D611" s="3"/>
    </row>
    <row r="612" spans="2:4" x14ac:dyDescent="0.2">
      <c r="B612" s="3"/>
      <c r="C612" s="3"/>
      <c r="D612" s="3"/>
    </row>
    <row r="613" spans="2:4" x14ac:dyDescent="0.2">
      <c r="B613" s="3"/>
      <c r="C613" s="3"/>
      <c r="D613" s="3"/>
    </row>
    <row r="614" spans="2:4" x14ac:dyDescent="0.2">
      <c r="B614" s="3"/>
      <c r="C614" s="3"/>
      <c r="D614" s="3"/>
    </row>
    <row r="615" spans="2:4" x14ac:dyDescent="0.2">
      <c r="B615" s="3"/>
      <c r="C615" s="3"/>
      <c r="D615" s="3"/>
    </row>
    <row r="616" spans="2:4" x14ac:dyDescent="0.2">
      <c r="B616" s="3"/>
      <c r="C616" s="3"/>
      <c r="D616" s="3"/>
    </row>
    <row r="617" spans="2:4" x14ac:dyDescent="0.2">
      <c r="B617" s="3"/>
      <c r="C617" s="3"/>
      <c r="D617" s="3"/>
    </row>
    <row r="618" spans="2:4" x14ac:dyDescent="0.2">
      <c r="B618" s="3"/>
      <c r="C618" s="3"/>
      <c r="D618" s="3"/>
    </row>
    <row r="619" spans="2:4" x14ac:dyDescent="0.2">
      <c r="B619" s="3"/>
      <c r="C619" s="3"/>
      <c r="D619" s="3"/>
    </row>
    <row r="620" spans="2:4" x14ac:dyDescent="0.2">
      <c r="B620" s="3"/>
      <c r="C620" s="3"/>
      <c r="D620" s="3"/>
    </row>
    <row r="621" spans="2:4" x14ac:dyDescent="0.2">
      <c r="B621" s="3"/>
      <c r="C621" s="3"/>
      <c r="D621" s="3"/>
    </row>
    <row r="622" spans="2:4" x14ac:dyDescent="0.2">
      <c r="B622" s="3"/>
      <c r="C622" s="3"/>
      <c r="D622" s="3"/>
    </row>
    <row r="623" spans="2:4" x14ac:dyDescent="0.2">
      <c r="B623" s="3"/>
      <c r="C623" s="3"/>
      <c r="D623" s="3"/>
    </row>
    <row r="624" spans="2:4" x14ac:dyDescent="0.2">
      <c r="B624" s="3"/>
      <c r="C624" s="3"/>
      <c r="D624" s="3"/>
    </row>
    <row r="625" spans="2:4" x14ac:dyDescent="0.2">
      <c r="B625" s="3"/>
      <c r="C625" s="3"/>
      <c r="D625" s="3"/>
    </row>
    <row r="626" spans="2:4" x14ac:dyDescent="0.2">
      <c r="B626" s="3"/>
      <c r="C626" s="3"/>
      <c r="D626" s="3"/>
    </row>
    <row r="627" spans="2:4" x14ac:dyDescent="0.2">
      <c r="B627" s="3"/>
      <c r="C627" s="3"/>
      <c r="D627" s="3"/>
    </row>
    <row r="628" spans="2:4" x14ac:dyDescent="0.2">
      <c r="B628" s="3"/>
      <c r="C628" s="3"/>
      <c r="D628" s="3"/>
    </row>
    <row r="629" spans="2:4" x14ac:dyDescent="0.2">
      <c r="B629" s="3"/>
      <c r="C629" s="3"/>
      <c r="D629" s="3"/>
    </row>
    <row r="630" spans="2:4" x14ac:dyDescent="0.2">
      <c r="B630" s="3"/>
      <c r="C630" s="3"/>
      <c r="D630" s="3"/>
    </row>
    <row r="631" spans="2:4" x14ac:dyDescent="0.2">
      <c r="B631" s="3"/>
      <c r="C631" s="3"/>
      <c r="D631" s="3"/>
    </row>
    <row r="632" spans="2:4" x14ac:dyDescent="0.2">
      <c r="B632" s="3"/>
      <c r="C632" s="3"/>
      <c r="D632" s="3"/>
    </row>
    <row r="633" spans="2:4" x14ac:dyDescent="0.2">
      <c r="B633" s="3"/>
      <c r="C633" s="3"/>
      <c r="D633" s="3"/>
    </row>
    <row r="634" spans="2:4" x14ac:dyDescent="0.2">
      <c r="B634" s="3"/>
      <c r="C634" s="3"/>
      <c r="D634" s="3"/>
    </row>
    <row r="635" spans="2:4" x14ac:dyDescent="0.2">
      <c r="B635" s="3"/>
      <c r="C635" s="3"/>
      <c r="D635" s="3"/>
    </row>
    <row r="636" spans="2:4" x14ac:dyDescent="0.2">
      <c r="B636" s="3"/>
      <c r="C636" s="3"/>
      <c r="D636" s="3"/>
    </row>
    <row r="637" spans="2:4" x14ac:dyDescent="0.2">
      <c r="B637" s="3"/>
      <c r="C637" s="3"/>
      <c r="D637" s="3"/>
    </row>
    <row r="638" spans="2:4" x14ac:dyDescent="0.2">
      <c r="B638" s="3"/>
      <c r="C638" s="3"/>
      <c r="D638" s="3"/>
    </row>
    <row r="639" spans="2:4" x14ac:dyDescent="0.2">
      <c r="B639" s="3"/>
      <c r="C639" s="3"/>
      <c r="D639" s="3"/>
    </row>
    <row r="640" spans="2:4" x14ac:dyDescent="0.2">
      <c r="B640" s="3"/>
      <c r="C640" s="3"/>
      <c r="D640" s="3"/>
    </row>
    <row r="641" spans="2:4" x14ac:dyDescent="0.2">
      <c r="B641" s="3"/>
      <c r="C641" s="3"/>
      <c r="D641" s="3"/>
    </row>
    <row r="642" spans="2:4" x14ac:dyDescent="0.2">
      <c r="B642" s="3"/>
      <c r="C642" s="3"/>
      <c r="D642" s="3"/>
    </row>
    <row r="643" spans="2:4" x14ac:dyDescent="0.2">
      <c r="B643" s="3"/>
      <c r="C643" s="3"/>
      <c r="D643" s="3"/>
    </row>
    <row r="644" spans="2:4" x14ac:dyDescent="0.2">
      <c r="B644" s="3"/>
      <c r="C644" s="3"/>
      <c r="D644" s="3"/>
    </row>
    <row r="645" spans="2:4" x14ac:dyDescent="0.2">
      <c r="B645" s="3"/>
      <c r="C645" s="3"/>
      <c r="D645" s="3"/>
    </row>
    <row r="646" spans="2:4" x14ac:dyDescent="0.2">
      <c r="B646" s="3"/>
      <c r="C646" s="3"/>
      <c r="D646" s="3"/>
    </row>
    <row r="647" spans="2:4" x14ac:dyDescent="0.2">
      <c r="B647" s="3"/>
      <c r="C647" s="3"/>
      <c r="D647" s="3"/>
    </row>
    <row r="648" spans="2:4" x14ac:dyDescent="0.2">
      <c r="B648" s="3"/>
      <c r="C648" s="3"/>
      <c r="D648" s="3"/>
    </row>
    <row r="649" spans="2:4" x14ac:dyDescent="0.2">
      <c r="B649" s="3"/>
      <c r="C649" s="3"/>
      <c r="D649" s="3"/>
    </row>
    <row r="650" spans="2:4" x14ac:dyDescent="0.2">
      <c r="B650" s="3"/>
      <c r="C650" s="3"/>
      <c r="D650" s="3"/>
    </row>
    <row r="651" spans="2:4" x14ac:dyDescent="0.2">
      <c r="B651" s="3"/>
      <c r="C651" s="3"/>
      <c r="D651" s="3"/>
    </row>
    <row r="652" spans="2:4" x14ac:dyDescent="0.2">
      <c r="B652" s="3"/>
      <c r="C652" s="3"/>
      <c r="D652" s="3"/>
    </row>
    <row r="653" spans="2:4" x14ac:dyDescent="0.2">
      <c r="B653" s="3"/>
      <c r="C653" s="3"/>
      <c r="D653" s="3"/>
    </row>
    <row r="654" spans="2:4" x14ac:dyDescent="0.2">
      <c r="B654" s="3"/>
      <c r="C654" s="3"/>
      <c r="D654" s="3"/>
    </row>
    <row r="655" spans="2:4" x14ac:dyDescent="0.2">
      <c r="B655" s="3"/>
      <c r="C655" s="3"/>
      <c r="D655" s="3"/>
    </row>
    <row r="656" spans="2:4" x14ac:dyDescent="0.2">
      <c r="B656" s="3"/>
      <c r="C656" s="3"/>
      <c r="D656" s="3"/>
    </row>
    <row r="657" spans="2:4" x14ac:dyDescent="0.2">
      <c r="B657" s="3"/>
      <c r="C657" s="3"/>
      <c r="D657" s="3"/>
    </row>
    <row r="658" spans="2:4" x14ac:dyDescent="0.2">
      <c r="B658" s="3"/>
      <c r="C658" s="3"/>
      <c r="D658" s="3"/>
    </row>
    <row r="659" spans="2:4" x14ac:dyDescent="0.2">
      <c r="B659" s="3"/>
      <c r="C659" s="3"/>
      <c r="D659" s="3"/>
    </row>
    <row r="660" spans="2:4" x14ac:dyDescent="0.2">
      <c r="B660" s="3"/>
      <c r="C660" s="3"/>
      <c r="D660" s="3"/>
    </row>
    <row r="661" spans="2:4" x14ac:dyDescent="0.2">
      <c r="B661" s="3"/>
      <c r="C661" s="3"/>
      <c r="D661" s="3"/>
    </row>
    <row r="662" spans="2:4" x14ac:dyDescent="0.2">
      <c r="B662" s="3"/>
      <c r="C662" s="3"/>
      <c r="D662" s="3"/>
    </row>
    <row r="663" spans="2:4" x14ac:dyDescent="0.2">
      <c r="B663" s="3"/>
      <c r="C663" s="3"/>
      <c r="D663" s="3"/>
    </row>
    <row r="664" spans="2:4" x14ac:dyDescent="0.2">
      <c r="B664" s="3"/>
      <c r="C664" s="3"/>
      <c r="D664" s="3"/>
    </row>
    <row r="665" spans="2:4" x14ac:dyDescent="0.2">
      <c r="B665" s="3"/>
      <c r="C665" s="3"/>
      <c r="D665" s="3"/>
    </row>
    <row r="666" spans="2:4" x14ac:dyDescent="0.2">
      <c r="B666" s="3"/>
      <c r="C666" s="3"/>
      <c r="D666" s="3"/>
    </row>
    <row r="667" spans="2:4" x14ac:dyDescent="0.2">
      <c r="B667" s="3"/>
      <c r="C667" s="3"/>
      <c r="D667" s="3"/>
    </row>
    <row r="668" spans="2:4" x14ac:dyDescent="0.2">
      <c r="B668" s="3"/>
      <c r="C668" s="3"/>
      <c r="D668" s="3"/>
    </row>
    <row r="669" spans="2:4" x14ac:dyDescent="0.2">
      <c r="B669" s="3"/>
      <c r="C669" s="3"/>
      <c r="D669" s="3"/>
    </row>
    <row r="670" spans="2:4" x14ac:dyDescent="0.2">
      <c r="B670" s="3"/>
      <c r="C670" s="3"/>
      <c r="D670" s="3"/>
    </row>
    <row r="671" spans="2:4" x14ac:dyDescent="0.2">
      <c r="B671" s="3"/>
      <c r="C671" s="3"/>
      <c r="D671" s="3"/>
    </row>
    <row r="672" spans="2:4" x14ac:dyDescent="0.2">
      <c r="B672" s="3"/>
      <c r="C672" s="3"/>
      <c r="D672" s="3"/>
    </row>
    <row r="673" spans="2:4" x14ac:dyDescent="0.2">
      <c r="B673" s="3"/>
      <c r="C673" s="3"/>
      <c r="D673" s="3"/>
    </row>
    <row r="674" spans="2:4" x14ac:dyDescent="0.2">
      <c r="B674" s="3"/>
      <c r="C674" s="3"/>
      <c r="D674" s="3"/>
    </row>
    <row r="675" spans="2:4" x14ac:dyDescent="0.2">
      <c r="B675" s="3"/>
      <c r="C675" s="3"/>
      <c r="D675" s="3"/>
    </row>
    <row r="676" spans="2:4" x14ac:dyDescent="0.2">
      <c r="B676" s="3"/>
      <c r="C676" s="3"/>
      <c r="D676" s="3"/>
    </row>
    <row r="677" spans="2:4" x14ac:dyDescent="0.2">
      <c r="B677" s="3"/>
      <c r="C677" s="3"/>
      <c r="D677" s="3"/>
    </row>
    <row r="678" spans="2:4" x14ac:dyDescent="0.2">
      <c r="B678" s="3"/>
      <c r="C678" s="3"/>
      <c r="D678" s="3"/>
    </row>
    <row r="679" spans="2:4" x14ac:dyDescent="0.2">
      <c r="B679" s="3"/>
      <c r="C679" s="3"/>
      <c r="D679" s="3"/>
    </row>
    <row r="680" spans="2:4" x14ac:dyDescent="0.2">
      <c r="B680" s="3"/>
      <c r="C680" s="3"/>
      <c r="D680" s="3"/>
    </row>
    <row r="681" spans="2:4" x14ac:dyDescent="0.2">
      <c r="B681" s="3"/>
      <c r="C681" s="3"/>
      <c r="D681" s="3"/>
    </row>
    <row r="682" spans="2:4" x14ac:dyDescent="0.2">
      <c r="B682" s="3"/>
      <c r="C682" s="3"/>
      <c r="D682" s="3"/>
    </row>
    <row r="683" spans="2:4" x14ac:dyDescent="0.2">
      <c r="B683" s="3"/>
      <c r="C683" s="3"/>
      <c r="D683" s="3"/>
    </row>
    <row r="684" spans="2:4" x14ac:dyDescent="0.2">
      <c r="B684" s="3"/>
      <c r="C684" s="3"/>
      <c r="D684" s="3"/>
    </row>
    <row r="685" spans="2:4" x14ac:dyDescent="0.2">
      <c r="B685" s="3"/>
      <c r="C685" s="3"/>
      <c r="D685" s="3"/>
    </row>
    <row r="686" spans="2:4" x14ac:dyDescent="0.2">
      <c r="B686" s="3"/>
      <c r="C686" s="3"/>
      <c r="D686" s="3"/>
    </row>
    <row r="687" spans="2:4" x14ac:dyDescent="0.2">
      <c r="B687" s="3"/>
      <c r="C687" s="3"/>
      <c r="D687" s="3"/>
    </row>
    <row r="688" spans="2:4" x14ac:dyDescent="0.2">
      <c r="B688" s="3"/>
      <c r="C688" s="3"/>
      <c r="D688" s="3"/>
    </row>
    <row r="689" spans="2:4" x14ac:dyDescent="0.2">
      <c r="B689" s="3"/>
      <c r="C689" s="3"/>
      <c r="D689" s="3"/>
    </row>
    <row r="690" spans="2:4" x14ac:dyDescent="0.2">
      <c r="B690" s="3"/>
      <c r="C690" s="3"/>
      <c r="D690" s="3"/>
    </row>
    <row r="691" spans="2:4" x14ac:dyDescent="0.2">
      <c r="B691" s="3"/>
      <c r="C691" s="3"/>
      <c r="D691" s="3"/>
    </row>
    <row r="692" spans="2:4" x14ac:dyDescent="0.2">
      <c r="B692" s="3"/>
      <c r="C692" s="3"/>
      <c r="D692" s="3"/>
    </row>
    <row r="693" spans="2:4" x14ac:dyDescent="0.2">
      <c r="B693" s="3"/>
      <c r="C693" s="3"/>
      <c r="D693" s="3"/>
    </row>
    <row r="694" spans="2:4" x14ac:dyDescent="0.2">
      <c r="B694" s="3"/>
      <c r="C694" s="3"/>
      <c r="D694" s="3"/>
    </row>
    <row r="695" spans="2:4" x14ac:dyDescent="0.2">
      <c r="B695" s="3"/>
      <c r="C695" s="3"/>
      <c r="D695" s="3"/>
    </row>
    <row r="696" spans="2:4" x14ac:dyDescent="0.2">
      <c r="B696" s="3"/>
      <c r="C696" s="3"/>
      <c r="D696" s="3"/>
    </row>
    <row r="697" spans="2:4" x14ac:dyDescent="0.2">
      <c r="B697" s="3"/>
      <c r="C697" s="3"/>
      <c r="D697" s="3"/>
    </row>
    <row r="698" spans="2:4" x14ac:dyDescent="0.2">
      <c r="B698" s="3"/>
      <c r="C698" s="3"/>
      <c r="D698" s="3"/>
    </row>
    <row r="699" spans="2:4" x14ac:dyDescent="0.2">
      <c r="B699" s="3"/>
      <c r="C699" s="3"/>
      <c r="D699" s="3"/>
    </row>
    <row r="700" spans="2:4" x14ac:dyDescent="0.2">
      <c r="B700" s="3"/>
      <c r="C700" s="3"/>
      <c r="D700" s="3"/>
    </row>
    <row r="701" spans="2:4" x14ac:dyDescent="0.2">
      <c r="B701" s="3"/>
      <c r="C701" s="3"/>
      <c r="D701" s="3"/>
    </row>
    <row r="702" spans="2:4" x14ac:dyDescent="0.2">
      <c r="B702" s="3"/>
      <c r="C702" s="3"/>
      <c r="D702" s="3"/>
    </row>
    <row r="703" spans="2:4" x14ac:dyDescent="0.2">
      <c r="B703" s="3"/>
      <c r="C703" s="3"/>
      <c r="D703" s="3"/>
    </row>
    <row r="704" spans="2:4" x14ac:dyDescent="0.2">
      <c r="B704" s="3"/>
      <c r="C704" s="3"/>
      <c r="D704" s="3"/>
    </row>
    <row r="705" spans="2:4" x14ac:dyDescent="0.2">
      <c r="B705" s="3"/>
      <c r="C705" s="3"/>
      <c r="D705" s="3"/>
    </row>
    <row r="706" spans="2:4" x14ac:dyDescent="0.2">
      <c r="B706" s="3"/>
      <c r="C706" s="3"/>
      <c r="D706" s="3"/>
    </row>
    <row r="707" spans="2:4" x14ac:dyDescent="0.2">
      <c r="B707" s="3"/>
      <c r="C707" s="3"/>
      <c r="D707" s="3"/>
    </row>
    <row r="708" spans="2:4" x14ac:dyDescent="0.2">
      <c r="B708" s="3"/>
      <c r="C708" s="3"/>
      <c r="D708" s="3"/>
    </row>
    <row r="709" spans="2:4" x14ac:dyDescent="0.2">
      <c r="B709" s="3"/>
      <c r="C709" s="3"/>
      <c r="D709" s="3"/>
    </row>
    <row r="710" spans="2:4" x14ac:dyDescent="0.2">
      <c r="B710" s="3"/>
      <c r="C710" s="3"/>
      <c r="D710" s="3"/>
    </row>
    <row r="711" spans="2:4" x14ac:dyDescent="0.2">
      <c r="B711" s="3"/>
      <c r="C711" s="3"/>
      <c r="D711" s="3"/>
    </row>
    <row r="712" spans="2:4" x14ac:dyDescent="0.2">
      <c r="B712" s="3"/>
      <c r="C712" s="3"/>
      <c r="D712" s="3"/>
    </row>
    <row r="713" spans="2:4" x14ac:dyDescent="0.2">
      <c r="B713" s="3"/>
      <c r="C713" s="3"/>
      <c r="D713" s="3"/>
    </row>
    <row r="714" spans="2:4" x14ac:dyDescent="0.2">
      <c r="B714" s="3"/>
      <c r="C714" s="3"/>
      <c r="D714" s="3"/>
    </row>
    <row r="715" spans="2:4" x14ac:dyDescent="0.2">
      <c r="B715" s="3"/>
      <c r="C715" s="3"/>
      <c r="D715" s="3"/>
    </row>
    <row r="716" spans="2:4" x14ac:dyDescent="0.2">
      <c r="B716" s="3"/>
      <c r="C716" s="3"/>
      <c r="D716" s="3"/>
    </row>
    <row r="717" spans="2:4" x14ac:dyDescent="0.2">
      <c r="B717" s="3"/>
      <c r="C717" s="3"/>
      <c r="D717" s="3"/>
    </row>
    <row r="718" spans="2:4" x14ac:dyDescent="0.2">
      <c r="B718" s="3"/>
      <c r="C718" s="3"/>
      <c r="D718" s="3"/>
    </row>
    <row r="719" spans="2:4" x14ac:dyDescent="0.2">
      <c r="B719" s="3"/>
      <c r="C719" s="3"/>
      <c r="D719" s="3"/>
    </row>
    <row r="720" spans="2:4" x14ac:dyDescent="0.2">
      <c r="B720" s="3"/>
      <c r="C720" s="3"/>
      <c r="D720" s="3"/>
    </row>
    <row r="721" spans="2:4" x14ac:dyDescent="0.2">
      <c r="B721" s="3"/>
      <c r="C721" s="3"/>
      <c r="D721" s="3"/>
    </row>
    <row r="722" spans="2:4" x14ac:dyDescent="0.2">
      <c r="B722" s="3"/>
      <c r="C722" s="3"/>
      <c r="D722" s="3"/>
    </row>
    <row r="723" spans="2:4" x14ac:dyDescent="0.2">
      <c r="B723" s="3"/>
      <c r="C723" s="3"/>
      <c r="D723" s="3"/>
    </row>
    <row r="724" spans="2:4" x14ac:dyDescent="0.2">
      <c r="B724" s="3"/>
      <c r="C724" s="3"/>
      <c r="D724" s="3"/>
    </row>
    <row r="725" spans="2:4" x14ac:dyDescent="0.2">
      <c r="B725" s="3"/>
      <c r="C725" s="3"/>
      <c r="D725" s="3"/>
    </row>
    <row r="726" spans="2:4" x14ac:dyDescent="0.2">
      <c r="B726" s="3"/>
      <c r="C726" s="3"/>
      <c r="D726" s="3"/>
    </row>
    <row r="727" spans="2:4" x14ac:dyDescent="0.2">
      <c r="B727" s="3"/>
      <c r="C727" s="3"/>
      <c r="D727" s="3"/>
    </row>
    <row r="728" spans="2:4" x14ac:dyDescent="0.2">
      <c r="B728" s="3"/>
      <c r="C728" s="3"/>
      <c r="D728" s="3"/>
    </row>
    <row r="729" spans="2:4" x14ac:dyDescent="0.2">
      <c r="B729" s="3"/>
      <c r="C729" s="3"/>
      <c r="D729" s="3"/>
    </row>
    <row r="730" spans="2:4" x14ac:dyDescent="0.2">
      <c r="B730" s="3"/>
      <c r="C730" s="3"/>
      <c r="D730" s="3"/>
    </row>
    <row r="731" spans="2:4" x14ac:dyDescent="0.2">
      <c r="B731" s="3"/>
      <c r="C731" s="3"/>
      <c r="D731" s="3"/>
    </row>
    <row r="732" spans="2:4" x14ac:dyDescent="0.2">
      <c r="B732" s="3"/>
      <c r="C732" s="3"/>
      <c r="D732" s="3"/>
    </row>
    <row r="733" spans="2:4" x14ac:dyDescent="0.2">
      <c r="B733" s="3"/>
      <c r="C733" s="3"/>
      <c r="D733" s="3"/>
    </row>
    <row r="734" spans="2:4" x14ac:dyDescent="0.2">
      <c r="B734" s="3"/>
      <c r="C734" s="3"/>
      <c r="D734" s="3"/>
    </row>
    <row r="735" spans="2:4" x14ac:dyDescent="0.2">
      <c r="B735" s="3"/>
      <c r="C735" s="3"/>
      <c r="D735" s="3"/>
    </row>
    <row r="736" spans="2:4" x14ac:dyDescent="0.2">
      <c r="B736" s="3"/>
      <c r="C736" s="3"/>
      <c r="D736" s="3"/>
    </row>
    <row r="737" spans="2:4" x14ac:dyDescent="0.2">
      <c r="B737" s="3"/>
      <c r="C737" s="3"/>
      <c r="D737" s="3"/>
    </row>
    <row r="738" spans="2:4" x14ac:dyDescent="0.2">
      <c r="B738" s="3"/>
      <c r="C738" s="3"/>
      <c r="D738" s="3"/>
    </row>
    <row r="739" spans="2:4" x14ac:dyDescent="0.2">
      <c r="B739" s="3"/>
      <c r="C739" s="3"/>
      <c r="D739" s="3"/>
    </row>
    <row r="740" spans="2:4" x14ac:dyDescent="0.2">
      <c r="B740" s="3"/>
      <c r="C740" s="3"/>
      <c r="D740" s="3"/>
    </row>
    <row r="741" spans="2:4" x14ac:dyDescent="0.2">
      <c r="B741" s="3"/>
      <c r="C741" s="3"/>
      <c r="D741" s="3"/>
    </row>
    <row r="742" spans="2:4" x14ac:dyDescent="0.2">
      <c r="B742" s="3"/>
      <c r="C742" s="3"/>
      <c r="D742" s="3"/>
    </row>
    <row r="743" spans="2:4" x14ac:dyDescent="0.2">
      <c r="B743" s="3"/>
      <c r="C743" s="3"/>
      <c r="D743" s="3"/>
    </row>
    <row r="744" spans="2:4" x14ac:dyDescent="0.2">
      <c r="B744" s="3"/>
      <c r="C744" s="3"/>
      <c r="D744" s="3"/>
    </row>
    <row r="745" spans="2:4" x14ac:dyDescent="0.2">
      <c r="B745" s="3"/>
      <c r="C745" s="3"/>
      <c r="D745" s="3"/>
    </row>
    <row r="746" spans="2:4" x14ac:dyDescent="0.2">
      <c r="B746" s="3"/>
      <c r="C746" s="3"/>
      <c r="D746" s="3"/>
    </row>
    <row r="747" spans="2:4" x14ac:dyDescent="0.2">
      <c r="B747" s="3"/>
      <c r="C747" s="3"/>
      <c r="D747" s="3"/>
    </row>
    <row r="748" spans="2:4" x14ac:dyDescent="0.2">
      <c r="B748" s="3"/>
      <c r="C748" s="3"/>
      <c r="D748" s="3"/>
    </row>
    <row r="749" spans="2:4" x14ac:dyDescent="0.2">
      <c r="B749" s="3"/>
      <c r="C749" s="3"/>
      <c r="D749" s="3"/>
    </row>
    <row r="750" spans="2:4" x14ac:dyDescent="0.2">
      <c r="B750" s="3"/>
      <c r="C750" s="3"/>
      <c r="D750" s="3"/>
    </row>
    <row r="751" spans="2:4" x14ac:dyDescent="0.2">
      <c r="B751" s="3"/>
      <c r="C751" s="3"/>
      <c r="D751" s="3"/>
    </row>
    <row r="752" spans="2:4" x14ac:dyDescent="0.2">
      <c r="B752" s="3"/>
      <c r="C752" s="3"/>
      <c r="D752" s="3"/>
    </row>
    <row r="753" spans="2:4" x14ac:dyDescent="0.2">
      <c r="B753" s="3"/>
      <c r="C753" s="3"/>
      <c r="D753" s="3"/>
    </row>
    <row r="754" spans="2:4" x14ac:dyDescent="0.2">
      <c r="B754" s="3"/>
      <c r="C754" s="3"/>
      <c r="D754" s="3"/>
    </row>
    <row r="755" spans="2:4" x14ac:dyDescent="0.2">
      <c r="B755" s="3"/>
      <c r="C755" s="3"/>
      <c r="D755" s="3"/>
    </row>
    <row r="756" spans="2:4" x14ac:dyDescent="0.2">
      <c r="B756" s="3"/>
      <c r="C756" s="3"/>
      <c r="D756" s="3"/>
    </row>
    <row r="757" spans="2:4" x14ac:dyDescent="0.2">
      <c r="B757" s="3"/>
      <c r="C757" s="3"/>
      <c r="D757" s="3"/>
    </row>
    <row r="758" spans="2:4" x14ac:dyDescent="0.2">
      <c r="B758" s="3"/>
      <c r="C758" s="3"/>
      <c r="D758" s="3"/>
    </row>
    <row r="759" spans="2:4" x14ac:dyDescent="0.2">
      <c r="B759" s="3"/>
      <c r="C759" s="3"/>
      <c r="D759" s="3"/>
    </row>
    <row r="760" spans="2:4" x14ac:dyDescent="0.2">
      <c r="B760" s="3"/>
      <c r="C760" s="3"/>
      <c r="D760" s="3"/>
    </row>
    <row r="761" spans="2:4" x14ac:dyDescent="0.2">
      <c r="B761" s="3"/>
      <c r="C761" s="3"/>
      <c r="D761" s="3"/>
    </row>
    <row r="762" spans="2:4" x14ac:dyDescent="0.2">
      <c r="B762" s="3"/>
      <c r="C762" s="3"/>
      <c r="D762" s="3"/>
    </row>
    <row r="763" spans="2:4" x14ac:dyDescent="0.2">
      <c r="B763" s="3"/>
      <c r="C763" s="3"/>
      <c r="D763" s="3"/>
    </row>
    <row r="764" spans="2:4" x14ac:dyDescent="0.2">
      <c r="B764" s="3"/>
      <c r="C764" s="3"/>
      <c r="D764" s="3"/>
    </row>
    <row r="765" spans="2:4" x14ac:dyDescent="0.2">
      <c r="B765" s="3"/>
      <c r="C765" s="3"/>
      <c r="D765" s="3"/>
    </row>
    <row r="766" spans="2:4" x14ac:dyDescent="0.2">
      <c r="B766" s="3"/>
      <c r="C766" s="3"/>
      <c r="D766" s="3"/>
    </row>
    <row r="767" spans="2:4" x14ac:dyDescent="0.2">
      <c r="B767" s="3"/>
      <c r="C767" s="3"/>
      <c r="D767" s="3"/>
    </row>
    <row r="768" spans="2:4" x14ac:dyDescent="0.2">
      <c r="B768" s="3"/>
      <c r="C768" s="3"/>
      <c r="D768" s="3"/>
    </row>
    <row r="769" spans="2:4" x14ac:dyDescent="0.2">
      <c r="B769" s="3"/>
      <c r="C769" s="3"/>
      <c r="D769" s="3"/>
    </row>
    <row r="770" spans="2:4" x14ac:dyDescent="0.2">
      <c r="B770" s="3"/>
      <c r="C770" s="3"/>
      <c r="D770" s="3"/>
    </row>
    <row r="771" spans="2:4" x14ac:dyDescent="0.2">
      <c r="B771" s="3"/>
      <c r="C771" s="3"/>
      <c r="D771" s="3"/>
    </row>
    <row r="772" spans="2:4" x14ac:dyDescent="0.2">
      <c r="B772" s="3"/>
      <c r="C772" s="3"/>
      <c r="D772" s="3"/>
    </row>
    <row r="773" spans="2:4" x14ac:dyDescent="0.2">
      <c r="B773" s="3"/>
      <c r="C773" s="3"/>
      <c r="D773" s="3"/>
    </row>
    <row r="774" spans="2:4" x14ac:dyDescent="0.2">
      <c r="B774" s="3"/>
      <c r="C774" s="3"/>
      <c r="D774" s="3"/>
    </row>
    <row r="775" spans="2:4" x14ac:dyDescent="0.2">
      <c r="B775" s="3"/>
      <c r="C775" s="3"/>
      <c r="D775" s="3"/>
    </row>
    <row r="776" spans="2:4" x14ac:dyDescent="0.2">
      <c r="B776" s="3"/>
      <c r="C776" s="3"/>
      <c r="D776" s="3"/>
    </row>
    <row r="777" spans="2:4" x14ac:dyDescent="0.2">
      <c r="B777" s="3"/>
      <c r="C777" s="3"/>
      <c r="D777" s="3"/>
    </row>
    <row r="778" spans="2:4" x14ac:dyDescent="0.2">
      <c r="B778" s="3"/>
      <c r="C778" s="3"/>
      <c r="D778" s="3"/>
    </row>
    <row r="779" spans="2:4" x14ac:dyDescent="0.2">
      <c r="B779" s="3"/>
      <c r="C779" s="3"/>
      <c r="D779" s="3"/>
    </row>
    <row r="780" spans="2:4" x14ac:dyDescent="0.2">
      <c r="B780" s="3"/>
      <c r="C780" s="3"/>
      <c r="D780" s="3"/>
    </row>
    <row r="781" spans="2:4" x14ac:dyDescent="0.2">
      <c r="B781" s="3"/>
      <c r="C781" s="3"/>
      <c r="D781" s="3"/>
    </row>
    <row r="782" spans="2:4" x14ac:dyDescent="0.2">
      <c r="B782" s="3"/>
      <c r="C782" s="3"/>
      <c r="D782" s="3"/>
    </row>
    <row r="783" spans="2:4" x14ac:dyDescent="0.2">
      <c r="B783" s="3"/>
      <c r="C783" s="3"/>
      <c r="D783" s="3"/>
    </row>
    <row r="784" spans="2:4" x14ac:dyDescent="0.2">
      <c r="B784" s="3"/>
      <c r="C784" s="3"/>
      <c r="D784" s="3"/>
    </row>
    <row r="785" spans="2:4" x14ac:dyDescent="0.2">
      <c r="B785" s="3"/>
      <c r="C785" s="3"/>
      <c r="D785" s="3"/>
    </row>
    <row r="786" spans="2:4" x14ac:dyDescent="0.2">
      <c r="B786" s="3"/>
      <c r="C786" s="3"/>
      <c r="D786" s="3"/>
    </row>
    <row r="787" spans="2:4" x14ac:dyDescent="0.2">
      <c r="B787" s="3"/>
      <c r="C787" s="3"/>
      <c r="D787" s="3"/>
    </row>
    <row r="788" spans="2:4" x14ac:dyDescent="0.2">
      <c r="B788" s="3"/>
      <c r="C788" s="3"/>
      <c r="D788" s="3"/>
    </row>
    <row r="789" spans="2:4" x14ac:dyDescent="0.2">
      <c r="B789" s="3"/>
      <c r="C789" s="3"/>
      <c r="D789" s="3"/>
    </row>
    <row r="790" spans="2:4" x14ac:dyDescent="0.2">
      <c r="B790" s="3"/>
      <c r="C790" s="3"/>
      <c r="D790" s="3"/>
    </row>
    <row r="791" spans="2:4" x14ac:dyDescent="0.2">
      <c r="B791" s="3"/>
      <c r="C791" s="3"/>
      <c r="D791" s="3"/>
    </row>
    <row r="792" spans="2:4" x14ac:dyDescent="0.2">
      <c r="B792" s="3"/>
      <c r="C792" s="3"/>
      <c r="D792" s="3"/>
    </row>
    <row r="793" spans="2:4" x14ac:dyDescent="0.2">
      <c r="B793" s="3"/>
      <c r="C793" s="3"/>
      <c r="D793" s="3"/>
    </row>
    <row r="794" spans="2:4" x14ac:dyDescent="0.2">
      <c r="B794" s="3"/>
      <c r="C794" s="3"/>
      <c r="D794" s="3"/>
    </row>
    <row r="795" spans="2:4" x14ac:dyDescent="0.2">
      <c r="B795" s="3"/>
      <c r="C795" s="3"/>
      <c r="D795" s="3"/>
    </row>
    <row r="796" spans="2:4" x14ac:dyDescent="0.2">
      <c r="B796" s="3"/>
      <c r="C796" s="3"/>
      <c r="D796" s="3"/>
    </row>
    <row r="797" spans="2:4" x14ac:dyDescent="0.2">
      <c r="B797" s="3"/>
      <c r="C797" s="3"/>
      <c r="D797" s="3"/>
    </row>
    <row r="798" spans="2:4" x14ac:dyDescent="0.2">
      <c r="B798" s="3"/>
      <c r="C798" s="3"/>
      <c r="D798" s="3"/>
    </row>
    <row r="799" spans="2:4" x14ac:dyDescent="0.2">
      <c r="B799" s="3"/>
      <c r="C799" s="3"/>
      <c r="D799" s="3"/>
    </row>
    <row r="800" spans="2:4" x14ac:dyDescent="0.2">
      <c r="B800" s="3"/>
      <c r="C800" s="3"/>
      <c r="D800" s="3"/>
    </row>
    <row r="801" spans="2:4" x14ac:dyDescent="0.2">
      <c r="B801" s="3"/>
      <c r="C801" s="3"/>
      <c r="D801" s="3"/>
    </row>
    <row r="802" spans="2:4" x14ac:dyDescent="0.2">
      <c r="B802" s="3"/>
      <c r="C802" s="3"/>
      <c r="D802" s="3"/>
    </row>
    <row r="803" spans="2:4" x14ac:dyDescent="0.2">
      <c r="B803" s="3"/>
      <c r="C803" s="3"/>
      <c r="D803" s="3"/>
    </row>
    <row r="804" spans="2:4" x14ac:dyDescent="0.2">
      <c r="B804" s="3"/>
      <c r="C804" s="3"/>
      <c r="D804" s="3"/>
    </row>
    <row r="805" spans="2:4" x14ac:dyDescent="0.2">
      <c r="B805" s="3"/>
      <c r="C805" s="3"/>
      <c r="D805" s="3"/>
    </row>
    <row r="806" spans="2:4" x14ac:dyDescent="0.2">
      <c r="B806" s="3"/>
      <c r="C806" s="3"/>
      <c r="D806" s="3"/>
    </row>
    <row r="807" spans="2:4" x14ac:dyDescent="0.2">
      <c r="B807" s="3"/>
      <c r="C807" s="3"/>
      <c r="D807" s="3"/>
    </row>
    <row r="808" spans="2:4" x14ac:dyDescent="0.2">
      <c r="B808" s="3"/>
      <c r="C808" s="3"/>
      <c r="D808" s="3"/>
    </row>
    <row r="809" spans="2:4" x14ac:dyDescent="0.2">
      <c r="B809" s="3"/>
      <c r="C809" s="3"/>
      <c r="D809" s="3"/>
    </row>
    <row r="810" spans="2:4" x14ac:dyDescent="0.2">
      <c r="B810" s="3"/>
      <c r="C810" s="3"/>
      <c r="D810" s="3"/>
    </row>
    <row r="811" spans="2:4" x14ac:dyDescent="0.2">
      <c r="B811" s="3"/>
      <c r="C811" s="3"/>
      <c r="D811" s="3"/>
    </row>
    <row r="812" spans="2:4" x14ac:dyDescent="0.2">
      <c r="B812" s="3"/>
      <c r="C812" s="3"/>
      <c r="D812" s="3"/>
    </row>
    <row r="813" spans="2:4" x14ac:dyDescent="0.2">
      <c r="B813" s="3"/>
      <c r="C813" s="3"/>
      <c r="D813" s="3"/>
    </row>
    <row r="814" spans="2:4" x14ac:dyDescent="0.2">
      <c r="B814" s="3"/>
      <c r="C814" s="3"/>
      <c r="D814" s="3"/>
    </row>
    <row r="815" spans="2:4" x14ac:dyDescent="0.2">
      <c r="B815" s="3"/>
      <c r="C815" s="3"/>
      <c r="D815" s="3"/>
    </row>
    <row r="816" spans="2:4" x14ac:dyDescent="0.2">
      <c r="B816" s="3"/>
      <c r="C816" s="3"/>
      <c r="D816" s="3"/>
    </row>
    <row r="817" spans="2:4" x14ac:dyDescent="0.2">
      <c r="B817" s="3"/>
      <c r="C817" s="3"/>
      <c r="D817" s="3"/>
    </row>
    <row r="818" spans="2:4" x14ac:dyDescent="0.2">
      <c r="B818" s="3"/>
      <c r="C818" s="3"/>
      <c r="D818" s="3"/>
    </row>
    <row r="819" spans="2:4" x14ac:dyDescent="0.2">
      <c r="B819" s="3"/>
      <c r="C819" s="3"/>
      <c r="D819" s="3"/>
    </row>
    <row r="820" spans="2:4" x14ac:dyDescent="0.2">
      <c r="B820" s="3"/>
      <c r="C820" s="3"/>
      <c r="D820" s="3"/>
    </row>
    <row r="821" spans="2:4" x14ac:dyDescent="0.2">
      <c r="B821" s="3"/>
      <c r="C821" s="3"/>
      <c r="D821" s="3"/>
    </row>
    <row r="822" spans="2:4" x14ac:dyDescent="0.2">
      <c r="B822" s="3"/>
      <c r="C822" s="3"/>
      <c r="D822" s="3"/>
    </row>
    <row r="823" spans="2:4" x14ac:dyDescent="0.2">
      <c r="B823" s="3"/>
      <c r="C823" s="3"/>
      <c r="D823" s="3"/>
    </row>
    <row r="824" spans="2:4" x14ac:dyDescent="0.2">
      <c r="B824" s="3"/>
      <c r="C824" s="3"/>
      <c r="D824" s="3"/>
    </row>
    <row r="825" spans="2:4" x14ac:dyDescent="0.2">
      <c r="B825" s="3"/>
      <c r="C825" s="3"/>
      <c r="D825" s="3"/>
    </row>
    <row r="826" spans="2:4" x14ac:dyDescent="0.2">
      <c r="B826" s="3"/>
      <c r="C826" s="3"/>
      <c r="D826" s="3"/>
    </row>
    <row r="827" spans="2:4" x14ac:dyDescent="0.2">
      <c r="B827" s="3"/>
      <c r="C827" s="3"/>
      <c r="D827" s="3"/>
    </row>
    <row r="828" spans="2:4" x14ac:dyDescent="0.2">
      <c r="B828" s="3"/>
      <c r="C828" s="3"/>
      <c r="D828" s="3"/>
    </row>
    <row r="829" spans="2:4" x14ac:dyDescent="0.2">
      <c r="B829" s="3"/>
      <c r="C829" s="3"/>
      <c r="D829" s="3"/>
    </row>
    <row r="830" spans="2:4" x14ac:dyDescent="0.2">
      <c r="B830" s="3"/>
      <c r="C830" s="3"/>
      <c r="D830" s="3"/>
    </row>
    <row r="831" spans="2:4" x14ac:dyDescent="0.2">
      <c r="B831" s="3"/>
      <c r="C831" s="3"/>
      <c r="D831" s="3"/>
    </row>
    <row r="832" spans="2:4" x14ac:dyDescent="0.2">
      <c r="B832" s="3"/>
      <c r="C832" s="3"/>
      <c r="D832" s="3"/>
    </row>
    <row r="833" spans="2:4" x14ac:dyDescent="0.2">
      <c r="B833" s="3"/>
      <c r="C833" s="3"/>
      <c r="D833" s="3"/>
    </row>
    <row r="834" spans="2:4" x14ac:dyDescent="0.2">
      <c r="B834" s="3"/>
      <c r="C834" s="3"/>
      <c r="D834" s="3"/>
    </row>
    <row r="835" spans="2:4" x14ac:dyDescent="0.2">
      <c r="B835" s="3"/>
      <c r="C835" s="3"/>
      <c r="D835" s="3"/>
    </row>
    <row r="836" spans="2:4" x14ac:dyDescent="0.2">
      <c r="B836" s="3"/>
      <c r="C836" s="3"/>
      <c r="D836" s="3"/>
    </row>
    <row r="837" spans="2:4" x14ac:dyDescent="0.2">
      <c r="B837" s="3"/>
      <c r="C837" s="3"/>
      <c r="D837" s="3"/>
    </row>
    <row r="838" spans="2:4" x14ac:dyDescent="0.2">
      <c r="B838" s="3"/>
      <c r="C838" s="3"/>
      <c r="D838" s="3"/>
    </row>
    <row r="839" spans="2:4" x14ac:dyDescent="0.2">
      <c r="B839" s="3"/>
      <c r="C839" s="3"/>
      <c r="D839" s="3"/>
    </row>
    <row r="840" spans="2:4" x14ac:dyDescent="0.2">
      <c r="B840" s="3"/>
      <c r="C840" s="3"/>
      <c r="D840" s="3"/>
    </row>
    <row r="841" spans="2:4" x14ac:dyDescent="0.2">
      <c r="B841" s="3"/>
      <c r="C841" s="3"/>
      <c r="D841" s="3"/>
    </row>
    <row r="842" spans="2:4" x14ac:dyDescent="0.2">
      <c r="B842" s="3"/>
      <c r="C842" s="3"/>
      <c r="D842" s="3"/>
    </row>
    <row r="843" spans="2:4" x14ac:dyDescent="0.2">
      <c r="B843" s="3"/>
      <c r="C843" s="3"/>
      <c r="D843" s="3"/>
    </row>
    <row r="844" spans="2:4" x14ac:dyDescent="0.2">
      <c r="B844" s="3"/>
      <c r="C844" s="3"/>
      <c r="D844" s="3"/>
    </row>
    <row r="845" spans="2:4" x14ac:dyDescent="0.2">
      <c r="B845" s="3"/>
      <c r="C845" s="3"/>
      <c r="D845" s="3"/>
    </row>
    <row r="846" spans="2:4" x14ac:dyDescent="0.2">
      <c r="B846" s="3"/>
      <c r="C846" s="3"/>
      <c r="D846" s="3"/>
    </row>
    <row r="847" spans="2:4" x14ac:dyDescent="0.2">
      <c r="B847" s="3"/>
      <c r="C847" s="3"/>
      <c r="D847" s="3"/>
    </row>
    <row r="848" spans="2:4" x14ac:dyDescent="0.2">
      <c r="B848" s="3"/>
      <c r="C848" s="3"/>
      <c r="D848" s="3"/>
    </row>
    <row r="849" spans="2:4" x14ac:dyDescent="0.2">
      <c r="B849" s="3"/>
      <c r="C849" s="3"/>
      <c r="D849" s="3"/>
    </row>
    <row r="850" spans="2:4" x14ac:dyDescent="0.2">
      <c r="B850" s="3"/>
      <c r="C850" s="3"/>
      <c r="D850" s="3"/>
    </row>
    <row r="851" spans="2:4" x14ac:dyDescent="0.2">
      <c r="B851" s="3"/>
      <c r="C851" s="3"/>
      <c r="D851" s="3"/>
    </row>
    <row r="852" spans="2:4" x14ac:dyDescent="0.2">
      <c r="B852" s="3"/>
      <c r="C852" s="3"/>
      <c r="D852" s="3"/>
    </row>
    <row r="853" spans="2:4" x14ac:dyDescent="0.2">
      <c r="B853" s="3"/>
      <c r="C853" s="3"/>
      <c r="D853" s="3"/>
    </row>
    <row r="854" spans="2:4" x14ac:dyDescent="0.2">
      <c r="B854" s="3"/>
      <c r="C854" s="3"/>
      <c r="D854" s="3"/>
    </row>
    <row r="855" spans="2:4" x14ac:dyDescent="0.2">
      <c r="B855" s="3"/>
      <c r="C855" s="3"/>
      <c r="D855" s="3"/>
    </row>
    <row r="856" spans="2:4" x14ac:dyDescent="0.2">
      <c r="B856" s="3"/>
      <c r="C856" s="3"/>
      <c r="D856" s="3"/>
    </row>
    <row r="857" spans="2:4" x14ac:dyDescent="0.2">
      <c r="B857" s="3"/>
      <c r="C857" s="3"/>
      <c r="D857" s="3"/>
    </row>
    <row r="858" spans="2:4" x14ac:dyDescent="0.2">
      <c r="B858" s="3"/>
      <c r="C858" s="3"/>
      <c r="D858" s="3"/>
    </row>
    <row r="859" spans="2:4" x14ac:dyDescent="0.2">
      <c r="B859" s="3"/>
      <c r="C859" s="3"/>
      <c r="D859" s="3"/>
    </row>
    <row r="860" spans="2:4" x14ac:dyDescent="0.2">
      <c r="B860" s="3"/>
      <c r="C860" s="3"/>
      <c r="D860" s="3"/>
    </row>
    <row r="861" spans="2:4" x14ac:dyDescent="0.2">
      <c r="B861" s="3"/>
      <c r="C861" s="3"/>
      <c r="D861" s="3"/>
    </row>
    <row r="862" spans="2:4" x14ac:dyDescent="0.2">
      <c r="B862" s="3"/>
      <c r="C862" s="3"/>
      <c r="D862" s="3"/>
    </row>
    <row r="863" spans="2:4" x14ac:dyDescent="0.2">
      <c r="B863" s="3"/>
      <c r="C863" s="3"/>
      <c r="D863" s="3"/>
    </row>
    <row r="864" spans="2:4" x14ac:dyDescent="0.2">
      <c r="B864" s="3"/>
      <c r="C864" s="3"/>
      <c r="D864" s="3"/>
    </row>
    <row r="865" spans="2:4" x14ac:dyDescent="0.2">
      <c r="B865" s="3"/>
      <c r="C865" s="3"/>
      <c r="D865" s="3"/>
    </row>
    <row r="866" spans="2:4" x14ac:dyDescent="0.2">
      <c r="B866" s="3"/>
      <c r="C866" s="3"/>
      <c r="D866" s="3"/>
    </row>
    <row r="867" spans="2:4" x14ac:dyDescent="0.2">
      <c r="B867" s="3"/>
      <c r="C867" s="3"/>
      <c r="D867" s="3"/>
    </row>
    <row r="868" spans="2:4" x14ac:dyDescent="0.2">
      <c r="B868" s="3"/>
      <c r="C868" s="3"/>
      <c r="D868" s="3"/>
    </row>
    <row r="869" spans="2:4" x14ac:dyDescent="0.2">
      <c r="B869" s="3"/>
      <c r="C869" s="3"/>
      <c r="D869" s="3"/>
    </row>
    <row r="870" spans="2:4" x14ac:dyDescent="0.2">
      <c r="B870" s="3"/>
      <c r="C870" s="3"/>
      <c r="D870" s="3"/>
    </row>
    <row r="871" spans="2:4" x14ac:dyDescent="0.2">
      <c r="B871" s="3"/>
      <c r="C871" s="3"/>
      <c r="D871" s="3"/>
    </row>
    <row r="872" spans="2:4" x14ac:dyDescent="0.2">
      <c r="B872" s="3"/>
      <c r="C872" s="3"/>
      <c r="D872" s="3"/>
    </row>
    <row r="873" spans="2:4" x14ac:dyDescent="0.2">
      <c r="B873" s="3"/>
      <c r="C873" s="3"/>
      <c r="D873" s="3"/>
    </row>
    <row r="874" spans="2:4" x14ac:dyDescent="0.2">
      <c r="B874" s="3"/>
      <c r="C874" s="3"/>
      <c r="D874" s="3"/>
    </row>
    <row r="875" spans="2:4" x14ac:dyDescent="0.2">
      <c r="B875" s="3"/>
      <c r="C875" s="3"/>
      <c r="D875" s="3"/>
    </row>
    <row r="876" spans="2:4" x14ac:dyDescent="0.2">
      <c r="B876" s="3"/>
      <c r="C876" s="3"/>
      <c r="D876" s="3"/>
    </row>
    <row r="877" spans="2:4" x14ac:dyDescent="0.2">
      <c r="B877" s="3"/>
      <c r="C877" s="3"/>
      <c r="D877" s="3"/>
    </row>
    <row r="878" spans="2:4" x14ac:dyDescent="0.2">
      <c r="B878" s="3"/>
      <c r="C878" s="3"/>
      <c r="D878" s="3"/>
    </row>
    <row r="879" spans="2:4" x14ac:dyDescent="0.2">
      <c r="B879" s="3"/>
      <c r="C879" s="3"/>
      <c r="D879" s="3"/>
    </row>
    <row r="880" spans="2:4" x14ac:dyDescent="0.2">
      <c r="B880" s="3"/>
      <c r="C880" s="3"/>
      <c r="D880" s="3"/>
    </row>
    <row r="881" spans="2:4" x14ac:dyDescent="0.2">
      <c r="B881" s="3"/>
      <c r="C881" s="3"/>
      <c r="D881" s="3"/>
    </row>
    <row r="882" spans="2:4" x14ac:dyDescent="0.2">
      <c r="B882" s="3"/>
      <c r="C882" s="3"/>
      <c r="D882" s="3"/>
    </row>
    <row r="883" spans="2:4" x14ac:dyDescent="0.2">
      <c r="B883" s="3"/>
      <c r="C883" s="3"/>
      <c r="D883" s="3"/>
    </row>
    <row r="884" spans="2:4" x14ac:dyDescent="0.2">
      <c r="B884" s="3"/>
      <c r="C884" s="3"/>
      <c r="D884" s="3"/>
    </row>
    <row r="885" spans="2:4" x14ac:dyDescent="0.2">
      <c r="B885" s="3"/>
      <c r="C885" s="3"/>
      <c r="D885" s="3"/>
    </row>
    <row r="886" spans="2:4" x14ac:dyDescent="0.2">
      <c r="B886" s="3"/>
      <c r="C886" s="3"/>
      <c r="D886" s="3"/>
    </row>
    <row r="887" spans="2:4" x14ac:dyDescent="0.2">
      <c r="B887" s="3"/>
      <c r="C887" s="3"/>
      <c r="D887" s="3"/>
    </row>
    <row r="888" spans="2:4" x14ac:dyDescent="0.2">
      <c r="B888" s="3"/>
      <c r="C888" s="3"/>
      <c r="D888" s="3"/>
    </row>
    <row r="889" spans="2:4" x14ac:dyDescent="0.2">
      <c r="B889" s="3"/>
      <c r="C889" s="3"/>
      <c r="D889" s="3"/>
    </row>
    <row r="890" spans="2:4" x14ac:dyDescent="0.2">
      <c r="B890" s="3"/>
      <c r="C890" s="3"/>
      <c r="D890" s="3"/>
    </row>
    <row r="891" spans="2:4" x14ac:dyDescent="0.2">
      <c r="B891" s="3"/>
      <c r="C891" s="3"/>
      <c r="D891" s="3"/>
    </row>
    <row r="892" spans="2:4" x14ac:dyDescent="0.2">
      <c r="B892" s="3"/>
      <c r="C892" s="3"/>
      <c r="D892" s="3"/>
    </row>
    <row r="893" spans="2:4" x14ac:dyDescent="0.2">
      <c r="B893" s="3"/>
      <c r="C893" s="3"/>
      <c r="D893" s="3"/>
    </row>
    <row r="894" spans="2:4" x14ac:dyDescent="0.2">
      <c r="B894" s="3"/>
      <c r="C894" s="3"/>
      <c r="D894" s="3"/>
    </row>
    <row r="895" spans="2:4" x14ac:dyDescent="0.2">
      <c r="B895" s="3"/>
      <c r="C895" s="3"/>
      <c r="D895" s="3"/>
    </row>
    <row r="896" spans="2:4" x14ac:dyDescent="0.2">
      <c r="B896" s="3"/>
      <c r="C896" s="3"/>
      <c r="D896" s="3"/>
    </row>
    <row r="897" spans="2:4" x14ac:dyDescent="0.2">
      <c r="B897" s="3"/>
      <c r="C897" s="3"/>
      <c r="D897" s="3"/>
    </row>
    <row r="898" spans="2:4" x14ac:dyDescent="0.2">
      <c r="B898" s="3"/>
      <c r="C898" s="3"/>
      <c r="D898" s="3"/>
    </row>
    <row r="899" spans="2:4" x14ac:dyDescent="0.2">
      <c r="B899" s="3"/>
      <c r="C899" s="3"/>
      <c r="D899" s="3"/>
    </row>
    <row r="900" spans="2:4" x14ac:dyDescent="0.2">
      <c r="B900" s="3"/>
      <c r="C900" s="3"/>
      <c r="D900" s="3"/>
    </row>
    <row r="901" spans="2:4" x14ac:dyDescent="0.2">
      <c r="B901" s="3"/>
      <c r="C901" s="3"/>
      <c r="D901" s="3"/>
    </row>
    <row r="902" spans="2:4" x14ac:dyDescent="0.2">
      <c r="B902" s="3"/>
      <c r="C902" s="3"/>
      <c r="D902" s="3"/>
    </row>
    <row r="903" spans="2:4" x14ac:dyDescent="0.2">
      <c r="B903" s="3"/>
      <c r="C903" s="3"/>
      <c r="D903" s="3"/>
    </row>
    <row r="904" spans="2:4" x14ac:dyDescent="0.2">
      <c r="B904" s="3"/>
      <c r="C904" s="3"/>
      <c r="D904" s="3"/>
    </row>
    <row r="905" spans="2:4" x14ac:dyDescent="0.2">
      <c r="B905" s="3"/>
      <c r="C905" s="3"/>
      <c r="D905" s="3"/>
    </row>
    <row r="906" spans="2:4" x14ac:dyDescent="0.2">
      <c r="B906" s="3"/>
      <c r="C906" s="3"/>
      <c r="D906" s="3"/>
    </row>
    <row r="907" spans="2:4" x14ac:dyDescent="0.2">
      <c r="B907" s="3"/>
      <c r="C907" s="3"/>
      <c r="D907" s="3"/>
    </row>
    <row r="908" spans="2:4" x14ac:dyDescent="0.2">
      <c r="B908" s="3"/>
      <c r="C908" s="3"/>
      <c r="D908" s="3"/>
    </row>
    <row r="909" spans="2:4" x14ac:dyDescent="0.2">
      <c r="B909" s="3"/>
      <c r="C909" s="3"/>
      <c r="D909" s="3"/>
    </row>
    <row r="910" spans="2:4" x14ac:dyDescent="0.2">
      <c r="B910" s="3"/>
      <c r="C910" s="3"/>
      <c r="D910" s="3"/>
    </row>
    <row r="911" spans="2:4" x14ac:dyDescent="0.2">
      <c r="B911" s="3"/>
      <c r="C911" s="3"/>
      <c r="D911" s="3"/>
    </row>
    <row r="912" spans="2:4" x14ac:dyDescent="0.2">
      <c r="B912" s="3"/>
      <c r="C912" s="3"/>
      <c r="D912" s="3"/>
    </row>
    <row r="913" spans="2:4" x14ac:dyDescent="0.2">
      <c r="B913" s="3"/>
      <c r="C913" s="3"/>
      <c r="D913" s="3"/>
    </row>
    <row r="914" spans="2:4" x14ac:dyDescent="0.2">
      <c r="B914" s="3"/>
      <c r="C914" s="3"/>
      <c r="D914" s="3"/>
    </row>
    <row r="915" spans="2:4" x14ac:dyDescent="0.2">
      <c r="B915" s="3"/>
      <c r="C915" s="3"/>
      <c r="D915" s="3"/>
    </row>
    <row r="916" spans="2:4" x14ac:dyDescent="0.2">
      <c r="B916" s="3"/>
      <c r="C916" s="3"/>
      <c r="D916" s="3"/>
    </row>
    <row r="917" spans="2:4" x14ac:dyDescent="0.2">
      <c r="B917" s="3"/>
      <c r="C917" s="3"/>
      <c r="D917" s="3"/>
    </row>
    <row r="918" spans="2:4" x14ac:dyDescent="0.2">
      <c r="B918" s="3"/>
      <c r="C918" s="3"/>
      <c r="D918" s="3"/>
    </row>
    <row r="919" spans="2:4" x14ac:dyDescent="0.2">
      <c r="B919" s="3"/>
      <c r="C919" s="3"/>
      <c r="D919" s="3"/>
    </row>
    <row r="920" spans="2:4" x14ac:dyDescent="0.2">
      <c r="B920" s="3"/>
      <c r="C920" s="3"/>
      <c r="D920" s="3"/>
    </row>
    <row r="921" spans="2:4" x14ac:dyDescent="0.2">
      <c r="B921" s="3"/>
      <c r="C921" s="3"/>
      <c r="D921" s="3"/>
    </row>
    <row r="922" spans="2:4" x14ac:dyDescent="0.2">
      <c r="B922" s="3"/>
      <c r="C922" s="3"/>
      <c r="D922" s="3"/>
    </row>
    <row r="923" spans="2:4" x14ac:dyDescent="0.2">
      <c r="B923" s="3"/>
      <c r="C923" s="3"/>
      <c r="D923" s="3"/>
    </row>
    <row r="924" spans="2:4" x14ac:dyDescent="0.2">
      <c r="B924" s="3"/>
      <c r="C924" s="3"/>
      <c r="D924" s="3"/>
    </row>
    <row r="925" spans="2:4" x14ac:dyDescent="0.2">
      <c r="B925" s="3"/>
      <c r="C925" s="3"/>
      <c r="D925" s="3"/>
    </row>
    <row r="926" spans="2:4" x14ac:dyDescent="0.2">
      <c r="B926" s="3"/>
      <c r="C926" s="3"/>
      <c r="D926" s="3"/>
    </row>
    <row r="927" spans="2:4" x14ac:dyDescent="0.2">
      <c r="B927" s="3"/>
      <c r="C927" s="3"/>
      <c r="D927" s="3"/>
    </row>
    <row r="928" spans="2:4" x14ac:dyDescent="0.2">
      <c r="B928" s="3"/>
      <c r="C928" s="3"/>
      <c r="D928" s="3"/>
    </row>
    <row r="929" spans="2:4" x14ac:dyDescent="0.2">
      <c r="B929" s="3"/>
      <c r="C929" s="3"/>
      <c r="D929" s="3"/>
    </row>
    <row r="930" spans="2:4" x14ac:dyDescent="0.2">
      <c r="B930" s="3"/>
      <c r="C930" s="3"/>
      <c r="D930" s="3"/>
    </row>
    <row r="931" spans="2:4" x14ac:dyDescent="0.2">
      <c r="B931" s="3"/>
      <c r="C931" s="3"/>
      <c r="D931" s="3"/>
    </row>
    <row r="932" spans="2:4" x14ac:dyDescent="0.2">
      <c r="B932" s="3"/>
      <c r="C932" s="3"/>
      <c r="D932" s="3"/>
    </row>
    <row r="933" spans="2:4" x14ac:dyDescent="0.2">
      <c r="B933" s="3"/>
      <c r="C933" s="3"/>
      <c r="D933" s="3"/>
    </row>
    <row r="934" spans="2:4" x14ac:dyDescent="0.2">
      <c r="B934" s="3"/>
      <c r="C934" s="3"/>
      <c r="D934" s="3"/>
    </row>
    <row r="935" spans="2:4" x14ac:dyDescent="0.2">
      <c r="B935" s="3"/>
      <c r="C935" s="3"/>
      <c r="D935" s="3"/>
    </row>
    <row r="936" spans="2:4" x14ac:dyDescent="0.2">
      <c r="B936" s="3"/>
      <c r="C936" s="3"/>
      <c r="D936" s="3"/>
    </row>
    <row r="937" spans="2:4" x14ac:dyDescent="0.2">
      <c r="B937" s="3"/>
      <c r="C937" s="3"/>
      <c r="D937" s="3"/>
    </row>
    <row r="938" spans="2:4" x14ac:dyDescent="0.2">
      <c r="B938" s="3"/>
      <c r="C938" s="3"/>
      <c r="D938" s="3"/>
    </row>
    <row r="939" spans="2:4" x14ac:dyDescent="0.2">
      <c r="B939" s="3"/>
      <c r="C939" s="3"/>
      <c r="D939" s="3"/>
    </row>
    <row r="940" spans="2:4" x14ac:dyDescent="0.2">
      <c r="B940" s="3"/>
      <c r="C940" s="3"/>
      <c r="D940" s="3"/>
    </row>
    <row r="941" spans="2:4" x14ac:dyDescent="0.2">
      <c r="B941" s="3"/>
      <c r="C941" s="3"/>
      <c r="D941" s="3"/>
    </row>
    <row r="942" spans="2:4" x14ac:dyDescent="0.2">
      <c r="B942" s="3"/>
      <c r="C942" s="3"/>
      <c r="D942" s="3"/>
    </row>
    <row r="943" spans="2:4" x14ac:dyDescent="0.2">
      <c r="B943" s="3"/>
      <c r="C943" s="3"/>
      <c r="D943" s="3"/>
    </row>
    <row r="944" spans="2:4" x14ac:dyDescent="0.2">
      <c r="B944" s="3"/>
      <c r="C944" s="3"/>
      <c r="D944" s="3"/>
    </row>
    <row r="945" spans="2:4" x14ac:dyDescent="0.2">
      <c r="B945" s="3"/>
      <c r="C945" s="3"/>
      <c r="D945" s="3"/>
    </row>
    <row r="946" spans="2:4" x14ac:dyDescent="0.2">
      <c r="B946" s="3"/>
      <c r="C946" s="3"/>
      <c r="D946" s="3"/>
    </row>
    <row r="947" spans="2:4" x14ac:dyDescent="0.2">
      <c r="B947" s="3"/>
      <c r="C947" s="3"/>
      <c r="D947" s="3"/>
    </row>
    <row r="948" spans="2:4" x14ac:dyDescent="0.2">
      <c r="B948" s="3"/>
      <c r="C948" s="3"/>
      <c r="D948" s="3"/>
    </row>
    <row r="949" spans="2:4" x14ac:dyDescent="0.2">
      <c r="B949" s="3"/>
      <c r="C949" s="3"/>
      <c r="D949" s="3"/>
    </row>
    <row r="950" spans="2:4" x14ac:dyDescent="0.2">
      <c r="B950" s="3"/>
      <c r="C950" s="3"/>
      <c r="D950" s="3"/>
    </row>
    <row r="951" spans="2:4" x14ac:dyDescent="0.2">
      <c r="B951" s="3"/>
      <c r="C951" s="3"/>
      <c r="D951" s="3"/>
    </row>
    <row r="952" spans="2:4" x14ac:dyDescent="0.2">
      <c r="B952" s="3"/>
      <c r="C952" s="3"/>
      <c r="D952" s="3"/>
    </row>
    <row r="953" spans="2:4" x14ac:dyDescent="0.2">
      <c r="B953" s="3"/>
      <c r="C953" s="3"/>
      <c r="D953" s="3"/>
    </row>
    <row r="954" spans="2:4" x14ac:dyDescent="0.2">
      <c r="B954" s="3"/>
      <c r="C954" s="3"/>
      <c r="D954" s="3"/>
    </row>
    <row r="955" spans="2:4" x14ac:dyDescent="0.2">
      <c r="B955" s="3"/>
      <c r="C955" s="3"/>
      <c r="D955" s="3"/>
    </row>
    <row r="956" spans="2:4" x14ac:dyDescent="0.2">
      <c r="B956" s="3"/>
      <c r="C956" s="3"/>
      <c r="D956" s="3"/>
    </row>
    <row r="957" spans="2:4" x14ac:dyDescent="0.2">
      <c r="B957" s="3"/>
      <c r="C957" s="3"/>
      <c r="D957" s="3"/>
    </row>
    <row r="958" spans="2:4" x14ac:dyDescent="0.2">
      <c r="B958" s="3"/>
      <c r="C958" s="3"/>
      <c r="D958" s="3"/>
    </row>
    <row r="959" spans="2:4" x14ac:dyDescent="0.2">
      <c r="B959" s="3"/>
      <c r="C959" s="3"/>
      <c r="D959" s="3"/>
    </row>
    <row r="960" spans="2:4" x14ac:dyDescent="0.2">
      <c r="B960" s="3"/>
      <c r="C960" s="3"/>
      <c r="D960" s="3"/>
    </row>
    <row r="961" spans="2:4" x14ac:dyDescent="0.2">
      <c r="B961" s="3"/>
      <c r="C961" s="3"/>
      <c r="D961" s="3"/>
    </row>
    <row r="962" spans="2:4" x14ac:dyDescent="0.2">
      <c r="B962" s="3"/>
      <c r="C962" s="3"/>
      <c r="D962" s="3"/>
    </row>
    <row r="963" spans="2:4" x14ac:dyDescent="0.2">
      <c r="B963" s="3"/>
      <c r="C963" s="3"/>
      <c r="D963" s="3"/>
    </row>
    <row r="964" spans="2:4" x14ac:dyDescent="0.2">
      <c r="B964" s="3"/>
      <c r="C964" s="3"/>
      <c r="D964" s="3"/>
    </row>
    <row r="965" spans="2:4" x14ac:dyDescent="0.2">
      <c r="B965" s="3"/>
      <c r="C965" s="3"/>
      <c r="D965" s="3"/>
    </row>
    <row r="966" spans="2:4" x14ac:dyDescent="0.2">
      <c r="B966" s="3"/>
      <c r="C966" s="3"/>
      <c r="D966" s="3"/>
    </row>
    <row r="967" spans="2:4" x14ac:dyDescent="0.2">
      <c r="B967" s="3"/>
      <c r="C967" s="3"/>
      <c r="D967" s="3"/>
    </row>
    <row r="968" spans="2:4" x14ac:dyDescent="0.2">
      <c r="B968" s="3"/>
      <c r="C968" s="3"/>
      <c r="D968" s="3"/>
    </row>
    <row r="969" spans="2:4" x14ac:dyDescent="0.2">
      <c r="B969" s="3"/>
      <c r="C969" s="3"/>
      <c r="D969" s="3"/>
    </row>
    <row r="970" spans="2:4" x14ac:dyDescent="0.2">
      <c r="B970" s="3"/>
      <c r="C970" s="3"/>
      <c r="D970" s="3"/>
    </row>
    <row r="971" spans="2:4" x14ac:dyDescent="0.2">
      <c r="B971" s="3"/>
      <c r="C971" s="3"/>
      <c r="D971" s="3"/>
    </row>
    <row r="972" spans="2:4" x14ac:dyDescent="0.2">
      <c r="B972" s="3"/>
      <c r="C972" s="3"/>
      <c r="D972" s="3"/>
    </row>
    <row r="973" spans="2:4" x14ac:dyDescent="0.2">
      <c r="B973" s="3"/>
      <c r="C973" s="3"/>
      <c r="D973" s="3"/>
    </row>
    <row r="974" spans="2:4" x14ac:dyDescent="0.2">
      <c r="B974" s="3"/>
      <c r="C974" s="3"/>
      <c r="D974" s="3"/>
    </row>
    <row r="975" spans="2:4" x14ac:dyDescent="0.2">
      <c r="B975" s="3"/>
      <c r="C975" s="3"/>
      <c r="D975" s="3"/>
    </row>
    <row r="976" spans="2:4" x14ac:dyDescent="0.2">
      <c r="B976" s="3"/>
      <c r="C976" s="3"/>
      <c r="D976" s="3"/>
    </row>
    <row r="977" spans="2:4" x14ac:dyDescent="0.2">
      <c r="B977" s="3"/>
      <c r="C977" s="3"/>
      <c r="D977" s="3"/>
    </row>
    <row r="978" spans="2:4" x14ac:dyDescent="0.2">
      <c r="B978" s="3"/>
      <c r="C978" s="3"/>
      <c r="D978" s="3"/>
    </row>
    <row r="979" spans="2:4" x14ac:dyDescent="0.2">
      <c r="B979" s="3"/>
      <c r="C979" s="3"/>
      <c r="D979" s="3"/>
    </row>
    <row r="980" spans="2:4" x14ac:dyDescent="0.2">
      <c r="B980" s="3"/>
      <c r="C980" s="3"/>
      <c r="D980" s="3"/>
    </row>
    <row r="981" spans="2:4" x14ac:dyDescent="0.2">
      <c r="B981" s="3"/>
      <c r="C981" s="3"/>
      <c r="D981" s="3"/>
    </row>
    <row r="982" spans="2:4" x14ac:dyDescent="0.2">
      <c r="B982" s="3"/>
      <c r="C982" s="3"/>
      <c r="D982" s="3"/>
    </row>
    <row r="983" spans="2:4" x14ac:dyDescent="0.2">
      <c r="B983" s="3"/>
      <c r="C983" s="3"/>
      <c r="D983" s="3"/>
    </row>
    <row r="984" spans="2:4" x14ac:dyDescent="0.2">
      <c r="B984" s="3"/>
      <c r="C984" s="3"/>
      <c r="D984" s="3"/>
    </row>
    <row r="985" spans="2:4" x14ac:dyDescent="0.2">
      <c r="B985" s="3"/>
      <c r="C985" s="3"/>
      <c r="D985" s="3"/>
    </row>
    <row r="986" spans="2:4" x14ac:dyDescent="0.2">
      <c r="B986" s="3"/>
      <c r="C986" s="3"/>
      <c r="D986" s="3"/>
    </row>
    <row r="987" spans="2:4" x14ac:dyDescent="0.2">
      <c r="B987" s="3"/>
      <c r="C987" s="3"/>
      <c r="D987" s="3"/>
    </row>
    <row r="988" spans="2:4" x14ac:dyDescent="0.2">
      <c r="B988" s="3"/>
      <c r="C988" s="3"/>
      <c r="D988" s="3"/>
    </row>
    <row r="989" spans="2:4" x14ac:dyDescent="0.2">
      <c r="B989" s="3"/>
      <c r="C989" s="3"/>
      <c r="D989" s="3"/>
    </row>
    <row r="990" spans="2:4" x14ac:dyDescent="0.2">
      <c r="B990" s="3"/>
      <c r="C990" s="3"/>
      <c r="D990" s="3"/>
    </row>
    <row r="991" spans="2:4" x14ac:dyDescent="0.2">
      <c r="B991" s="3"/>
      <c r="C991" s="3"/>
      <c r="D991" s="3"/>
    </row>
    <row r="992" spans="2:4" x14ac:dyDescent="0.2">
      <c r="B992" s="3"/>
      <c r="C992" s="3"/>
      <c r="D992" s="3"/>
    </row>
    <row r="993" spans="2:4" x14ac:dyDescent="0.2">
      <c r="B993" s="3"/>
      <c r="C993" s="3"/>
      <c r="D993" s="3"/>
    </row>
    <row r="994" spans="2:4" x14ac:dyDescent="0.2">
      <c r="B994" s="3"/>
      <c r="C994" s="3"/>
      <c r="D994" s="3"/>
    </row>
    <row r="995" spans="2:4" x14ac:dyDescent="0.2">
      <c r="B995" s="3"/>
      <c r="C995" s="3"/>
      <c r="D995" s="3"/>
    </row>
    <row r="996" spans="2:4" x14ac:dyDescent="0.2">
      <c r="B996" s="3"/>
      <c r="C996" s="3"/>
      <c r="D996" s="3"/>
    </row>
    <row r="997" spans="2:4" x14ac:dyDescent="0.2">
      <c r="B997" s="3"/>
      <c r="C997" s="3"/>
      <c r="D997" s="3"/>
    </row>
    <row r="998" spans="2:4" x14ac:dyDescent="0.2">
      <c r="B998" s="3"/>
      <c r="C998" s="3"/>
      <c r="D998" s="3"/>
    </row>
    <row r="999" spans="2:4" x14ac:dyDescent="0.2">
      <c r="B999" s="3"/>
      <c r="C999" s="3"/>
      <c r="D999" s="3"/>
    </row>
    <row r="1000" spans="2:4" x14ac:dyDescent="0.2">
      <c r="B1000" s="3"/>
      <c r="C1000" s="3"/>
      <c r="D1000" s="3"/>
    </row>
    <row r="1001" spans="2:4" x14ac:dyDescent="0.2">
      <c r="B1001" s="3"/>
      <c r="C1001" s="3"/>
      <c r="D1001" s="3"/>
    </row>
    <row r="1002" spans="2:4" x14ac:dyDescent="0.2">
      <c r="B1002" s="3"/>
      <c r="C1002" s="3"/>
      <c r="D1002" s="3"/>
    </row>
    <row r="1003" spans="2:4" x14ac:dyDescent="0.2">
      <c r="B1003" s="3"/>
      <c r="C1003" s="3"/>
      <c r="D1003" s="3"/>
    </row>
    <row r="1004" spans="2:4" x14ac:dyDescent="0.2">
      <c r="B1004" s="3"/>
      <c r="C1004" s="3"/>
      <c r="D1004" s="3"/>
    </row>
    <row r="1005" spans="2:4" x14ac:dyDescent="0.2">
      <c r="B1005" s="3"/>
      <c r="C1005" s="3"/>
      <c r="D1005" s="3"/>
    </row>
    <row r="1006" spans="2:4" x14ac:dyDescent="0.2">
      <c r="B1006" s="3"/>
      <c r="C1006" s="3"/>
      <c r="D1006" s="3"/>
    </row>
    <row r="1007" spans="2:4" x14ac:dyDescent="0.2">
      <c r="B1007" s="3"/>
      <c r="C1007" s="3"/>
      <c r="D1007" s="3"/>
    </row>
    <row r="1008" spans="2:4" x14ac:dyDescent="0.2">
      <c r="B1008" s="3"/>
      <c r="C1008" s="3"/>
      <c r="D1008" s="3"/>
    </row>
    <row r="1009" spans="2:4" x14ac:dyDescent="0.2">
      <c r="B1009" s="3"/>
      <c r="C1009" s="3"/>
      <c r="D1009" s="3"/>
    </row>
    <row r="1010" spans="2:4" x14ac:dyDescent="0.2">
      <c r="B1010" s="3"/>
      <c r="C1010" s="3"/>
      <c r="D1010" s="3"/>
    </row>
    <row r="1011" spans="2:4" x14ac:dyDescent="0.2">
      <c r="B1011" s="3"/>
      <c r="C1011" s="3"/>
      <c r="D1011" s="3"/>
    </row>
    <row r="1012" spans="2:4" x14ac:dyDescent="0.2">
      <c r="B1012" s="3"/>
      <c r="C1012" s="3"/>
      <c r="D1012" s="3"/>
    </row>
    <row r="1013" spans="2:4" x14ac:dyDescent="0.2">
      <c r="B1013" s="3"/>
      <c r="C1013" s="3"/>
      <c r="D1013" s="3"/>
    </row>
    <row r="1014" spans="2:4" x14ac:dyDescent="0.2">
      <c r="B1014" s="3"/>
      <c r="C1014" s="3"/>
      <c r="D1014" s="3"/>
    </row>
    <row r="1015" spans="2:4" x14ac:dyDescent="0.2">
      <c r="B1015" s="3"/>
      <c r="C1015" s="3"/>
      <c r="D1015" s="3"/>
    </row>
    <row r="1016" spans="2:4" x14ac:dyDescent="0.2">
      <c r="B1016" s="3"/>
      <c r="C1016" s="3"/>
      <c r="D1016" s="3"/>
    </row>
    <row r="1017" spans="2:4" x14ac:dyDescent="0.2">
      <c r="B1017" s="3"/>
      <c r="C1017" s="3"/>
      <c r="D1017" s="3"/>
    </row>
    <row r="1018" spans="2:4" x14ac:dyDescent="0.2">
      <c r="B1018" s="3"/>
      <c r="C1018" s="3"/>
      <c r="D1018" s="3"/>
    </row>
    <row r="1019" spans="2:4" x14ac:dyDescent="0.2">
      <c r="B1019" s="3"/>
      <c r="C1019" s="3"/>
      <c r="D1019" s="3"/>
    </row>
    <row r="1020" spans="2:4" x14ac:dyDescent="0.2">
      <c r="B1020" s="3"/>
      <c r="C1020" s="3"/>
      <c r="D1020" s="3"/>
    </row>
    <row r="1021" spans="2:4" x14ac:dyDescent="0.2">
      <c r="B1021" s="3"/>
      <c r="C1021" s="3"/>
      <c r="D1021" s="3"/>
    </row>
    <row r="1022" spans="2:4" x14ac:dyDescent="0.2">
      <c r="B1022" s="3"/>
      <c r="C1022" s="3"/>
      <c r="D1022" s="3"/>
    </row>
    <row r="1023" spans="2:4" x14ac:dyDescent="0.2">
      <c r="B1023" s="3"/>
      <c r="C1023" s="3"/>
      <c r="D1023" s="3"/>
    </row>
    <row r="1024" spans="2:4" x14ac:dyDescent="0.2">
      <c r="B1024" s="3"/>
      <c r="C1024" s="3"/>
      <c r="D1024" s="3"/>
    </row>
    <row r="1025" spans="2:4" x14ac:dyDescent="0.2">
      <c r="B1025" s="3"/>
      <c r="C1025" s="3"/>
      <c r="D1025" s="3"/>
    </row>
    <row r="1026" spans="2:4" x14ac:dyDescent="0.2">
      <c r="B1026" s="3"/>
      <c r="C1026" s="3"/>
      <c r="D1026" s="3"/>
    </row>
    <row r="1027" spans="2:4" x14ac:dyDescent="0.2">
      <c r="B1027" s="3"/>
      <c r="C1027" s="3"/>
      <c r="D1027" s="3"/>
    </row>
    <row r="1028" spans="2:4" x14ac:dyDescent="0.2">
      <c r="B1028" s="3"/>
      <c r="C1028" s="3"/>
      <c r="D1028" s="3"/>
    </row>
    <row r="1029" spans="2:4" x14ac:dyDescent="0.2">
      <c r="B1029" s="3"/>
      <c r="C1029" s="3"/>
      <c r="D1029" s="3"/>
    </row>
    <row r="1030" spans="2:4" x14ac:dyDescent="0.2">
      <c r="B1030" s="3"/>
      <c r="C1030" s="3"/>
      <c r="D1030" s="3"/>
    </row>
    <row r="1031" spans="2:4" x14ac:dyDescent="0.2">
      <c r="B1031" s="3"/>
      <c r="C1031" s="3"/>
      <c r="D1031" s="3"/>
    </row>
    <row r="1032" spans="2:4" x14ac:dyDescent="0.2">
      <c r="B1032" s="3"/>
      <c r="C1032" s="3"/>
      <c r="D1032" s="3"/>
    </row>
    <row r="1033" spans="2:4" x14ac:dyDescent="0.2">
      <c r="B1033" s="3"/>
      <c r="C1033" s="3"/>
      <c r="D1033" s="3"/>
    </row>
    <row r="1034" spans="2:4" x14ac:dyDescent="0.2">
      <c r="B1034" s="3"/>
      <c r="C1034" s="3"/>
      <c r="D1034" s="3"/>
    </row>
    <row r="1035" spans="2:4" x14ac:dyDescent="0.2">
      <c r="B1035" s="3"/>
      <c r="C1035" s="3"/>
      <c r="D1035" s="3"/>
    </row>
    <row r="1036" spans="2:4" x14ac:dyDescent="0.2">
      <c r="B1036" s="3"/>
      <c r="C1036" s="3"/>
      <c r="D1036" s="3"/>
    </row>
    <row r="1037" spans="2:4" x14ac:dyDescent="0.2">
      <c r="B1037" s="3"/>
      <c r="C1037" s="3"/>
      <c r="D1037" s="3"/>
    </row>
    <row r="1038" spans="2:4" x14ac:dyDescent="0.2">
      <c r="B1038" s="3"/>
      <c r="C1038" s="3"/>
      <c r="D1038" s="3"/>
    </row>
    <row r="1039" spans="2:4" x14ac:dyDescent="0.2">
      <c r="B1039" s="3"/>
      <c r="C1039" s="3"/>
      <c r="D1039" s="3"/>
    </row>
    <row r="1040" spans="2:4" x14ac:dyDescent="0.2">
      <c r="B1040" s="3"/>
      <c r="C1040" s="3"/>
      <c r="D1040" s="3"/>
    </row>
    <row r="1041" spans="2:4" x14ac:dyDescent="0.2">
      <c r="B1041" s="3"/>
      <c r="C1041" s="3"/>
      <c r="D1041" s="3"/>
    </row>
    <row r="1042" spans="2:4" x14ac:dyDescent="0.2">
      <c r="B1042" s="3"/>
      <c r="C1042" s="3"/>
      <c r="D1042" s="3"/>
    </row>
    <row r="1043" spans="2:4" x14ac:dyDescent="0.2">
      <c r="B1043" s="3"/>
      <c r="C1043" s="3"/>
      <c r="D1043" s="3"/>
    </row>
    <row r="1044" spans="2:4" x14ac:dyDescent="0.2">
      <c r="B1044" s="3"/>
      <c r="C1044" s="3"/>
      <c r="D1044" s="3"/>
    </row>
    <row r="1045" spans="2:4" x14ac:dyDescent="0.2">
      <c r="B1045" s="3"/>
      <c r="C1045" s="3"/>
      <c r="D1045" s="3"/>
    </row>
    <row r="1046" spans="2:4" x14ac:dyDescent="0.2">
      <c r="B1046" s="3"/>
      <c r="C1046" s="3"/>
      <c r="D1046" s="3"/>
    </row>
    <row r="1047" spans="2:4" x14ac:dyDescent="0.2">
      <c r="B1047" s="3"/>
      <c r="C1047" s="3"/>
      <c r="D1047" s="3"/>
    </row>
    <row r="1048" spans="2:4" x14ac:dyDescent="0.2">
      <c r="B1048" s="3"/>
      <c r="C1048" s="3"/>
      <c r="D1048" s="3"/>
    </row>
    <row r="1049" spans="2:4" x14ac:dyDescent="0.2">
      <c r="B1049" s="3"/>
      <c r="C1049" s="3"/>
      <c r="D1049" s="3"/>
    </row>
    <row r="1050" spans="2:4" x14ac:dyDescent="0.2">
      <c r="B1050" s="3"/>
      <c r="C1050" s="3"/>
      <c r="D1050" s="3"/>
    </row>
    <row r="1051" spans="2:4" x14ac:dyDescent="0.2">
      <c r="B1051" s="3"/>
      <c r="C1051" s="3"/>
      <c r="D1051" s="3"/>
    </row>
    <row r="1052" spans="2:4" x14ac:dyDescent="0.2">
      <c r="B1052" s="3"/>
      <c r="C1052" s="3"/>
      <c r="D1052" s="3"/>
    </row>
    <row r="1053" spans="2:4" x14ac:dyDescent="0.2">
      <c r="B1053" s="3"/>
      <c r="C1053" s="3"/>
      <c r="D1053" s="3"/>
    </row>
    <row r="1054" spans="2:4" x14ac:dyDescent="0.2">
      <c r="B1054" s="3"/>
      <c r="C1054" s="3"/>
      <c r="D1054" s="3"/>
    </row>
    <row r="1055" spans="2:4" x14ac:dyDescent="0.2">
      <c r="B1055" s="3"/>
      <c r="C1055" s="3"/>
      <c r="D1055" s="3"/>
    </row>
    <row r="1056" spans="2:4" x14ac:dyDescent="0.2">
      <c r="B1056" s="3"/>
      <c r="C1056" s="3"/>
      <c r="D1056" s="3"/>
    </row>
    <row r="1057" spans="2:4" x14ac:dyDescent="0.2">
      <c r="B1057" s="3"/>
      <c r="C1057" s="3"/>
      <c r="D1057" s="3"/>
    </row>
    <row r="1058" spans="2:4" x14ac:dyDescent="0.2">
      <c r="B1058" s="3"/>
      <c r="C1058" s="3"/>
      <c r="D1058" s="3"/>
    </row>
    <row r="1059" spans="2:4" x14ac:dyDescent="0.2">
      <c r="B1059" s="3"/>
      <c r="C1059" s="3"/>
      <c r="D1059" s="3"/>
    </row>
    <row r="1060" spans="2:4" x14ac:dyDescent="0.2">
      <c r="B1060" s="3"/>
      <c r="C1060" s="3"/>
      <c r="D1060" s="3"/>
    </row>
    <row r="1061" spans="2:4" x14ac:dyDescent="0.2">
      <c r="B1061" s="3"/>
      <c r="C1061" s="3"/>
      <c r="D1061" s="3"/>
    </row>
    <row r="1062" spans="2:4" x14ac:dyDescent="0.2">
      <c r="B1062" s="3"/>
      <c r="C1062" s="3"/>
      <c r="D1062" s="3"/>
    </row>
    <row r="1063" spans="2:4" x14ac:dyDescent="0.2">
      <c r="B1063" s="3"/>
      <c r="C1063" s="3"/>
      <c r="D1063" s="3"/>
    </row>
    <row r="1064" spans="2:4" x14ac:dyDescent="0.2">
      <c r="B1064" s="3"/>
      <c r="C1064" s="3"/>
      <c r="D1064" s="3"/>
    </row>
    <row r="1065" spans="2:4" x14ac:dyDescent="0.2">
      <c r="B1065" s="3"/>
      <c r="C1065" s="3"/>
      <c r="D1065" s="3"/>
    </row>
    <row r="1066" spans="2:4" x14ac:dyDescent="0.2">
      <c r="B1066" s="3"/>
      <c r="C1066" s="3"/>
      <c r="D1066" s="3"/>
    </row>
    <row r="1067" spans="2:4" x14ac:dyDescent="0.2">
      <c r="B1067" s="3"/>
      <c r="C1067" s="3"/>
      <c r="D1067" s="3"/>
    </row>
    <row r="1068" spans="2:4" x14ac:dyDescent="0.2">
      <c r="B1068" s="3"/>
      <c r="C1068" s="3"/>
      <c r="D1068" s="3"/>
    </row>
    <row r="1069" spans="2:4" x14ac:dyDescent="0.2">
      <c r="B1069" s="3"/>
      <c r="C1069" s="3"/>
      <c r="D1069" s="3"/>
    </row>
    <row r="1070" spans="2:4" x14ac:dyDescent="0.2">
      <c r="B1070" s="3"/>
      <c r="C1070" s="3"/>
      <c r="D1070" s="3"/>
    </row>
    <row r="1071" spans="2:4" x14ac:dyDescent="0.2">
      <c r="B1071" s="3"/>
      <c r="C1071" s="3"/>
      <c r="D1071" s="3"/>
    </row>
    <row r="1072" spans="2:4" x14ac:dyDescent="0.2">
      <c r="B1072" s="3"/>
      <c r="C1072" s="3"/>
      <c r="D1072" s="3"/>
    </row>
    <row r="1073" spans="2:4" x14ac:dyDescent="0.2">
      <c r="B1073" s="3"/>
      <c r="C1073" s="3"/>
      <c r="D1073" s="3"/>
    </row>
    <row r="1074" spans="2:4" x14ac:dyDescent="0.2">
      <c r="B1074" s="3"/>
      <c r="C1074" s="3"/>
      <c r="D1074" s="3"/>
    </row>
    <row r="1075" spans="2:4" x14ac:dyDescent="0.2">
      <c r="B1075" s="3"/>
      <c r="C1075" s="3"/>
      <c r="D1075" s="3"/>
    </row>
    <row r="1076" spans="2:4" x14ac:dyDescent="0.2">
      <c r="B1076" s="3"/>
      <c r="C1076" s="3"/>
      <c r="D1076" s="3"/>
    </row>
    <row r="1077" spans="2:4" x14ac:dyDescent="0.2">
      <c r="B1077" s="3"/>
      <c r="C1077" s="3"/>
      <c r="D1077" s="3"/>
    </row>
    <row r="1078" spans="2:4" x14ac:dyDescent="0.2">
      <c r="B1078" s="3"/>
      <c r="C1078" s="3"/>
      <c r="D1078" s="3"/>
    </row>
    <row r="1079" spans="2:4" x14ac:dyDescent="0.2">
      <c r="B1079" s="3"/>
      <c r="C1079" s="3"/>
      <c r="D1079" s="3"/>
    </row>
    <row r="1080" spans="2:4" x14ac:dyDescent="0.2">
      <c r="B1080" s="3"/>
      <c r="C1080" s="3"/>
      <c r="D1080" s="3"/>
    </row>
    <row r="1081" spans="2:4" x14ac:dyDescent="0.2">
      <c r="B1081" s="3"/>
      <c r="C1081" s="3"/>
      <c r="D1081" s="3"/>
    </row>
    <row r="1082" spans="2:4" x14ac:dyDescent="0.2">
      <c r="B1082" s="3"/>
      <c r="C1082" s="3"/>
      <c r="D1082" s="3"/>
    </row>
    <row r="1083" spans="2:4" x14ac:dyDescent="0.2">
      <c r="B1083" s="3"/>
      <c r="C1083" s="3"/>
      <c r="D1083" s="3"/>
    </row>
    <row r="1084" spans="2:4" x14ac:dyDescent="0.2">
      <c r="B1084" s="3"/>
      <c r="C1084" s="3"/>
      <c r="D1084" s="3"/>
    </row>
    <row r="1085" spans="2:4" x14ac:dyDescent="0.2">
      <c r="B1085" s="3"/>
      <c r="C1085" s="3"/>
      <c r="D1085" s="3"/>
    </row>
    <row r="1086" spans="2:4" x14ac:dyDescent="0.2">
      <c r="B1086" s="3"/>
      <c r="C1086" s="3"/>
      <c r="D1086" s="3"/>
    </row>
    <row r="1087" spans="2:4" x14ac:dyDescent="0.2">
      <c r="B1087" s="3"/>
      <c r="C1087" s="3"/>
      <c r="D1087" s="3"/>
    </row>
    <row r="1088" spans="2:4" x14ac:dyDescent="0.2">
      <c r="B1088" s="3"/>
      <c r="C1088" s="3"/>
      <c r="D1088" s="3"/>
    </row>
    <row r="1089" spans="2:4" x14ac:dyDescent="0.2">
      <c r="B1089" s="3"/>
      <c r="C1089" s="3"/>
      <c r="D1089" s="3"/>
    </row>
    <row r="1090" spans="2:4" x14ac:dyDescent="0.2">
      <c r="B1090" s="3"/>
      <c r="C1090" s="3"/>
      <c r="D1090" s="3"/>
    </row>
    <row r="1091" spans="2:4" x14ac:dyDescent="0.2">
      <c r="B1091" s="3"/>
      <c r="C1091" s="3"/>
      <c r="D1091" s="3"/>
    </row>
    <row r="1092" spans="2:4" x14ac:dyDescent="0.2">
      <c r="B1092" s="3"/>
      <c r="C1092" s="3"/>
      <c r="D1092" s="3"/>
    </row>
    <row r="1093" spans="2:4" x14ac:dyDescent="0.2">
      <c r="B1093" s="3"/>
      <c r="C1093" s="3"/>
      <c r="D1093" s="3"/>
    </row>
    <row r="1094" spans="2:4" x14ac:dyDescent="0.2">
      <c r="B1094" s="3"/>
      <c r="C1094" s="3"/>
      <c r="D1094" s="3"/>
    </row>
    <row r="1095" spans="2:4" x14ac:dyDescent="0.2">
      <c r="B1095" s="3"/>
      <c r="C1095" s="3"/>
      <c r="D1095" s="3"/>
    </row>
    <row r="1096" spans="2:4" x14ac:dyDescent="0.2">
      <c r="B1096" s="3"/>
      <c r="C1096" s="3"/>
      <c r="D1096" s="3"/>
    </row>
    <row r="1097" spans="2:4" x14ac:dyDescent="0.2">
      <c r="B1097" s="3"/>
      <c r="C1097" s="3"/>
      <c r="D1097" s="3"/>
    </row>
    <row r="1098" spans="2:4" x14ac:dyDescent="0.2">
      <c r="B1098" s="3"/>
      <c r="C1098" s="3"/>
      <c r="D1098" s="3"/>
    </row>
    <row r="1099" spans="2:4" x14ac:dyDescent="0.2">
      <c r="B1099" s="3"/>
      <c r="C1099" s="3"/>
      <c r="D1099" s="3"/>
    </row>
    <row r="1100" spans="2:4" x14ac:dyDescent="0.2">
      <c r="B1100" s="3"/>
      <c r="C1100" s="3"/>
      <c r="D1100" s="3"/>
    </row>
    <row r="1101" spans="2:4" x14ac:dyDescent="0.2">
      <c r="B1101" s="3"/>
      <c r="C1101" s="3"/>
      <c r="D1101" s="3"/>
    </row>
    <row r="1102" spans="2:4" x14ac:dyDescent="0.2">
      <c r="B1102" s="3"/>
      <c r="C1102" s="3"/>
      <c r="D1102" s="3"/>
    </row>
    <row r="1103" spans="2:4" x14ac:dyDescent="0.2">
      <c r="B1103" s="3"/>
      <c r="C1103" s="3"/>
      <c r="D1103" s="3"/>
    </row>
    <row r="1104" spans="2:4" x14ac:dyDescent="0.2">
      <c r="B1104" s="3"/>
      <c r="C1104" s="3"/>
      <c r="D1104" s="3"/>
    </row>
    <row r="1105" spans="2:4" x14ac:dyDescent="0.2">
      <c r="B1105" s="3"/>
      <c r="C1105" s="3"/>
      <c r="D1105" s="3"/>
    </row>
    <row r="1106" spans="2:4" x14ac:dyDescent="0.2">
      <c r="B1106" s="3"/>
      <c r="C1106" s="3"/>
      <c r="D1106" s="3"/>
    </row>
    <row r="1107" spans="2:4" x14ac:dyDescent="0.2">
      <c r="B1107" s="3"/>
      <c r="C1107" s="3"/>
      <c r="D1107" s="3"/>
    </row>
    <row r="1108" spans="2:4" x14ac:dyDescent="0.2">
      <c r="B1108" s="3"/>
      <c r="C1108" s="3"/>
      <c r="D1108" s="3"/>
    </row>
    <row r="1109" spans="2:4" x14ac:dyDescent="0.2">
      <c r="B1109" s="3"/>
      <c r="C1109" s="3"/>
      <c r="D1109" s="3"/>
    </row>
    <row r="1110" spans="2:4" x14ac:dyDescent="0.2">
      <c r="B1110" s="3"/>
      <c r="C1110" s="3"/>
      <c r="D1110" s="3"/>
    </row>
    <row r="1111" spans="2:4" x14ac:dyDescent="0.2">
      <c r="B1111" s="3"/>
      <c r="C1111" s="3"/>
      <c r="D1111" s="3"/>
    </row>
    <row r="1112" spans="2:4" x14ac:dyDescent="0.2">
      <c r="B1112" s="3"/>
      <c r="C1112" s="3"/>
      <c r="D1112" s="3"/>
    </row>
    <row r="1113" spans="2:4" x14ac:dyDescent="0.2">
      <c r="B1113" s="3"/>
      <c r="C1113" s="3"/>
      <c r="D1113" s="3"/>
    </row>
    <row r="1114" spans="2:4" x14ac:dyDescent="0.2">
      <c r="B1114" s="3"/>
      <c r="C1114" s="3"/>
      <c r="D1114" s="3"/>
    </row>
    <row r="1115" spans="2:4" x14ac:dyDescent="0.2">
      <c r="B1115" s="3"/>
      <c r="C1115" s="3"/>
      <c r="D1115" s="3"/>
    </row>
    <row r="1116" spans="2:4" x14ac:dyDescent="0.2">
      <c r="B1116" s="3"/>
      <c r="C1116" s="3"/>
      <c r="D1116" s="3"/>
    </row>
    <row r="1117" spans="2:4" x14ac:dyDescent="0.2">
      <c r="B1117" s="3"/>
      <c r="C1117" s="3"/>
      <c r="D1117" s="3"/>
    </row>
    <row r="1118" spans="2:4" x14ac:dyDescent="0.2">
      <c r="B1118" s="3"/>
      <c r="C1118" s="3"/>
      <c r="D1118" s="3"/>
    </row>
    <row r="1119" spans="2:4" x14ac:dyDescent="0.2">
      <c r="B1119" s="3"/>
      <c r="C1119" s="3"/>
      <c r="D1119" s="3"/>
    </row>
    <row r="1120" spans="2:4" x14ac:dyDescent="0.2">
      <c r="B1120" s="3"/>
      <c r="C1120" s="3"/>
      <c r="D1120" s="3"/>
    </row>
    <row r="1121" spans="2:4" x14ac:dyDescent="0.2">
      <c r="B1121" s="3"/>
      <c r="C1121" s="3"/>
      <c r="D1121" s="3"/>
    </row>
    <row r="1122" spans="2:4" x14ac:dyDescent="0.2">
      <c r="B1122" s="3"/>
      <c r="C1122" s="3"/>
      <c r="D1122" s="3"/>
    </row>
    <row r="1123" spans="2:4" x14ac:dyDescent="0.2">
      <c r="B1123" s="3"/>
      <c r="C1123" s="3"/>
      <c r="D1123" s="3"/>
    </row>
    <row r="1124" spans="2:4" x14ac:dyDescent="0.2">
      <c r="B1124" s="3"/>
      <c r="C1124" s="3"/>
      <c r="D1124" s="3"/>
    </row>
    <row r="1125" spans="2:4" x14ac:dyDescent="0.2">
      <c r="B1125" s="3"/>
      <c r="C1125" s="3"/>
      <c r="D1125" s="3"/>
    </row>
    <row r="1126" spans="2:4" x14ac:dyDescent="0.2">
      <c r="B1126" s="3"/>
      <c r="C1126" s="3"/>
      <c r="D1126" s="3"/>
    </row>
    <row r="1127" spans="2:4" x14ac:dyDescent="0.2">
      <c r="B1127" s="3"/>
      <c r="C1127" s="3"/>
      <c r="D1127" s="3"/>
    </row>
    <row r="1128" spans="2:4" x14ac:dyDescent="0.2">
      <c r="B1128" s="3"/>
      <c r="C1128" s="3"/>
      <c r="D1128" s="3"/>
    </row>
    <row r="1129" spans="2:4" x14ac:dyDescent="0.2">
      <c r="B1129" s="3"/>
      <c r="C1129" s="3"/>
      <c r="D1129" s="3"/>
    </row>
    <row r="1130" spans="2:4" x14ac:dyDescent="0.2">
      <c r="B1130" s="3"/>
      <c r="C1130" s="3"/>
      <c r="D1130" s="3"/>
    </row>
    <row r="1131" spans="2:4" x14ac:dyDescent="0.2">
      <c r="B1131" s="3"/>
      <c r="C1131" s="3"/>
      <c r="D1131" s="3"/>
    </row>
    <row r="1132" spans="2:4" x14ac:dyDescent="0.2">
      <c r="B1132" s="3"/>
      <c r="C1132" s="3"/>
      <c r="D1132" s="3"/>
    </row>
    <row r="1133" spans="2:4" x14ac:dyDescent="0.2">
      <c r="B1133" s="3"/>
      <c r="C1133" s="3"/>
      <c r="D1133" s="3"/>
    </row>
    <row r="1134" spans="2:4" x14ac:dyDescent="0.2">
      <c r="B1134" s="3"/>
      <c r="C1134" s="3"/>
      <c r="D1134" s="3"/>
    </row>
    <row r="1135" spans="2:4" x14ac:dyDescent="0.2">
      <c r="B1135" s="3"/>
      <c r="C1135" s="3"/>
      <c r="D1135" s="3"/>
    </row>
    <row r="1136" spans="2:4" x14ac:dyDescent="0.2">
      <c r="B1136" s="3"/>
      <c r="C1136" s="3"/>
      <c r="D1136" s="3"/>
    </row>
    <row r="1137" spans="2:4" x14ac:dyDescent="0.2">
      <c r="B1137" s="3"/>
      <c r="C1137" s="3"/>
      <c r="D1137" s="3"/>
    </row>
    <row r="1138" spans="2:4" x14ac:dyDescent="0.2">
      <c r="B1138" s="3"/>
      <c r="C1138" s="3"/>
      <c r="D1138" s="3"/>
    </row>
    <row r="1139" spans="2:4" x14ac:dyDescent="0.2">
      <c r="B1139" s="3"/>
      <c r="C1139" s="3"/>
      <c r="D1139" s="3"/>
    </row>
    <row r="1140" spans="2:4" x14ac:dyDescent="0.2">
      <c r="B1140" s="3"/>
      <c r="C1140" s="3"/>
      <c r="D1140" s="3"/>
    </row>
    <row r="1141" spans="2:4" x14ac:dyDescent="0.2">
      <c r="B1141" s="3"/>
      <c r="C1141" s="3"/>
      <c r="D1141" s="3"/>
    </row>
    <row r="1142" spans="2:4" x14ac:dyDescent="0.2">
      <c r="B1142" s="3"/>
      <c r="C1142" s="3"/>
      <c r="D1142" s="3"/>
    </row>
    <row r="1143" spans="2:4" x14ac:dyDescent="0.2">
      <c r="B1143" s="3"/>
      <c r="C1143" s="3"/>
      <c r="D1143" s="3"/>
    </row>
    <row r="1144" spans="2:4" x14ac:dyDescent="0.2">
      <c r="B1144" s="3"/>
      <c r="C1144" s="3"/>
      <c r="D1144" s="3"/>
    </row>
    <row r="1145" spans="2:4" x14ac:dyDescent="0.2">
      <c r="B1145" s="3"/>
      <c r="C1145" s="3"/>
      <c r="D1145" s="3"/>
    </row>
    <row r="1146" spans="2:4" x14ac:dyDescent="0.2">
      <c r="B1146" s="3"/>
      <c r="C1146" s="3"/>
      <c r="D1146" s="3"/>
    </row>
    <row r="1147" spans="2:4" x14ac:dyDescent="0.2">
      <c r="B1147" s="3"/>
      <c r="C1147" s="3"/>
      <c r="D1147" s="3"/>
    </row>
    <row r="1148" spans="2:4" x14ac:dyDescent="0.2">
      <c r="B1148" s="3"/>
      <c r="C1148" s="3"/>
      <c r="D1148" s="3"/>
    </row>
    <row r="1149" spans="2:4" x14ac:dyDescent="0.2">
      <c r="B1149" s="3"/>
      <c r="C1149" s="3"/>
      <c r="D1149" s="3"/>
    </row>
    <row r="1150" spans="2:4" x14ac:dyDescent="0.2">
      <c r="B1150" s="3"/>
      <c r="C1150" s="3"/>
      <c r="D1150" s="3"/>
    </row>
    <row r="1151" spans="2:4" x14ac:dyDescent="0.2">
      <c r="B1151" s="3"/>
      <c r="C1151" s="3"/>
      <c r="D1151" s="3"/>
    </row>
    <row r="1152" spans="2:4" x14ac:dyDescent="0.2">
      <c r="B1152" s="3"/>
      <c r="C1152" s="3"/>
      <c r="D1152" s="3"/>
    </row>
    <row r="1153" spans="2:4" x14ac:dyDescent="0.2">
      <c r="B1153" s="3"/>
      <c r="C1153" s="3"/>
      <c r="D1153" s="3"/>
    </row>
    <row r="1154" spans="2:4" x14ac:dyDescent="0.2">
      <c r="B1154" s="3"/>
      <c r="C1154" s="3"/>
      <c r="D1154" s="3"/>
    </row>
    <row r="1155" spans="2:4" x14ac:dyDescent="0.2">
      <c r="B1155" s="3"/>
      <c r="C1155" s="3"/>
      <c r="D1155" s="3"/>
    </row>
    <row r="1156" spans="2:4" x14ac:dyDescent="0.2">
      <c r="B1156" s="3"/>
      <c r="C1156" s="3"/>
      <c r="D1156" s="3"/>
    </row>
    <row r="1157" spans="2:4" x14ac:dyDescent="0.2">
      <c r="B1157" s="3"/>
      <c r="C1157" s="3"/>
      <c r="D1157" s="3"/>
    </row>
    <row r="1158" spans="2:4" x14ac:dyDescent="0.2">
      <c r="B1158" s="3"/>
      <c r="C1158" s="3"/>
      <c r="D1158" s="3"/>
    </row>
    <row r="1159" spans="2:4" x14ac:dyDescent="0.2">
      <c r="B1159" s="3"/>
      <c r="C1159" s="3"/>
      <c r="D1159" s="3"/>
    </row>
    <row r="1160" spans="2:4" x14ac:dyDescent="0.2">
      <c r="B1160" s="3"/>
      <c r="C1160" s="3"/>
      <c r="D1160" s="3"/>
    </row>
    <row r="1161" spans="2:4" x14ac:dyDescent="0.2">
      <c r="B1161" s="3"/>
      <c r="C1161" s="3"/>
      <c r="D1161" s="3"/>
    </row>
    <row r="1162" spans="2:4" x14ac:dyDescent="0.2">
      <c r="B1162" s="3"/>
      <c r="C1162" s="3"/>
      <c r="D1162" s="3"/>
    </row>
    <row r="1163" spans="2:4" x14ac:dyDescent="0.2">
      <c r="B1163" s="3"/>
      <c r="C1163" s="3"/>
      <c r="D1163" s="3"/>
    </row>
    <row r="1164" spans="2:4" x14ac:dyDescent="0.2">
      <c r="B1164" s="3"/>
      <c r="C1164" s="3"/>
      <c r="D1164" s="3"/>
    </row>
    <row r="1165" spans="2:4" x14ac:dyDescent="0.2">
      <c r="B1165" s="3"/>
      <c r="C1165" s="3"/>
      <c r="D1165" s="3"/>
    </row>
    <row r="1166" spans="2:4" x14ac:dyDescent="0.2">
      <c r="B1166" s="3"/>
      <c r="C1166" s="3"/>
      <c r="D1166" s="3"/>
    </row>
    <row r="1167" spans="2:4" x14ac:dyDescent="0.2">
      <c r="B1167" s="3"/>
      <c r="C1167" s="3"/>
      <c r="D1167" s="3"/>
    </row>
    <row r="1168" spans="2:4" x14ac:dyDescent="0.2">
      <c r="B1168" s="3"/>
      <c r="C1168" s="3"/>
      <c r="D1168" s="3"/>
    </row>
    <row r="1169" spans="2:4" x14ac:dyDescent="0.2">
      <c r="B1169" s="3"/>
      <c r="C1169" s="3"/>
      <c r="D1169" s="3"/>
    </row>
    <row r="1170" spans="2:4" x14ac:dyDescent="0.2">
      <c r="B1170" s="3"/>
      <c r="C1170" s="3"/>
      <c r="D1170" s="3"/>
    </row>
    <row r="1171" spans="2:4" x14ac:dyDescent="0.2">
      <c r="B1171" s="3"/>
      <c r="C1171" s="3"/>
      <c r="D1171" s="3"/>
    </row>
    <row r="1172" spans="2:4" x14ac:dyDescent="0.2">
      <c r="B1172" s="3"/>
      <c r="C1172" s="3"/>
      <c r="D1172" s="3"/>
    </row>
    <row r="1173" spans="2:4" x14ac:dyDescent="0.2">
      <c r="B1173" s="3"/>
      <c r="C1173" s="3"/>
      <c r="D1173" s="3"/>
    </row>
    <row r="1174" spans="2:4" x14ac:dyDescent="0.2">
      <c r="B1174" s="3"/>
      <c r="C1174" s="3"/>
      <c r="D1174" s="3"/>
    </row>
    <row r="1175" spans="2:4" x14ac:dyDescent="0.2">
      <c r="B1175" s="3"/>
      <c r="C1175" s="3"/>
      <c r="D1175" s="3"/>
    </row>
    <row r="1176" spans="2:4" x14ac:dyDescent="0.2">
      <c r="B1176" s="3"/>
      <c r="C1176" s="3"/>
      <c r="D1176" s="3"/>
    </row>
    <row r="1177" spans="2:4" x14ac:dyDescent="0.2">
      <c r="B1177" s="3"/>
      <c r="C1177" s="3"/>
      <c r="D1177" s="3"/>
    </row>
    <row r="1178" spans="2:4" x14ac:dyDescent="0.2">
      <c r="B1178" s="3"/>
      <c r="C1178" s="3"/>
      <c r="D1178" s="3"/>
    </row>
    <row r="1179" spans="2:4" x14ac:dyDescent="0.2">
      <c r="B1179" s="3"/>
      <c r="C1179" s="3"/>
      <c r="D1179" s="3"/>
    </row>
    <row r="1180" spans="2:4" x14ac:dyDescent="0.2">
      <c r="B1180" s="3"/>
      <c r="C1180" s="3"/>
      <c r="D1180" s="3"/>
    </row>
    <row r="1181" spans="2:4" x14ac:dyDescent="0.2">
      <c r="B1181" s="3"/>
      <c r="C1181" s="3"/>
      <c r="D1181" s="3"/>
    </row>
    <row r="1182" spans="2:4" x14ac:dyDescent="0.2">
      <c r="B1182" s="3"/>
      <c r="C1182" s="3"/>
      <c r="D1182" s="3"/>
    </row>
    <row r="1183" spans="2:4" x14ac:dyDescent="0.2">
      <c r="B1183" s="3"/>
      <c r="C1183" s="3"/>
      <c r="D1183" s="3"/>
    </row>
    <row r="1184" spans="2:4" x14ac:dyDescent="0.2">
      <c r="B1184" s="3"/>
      <c r="C1184" s="3"/>
      <c r="D1184" s="3"/>
    </row>
    <row r="1185" spans="2:4" x14ac:dyDescent="0.2">
      <c r="B1185" s="3"/>
      <c r="C1185" s="3"/>
      <c r="D1185" s="3"/>
    </row>
    <row r="1186" spans="2:4" x14ac:dyDescent="0.2">
      <c r="B1186" s="3"/>
      <c r="C1186" s="3"/>
      <c r="D1186" s="3"/>
    </row>
    <row r="1187" spans="2:4" x14ac:dyDescent="0.2">
      <c r="B1187" s="3"/>
      <c r="C1187" s="3"/>
      <c r="D1187" s="3"/>
    </row>
    <row r="1188" spans="2:4" x14ac:dyDescent="0.2">
      <c r="B1188" s="3"/>
      <c r="C1188" s="3"/>
      <c r="D1188" s="3"/>
    </row>
    <row r="1189" spans="2:4" x14ac:dyDescent="0.2">
      <c r="B1189" s="3"/>
      <c r="C1189" s="3"/>
      <c r="D1189" s="3"/>
    </row>
    <row r="1190" spans="2:4" x14ac:dyDescent="0.2">
      <c r="B1190" s="3"/>
      <c r="C1190" s="3"/>
      <c r="D1190" s="3"/>
    </row>
    <row r="1191" spans="2:4" x14ac:dyDescent="0.2">
      <c r="B1191" s="3"/>
      <c r="C1191" s="3"/>
      <c r="D1191" s="3"/>
    </row>
    <row r="1192" spans="2:4" x14ac:dyDescent="0.2">
      <c r="B1192" s="3"/>
      <c r="C1192" s="3"/>
      <c r="D1192" s="3"/>
    </row>
    <row r="1193" spans="2:4" x14ac:dyDescent="0.2">
      <c r="B1193" s="3"/>
      <c r="C1193" s="3"/>
      <c r="D1193" s="3"/>
    </row>
    <row r="1194" spans="2:4" x14ac:dyDescent="0.2">
      <c r="B1194" s="3"/>
      <c r="C1194" s="3"/>
      <c r="D1194" s="3"/>
    </row>
    <row r="1195" spans="2:4" x14ac:dyDescent="0.2">
      <c r="B1195" s="3"/>
      <c r="C1195" s="3"/>
      <c r="D1195" s="3"/>
    </row>
    <row r="1196" spans="2:4" x14ac:dyDescent="0.2">
      <c r="B1196" s="3"/>
      <c r="C1196" s="3"/>
      <c r="D1196" s="3"/>
    </row>
    <row r="1197" spans="2:4" x14ac:dyDescent="0.2">
      <c r="B1197" s="3"/>
      <c r="C1197" s="3"/>
      <c r="D1197" s="3"/>
    </row>
    <row r="1198" spans="2:4" x14ac:dyDescent="0.2">
      <c r="B1198" s="3"/>
      <c r="C1198" s="3"/>
      <c r="D1198" s="3"/>
    </row>
    <row r="1199" spans="2:4" x14ac:dyDescent="0.2">
      <c r="B1199" s="3"/>
      <c r="C1199" s="3"/>
      <c r="D1199" s="3"/>
    </row>
    <row r="1200" spans="2:4" x14ac:dyDescent="0.2">
      <c r="B1200" s="3"/>
      <c r="C1200" s="3"/>
      <c r="D1200" s="3"/>
    </row>
    <row r="1201" spans="2:4" x14ac:dyDescent="0.2">
      <c r="B1201" s="3"/>
      <c r="C1201" s="3"/>
      <c r="D1201" s="3"/>
    </row>
    <row r="1202" spans="2:4" x14ac:dyDescent="0.2">
      <c r="B1202" s="3"/>
      <c r="C1202" s="3"/>
      <c r="D1202" s="3"/>
    </row>
    <row r="1203" spans="2:4" x14ac:dyDescent="0.2">
      <c r="B1203" s="3"/>
      <c r="C1203" s="3"/>
      <c r="D1203" s="3"/>
    </row>
    <row r="1204" spans="2:4" x14ac:dyDescent="0.2">
      <c r="B1204" s="3"/>
      <c r="C1204" s="3"/>
      <c r="D1204" s="3"/>
    </row>
    <row r="1205" spans="2:4" x14ac:dyDescent="0.2">
      <c r="B1205" s="3"/>
      <c r="C1205" s="3"/>
      <c r="D1205" s="3"/>
    </row>
    <row r="1206" spans="2:4" x14ac:dyDescent="0.2">
      <c r="B1206" s="3"/>
      <c r="C1206" s="3"/>
      <c r="D1206" s="3"/>
    </row>
    <row r="1207" spans="2:4" x14ac:dyDescent="0.2">
      <c r="B1207" s="3"/>
      <c r="C1207" s="3"/>
      <c r="D1207" s="3"/>
    </row>
    <row r="1208" spans="2:4" x14ac:dyDescent="0.2">
      <c r="B1208" s="3"/>
      <c r="C1208" s="3"/>
      <c r="D1208" s="3"/>
    </row>
    <row r="1209" spans="2:4" x14ac:dyDescent="0.2">
      <c r="B1209" s="3"/>
      <c r="C1209" s="3"/>
      <c r="D1209" s="3"/>
    </row>
    <row r="1210" spans="2:4" x14ac:dyDescent="0.2">
      <c r="B1210" s="3"/>
      <c r="C1210" s="3"/>
      <c r="D1210" s="3"/>
    </row>
    <row r="1211" spans="2:4" x14ac:dyDescent="0.2">
      <c r="B1211" s="3"/>
      <c r="C1211" s="3"/>
      <c r="D1211" s="3"/>
    </row>
    <row r="1212" spans="2:4" x14ac:dyDescent="0.2">
      <c r="B1212" s="3"/>
      <c r="C1212" s="3"/>
      <c r="D1212" s="3"/>
    </row>
    <row r="1213" spans="2:4" x14ac:dyDescent="0.2">
      <c r="B1213" s="3"/>
      <c r="C1213" s="3"/>
      <c r="D1213" s="3"/>
    </row>
    <row r="1214" spans="2:4" x14ac:dyDescent="0.2">
      <c r="B1214" s="3"/>
      <c r="C1214" s="3"/>
      <c r="D1214" s="3"/>
    </row>
    <row r="1215" spans="2:4" x14ac:dyDescent="0.2">
      <c r="B1215" s="3"/>
      <c r="C1215" s="3"/>
      <c r="D1215" s="3"/>
    </row>
    <row r="1216" spans="2:4" x14ac:dyDescent="0.2">
      <c r="B1216" s="3"/>
      <c r="C1216" s="3"/>
      <c r="D1216" s="3"/>
    </row>
    <row r="1217" spans="2:4" x14ac:dyDescent="0.2">
      <c r="B1217" s="3"/>
      <c r="C1217" s="3"/>
      <c r="D1217" s="3"/>
    </row>
    <row r="1218" spans="2:4" x14ac:dyDescent="0.2">
      <c r="B1218" s="3"/>
      <c r="C1218" s="3"/>
      <c r="D1218" s="3"/>
    </row>
    <row r="1219" spans="2:4" x14ac:dyDescent="0.2">
      <c r="B1219" s="3"/>
      <c r="C1219" s="3"/>
      <c r="D1219" s="3"/>
    </row>
    <row r="1220" spans="2:4" x14ac:dyDescent="0.2">
      <c r="B1220" s="3"/>
      <c r="C1220" s="3"/>
      <c r="D1220" s="3"/>
    </row>
    <row r="1221" spans="2:4" x14ac:dyDescent="0.2">
      <c r="B1221" s="3"/>
      <c r="C1221" s="3"/>
      <c r="D1221" s="3"/>
    </row>
    <row r="1222" spans="2:4" x14ac:dyDescent="0.2">
      <c r="B1222" s="3"/>
      <c r="C1222" s="3"/>
      <c r="D1222" s="3"/>
    </row>
    <row r="1223" spans="2:4" x14ac:dyDescent="0.2">
      <c r="B1223" s="3"/>
      <c r="C1223" s="3"/>
      <c r="D1223" s="3"/>
    </row>
    <row r="1224" spans="2:4" x14ac:dyDescent="0.2">
      <c r="B1224" s="3"/>
      <c r="C1224" s="3"/>
      <c r="D1224" s="3"/>
    </row>
    <row r="1225" spans="2:4" x14ac:dyDescent="0.2">
      <c r="B1225" s="3"/>
      <c r="C1225" s="3"/>
      <c r="D1225" s="3"/>
    </row>
    <row r="1226" spans="2:4" x14ac:dyDescent="0.2">
      <c r="B1226" s="3"/>
      <c r="C1226" s="3"/>
      <c r="D1226" s="3"/>
    </row>
    <row r="1227" spans="2:4" x14ac:dyDescent="0.2">
      <c r="B1227" s="3"/>
      <c r="C1227" s="3"/>
      <c r="D1227" s="3"/>
    </row>
    <row r="1228" spans="2:4" x14ac:dyDescent="0.2">
      <c r="B1228" s="3"/>
      <c r="C1228" s="3"/>
      <c r="D1228" s="3"/>
    </row>
    <row r="1229" spans="2:4" x14ac:dyDescent="0.2">
      <c r="B1229" s="3"/>
      <c r="C1229" s="3"/>
      <c r="D1229" s="3"/>
    </row>
    <row r="1230" spans="2:4" x14ac:dyDescent="0.2">
      <c r="B1230" s="3"/>
      <c r="C1230" s="3"/>
      <c r="D1230" s="3"/>
    </row>
    <row r="1231" spans="2:4" x14ac:dyDescent="0.2">
      <c r="B1231" s="3"/>
      <c r="C1231" s="3"/>
      <c r="D1231" s="3"/>
    </row>
    <row r="1232" spans="2:4" x14ac:dyDescent="0.2">
      <c r="B1232" s="3"/>
      <c r="C1232" s="3"/>
      <c r="D1232" s="3"/>
    </row>
    <row r="1233" spans="2:4" x14ac:dyDescent="0.2">
      <c r="B1233" s="3"/>
      <c r="C1233" s="3"/>
      <c r="D1233" s="3"/>
    </row>
    <row r="1234" spans="2:4" x14ac:dyDescent="0.2">
      <c r="B1234" s="3"/>
      <c r="C1234" s="3"/>
      <c r="D1234" s="3"/>
    </row>
    <row r="1235" spans="2:4" x14ac:dyDescent="0.2">
      <c r="B1235" s="3"/>
      <c r="C1235" s="3"/>
      <c r="D1235" s="3"/>
    </row>
    <row r="1236" spans="2:4" x14ac:dyDescent="0.2">
      <c r="B1236" s="3"/>
      <c r="C1236" s="3"/>
      <c r="D1236" s="3"/>
    </row>
    <row r="1237" spans="2:4" x14ac:dyDescent="0.2">
      <c r="B1237" s="3"/>
      <c r="C1237" s="3"/>
      <c r="D1237" s="3"/>
    </row>
    <row r="1238" spans="2:4" x14ac:dyDescent="0.2">
      <c r="B1238" s="3"/>
      <c r="C1238" s="3"/>
      <c r="D1238" s="3"/>
    </row>
    <row r="1239" spans="2:4" x14ac:dyDescent="0.2">
      <c r="B1239" s="3"/>
      <c r="C1239" s="3"/>
      <c r="D1239" s="3"/>
    </row>
    <row r="1240" spans="2:4" x14ac:dyDescent="0.2">
      <c r="B1240" s="3"/>
      <c r="C1240" s="3"/>
      <c r="D1240" s="3"/>
    </row>
    <row r="1241" spans="2:4" x14ac:dyDescent="0.2">
      <c r="B1241" s="3"/>
      <c r="C1241" s="3"/>
      <c r="D1241" s="3"/>
    </row>
    <row r="1242" spans="2:4" x14ac:dyDescent="0.2">
      <c r="B1242" s="3"/>
      <c r="C1242" s="3"/>
      <c r="D1242" s="3"/>
    </row>
    <row r="1243" spans="2:4" x14ac:dyDescent="0.2">
      <c r="B1243" s="3"/>
      <c r="C1243" s="3"/>
      <c r="D1243" s="3"/>
    </row>
    <row r="1244" spans="2:4" x14ac:dyDescent="0.2">
      <c r="B1244" s="3"/>
      <c r="C1244" s="3"/>
      <c r="D1244" s="3"/>
    </row>
    <row r="1245" spans="2:4" x14ac:dyDescent="0.2">
      <c r="B1245" s="3"/>
      <c r="C1245" s="3"/>
      <c r="D1245" s="3"/>
    </row>
    <row r="1246" spans="2:4" x14ac:dyDescent="0.2">
      <c r="B1246" s="3"/>
      <c r="C1246" s="3"/>
      <c r="D1246" s="3"/>
    </row>
    <row r="1247" spans="2:4" x14ac:dyDescent="0.2">
      <c r="B1247" s="3"/>
      <c r="C1247" s="3"/>
      <c r="D1247" s="3"/>
    </row>
    <row r="1248" spans="2:4" x14ac:dyDescent="0.2">
      <c r="B1248" s="3"/>
      <c r="C1248" s="3"/>
      <c r="D1248" s="3"/>
    </row>
    <row r="1249" spans="2:4" x14ac:dyDescent="0.2">
      <c r="B1249" s="3"/>
      <c r="C1249" s="3"/>
      <c r="D1249" s="3"/>
    </row>
    <row r="1250" spans="2:4" x14ac:dyDescent="0.2">
      <c r="B1250" s="3"/>
      <c r="C1250" s="3"/>
      <c r="D1250" s="3"/>
    </row>
    <row r="1251" spans="2:4" x14ac:dyDescent="0.2">
      <c r="B1251" s="3"/>
      <c r="C1251" s="3"/>
      <c r="D1251" s="3"/>
    </row>
    <row r="1252" spans="2:4" x14ac:dyDescent="0.2">
      <c r="B1252" s="3"/>
      <c r="C1252" s="3"/>
      <c r="D1252" s="3"/>
    </row>
    <row r="1253" spans="2:4" x14ac:dyDescent="0.2">
      <c r="B1253" s="3"/>
      <c r="C1253" s="3"/>
      <c r="D1253" s="3"/>
    </row>
    <row r="1254" spans="2:4" x14ac:dyDescent="0.2">
      <c r="B1254" s="3"/>
      <c r="C1254" s="3"/>
      <c r="D1254" s="3"/>
    </row>
    <row r="1255" spans="2:4" x14ac:dyDescent="0.2">
      <c r="B1255" s="3"/>
      <c r="C1255" s="3"/>
      <c r="D1255" s="3"/>
    </row>
    <row r="1256" spans="2:4" x14ac:dyDescent="0.2">
      <c r="B1256" s="3"/>
      <c r="C1256" s="3"/>
      <c r="D1256" s="3"/>
    </row>
    <row r="1257" spans="2:4" x14ac:dyDescent="0.2">
      <c r="B1257" s="3"/>
      <c r="C1257" s="3"/>
      <c r="D1257" s="3"/>
    </row>
    <row r="1258" spans="2:4" x14ac:dyDescent="0.2">
      <c r="B1258" s="3"/>
      <c r="C1258" s="3"/>
      <c r="D1258" s="3"/>
    </row>
    <row r="1259" spans="2:4" x14ac:dyDescent="0.2">
      <c r="B1259" s="3"/>
      <c r="C1259" s="3"/>
      <c r="D1259" s="3"/>
    </row>
    <row r="1260" spans="2:4" x14ac:dyDescent="0.2">
      <c r="B1260" s="3"/>
      <c r="C1260" s="3"/>
      <c r="D1260" s="3"/>
    </row>
    <row r="1261" spans="2:4" x14ac:dyDescent="0.2">
      <c r="B1261" s="3"/>
      <c r="C1261" s="3"/>
      <c r="D1261" s="3"/>
    </row>
    <row r="1262" spans="2:4" x14ac:dyDescent="0.2">
      <c r="B1262" s="3"/>
      <c r="C1262" s="3"/>
      <c r="D1262" s="3"/>
    </row>
    <row r="1263" spans="2:4" x14ac:dyDescent="0.2">
      <c r="B1263" s="3"/>
      <c r="C1263" s="3"/>
      <c r="D1263" s="3"/>
    </row>
    <row r="1264" spans="2:4" x14ac:dyDescent="0.2">
      <c r="B1264" s="3"/>
      <c r="C1264" s="3"/>
      <c r="D1264" s="3"/>
    </row>
    <row r="1265" spans="2:4" x14ac:dyDescent="0.2">
      <c r="B1265" s="3"/>
      <c r="C1265" s="3"/>
      <c r="D1265" s="3"/>
    </row>
    <row r="1266" spans="2:4" x14ac:dyDescent="0.2">
      <c r="B1266" s="3"/>
      <c r="C1266" s="3"/>
      <c r="D1266" s="3"/>
    </row>
    <row r="1267" spans="2:4" x14ac:dyDescent="0.2">
      <c r="B1267" s="3"/>
      <c r="C1267" s="3"/>
      <c r="D1267" s="3"/>
    </row>
    <row r="1268" spans="2:4" x14ac:dyDescent="0.2">
      <c r="B1268" s="3"/>
      <c r="C1268" s="3"/>
      <c r="D1268" s="3"/>
    </row>
    <row r="1269" spans="2:4" x14ac:dyDescent="0.2">
      <c r="B1269" s="3"/>
      <c r="C1269" s="3"/>
      <c r="D1269" s="3"/>
    </row>
  </sheetData>
  <dataConsolidate/>
  <mergeCells count="15">
    <mergeCell ref="B3:C3"/>
    <mergeCell ref="B2:E2"/>
    <mergeCell ref="B5:B7"/>
    <mergeCell ref="C5:E5"/>
    <mergeCell ref="N8:V8"/>
    <mergeCell ref="N5:U5"/>
    <mergeCell ref="V5:V7"/>
    <mergeCell ref="W5:Z5"/>
    <mergeCell ref="E6:E7"/>
    <mergeCell ref="N6:U6"/>
    <mergeCell ref="W6:W7"/>
    <mergeCell ref="X6:X7"/>
    <mergeCell ref="Y6:Y7"/>
    <mergeCell ref="Z6:Z7"/>
    <mergeCell ref="F5:M5"/>
  </mergeCells>
  <dataValidations count="8">
    <dataValidation type="list" allowBlank="1" showInputMessage="1" showErrorMessage="1" sqref="F65440:F65505 F9:F11 JB9:JB11 SX9:SX11 ACT9:ACT11 AMP9:AMP11 AWL9:AWL11 BGH9:BGH11 BQD9:BQD11 BZZ9:BZZ11 CJV9:CJV11 CTR9:CTR11 DDN9:DDN11 DNJ9:DNJ11 DXF9:DXF11 EHB9:EHB11 EQX9:EQX11 FAT9:FAT11 FKP9:FKP11 FUL9:FUL11 GEH9:GEH11 GOD9:GOD11 GXZ9:GXZ11 HHV9:HHV11 HRR9:HRR11 IBN9:IBN11 ILJ9:ILJ11 IVF9:IVF11 JFB9:JFB11 JOX9:JOX11 JYT9:JYT11 KIP9:KIP11 KSL9:KSL11 LCH9:LCH11 LMD9:LMD11 LVZ9:LVZ11 MFV9:MFV11 MPR9:MPR11 MZN9:MZN11 NJJ9:NJJ11 NTF9:NTF11 ODB9:ODB11 OMX9:OMX11 OWT9:OWT11 PGP9:PGP11 PQL9:PQL11 QAH9:QAH11 QKD9:QKD11 QTZ9:QTZ11 RDV9:RDV11 RNR9:RNR11 RXN9:RXN11 SHJ9:SHJ11 SRF9:SRF11 TBB9:TBB11 TKX9:TKX11 TUT9:TUT11 UEP9:UEP11 UOL9:UOL11 UYH9:UYH11 VID9:VID11 VRZ9:VRZ11 WBV9:WBV11 WLR9:WLR11 WVN9:WVN11 WVN982944:WVN983009 WLR982944:WLR983009 WBV982944:WBV983009 VRZ982944:VRZ983009 VID982944:VID983009 UYH982944:UYH983009 UOL982944:UOL983009 UEP982944:UEP983009 TUT982944:TUT983009 TKX982944:TKX983009 TBB982944:TBB983009 SRF982944:SRF983009 SHJ982944:SHJ983009 RXN982944:RXN983009 RNR982944:RNR983009 RDV982944:RDV983009 QTZ982944:QTZ983009 QKD982944:QKD983009 QAH982944:QAH983009 PQL982944:PQL983009 PGP982944:PGP983009 OWT982944:OWT983009 OMX982944:OMX983009 ODB982944:ODB983009 NTF982944:NTF983009 NJJ982944:NJJ983009 MZN982944:MZN983009 MPR982944:MPR983009 MFV982944:MFV983009 LVZ982944:LVZ983009 LMD982944:LMD983009 LCH982944:LCH983009 KSL982944:KSL983009 KIP982944:KIP983009 JYT982944:JYT983009 JOX982944:JOX983009 JFB982944:JFB983009 IVF982944:IVF983009 ILJ982944:ILJ983009 IBN982944:IBN983009 HRR982944:HRR983009 HHV982944:HHV983009 GXZ982944:GXZ983009 GOD982944:GOD983009 GEH982944:GEH983009 FUL982944:FUL983009 FKP982944:FKP983009 FAT982944:FAT983009 EQX982944:EQX983009 EHB982944:EHB983009 DXF982944:DXF983009 DNJ982944:DNJ983009 DDN982944:DDN983009 CTR982944:CTR983009 CJV982944:CJV983009 BZZ982944:BZZ983009 BQD982944:BQD983009 BGH982944:BGH983009 AWL982944:AWL983009 AMP982944:AMP983009 ACT982944:ACT983009 SX982944:SX983009 JB982944:JB983009 F982944:F983009 WVN917408:WVN917473 WLR917408:WLR917473 WBV917408:WBV917473 VRZ917408:VRZ917473 VID917408:VID917473 UYH917408:UYH917473 UOL917408:UOL917473 UEP917408:UEP917473 TUT917408:TUT917473 TKX917408:TKX917473 TBB917408:TBB917473 SRF917408:SRF917473 SHJ917408:SHJ917473 RXN917408:RXN917473 RNR917408:RNR917473 RDV917408:RDV917473 QTZ917408:QTZ917473 QKD917408:QKD917473 QAH917408:QAH917473 PQL917408:PQL917473 PGP917408:PGP917473 OWT917408:OWT917473 OMX917408:OMX917473 ODB917408:ODB917473 NTF917408:NTF917473 NJJ917408:NJJ917473 MZN917408:MZN917473 MPR917408:MPR917473 MFV917408:MFV917473 LVZ917408:LVZ917473 LMD917408:LMD917473 LCH917408:LCH917473 KSL917408:KSL917473 KIP917408:KIP917473 JYT917408:JYT917473 JOX917408:JOX917473 JFB917408:JFB917473 IVF917408:IVF917473 ILJ917408:ILJ917473 IBN917408:IBN917473 HRR917408:HRR917473 HHV917408:HHV917473 GXZ917408:GXZ917473 GOD917408:GOD917473 GEH917408:GEH917473 FUL917408:FUL917473 FKP917408:FKP917473 FAT917408:FAT917473 EQX917408:EQX917473 EHB917408:EHB917473 DXF917408:DXF917473 DNJ917408:DNJ917473 DDN917408:DDN917473 CTR917408:CTR917473 CJV917408:CJV917473 BZZ917408:BZZ917473 BQD917408:BQD917473 BGH917408:BGH917473 AWL917408:AWL917473 AMP917408:AMP917473 ACT917408:ACT917473 SX917408:SX917473 JB917408:JB917473 F917408:F917473 WVN851872:WVN851937 WLR851872:WLR851937 WBV851872:WBV851937 VRZ851872:VRZ851937 VID851872:VID851937 UYH851872:UYH851937 UOL851872:UOL851937 UEP851872:UEP851937 TUT851872:TUT851937 TKX851872:TKX851937 TBB851872:TBB851937 SRF851872:SRF851937 SHJ851872:SHJ851937 RXN851872:RXN851937 RNR851872:RNR851937 RDV851872:RDV851937 QTZ851872:QTZ851937 QKD851872:QKD851937 QAH851872:QAH851937 PQL851872:PQL851937 PGP851872:PGP851937 OWT851872:OWT851937 OMX851872:OMX851937 ODB851872:ODB851937 NTF851872:NTF851937 NJJ851872:NJJ851937 MZN851872:MZN851937 MPR851872:MPR851937 MFV851872:MFV851937 LVZ851872:LVZ851937 LMD851872:LMD851937 LCH851872:LCH851937 KSL851872:KSL851937 KIP851872:KIP851937 JYT851872:JYT851937 JOX851872:JOX851937 JFB851872:JFB851937 IVF851872:IVF851937 ILJ851872:ILJ851937 IBN851872:IBN851937 HRR851872:HRR851937 HHV851872:HHV851937 GXZ851872:GXZ851937 GOD851872:GOD851937 GEH851872:GEH851937 FUL851872:FUL851937 FKP851872:FKP851937 FAT851872:FAT851937 EQX851872:EQX851937 EHB851872:EHB851937 DXF851872:DXF851937 DNJ851872:DNJ851937 DDN851872:DDN851937 CTR851872:CTR851937 CJV851872:CJV851937 BZZ851872:BZZ851937 BQD851872:BQD851937 BGH851872:BGH851937 AWL851872:AWL851937 AMP851872:AMP851937 ACT851872:ACT851937 SX851872:SX851937 JB851872:JB851937 F851872:F851937 WVN786336:WVN786401 WLR786336:WLR786401 WBV786336:WBV786401 VRZ786336:VRZ786401 VID786336:VID786401 UYH786336:UYH786401 UOL786336:UOL786401 UEP786336:UEP786401 TUT786336:TUT786401 TKX786336:TKX786401 TBB786336:TBB786401 SRF786336:SRF786401 SHJ786336:SHJ786401 RXN786336:RXN786401 RNR786336:RNR786401 RDV786336:RDV786401 QTZ786336:QTZ786401 QKD786336:QKD786401 QAH786336:QAH786401 PQL786336:PQL786401 PGP786336:PGP786401 OWT786336:OWT786401 OMX786336:OMX786401 ODB786336:ODB786401 NTF786336:NTF786401 NJJ786336:NJJ786401 MZN786336:MZN786401 MPR786336:MPR786401 MFV786336:MFV786401 LVZ786336:LVZ786401 LMD786336:LMD786401 LCH786336:LCH786401 KSL786336:KSL786401 KIP786336:KIP786401 JYT786336:JYT786401 JOX786336:JOX786401 JFB786336:JFB786401 IVF786336:IVF786401 ILJ786336:ILJ786401 IBN786336:IBN786401 HRR786336:HRR786401 HHV786336:HHV786401 GXZ786336:GXZ786401 GOD786336:GOD786401 GEH786336:GEH786401 FUL786336:FUL786401 FKP786336:FKP786401 FAT786336:FAT786401 EQX786336:EQX786401 EHB786336:EHB786401 DXF786336:DXF786401 DNJ786336:DNJ786401 DDN786336:DDN786401 CTR786336:CTR786401 CJV786336:CJV786401 BZZ786336:BZZ786401 BQD786336:BQD786401 BGH786336:BGH786401 AWL786336:AWL786401 AMP786336:AMP786401 ACT786336:ACT786401 SX786336:SX786401 JB786336:JB786401 F786336:F786401 WVN720800:WVN720865 WLR720800:WLR720865 WBV720800:WBV720865 VRZ720800:VRZ720865 VID720800:VID720865 UYH720800:UYH720865 UOL720800:UOL720865 UEP720800:UEP720865 TUT720800:TUT720865 TKX720800:TKX720865 TBB720800:TBB720865 SRF720800:SRF720865 SHJ720800:SHJ720865 RXN720800:RXN720865 RNR720800:RNR720865 RDV720800:RDV720865 QTZ720800:QTZ720865 QKD720800:QKD720865 QAH720800:QAH720865 PQL720800:PQL720865 PGP720800:PGP720865 OWT720800:OWT720865 OMX720800:OMX720865 ODB720800:ODB720865 NTF720800:NTF720865 NJJ720800:NJJ720865 MZN720800:MZN720865 MPR720800:MPR720865 MFV720800:MFV720865 LVZ720800:LVZ720865 LMD720800:LMD720865 LCH720800:LCH720865 KSL720800:KSL720865 KIP720800:KIP720865 JYT720800:JYT720865 JOX720800:JOX720865 JFB720800:JFB720865 IVF720800:IVF720865 ILJ720800:ILJ720865 IBN720800:IBN720865 HRR720800:HRR720865 HHV720800:HHV720865 GXZ720800:GXZ720865 GOD720800:GOD720865 GEH720800:GEH720865 FUL720800:FUL720865 FKP720800:FKP720865 FAT720800:FAT720865 EQX720800:EQX720865 EHB720800:EHB720865 DXF720800:DXF720865 DNJ720800:DNJ720865 DDN720800:DDN720865 CTR720800:CTR720865 CJV720800:CJV720865 BZZ720800:BZZ720865 BQD720800:BQD720865 BGH720800:BGH720865 AWL720800:AWL720865 AMP720800:AMP720865 ACT720800:ACT720865 SX720800:SX720865 JB720800:JB720865 F720800:F720865 WVN655264:WVN655329 WLR655264:WLR655329 WBV655264:WBV655329 VRZ655264:VRZ655329 VID655264:VID655329 UYH655264:UYH655329 UOL655264:UOL655329 UEP655264:UEP655329 TUT655264:TUT655329 TKX655264:TKX655329 TBB655264:TBB655329 SRF655264:SRF655329 SHJ655264:SHJ655329 RXN655264:RXN655329 RNR655264:RNR655329 RDV655264:RDV655329 QTZ655264:QTZ655329 QKD655264:QKD655329 QAH655264:QAH655329 PQL655264:PQL655329 PGP655264:PGP655329 OWT655264:OWT655329 OMX655264:OMX655329 ODB655264:ODB655329 NTF655264:NTF655329 NJJ655264:NJJ655329 MZN655264:MZN655329 MPR655264:MPR655329 MFV655264:MFV655329 LVZ655264:LVZ655329 LMD655264:LMD655329 LCH655264:LCH655329 KSL655264:KSL655329 KIP655264:KIP655329 JYT655264:JYT655329 JOX655264:JOX655329 JFB655264:JFB655329 IVF655264:IVF655329 ILJ655264:ILJ655329 IBN655264:IBN655329 HRR655264:HRR655329 HHV655264:HHV655329 GXZ655264:GXZ655329 GOD655264:GOD655329 GEH655264:GEH655329 FUL655264:FUL655329 FKP655264:FKP655329 FAT655264:FAT655329 EQX655264:EQX655329 EHB655264:EHB655329 DXF655264:DXF655329 DNJ655264:DNJ655329 DDN655264:DDN655329 CTR655264:CTR655329 CJV655264:CJV655329 BZZ655264:BZZ655329 BQD655264:BQD655329 BGH655264:BGH655329 AWL655264:AWL655329 AMP655264:AMP655329 ACT655264:ACT655329 SX655264:SX655329 JB655264:JB655329 F655264:F655329 WVN589728:WVN589793 WLR589728:WLR589793 WBV589728:WBV589793 VRZ589728:VRZ589793 VID589728:VID589793 UYH589728:UYH589793 UOL589728:UOL589793 UEP589728:UEP589793 TUT589728:TUT589793 TKX589728:TKX589793 TBB589728:TBB589793 SRF589728:SRF589793 SHJ589728:SHJ589793 RXN589728:RXN589793 RNR589728:RNR589793 RDV589728:RDV589793 QTZ589728:QTZ589793 QKD589728:QKD589793 QAH589728:QAH589793 PQL589728:PQL589793 PGP589728:PGP589793 OWT589728:OWT589793 OMX589728:OMX589793 ODB589728:ODB589793 NTF589728:NTF589793 NJJ589728:NJJ589793 MZN589728:MZN589793 MPR589728:MPR589793 MFV589728:MFV589793 LVZ589728:LVZ589793 LMD589728:LMD589793 LCH589728:LCH589793 KSL589728:KSL589793 KIP589728:KIP589793 JYT589728:JYT589793 JOX589728:JOX589793 JFB589728:JFB589793 IVF589728:IVF589793 ILJ589728:ILJ589793 IBN589728:IBN589793 HRR589728:HRR589793 HHV589728:HHV589793 GXZ589728:GXZ589793 GOD589728:GOD589793 GEH589728:GEH589793 FUL589728:FUL589793 FKP589728:FKP589793 FAT589728:FAT589793 EQX589728:EQX589793 EHB589728:EHB589793 DXF589728:DXF589793 DNJ589728:DNJ589793 DDN589728:DDN589793 CTR589728:CTR589793 CJV589728:CJV589793 BZZ589728:BZZ589793 BQD589728:BQD589793 BGH589728:BGH589793 AWL589728:AWL589793 AMP589728:AMP589793 ACT589728:ACT589793 SX589728:SX589793 JB589728:JB589793 F589728:F589793 WVN524192:WVN524257 WLR524192:WLR524257 WBV524192:WBV524257 VRZ524192:VRZ524257 VID524192:VID524257 UYH524192:UYH524257 UOL524192:UOL524257 UEP524192:UEP524257 TUT524192:TUT524257 TKX524192:TKX524257 TBB524192:TBB524257 SRF524192:SRF524257 SHJ524192:SHJ524257 RXN524192:RXN524257 RNR524192:RNR524257 RDV524192:RDV524257 QTZ524192:QTZ524257 QKD524192:QKD524257 QAH524192:QAH524257 PQL524192:PQL524257 PGP524192:PGP524257 OWT524192:OWT524257 OMX524192:OMX524257 ODB524192:ODB524257 NTF524192:NTF524257 NJJ524192:NJJ524257 MZN524192:MZN524257 MPR524192:MPR524257 MFV524192:MFV524257 LVZ524192:LVZ524257 LMD524192:LMD524257 LCH524192:LCH524257 KSL524192:KSL524257 KIP524192:KIP524257 JYT524192:JYT524257 JOX524192:JOX524257 JFB524192:JFB524257 IVF524192:IVF524257 ILJ524192:ILJ524257 IBN524192:IBN524257 HRR524192:HRR524257 HHV524192:HHV524257 GXZ524192:GXZ524257 GOD524192:GOD524257 GEH524192:GEH524257 FUL524192:FUL524257 FKP524192:FKP524257 FAT524192:FAT524257 EQX524192:EQX524257 EHB524192:EHB524257 DXF524192:DXF524257 DNJ524192:DNJ524257 DDN524192:DDN524257 CTR524192:CTR524257 CJV524192:CJV524257 BZZ524192:BZZ524257 BQD524192:BQD524257 BGH524192:BGH524257 AWL524192:AWL524257 AMP524192:AMP524257 ACT524192:ACT524257 SX524192:SX524257 JB524192:JB524257 F524192:F524257 WVN458656:WVN458721 WLR458656:WLR458721 WBV458656:WBV458721 VRZ458656:VRZ458721 VID458656:VID458721 UYH458656:UYH458721 UOL458656:UOL458721 UEP458656:UEP458721 TUT458656:TUT458721 TKX458656:TKX458721 TBB458656:TBB458721 SRF458656:SRF458721 SHJ458656:SHJ458721 RXN458656:RXN458721 RNR458656:RNR458721 RDV458656:RDV458721 QTZ458656:QTZ458721 QKD458656:QKD458721 QAH458656:QAH458721 PQL458656:PQL458721 PGP458656:PGP458721 OWT458656:OWT458721 OMX458656:OMX458721 ODB458656:ODB458721 NTF458656:NTF458721 NJJ458656:NJJ458721 MZN458656:MZN458721 MPR458656:MPR458721 MFV458656:MFV458721 LVZ458656:LVZ458721 LMD458656:LMD458721 LCH458656:LCH458721 KSL458656:KSL458721 KIP458656:KIP458721 JYT458656:JYT458721 JOX458656:JOX458721 JFB458656:JFB458721 IVF458656:IVF458721 ILJ458656:ILJ458721 IBN458656:IBN458721 HRR458656:HRR458721 HHV458656:HHV458721 GXZ458656:GXZ458721 GOD458656:GOD458721 GEH458656:GEH458721 FUL458656:FUL458721 FKP458656:FKP458721 FAT458656:FAT458721 EQX458656:EQX458721 EHB458656:EHB458721 DXF458656:DXF458721 DNJ458656:DNJ458721 DDN458656:DDN458721 CTR458656:CTR458721 CJV458656:CJV458721 BZZ458656:BZZ458721 BQD458656:BQD458721 BGH458656:BGH458721 AWL458656:AWL458721 AMP458656:AMP458721 ACT458656:ACT458721 SX458656:SX458721 JB458656:JB458721 F458656:F458721 WVN393120:WVN393185 WLR393120:WLR393185 WBV393120:WBV393185 VRZ393120:VRZ393185 VID393120:VID393185 UYH393120:UYH393185 UOL393120:UOL393185 UEP393120:UEP393185 TUT393120:TUT393185 TKX393120:TKX393185 TBB393120:TBB393185 SRF393120:SRF393185 SHJ393120:SHJ393185 RXN393120:RXN393185 RNR393120:RNR393185 RDV393120:RDV393185 QTZ393120:QTZ393185 QKD393120:QKD393185 QAH393120:QAH393185 PQL393120:PQL393185 PGP393120:PGP393185 OWT393120:OWT393185 OMX393120:OMX393185 ODB393120:ODB393185 NTF393120:NTF393185 NJJ393120:NJJ393185 MZN393120:MZN393185 MPR393120:MPR393185 MFV393120:MFV393185 LVZ393120:LVZ393185 LMD393120:LMD393185 LCH393120:LCH393185 KSL393120:KSL393185 KIP393120:KIP393185 JYT393120:JYT393185 JOX393120:JOX393185 JFB393120:JFB393185 IVF393120:IVF393185 ILJ393120:ILJ393185 IBN393120:IBN393185 HRR393120:HRR393185 HHV393120:HHV393185 GXZ393120:GXZ393185 GOD393120:GOD393185 GEH393120:GEH393185 FUL393120:FUL393185 FKP393120:FKP393185 FAT393120:FAT393185 EQX393120:EQX393185 EHB393120:EHB393185 DXF393120:DXF393185 DNJ393120:DNJ393185 DDN393120:DDN393185 CTR393120:CTR393185 CJV393120:CJV393185 BZZ393120:BZZ393185 BQD393120:BQD393185 BGH393120:BGH393185 AWL393120:AWL393185 AMP393120:AMP393185 ACT393120:ACT393185 SX393120:SX393185 JB393120:JB393185 F393120:F393185 WVN327584:WVN327649 WLR327584:WLR327649 WBV327584:WBV327649 VRZ327584:VRZ327649 VID327584:VID327649 UYH327584:UYH327649 UOL327584:UOL327649 UEP327584:UEP327649 TUT327584:TUT327649 TKX327584:TKX327649 TBB327584:TBB327649 SRF327584:SRF327649 SHJ327584:SHJ327649 RXN327584:RXN327649 RNR327584:RNR327649 RDV327584:RDV327649 QTZ327584:QTZ327649 QKD327584:QKD327649 QAH327584:QAH327649 PQL327584:PQL327649 PGP327584:PGP327649 OWT327584:OWT327649 OMX327584:OMX327649 ODB327584:ODB327649 NTF327584:NTF327649 NJJ327584:NJJ327649 MZN327584:MZN327649 MPR327584:MPR327649 MFV327584:MFV327649 LVZ327584:LVZ327649 LMD327584:LMD327649 LCH327584:LCH327649 KSL327584:KSL327649 KIP327584:KIP327649 JYT327584:JYT327649 JOX327584:JOX327649 JFB327584:JFB327649 IVF327584:IVF327649 ILJ327584:ILJ327649 IBN327584:IBN327649 HRR327584:HRR327649 HHV327584:HHV327649 GXZ327584:GXZ327649 GOD327584:GOD327649 GEH327584:GEH327649 FUL327584:FUL327649 FKP327584:FKP327649 FAT327584:FAT327649 EQX327584:EQX327649 EHB327584:EHB327649 DXF327584:DXF327649 DNJ327584:DNJ327649 DDN327584:DDN327649 CTR327584:CTR327649 CJV327584:CJV327649 BZZ327584:BZZ327649 BQD327584:BQD327649 BGH327584:BGH327649 AWL327584:AWL327649 AMP327584:AMP327649 ACT327584:ACT327649 SX327584:SX327649 JB327584:JB327649 F327584:F327649 WVN262048:WVN262113 WLR262048:WLR262113 WBV262048:WBV262113 VRZ262048:VRZ262113 VID262048:VID262113 UYH262048:UYH262113 UOL262048:UOL262113 UEP262048:UEP262113 TUT262048:TUT262113 TKX262048:TKX262113 TBB262048:TBB262113 SRF262048:SRF262113 SHJ262048:SHJ262113 RXN262048:RXN262113 RNR262048:RNR262113 RDV262048:RDV262113 QTZ262048:QTZ262113 QKD262048:QKD262113 QAH262048:QAH262113 PQL262048:PQL262113 PGP262048:PGP262113 OWT262048:OWT262113 OMX262048:OMX262113 ODB262048:ODB262113 NTF262048:NTF262113 NJJ262048:NJJ262113 MZN262048:MZN262113 MPR262048:MPR262113 MFV262048:MFV262113 LVZ262048:LVZ262113 LMD262048:LMD262113 LCH262048:LCH262113 KSL262048:KSL262113 KIP262048:KIP262113 JYT262048:JYT262113 JOX262048:JOX262113 JFB262048:JFB262113 IVF262048:IVF262113 ILJ262048:ILJ262113 IBN262048:IBN262113 HRR262048:HRR262113 HHV262048:HHV262113 GXZ262048:GXZ262113 GOD262048:GOD262113 GEH262048:GEH262113 FUL262048:FUL262113 FKP262048:FKP262113 FAT262048:FAT262113 EQX262048:EQX262113 EHB262048:EHB262113 DXF262048:DXF262113 DNJ262048:DNJ262113 DDN262048:DDN262113 CTR262048:CTR262113 CJV262048:CJV262113 BZZ262048:BZZ262113 BQD262048:BQD262113 BGH262048:BGH262113 AWL262048:AWL262113 AMP262048:AMP262113 ACT262048:ACT262113 SX262048:SX262113 JB262048:JB262113 F262048:F262113 WVN196512:WVN196577 WLR196512:WLR196577 WBV196512:WBV196577 VRZ196512:VRZ196577 VID196512:VID196577 UYH196512:UYH196577 UOL196512:UOL196577 UEP196512:UEP196577 TUT196512:TUT196577 TKX196512:TKX196577 TBB196512:TBB196577 SRF196512:SRF196577 SHJ196512:SHJ196577 RXN196512:RXN196577 RNR196512:RNR196577 RDV196512:RDV196577 QTZ196512:QTZ196577 QKD196512:QKD196577 QAH196512:QAH196577 PQL196512:PQL196577 PGP196512:PGP196577 OWT196512:OWT196577 OMX196512:OMX196577 ODB196512:ODB196577 NTF196512:NTF196577 NJJ196512:NJJ196577 MZN196512:MZN196577 MPR196512:MPR196577 MFV196512:MFV196577 LVZ196512:LVZ196577 LMD196512:LMD196577 LCH196512:LCH196577 KSL196512:KSL196577 KIP196512:KIP196577 JYT196512:JYT196577 JOX196512:JOX196577 JFB196512:JFB196577 IVF196512:IVF196577 ILJ196512:ILJ196577 IBN196512:IBN196577 HRR196512:HRR196577 HHV196512:HHV196577 GXZ196512:GXZ196577 GOD196512:GOD196577 GEH196512:GEH196577 FUL196512:FUL196577 FKP196512:FKP196577 FAT196512:FAT196577 EQX196512:EQX196577 EHB196512:EHB196577 DXF196512:DXF196577 DNJ196512:DNJ196577 DDN196512:DDN196577 CTR196512:CTR196577 CJV196512:CJV196577 BZZ196512:BZZ196577 BQD196512:BQD196577 BGH196512:BGH196577 AWL196512:AWL196577 AMP196512:AMP196577 ACT196512:ACT196577 SX196512:SX196577 JB196512:JB196577 F196512:F196577 WVN130976:WVN131041 WLR130976:WLR131041 WBV130976:WBV131041 VRZ130976:VRZ131041 VID130976:VID131041 UYH130976:UYH131041 UOL130976:UOL131041 UEP130976:UEP131041 TUT130976:TUT131041 TKX130976:TKX131041 TBB130976:TBB131041 SRF130976:SRF131041 SHJ130976:SHJ131041 RXN130976:RXN131041 RNR130976:RNR131041 RDV130976:RDV131041 QTZ130976:QTZ131041 QKD130976:QKD131041 QAH130976:QAH131041 PQL130976:PQL131041 PGP130976:PGP131041 OWT130976:OWT131041 OMX130976:OMX131041 ODB130976:ODB131041 NTF130976:NTF131041 NJJ130976:NJJ131041 MZN130976:MZN131041 MPR130976:MPR131041 MFV130976:MFV131041 LVZ130976:LVZ131041 LMD130976:LMD131041 LCH130976:LCH131041 KSL130976:KSL131041 KIP130976:KIP131041 JYT130976:JYT131041 JOX130976:JOX131041 JFB130976:JFB131041 IVF130976:IVF131041 ILJ130976:ILJ131041 IBN130976:IBN131041 HRR130976:HRR131041 HHV130976:HHV131041 GXZ130976:GXZ131041 GOD130976:GOD131041 GEH130976:GEH131041 FUL130976:FUL131041 FKP130976:FKP131041 FAT130976:FAT131041 EQX130976:EQX131041 EHB130976:EHB131041 DXF130976:DXF131041 DNJ130976:DNJ131041 DDN130976:DDN131041 CTR130976:CTR131041 CJV130976:CJV131041 BZZ130976:BZZ131041 BQD130976:BQD131041 BGH130976:BGH131041 AWL130976:AWL131041 AMP130976:AMP131041 ACT130976:ACT131041 SX130976:SX131041 JB130976:JB131041 F130976:F131041 WVN65440:WVN65505 WLR65440:WLR65505 WBV65440:WBV65505 VRZ65440:VRZ65505 VID65440:VID65505 UYH65440:UYH65505 UOL65440:UOL65505 UEP65440:UEP65505 TUT65440:TUT65505 TKX65440:TKX65505 TBB65440:TBB65505 SRF65440:SRF65505 SHJ65440:SHJ65505 RXN65440:RXN65505 RNR65440:RNR65505 RDV65440:RDV65505 QTZ65440:QTZ65505 QKD65440:QKD65505 QAH65440:QAH65505 PQL65440:PQL65505 PGP65440:PGP65505 OWT65440:OWT65505 OMX65440:OMX65505 ODB65440:ODB65505 NTF65440:NTF65505 NJJ65440:NJJ65505 MZN65440:MZN65505 MPR65440:MPR65505 MFV65440:MFV65505 LVZ65440:LVZ65505 LMD65440:LMD65505 LCH65440:LCH65505 KSL65440:KSL65505 KIP65440:KIP65505 JYT65440:JYT65505 JOX65440:JOX65505 JFB65440:JFB65505 IVF65440:IVF65505 ILJ65440:ILJ65505 IBN65440:IBN65505 HRR65440:HRR65505 HHV65440:HHV65505 GXZ65440:GXZ65505 GOD65440:GOD65505 GEH65440:GEH65505 FUL65440:FUL65505 FKP65440:FKP65505 FAT65440:FAT65505 EQX65440:EQX65505 EHB65440:EHB65505 DXF65440:DXF65505 DNJ65440:DNJ65505 DDN65440:DDN65505 CTR65440:CTR65505 CJV65440:CJV65505 BZZ65440:BZZ65505 BQD65440:BQD65505 BGH65440:BGH65505 AWL65440:AWL65505 AMP65440:AMP65505 ACT65440:ACT65505 SX65440:SX65505 JB65440:JB65505">
      <formula1>MarketMechanism</formula1>
    </dataValidation>
    <dataValidation type="list" allowBlank="1" showInputMessage="1" showErrorMessage="1" sqref="G65440:G65505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WVO982944:WVO983009 WLS982944:WLS983009 WBW982944:WBW983009 VSA982944:VSA983009 VIE982944:VIE983009 UYI982944:UYI983009 UOM982944:UOM983009 UEQ982944:UEQ983009 TUU982944:TUU983009 TKY982944:TKY983009 TBC982944:TBC983009 SRG982944:SRG983009 SHK982944:SHK983009 RXO982944:RXO983009 RNS982944:RNS983009 RDW982944:RDW983009 QUA982944:QUA983009 QKE982944:QKE983009 QAI982944:QAI983009 PQM982944:PQM983009 PGQ982944:PGQ983009 OWU982944:OWU983009 OMY982944:OMY983009 ODC982944:ODC983009 NTG982944:NTG983009 NJK982944:NJK983009 MZO982944:MZO983009 MPS982944:MPS983009 MFW982944:MFW983009 LWA982944:LWA983009 LME982944:LME983009 LCI982944:LCI983009 KSM982944:KSM983009 KIQ982944:KIQ983009 JYU982944:JYU983009 JOY982944:JOY983009 JFC982944:JFC983009 IVG982944:IVG983009 ILK982944:ILK983009 IBO982944:IBO983009 HRS982944:HRS983009 HHW982944:HHW983009 GYA982944:GYA983009 GOE982944:GOE983009 GEI982944:GEI983009 FUM982944:FUM983009 FKQ982944:FKQ983009 FAU982944:FAU983009 EQY982944:EQY983009 EHC982944:EHC983009 DXG982944:DXG983009 DNK982944:DNK983009 DDO982944:DDO983009 CTS982944:CTS983009 CJW982944:CJW983009 CAA982944:CAA983009 BQE982944:BQE983009 BGI982944:BGI983009 AWM982944:AWM983009 AMQ982944:AMQ983009 ACU982944:ACU983009 SY982944:SY983009 JC982944:JC983009 G982944:G983009 WVO917408:WVO917473 WLS917408:WLS917473 WBW917408:WBW917473 VSA917408:VSA917473 VIE917408:VIE917473 UYI917408:UYI917473 UOM917408:UOM917473 UEQ917408:UEQ917473 TUU917408:TUU917473 TKY917408:TKY917473 TBC917408:TBC917473 SRG917408:SRG917473 SHK917408:SHK917473 RXO917408:RXO917473 RNS917408:RNS917473 RDW917408:RDW917473 QUA917408:QUA917473 QKE917408:QKE917473 QAI917408:QAI917473 PQM917408:PQM917473 PGQ917408:PGQ917473 OWU917408:OWU917473 OMY917408:OMY917473 ODC917408:ODC917473 NTG917408:NTG917473 NJK917408:NJK917473 MZO917408:MZO917473 MPS917408:MPS917473 MFW917408:MFW917473 LWA917408:LWA917473 LME917408:LME917473 LCI917408:LCI917473 KSM917408:KSM917473 KIQ917408:KIQ917473 JYU917408:JYU917473 JOY917408:JOY917473 JFC917408:JFC917473 IVG917408:IVG917473 ILK917408:ILK917473 IBO917408:IBO917473 HRS917408:HRS917473 HHW917408:HHW917473 GYA917408:GYA917473 GOE917408:GOE917473 GEI917408:GEI917473 FUM917408:FUM917473 FKQ917408:FKQ917473 FAU917408:FAU917473 EQY917408:EQY917473 EHC917408:EHC917473 DXG917408:DXG917473 DNK917408:DNK917473 DDO917408:DDO917473 CTS917408:CTS917473 CJW917408:CJW917473 CAA917408:CAA917473 BQE917408:BQE917473 BGI917408:BGI917473 AWM917408:AWM917473 AMQ917408:AMQ917473 ACU917408:ACU917473 SY917408:SY917473 JC917408:JC917473 G917408:G917473 WVO851872:WVO851937 WLS851872:WLS851937 WBW851872:WBW851937 VSA851872:VSA851937 VIE851872:VIE851937 UYI851872:UYI851937 UOM851872:UOM851937 UEQ851872:UEQ851937 TUU851872:TUU851937 TKY851872:TKY851937 TBC851872:TBC851937 SRG851872:SRG851937 SHK851872:SHK851937 RXO851872:RXO851937 RNS851872:RNS851937 RDW851872:RDW851937 QUA851872:QUA851937 QKE851872:QKE851937 QAI851872:QAI851937 PQM851872:PQM851937 PGQ851872:PGQ851937 OWU851872:OWU851937 OMY851872:OMY851937 ODC851872:ODC851937 NTG851872:NTG851937 NJK851872:NJK851937 MZO851872:MZO851937 MPS851872:MPS851937 MFW851872:MFW851937 LWA851872:LWA851937 LME851872:LME851937 LCI851872:LCI851937 KSM851872:KSM851937 KIQ851872:KIQ851937 JYU851872:JYU851937 JOY851872:JOY851937 JFC851872:JFC851937 IVG851872:IVG851937 ILK851872:ILK851937 IBO851872:IBO851937 HRS851872:HRS851937 HHW851872:HHW851937 GYA851872:GYA851937 GOE851872:GOE851937 GEI851872:GEI851937 FUM851872:FUM851937 FKQ851872:FKQ851937 FAU851872:FAU851937 EQY851872:EQY851937 EHC851872:EHC851937 DXG851872:DXG851937 DNK851872:DNK851937 DDO851872:DDO851937 CTS851872:CTS851937 CJW851872:CJW851937 CAA851872:CAA851937 BQE851872:BQE851937 BGI851872:BGI851937 AWM851872:AWM851937 AMQ851872:AMQ851937 ACU851872:ACU851937 SY851872:SY851937 JC851872:JC851937 G851872:G851937 WVO786336:WVO786401 WLS786336:WLS786401 WBW786336:WBW786401 VSA786336:VSA786401 VIE786336:VIE786401 UYI786336:UYI786401 UOM786336:UOM786401 UEQ786336:UEQ786401 TUU786336:TUU786401 TKY786336:TKY786401 TBC786336:TBC786401 SRG786336:SRG786401 SHK786336:SHK786401 RXO786336:RXO786401 RNS786336:RNS786401 RDW786336:RDW786401 QUA786336:QUA786401 QKE786336:QKE786401 QAI786336:QAI786401 PQM786336:PQM786401 PGQ786336:PGQ786401 OWU786336:OWU786401 OMY786336:OMY786401 ODC786336:ODC786401 NTG786336:NTG786401 NJK786336:NJK786401 MZO786336:MZO786401 MPS786336:MPS786401 MFW786336:MFW786401 LWA786336:LWA786401 LME786336:LME786401 LCI786336:LCI786401 KSM786336:KSM786401 KIQ786336:KIQ786401 JYU786336:JYU786401 JOY786336:JOY786401 JFC786336:JFC786401 IVG786336:IVG786401 ILK786336:ILK786401 IBO786336:IBO786401 HRS786336:HRS786401 HHW786336:HHW786401 GYA786336:GYA786401 GOE786336:GOE786401 GEI786336:GEI786401 FUM786336:FUM786401 FKQ786336:FKQ786401 FAU786336:FAU786401 EQY786336:EQY786401 EHC786336:EHC786401 DXG786336:DXG786401 DNK786336:DNK786401 DDO786336:DDO786401 CTS786336:CTS786401 CJW786336:CJW786401 CAA786336:CAA786401 BQE786336:BQE786401 BGI786336:BGI786401 AWM786336:AWM786401 AMQ786336:AMQ786401 ACU786336:ACU786401 SY786336:SY786401 JC786336:JC786401 G786336:G786401 WVO720800:WVO720865 WLS720800:WLS720865 WBW720800:WBW720865 VSA720800:VSA720865 VIE720800:VIE720865 UYI720800:UYI720865 UOM720800:UOM720865 UEQ720800:UEQ720865 TUU720800:TUU720865 TKY720800:TKY720865 TBC720800:TBC720865 SRG720800:SRG720865 SHK720800:SHK720865 RXO720800:RXO720865 RNS720800:RNS720865 RDW720800:RDW720865 QUA720800:QUA720865 QKE720800:QKE720865 QAI720800:QAI720865 PQM720800:PQM720865 PGQ720800:PGQ720865 OWU720800:OWU720865 OMY720800:OMY720865 ODC720800:ODC720865 NTG720800:NTG720865 NJK720800:NJK720865 MZO720800:MZO720865 MPS720800:MPS720865 MFW720800:MFW720865 LWA720800:LWA720865 LME720800:LME720865 LCI720800:LCI720865 KSM720800:KSM720865 KIQ720800:KIQ720865 JYU720800:JYU720865 JOY720800:JOY720865 JFC720800:JFC720865 IVG720800:IVG720865 ILK720800:ILK720865 IBO720800:IBO720865 HRS720800:HRS720865 HHW720800:HHW720865 GYA720800:GYA720865 GOE720800:GOE720865 GEI720800:GEI720865 FUM720800:FUM720865 FKQ720800:FKQ720865 FAU720800:FAU720865 EQY720800:EQY720865 EHC720800:EHC720865 DXG720800:DXG720865 DNK720800:DNK720865 DDO720800:DDO720865 CTS720800:CTS720865 CJW720800:CJW720865 CAA720800:CAA720865 BQE720800:BQE720865 BGI720800:BGI720865 AWM720800:AWM720865 AMQ720800:AMQ720865 ACU720800:ACU720865 SY720800:SY720865 JC720800:JC720865 G720800:G720865 WVO655264:WVO655329 WLS655264:WLS655329 WBW655264:WBW655329 VSA655264:VSA655329 VIE655264:VIE655329 UYI655264:UYI655329 UOM655264:UOM655329 UEQ655264:UEQ655329 TUU655264:TUU655329 TKY655264:TKY655329 TBC655264:TBC655329 SRG655264:SRG655329 SHK655264:SHK655329 RXO655264:RXO655329 RNS655264:RNS655329 RDW655264:RDW655329 QUA655264:QUA655329 QKE655264:QKE655329 QAI655264:QAI655329 PQM655264:PQM655329 PGQ655264:PGQ655329 OWU655264:OWU655329 OMY655264:OMY655329 ODC655264:ODC655329 NTG655264:NTG655329 NJK655264:NJK655329 MZO655264:MZO655329 MPS655264:MPS655329 MFW655264:MFW655329 LWA655264:LWA655329 LME655264:LME655329 LCI655264:LCI655329 KSM655264:KSM655329 KIQ655264:KIQ655329 JYU655264:JYU655329 JOY655264:JOY655329 JFC655264:JFC655329 IVG655264:IVG655329 ILK655264:ILK655329 IBO655264:IBO655329 HRS655264:HRS655329 HHW655264:HHW655329 GYA655264:GYA655329 GOE655264:GOE655329 GEI655264:GEI655329 FUM655264:FUM655329 FKQ655264:FKQ655329 FAU655264:FAU655329 EQY655264:EQY655329 EHC655264:EHC655329 DXG655264:DXG655329 DNK655264:DNK655329 DDO655264:DDO655329 CTS655264:CTS655329 CJW655264:CJW655329 CAA655264:CAA655329 BQE655264:BQE655329 BGI655264:BGI655329 AWM655264:AWM655329 AMQ655264:AMQ655329 ACU655264:ACU655329 SY655264:SY655329 JC655264:JC655329 G655264:G655329 WVO589728:WVO589793 WLS589728:WLS589793 WBW589728:WBW589793 VSA589728:VSA589793 VIE589728:VIE589793 UYI589728:UYI589793 UOM589728:UOM589793 UEQ589728:UEQ589793 TUU589728:TUU589793 TKY589728:TKY589793 TBC589728:TBC589793 SRG589728:SRG589793 SHK589728:SHK589793 RXO589728:RXO589793 RNS589728:RNS589793 RDW589728:RDW589793 QUA589728:QUA589793 QKE589728:QKE589793 QAI589728:QAI589793 PQM589728:PQM589793 PGQ589728:PGQ589793 OWU589728:OWU589793 OMY589728:OMY589793 ODC589728:ODC589793 NTG589728:NTG589793 NJK589728:NJK589793 MZO589728:MZO589793 MPS589728:MPS589793 MFW589728:MFW589793 LWA589728:LWA589793 LME589728:LME589793 LCI589728:LCI589793 KSM589728:KSM589793 KIQ589728:KIQ589793 JYU589728:JYU589793 JOY589728:JOY589793 JFC589728:JFC589793 IVG589728:IVG589793 ILK589728:ILK589793 IBO589728:IBO589793 HRS589728:HRS589793 HHW589728:HHW589793 GYA589728:GYA589793 GOE589728:GOE589793 GEI589728:GEI589793 FUM589728:FUM589793 FKQ589728:FKQ589793 FAU589728:FAU589793 EQY589728:EQY589793 EHC589728:EHC589793 DXG589728:DXG589793 DNK589728:DNK589793 DDO589728:DDO589793 CTS589728:CTS589793 CJW589728:CJW589793 CAA589728:CAA589793 BQE589728:BQE589793 BGI589728:BGI589793 AWM589728:AWM589793 AMQ589728:AMQ589793 ACU589728:ACU589793 SY589728:SY589793 JC589728:JC589793 G589728:G589793 WVO524192:WVO524257 WLS524192:WLS524257 WBW524192:WBW524257 VSA524192:VSA524257 VIE524192:VIE524257 UYI524192:UYI524257 UOM524192:UOM524257 UEQ524192:UEQ524257 TUU524192:TUU524257 TKY524192:TKY524257 TBC524192:TBC524257 SRG524192:SRG524257 SHK524192:SHK524257 RXO524192:RXO524257 RNS524192:RNS524257 RDW524192:RDW524257 QUA524192:QUA524257 QKE524192:QKE524257 QAI524192:QAI524257 PQM524192:PQM524257 PGQ524192:PGQ524257 OWU524192:OWU524257 OMY524192:OMY524257 ODC524192:ODC524257 NTG524192:NTG524257 NJK524192:NJK524257 MZO524192:MZO524257 MPS524192:MPS524257 MFW524192:MFW524257 LWA524192:LWA524257 LME524192:LME524257 LCI524192:LCI524257 KSM524192:KSM524257 KIQ524192:KIQ524257 JYU524192:JYU524257 JOY524192:JOY524257 JFC524192:JFC524257 IVG524192:IVG524257 ILK524192:ILK524257 IBO524192:IBO524257 HRS524192:HRS524257 HHW524192:HHW524257 GYA524192:GYA524257 GOE524192:GOE524257 GEI524192:GEI524257 FUM524192:FUM524257 FKQ524192:FKQ524257 FAU524192:FAU524257 EQY524192:EQY524257 EHC524192:EHC524257 DXG524192:DXG524257 DNK524192:DNK524257 DDO524192:DDO524257 CTS524192:CTS524257 CJW524192:CJW524257 CAA524192:CAA524257 BQE524192:BQE524257 BGI524192:BGI524257 AWM524192:AWM524257 AMQ524192:AMQ524257 ACU524192:ACU524257 SY524192:SY524257 JC524192:JC524257 G524192:G524257 WVO458656:WVO458721 WLS458656:WLS458721 WBW458656:WBW458721 VSA458656:VSA458721 VIE458656:VIE458721 UYI458656:UYI458721 UOM458656:UOM458721 UEQ458656:UEQ458721 TUU458656:TUU458721 TKY458656:TKY458721 TBC458656:TBC458721 SRG458656:SRG458721 SHK458656:SHK458721 RXO458656:RXO458721 RNS458656:RNS458721 RDW458656:RDW458721 QUA458656:QUA458721 QKE458656:QKE458721 QAI458656:QAI458721 PQM458656:PQM458721 PGQ458656:PGQ458721 OWU458656:OWU458721 OMY458656:OMY458721 ODC458656:ODC458721 NTG458656:NTG458721 NJK458656:NJK458721 MZO458656:MZO458721 MPS458656:MPS458721 MFW458656:MFW458721 LWA458656:LWA458721 LME458656:LME458721 LCI458656:LCI458721 KSM458656:KSM458721 KIQ458656:KIQ458721 JYU458656:JYU458721 JOY458656:JOY458721 JFC458656:JFC458721 IVG458656:IVG458721 ILK458656:ILK458721 IBO458656:IBO458721 HRS458656:HRS458721 HHW458656:HHW458721 GYA458656:GYA458721 GOE458656:GOE458721 GEI458656:GEI458721 FUM458656:FUM458721 FKQ458656:FKQ458721 FAU458656:FAU458721 EQY458656:EQY458721 EHC458656:EHC458721 DXG458656:DXG458721 DNK458656:DNK458721 DDO458656:DDO458721 CTS458656:CTS458721 CJW458656:CJW458721 CAA458656:CAA458721 BQE458656:BQE458721 BGI458656:BGI458721 AWM458656:AWM458721 AMQ458656:AMQ458721 ACU458656:ACU458721 SY458656:SY458721 JC458656:JC458721 G458656:G458721 WVO393120:WVO393185 WLS393120:WLS393185 WBW393120:WBW393185 VSA393120:VSA393185 VIE393120:VIE393185 UYI393120:UYI393185 UOM393120:UOM393185 UEQ393120:UEQ393185 TUU393120:TUU393185 TKY393120:TKY393185 TBC393120:TBC393185 SRG393120:SRG393185 SHK393120:SHK393185 RXO393120:RXO393185 RNS393120:RNS393185 RDW393120:RDW393185 QUA393120:QUA393185 QKE393120:QKE393185 QAI393120:QAI393185 PQM393120:PQM393185 PGQ393120:PGQ393185 OWU393120:OWU393185 OMY393120:OMY393185 ODC393120:ODC393185 NTG393120:NTG393185 NJK393120:NJK393185 MZO393120:MZO393185 MPS393120:MPS393185 MFW393120:MFW393185 LWA393120:LWA393185 LME393120:LME393185 LCI393120:LCI393185 KSM393120:KSM393185 KIQ393120:KIQ393185 JYU393120:JYU393185 JOY393120:JOY393185 JFC393120:JFC393185 IVG393120:IVG393185 ILK393120:ILK393185 IBO393120:IBO393185 HRS393120:HRS393185 HHW393120:HHW393185 GYA393120:GYA393185 GOE393120:GOE393185 GEI393120:GEI393185 FUM393120:FUM393185 FKQ393120:FKQ393185 FAU393120:FAU393185 EQY393120:EQY393185 EHC393120:EHC393185 DXG393120:DXG393185 DNK393120:DNK393185 DDO393120:DDO393185 CTS393120:CTS393185 CJW393120:CJW393185 CAA393120:CAA393185 BQE393120:BQE393185 BGI393120:BGI393185 AWM393120:AWM393185 AMQ393120:AMQ393185 ACU393120:ACU393185 SY393120:SY393185 JC393120:JC393185 G393120:G393185 WVO327584:WVO327649 WLS327584:WLS327649 WBW327584:WBW327649 VSA327584:VSA327649 VIE327584:VIE327649 UYI327584:UYI327649 UOM327584:UOM327649 UEQ327584:UEQ327649 TUU327584:TUU327649 TKY327584:TKY327649 TBC327584:TBC327649 SRG327584:SRG327649 SHK327584:SHK327649 RXO327584:RXO327649 RNS327584:RNS327649 RDW327584:RDW327649 QUA327584:QUA327649 QKE327584:QKE327649 QAI327584:QAI327649 PQM327584:PQM327649 PGQ327584:PGQ327649 OWU327584:OWU327649 OMY327584:OMY327649 ODC327584:ODC327649 NTG327584:NTG327649 NJK327584:NJK327649 MZO327584:MZO327649 MPS327584:MPS327649 MFW327584:MFW327649 LWA327584:LWA327649 LME327584:LME327649 LCI327584:LCI327649 KSM327584:KSM327649 KIQ327584:KIQ327649 JYU327584:JYU327649 JOY327584:JOY327649 JFC327584:JFC327649 IVG327584:IVG327649 ILK327584:ILK327649 IBO327584:IBO327649 HRS327584:HRS327649 HHW327584:HHW327649 GYA327584:GYA327649 GOE327584:GOE327649 GEI327584:GEI327649 FUM327584:FUM327649 FKQ327584:FKQ327649 FAU327584:FAU327649 EQY327584:EQY327649 EHC327584:EHC327649 DXG327584:DXG327649 DNK327584:DNK327649 DDO327584:DDO327649 CTS327584:CTS327649 CJW327584:CJW327649 CAA327584:CAA327649 BQE327584:BQE327649 BGI327584:BGI327649 AWM327584:AWM327649 AMQ327584:AMQ327649 ACU327584:ACU327649 SY327584:SY327649 JC327584:JC327649 G327584:G327649 WVO262048:WVO262113 WLS262048:WLS262113 WBW262048:WBW262113 VSA262048:VSA262113 VIE262048:VIE262113 UYI262048:UYI262113 UOM262048:UOM262113 UEQ262048:UEQ262113 TUU262048:TUU262113 TKY262048:TKY262113 TBC262048:TBC262113 SRG262048:SRG262113 SHK262048:SHK262113 RXO262048:RXO262113 RNS262048:RNS262113 RDW262048:RDW262113 QUA262048:QUA262113 QKE262048:QKE262113 QAI262048:QAI262113 PQM262048:PQM262113 PGQ262048:PGQ262113 OWU262048:OWU262113 OMY262048:OMY262113 ODC262048:ODC262113 NTG262048:NTG262113 NJK262048:NJK262113 MZO262048:MZO262113 MPS262048:MPS262113 MFW262048:MFW262113 LWA262048:LWA262113 LME262048:LME262113 LCI262048:LCI262113 KSM262048:KSM262113 KIQ262048:KIQ262113 JYU262048:JYU262113 JOY262048:JOY262113 JFC262048:JFC262113 IVG262048:IVG262113 ILK262048:ILK262113 IBO262048:IBO262113 HRS262048:HRS262113 HHW262048:HHW262113 GYA262048:GYA262113 GOE262048:GOE262113 GEI262048:GEI262113 FUM262048:FUM262113 FKQ262048:FKQ262113 FAU262048:FAU262113 EQY262048:EQY262113 EHC262048:EHC262113 DXG262048:DXG262113 DNK262048:DNK262113 DDO262048:DDO262113 CTS262048:CTS262113 CJW262048:CJW262113 CAA262048:CAA262113 BQE262048:BQE262113 BGI262048:BGI262113 AWM262048:AWM262113 AMQ262048:AMQ262113 ACU262048:ACU262113 SY262048:SY262113 JC262048:JC262113 G262048:G262113 WVO196512:WVO196577 WLS196512:WLS196577 WBW196512:WBW196577 VSA196512:VSA196577 VIE196512:VIE196577 UYI196512:UYI196577 UOM196512:UOM196577 UEQ196512:UEQ196577 TUU196512:TUU196577 TKY196512:TKY196577 TBC196512:TBC196577 SRG196512:SRG196577 SHK196512:SHK196577 RXO196512:RXO196577 RNS196512:RNS196577 RDW196512:RDW196577 QUA196512:QUA196577 QKE196512:QKE196577 QAI196512:QAI196577 PQM196512:PQM196577 PGQ196512:PGQ196577 OWU196512:OWU196577 OMY196512:OMY196577 ODC196512:ODC196577 NTG196512:NTG196577 NJK196512:NJK196577 MZO196512:MZO196577 MPS196512:MPS196577 MFW196512:MFW196577 LWA196512:LWA196577 LME196512:LME196577 LCI196512:LCI196577 KSM196512:KSM196577 KIQ196512:KIQ196577 JYU196512:JYU196577 JOY196512:JOY196577 JFC196512:JFC196577 IVG196512:IVG196577 ILK196512:ILK196577 IBO196512:IBO196577 HRS196512:HRS196577 HHW196512:HHW196577 GYA196512:GYA196577 GOE196512:GOE196577 GEI196512:GEI196577 FUM196512:FUM196577 FKQ196512:FKQ196577 FAU196512:FAU196577 EQY196512:EQY196577 EHC196512:EHC196577 DXG196512:DXG196577 DNK196512:DNK196577 DDO196512:DDO196577 CTS196512:CTS196577 CJW196512:CJW196577 CAA196512:CAA196577 BQE196512:BQE196577 BGI196512:BGI196577 AWM196512:AWM196577 AMQ196512:AMQ196577 ACU196512:ACU196577 SY196512:SY196577 JC196512:JC196577 G196512:G196577 WVO130976:WVO131041 WLS130976:WLS131041 WBW130976:WBW131041 VSA130976:VSA131041 VIE130976:VIE131041 UYI130976:UYI131041 UOM130976:UOM131041 UEQ130976:UEQ131041 TUU130976:TUU131041 TKY130976:TKY131041 TBC130976:TBC131041 SRG130976:SRG131041 SHK130976:SHK131041 RXO130976:RXO131041 RNS130976:RNS131041 RDW130976:RDW131041 QUA130976:QUA131041 QKE130976:QKE131041 QAI130976:QAI131041 PQM130976:PQM131041 PGQ130976:PGQ131041 OWU130976:OWU131041 OMY130976:OMY131041 ODC130976:ODC131041 NTG130976:NTG131041 NJK130976:NJK131041 MZO130976:MZO131041 MPS130976:MPS131041 MFW130976:MFW131041 LWA130976:LWA131041 LME130976:LME131041 LCI130976:LCI131041 KSM130976:KSM131041 KIQ130976:KIQ131041 JYU130976:JYU131041 JOY130976:JOY131041 JFC130976:JFC131041 IVG130976:IVG131041 ILK130976:ILK131041 IBO130976:IBO131041 HRS130976:HRS131041 HHW130976:HHW131041 GYA130976:GYA131041 GOE130976:GOE131041 GEI130976:GEI131041 FUM130976:FUM131041 FKQ130976:FKQ131041 FAU130976:FAU131041 EQY130976:EQY131041 EHC130976:EHC131041 DXG130976:DXG131041 DNK130976:DNK131041 DDO130976:DDO131041 CTS130976:CTS131041 CJW130976:CJW131041 CAA130976:CAA131041 BQE130976:BQE131041 BGI130976:BGI131041 AWM130976:AWM131041 AMQ130976:AMQ131041 ACU130976:ACU131041 SY130976:SY131041 JC130976:JC131041 G130976:G131041 WVO65440:WVO65505 WLS65440:WLS65505 WBW65440:WBW65505 VSA65440:VSA65505 VIE65440:VIE65505 UYI65440:UYI65505 UOM65440:UOM65505 UEQ65440:UEQ65505 TUU65440:TUU65505 TKY65440:TKY65505 TBC65440:TBC65505 SRG65440:SRG65505 SHK65440:SHK65505 RXO65440:RXO65505 RNS65440:RNS65505 RDW65440:RDW65505 QUA65440:QUA65505 QKE65440:QKE65505 QAI65440:QAI65505 PQM65440:PQM65505 PGQ65440:PGQ65505 OWU65440:OWU65505 OMY65440:OMY65505 ODC65440:ODC65505 NTG65440:NTG65505 NJK65440:NJK65505 MZO65440:MZO65505 MPS65440:MPS65505 MFW65440:MFW65505 LWA65440:LWA65505 LME65440:LME65505 LCI65440:LCI65505 KSM65440:KSM65505 KIQ65440:KIQ65505 JYU65440:JYU65505 JOY65440:JOY65505 JFC65440:JFC65505 IVG65440:IVG65505 ILK65440:ILK65505 IBO65440:IBO65505 HRS65440:HRS65505 HHW65440:HHW65505 GYA65440:GYA65505 GOE65440:GOE65505 GEI65440:GEI65505 FUM65440:FUM65505 FKQ65440:FKQ65505 FAU65440:FAU65505 EQY65440:EQY65505 EHC65440:EHC65505 DXG65440:DXG65505 DNK65440:DNK65505 DDO65440:DDO65505 CTS65440:CTS65505 CJW65440:CJW65505 CAA65440:CAA65505 BQE65440:BQE65505 BGI65440:BGI65505 AWM65440:AWM65505 AMQ65440:AMQ65505 ACU65440:ACU65505 SY65440:SY65505 JC65440:JC65505">
      <formula1>TradingMode</formula1>
    </dataValidation>
    <dataValidation type="list" allowBlank="1" showInputMessage="1" showErrorMessage="1" sqref="H65440:H65505 H9:H11 JD9:JD11 SZ9:SZ11 ACV9:ACV11 AMR9:AMR11 AWN9:AWN11 BGJ9:BGJ11 BQF9:BQF11 CAB9:CAB11 CJX9:CJX11 CTT9:CTT11 DDP9:DDP11 DNL9:DNL11 DXH9:DXH11 EHD9:EHD11 EQZ9:EQZ11 FAV9:FAV11 FKR9:FKR11 FUN9:FUN11 GEJ9:GEJ11 GOF9:GOF11 GYB9:GYB11 HHX9:HHX11 HRT9:HRT11 IBP9:IBP11 ILL9:ILL11 IVH9:IVH11 JFD9:JFD11 JOZ9:JOZ11 JYV9:JYV11 KIR9:KIR11 KSN9:KSN11 LCJ9:LCJ11 LMF9:LMF11 LWB9:LWB11 MFX9:MFX11 MPT9:MPT11 MZP9:MZP11 NJL9:NJL11 NTH9:NTH11 ODD9:ODD11 OMZ9:OMZ11 OWV9:OWV11 PGR9:PGR11 PQN9:PQN11 QAJ9:QAJ11 QKF9:QKF11 QUB9:QUB11 RDX9:RDX11 RNT9:RNT11 RXP9:RXP11 SHL9:SHL11 SRH9:SRH11 TBD9:TBD11 TKZ9:TKZ11 TUV9:TUV11 UER9:UER11 UON9:UON11 UYJ9:UYJ11 VIF9:VIF11 VSB9:VSB11 WBX9:WBX11 WLT9:WLT11 WVP9:WVP11 WVP982944:WVP983009 WLT982944:WLT983009 WBX982944:WBX983009 VSB982944:VSB983009 VIF982944:VIF983009 UYJ982944:UYJ983009 UON982944:UON983009 UER982944:UER983009 TUV982944:TUV983009 TKZ982944:TKZ983009 TBD982944:TBD983009 SRH982944:SRH983009 SHL982944:SHL983009 RXP982944:RXP983009 RNT982944:RNT983009 RDX982944:RDX983009 QUB982944:QUB983009 QKF982944:QKF983009 QAJ982944:QAJ983009 PQN982944:PQN983009 PGR982944:PGR983009 OWV982944:OWV983009 OMZ982944:OMZ983009 ODD982944:ODD983009 NTH982944:NTH983009 NJL982944:NJL983009 MZP982944:MZP983009 MPT982944:MPT983009 MFX982944:MFX983009 LWB982944:LWB983009 LMF982944:LMF983009 LCJ982944:LCJ983009 KSN982944:KSN983009 KIR982944:KIR983009 JYV982944:JYV983009 JOZ982944:JOZ983009 JFD982944:JFD983009 IVH982944:IVH983009 ILL982944:ILL983009 IBP982944:IBP983009 HRT982944:HRT983009 HHX982944:HHX983009 GYB982944:GYB983009 GOF982944:GOF983009 GEJ982944:GEJ983009 FUN982944:FUN983009 FKR982944:FKR983009 FAV982944:FAV983009 EQZ982944:EQZ983009 EHD982944:EHD983009 DXH982944:DXH983009 DNL982944:DNL983009 DDP982944:DDP983009 CTT982944:CTT983009 CJX982944:CJX983009 CAB982944:CAB983009 BQF982944:BQF983009 BGJ982944:BGJ983009 AWN982944:AWN983009 AMR982944:AMR983009 ACV982944:ACV983009 SZ982944:SZ983009 JD982944:JD983009 H982944:H983009 WVP917408:WVP917473 WLT917408:WLT917473 WBX917408:WBX917473 VSB917408:VSB917473 VIF917408:VIF917473 UYJ917408:UYJ917473 UON917408:UON917473 UER917408:UER917473 TUV917408:TUV917473 TKZ917408:TKZ917473 TBD917408:TBD917473 SRH917408:SRH917473 SHL917408:SHL917473 RXP917408:RXP917473 RNT917408:RNT917473 RDX917408:RDX917473 QUB917408:QUB917473 QKF917408:QKF917473 QAJ917408:QAJ917473 PQN917408:PQN917473 PGR917408:PGR917473 OWV917408:OWV917473 OMZ917408:OMZ917473 ODD917408:ODD917473 NTH917408:NTH917473 NJL917408:NJL917473 MZP917408:MZP917473 MPT917408:MPT917473 MFX917408:MFX917473 LWB917408:LWB917473 LMF917408:LMF917473 LCJ917408:LCJ917473 KSN917408:KSN917473 KIR917408:KIR917473 JYV917408:JYV917473 JOZ917408:JOZ917473 JFD917408:JFD917473 IVH917408:IVH917473 ILL917408:ILL917473 IBP917408:IBP917473 HRT917408:HRT917473 HHX917408:HHX917473 GYB917408:GYB917473 GOF917408:GOF917473 GEJ917408:GEJ917473 FUN917408:FUN917473 FKR917408:FKR917473 FAV917408:FAV917473 EQZ917408:EQZ917473 EHD917408:EHD917473 DXH917408:DXH917473 DNL917408:DNL917473 DDP917408:DDP917473 CTT917408:CTT917473 CJX917408:CJX917473 CAB917408:CAB917473 BQF917408:BQF917473 BGJ917408:BGJ917473 AWN917408:AWN917473 AMR917408:AMR917473 ACV917408:ACV917473 SZ917408:SZ917473 JD917408:JD917473 H917408:H917473 WVP851872:WVP851937 WLT851872:WLT851937 WBX851872:WBX851937 VSB851872:VSB851937 VIF851872:VIF851937 UYJ851872:UYJ851937 UON851872:UON851937 UER851872:UER851937 TUV851872:TUV851937 TKZ851872:TKZ851937 TBD851872:TBD851937 SRH851872:SRH851937 SHL851872:SHL851937 RXP851872:RXP851937 RNT851872:RNT851937 RDX851872:RDX851937 QUB851872:QUB851937 QKF851872:QKF851937 QAJ851872:QAJ851937 PQN851872:PQN851937 PGR851872:PGR851937 OWV851872:OWV851937 OMZ851872:OMZ851937 ODD851872:ODD851937 NTH851872:NTH851937 NJL851872:NJL851937 MZP851872:MZP851937 MPT851872:MPT851937 MFX851872:MFX851937 LWB851872:LWB851937 LMF851872:LMF851937 LCJ851872:LCJ851937 KSN851872:KSN851937 KIR851872:KIR851937 JYV851872:JYV851937 JOZ851872:JOZ851937 JFD851872:JFD851937 IVH851872:IVH851937 ILL851872:ILL851937 IBP851872:IBP851937 HRT851872:HRT851937 HHX851872:HHX851937 GYB851872:GYB851937 GOF851872:GOF851937 GEJ851872:GEJ851937 FUN851872:FUN851937 FKR851872:FKR851937 FAV851872:FAV851937 EQZ851872:EQZ851937 EHD851872:EHD851937 DXH851872:DXH851937 DNL851872:DNL851937 DDP851872:DDP851937 CTT851872:CTT851937 CJX851872:CJX851937 CAB851872:CAB851937 BQF851872:BQF851937 BGJ851872:BGJ851937 AWN851872:AWN851937 AMR851872:AMR851937 ACV851872:ACV851937 SZ851872:SZ851937 JD851872:JD851937 H851872:H851937 WVP786336:WVP786401 WLT786336:WLT786401 WBX786336:WBX786401 VSB786336:VSB786401 VIF786336:VIF786401 UYJ786336:UYJ786401 UON786336:UON786401 UER786336:UER786401 TUV786336:TUV786401 TKZ786336:TKZ786401 TBD786336:TBD786401 SRH786336:SRH786401 SHL786336:SHL786401 RXP786336:RXP786401 RNT786336:RNT786401 RDX786336:RDX786401 QUB786336:QUB786401 QKF786336:QKF786401 QAJ786336:QAJ786401 PQN786336:PQN786401 PGR786336:PGR786401 OWV786336:OWV786401 OMZ786336:OMZ786401 ODD786336:ODD786401 NTH786336:NTH786401 NJL786336:NJL786401 MZP786336:MZP786401 MPT786336:MPT786401 MFX786336:MFX786401 LWB786336:LWB786401 LMF786336:LMF786401 LCJ786336:LCJ786401 KSN786336:KSN786401 KIR786336:KIR786401 JYV786336:JYV786401 JOZ786336:JOZ786401 JFD786336:JFD786401 IVH786336:IVH786401 ILL786336:ILL786401 IBP786336:IBP786401 HRT786336:HRT786401 HHX786336:HHX786401 GYB786336:GYB786401 GOF786336:GOF786401 GEJ786336:GEJ786401 FUN786336:FUN786401 FKR786336:FKR786401 FAV786336:FAV786401 EQZ786336:EQZ786401 EHD786336:EHD786401 DXH786336:DXH786401 DNL786336:DNL786401 DDP786336:DDP786401 CTT786336:CTT786401 CJX786336:CJX786401 CAB786336:CAB786401 BQF786336:BQF786401 BGJ786336:BGJ786401 AWN786336:AWN786401 AMR786336:AMR786401 ACV786336:ACV786401 SZ786336:SZ786401 JD786336:JD786401 H786336:H786401 WVP720800:WVP720865 WLT720800:WLT720865 WBX720800:WBX720865 VSB720800:VSB720865 VIF720800:VIF720865 UYJ720800:UYJ720865 UON720800:UON720865 UER720800:UER720865 TUV720800:TUV720865 TKZ720800:TKZ720865 TBD720800:TBD720865 SRH720800:SRH720865 SHL720800:SHL720865 RXP720800:RXP720865 RNT720800:RNT720865 RDX720800:RDX720865 QUB720800:QUB720865 QKF720800:QKF720865 QAJ720800:QAJ720865 PQN720800:PQN720865 PGR720800:PGR720865 OWV720800:OWV720865 OMZ720800:OMZ720865 ODD720800:ODD720865 NTH720800:NTH720865 NJL720800:NJL720865 MZP720800:MZP720865 MPT720800:MPT720865 MFX720800:MFX720865 LWB720800:LWB720865 LMF720800:LMF720865 LCJ720800:LCJ720865 KSN720800:KSN720865 KIR720800:KIR720865 JYV720800:JYV720865 JOZ720800:JOZ720865 JFD720800:JFD720865 IVH720800:IVH720865 ILL720800:ILL720865 IBP720800:IBP720865 HRT720800:HRT720865 HHX720800:HHX720865 GYB720800:GYB720865 GOF720800:GOF720865 GEJ720800:GEJ720865 FUN720800:FUN720865 FKR720800:FKR720865 FAV720800:FAV720865 EQZ720800:EQZ720865 EHD720800:EHD720865 DXH720800:DXH720865 DNL720800:DNL720865 DDP720800:DDP720865 CTT720800:CTT720865 CJX720800:CJX720865 CAB720800:CAB720865 BQF720800:BQF720865 BGJ720800:BGJ720865 AWN720800:AWN720865 AMR720800:AMR720865 ACV720800:ACV720865 SZ720800:SZ720865 JD720800:JD720865 H720800:H720865 WVP655264:WVP655329 WLT655264:WLT655329 WBX655264:WBX655329 VSB655264:VSB655329 VIF655264:VIF655329 UYJ655264:UYJ655329 UON655264:UON655329 UER655264:UER655329 TUV655264:TUV655329 TKZ655264:TKZ655329 TBD655264:TBD655329 SRH655264:SRH655329 SHL655264:SHL655329 RXP655264:RXP655329 RNT655264:RNT655329 RDX655264:RDX655329 QUB655264:QUB655329 QKF655264:QKF655329 QAJ655264:QAJ655329 PQN655264:PQN655329 PGR655264:PGR655329 OWV655264:OWV655329 OMZ655264:OMZ655329 ODD655264:ODD655329 NTH655264:NTH655329 NJL655264:NJL655329 MZP655264:MZP655329 MPT655264:MPT655329 MFX655264:MFX655329 LWB655264:LWB655329 LMF655264:LMF655329 LCJ655264:LCJ655329 KSN655264:KSN655329 KIR655264:KIR655329 JYV655264:JYV655329 JOZ655264:JOZ655329 JFD655264:JFD655329 IVH655264:IVH655329 ILL655264:ILL655329 IBP655264:IBP655329 HRT655264:HRT655329 HHX655264:HHX655329 GYB655264:GYB655329 GOF655264:GOF655329 GEJ655264:GEJ655329 FUN655264:FUN655329 FKR655264:FKR655329 FAV655264:FAV655329 EQZ655264:EQZ655329 EHD655264:EHD655329 DXH655264:DXH655329 DNL655264:DNL655329 DDP655264:DDP655329 CTT655264:CTT655329 CJX655264:CJX655329 CAB655264:CAB655329 BQF655264:BQF655329 BGJ655264:BGJ655329 AWN655264:AWN655329 AMR655264:AMR655329 ACV655264:ACV655329 SZ655264:SZ655329 JD655264:JD655329 H655264:H655329 WVP589728:WVP589793 WLT589728:WLT589793 WBX589728:WBX589793 VSB589728:VSB589793 VIF589728:VIF589793 UYJ589728:UYJ589793 UON589728:UON589793 UER589728:UER589793 TUV589728:TUV589793 TKZ589728:TKZ589793 TBD589728:TBD589793 SRH589728:SRH589793 SHL589728:SHL589793 RXP589728:RXP589793 RNT589728:RNT589793 RDX589728:RDX589793 QUB589728:QUB589793 QKF589728:QKF589793 QAJ589728:QAJ589793 PQN589728:PQN589793 PGR589728:PGR589793 OWV589728:OWV589793 OMZ589728:OMZ589793 ODD589728:ODD589793 NTH589728:NTH589793 NJL589728:NJL589793 MZP589728:MZP589793 MPT589728:MPT589793 MFX589728:MFX589793 LWB589728:LWB589793 LMF589728:LMF589793 LCJ589728:LCJ589793 KSN589728:KSN589793 KIR589728:KIR589793 JYV589728:JYV589793 JOZ589728:JOZ589793 JFD589728:JFD589793 IVH589728:IVH589793 ILL589728:ILL589793 IBP589728:IBP589793 HRT589728:HRT589793 HHX589728:HHX589793 GYB589728:GYB589793 GOF589728:GOF589793 GEJ589728:GEJ589793 FUN589728:FUN589793 FKR589728:FKR589793 FAV589728:FAV589793 EQZ589728:EQZ589793 EHD589728:EHD589793 DXH589728:DXH589793 DNL589728:DNL589793 DDP589728:DDP589793 CTT589728:CTT589793 CJX589728:CJX589793 CAB589728:CAB589793 BQF589728:BQF589793 BGJ589728:BGJ589793 AWN589728:AWN589793 AMR589728:AMR589793 ACV589728:ACV589793 SZ589728:SZ589793 JD589728:JD589793 H589728:H589793 WVP524192:WVP524257 WLT524192:WLT524257 WBX524192:WBX524257 VSB524192:VSB524257 VIF524192:VIF524257 UYJ524192:UYJ524257 UON524192:UON524257 UER524192:UER524257 TUV524192:TUV524257 TKZ524192:TKZ524257 TBD524192:TBD524257 SRH524192:SRH524257 SHL524192:SHL524257 RXP524192:RXP524257 RNT524192:RNT524257 RDX524192:RDX524257 QUB524192:QUB524257 QKF524192:QKF524257 QAJ524192:QAJ524257 PQN524192:PQN524257 PGR524192:PGR524257 OWV524192:OWV524257 OMZ524192:OMZ524257 ODD524192:ODD524257 NTH524192:NTH524257 NJL524192:NJL524257 MZP524192:MZP524257 MPT524192:MPT524257 MFX524192:MFX524257 LWB524192:LWB524257 LMF524192:LMF524257 LCJ524192:LCJ524257 KSN524192:KSN524257 KIR524192:KIR524257 JYV524192:JYV524257 JOZ524192:JOZ524257 JFD524192:JFD524257 IVH524192:IVH524257 ILL524192:ILL524257 IBP524192:IBP524257 HRT524192:HRT524257 HHX524192:HHX524257 GYB524192:GYB524257 GOF524192:GOF524257 GEJ524192:GEJ524257 FUN524192:FUN524257 FKR524192:FKR524257 FAV524192:FAV524257 EQZ524192:EQZ524257 EHD524192:EHD524257 DXH524192:DXH524257 DNL524192:DNL524257 DDP524192:DDP524257 CTT524192:CTT524257 CJX524192:CJX524257 CAB524192:CAB524257 BQF524192:BQF524257 BGJ524192:BGJ524257 AWN524192:AWN524257 AMR524192:AMR524257 ACV524192:ACV524257 SZ524192:SZ524257 JD524192:JD524257 H524192:H524257 WVP458656:WVP458721 WLT458656:WLT458721 WBX458656:WBX458721 VSB458656:VSB458721 VIF458656:VIF458721 UYJ458656:UYJ458721 UON458656:UON458721 UER458656:UER458721 TUV458656:TUV458721 TKZ458656:TKZ458721 TBD458656:TBD458721 SRH458656:SRH458721 SHL458656:SHL458721 RXP458656:RXP458721 RNT458656:RNT458721 RDX458656:RDX458721 QUB458656:QUB458721 QKF458656:QKF458721 QAJ458656:QAJ458721 PQN458656:PQN458721 PGR458656:PGR458721 OWV458656:OWV458721 OMZ458656:OMZ458721 ODD458656:ODD458721 NTH458656:NTH458721 NJL458656:NJL458721 MZP458656:MZP458721 MPT458656:MPT458721 MFX458656:MFX458721 LWB458656:LWB458721 LMF458656:LMF458721 LCJ458656:LCJ458721 KSN458656:KSN458721 KIR458656:KIR458721 JYV458656:JYV458721 JOZ458656:JOZ458721 JFD458656:JFD458721 IVH458656:IVH458721 ILL458656:ILL458721 IBP458656:IBP458721 HRT458656:HRT458721 HHX458656:HHX458721 GYB458656:GYB458721 GOF458656:GOF458721 GEJ458656:GEJ458721 FUN458656:FUN458721 FKR458656:FKR458721 FAV458656:FAV458721 EQZ458656:EQZ458721 EHD458656:EHD458721 DXH458656:DXH458721 DNL458656:DNL458721 DDP458656:DDP458721 CTT458656:CTT458721 CJX458656:CJX458721 CAB458656:CAB458721 BQF458656:BQF458721 BGJ458656:BGJ458721 AWN458656:AWN458721 AMR458656:AMR458721 ACV458656:ACV458721 SZ458656:SZ458721 JD458656:JD458721 H458656:H458721 WVP393120:WVP393185 WLT393120:WLT393185 WBX393120:WBX393185 VSB393120:VSB393185 VIF393120:VIF393185 UYJ393120:UYJ393185 UON393120:UON393185 UER393120:UER393185 TUV393120:TUV393185 TKZ393120:TKZ393185 TBD393120:TBD393185 SRH393120:SRH393185 SHL393120:SHL393185 RXP393120:RXP393185 RNT393120:RNT393185 RDX393120:RDX393185 QUB393120:QUB393185 QKF393120:QKF393185 QAJ393120:QAJ393185 PQN393120:PQN393185 PGR393120:PGR393185 OWV393120:OWV393185 OMZ393120:OMZ393185 ODD393120:ODD393185 NTH393120:NTH393185 NJL393120:NJL393185 MZP393120:MZP393185 MPT393120:MPT393185 MFX393120:MFX393185 LWB393120:LWB393185 LMF393120:LMF393185 LCJ393120:LCJ393185 KSN393120:KSN393185 KIR393120:KIR393185 JYV393120:JYV393185 JOZ393120:JOZ393185 JFD393120:JFD393185 IVH393120:IVH393185 ILL393120:ILL393185 IBP393120:IBP393185 HRT393120:HRT393185 HHX393120:HHX393185 GYB393120:GYB393185 GOF393120:GOF393185 GEJ393120:GEJ393185 FUN393120:FUN393185 FKR393120:FKR393185 FAV393120:FAV393185 EQZ393120:EQZ393185 EHD393120:EHD393185 DXH393120:DXH393185 DNL393120:DNL393185 DDP393120:DDP393185 CTT393120:CTT393185 CJX393120:CJX393185 CAB393120:CAB393185 BQF393120:BQF393185 BGJ393120:BGJ393185 AWN393120:AWN393185 AMR393120:AMR393185 ACV393120:ACV393185 SZ393120:SZ393185 JD393120:JD393185 H393120:H393185 WVP327584:WVP327649 WLT327584:WLT327649 WBX327584:WBX327649 VSB327584:VSB327649 VIF327584:VIF327649 UYJ327584:UYJ327649 UON327584:UON327649 UER327584:UER327649 TUV327584:TUV327649 TKZ327584:TKZ327649 TBD327584:TBD327649 SRH327584:SRH327649 SHL327584:SHL327649 RXP327584:RXP327649 RNT327584:RNT327649 RDX327584:RDX327649 QUB327584:QUB327649 QKF327584:QKF327649 QAJ327584:QAJ327649 PQN327584:PQN327649 PGR327584:PGR327649 OWV327584:OWV327649 OMZ327584:OMZ327649 ODD327584:ODD327649 NTH327584:NTH327649 NJL327584:NJL327649 MZP327584:MZP327649 MPT327584:MPT327649 MFX327584:MFX327649 LWB327584:LWB327649 LMF327584:LMF327649 LCJ327584:LCJ327649 KSN327584:KSN327649 KIR327584:KIR327649 JYV327584:JYV327649 JOZ327584:JOZ327649 JFD327584:JFD327649 IVH327584:IVH327649 ILL327584:ILL327649 IBP327584:IBP327649 HRT327584:HRT327649 HHX327584:HHX327649 GYB327584:GYB327649 GOF327584:GOF327649 GEJ327584:GEJ327649 FUN327584:FUN327649 FKR327584:FKR327649 FAV327584:FAV327649 EQZ327584:EQZ327649 EHD327584:EHD327649 DXH327584:DXH327649 DNL327584:DNL327649 DDP327584:DDP327649 CTT327584:CTT327649 CJX327584:CJX327649 CAB327584:CAB327649 BQF327584:BQF327649 BGJ327584:BGJ327649 AWN327584:AWN327649 AMR327584:AMR327649 ACV327584:ACV327649 SZ327584:SZ327649 JD327584:JD327649 H327584:H327649 WVP262048:WVP262113 WLT262048:WLT262113 WBX262048:WBX262113 VSB262048:VSB262113 VIF262048:VIF262113 UYJ262048:UYJ262113 UON262048:UON262113 UER262048:UER262113 TUV262048:TUV262113 TKZ262048:TKZ262113 TBD262048:TBD262113 SRH262048:SRH262113 SHL262048:SHL262113 RXP262048:RXP262113 RNT262048:RNT262113 RDX262048:RDX262113 QUB262048:QUB262113 QKF262048:QKF262113 QAJ262048:QAJ262113 PQN262048:PQN262113 PGR262048:PGR262113 OWV262048:OWV262113 OMZ262048:OMZ262113 ODD262048:ODD262113 NTH262048:NTH262113 NJL262048:NJL262113 MZP262048:MZP262113 MPT262048:MPT262113 MFX262048:MFX262113 LWB262048:LWB262113 LMF262048:LMF262113 LCJ262048:LCJ262113 KSN262048:KSN262113 KIR262048:KIR262113 JYV262048:JYV262113 JOZ262048:JOZ262113 JFD262048:JFD262113 IVH262048:IVH262113 ILL262048:ILL262113 IBP262048:IBP262113 HRT262048:HRT262113 HHX262048:HHX262113 GYB262048:GYB262113 GOF262048:GOF262113 GEJ262048:GEJ262113 FUN262048:FUN262113 FKR262048:FKR262113 FAV262048:FAV262113 EQZ262048:EQZ262113 EHD262048:EHD262113 DXH262048:DXH262113 DNL262048:DNL262113 DDP262048:DDP262113 CTT262048:CTT262113 CJX262048:CJX262113 CAB262048:CAB262113 BQF262048:BQF262113 BGJ262048:BGJ262113 AWN262048:AWN262113 AMR262048:AMR262113 ACV262048:ACV262113 SZ262048:SZ262113 JD262048:JD262113 H262048:H262113 WVP196512:WVP196577 WLT196512:WLT196577 WBX196512:WBX196577 VSB196512:VSB196577 VIF196512:VIF196577 UYJ196512:UYJ196577 UON196512:UON196577 UER196512:UER196577 TUV196512:TUV196577 TKZ196512:TKZ196577 TBD196512:TBD196577 SRH196512:SRH196577 SHL196512:SHL196577 RXP196512:RXP196577 RNT196512:RNT196577 RDX196512:RDX196577 QUB196512:QUB196577 QKF196512:QKF196577 QAJ196512:QAJ196577 PQN196512:PQN196577 PGR196512:PGR196577 OWV196512:OWV196577 OMZ196512:OMZ196577 ODD196512:ODD196577 NTH196512:NTH196577 NJL196512:NJL196577 MZP196512:MZP196577 MPT196512:MPT196577 MFX196512:MFX196577 LWB196512:LWB196577 LMF196512:LMF196577 LCJ196512:LCJ196577 KSN196512:KSN196577 KIR196512:KIR196577 JYV196512:JYV196577 JOZ196512:JOZ196577 JFD196512:JFD196577 IVH196512:IVH196577 ILL196512:ILL196577 IBP196512:IBP196577 HRT196512:HRT196577 HHX196512:HHX196577 GYB196512:GYB196577 GOF196512:GOF196577 GEJ196512:GEJ196577 FUN196512:FUN196577 FKR196512:FKR196577 FAV196512:FAV196577 EQZ196512:EQZ196577 EHD196512:EHD196577 DXH196512:DXH196577 DNL196512:DNL196577 DDP196512:DDP196577 CTT196512:CTT196577 CJX196512:CJX196577 CAB196512:CAB196577 BQF196512:BQF196577 BGJ196512:BGJ196577 AWN196512:AWN196577 AMR196512:AMR196577 ACV196512:ACV196577 SZ196512:SZ196577 JD196512:JD196577 H196512:H196577 WVP130976:WVP131041 WLT130976:WLT131041 WBX130976:WBX131041 VSB130976:VSB131041 VIF130976:VIF131041 UYJ130976:UYJ131041 UON130976:UON131041 UER130976:UER131041 TUV130976:TUV131041 TKZ130976:TKZ131041 TBD130976:TBD131041 SRH130976:SRH131041 SHL130976:SHL131041 RXP130976:RXP131041 RNT130976:RNT131041 RDX130976:RDX131041 QUB130976:QUB131041 QKF130976:QKF131041 QAJ130976:QAJ131041 PQN130976:PQN131041 PGR130976:PGR131041 OWV130976:OWV131041 OMZ130976:OMZ131041 ODD130976:ODD131041 NTH130976:NTH131041 NJL130976:NJL131041 MZP130976:MZP131041 MPT130976:MPT131041 MFX130976:MFX131041 LWB130976:LWB131041 LMF130976:LMF131041 LCJ130976:LCJ131041 KSN130976:KSN131041 KIR130976:KIR131041 JYV130976:JYV131041 JOZ130976:JOZ131041 JFD130976:JFD131041 IVH130976:IVH131041 ILL130976:ILL131041 IBP130976:IBP131041 HRT130976:HRT131041 HHX130976:HHX131041 GYB130976:GYB131041 GOF130976:GOF131041 GEJ130976:GEJ131041 FUN130976:FUN131041 FKR130976:FKR131041 FAV130976:FAV131041 EQZ130976:EQZ131041 EHD130976:EHD131041 DXH130976:DXH131041 DNL130976:DNL131041 DDP130976:DDP131041 CTT130976:CTT131041 CJX130976:CJX131041 CAB130976:CAB131041 BQF130976:BQF131041 BGJ130976:BGJ131041 AWN130976:AWN131041 AMR130976:AMR131041 ACV130976:ACV131041 SZ130976:SZ131041 JD130976:JD131041 H130976:H131041 WVP65440:WVP65505 WLT65440:WLT65505 WBX65440:WBX65505 VSB65440:VSB65505 VIF65440:VIF65505 UYJ65440:UYJ65505 UON65440:UON65505 UER65440:UER65505 TUV65440:TUV65505 TKZ65440:TKZ65505 TBD65440:TBD65505 SRH65440:SRH65505 SHL65440:SHL65505 RXP65440:RXP65505 RNT65440:RNT65505 RDX65440:RDX65505 QUB65440:QUB65505 QKF65440:QKF65505 QAJ65440:QAJ65505 PQN65440:PQN65505 PGR65440:PGR65505 OWV65440:OWV65505 OMZ65440:OMZ65505 ODD65440:ODD65505 NTH65440:NTH65505 NJL65440:NJL65505 MZP65440:MZP65505 MPT65440:MPT65505 MFX65440:MFX65505 LWB65440:LWB65505 LMF65440:LMF65505 LCJ65440:LCJ65505 KSN65440:KSN65505 KIR65440:KIR65505 JYV65440:JYV65505 JOZ65440:JOZ65505 JFD65440:JFD65505 IVH65440:IVH65505 ILL65440:ILL65505 IBP65440:IBP65505 HRT65440:HRT65505 HHX65440:HHX65505 GYB65440:GYB65505 GOF65440:GOF65505 GEJ65440:GEJ65505 FUN65440:FUN65505 FKR65440:FKR65505 FAV65440:FAV65505 EQZ65440:EQZ65505 EHD65440:EHD65505 DXH65440:DXH65505 DNL65440:DNL65505 DDP65440:DDP65505 CTT65440:CTT65505 CJX65440:CJX65505 CAB65440:CAB65505 BQF65440:BQF65505 BGJ65440:BGJ65505 AWN65440:AWN65505 AMR65440:AMR65505 ACV65440:ACV65505 SZ65440:SZ65505 JD65440:JD65505">
      <formula1>TransactionCategory</formula1>
    </dataValidation>
    <dataValidation type="list" allowBlank="1" showInputMessage="1" showErrorMessage="1" sqref="I65440:I65505 I9:I11 JE9:JE11 TA9:TA11 ACW9:ACW11 AMS9:AMS11 AWO9:AWO11 BGK9:BGK11 BQG9:BQG11 CAC9:CAC11 CJY9:CJY11 CTU9:CTU11 DDQ9:DDQ11 DNM9:DNM11 DXI9:DXI11 EHE9:EHE11 ERA9:ERA11 FAW9:FAW11 FKS9:FKS11 FUO9:FUO11 GEK9:GEK11 GOG9:GOG11 GYC9:GYC11 HHY9:HHY11 HRU9:HRU11 IBQ9:IBQ11 ILM9:ILM11 IVI9:IVI11 JFE9:JFE11 JPA9:JPA11 JYW9:JYW11 KIS9:KIS11 KSO9:KSO11 LCK9:LCK11 LMG9:LMG11 LWC9:LWC11 MFY9:MFY11 MPU9:MPU11 MZQ9:MZQ11 NJM9:NJM11 NTI9:NTI11 ODE9:ODE11 ONA9:ONA11 OWW9:OWW11 PGS9:PGS11 PQO9:PQO11 QAK9:QAK11 QKG9:QKG11 QUC9:QUC11 RDY9:RDY11 RNU9:RNU11 RXQ9:RXQ11 SHM9:SHM11 SRI9:SRI11 TBE9:TBE11 TLA9:TLA11 TUW9:TUW11 UES9:UES11 UOO9:UOO11 UYK9:UYK11 VIG9:VIG11 VSC9:VSC11 WBY9:WBY11 WLU9:WLU11 WVQ9:WVQ11 WVQ982944:WVQ983009 WLU982944:WLU983009 WBY982944:WBY983009 VSC982944:VSC983009 VIG982944:VIG983009 UYK982944:UYK983009 UOO982944:UOO983009 UES982944:UES983009 TUW982944:TUW983009 TLA982944:TLA983009 TBE982944:TBE983009 SRI982944:SRI983009 SHM982944:SHM983009 RXQ982944:RXQ983009 RNU982944:RNU983009 RDY982944:RDY983009 QUC982944:QUC983009 QKG982944:QKG983009 QAK982944:QAK983009 PQO982944:PQO983009 PGS982944:PGS983009 OWW982944:OWW983009 ONA982944:ONA983009 ODE982944:ODE983009 NTI982944:NTI983009 NJM982944:NJM983009 MZQ982944:MZQ983009 MPU982944:MPU983009 MFY982944:MFY983009 LWC982944:LWC983009 LMG982944:LMG983009 LCK982944:LCK983009 KSO982944:KSO983009 KIS982944:KIS983009 JYW982944:JYW983009 JPA982944:JPA983009 JFE982944:JFE983009 IVI982944:IVI983009 ILM982944:ILM983009 IBQ982944:IBQ983009 HRU982944:HRU983009 HHY982944:HHY983009 GYC982944:GYC983009 GOG982944:GOG983009 GEK982944:GEK983009 FUO982944:FUO983009 FKS982944:FKS983009 FAW982944:FAW983009 ERA982944:ERA983009 EHE982944:EHE983009 DXI982944:DXI983009 DNM982944:DNM983009 DDQ982944:DDQ983009 CTU982944:CTU983009 CJY982944:CJY983009 CAC982944:CAC983009 BQG982944:BQG983009 BGK982944:BGK983009 AWO982944:AWO983009 AMS982944:AMS983009 ACW982944:ACW983009 TA982944:TA983009 JE982944:JE983009 I982944:I983009 WVQ917408:WVQ917473 WLU917408:WLU917473 WBY917408:WBY917473 VSC917408:VSC917473 VIG917408:VIG917473 UYK917408:UYK917473 UOO917408:UOO917473 UES917408:UES917473 TUW917408:TUW917473 TLA917408:TLA917473 TBE917408:TBE917473 SRI917408:SRI917473 SHM917408:SHM917473 RXQ917408:RXQ917473 RNU917408:RNU917473 RDY917408:RDY917473 QUC917408:QUC917473 QKG917408:QKG917473 QAK917408:QAK917473 PQO917408:PQO917473 PGS917408:PGS917473 OWW917408:OWW917473 ONA917408:ONA917473 ODE917408:ODE917473 NTI917408:NTI917473 NJM917408:NJM917473 MZQ917408:MZQ917473 MPU917408:MPU917473 MFY917408:MFY917473 LWC917408:LWC917473 LMG917408:LMG917473 LCK917408:LCK917473 KSO917408:KSO917473 KIS917408:KIS917473 JYW917408:JYW917473 JPA917408:JPA917473 JFE917408:JFE917473 IVI917408:IVI917473 ILM917408:ILM917473 IBQ917408:IBQ917473 HRU917408:HRU917473 HHY917408:HHY917473 GYC917408:GYC917473 GOG917408:GOG917473 GEK917408:GEK917473 FUO917408:FUO917473 FKS917408:FKS917473 FAW917408:FAW917473 ERA917408:ERA917473 EHE917408:EHE917473 DXI917408:DXI917473 DNM917408:DNM917473 DDQ917408:DDQ917473 CTU917408:CTU917473 CJY917408:CJY917473 CAC917408:CAC917473 BQG917408:BQG917473 BGK917408:BGK917473 AWO917408:AWO917473 AMS917408:AMS917473 ACW917408:ACW917473 TA917408:TA917473 JE917408:JE917473 I917408:I917473 WVQ851872:WVQ851937 WLU851872:WLU851937 WBY851872:WBY851937 VSC851872:VSC851937 VIG851872:VIG851937 UYK851872:UYK851937 UOO851872:UOO851937 UES851872:UES851937 TUW851872:TUW851937 TLA851872:TLA851937 TBE851872:TBE851937 SRI851872:SRI851937 SHM851872:SHM851937 RXQ851872:RXQ851937 RNU851872:RNU851937 RDY851872:RDY851937 QUC851872:QUC851937 QKG851872:QKG851937 QAK851872:QAK851937 PQO851872:PQO851937 PGS851872:PGS851937 OWW851872:OWW851937 ONA851872:ONA851937 ODE851872:ODE851937 NTI851872:NTI851937 NJM851872:NJM851937 MZQ851872:MZQ851937 MPU851872:MPU851937 MFY851872:MFY851937 LWC851872:LWC851937 LMG851872:LMG851937 LCK851872:LCK851937 KSO851872:KSO851937 KIS851872:KIS851937 JYW851872:JYW851937 JPA851872:JPA851937 JFE851872:JFE851937 IVI851872:IVI851937 ILM851872:ILM851937 IBQ851872:IBQ851937 HRU851872:HRU851937 HHY851872:HHY851937 GYC851872:GYC851937 GOG851872:GOG851937 GEK851872:GEK851937 FUO851872:FUO851937 FKS851872:FKS851937 FAW851872:FAW851937 ERA851872:ERA851937 EHE851872:EHE851937 DXI851872:DXI851937 DNM851872:DNM851937 DDQ851872:DDQ851937 CTU851872:CTU851937 CJY851872:CJY851937 CAC851872:CAC851937 BQG851872:BQG851937 BGK851872:BGK851937 AWO851872:AWO851937 AMS851872:AMS851937 ACW851872:ACW851937 TA851872:TA851937 JE851872:JE851937 I851872:I851937 WVQ786336:WVQ786401 WLU786336:WLU786401 WBY786336:WBY786401 VSC786336:VSC786401 VIG786336:VIG786401 UYK786336:UYK786401 UOO786336:UOO786401 UES786336:UES786401 TUW786336:TUW786401 TLA786336:TLA786401 TBE786336:TBE786401 SRI786336:SRI786401 SHM786336:SHM786401 RXQ786336:RXQ786401 RNU786336:RNU786401 RDY786336:RDY786401 QUC786336:QUC786401 QKG786336:QKG786401 QAK786336:QAK786401 PQO786336:PQO786401 PGS786336:PGS786401 OWW786336:OWW786401 ONA786336:ONA786401 ODE786336:ODE786401 NTI786336:NTI786401 NJM786336:NJM786401 MZQ786336:MZQ786401 MPU786336:MPU786401 MFY786336:MFY786401 LWC786336:LWC786401 LMG786336:LMG786401 LCK786336:LCK786401 KSO786336:KSO786401 KIS786336:KIS786401 JYW786336:JYW786401 JPA786336:JPA786401 JFE786336:JFE786401 IVI786336:IVI786401 ILM786336:ILM786401 IBQ786336:IBQ786401 HRU786336:HRU786401 HHY786336:HHY786401 GYC786336:GYC786401 GOG786336:GOG786401 GEK786336:GEK786401 FUO786336:FUO786401 FKS786336:FKS786401 FAW786336:FAW786401 ERA786336:ERA786401 EHE786336:EHE786401 DXI786336:DXI786401 DNM786336:DNM786401 DDQ786336:DDQ786401 CTU786336:CTU786401 CJY786336:CJY786401 CAC786336:CAC786401 BQG786336:BQG786401 BGK786336:BGK786401 AWO786336:AWO786401 AMS786336:AMS786401 ACW786336:ACW786401 TA786336:TA786401 JE786336:JE786401 I786336:I786401 WVQ720800:WVQ720865 WLU720800:WLU720865 WBY720800:WBY720865 VSC720800:VSC720865 VIG720800:VIG720865 UYK720800:UYK720865 UOO720800:UOO720865 UES720800:UES720865 TUW720800:TUW720865 TLA720800:TLA720865 TBE720800:TBE720865 SRI720800:SRI720865 SHM720800:SHM720865 RXQ720800:RXQ720865 RNU720800:RNU720865 RDY720800:RDY720865 QUC720800:QUC720865 QKG720800:QKG720865 QAK720800:QAK720865 PQO720800:PQO720865 PGS720800:PGS720865 OWW720800:OWW720865 ONA720800:ONA720865 ODE720800:ODE720865 NTI720800:NTI720865 NJM720800:NJM720865 MZQ720800:MZQ720865 MPU720800:MPU720865 MFY720800:MFY720865 LWC720800:LWC720865 LMG720800:LMG720865 LCK720800:LCK720865 KSO720800:KSO720865 KIS720800:KIS720865 JYW720800:JYW720865 JPA720800:JPA720865 JFE720800:JFE720865 IVI720800:IVI720865 ILM720800:ILM720865 IBQ720800:IBQ720865 HRU720800:HRU720865 HHY720800:HHY720865 GYC720800:GYC720865 GOG720800:GOG720865 GEK720800:GEK720865 FUO720800:FUO720865 FKS720800:FKS720865 FAW720800:FAW720865 ERA720800:ERA720865 EHE720800:EHE720865 DXI720800:DXI720865 DNM720800:DNM720865 DDQ720800:DDQ720865 CTU720800:CTU720865 CJY720800:CJY720865 CAC720800:CAC720865 BQG720800:BQG720865 BGK720800:BGK720865 AWO720800:AWO720865 AMS720800:AMS720865 ACW720800:ACW720865 TA720800:TA720865 JE720800:JE720865 I720800:I720865 WVQ655264:WVQ655329 WLU655264:WLU655329 WBY655264:WBY655329 VSC655264:VSC655329 VIG655264:VIG655329 UYK655264:UYK655329 UOO655264:UOO655329 UES655264:UES655329 TUW655264:TUW655329 TLA655264:TLA655329 TBE655264:TBE655329 SRI655264:SRI655329 SHM655264:SHM655329 RXQ655264:RXQ655329 RNU655264:RNU655329 RDY655264:RDY655329 QUC655264:QUC655329 QKG655264:QKG655329 QAK655264:QAK655329 PQO655264:PQO655329 PGS655264:PGS655329 OWW655264:OWW655329 ONA655264:ONA655329 ODE655264:ODE655329 NTI655264:NTI655329 NJM655264:NJM655329 MZQ655264:MZQ655329 MPU655264:MPU655329 MFY655264:MFY655329 LWC655264:LWC655329 LMG655264:LMG655329 LCK655264:LCK655329 KSO655264:KSO655329 KIS655264:KIS655329 JYW655264:JYW655329 JPA655264:JPA655329 JFE655264:JFE655329 IVI655264:IVI655329 ILM655264:ILM655329 IBQ655264:IBQ655329 HRU655264:HRU655329 HHY655264:HHY655329 GYC655264:GYC655329 GOG655264:GOG655329 GEK655264:GEK655329 FUO655264:FUO655329 FKS655264:FKS655329 FAW655264:FAW655329 ERA655264:ERA655329 EHE655264:EHE655329 DXI655264:DXI655329 DNM655264:DNM655329 DDQ655264:DDQ655329 CTU655264:CTU655329 CJY655264:CJY655329 CAC655264:CAC655329 BQG655264:BQG655329 BGK655264:BGK655329 AWO655264:AWO655329 AMS655264:AMS655329 ACW655264:ACW655329 TA655264:TA655329 JE655264:JE655329 I655264:I655329 WVQ589728:WVQ589793 WLU589728:WLU589793 WBY589728:WBY589793 VSC589728:VSC589793 VIG589728:VIG589793 UYK589728:UYK589793 UOO589728:UOO589793 UES589728:UES589793 TUW589728:TUW589793 TLA589728:TLA589793 TBE589728:TBE589793 SRI589728:SRI589793 SHM589728:SHM589793 RXQ589728:RXQ589793 RNU589728:RNU589793 RDY589728:RDY589793 QUC589728:QUC589793 QKG589728:QKG589793 QAK589728:QAK589793 PQO589728:PQO589793 PGS589728:PGS589793 OWW589728:OWW589793 ONA589728:ONA589793 ODE589728:ODE589793 NTI589728:NTI589793 NJM589728:NJM589793 MZQ589728:MZQ589793 MPU589728:MPU589793 MFY589728:MFY589793 LWC589728:LWC589793 LMG589728:LMG589793 LCK589728:LCK589793 KSO589728:KSO589793 KIS589728:KIS589793 JYW589728:JYW589793 JPA589728:JPA589793 JFE589728:JFE589793 IVI589728:IVI589793 ILM589728:ILM589793 IBQ589728:IBQ589793 HRU589728:HRU589793 HHY589728:HHY589793 GYC589728:GYC589793 GOG589728:GOG589793 GEK589728:GEK589793 FUO589728:FUO589793 FKS589728:FKS589793 FAW589728:FAW589793 ERA589728:ERA589793 EHE589728:EHE589793 DXI589728:DXI589793 DNM589728:DNM589793 DDQ589728:DDQ589793 CTU589728:CTU589793 CJY589728:CJY589793 CAC589728:CAC589793 BQG589728:BQG589793 BGK589728:BGK589793 AWO589728:AWO589793 AMS589728:AMS589793 ACW589728:ACW589793 TA589728:TA589793 JE589728:JE589793 I589728:I589793 WVQ524192:WVQ524257 WLU524192:WLU524257 WBY524192:WBY524257 VSC524192:VSC524257 VIG524192:VIG524257 UYK524192:UYK524257 UOO524192:UOO524257 UES524192:UES524257 TUW524192:TUW524257 TLA524192:TLA524257 TBE524192:TBE524257 SRI524192:SRI524257 SHM524192:SHM524257 RXQ524192:RXQ524257 RNU524192:RNU524257 RDY524192:RDY524257 QUC524192:QUC524257 QKG524192:QKG524257 QAK524192:QAK524257 PQO524192:PQO524257 PGS524192:PGS524257 OWW524192:OWW524257 ONA524192:ONA524257 ODE524192:ODE524257 NTI524192:NTI524257 NJM524192:NJM524257 MZQ524192:MZQ524257 MPU524192:MPU524257 MFY524192:MFY524257 LWC524192:LWC524257 LMG524192:LMG524257 LCK524192:LCK524257 KSO524192:KSO524257 KIS524192:KIS524257 JYW524192:JYW524257 JPA524192:JPA524257 JFE524192:JFE524257 IVI524192:IVI524257 ILM524192:ILM524257 IBQ524192:IBQ524257 HRU524192:HRU524257 HHY524192:HHY524257 GYC524192:GYC524257 GOG524192:GOG524257 GEK524192:GEK524257 FUO524192:FUO524257 FKS524192:FKS524257 FAW524192:FAW524257 ERA524192:ERA524257 EHE524192:EHE524257 DXI524192:DXI524257 DNM524192:DNM524257 DDQ524192:DDQ524257 CTU524192:CTU524257 CJY524192:CJY524257 CAC524192:CAC524257 BQG524192:BQG524257 BGK524192:BGK524257 AWO524192:AWO524257 AMS524192:AMS524257 ACW524192:ACW524257 TA524192:TA524257 JE524192:JE524257 I524192:I524257 WVQ458656:WVQ458721 WLU458656:WLU458721 WBY458656:WBY458721 VSC458656:VSC458721 VIG458656:VIG458721 UYK458656:UYK458721 UOO458656:UOO458721 UES458656:UES458721 TUW458656:TUW458721 TLA458656:TLA458721 TBE458656:TBE458721 SRI458656:SRI458721 SHM458656:SHM458721 RXQ458656:RXQ458721 RNU458656:RNU458721 RDY458656:RDY458721 QUC458656:QUC458721 QKG458656:QKG458721 QAK458656:QAK458721 PQO458656:PQO458721 PGS458656:PGS458721 OWW458656:OWW458721 ONA458656:ONA458721 ODE458656:ODE458721 NTI458656:NTI458721 NJM458656:NJM458721 MZQ458656:MZQ458721 MPU458656:MPU458721 MFY458656:MFY458721 LWC458656:LWC458721 LMG458656:LMG458721 LCK458656:LCK458721 KSO458656:KSO458721 KIS458656:KIS458721 JYW458656:JYW458721 JPA458656:JPA458721 JFE458656:JFE458721 IVI458656:IVI458721 ILM458656:ILM458721 IBQ458656:IBQ458721 HRU458656:HRU458721 HHY458656:HHY458721 GYC458656:GYC458721 GOG458656:GOG458721 GEK458656:GEK458721 FUO458656:FUO458721 FKS458656:FKS458721 FAW458656:FAW458721 ERA458656:ERA458721 EHE458656:EHE458721 DXI458656:DXI458721 DNM458656:DNM458721 DDQ458656:DDQ458721 CTU458656:CTU458721 CJY458656:CJY458721 CAC458656:CAC458721 BQG458656:BQG458721 BGK458656:BGK458721 AWO458656:AWO458721 AMS458656:AMS458721 ACW458656:ACW458721 TA458656:TA458721 JE458656:JE458721 I458656:I458721 WVQ393120:WVQ393185 WLU393120:WLU393185 WBY393120:WBY393185 VSC393120:VSC393185 VIG393120:VIG393185 UYK393120:UYK393185 UOO393120:UOO393185 UES393120:UES393185 TUW393120:TUW393185 TLA393120:TLA393185 TBE393120:TBE393185 SRI393120:SRI393185 SHM393120:SHM393185 RXQ393120:RXQ393185 RNU393120:RNU393185 RDY393120:RDY393185 QUC393120:QUC393185 QKG393120:QKG393185 QAK393120:QAK393185 PQO393120:PQO393185 PGS393120:PGS393185 OWW393120:OWW393185 ONA393120:ONA393185 ODE393120:ODE393185 NTI393120:NTI393185 NJM393120:NJM393185 MZQ393120:MZQ393185 MPU393120:MPU393185 MFY393120:MFY393185 LWC393120:LWC393185 LMG393120:LMG393185 LCK393120:LCK393185 KSO393120:KSO393185 KIS393120:KIS393185 JYW393120:JYW393185 JPA393120:JPA393185 JFE393120:JFE393185 IVI393120:IVI393185 ILM393120:ILM393185 IBQ393120:IBQ393185 HRU393120:HRU393185 HHY393120:HHY393185 GYC393120:GYC393185 GOG393120:GOG393185 GEK393120:GEK393185 FUO393120:FUO393185 FKS393120:FKS393185 FAW393120:FAW393185 ERA393120:ERA393185 EHE393120:EHE393185 DXI393120:DXI393185 DNM393120:DNM393185 DDQ393120:DDQ393185 CTU393120:CTU393185 CJY393120:CJY393185 CAC393120:CAC393185 BQG393120:BQG393185 BGK393120:BGK393185 AWO393120:AWO393185 AMS393120:AMS393185 ACW393120:ACW393185 TA393120:TA393185 JE393120:JE393185 I393120:I393185 WVQ327584:WVQ327649 WLU327584:WLU327649 WBY327584:WBY327649 VSC327584:VSC327649 VIG327584:VIG327649 UYK327584:UYK327649 UOO327584:UOO327649 UES327584:UES327649 TUW327584:TUW327649 TLA327584:TLA327649 TBE327584:TBE327649 SRI327584:SRI327649 SHM327584:SHM327649 RXQ327584:RXQ327649 RNU327584:RNU327649 RDY327584:RDY327649 QUC327584:QUC327649 QKG327584:QKG327649 QAK327584:QAK327649 PQO327584:PQO327649 PGS327584:PGS327649 OWW327584:OWW327649 ONA327584:ONA327649 ODE327584:ODE327649 NTI327584:NTI327649 NJM327584:NJM327649 MZQ327584:MZQ327649 MPU327584:MPU327649 MFY327584:MFY327649 LWC327584:LWC327649 LMG327584:LMG327649 LCK327584:LCK327649 KSO327584:KSO327649 KIS327584:KIS327649 JYW327584:JYW327649 JPA327584:JPA327649 JFE327584:JFE327649 IVI327584:IVI327649 ILM327584:ILM327649 IBQ327584:IBQ327649 HRU327584:HRU327649 HHY327584:HHY327649 GYC327584:GYC327649 GOG327584:GOG327649 GEK327584:GEK327649 FUO327584:FUO327649 FKS327584:FKS327649 FAW327584:FAW327649 ERA327584:ERA327649 EHE327584:EHE327649 DXI327584:DXI327649 DNM327584:DNM327649 DDQ327584:DDQ327649 CTU327584:CTU327649 CJY327584:CJY327649 CAC327584:CAC327649 BQG327584:BQG327649 BGK327584:BGK327649 AWO327584:AWO327649 AMS327584:AMS327649 ACW327584:ACW327649 TA327584:TA327649 JE327584:JE327649 I327584:I327649 WVQ262048:WVQ262113 WLU262048:WLU262113 WBY262048:WBY262113 VSC262048:VSC262113 VIG262048:VIG262113 UYK262048:UYK262113 UOO262048:UOO262113 UES262048:UES262113 TUW262048:TUW262113 TLA262048:TLA262113 TBE262048:TBE262113 SRI262048:SRI262113 SHM262048:SHM262113 RXQ262048:RXQ262113 RNU262048:RNU262113 RDY262048:RDY262113 QUC262048:QUC262113 QKG262048:QKG262113 QAK262048:QAK262113 PQO262048:PQO262113 PGS262048:PGS262113 OWW262048:OWW262113 ONA262048:ONA262113 ODE262048:ODE262113 NTI262048:NTI262113 NJM262048:NJM262113 MZQ262048:MZQ262113 MPU262048:MPU262113 MFY262048:MFY262113 LWC262048:LWC262113 LMG262048:LMG262113 LCK262048:LCK262113 KSO262048:KSO262113 KIS262048:KIS262113 JYW262048:JYW262113 JPA262048:JPA262113 JFE262048:JFE262113 IVI262048:IVI262113 ILM262048:ILM262113 IBQ262048:IBQ262113 HRU262048:HRU262113 HHY262048:HHY262113 GYC262048:GYC262113 GOG262048:GOG262113 GEK262048:GEK262113 FUO262048:FUO262113 FKS262048:FKS262113 FAW262048:FAW262113 ERA262048:ERA262113 EHE262048:EHE262113 DXI262048:DXI262113 DNM262048:DNM262113 DDQ262048:DDQ262113 CTU262048:CTU262113 CJY262048:CJY262113 CAC262048:CAC262113 BQG262048:BQG262113 BGK262048:BGK262113 AWO262048:AWO262113 AMS262048:AMS262113 ACW262048:ACW262113 TA262048:TA262113 JE262048:JE262113 I262048:I262113 WVQ196512:WVQ196577 WLU196512:WLU196577 WBY196512:WBY196577 VSC196512:VSC196577 VIG196512:VIG196577 UYK196512:UYK196577 UOO196512:UOO196577 UES196512:UES196577 TUW196512:TUW196577 TLA196512:TLA196577 TBE196512:TBE196577 SRI196512:SRI196577 SHM196512:SHM196577 RXQ196512:RXQ196577 RNU196512:RNU196577 RDY196512:RDY196577 QUC196512:QUC196577 QKG196512:QKG196577 QAK196512:QAK196577 PQO196512:PQO196577 PGS196512:PGS196577 OWW196512:OWW196577 ONA196512:ONA196577 ODE196512:ODE196577 NTI196512:NTI196577 NJM196512:NJM196577 MZQ196512:MZQ196577 MPU196512:MPU196577 MFY196512:MFY196577 LWC196512:LWC196577 LMG196512:LMG196577 LCK196512:LCK196577 KSO196512:KSO196577 KIS196512:KIS196577 JYW196512:JYW196577 JPA196512:JPA196577 JFE196512:JFE196577 IVI196512:IVI196577 ILM196512:ILM196577 IBQ196512:IBQ196577 HRU196512:HRU196577 HHY196512:HHY196577 GYC196512:GYC196577 GOG196512:GOG196577 GEK196512:GEK196577 FUO196512:FUO196577 FKS196512:FKS196577 FAW196512:FAW196577 ERA196512:ERA196577 EHE196512:EHE196577 DXI196512:DXI196577 DNM196512:DNM196577 DDQ196512:DDQ196577 CTU196512:CTU196577 CJY196512:CJY196577 CAC196512:CAC196577 BQG196512:BQG196577 BGK196512:BGK196577 AWO196512:AWO196577 AMS196512:AMS196577 ACW196512:ACW196577 TA196512:TA196577 JE196512:JE196577 I196512:I196577 WVQ130976:WVQ131041 WLU130976:WLU131041 WBY130976:WBY131041 VSC130976:VSC131041 VIG130976:VIG131041 UYK130976:UYK131041 UOO130976:UOO131041 UES130976:UES131041 TUW130976:TUW131041 TLA130976:TLA131041 TBE130976:TBE131041 SRI130976:SRI131041 SHM130976:SHM131041 RXQ130976:RXQ131041 RNU130976:RNU131041 RDY130976:RDY131041 QUC130976:QUC131041 QKG130976:QKG131041 QAK130976:QAK131041 PQO130976:PQO131041 PGS130976:PGS131041 OWW130976:OWW131041 ONA130976:ONA131041 ODE130976:ODE131041 NTI130976:NTI131041 NJM130976:NJM131041 MZQ130976:MZQ131041 MPU130976:MPU131041 MFY130976:MFY131041 LWC130976:LWC131041 LMG130976:LMG131041 LCK130976:LCK131041 KSO130976:KSO131041 KIS130976:KIS131041 JYW130976:JYW131041 JPA130976:JPA131041 JFE130976:JFE131041 IVI130976:IVI131041 ILM130976:ILM131041 IBQ130976:IBQ131041 HRU130976:HRU131041 HHY130976:HHY131041 GYC130976:GYC131041 GOG130976:GOG131041 GEK130976:GEK131041 FUO130976:FUO131041 FKS130976:FKS131041 FAW130976:FAW131041 ERA130976:ERA131041 EHE130976:EHE131041 DXI130976:DXI131041 DNM130976:DNM131041 DDQ130976:DDQ131041 CTU130976:CTU131041 CJY130976:CJY131041 CAC130976:CAC131041 BQG130976:BQG131041 BGK130976:BGK131041 AWO130976:AWO131041 AMS130976:AMS131041 ACW130976:ACW131041 TA130976:TA131041 JE130976:JE131041 I130976:I131041 WVQ65440:WVQ65505 WLU65440:WLU65505 WBY65440:WBY65505 VSC65440:VSC65505 VIG65440:VIG65505 UYK65440:UYK65505 UOO65440:UOO65505 UES65440:UES65505 TUW65440:TUW65505 TLA65440:TLA65505 TBE65440:TBE65505 SRI65440:SRI65505 SHM65440:SHM65505 RXQ65440:RXQ65505 RNU65440:RNU65505 RDY65440:RDY65505 QUC65440:QUC65505 QKG65440:QKG65505 QAK65440:QAK65505 PQO65440:PQO65505 PGS65440:PGS65505 OWW65440:OWW65505 ONA65440:ONA65505 ODE65440:ODE65505 NTI65440:NTI65505 NJM65440:NJM65505 MZQ65440:MZQ65505 MPU65440:MPU65505 MFY65440:MFY65505 LWC65440:LWC65505 LMG65440:LMG65505 LCK65440:LCK65505 KSO65440:KSO65505 KIS65440:KIS65505 JYW65440:JYW65505 JPA65440:JPA65505 JFE65440:JFE65505 IVI65440:IVI65505 ILM65440:ILM65505 IBQ65440:IBQ65505 HRU65440:HRU65505 HHY65440:HHY65505 GYC65440:GYC65505 GOG65440:GOG65505 GEK65440:GEK65505 FUO65440:FUO65505 FKS65440:FKS65505 FAW65440:FAW65505 ERA65440:ERA65505 EHE65440:EHE65505 DXI65440:DXI65505 DNM65440:DNM65505 DDQ65440:DDQ65505 CTU65440:CTU65505 CJY65440:CJY65505 CAC65440:CAC65505 BQG65440:BQG65505 BGK65440:BGK65505 AWO65440:AWO65505 AMS65440:AMS65505 ACW65440:ACW65505 TA65440:TA65505 JE65440:JE65505">
      <formula1>NegotiatedTransactionIndicator</formula1>
    </dataValidation>
    <dataValidation type="list" allowBlank="1" showInputMessage="1" showErrorMessage="1" sqref="J65440:J65505 J9:J11 JF9:JF11 TB9:TB11 ACX9:ACX11 AMT9:AMT11 AWP9:AWP11 BGL9:BGL11 BQH9:BQH11 CAD9:CAD11 CJZ9:CJZ11 CTV9:CTV11 DDR9:DDR11 DNN9:DNN11 DXJ9:DXJ11 EHF9:EHF11 ERB9:ERB11 FAX9:FAX11 FKT9:FKT11 FUP9:FUP11 GEL9:GEL11 GOH9:GOH11 GYD9:GYD11 HHZ9:HHZ11 HRV9:HRV11 IBR9:IBR11 ILN9:ILN11 IVJ9:IVJ11 JFF9:JFF11 JPB9:JPB11 JYX9:JYX11 KIT9:KIT11 KSP9:KSP11 LCL9:LCL11 LMH9:LMH11 LWD9:LWD11 MFZ9:MFZ11 MPV9:MPV11 MZR9:MZR11 NJN9:NJN11 NTJ9:NTJ11 ODF9:ODF11 ONB9:ONB11 OWX9:OWX11 PGT9:PGT11 PQP9:PQP11 QAL9:QAL11 QKH9:QKH11 QUD9:QUD11 RDZ9:RDZ11 RNV9:RNV11 RXR9:RXR11 SHN9:SHN11 SRJ9:SRJ11 TBF9:TBF11 TLB9:TLB11 TUX9:TUX11 UET9:UET11 UOP9:UOP11 UYL9:UYL11 VIH9:VIH11 VSD9:VSD11 WBZ9:WBZ11 WLV9:WLV11 WVR9:WVR11 WVR982944:WVR983009 WLV982944:WLV983009 WBZ982944:WBZ983009 VSD982944:VSD983009 VIH982944:VIH983009 UYL982944:UYL983009 UOP982944:UOP983009 UET982944:UET983009 TUX982944:TUX983009 TLB982944:TLB983009 TBF982944:TBF983009 SRJ982944:SRJ983009 SHN982944:SHN983009 RXR982944:RXR983009 RNV982944:RNV983009 RDZ982944:RDZ983009 QUD982944:QUD983009 QKH982944:QKH983009 QAL982944:QAL983009 PQP982944:PQP983009 PGT982944:PGT983009 OWX982944:OWX983009 ONB982944:ONB983009 ODF982944:ODF983009 NTJ982944:NTJ983009 NJN982944:NJN983009 MZR982944:MZR983009 MPV982944:MPV983009 MFZ982944:MFZ983009 LWD982944:LWD983009 LMH982944:LMH983009 LCL982944:LCL983009 KSP982944:KSP983009 KIT982944:KIT983009 JYX982944:JYX983009 JPB982944:JPB983009 JFF982944:JFF983009 IVJ982944:IVJ983009 ILN982944:ILN983009 IBR982944:IBR983009 HRV982944:HRV983009 HHZ982944:HHZ983009 GYD982944:GYD983009 GOH982944:GOH983009 GEL982944:GEL983009 FUP982944:FUP983009 FKT982944:FKT983009 FAX982944:FAX983009 ERB982944:ERB983009 EHF982944:EHF983009 DXJ982944:DXJ983009 DNN982944:DNN983009 DDR982944:DDR983009 CTV982944:CTV983009 CJZ982944:CJZ983009 CAD982944:CAD983009 BQH982944:BQH983009 BGL982944:BGL983009 AWP982944:AWP983009 AMT982944:AMT983009 ACX982944:ACX983009 TB982944:TB983009 JF982944:JF983009 J982944:J983009 WVR917408:WVR917473 WLV917408:WLV917473 WBZ917408:WBZ917473 VSD917408:VSD917473 VIH917408:VIH917473 UYL917408:UYL917473 UOP917408:UOP917473 UET917408:UET917473 TUX917408:TUX917473 TLB917408:TLB917473 TBF917408:TBF917473 SRJ917408:SRJ917473 SHN917408:SHN917473 RXR917408:RXR917473 RNV917408:RNV917473 RDZ917408:RDZ917473 QUD917408:QUD917473 QKH917408:QKH917473 QAL917408:QAL917473 PQP917408:PQP917473 PGT917408:PGT917473 OWX917408:OWX917473 ONB917408:ONB917473 ODF917408:ODF917473 NTJ917408:NTJ917473 NJN917408:NJN917473 MZR917408:MZR917473 MPV917408:MPV917473 MFZ917408:MFZ917473 LWD917408:LWD917473 LMH917408:LMH917473 LCL917408:LCL917473 KSP917408:KSP917473 KIT917408:KIT917473 JYX917408:JYX917473 JPB917408:JPB917473 JFF917408:JFF917473 IVJ917408:IVJ917473 ILN917408:ILN917473 IBR917408:IBR917473 HRV917408:HRV917473 HHZ917408:HHZ917473 GYD917408:GYD917473 GOH917408:GOH917473 GEL917408:GEL917473 FUP917408:FUP917473 FKT917408:FKT917473 FAX917408:FAX917473 ERB917408:ERB917473 EHF917408:EHF917473 DXJ917408:DXJ917473 DNN917408:DNN917473 DDR917408:DDR917473 CTV917408:CTV917473 CJZ917408:CJZ917473 CAD917408:CAD917473 BQH917408:BQH917473 BGL917408:BGL917473 AWP917408:AWP917473 AMT917408:AMT917473 ACX917408:ACX917473 TB917408:TB917473 JF917408:JF917473 J917408:J917473 WVR851872:WVR851937 WLV851872:WLV851937 WBZ851872:WBZ851937 VSD851872:VSD851937 VIH851872:VIH851937 UYL851872:UYL851937 UOP851872:UOP851937 UET851872:UET851937 TUX851872:TUX851937 TLB851872:TLB851937 TBF851872:TBF851937 SRJ851872:SRJ851937 SHN851872:SHN851937 RXR851872:RXR851937 RNV851872:RNV851937 RDZ851872:RDZ851937 QUD851872:QUD851937 QKH851872:QKH851937 QAL851872:QAL851937 PQP851872:PQP851937 PGT851872:PGT851937 OWX851872:OWX851937 ONB851872:ONB851937 ODF851872:ODF851937 NTJ851872:NTJ851937 NJN851872:NJN851937 MZR851872:MZR851937 MPV851872:MPV851937 MFZ851872:MFZ851937 LWD851872:LWD851937 LMH851872:LMH851937 LCL851872:LCL851937 KSP851872:KSP851937 KIT851872:KIT851937 JYX851872:JYX851937 JPB851872:JPB851937 JFF851872:JFF851937 IVJ851872:IVJ851937 ILN851872:ILN851937 IBR851872:IBR851937 HRV851872:HRV851937 HHZ851872:HHZ851937 GYD851872:GYD851937 GOH851872:GOH851937 GEL851872:GEL851937 FUP851872:FUP851937 FKT851872:FKT851937 FAX851872:FAX851937 ERB851872:ERB851937 EHF851872:EHF851937 DXJ851872:DXJ851937 DNN851872:DNN851937 DDR851872:DDR851937 CTV851872:CTV851937 CJZ851872:CJZ851937 CAD851872:CAD851937 BQH851872:BQH851937 BGL851872:BGL851937 AWP851872:AWP851937 AMT851872:AMT851937 ACX851872:ACX851937 TB851872:TB851937 JF851872:JF851937 J851872:J851937 WVR786336:WVR786401 WLV786336:WLV786401 WBZ786336:WBZ786401 VSD786336:VSD786401 VIH786336:VIH786401 UYL786336:UYL786401 UOP786336:UOP786401 UET786336:UET786401 TUX786336:TUX786401 TLB786336:TLB786401 TBF786336:TBF786401 SRJ786336:SRJ786401 SHN786336:SHN786401 RXR786336:RXR786401 RNV786336:RNV786401 RDZ786336:RDZ786401 QUD786336:QUD786401 QKH786336:QKH786401 QAL786336:QAL786401 PQP786336:PQP786401 PGT786336:PGT786401 OWX786336:OWX786401 ONB786336:ONB786401 ODF786336:ODF786401 NTJ786336:NTJ786401 NJN786336:NJN786401 MZR786336:MZR786401 MPV786336:MPV786401 MFZ786336:MFZ786401 LWD786336:LWD786401 LMH786336:LMH786401 LCL786336:LCL786401 KSP786336:KSP786401 KIT786336:KIT786401 JYX786336:JYX786401 JPB786336:JPB786401 JFF786336:JFF786401 IVJ786336:IVJ786401 ILN786336:ILN786401 IBR786336:IBR786401 HRV786336:HRV786401 HHZ786336:HHZ786401 GYD786336:GYD786401 GOH786336:GOH786401 GEL786336:GEL786401 FUP786336:FUP786401 FKT786336:FKT786401 FAX786336:FAX786401 ERB786336:ERB786401 EHF786336:EHF786401 DXJ786336:DXJ786401 DNN786336:DNN786401 DDR786336:DDR786401 CTV786336:CTV786401 CJZ786336:CJZ786401 CAD786336:CAD786401 BQH786336:BQH786401 BGL786336:BGL786401 AWP786336:AWP786401 AMT786336:AMT786401 ACX786336:ACX786401 TB786336:TB786401 JF786336:JF786401 J786336:J786401 WVR720800:WVR720865 WLV720800:WLV720865 WBZ720800:WBZ720865 VSD720800:VSD720865 VIH720800:VIH720865 UYL720800:UYL720865 UOP720800:UOP720865 UET720800:UET720865 TUX720800:TUX720865 TLB720800:TLB720865 TBF720800:TBF720865 SRJ720800:SRJ720865 SHN720800:SHN720865 RXR720800:RXR720865 RNV720800:RNV720865 RDZ720800:RDZ720865 QUD720800:QUD720865 QKH720800:QKH720865 QAL720800:QAL720865 PQP720800:PQP720865 PGT720800:PGT720865 OWX720800:OWX720865 ONB720800:ONB720865 ODF720800:ODF720865 NTJ720800:NTJ720865 NJN720800:NJN720865 MZR720800:MZR720865 MPV720800:MPV720865 MFZ720800:MFZ720865 LWD720800:LWD720865 LMH720800:LMH720865 LCL720800:LCL720865 KSP720800:KSP720865 KIT720800:KIT720865 JYX720800:JYX720865 JPB720800:JPB720865 JFF720800:JFF720865 IVJ720800:IVJ720865 ILN720800:ILN720865 IBR720800:IBR720865 HRV720800:HRV720865 HHZ720800:HHZ720865 GYD720800:GYD720865 GOH720800:GOH720865 GEL720800:GEL720865 FUP720800:FUP720865 FKT720800:FKT720865 FAX720800:FAX720865 ERB720800:ERB720865 EHF720800:EHF720865 DXJ720800:DXJ720865 DNN720800:DNN720865 DDR720800:DDR720865 CTV720800:CTV720865 CJZ720800:CJZ720865 CAD720800:CAD720865 BQH720800:BQH720865 BGL720800:BGL720865 AWP720800:AWP720865 AMT720800:AMT720865 ACX720800:ACX720865 TB720800:TB720865 JF720800:JF720865 J720800:J720865 WVR655264:WVR655329 WLV655264:WLV655329 WBZ655264:WBZ655329 VSD655264:VSD655329 VIH655264:VIH655329 UYL655264:UYL655329 UOP655264:UOP655329 UET655264:UET655329 TUX655264:TUX655329 TLB655264:TLB655329 TBF655264:TBF655329 SRJ655264:SRJ655329 SHN655264:SHN655329 RXR655264:RXR655329 RNV655264:RNV655329 RDZ655264:RDZ655329 QUD655264:QUD655329 QKH655264:QKH655329 QAL655264:QAL655329 PQP655264:PQP655329 PGT655264:PGT655329 OWX655264:OWX655329 ONB655264:ONB655329 ODF655264:ODF655329 NTJ655264:NTJ655329 NJN655264:NJN655329 MZR655264:MZR655329 MPV655264:MPV655329 MFZ655264:MFZ655329 LWD655264:LWD655329 LMH655264:LMH655329 LCL655264:LCL655329 KSP655264:KSP655329 KIT655264:KIT655329 JYX655264:JYX655329 JPB655264:JPB655329 JFF655264:JFF655329 IVJ655264:IVJ655329 ILN655264:ILN655329 IBR655264:IBR655329 HRV655264:HRV655329 HHZ655264:HHZ655329 GYD655264:GYD655329 GOH655264:GOH655329 GEL655264:GEL655329 FUP655264:FUP655329 FKT655264:FKT655329 FAX655264:FAX655329 ERB655264:ERB655329 EHF655264:EHF655329 DXJ655264:DXJ655329 DNN655264:DNN655329 DDR655264:DDR655329 CTV655264:CTV655329 CJZ655264:CJZ655329 CAD655264:CAD655329 BQH655264:BQH655329 BGL655264:BGL655329 AWP655264:AWP655329 AMT655264:AMT655329 ACX655264:ACX655329 TB655264:TB655329 JF655264:JF655329 J655264:J655329 WVR589728:WVR589793 WLV589728:WLV589793 WBZ589728:WBZ589793 VSD589728:VSD589793 VIH589728:VIH589793 UYL589728:UYL589793 UOP589728:UOP589793 UET589728:UET589793 TUX589728:TUX589793 TLB589728:TLB589793 TBF589728:TBF589793 SRJ589728:SRJ589793 SHN589728:SHN589793 RXR589728:RXR589793 RNV589728:RNV589793 RDZ589728:RDZ589793 QUD589728:QUD589793 QKH589728:QKH589793 QAL589728:QAL589793 PQP589728:PQP589793 PGT589728:PGT589793 OWX589728:OWX589793 ONB589728:ONB589793 ODF589728:ODF589793 NTJ589728:NTJ589793 NJN589728:NJN589793 MZR589728:MZR589793 MPV589728:MPV589793 MFZ589728:MFZ589793 LWD589728:LWD589793 LMH589728:LMH589793 LCL589728:LCL589793 KSP589728:KSP589793 KIT589728:KIT589793 JYX589728:JYX589793 JPB589728:JPB589793 JFF589728:JFF589793 IVJ589728:IVJ589793 ILN589728:ILN589793 IBR589728:IBR589793 HRV589728:HRV589793 HHZ589728:HHZ589793 GYD589728:GYD589793 GOH589728:GOH589793 GEL589728:GEL589793 FUP589728:FUP589793 FKT589728:FKT589793 FAX589728:FAX589793 ERB589728:ERB589793 EHF589728:EHF589793 DXJ589728:DXJ589793 DNN589728:DNN589793 DDR589728:DDR589793 CTV589728:CTV589793 CJZ589728:CJZ589793 CAD589728:CAD589793 BQH589728:BQH589793 BGL589728:BGL589793 AWP589728:AWP589793 AMT589728:AMT589793 ACX589728:ACX589793 TB589728:TB589793 JF589728:JF589793 J589728:J589793 WVR524192:WVR524257 WLV524192:WLV524257 WBZ524192:WBZ524257 VSD524192:VSD524257 VIH524192:VIH524257 UYL524192:UYL524257 UOP524192:UOP524257 UET524192:UET524257 TUX524192:TUX524257 TLB524192:TLB524257 TBF524192:TBF524257 SRJ524192:SRJ524257 SHN524192:SHN524257 RXR524192:RXR524257 RNV524192:RNV524257 RDZ524192:RDZ524257 QUD524192:QUD524257 QKH524192:QKH524257 QAL524192:QAL524257 PQP524192:PQP524257 PGT524192:PGT524257 OWX524192:OWX524257 ONB524192:ONB524257 ODF524192:ODF524257 NTJ524192:NTJ524257 NJN524192:NJN524257 MZR524192:MZR524257 MPV524192:MPV524257 MFZ524192:MFZ524257 LWD524192:LWD524257 LMH524192:LMH524257 LCL524192:LCL524257 KSP524192:KSP524257 KIT524192:KIT524257 JYX524192:JYX524257 JPB524192:JPB524257 JFF524192:JFF524257 IVJ524192:IVJ524257 ILN524192:ILN524257 IBR524192:IBR524257 HRV524192:HRV524257 HHZ524192:HHZ524257 GYD524192:GYD524257 GOH524192:GOH524257 GEL524192:GEL524257 FUP524192:FUP524257 FKT524192:FKT524257 FAX524192:FAX524257 ERB524192:ERB524257 EHF524192:EHF524257 DXJ524192:DXJ524257 DNN524192:DNN524257 DDR524192:DDR524257 CTV524192:CTV524257 CJZ524192:CJZ524257 CAD524192:CAD524257 BQH524192:BQH524257 BGL524192:BGL524257 AWP524192:AWP524257 AMT524192:AMT524257 ACX524192:ACX524257 TB524192:TB524257 JF524192:JF524257 J524192:J524257 WVR458656:WVR458721 WLV458656:WLV458721 WBZ458656:WBZ458721 VSD458656:VSD458721 VIH458656:VIH458721 UYL458656:UYL458721 UOP458656:UOP458721 UET458656:UET458721 TUX458656:TUX458721 TLB458656:TLB458721 TBF458656:TBF458721 SRJ458656:SRJ458721 SHN458656:SHN458721 RXR458656:RXR458721 RNV458656:RNV458721 RDZ458656:RDZ458721 QUD458656:QUD458721 QKH458656:QKH458721 QAL458656:QAL458721 PQP458656:PQP458721 PGT458656:PGT458721 OWX458656:OWX458721 ONB458656:ONB458721 ODF458656:ODF458721 NTJ458656:NTJ458721 NJN458656:NJN458721 MZR458656:MZR458721 MPV458656:MPV458721 MFZ458656:MFZ458721 LWD458656:LWD458721 LMH458656:LMH458721 LCL458656:LCL458721 KSP458656:KSP458721 KIT458656:KIT458721 JYX458656:JYX458721 JPB458656:JPB458721 JFF458656:JFF458721 IVJ458656:IVJ458721 ILN458656:ILN458721 IBR458656:IBR458721 HRV458656:HRV458721 HHZ458656:HHZ458721 GYD458656:GYD458721 GOH458656:GOH458721 GEL458656:GEL458721 FUP458656:FUP458721 FKT458656:FKT458721 FAX458656:FAX458721 ERB458656:ERB458721 EHF458656:EHF458721 DXJ458656:DXJ458721 DNN458656:DNN458721 DDR458656:DDR458721 CTV458656:CTV458721 CJZ458656:CJZ458721 CAD458656:CAD458721 BQH458656:BQH458721 BGL458656:BGL458721 AWP458656:AWP458721 AMT458656:AMT458721 ACX458656:ACX458721 TB458656:TB458721 JF458656:JF458721 J458656:J458721 WVR393120:WVR393185 WLV393120:WLV393185 WBZ393120:WBZ393185 VSD393120:VSD393185 VIH393120:VIH393185 UYL393120:UYL393185 UOP393120:UOP393185 UET393120:UET393185 TUX393120:TUX393185 TLB393120:TLB393185 TBF393120:TBF393185 SRJ393120:SRJ393185 SHN393120:SHN393185 RXR393120:RXR393185 RNV393120:RNV393185 RDZ393120:RDZ393185 QUD393120:QUD393185 QKH393120:QKH393185 QAL393120:QAL393185 PQP393120:PQP393185 PGT393120:PGT393185 OWX393120:OWX393185 ONB393120:ONB393185 ODF393120:ODF393185 NTJ393120:NTJ393185 NJN393120:NJN393185 MZR393120:MZR393185 MPV393120:MPV393185 MFZ393120:MFZ393185 LWD393120:LWD393185 LMH393120:LMH393185 LCL393120:LCL393185 KSP393120:KSP393185 KIT393120:KIT393185 JYX393120:JYX393185 JPB393120:JPB393185 JFF393120:JFF393185 IVJ393120:IVJ393185 ILN393120:ILN393185 IBR393120:IBR393185 HRV393120:HRV393185 HHZ393120:HHZ393185 GYD393120:GYD393185 GOH393120:GOH393185 GEL393120:GEL393185 FUP393120:FUP393185 FKT393120:FKT393185 FAX393120:FAX393185 ERB393120:ERB393185 EHF393120:EHF393185 DXJ393120:DXJ393185 DNN393120:DNN393185 DDR393120:DDR393185 CTV393120:CTV393185 CJZ393120:CJZ393185 CAD393120:CAD393185 BQH393120:BQH393185 BGL393120:BGL393185 AWP393120:AWP393185 AMT393120:AMT393185 ACX393120:ACX393185 TB393120:TB393185 JF393120:JF393185 J393120:J393185 WVR327584:WVR327649 WLV327584:WLV327649 WBZ327584:WBZ327649 VSD327584:VSD327649 VIH327584:VIH327649 UYL327584:UYL327649 UOP327584:UOP327649 UET327584:UET327649 TUX327584:TUX327649 TLB327584:TLB327649 TBF327584:TBF327649 SRJ327584:SRJ327649 SHN327584:SHN327649 RXR327584:RXR327649 RNV327584:RNV327649 RDZ327584:RDZ327649 QUD327584:QUD327649 QKH327584:QKH327649 QAL327584:QAL327649 PQP327584:PQP327649 PGT327584:PGT327649 OWX327584:OWX327649 ONB327584:ONB327649 ODF327584:ODF327649 NTJ327584:NTJ327649 NJN327584:NJN327649 MZR327584:MZR327649 MPV327584:MPV327649 MFZ327584:MFZ327649 LWD327584:LWD327649 LMH327584:LMH327649 LCL327584:LCL327649 KSP327584:KSP327649 KIT327584:KIT327649 JYX327584:JYX327649 JPB327584:JPB327649 JFF327584:JFF327649 IVJ327584:IVJ327649 ILN327584:ILN327649 IBR327584:IBR327649 HRV327584:HRV327649 HHZ327584:HHZ327649 GYD327584:GYD327649 GOH327584:GOH327649 GEL327584:GEL327649 FUP327584:FUP327649 FKT327584:FKT327649 FAX327584:FAX327649 ERB327584:ERB327649 EHF327584:EHF327649 DXJ327584:DXJ327649 DNN327584:DNN327649 DDR327584:DDR327649 CTV327584:CTV327649 CJZ327584:CJZ327649 CAD327584:CAD327649 BQH327584:BQH327649 BGL327584:BGL327649 AWP327584:AWP327649 AMT327584:AMT327649 ACX327584:ACX327649 TB327584:TB327649 JF327584:JF327649 J327584:J327649 WVR262048:WVR262113 WLV262048:WLV262113 WBZ262048:WBZ262113 VSD262048:VSD262113 VIH262048:VIH262113 UYL262048:UYL262113 UOP262048:UOP262113 UET262048:UET262113 TUX262048:TUX262113 TLB262048:TLB262113 TBF262048:TBF262113 SRJ262048:SRJ262113 SHN262048:SHN262113 RXR262048:RXR262113 RNV262048:RNV262113 RDZ262048:RDZ262113 QUD262048:QUD262113 QKH262048:QKH262113 QAL262048:QAL262113 PQP262048:PQP262113 PGT262048:PGT262113 OWX262048:OWX262113 ONB262048:ONB262113 ODF262048:ODF262113 NTJ262048:NTJ262113 NJN262048:NJN262113 MZR262048:MZR262113 MPV262048:MPV262113 MFZ262048:MFZ262113 LWD262048:LWD262113 LMH262048:LMH262113 LCL262048:LCL262113 KSP262048:KSP262113 KIT262048:KIT262113 JYX262048:JYX262113 JPB262048:JPB262113 JFF262048:JFF262113 IVJ262048:IVJ262113 ILN262048:ILN262113 IBR262048:IBR262113 HRV262048:HRV262113 HHZ262048:HHZ262113 GYD262048:GYD262113 GOH262048:GOH262113 GEL262048:GEL262113 FUP262048:FUP262113 FKT262048:FKT262113 FAX262048:FAX262113 ERB262048:ERB262113 EHF262048:EHF262113 DXJ262048:DXJ262113 DNN262048:DNN262113 DDR262048:DDR262113 CTV262048:CTV262113 CJZ262048:CJZ262113 CAD262048:CAD262113 BQH262048:BQH262113 BGL262048:BGL262113 AWP262048:AWP262113 AMT262048:AMT262113 ACX262048:ACX262113 TB262048:TB262113 JF262048:JF262113 J262048:J262113 WVR196512:WVR196577 WLV196512:WLV196577 WBZ196512:WBZ196577 VSD196512:VSD196577 VIH196512:VIH196577 UYL196512:UYL196577 UOP196512:UOP196577 UET196512:UET196577 TUX196512:TUX196577 TLB196512:TLB196577 TBF196512:TBF196577 SRJ196512:SRJ196577 SHN196512:SHN196577 RXR196512:RXR196577 RNV196512:RNV196577 RDZ196512:RDZ196577 QUD196512:QUD196577 QKH196512:QKH196577 QAL196512:QAL196577 PQP196512:PQP196577 PGT196512:PGT196577 OWX196512:OWX196577 ONB196512:ONB196577 ODF196512:ODF196577 NTJ196512:NTJ196577 NJN196512:NJN196577 MZR196512:MZR196577 MPV196512:MPV196577 MFZ196512:MFZ196577 LWD196512:LWD196577 LMH196512:LMH196577 LCL196512:LCL196577 KSP196512:KSP196577 KIT196512:KIT196577 JYX196512:JYX196577 JPB196512:JPB196577 JFF196512:JFF196577 IVJ196512:IVJ196577 ILN196512:ILN196577 IBR196512:IBR196577 HRV196512:HRV196577 HHZ196512:HHZ196577 GYD196512:GYD196577 GOH196512:GOH196577 GEL196512:GEL196577 FUP196512:FUP196577 FKT196512:FKT196577 FAX196512:FAX196577 ERB196512:ERB196577 EHF196512:EHF196577 DXJ196512:DXJ196577 DNN196512:DNN196577 DDR196512:DDR196577 CTV196512:CTV196577 CJZ196512:CJZ196577 CAD196512:CAD196577 BQH196512:BQH196577 BGL196512:BGL196577 AWP196512:AWP196577 AMT196512:AMT196577 ACX196512:ACX196577 TB196512:TB196577 JF196512:JF196577 J196512:J196577 WVR130976:WVR131041 WLV130976:WLV131041 WBZ130976:WBZ131041 VSD130976:VSD131041 VIH130976:VIH131041 UYL130976:UYL131041 UOP130976:UOP131041 UET130976:UET131041 TUX130976:TUX131041 TLB130976:TLB131041 TBF130976:TBF131041 SRJ130976:SRJ131041 SHN130976:SHN131041 RXR130976:RXR131041 RNV130976:RNV131041 RDZ130976:RDZ131041 QUD130976:QUD131041 QKH130976:QKH131041 QAL130976:QAL131041 PQP130976:PQP131041 PGT130976:PGT131041 OWX130976:OWX131041 ONB130976:ONB131041 ODF130976:ODF131041 NTJ130976:NTJ131041 NJN130976:NJN131041 MZR130976:MZR131041 MPV130976:MPV131041 MFZ130976:MFZ131041 LWD130976:LWD131041 LMH130976:LMH131041 LCL130976:LCL131041 KSP130976:KSP131041 KIT130976:KIT131041 JYX130976:JYX131041 JPB130976:JPB131041 JFF130976:JFF131041 IVJ130976:IVJ131041 ILN130976:ILN131041 IBR130976:IBR131041 HRV130976:HRV131041 HHZ130976:HHZ131041 GYD130976:GYD131041 GOH130976:GOH131041 GEL130976:GEL131041 FUP130976:FUP131041 FKT130976:FKT131041 FAX130976:FAX131041 ERB130976:ERB131041 EHF130976:EHF131041 DXJ130976:DXJ131041 DNN130976:DNN131041 DDR130976:DDR131041 CTV130976:CTV131041 CJZ130976:CJZ131041 CAD130976:CAD131041 BQH130976:BQH131041 BGL130976:BGL131041 AWP130976:AWP131041 AMT130976:AMT131041 ACX130976:ACX131041 TB130976:TB131041 JF130976:JF131041 J130976:J131041 WVR65440:WVR65505 WLV65440:WLV65505 WBZ65440:WBZ65505 VSD65440:VSD65505 VIH65440:VIH65505 UYL65440:UYL65505 UOP65440:UOP65505 UET65440:UET65505 TUX65440:TUX65505 TLB65440:TLB65505 TBF65440:TBF65505 SRJ65440:SRJ65505 SHN65440:SHN65505 RXR65440:RXR65505 RNV65440:RNV65505 RDZ65440:RDZ65505 QUD65440:QUD65505 QKH65440:QKH65505 QAL65440:QAL65505 PQP65440:PQP65505 PGT65440:PGT65505 OWX65440:OWX65505 ONB65440:ONB65505 ODF65440:ODF65505 NTJ65440:NTJ65505 NJN65440:NJN65505 MZR65440:MZR65505 MPV65440:MPV65505 MFZ65440:MFZ65505 LWD65440:LWD65505 LMH65440:LMH65505 LCL65440:LCL65505 KSP65440:KSP65505 KIT65440:KIT65505 JYX65440:JYX65505 JPB65440:JPB65505 JFF65440:JFF65505 IVJ65440:IVJ65505 ILN65440:ILN65505 IBR65440:IBR65505 HRV65440:HRV65505 HHZ65440:HHZ65505 GYD65440:GYD65505 GOH65440:GOH65505 GEL65440:GEL65505 FUP65440:FUP65505 FKT65440:FKT65505 FAX65440:FAX65505 ERB65440:ERB65505 EHF65440:EHF65505 DXJ65440:DXJ65505 DNN65440:DNN65505 DDR65440:DDR65505 CTV65440:CTV65505 CJZ65440:CJZ65505 CAD65440:CAD65505 BQH65440:BQH65505 BGL65440:BGL65505 AWP65440:AWP65505 AMT65440:AMT65505 ACX65440:ACX65505 TB65440:TB65505 JF65440:JF65505">
      <formula1>CrossingTradeIndicator</formula1>
    </dataValidation>
    <dataValidation type="list" allowBlank="1" showInputMessage="1" showErrorMessage="1" sqref="K65440:K65505 K9:K11 JG9:JG11 TC9:TC11 ACY9:ACY11 AMU9:AMU11 AWQ9:AWQ11 BGM9:BGM11 BQI9:BQI11 CAE9:CAE11 CKA9:CKA11 CTW9:CTW11 DDS9:DDS11 DNO9:DNO11 DXK9:DXK11 EHG9:EHG11 ERC9:ERC11 FAY9:FAY11 FKU9:FKU11 FUQ9:FUQ11 GEM9:GEM11 GOI9:GOI11 GYE9:GYE11 HIA9:HIA11 HRW9:HRW11 IBS9:IBS11 ILO9:ILO11 IVK9:IVK11 JFG9:JFG11 JPC9:JPC11 JYY9:JYY11 KIU9:KIU11 KSQ9:KSQ11 LCM9:LCM11 LMI9:LMI11 LWE9:LWE11 MGA9:MGA11 MPW9:MPW11 MZS9:MZS11 NJO9:NJO11 NTK9:NTK11 ODG9:ODG11 ONC9:ONC11 OWY9:OWY11 PGU9:PGU11 PQQ9:PQQ11 QAM9:QAM11 QKI9:QKI11 QUE9:QUE11 REA9:REA11 RNW9:RNW11 RXS9:RXS11 SHO9:SHO11 SRK9:SRK11 TBG9:TBG11 TLC9:TLC11 TUY9:TUY11 UEU9:UEU11 UOQ9:UOQ11 UYM9:UYM11 VII9:VII11 VSE9:VSE11 WCA9:WCA11 WLW9:WLW11 WVS9:WVS11 WVS982944:WVS983009 WLW982944:WLW983009 WCA982944:WCA983009 VSE982944:VSE983009 VII982944:VII983009 UYM982944:UYM983009 UOQ982944:UOQ983009 UEU982944:UEU983009 TUY982944:TUY983009 TLC982944:TLC983009 TBG982944:TBG983009 SRK982944:SRK983009 SHO982944:SHO983009 RXS982944:RXS983009 RNW982944:RNW983009 REA982944:REA983009 QUE982944:QUE983009 QKI982944:QKI983009 QAM982944:QAM983009 PQQ982944:PQQ983009 PGU982944:PGU983009 OWY982944:OWY983009 ONC982944:ONC983009 ODG982944:ODG983009 NTK982944:NTK983009 NJO982944:NJO983009 MZS982944:MZS983009 MPW982944:MPW983009 MGA982944:MGA983009 LWE982944:LWE983009 LMI982944:LMI983009 LCM982944:LCM983009 KSQ982944:KSQ983009 KIU982944:KIU983009 JYY982944:JYY983009 JPC982944:JPC983009 JFG982944:JFG983009 IVK982944:IVK983009 ILO982944:ILO983009 IBS982944:IBS983009 HRW982944:HRW983009 HIA982944:HIA983009 GYE982944:GYE983009 GOI982944:GOI983009 GEM982944:GEM983009 FUQ982944:FUQ983009 FKU982944:FKU983009 FAY982944:FAY983009 ERC982944:ERC983009 EHG982944:EHG983009 DXK982944:DXK983009 DNO982944:DNO983009 DDS982944:DDS983009 CTW982944:CTW983009 CKA982944:CKA983009 CAE982944:CAE983009 BQI982944:BQI983009 BGM982944:BGM983009 AWQ982944:AWQ983009 AMU982944:AMU983009 ACY982944:ACY983009 TC982944:TC983009 JG982944:JG983009 K982944:K983009 WVS917408:WVS917473 WLW917408:WLW917473 WCA917408:WCA917473 VSE917408:VSE917473 VII917408:VII917473 UYM917408:UYM917473 UOQ917408:UOQ917473 UEU917408:UEU917473 TUY917408:TUY917473 TLC917408:TLC917473 TBG917408:TBG917473 SRK917408:SRK917473 SHO917408:SHO917473 RXS917408:RXS917473 RNW917408:RNW917473 REA917408:REA917473 QUE917408:QUE917473 QKI917408:QKI917473 QAM917408:QAM917473 PQQ917408:PQQ917473 PGU917408:PGU917473 OWY917408:OWY917473 ONC917408:ONC917473 ODG917408:ODG917473 NTK917408:NTK917473 NJO917408:NJO917473 MZS917408:MZS917473 MPW917408:MPW917473 MGA917408:MGA917473 LWE917408:LWE917473 LMI917408:LMI917473 LCM917408:LCM917473 KSQ917408:KSQ917473 KIU917408:KIU917473 JYY917408:JYY917473 JPC917408:JPC917473 JFG917408:JFG917473 IVK917408:IVK917473 ILO917408:ILO917473 IBS917408:IBS917473 HRW917408:HRW917473 HIA917408:HIA917473 GYE917408:GYE917473 GOI917408:GOI917473 GEM917408:GEM917473 FUQ917408:FUQ917473 FKU917408:FKU917473 FAY917408:FAY917473 ERC917408:ERC917473 EHG917408:EHG917473 DXK917408:DXK917473 DNO917408:DNO917473 DDS917408:DDS917473 CTW917408:CTW917473 CKA917408:CKA917473 CAE917408:CAE917473 BQI917408:BQI917473 BGM917408:BGM917473 AWQ917408:AWQ917473 AMU917408:AMU917473 ACY917408:ACY917473 TC917408:TC917473 JG917408:JG917473 K917408:K917473 WVS851872:WVS851937 WLW851872:WLW851937 WCA851872:WCA851937 VSE851872:VSE851937 VII851872:VII851937 UYM851872:UYM851937 UOQ851872:UOQ851937 UEU851872:UEU851937 TUY851872:TUY851937 TLC851872:TLC851937 TBG851872:TBG851937 SRK851872:SRK851937 SHO851872:SHO851937 RXS851872:RXS851937 RNW851872:RNW851937 REA851872:REA851937 QUE851872:QUE851937 QKI851872:QKI851937 QAM851872:QAM851937 PQQ851872:PQQ851937 PGU851872:PGU851937 OWY851872:OWY851937 ONC851872:ONC851937 ODG851872:ODG851937 NTK851872:NTK851937 NJO851872:NJO851937 MZS851872:MZS851937 MPW851872:MPW851937 MGA851872:MGA851937 LWE851872:LWE851937 LMI851872:LMI851937 LCM851872:LCM851937 KSQ851872:KSQ851937 KIU851872:KIU851937 JYY851872:JYY851937 JPC851872:JPC851937 JFG851872:JFG851937 IVK851872:IVK851937 ILO851872:ILO851937 IBS851872:IBS851937 HRW851872:HRW851937 HIA851872:HIA851937 GYE851872:GYE851937 GOI851872:GOI851937 GEM851872:GEM851937 FUQ851872:FUQ851937 FKU851872:FKU851937 FAY851872:FAY851937 ERC851872:ERC851937 EHG851872:EHG851937 DXK851872:DXK851937 DNO851872:DNO851937 DDS851872:DDS851937 CTW851872:CTW851937 CKA851872:CKA851937 CAE851872:CAE851937 BQI851872:BQI851937 BGM851872:BGM851937 AWQ851872:AWQ851937 AMU851872:AMU851937 ACY851872:ACY851937 TC851872:TC851937 JG851872:JG851937 K851872:K851937 WVS786336:WVS786401 WLW786336:WLW786401 WCA786336:WCA786401 VSE786336:VSE786401 VII786336:VII786401 UYM786336:UYM786401 UOQ786336:UOQ786401 UEU786336:UEU786401 TUY786336:TUY786401 TLC786336:TLC786401 TBG786336:TBG786401 SRK786336:SRK786401 SHO786336:SHO786401 RXS786336:RXS786401 RNW786336:RNW786401 REA786336:REA786401 QUE786336:QUE786401 QKI786336:QKI786401 QAM786336:QAM786401 PQQ786336:PQQ786401 PGU786336:PGU786401 OWY786336:OWY786401 ONC786336:ONC786401 ODG786336:ODG786401 NTK786336:NTK786401 NJO786336:NJO786401 MZS786336:MZS786401 MPW786336:MPW786401 MGA786336:MGA786401 LWE786336:LWE786401 LMI786336:LMI786401 LCM786336:LCM786401 KSQ786336:KSQ786401 KIU786336:KIU786401 JYY786336:JYY786401 JPC786336:JPC786401 JFG786336:JFG786401 IVK786336:IVK786401 ILO786336:ILO786401 IBS786336:IBS786401 HRW786336:HRW786401 HIA786336:HIA786401 GYE786336:GYE786401 GOI786336:GOI786401 GEM786336:GEM786401 FUQ786336:FUQ786401 FKU786336:FKU786401 FAY786336:FAY786401 ERC786336:ERC786401 EHG786336:EHG786401 DXK786336:DXK786401 DNO786336:DNO786401 DDS786336:DDS786401 CTW786336:CTW786401 CKA786336:CKA786401 CAE786336:CAE786401 BQI786336:BQI786401 BGM786336:BGM786401 AWQ786336:AWQ786401 AMU786336:AMU786401 ACY786336:ACY786401 TC786336:TC786401 JG786336:JG786401 K786336:K786401 WVS720800:WVS720865 WLW720800:WLW720865 WCA720800:WCA720865 VSE720800:VSE720865 VII720800:VII720865 UYM720800:UYM720865 UOQ720800:UOQ720865 UEU720800:UEU720865 TUY720800:TUY720865 TLC720800:TLC720865 TBG720800:TBG720865 SRK720800:SRK720865 SHO720800:SHO720865 RXS720800:RXS720865 RNW720800:RNW720865 REA720800:REA720865 QUE720800:QUE720865 QKI720800:QKI720865 QAM720800:QAM720865 PQQ720800:PQQ720865 PGU720800:PGU720865 OWY720800:OWY720865 ONC720800:ONC720865 ODG720800:ODG720865 NTK720800:NTK720865 NJO720800:NJO720865 MZS720800:MZS720865 MPW720800:MPW720865 MGA720800:MGA720865 LWE720800:LWE720865 LMI720800:LMI720865 LCM720800:LCM720865 KSQ720800:KSQ720865 KIU720800:KIU720865 JYY720800:JYY720865 JPC720800:JPC720865 JFG720800:JFG720865 IVK720800:IVK720865 ILO720800:ILO720865 IBS720800:IBS720865 HRW720800:HRW720865 HIA720800:HIA720865 GYE720800:GYE720865 GOI720800:GOI720865 GEM720800:GEM720865 FUQ720800:FUQ720865 FKU720800:FKU720865 FAY720800:FAY720865 ERC720800:ERC720865 EHG720800:EHG720865 DXK720800:DXK720865 DNO720800:DNO720865 DDS720800:DDS720865 CTW720800:CTW720865 CKA720800:CKA720865 CAE720800:CAE720865 BQI720800:BQI720865 BGM720800:BGM720865 AWQ720800:AWQ720865 AMU720800:AMU720865 ACY720800:ACY720865 TC720800:TC720865 JG720800:JG720865 K720800:K720865 WVS655264:WVS655329 WLW655264:WLW655329 WCA655264:WCA655329 VSE655264:VSE655329 VII655264:VII655329 UYM655264:UYM655329 UOQ655264:UOQ655329 UEU655264:UEU655329 TUY655264:TUY655329 TLC655264:TLC655329 TBG655264:TBG655329 SRK655264:SRK655329 SHO655264:SHO655329 RXS655264:RXS655329 RNW655264:RNW655329 REA655264:REA655329 QUE655264:QUE655329 QKI655264:QKI655329 QAM655264:QAM655329 PQQ655264:PQQ655329 PGU655264:PGU655329 OWY655264:OWY655329 ONC655264:ONC655329 ODG655264:ODG655329 NTK655264:NTK655329 NJO655264:NJO655329 MZS655264:MZS655329 MPW655264:MPW655329 MGA655264:MGA655329 LWE655264:LWE655329 LMI655264:LMI655329 LCM655264:LCM655329 KSQ655264:KSQ655329 KIU655264:KIU655329 JYY655264:JYY655329 JPC655264:JPC655329 JFG655264:JFG655329 IVK655264:IVK655329 ILO655264:ILO655329 IBS655264:IBS655329 HRW655264:HRW655329 HIA655264:HIA655329 GYE655264:GYE655329 GOI655264:GOI655329 GEM655264:GEM655329 FUQ655264:FUQ655329 FKU655264:FKU655329 FAY655264:FAY655329 ERC655264:ERC655329 EHG655264:EHG655329 DXK655264:DXK655329 DNO655264:DNO655329 DDS655264:DDS655329 CTW655264:CTW655329 CKA655264:CKA655329 CAE655264:CAE655329 BQI655264:BQI655329 BGM655264:BGM655329 AWQ655264:AWQ655329 AMU655264:AMU655329 ACY655264:ACY655329 TC655264:TC655329 JG655264:JG655329 K655264:K655329 WVS589728:WVS589793 WLW589728:WLW589793 WCA589728:WCA589793 VSE589728:VSE589793 VII589728:VII589793 UYM589728:UYM589793 UOQ589728:UOQ589793 UEU589728:UEU589793 TUY589728:TUY589793 TLC589728:TLC589793 TBG589728:TBG589793 SRK589728:SRK589793 SHO589728:SHO589793 RXS589728:RXS589793 RNW589728:RNW589793 REA589728:REA589793 QUE589728:QUE589793 QKI589728:QKI589793 QAM589728:QAM589793 PQQ589728:PQQ589793 PGU589728:PGU589793 OWY589728:OWY589793 ONC589728:ONC589793 ODG589728:ODG589793 NTK589728:NTK589793 NJO589728:NJO589793 MZS589728:MZS589793 MPW589728:MPW589793 MGA589728:MGA589793 LWE589728:LWE589793 LMI589728:LMI589793 LCM589728:LCM589793 KSQ589728:KSQ589793 KIU589728:KIU589793 JYY589728:JYY589793 JPC589728:JPC589793 JFG589728:JFG589793 IVK589728:IVK589793 ILO589728:ILO589793 IBS589728:IBS589793 HRW589728:HRW589793 HIA589728:HIA589793 GYE589728:GYE589793 GOI589728:GOI589793 GEM589728:GEM589793 FUQ589728:FUQ589793 FKU589728:FKU589793 FAY589728:FAY589793 ERC589728:ERC589793 EHG589728:EHG589793 DXK589728:DXK589793 DNO589728:DNO589793 DDS589728:DDS589793 CTW589728:CTW589793 CKA589728:CKA589793 CAE589728:CAE589793 BQI589728:BQI589793 BGM589728:BGM589793 AWQ589728:AWQ589793 AMU589728:AMU589793 ACY589728:ACY589793 TC589728:TC589793 JG589728:JG589793 K589728:K589793 WVS524192:WVS524257 WLW524192:WLW524257 WCA524192:WCA524257 VSE524192:VSE524257 VII524192:VII524257 UYM524192:UYM524257 UOQ524192:UOQ524257 UEU524192:UEU524257 TUY524192:TUY524257 TLC524192:TLC524257 TBG524192:TBG524257 SRK524192:SRK524257 SHO524192:SHO524257 RXS524192:RXS524257 RNW524192:RNW524257 REA524192:REA524257 QUE524192:QUE524257 QKI524192:QKI524257 QAM524192:QAM524257 PQQ524192:PQQ524257 PGU524192:PGU524257 OWY524192:OWY524257 ONC524192:ONC524257 ODG524192:ODG524257 NTK524192:NTK524257 NJO524192:NJO524257 MZS524192:MZS524257 MPW524192:MPW524257 MGA524192:MGA524257 LWE524192:LWE524257 LMI524192:LMI524257 LCM524192:LCM524257 KSQ524192:KSQ524257 KIU524192:KIU524257 JYY524192:JYY524257 JPC524192:JPC524257 JFG524192:JFG524257 IVK524192:IVK524257 ILO524192:ILO524257 IBS524192:IBS524257 HRW524192:HRW524257 HIA524192:HIA524257 GYE524192:GYE524257 GOI524192:GOI524257 GEM524192:GEM524257 FUQ524192:FUQ524257 FKU524192:FKU524257 FAY524192:FAY524257 ERC524192:ERC524257 EHG524192:EHG524257 DXK524192:DXK524257 DNO524192:DNO524257 DDS524192:DDS524257 CTW524192:CTW524257 CKA524192:CKA524257 CAE524192:CAE524257 BQI524192:BQI524257 BGM524192:BGM524257 AWQ524192:AWQ524257 AMU524192:AMU524257 ACY524192:ACY524257 TC524192:TC524257 JG524192:JG524257 K524192:K524257 WVS458656:WVS458721 WLW458656:WLW458721 WCA458656:WCA458721 VSE458656:VSE458721 VII458656:VII458721 UYM458656:UYM458721 UOQ458656:UOQ458721 UEU458656:UEU458721 TUY458656:TUY458721 TLC458656:TLC458721 TBG458656:TBG458721 SRK458656:SRK458721 SHO458656:SHO458721 RXS458656:RXS458721 RNW458656:RNW458721 REA458656:REA458721 QUE458656:QUE458721 QKI458656:QKI458721 QAM458656:QAM458721 PQQ458656:PQQ458721 PGU458656:PGU458721 OWY458656:OWY458721 ONC458656:ONC458721 ODG458656:ODG458721 NTK458656:NTK458721 NJO458656:NJO458721 MZS458656:MZS458721 MPW458656:MPW458721 MGA458656:MGA458721 LWE458656:LWE458721 LMI458656:LMI458721 LCM458656:LCM458721 KSQ458656:KSQ458721 KIU458656:KIU458721 JYY458656:JYY458721 JPC458656:JPC458721 JFG458656:JFG458721 IVK458656:IVK458721 ILO458656:ILO458721 IBS458656:IBS458721 HRW458656:HRW458721 HIA458656:HIA458721 GYE458656:GYE458721 GOI458656:GOI458721 GEM458656:GEM458721 FUQ458656:FUQ458721 FKU458656:FKU458721 FAY458656:FAY458721 ERC458656:ERC458721 EHG458656:EHG458721 DXK458656:DXK458721 DNO458656:DNO458721 DDS458656:DDS458721 CTW458656:CTW458721 CKA458656:CKA458721 CAE458656:CAE458721 BQI458656:BQI458721 BGM458656:BGM458721 AWQ458656:AWQ458721 AMU458656:AMU458721 ACY458656:ACY458721 TC458656:TC458721 JG458656:JG458721 K458656:K458721 WVS393120:WVS393185 WLW393120:WLW393185 WCA393120:WCA393185 VSE393120:VSE393185 VII393120:VII393185 UYM393120:UYM393185 UOQ393120:UOQ393185 UEU393120:UEU393185 TUY393120:TUY393185 TLC393120:TLC393185 TBG393120:TBG393185 SRK393120:SRK393185 SHO393120:SHO393185 RXS393120:RXS393185 RNW393120:RNW393185 REA393120:REA393185 QUE393120:QUE393185 QKI393120:QKI393185 QAM393120:QAM393185 PQQ393120:PQQ393185 PGU393120:PGU393185 OWY393120:OWY393185 ONC393120:ONC393185 ODG393120:ODG393185 NTK393120:NTK393185 NJO393120:NJO393185 MZS393120:MZS393185 MPW393120:MPW393185 MGA393120:MGA393185 LWE393120:LWE393185 LMI393120:LMI393185 LCM393120:LCM393185 KSQ393120:KSQ393185 KIU393120:KIU393185 JYY393120:JYY393185 JPC393120:JPC393185 JFG393120:JFG393185 IVK393120:IVK393185 ILO393120:ILO393185 IBS393120:IBS393185 HRW393120:HRW393185 HIA393120:HIA393185 GYE393120:GYE393185 GOI393120:GOI393185 GEM393120:GEM393185 FUQ393120:FUQ393185 FKU393120:FKU393185 FAY393120:FAY393185 ERC393120:ERC393185 EHG393120:EHG393185 DXK393120:DXK393185 DNO393120:DNO393185 DDS393120:DDS393185 CTW393120:CTW393185 CKA393120:CKA393185 CAE393120:CAE393185 BQI393120:BQI393185 BGM393120:BGM393185 AWQ393120:AWQ393185 AMU393120:AMU393185 ACY393120:ACY393185 TC393120:TC393185 JG393120:JG393185 K393120:K393185 WVS327584:WVS327649 WLW327584:WLW327649 WCA327584:WCA327649 VSE327584:VSE327649 VII327584:VII327649 UYM327584:UYM327649 UOQ327584:UOQ327649 UEU327584:UEU327649 TUY327584:TUY327649 TLC327584:TLC327649 TBG327584:TBG327649 SRK327584:SRK327649 SHO327584:SHO327649 RXS327584:RXS327649 RNW327584:RNW327649 REA327584:REA327649 QUE327584:QUE327649 QKI327584:QKI327649 QAM327584:QAM327649 PQQ327584:PQQ327649 PGU327584:PGU327649 OWY327584:OWY327649 ONC327584:ONC327649 ODG327584:ODG327649 NTK327584:NTK327649 NJO327584:NJO327649 MZS327584:MZS327649 MPW327584:MPW327649 MGA327584:MGA327649 LWE327584:LWE327649 LMI327584:LMI327649 LCM327584:LCM327649 KSQ327584:KSQ327649 KIU327584:KIU327649 JYY327584:JYY327649 JPC327584:JPC327649 JFG327584:JFG327649 IVK327584:IVK327649 ILO327584:ILO327649 IBS327584:IBS327649 HRW327584:HRW327649 HIA327584:HIA327649 GYE327584:GYE327649 GOI327584:GOI327649 GEM327584:GEM327649 FUQ327584:FUQ327649 FKU327584:FKU327649 FAY327584:FAY327649 ERC327584:ERC327649 EHG327584:EHG327649 DXK327584:DXK327649 DNO327584:DNO327649 DDS327584:DDS327649 CTW327584:CTW327649 CKA327584:CKA327649 CAE327584:CAE327649 BQI327584:BQI327649 BGM327584:BGM327649 AWQ327584:AWQ327649 AMU327584:AMU327649 ACY327584:ACY327649 TC327584:TC327649 JG327584:JG327649 K327584:K327649 WVS262048:WVS262113 WLW262048:WLW262113 WCA262048:WCA262113 VSE262048:VSE262113 VII262048:VII262113 UYM262048:UYM262113 UOQ262048:UOQ262113 UEU262048:UEU262113 TUY262048:TUY262113 TLC262048:TLC262113 TBG262048:TBG262113 SRK262048:SRK262113 SHO262048:SHO262113 RXS262048:RXS262113 RNW262048:RNW262113 REA262048:REA262113 QUE262048:QUE262113 QKI262048:QKI262113 QAM262048:QAM262113 PQQ262048:PQQ262113 PGU262048:PGU262113 OWY262048:OWY262113 ONC262048:ONC262113 ODG262048:ODG262113 NTK262048:NTK262113 NJO262048:NJO262113 MZS262048:MZS262113 MPW262048:MPW262113 MGA262048:MGA262113 LWE262048:LWE262113 LMI262048:LMI262113 LCM262048:LCM262113 KSQ262048:KSQ262113 KIU262048:KIU262113 JYY262048:JYY262113 JPC262048:JPC262113 JFG262048:JFG262113 IVK262048:IVK262113 ILO262048:ILO262113 IBS262048:IBS262113 HRW262048:HRW262113 HIA262048:HIA262113 GYE262048:GYE262113 GOI262048:GOI262113 GEM262048:GEM262113 FUQ262048:FUQ262113 FKU262048:FKU262113 FAY262048:FAY262113 ERC262048:ERC262113 EHG262048:EHG262113 DXK262048:DXK262113 DNO262048:DNO262113 DDS262048:DDS262113 CTW262048:CTW262113 CKA262048:CKA262113 CAE262048:CAE262113 BQI262048:BQI262113 BGM262048:BGM262113 AWQ262048:AWQ262113 AMU262048:AMU262113 ACY262048:ACY262113 TC262048:TC262113 JG262048:JG262113 K262048:K262113 WVS196512:WVS196577 WLW196512:WLW196577 WCA196512:WCA196577 VSE196512:VSE196577 VII196512:VII196577 UYM196512:UYM196577 UOQ196512:UOQ196577 UEU196512:UEU196577 TUY196512:TUY196577 TLC196512:TLC196577 TBG196512:TBG196577 SRK196512:SRK196577 SHO196512:SHO196577 RXS196512:RXS196577 RNW196512:RNW196577 REA196512:REA196577 QUE196512:QUE196577 QKI196512:QKI196577 QAM196512:QAM196577 PQQ196512:PQQ196577 PGU196512:PGU196577 OWY196512:OWY196577 ONC196512:ONC196577 ODG196512:ODG196577 NTK196512:NTK196577 NJO196512:NJO196577 MZS196512:MZS196577 MPW196512:MPW196577 MGA196512:MGA196577 LWE196512:LWE196577 LMI196512:LMI196577 LCM196512:LCM196577 KSQ196512:KSQ196577 KIU196512:KIU196577 JYY196512:JYY196577 JPC196512:JPC196577 JFG196512:JFG196577 IVK196512:IVK196577 ILO196512:ILO196577 IBS196512:IBS196577 HRW196512:HRW196577 HIA196512:HIA196577 GYE196512:GYE196577 GOI196512:GOI196577 GEM196512:GEM196577 FUQ196512:FUQ196577 FKU196512:FKU196577 FAY196512:FAY196577 ERC196512:ERC196577 EHG196512:EHG196577 DXK196512:DXK196577 DNO196512:DNO196577 DDS196512:DDS196577 CTW196512:CTW196577 CKA196512:CKA196577 CAE196512:CAE196577 BQI196512:BQI196577 BGM196512:BGM196577 AWQ196512:AWQ196577 AMU196512:AMU196577 ACY196512:ACY196577 TC196512:TC196577 JG196512:JG196577 K196512:K196577 WVS130976:WVS131041 WLW130976:WLW131041 WCA130976:WCA131041 VSE130976:VSE131041 VII130976:VII131041 UYM130976:UYM131041 UOQ130976:UOQ131041 UEU130976:UEU131041 TUY130976:TUY131041 TLC130976:TLC131041 TBG130976:TBG131041 SRK130976:SRK131041 SHO130976:SHO131041 RXS130976:RXS131041 RNW130976:RNW131041 REA130976:REA131041 QUE130976:QUE131041 QKI130976:QKI131041 QAM130976:QAM131041 PQQ130976:PQQ131041 PGU130976:PGU131041 OWY130976:OWY131041 ONC130976:ONC131041 ODG130976:ODG131041 NTK130976:NTK131041 NJO130976:NJO131041 MZS130976:MZS131041 MPW130976:MPW131041 MGA130976:MGA131041 LWE130976:LWE131041 LMI130976:LMI131041 LCM130976:LCM131041 KSQ130976:KSQ131041 KIU130976:KIU131041 JYY130976:JYY131041 JPC130976:JPC131041 JFG130976:JFG131041 IVK130976:IVK131041 ILO130976:ILO131041 IBS130976:IBS131041 HRW130976:HRW131041 HIA130976:HIA131041 GYE130976:GYE131041 GOI130976:GOI131041 GEM130976:GEM131041 FUQ130976:FUQ131041 FKU130976:FKU131041 FAY130976:FAY131041 ERC130976:ERC131041 EHG130976:EHG131041 DXK130976:DXK131041 DNO130976:DNO131041 DDS130976:DDS131041 CTW130976:CTW131041 CKA130976:CKA131041 CAE130976:CAE131041 BQI130976:BQI131041 BGM130976:BGM131041 AWQ130976:AWQ131041 AMU130976:AMU131041 ACY130976:ACY131041 TC130976:TC131041 JG130976:JG131041 K130976:K131041 WVS65440:WVS65505 WLW65440:WLW65505 WCA65440:WCA65505 VSE65440:VSE65505 VII65440:VII65505 UYM65440:UYM65505 UOQ65440:UOQ65505 UEU65440:UEU65505 TUY65440:TUY65505 TLC65440:TLC65505 TBG65440:TBG65505 SRK65440:SRK65505 SHO65440:SHO65505 RXS65440:RXS65505 RNW65440:RNW65505 REA65440:REA65505 QUE65440:QUE65505 QKI65440:QKI65505 QAM65440:QAM65505 PQQ65440:PQQ65505 PGU65440:PGU65505 OWY65440:OWY65505 ONC65440:ONC65505 ODG65440:ODG65505 NTK65440:NTK65505 NJO65440:NJO65505 MZS65440:MZS65505 MPW65440:MPW65505 MGA65440:MGA65505 LWE65440:LWE65505 LMI65440:LMI65505 LCM65440:LCM65505 KSQ65440:KSQ65505 KIU65440:KIU65505 JYY65440:JYY65505 JPC65440:JPC65505 JFG65440:JFG65505 IVK65440:IVK65505 ILO65440:ILO65505 IBS65440:IBS65505 HRW65440:HRW65505 HIA65440:HIA65505 GYE65440:GYE65505 GOI65440:GOI65505 GEM65440:GEM65505 FUQ65440:FUQ65505 FKU65440:FKU65505 FAY65440:FAY65505 ERC65440:ERC65505 EHG65440:EHG65505 DXK65440:DXK65505 DNO65440:DNO65505 DDS65440:DDS65505 CTW65440:CTW65505 CKA65440:CKA65505 CAE65440:CAE65505 BQI65440:BQI65505 BGM65440:BGM65505 AWQ65440:AWQ65505 AMU65440:AMU65505 ACY65440:ACY65505 TC65440:TC65505 JG65440:JG65505">
      <formula1>ModificationIndicator</formula1>
    </dataValidation>
    <dataValidation type="list" allowBlank="1" showInputMessage="1" showErrorMessage="1" sqref="L65440:L65505 L9:L11 JH9:JH11 TD9:TD11 ACZ9:ACZ11 AMV9:AMV11 AWR9:AWR11 BGN9:BGN11 BQJ9:BQJ11 CAF9:CAF11 CKB9:CKB11 CTX9:CTX11 DDT9:DDT11 DNP9:DNP11 DXL9:DXL11 EHH9:EHH11 ERD9:ERD11 FAZ9:FAZ11 FKV9:FKV11 FUR9:FUR11 GEN9:GEN11 GOJ9:GOJ11 GYF9:GYF11 HIB9:HIB11 HRX9:HRX11 IBT9:IBT11 ILP9:ILP11 IVL9:IVL11 JFH9:JFH11 JPD9:JPD11 JYZ9:JYZ11 KIV9:KIV11 KSR9:KSR11 LCN9:LCN11 LMJ9:LMJ11 LWF9:LWF11 MGB9:MGB11 MPX9:MPX11 MZT9:MZT11 NJP9:NJP11 NTL9:NTL11 ODH9:ODH11 OND9:OND11 OWZ9:OWZ11 PGV9:PGV11 PQR9:PQR11 QAN9:QAN11 QKJ9:QKJ11 QUF9:QUF11 REB9:REB11 RNX9:RNX11 RXT9:RXT11 SHP9:SHP11 SRL9:SRL11 TBH9:TBH11 TLD9:TLD11 TUZ9:TUZ11 UEV9:UEV11 UOR9:UOR11 UYN9:UYN11 VIJ9:VIJ11 VSF9:VSF11 WCB9:WCB11 WLX9:WLX11 WVT9:WVT11 WVT982944:WVT983009 WLX982944:WLX983009 WCB982944:WCB983009 VSF982944:VSF983009 VIJ982944:VIJ983009 UYN982944:UYN983009 UOR982944:UOR983009 UEV982944:UEV983009 TUZ982944:TUZ983009 TLD982944:TLD983009 TBH982944:TBH983009 SRL982944:SRL983009 SHP982944:SHP983009 RXT982944:RXT983009 RNX982944:RNX983009 REB982944:REB983009 QUF982944:QUF983009 QKJ982944:QKJ983009 QAN982944:QAN983009 PQR982944:PQR983009 PGV982944:PGV983009 OWZ982944:OWZ983009 OND982944:OND983009 ODH982944:ODH983009 NTL982944:NTL983009 NJP982944:NJP983009 MZT982944:MZT983009 MPX982944:MPX983009 MGB982944:MGB983009 LWF982944:LWF983009 LMJ982944:LMJ983009 LCN982944:LCN983009 KSR982944:KSR983009 KIV982944:KIV983009 JYZ982944:JYZ983009 JPD982944:JPD983009 JFH982944:JFH983009 IVL982944:IVL983009 ILP982944:ILP983009 IBT982944:IBT983009 HRX982944:HRX983009 HIB982944:HIB983009 GYF982944:GYF983009 GOJ982944:GOJ983009 GEN982944:GEN983009 FUR982944:FUR983009 FKV982944:FKV983009 FAZ982944:FAZ983009 ERD982944:ERD983009 EHH982944:EHH983009 DXL982944:DXL983009 DNP982944:DNP983009 DDT982944:DDT983009 CTX982944:CTX983009 CKB982944:CKB983009 CAF982944:CAF983009 BQJ982944:BQJ983009 BGN982944:BGN983009 AWR982944:AWR983009 AMV982944:AMV983009 ACZ982944:ACZ983009 TD982944:TD983009 JH982944:JH983009 L982944:L983009 WVT917408:WVT917473 WLX917408:WLX917473 WCB917408:WCB917473 VSF917408:VSF917473 VIJ917408:VIJ917473 UYN917408:UYN917473 UOR917408:UOR917473 UEV917408:UEV917473 TUZ917408:TUZ917473 TLD917408:TLD917473 TBH917408:TBH917473 SRL917408:SRL917473 SHP917408:SHP917473 RXT917408:RXT917473 RNX917408:RNX917473 REB917408:REB917473 QUF917408:QUF917473 QKJ917408:QKJ917473 QAN917408:QAN917473 PQR917408:PQR917473 PGV917408:PGV917473 OWZ917408:OWZ917473 OND917408:OND917473 ODH917408:ODH917473 NTL917408:NTL917473 NJP917408:NJP917473 MZT917408:MZT917473 MPX917408:MPX917473 MGB917408:MGB917473 LWF917408:LWF917473 LMJ917408:LMJ917473 LCN917408:LCN917473 KSR917408:KSR917473 KIV917408:KIV917473 JYZ917408:JYZ917473 JPD917408:JPD917473 JFH917408:JFH917473 IVL917408:IVL917473 ILP917408:ILP917473 IBT917408:IBT917473 HRX917408:HRX917473 HIB917408:HIB917473 GYF917408:GYF917473 GOJ917408:GOJ917473 GEN917408:GEN917473 FUR917408:FUR917473 FKV917408:FKV917473 FAZ917408:FAZ917473 ERD917408:ERD917473 EHH917408:EHH917473 DXL917408:DXL917473 DNP917408:DNP917473 DDT917408:DDT917473 CTX917408:CTX917473 CKB917408:CKB917473 CAF917408:CAF917473 BQJ917408:BQJ917473 BGN917408:BGN917473 AWR917408:AWR917473 AMV917408:AMV917473 ACZ917408:ACZ917473 TD917408:TD917473 JH917408:JH917473 L917408:L917473 WVT851872:WVT851937 WLX851872:WLX851937 WCB851872:WCB851937 VSF851872:VSF851937 VIJ851872:VIJ851937 UYN851872:UYN851937 UOR851872:UOR851937 UEV851872:UEV851937 TUZ851872:TUZ851937 TLD851872:TLD851937 TBH851872:TBH851937 SRL851872:SRL851937 SHP851872:SHP851937 RXT851872:RXT851937 RNX851872:RNX851937 REB851872:REB851937 QUF851872:QUF851937 QKJ851872:QKJ851937 QAN851872:QAN851937 PQR851872:PQR851937 PGV851872:PGV851937 OWZ851872:OWZ851937 OND851872:OND851937 ODH851872:ODH851937 NTL851872:NTL851937 NJP851872:NJP851937 MZT851872:MZT851937 MPX851872:MPX851937 MGB851872:MGB851937 LWF851872:LWF851937 LMJ851872:LMJ851937 LCN851872:LCN851937 KSR851872:KSR851937 KIV851872:KIV851937 JYZ851872:JYZ851937 JPD851872:JPD851937 JFH851872:JFH851937 IVL851872:IVL851937 ILP851872:ILP851937 IBT851872:IBT851937 HRX851872:HRX851937 HIB851872:HIB851937 GYF851872:GYF851937 GOJ851872:GOJ851937 GEN851872:GEN851937 FUR851872:FUR851937 FKV851872:FKV851937 FAZ851872:FAZ851937 ERD851872:ERD851937 EHH851872:EHH851937 DXL851872:DXL851937 DNP851872:DNP851937 DDT851872:DDT851937 CTX851872:CTX851937 CKB851872:CKB851937 CAF851872:CAF851937 BQJ851872:BQJ851937 BGN851872:BGN851937 AWR851872:AWR851937 AMV851872:AMV851937 ACZ851872:ACZ851937 TD851872:TD851937 JH851872:JH851937 L851872:L851937 WVT786336:WVT786401 WLX786336:WLX786401 WCB786336:WCB786401 VSF786336:VSF786401 VIJ786336:VIJ786401 UYN786336:UYN786401 UOR786336:UOR786401 UEV786336:UEV786401 TUZ786336:TUZ786401 TLD786336:TLD786401 TBH786336:TBH786401 SRL786336:SRL786401 SHP786336:SHP786401 RXT786336:RXT786401 RNX786336:RNX786401 REB786336:REB786401 QUF786336:QUF786401 QKJ786336:QKJ786401 QAN786336:QAN786401 PQR786336:PQR786401 PGV786336:PGV786401 OWZ786336:OWZ786401 OND786336:OND786401 ODH786336:ODH786401 NTL786336:NTL786401 NJP786336:NJP786401 MZT786336:MZT786401 MPX786336:MPX786401 MGB786336:MGB786401 LWF786336:LWF786401 LMJ786336:LMJ786401 LCN786336:LCN786401 KSR786336:KSR786401 KIV786336:KIV786401 JYZ786336:JYZ786401 JPD786336:JPD786401 JFH786336:JFH786401 IVL786336:IVL786401 ILP786336:ILP786401 IBT786336:IBT786401 HRX786336:HRX786401 HIB786336:HIB786401 GYF786336:GYF786401 GOJ786336:GOJ786401 GEN786336:GEN786401 FUR786336:FUR786401 FKV786336:FKV786401 FAZ786336:FAZ786401 ERD786336:ERD786401 EHH786336:EHH786401 DXL786336:DXL786401 DNP786336:DNP786401 DDT786336:DDT786401 CTX786336:CTX786401 CKB786336:CKB786401 CAF786336:CAF786401 BQJ786336:BQJ786401 BGN786336:BGN786401 AWR786336:AWR786401 AMV786336:AMV786401 ACZ786336:ACZ786401 TD786336:TD786401 JH786336:JH786401 L786336:L786401 WVT720800:WVT720865 WLX720800:WLX720865 WCB720800:WCB720865 VSF720800:VSF720865 VIJ720800:VIJ720865 UYN720800:UYN720865 UOR720800:UOR720865 UEV720800:UEV720865 TUZ720800:TUZ720865 TLD720800:TLD720865 TBH720800:TBH720865 SRL720800:SRL720865 SHP720800:SHP720865 RXT720800:RXT720865 RNX720800:RNX720865 REB720800:REB720865 QUF720800:QUF720865 QKJ720800:QKJ720865 QAN720800:QAN720865 PQR720800:PQR720865 PGV720800:PGV720865 OWZ720800:OWZ720865 OND720800:OND720865 ODH720800:ODH720865 NTL720800:NTL720865 NJP720800:NJP720865 MZT720800:MZT720865 MPX720800:MPX720865 MGB720800:MGB720865 LWF720800:LWF720865 LMJ720800:LMJ720865 LCN720800:LCN720865 KSR720800:KSR720865 KIV720800:KIV720865 JYZ720800:JYZ720865 JPD720800:JPD720865 JFH720800:JFH720865 IVL720800:IVL720865 ILP720800:ILP720865 IBT720800:IBT720865 HRX720800:HRX720865 HIB720800:HIB720865 GYF720800:GYF720865 GOJ720800:GOJ720865 GEN720800:GEN720865 FUR720800:FUR720865 FKV720800:FKV720865 FAZ720800:FAZ720865 ERD720800:ERD720865 EHH720800:EHH720865 DXL720800:DXL720865 DNP720800:DNP720865 DDT720800:DDT720865 CTX720800:CTX720865 CKB720800:CKB720865 CAF720800:CAF720865 BQJ720800:BQJ720865 BGN720800:BGN720865 AWR720800:AWR720865 AMV720800:AMV720865 ACZ720800:ACZ720865 TD720800:TD720865 JH720800:JH720865 L720800:L720865 WVT655264:WVT655329 WLX655264:WLX655329 WCB655264:WCB655329 VSF655264:VSF655329 VIJ655264:VIJ655329 UYN655264:UYN655329 UOR655264:UOR655329 UEV655264:UEV655329 TUZ655264:TUZ655329 TLD655264:TLD655329 TBH655264:TBH655329 SRL655264:SRL655329 SHP655264:SHP655329 RXT655264:RXT655329 RNX655264:RNX655329 REB655264:REB655329 QUF655264:QUF655329 QKJ655264:QKJ655329 QAN655264:QAN655329 PQR655264:PQR655329 PGV655264:PGV655329 OWZ655264:OWZ655329 OND655264:OND655329 ODH655264:ODH655329 NTL655264:NTL655329 NJP655264:NJP655329 MZT655264:MZT655329 MPX655264:MPX655329 MGB655264:MGB655329 LWF655264:LWF655329 LMJ655264:LMJ655329 LCN655264:LCN655329 KSR655264:KSR655329 KIV655264:KIV655329 JYZ655264:JYZ655329 JPD655264:JPD655329 JFH655264:JFH655329 IVL655264:IVL655329 ILP655264:ILP655329 IBT655264:IBT655329 HRX655264:HRX655329 HIB655264:HIB655329 GYF655264:GYF655329 GOJ655264:GOJ655329 GEN655264:GEN655329 FUR655264:FUR655329 FKV655264:FKV655329 FAZ655264:FAZ655329 ERD655264:ERD655329 EHH655264:EHH655329 DXL655264:DXL655329 DNP655264:DNP655329 DDT655264:DDT655329 CTX655264:CTX655329 CKB655264:CKB655329 CAF655264:CAF655329 BQJ655264:BQJ655329 BGN655264:BGN655329 AWR655264:AWR655329 AMV655264:AMV655329 ACZ655264:ACZ655329 TD655264:TD655329 JH655264:JH655329 L655264:L655329 WVT589728:WVT589793 WLX589728:WLX589793 WCB589728:WCB589793 VSF589728:VSF589793 VIJ589728:VIJ589793 UYN589728:UYN589793 UOR589728:UOR589793 UEV589728:UEV589793 TUZ589728:TUZ589793 TLD589728:TLD589793 TBH589728:TBH589793 SRL589728:SRL589793 SHP589728:SHP589793 RXT589728:RXT589793 RNX589728:RNX589793 REB589728:REB589793 QUF589728:QUF589793 QKJ589728:QKJ589793 QAN589728:QAN589793 PQR589728:PQR589793 PGV589728:PGV589793 OWZ589728:OWZ589793 OND589728:OND589793 ODH589728:ODH589793 NTL589728:NTL589793 NJP589728:NJP589793 MZT589728:MZT589793 MPX589728:MPX589793 MGB589728:MGB589793 LWF589728:LWF589793 LMJ589728:LMJ589793 LCN589728:LCN589793 KSR589728:KSR589793 KIV589728:KIV589793 JYZ589728:JYZ589793 JPD589728:JPD589793 JFH589728:JFH589793 IVL589728:IVL589793 ILP589728:ILP589793 IBT589728:IBT589793 HRX589728:HRX589793 HIB589728:HIB589793 GYF589728:GYF589793 GOJ589728:GOJ589793 GEN589728:GEN589793 FUR589728:FUR589793 FKV589728:FKV589793 FAZ589728:FAZ589793 ERD589728:ERD589793 EHH589728:EHH589793 DXL589728:DXL589793 DNP589728:DNP589793 DDT589728:DDT589793 CTX589728:CTX589793 CKB589728:CKB589793 CAF589728:CAF589793 BQJ589728:BQJ589793 BGN589728:BGN589793 AWR589728:AWR589793 AMV589728:AMV589793 ACZ589728:ACZ589793 TD589728:TD589793 JH589728:JH589793 L589728:L589793 WVT524192:WVT524257 WLX524192:WLX524257 WCB524192:WCB524257 VSF524192:VSF524257 VIJ524192:VIJ524257 UYN524192:UYN524257 UOR524192:UOR524257 UEV524192:UEV524257 TUZ524192:TUZ524257 TLD524192:TLD524257 TBH524192:TBH524257 SRL524192:SRL524257 SHP524192:SHP524257 RXT524192:RXT524257 RNX524192:RNX524257 REB524192:REB524257 QUF524192:QUF524257 QKJ524192:QKJ524257 QAN524192:QAN524257 PQR524192:PQR524257 PGV524192:PGV524257 OWZ524192:OWZ524257 OND524192:OND524257 ODH524192:ODH524257 NTL524192:NTL524257 NJP524192:NJP524257 MZT524192:MZT524257 MPX524192:MPX524257 MGB524192:MGB524257 LWF524192:LWF524257 LMJ524192:LMJ524257 LCN524192:LCN524257 KSR524192:KSR524257 KIV524192:KIV524257 JYZ524192:JYZ524257 JPD524192:JPD524257 JFH524192:JFH524257 IVL524192:IVL524257 ILP524192:ILP524257 IBT524192:IBT524257 HRX524192:HRX524257 HIB524192:HIB524257 GYF524192:GYF524257 GOJ524192:GOJ524257 GEN524192:GEN524257 FUR524192:FUR524257 FKV524192:FKV524257 FAZ524192:FAZ524257 ERD524192:ERD524257 EHH524192:EHH524257 DXL524192:DXL524257 DNP524192:DNP524257 DDT524192:DDT524257 CTX524192:CTX524257 CKB524192:CKB524257 CAF524192:CAF524257 BQJ524192:BQJ524257 BGN524192:BGN524257 AWR524192:AWR524257 AMV524192:AMV524257 ACZ524192:ACZ524257 TD524192:TD524257 JH524192:JH524257 L524192:L524257 WVT458656:WVT458721 WLX458656:WLX458721 WCB458656:WCB458721 VSF458656:VSF458721 VIJ458656:VIJ458721 UYN458656:UYN458721 UOR458656:UOR458721 UEV458656:UEV458721 TUZ458656:TUZ458721 TLD458656:TLD458721 TBH458656:TBH458721 SRL458656:SRL458721 SHP458656:SHP458721 RXT458656:RXT458721 RNX458656:RNX458721 REB458656:REB458721 QUF458656:QUF458721 QKJ458656:QKJ458721 QAN458656:QAN458721 PQR458656:PQR458721 PGV458656:PGV458721 OWZ458656:OWZ458721 OND458656:OND458721 ODH458656:ODH458721 NTL458656:NTL458721 NJP458656:NJP458721 MZT458656:MZT458721 MPX458656:MPX458721 MGB458656:MGB458721 LWF458656:LWF458721 LMJ458656:LMJ458721 LCN458656:LCN458721 KSR458656:KSR458721 KIV458656:KIV458721 JYZ458656:JYZ458721 JPD458656:JPD458721 JFH458656:JFH458721 IVL458656:IVL458721 ILP458656:ILP458721 IBT458656:IBT458721 HRX458656:HRX458721 HIB458656:HIB458721 GYF458656:GYF458721 GOJ458656:GOJ458721 GEN458656:GEN458721 FUR458656:FUR458721 FKV458656:FKV458721 FAZ458656:FAZ458721 ERD458656:ERD458721 EHH458656:EHH458721 DXL458656:DXL458721 DNP458656:DNP458721 DDT458656:DDT458721 CTX458656:CTX458721 CKB458656:CKB458721 CAF458656:CAF458721 BQJ458656:BQJ458721 BGN458656:BGN458721 AWR458656:AWR458721 AMV458656:AMV458721 ACZ458656:ACZ458721 TD458656:TD458721 JH458656:JH458721 L458656:L458721 WVT393120:WVT393185 WLX393120:WLX393185 WCB393120:WCB393185 VSF393120:VSF393185 VIJ393120:VIJ393185 UYN393120:UYN393185 UOR393120:UOR393185 UEV393120:UEV393185 TUZ393120:TUZ393185 TLD393120:TLD393185 TBH393120:TBH393185 SRL393120:SRL393185 SHP393120:SHP393185 RXT393120:RXT393185 RNX393120:RNX393185 REB393120:REB393185 QUF393120:QUF393185 QKJ393120:QKJ393185 QAN393120:QAN393185 PQR393120:PQR393185 PGV393120:PGV393185 OWZ393120:OWZ393185 OND393120:OND393185 ODH393120:ODH393185 NTL393120:NTL393185 NJP393120:NJP393185 MZT393120:MZT393185 MPX393120:MPX393185 MGB393120:MGB393185 LWF393120:LWF393185 LMJ393120:LMJ393185 LCN393120:LCN393185 KSR393120:KSR393185 KIV393120:KIV393185 JYZ393120:JYZ393185 JPD393120:JPD393185 JFH393120:JFH393185 IVL393120:IVL393185 ILP393120:ILP393185 IBT393120:IBT393185 HRX393120:HRX393185 HIB393120:HIB393185 GYF393120:GYF393185 GOJ393120:GOJ393185 GEN393120:GEN393185 FUR393120:FUR393185 FKV393120:FKV393185 FAZ393120:FAZ393185 ERD393120:ERD393185 EHH393120:EHH393185 DXL393120:DXL393185 DNP393120:DNP393185 DDT393120:DDT393185 CTX393120:CTX393185 CKB393120:CKB393185 CAF393120:CAF393185 BQJ393120:BQJ393185 BGN393120:BGN393185 AWR393120:AWR393185 AMV393120:AMV393185 ACZ393120:ACZ393185 TD393120:TD393185 JH393120:JH393185 L393120:L393185 WVT327584:WVT327649 WLX327584:WLX327649 WCB327584:WCB327649 VSF327584:VSF327649 VIJ327584:VIJ327649 UYN327584:UYN327649 UOR327584:UOR327649 UEV327584:UEV327649 TUZ327584:TUZ327649 TLD327584:TLD327649 TBH327584:TBH327649 SRL327584:SRL327649 SHP327584:SHP327649 RXT327584:RXT327649 RNX327584:RNX327649 REB327584:REB327649 QUF327584:QUF327649 QKJ327584:QKJ327649 QAN327584:QAN327649 PQR327584:PQR327649 PGV327584:PGV327649 OWZ327584:OWZ327649 OND327584:OND327649 ODH327584:ODH327649 NTL327584:NTL327649 NJP327584:NJP327649 MZT327584:MZT327649 MPX327584:MPX327649 MGB327584:MGB327649 LWF327584:LWF327649 LMJ327584:LMJ327649 LCN327584:LCN327649 KSR327584:KSR327649 KIV327584:KIV327649 JYZ327584:JYZ327649 JPD327584:JPD327649 JFH327584:JFH327649 IVL327584:IVL327649 ILP327584:ILP327649 IBT327584:IBT327649 HRX327584:HRX327649 HIB327584:HIB327649 GYF327584:GYF327649 GOJ327584:GOJ327649 GEN327584:GEN327649 FUR327584:FUR327649 FKV327584:FKV327649 FAZ327584:FAZ327649 ERD327584:ERD327649 EHH327584:EHH327649 DXL327584:DXL327649 DNP327584:DNP327649 DDT327584:DDT327649 CTX327584:CTX327649 CKB327584:CKB327649 CAF327584:CAF327649 BQJ327584:BQJ327649 BGN327584:BGN327649 AWR327584:AWR327649 AMV327584:AMV327649 ACZ327584:ACZ327649 TD327584:TD327649 JH327584:JH327649 L327584:L327649 WVT262048:WVT262113 WLX262048:WLX262113 WCB262048:WCB262113 VSF262048:VSF262113 VIJ262048:VIJ262113 UYN262048:UYN262113 UOR262048:UOR262113 UEV262048:UEV262113 TUZ262048:TUZ262113 TLD262048:TLD262113 TBH262048:TBH262113 SRL262048:SRL262113 SHP262048:SHP262113 RXT262048:RXT262113 RNX262048:RNX262113 REB262048:REB262113 QUF262048:QUF262113 QKJ262048:QKJ262113 QAN262048:QAN262113 PQR262048:PQR262113 PGV262048:PGV262113 OWZ262048:OWZ262113 OND262048:OND262113 ODH262048:ODH262113 NTL262048:NTL262113 NJP262048:NJP262113 MZT262048:MZT262113 MPX262048:MPX262113 MGB262048:MGB262113 LWF262048:LWF262113 LMJ262048:LMJ262113 LCN262048:LCN262113 KSR262048:KSR262113 KIV262048:KIV262113 JYZ262048:JYZ262113 JPD262048:JPD262113 JFH262048:JFH262113 IVL262048:IVL262113 ILP262048:ILP262113 IBT262048:IBT262113 HRX262048:HRX262113 HIB262048:HIB262113 GYF262048:GYF262113 GOJ262048:GOJ262113 GEN262048:GEN262113 FUR262048:FUR262113 FKV262048:FKV262113 FAZ262048:FAZ262113 ERD262048:ERD262113 EHH262048:EHH262113 DXL262048:DXL262113 DNP262048:DNP262113 DDT262048:DDT262113 CTX262048:CTX262113 CKB262048:CKB262113 CAF262048:CAF262113 BQJ262048:BQJ262113 BGN262048:BGN262113 AWR262048:AWR262113 AMV262048:AMV262113 ACZ262048:ACZ262113 TD262048:TD262113 JH262048:JH262113 L262048:L262113 WVT196512:WVT196577 WLX196512:WLX196577 WCB196512:WCB196577 VSF196512:VSF196577 VIJ196512:VIJ196577 UYN196512:UYN196577 UOR196512:UOR196577 UEV196512:UEV196577 TUZ196512:TUZ196577 TLD196512:TLD196577 TBH196512:TBH196577 SRL196512:SRL196577 SHP196512:SHP196577 RXT196512:RXT196577 RNX196512:RNX196577 REB196512:REB196577 QUF196512:QUF196577 QKJ196512:QKJ196577 QAN196512:QAN196577 PQR196512:PQR196577 PGV196512:PGV196577 OWZ196512:OWZ196577 OND196512:OND196577 ODH196512:ODH196577 NTL196512:NTL196577 NJP196512:NJP196577 MZT196512:MZT196577 MPX196512:MPX196577 MGB196512:MGB196577 LWF196512:LWF196577 LMJ196512:LMJ196577 LCN196512:LCN196577 KSR196512:KSR196577 KIV196512:KIV196577 JYZ196512:JYZ196577 JPD196512:JPD196577 JFH196512:JFH196577 IVL196512:IVL196577 ILP196512:ILP196577 IBT196512:IBT196577 HRX196512:HRX196577 HIB196512:HIB196577 GYF196512:GYF196577 GOJ196512:GOJ196577 GEN196512:GEN196577 FUR196512:FUR196577 FKV196512:FKV196577 FAZ196512:FAZ196577 ERD196512:ERD196577 EHH196512:EHH196577 DXL196512:DXL196577 DNP196512:DNP196577 DDT196512:DDT196577 CTX196512:CTX196577 CKB196512:CKB196577 CAF196512:CAF196577 BQJ196512:BQJ196577 BGN196512:BGN196577 AWR196512:AWR196577 AMV196512:AMV196577 ACZ196512:ACZ196577 TD196512:TD196577 JH196512:JH196577 L196512:L196577 WVT130976:WVT131041 WLX130976:WLX131041 WCB130976:WCB131041 VSF130976:VSF131041 VIJ130976:VIJ131041 UYN130976:UYN131041 UOR130976:UOR131041 UEV130976:UEV131041 TUZ130976:TUZ131041 TLD130976:TLD131041 TBH130976:TBH131041 SRL130976:SRL131041 SHP130976:SHP131041 RXT130976:RXT131041 RNX130976:RNX131041 REB130976:REB131041 QUF130976:QUF131041 QKJ130976:QKJ131041 QAN130976:QAN131041 PQR130976:PQR131041 PGV130976:PGV131041 OWZ130976:OWZ131041 OND130976:OND131041 ODH130976:ODH131041 NTL130976:NTL131041 NJP130976:NJP131041 MZT130976:MZT131041 MPX130976:MPX131041 MGB130976:MGB131041 LWF130976:LWF131041 LMJ130976:LMJ131041 LCN130976:LCN131041 KSR130976:KSR131041 KIV130976:KIV131041 JYZ130976:JYZ131041 JPD130976:JPD131041 JFH130976:JFH131041 IVL130976:IVL131041 ILP130976:ILP131041 IBT130976:IBT131041 HRX130976:HRX131041 HIB130976:HIB131041 GYF130976:GYF131041 GOJ130976:GOJ131041 GEN130976:GEN131041 FUR130976:FUR131041 FKV130976:FKV131041 FAZ130976:FAZ131041 ERD130976:ERD131041 EHH130976:EHH131041 DXL130976:DXL131041 DNP130976:DNP131041 DDT130976:DDT131041 CTX130976:CTX131041 CKB130976:CKB131041 CAF130976:CAF131041 BQJ130976:BQJ131041 BGN130976:BGN131041 AWR130976:AWR131041 AMV130976:AMV131041 ACZ130976:ACZ131041 TD130976:TD131041 JH130976:JH131041 L130976:L131041 WVT65440:WVT65505 WLX65440:WLX65505 WCB65440:WCB65505 VSF65440:VSF65505 VIJ65440:VIJ65505 UYN65440:UYN65505 UOR65440:UOR65505 UEV65440:UEV65505 TUZ65440:TUZ65505 TLD65440:TLD65505 TBH65440:TBH65505 SRL65440:SRL65505 SHP65440:SHP65505 RXT65440:RXT65505 RNX65440:RNX65505 REB65440:REB65505 QUF65440:QUF65505 QKJ65440:QKJ65505 QAN65440:QAN65505 PQR65440:PQR65505 PGV65440:PGV65505 OWZ65440:OWZ65505 OND65440:OND65505 ODH65440:ODH65505 NTL65440:NTL65505 NJP65440:NJP65505 MZT65440:MZT65505 MPX65440:MPX65505 MGB65440:MGB65505 LWF65440:LWF65505 LMJ65440:LMJ65505 LCN65440:LCN65505 KSR65440:KSR65505 KIV65440:KIV65505 JYZ65440:JYZ65505 JPD65440:JPD65505 JFH65440:JFH65505 IVL65440:IVL65505 ILP65440:ILP65505 IBT65440:IBT65505 HRX65440:HRX65505 HIB65440:HIB65505 GYF65440:GYF65505 GOJ65440:GOJ65505 GEN65440:GEN65505 FUR65440:FUR65505 FKV65440:FKV65505 FAZ65440:FAZ65505 ERD65440:ERD65505 EHH65440:EHH65505 DXL65440:DXL65505 DNP65440:DNP65505 DDT65440:DDT65505 CTX65440:CTX65505 CKB65440:CKB65505 CAF65440:CAF65505 BQJ65440:BQJ65505 BGN65440:BGN65505 AWR65440:AWR65505 AMV65440:AMV65505 ACZ65440:ACZ65505 TD65440:TD65505 JH65440:JH65505">
      <formula1>TradeConditionIndicator</formula1>
    </dataValidation>
    <dataValidation type="list" allowBlank="1" showInputMessage="1" showErrorMessage="1" sqref="M65440:M65505 M9:M11 JI9:JI11 TE9:TE11 ADA9:ADA11 AMW9:AMW11 AWS9:AWS11 BGO9:BGO11 BQK9:BQK11 CAG9:CAG11 CKC9:CKC11 CTY9:CTY11 DDU9:DDU11 DNQ9:DNQ11 DXM9:DXM11 EHI9:EHI11 ERE9:ERE11 FBA9:FBA11 FKW9:FKW11 FUS9:FUS11 GEO9:GEO11 GOK9:GOK11 GYG9:GYG11 HIC9:HIC11 HRY9:HRY11 IBU9:IBU11 ILQ9:ILQ11 IVM9:IVM11 JFI9:JFI11 JPE9:JPE11 JZA9:JZA11 KIW9:KIW11 KSS9:KSS11 LCO9:LCO11 LMK9:LMK11 LWG9:LWG11 MGC9:MGC11 MPY9:MPY11 MZU9:MZU11 NJQ9:NJQ11 NTM9:NTM11 ODI9:ODI11 ONE9:ONE11 OXA9:OXA11 PGW9:PGW11 PQS9:PQS11 QAO9:QAO11 QKK9:QKK11 QUG9:QUG11 REC9:REC11 RNY9:RNY11 RXU9:RXU11 SHQ9:SHQ11 SRM9:SRM11 TBI9:TBI11 TLE9:TLE11 TVA9:TVA11 UEW9:UEW11 UOS9:UOS11 UYO9:UYO11 VIK9:VIK11 VSG9:VSG11 WCC9:WCC11 WLY9:WLY11 WVU9:WVU11 WVU982944:WVU983009 WLY982944:WLY983009 WCC982944:WCC983009 VSG982944:VSG983009 VIK982944:VIK983009 UYO982944:UYO983009 UOS982944:UOS983009 UEW982944:UEW983009 TVA982944:TVA983009 TLE982944:TLE983009 TBI982944:TBI983009 SRM982944:SRM983009 SHQ982944:SHQ983009 RXU982944:RXU983009 RNY982944:RNY983009 REC982944:REC983009 QUG982944:QUG983009 QKK982944:QKK983009 QAO982944:QAO983009 PQS982944:PQS983009 PGW982944:PGW983009 OXA982944:OXA983009 ONE982944:ONE983009 ODI982944:ODI983009 NTM982944:NTM983009 NJQ982944:NJQ983009 MZU982944:MZU983009 MPY982944:MPY983009 MGC982944:MGC983009 LWG982944:LWG983009 LMK982944:LMK983009 LCO982944:LCO983009 KSS982944:KSS983009 KIW982944:KIW983009 JZA982944:JZA983009 JPE982944:JPE983009 JFI982944:JFI983009 IVM982944:IVM983009 ILQ982944:ILQ983009 IBU982944:IBU983009 HRY982944:HRY983009 HIC982944:HIC983009 GYG982944:GYG983009 GOK982944:GOK983009 GEO982944:GEO983009 FUS982944:FUS983009 FKW982944:FKW983009 FBA982944:FBA983009 ERE982944:ERE983009 EHI982944:EHI983009 DXM982944:DXM983009 DNQ982944:DNQ983009 DDU982944:DDU983009 CTY982944:CTY983009 CKC982944:CKC983009 CAG982944:CAG983009 BQK982944:BQK983009 BGO982944:BGO983009 AWS982944:AWS983009 AMW982944:AMW983009 ADA982944:ADA983009 TE982944:TE983009 JI982944:JI983009 M982944:M983009 WVU917408:WVU917473 WLY917408:WLY917473 WCC917408:WCC917473 VSG917408:VSG917473 VIK917408:VIK917473 UYO917408:UYO917473 UOS917408:UOS917473 UEW917408:UEW917473 TVA917408:TVA917473 TLE917408:TLE917473 TBI917408:TBI917473 SRM917408:SRM917473 SHQ917408:SHQ917473 RXU917408:RXU917473 RNY917408:RNY917473 REC917408:REC917473 QUG917408:QUG917473 QKK917408:QKK917473 QAO917408:QAO917473 PQS917408:PQS917473 PGW917408:PGW917473 OXA917408:OXA917473 ONE917408:ONE917473 ODI917408:ODI917473 NTM917408:NTM917473 NJQ917408:NJQ917473 MZU917408:MZU917473 MPY917408:MPY917473 MGC917408:MGC917473 LWG917408:LWG917473 LMK917408:LMK917473 LCO917408:LCO917473 KSS917408:KSS917473 KIW917408:KIW917473 JZA917408:JZA917473 JPE917408:JPE917473 JFI917408:JFI917473 IVM917408:IVM917473 ILQ917408:ILQ917473 IBU917408:IBU917473 HRY917408:HRY917473 HIC917408:HIC917473 GYG917408:GYG917473 GOK917408:GOK917473 GEO917408:GEO917473 FUS917408:FUS917473 FKW917408:FKW917473 FBA917408:FBA917473 ERE917408:ERE917473 EHI917408:EHI917473 DXM917408:DXM917473 DNQ917408:DNQ917473 DDU917408:DDU917473 CTY917408:CTY917473 CKC917408:CKC917473 CAG917408:CAG917473 BQK917408:BQK917473 BGO917408:BGO917473 AWS917408:AWS917473 AMW917408:AMW917473 ADA917408:ADA917473 TE917408:TE917473 JI917408:JI917473 M917408:M917473 WVU851872:WVU851937 WLY851872:WLY851937 WCC851872:WCC851937 VSG851872:VSG851937 VIK851872:VIK851937 UYO851872:UYO851937 UOS851872:UOS851937 UEW851872:UEW851937 TVA851872:TVA851937 TLE851872:TLE851937 TBI851872:TBI851937 SRM851872:SRM851937 SHQ851872:SHQ851937 RXU851872:RXU851937 RNY851872:RNY851937 REC851872:REC851937 QUG851872:QUG851937 QKK851872:QKK851937 QAO851872:QAO851937 PQS851872:PQS851937 PGW851872:PGW851937 OXA851872:OXA851937 ONE851872:ONE851937 ODI851872:ODI851937 NTM851872:NTM851937 NJQ851872:NJQ851937 MZU851872:MZU851937 MPY851872:MPY851937 MGC851872:MGC851937 LWG851872:LWG851937 LMK851872:LMK851937 LCO851872:LCO851937 KSS851872:KSS851937 KIW851872:KIW851937 JZA851872:JZA851937 JPE851872:JPE851937 JFI851872:JFI851937 IVM851872:IVM851937 ILQ851872:ILQ851937 IBU851872:IBU851937 HRY851872:HRY851937 HIC851872:HIC851937 GYG851872:GYG851937 GOK851872:GOK851937 GEO851872:GEO851937 FUS851872:FUS851937 FKW851872:FKW851937 FBA851872:FBA851937 ERE851872:ERE851937 EHI851872:EHI851937 DXM851872:DXM851937 DNQ851872:DNQ851937 DDU851872:DDU851937 CTY851872:CTY851937 CKC851872:CKC851937 CAG851872:CAG851937 BQK851872:BQK851937 BGO851872:BGO851937 AWS851872:AWS851937 AMW851872:AMW851937 ADA851872:ADA851937 TE851872:TE851937 JI851872:JI851937 M851872:M851937 WVU786336:WVU786401 WLY786336:WLY786401 WCC786336:WCC786401 VSG786336:VSG786401 VIK786336:VIK786401 UYO786336:UYO786401 UOS786336:UOS786401 UEW786336:UEW786401 TVA786336:TVA786401 TLE786336:TLE786401 TBI786336:TBI786401 SRM786336:SRM786401 SHQ786336:SHQ786401 RXU786336:RXU786401 RNY786336:RNY786401 REC786336:REC786401 QUG786336:QUG786401 QKK786336:QKK786401 QAO786336:QAO786401 PQS786336:PQS786401 PGW786336:PGW786401 OXA786336:OXA786401 ONE786336:ONE786401 ODI786336:ODI786401 NTM786336:NTM786401 NJQ786336:NJQ786401 MZU786336:MZU786401 MPY786336:MPY786401 MGC786336:MGC786401 LWG786336:LWG786401 LMK786336:LMK786401 LCO786336:LCO786401 KSS786336:KSS786401 KIW786336:KIW786401 JZA786336:JZA786401 JPE786336:JPE786401 JFI786336:JFI786401 IVM786336:IVM786401 ILQ786336:ILQ786401 IBU786336:IBU786401 HRY786336:HRY786401 HIC786336:HIC786401 GYG786336:GYG786401 GOK786336:GOK786401 GEO786336:GEO786401 FUS786336:FUS786401 FKW786336:FKW786401 FBA786336:FBA786401 ERE786336:ERE786401 EHI786336:EHI786401 DXM786336:DXM786401 DNQ786336:DNQ786401 DDU786336:DDU786401 CTY786336:CTY786401 CKC786336:CKC786401 CAG786336:CAG786401 BQK786336:BQK786401 BGO786336:BGO786401 AWS786336:AWS786401 AMW786336:AMW786401 ADA786336:ADA786401 TE786336:TE786401 JI786336:JI786401 M786336:M786401 WVU720800:WVU720865 WLY720800:WLY720865 WCC720800:WCC720865 VSG720800:VSG720865 VIK720800:VIK720865 UYO720800:UYO720865 UOS720800:UOS720865 UEW720800:UEW720865 TVA720800:TVA720865 TLE720800:TLE720865 TBI720800:TBI720865 SRM720800:SRM720865 SHQ720800:SHQ720865 RXU720800:RXU720865 RNY720800:RNY720865 REC720800:REC720865 QUG720800:QUG720865 QKK720800:QKK720865 QAO720800:QAO720865 PQS720800:PQS720865 PGW720800:PGW720865 OXA720800:OXA720865 ONE720800:ONE720865 ODI720800:ODI720865 NTM720800:NTM720865 NJQ720800:NJQ720865 MZU720800:MZU720865 MPY720800:MPY720865 MGC720800:MGC720865 LWG720800:LWG720865 LMK720800:LMK720865 LCO720800:LCO720865 KSS720800:KSS720865 KIW720800:KIW720865 JZA720800:JZA720865 JPE720800:JPE720865 JFI720800:JFI720865 IVM720800:IVM720865 ILQ720800:ILQ720865 IBU720800:IBU720865 HRY720800:HRY720865 HIC720800:HIC720865 GYG720800:GYG720865 GOK720800:GOK720865 GEO720800:GEO720865 FUS720800:FUS720865 FKW720800:FKW720865 FBA720800:FBA720865 ERE720800:ERE720865 EHI720800:EHI720865 DXM720800:DXM720865 DNQ720800:DNQ720865 DDU720800:DDU720865 CTY720800:CTY720865 CKC720800:CKC720865 CAG720800:CAG720865 BQK720800:BQK720865 BGO720800:BGO720865 AWS720800:AWS720865 AMW720800:AMW720865 ADA720800:ADA720865 TE720800:TE720865 JI720800:JI720865 M720800:M720865 WVU655264:WVU655329 WLY655264:WLY655329 WCC655264:WCC655329 VSG655264:VSG655329 VIK655264:VIK655329 UYO655264:UYO655329 UOS655264:UOS655329 UEW655264:UEW655329 TVA655264:TVA655329 TLE655264:TLE655329 TBI655264:TBI655329 SRM655264:SRM655329 SHQ655264:SHQ655329 RXU655264:RXU655329 RNY655264:RNY655329 REC655264:REC655329 QUG655264:QUG655329 QKK655264:QKK655329 QAO655264:QAO655329 PQS655264:PQS655329 PGW655264:PGW655329 OXA655264:OXA655329 ONE655264:ONE655329 ODI655264:ODI655329 NTM655264:NTM655329 NJQ655264:NJQ655329 MZU655264:MZU655329 MPY655264:MPY655329 MGC655264:MGC655329 LWG655264:LWG655329 LMK655264:LMK655329 LCO655264:LCO655329 KSS655264:KSS655329 KIW655264:KIW655329 JZA655264:JZA655329 JPE655264:JPE655329 JFI655264:JFI655329 IVM655264:IVM655329 ILQ655264:ILQ655329 IBU655264:IBU655329 HRY655264:HRY655329 HIC655264:HIC655329 GYG655264:GYG655329 GOK655264:GOK655329 GEO655264:GEO655329 FUS655264:FUS655329 FKW655264:FKW655329 FBA655264:FBA655329 ERE655264:ERE655329 EHI655264:EHI655329 DXM655264:DXM655329 DNQ655264:DNQ655329 DDU655264:DDU655329 CTY655264:CTY655329 CKC655264:CKC655329 CAG655264:CAG655329 BQK655264:BQK655329 BGO655264:BGO655329 AWS655264:AWS655329 AMW655264:AMW655329 ADA655264:ADA655329 TE655264:TE655329 JI655264:JI655329 M655264:M655329 WVU589728:WVU589793 WLY589728:WLY589793 WCC589728:WCC589793 VSG589728:VSG589793 VIK589728:VIK589793 UYO589728:UYO589793 UOS589728:UOS589793 UEW589728:UEW589793 TVA589728:TVA589793 TLE589728:TLE589793 TBI589728:TBI589793 SRM589728:SRM589793 SHQ589728:SHQ589793 RXU589728:RXU589793 RNY589728:RNY589793 REC589728:REC589793 QUG589728:QUG589793 QKK589728:QKK589793 QAO589728:QAO589793 PQS589728:PQS589793 PGW589728:PGW589793 OXA589728:OXA589793 ONE589728:ONE589793 ODI589728:ODI589793 NTM589728:NTM589793 NJQ589728:NJQ589793 MZU589728:MZU589793 MPY589728:MPY589793 MGC589728:MGC589793 LWG589728:LWG589793 LMK589728:LMK589793 LCO589728:LCO589793 KSS589728:KSS589793 KIW589728:KIW589793 JZA589728:JZA589793 JPE589728:JPE589793 JFI589728:JFI589793 IVM589728:IVM589793 ILQ589728:ILQ589793 IBU589728:IBU589793 HRY589728:HRY589793 HIC589728:HIC589793 GYG589728:GYG589793 GOK589728:GOK589793 GEO589728:GEO589793 FUS589728:FUS589793 FKW589728:FKW589793 FBA589728:FBA589793 ERE589728:ERE589793 EHI589728:EHI589793 DXM589728:DXM589793 DNQ589728:DNQ589793 DDU589728:DDU589793 CTY589728:CTY589793 CKC589728:CKC589793 CAG589728:CAG589793 BQK589728:BQK589793 BGO589728:BGO589793 AWS589728:AWS589793 AMW589728:AMW589793 ADA589728:ADA589793 TE589728:TE589793 JI589728:JI589793 M589728:M589793 WVU524192:WVU524257 WLY524192:WLY524257 WCC524192:WCC524257 VSG524192:VSG524257 VIK524192:VIK524257 UYO524192:UYO524257 UOS524192:UOS524257 UEW524192:UEW524257 TVA524192:TVA524257 TLE524192:TLE524257 TBI524192:TBI524257 SRM524192:SRM524257 SHQ524192:SHQ524257 RXU524192:RXU524257 RNY524192:RNY524257 REC524192:REC524257 QUG524192:QUG524257 QKK524192:QKK524257 QAO524192:QAO524257 PQS524192:PQS524257 PGW524192:PGW524257 OXA524192:OXA524257 ONE524192:ONE524257 ODI524192:ODI524257 NTM524192:NTM524257 NJQ524192:NJQ524257 MZU524192:MZU524257 MPY524192:MPY524257 MGC524192:MGC524257 LWG524192:LWG524257 LMK524192:LMK524257 LCO524192:LCO524257 KSS524192:KSS524257 KIW524192:KIW524257 JZA524192:JZA524257 JPE524192:JPE524257 JFI524192:JFI524257 IVM524192:IVM524257 ILQ524192:ILQ524257 IBU524192:IBU524257 HRY524192:HRY524257 HIC524192:HIC524257 GYG524192:GYG524257 GOK524192:GOK524257 GEO524192:GEO524257 FUS524192:FUS524257 FKW524192:FKW524257 FBA524192:FBA524257 ERE524192:ERE524257 EHI524192:EHI524257 DXM524192:DXM524257 DNQ524192:DNQ524257 DDU524192:DDU524257 CTY524192:CTY524257 CKC524192:CKC524257 CAG524192:CAG524257 BQK524192:BQK524257 BGO524192:BGO524257 AWS524192:AWS524257 AMW524192:AMW524257 ADA524192:ADA524257 TE524192:TE524257 JI524192:JI524257 M524192:M524257 WVU458656:WVU458721 WLY458656:WLY458721 WCC458656:WCC458721 VSG458656:VSG458721 VIK458656:VIK458721 UYO458656:UYO458721 UOS458656:UOS458721 UEW458656:UEW458721 TVA458656:TVA458721 TLE458656:TLE458721 TBI458656:TBI458721 SRM458656:SRM458721 SHQ458656:SHQ458721 RXU458656:RXU458721 RNY458656:RNY458721 REC458656:REC458721 QUG458656:QUG458721 QKK458656:QKK458721 QAO458656:QAO458721 PQS458656:PQS458721 PGW458656:PGW458721 OXA458656:OXA458721 ONE458656:ONE458721 ODI458656:ODI458721 NTM458656:NTM458721 NJQ458656:NJQ458721 MZU458656:MZU458721 MPY458656:MPY458721 MGC458656:MGC458721 LWG458656:LWG458721 LMK458656:LMK458721 LCO458656:LCO458721 KSS458656:KSS458721 KIW458656:KIW458721 JZA458656:JZA458721 JPE458656:JPE458721 JFI458656:JFI458721 IVM458656:IVM458721 ILQ458656:ILQ458721 IBU458656:IBU458721 HRY458656:HRY458721 HIC458656:HIC458721 GYG458656:GYG458721 GOK458656:GOK458721 GEO458656:GEO458721 FUS458656:FUS458721 FKW458656:FKW458721 FBA458656:FBA458721 ERE458656:ERE458721 EHI458656:EHI458721 DXM458656:DXM458721 DNQ458656:DNQ458721 DDU458656:DDU458721 CTY458656:CTY458721 CKC458656:CKC458721 CAG458656:CAG458721 BQK458656:BQK458721 BGO458656:BGO458721 AWS458656:AWS458721 AMW458656:AMW458721 ADA458656:ADA458721 TE458656:TE458721 JI458656:JI458721 M458656:M458721 WVU393120:WVU393185 WLY393120:WLY393185 WCC393120:WCC393185 VSG393120:VSG393185 VIK393120:VIK393185 UYO393120:UYO393185 UOS393120:UOS393185 UEW393120:UEW393185 TVA393120:TVA393185 TLE393120:TLE393185 TBI393120:TBI393185 SRM393120:SRM393185 SHQ393120:SHQ393185 RXU393120:RXU393185 RNY393120:RNY393185 REC393120:REC393185 QUG393120:QUG393185 QKK393120:QKK393185 QAO393120:QAO393185 PQS393120:PQS393185 PGW393120:PGW393185 OXA393120:OXA393185 ONE393120:ONE393185 ODI393120:ODI393185 NTM393120:NTM393185 NJQ393120:NJQ393185 MZU393120:MZU393185 MPY393120:MPY393185 MGC393120:MGC393185 LWG393120:LWG393185 LMK393120:LMK393185 LCO393120:LCO393185 KSS393120:KSS393185 KIW393120:KIW393185 JZA393120:JZA393185 JPE393120:JPE393185 JFI393120:JFI393185 IVM393120:IVM393185 ILQ393120:ILQ393185 IBU393120:IBU393185 HRY393120:HRY393185 HIC393120:HIC393185 GYG393120:GYG393185 GOK393120:GOK393185 GEO393120:GEO393185 FUS393120:FUS393185 FKW393120:FKW393185 FBA393120:FBA393185 ERE393120:ERE393185 EHI393120:EHI393185 DXM393120:DXM393185 DNQ393120:DNQ393185 DDU393120:DDU393185 CTY393120:CTY393185 CKC393120:CKC393185 CAG393120:CAG393185 BQK393120:BQK393185 BGO393120:BGO393185 AWS393120:AWS393185 AMW393120:AMW393185 ADA393120:ADA393185 TE393120:TE393185 JI393120:JI393185 M393120:M393185 WVU327584:WVU327649 WLY327584:WLY327649 WCC327584:WCC327649 VSG327584:VSG327649 VIK327584:VIK327649 UYO327584:UYO327649 UOS327584:UOS327649 UEW327584:UEW327649 TVA327584:TVA327649 TLE327584:TLE327649 TBI327584:TBI327649 SRM327584:SRM327649 SHQ327584:SHQ327649 RXU327584:RXU327649 RNY327584:RNY327649 REC327584:REC327649 QUG327584:QUG327649 QKK327584:QKK327649 QAO327584:QAO327649 PQS327584:PQS327649 PGW327584:PGW327649 OXA327584:OXA327649 ONE327584:ONE327649 ODI327584:ODI327649 NTM327584:NTM327649 NJQ327584:NJQ327649 MZU327584:MZU327649 MPY327584:MPY327649 MGC327584:MGC327649 LWG327584:LWG327649 LMK327584:LMK327649 LCO327584:LCO327649 KSS327584:KSS327649 KIW327584:KIW327649 JZA327584:JZA327649 JPE327584:JPE327649 JFI327584:JFI327649 IVM327584:IVM327649 ILQ327584:ILQ327649 IBU327584:IBU327649 HRY327584:HRY327649 HIC327584:HIC327649 GYG327584:GYG327649 GOK327584:GOK327649 GEO327584:GEO327649 FUS327584:FUS327649 FKW327584:FKW327649 FBA327584:FBA327649 ERE327584:ERE327649 EHI327584:EHI327649 DXM327584:DXM327649 DNQ327584:DNQ327649 DDU327584:DDU327649 CTY327584:CTY327649 CKC327584:CKC327649 CAG327584:CAG327649 BQK327584:BQK327649 BGO327584:BGO327649 AWS327584:AWS327649 AMW327584:AMW327649 ADA327584:ADA327649 TE327584:TE327649 JI327584:JI327649 M327584:M327649 WVU262048:WVU262113 WLY262048:WLY262113 WCC262048:WCC262113 VSG262048:VSG262113 VIK262048:VIK262113 UYO262048:UYO262113 UOS262048:UOS262113 UEW262048:UEW262113 TVA262048:TVA262113 TLE262048:TLE262113 TBI262048:TBI262113 SRM262048:SRM262113 SHQ262048:SHQ262113 RXU262048:RXU262113 RNY262048:RNY262113 REC262048:REC262113 QUG262048:QUG262113 QKK262048:QKK262113 QAO262048:QAO262113 PQS262048:PQS262113 PGW262048:PGW262113 OXA262048:OXA262113 ONE262048:ONE262113 ODI262048:ODI262113 NTM262048:NTM262113 NJQ262048:NJQ262113 MZU262048:MZU262113 MPY262048:MPY262113 MGC262048:MGC262113 LWG262048:LWG262113 LMK262048:LMK262113 LCO262048:LCO262113 KSS262048:KSS262113 KIW262048:KIW262113 JZA262048:JZA262113 JPE262048:JPE262113 JFI262048:JFI262113 IVM262048:IVM262113 ILQ262048:ILQ262113 IBU262048:IBU262113 HRY262048:HRY262113 HIC262048:HIC262113 GYG262048:GYG262113 GOK262048:GOK262113 GEO262048:GEO262113 FUS262048:FUS262113 FKW262048:FKW262113 FBA262048:FBA262113 ERE262048:ERE262113 EHI262048:EHI262113 DXM262048:DXM262113 DNQ262048:DNQ262113 DDU262048:DDU262113 CTY262048:CTY262113 CKC262048:CKC262113 CAG262048:CAG262113 BQK262048:BQK262113 BGO262048:BGO262113 AWS262048:AWS262113 AMW262048:AMW262113 ADA262048:ADA262113 TE262048:TE262113 JI262048:JI262113 M262048:M262113 WVU196512:WVU196577 WLY196512:WLY196577 WCC196512:WCC196577 VSG196512:VSG196577 VIK196512:VIK196577 UYO196512:UYO196577 UOS196512:UOS196577 UEW196512:UEW196577 TVA196512:TVA196577 TLE196512:TLE196577 TBI196512:TBI196577 SRM196512:SRM196577 SHQ196512:SHQ196577 RXU196512:RXU196577 RNY196512:RNY196577 REC196512:REC196577 QUG196512:QUG196577 QKK196512:QKK196577 QAO196512:QAO196577 PQS196512:PQS196577 PGW196512:PGW196577 OXA196512:OXA196577 ONE196512:ONE196577 ODI196512:ODI196577 NTM196512:NTM196577 NJQ196512:NJQ196577 MZU196512:MZU196577 MPY196512:MPY196577 MGC196512:MGC196577 LWG196512:LWG196577 LMK196512:LMK196577 LCO196512:LCO196577 KSS196512:KSS196577 KIW196512:KIW196577 JZA196512:JZA196577 JPE196512:JPE196577 JFI196512:JFI196577 IVM196512:IVM196577 ILQ196512:ILQ196577 IBU196512:IBU196577 HRY196512:HRY196577 HIC196512:HIC196577 GYG196512:GYG196577 GOK196512:GOK196577 GEO196512:GEO196577 FUS196512:FUS196577 FKW196512:FKW196577 FBA196512:FBA196577 ERE196512:ERE196577 EHI196512:EHI196577 DXM196512:DXM196577 DNQ196512:DNQ196577 DDU196512:DDU196577 CTY196512:CTY196577 CKC196512:CKC196577 CAG196512:CAG196577 BQK196512:BQK196577 BGO196512:BGO196577 AWS196512:AWS196577 AMW196512:AMW196577 ADA196512:ADA196577 TE196512:TE196577 JI196512:JI196577 M196512:M196577 WVU130976:WVU131041 WLY130976:WLY131041 WCC130976:WCC131041 VSG130976:VSG131041 VIK130976:VIK131041 UYO130976:UYO131041 UOS130976:UOS131041 UEW130976:UEW131041 TVA130976:TVA131041 TLE130976:TLE131041 TBI130976:TBI131041 SRM130976:SRM131041 SHQ130976:SHQ131041 RXU130976:RXU131041 RNY130976:RNY131041 REC130976:REC131041 QUG130976:QUG131041 QKK130976:QKK131041 QAO130976:QAO131041 PQS130976:PQS131041 PGW130976:PGW131041 OXA130976:OXA131041 ONE130976:ONE131041 ODI130976:ODI131041 NTM130976:NTM131041 NJQ130976:NJQ131041 MZU130976:MZU131041 MPY130976:MPY131041 MGC130976:MGC131041 LWG130976:LWG131041 LMK130976:LMK131041 LCO130976:LCO131041 KSS130976:KSS131041 KIW130976:KIW131041 JZA130976:JZA131041 JPE130976:JPE131041 JFI130976:JFI131041 IVM130976:IVM131041 ILQ130976:ILQ131041 IBU130976:IBU131041 HRY130976:HRY131041 HIC130976:HIC131041 GYG130976:GYG131041 GOK130976:GOK131041 GEO130976:GEO131041 FUS130976:FUS131041 FKW130976:FKW131041 FBA130976:FBA131041 ERE130976:ERE131041 EHI130976:EHI131041 DXM130976:DXM131041 DNQ130976:DNQ131041 DDU130976:DDU131041 CTY130976:CTY131041 CKC130976:CKC131041 CAG130976:CAG131041 BQK130976:BQK131041 BGO130976:BGO131041 AWS130976:AWS131041 AMW130976:AMW131041 ADA130976:ADA131041 TE130976:TE131041 JI130976:JI131041 M130976:M131041 WVU65440:WVU65505 WLY65440:WLY65505 WCC65440:WCC65505 VSG65440:VSG65505 VIK65440:VIK65505 UYO65440:UYO65505 UOS65440:UOS65505 UEW65440:UEW65505 TVA65440:TVA65505 TLE65440:TLE65505 TBI65440:TBI65505 SRM65440:SRM65505 SHQ65440:SHQ65505 RXU65440:RXU65505 RNY65440:RNY65505 REC65440:REC65505 QUG65440:QUG65505 QKK65440:QKK65505 QAO65440:QAO65505 PQS65440:PQS65505 PGW65440:PGW65505 OXA65440:OXA65505 ONE65440:ONE65505 ODI65440:ODI65505 NTM65440:NTM65505 NJQ65440:NJQ65505 MZU65440:MZU65505 MPY65440:MPY65505 MGC65440:MGC65505 LWG65440:LWG65505 LMK65440:LMK65505 LCO65440:LCO65505 KSS65440:KSS65505 KIW65440:KIW65505 JZA65440:JZA65505 JPE65440:JPE65505 JFI65440:JFI65505 IVM65440:IVM65505 ILQ65440:ILQ65505 IBU65440:IBU65505 HRY65440:HRY65505 HIC65440:HIC65505 GYG65440:GYG65505 GOK65440:GOK65505 GEO65440:GEO65505 FUS65440:FUS65505 FKW65440:FKW65505 FBA65440:FBA65505 ERE65440:ERE65505 EHI65440:EHI65505 DXM65440:DXM65505 DNQ65440:DNQ65505 DDU65440:DDU65505 CTY65440:CTY65505 CKC65440:CKC65505 CAG65440:CAG65505 BQK65440:BQK65505 BGO65440:BGO65505 AWS65440:AWS65505 AMW65440:AMW65505 ADA65440:ADA65505 TE65440:TE65505 JI65440:JI65505">
      <formula1>PublicationMode</formula1>
    </dataValidation>
  </dataValidations>
  <pageMargins left="0.23622047244094491" right="0.23622047244094491" top="0.70866141732283472" bottom="0.62992125984251968" header="0.51181102362204722" footer="0.23622047244094491"/>
  <pageSetup paperSize="8" scale="32" orientation="landscape" r:id="rId1"/>
  <headerFooter alignWithMargins="0">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228"/>
  <sheetViews>
    <sheetView showGridLines="0" zoomScale="80" zoomScaleNormal="80" zoomScaleSheetLayoutView="100" workbookViewId="0">
      <pane ySplit="8" topLeftCell="A9" activePane="bottomLeft" state="frozen"/>
      <selection activeCell="AX118" sqref="AX118"/>
      <selection pane="bottomLeft" activeCell="BV115" sqref="BV115"/>
    </sheetView>
  </sheetViews>
  <sheetFormatPr defaultRowHeight="12.75" x14ac:dyDescent="0.2"/>
  <cols>
    <col min="1" max="1" width="6.42578125" style="3" customWidth="1"/>
    <col min="2" max="2" width="11.140625" style="4" customWidth="1"/>
    <col min="3" max="3" width="35.7109375" style="4" bestFit="1" customWidth="1"/>
    <col min="4" max="4" width="12.85546875" style="4" bestFit="1" customWidth="1"/>
    <col min="5" max="5" width="11.5703125" style="3" bestFit="1" customWidth="1"/>
    <col min="6" max="9" width="16.5703125" style="3" customWidth="1"/>
    <col min="10" max="10" width="54.5703125" style="3" bestFit="1" customWidth="1"/>
    <col min="11" max="11" width="36.7109375" style="3" bestFit="1" customWidth="1"/>
    <col min="12" max="12" width="54.5703125" style="7" bestFit="1" customWidth="1"/>
    <col min="13" max="13" width="28.85546875" style="20" bestFit="1" customWidth="1"/>
    <col min="14" max="14" width="21.28515625" style="22" bestFit="1" customWidth="1"/>
    <col min="15" max="15" width="20.140625" style="20" bestFit="1" customWidth="1"/>
    <col min="16" max="16" width="19.5703125" style="20" bestFit="1" customWidth="1"/>
    <col min="17" max="17" width="20.85546875" style="20" bestFit="1" customWidth="1"/>
    <col min="18" max="20" width="6.42578125" style="20" bestFit="1" customWidth="1"/>
    <col min="21" max="25" width="4.5703125" style="20" customWidth="1"/>
    <col min="26" max="26" width="16.28515625" style="20" bestFit="1" customWidth="1"/>
    <col min="27" max="27" width="18.7109375" style="20" bestFit="1" customWidth="1"/>
    <col min="28" max="28" width="9.140625" style="20" bestFit="1" customWidth="1"/>
    <col min="29" max="29" width="29.42578125" style="3" bestFit="1" customWidth="1"/>
    <col min="30" max="30" width="6.42578125" style="3" bestFit="1" customWidth="1"/>
    <col min="31" max="33" width="15.140625" style="3" customWidth="1"/>
    <col min="34" max="34" width="10.28515625" style="3" customWidth="1"/>
    <col min="35" max="37" width="12" style="3" customWidth="1"/>
    <col min="38" max="38" width="3" style="3" customWidth="1"/>
    <col min="39" max="39" width="14.140625" style="3" customWidth="1"/>
    <col min="40" max="255" width="9.140625" style="3"/>
    <col min="256" max="256" width="6.42578125" style="3" customWidth="1"/>
    <col min="257" max="257" width="11.140625" style="3" customWidth="1"/>
    <col min="258" max="258" width="9.140625" style="3" customWidth="1"/>
    <col min="259" max="259" width="12.85546875" style="3" bestFit="1" customWidth="1"/>
    <col min="260" max="260" width="11.5703125" style="3" bestFit="1" customWidth="1"/>
    <col min="261" max="265" width="16.5703125" style="3" customWidth="1"/>
    <col min="266" max="266" width="54.5703125" style="3" bestFit="1" customWidth="1"/>
    <col min="267" max="267" width="36.7109375" style="3" bestFit="1" customWidth="1"/>
    <col min="268" max="268" width="54.5703125" style="3" bestFit="1" customWidth="1"/>
    <col min="269" max="269" width="28.85546875" style="3" bestFit="1" customWidth="1"/>
    <col min="270" max="270" width="21.28515625" style="3" bestFit="1" customWidth="1"/>
    <col min="271" max="271" width="20.140625" style="3" bestFit="1" customWidth="1"/>
    <col min="272" max="272" width="19.5703125" style="3" bestFit="1" customWidth="1"/>
    <col min="273" max="273" width="20.85546875" style="3" bestFit="1" customWidth="1"/>
    <col min="274" max="276" width="6.42578125" style="3" bestFit="1" customWidth="1"/>
    <col min="277" max="281" width="4.5703125" style="3" customWidth="1"/>
    <col min="282" max="282" width="16.28515625" style="3" bestFit="1" customWidth="1"/>
    <col min="283" max="283" width="18.7109375" style="3" bestFit="1" customWidth="1"/>
    <col min="284" max="284" width="9.140625" style="3" bestFit="1" customWidth="1"/>
    <col min="285" max="285" width="29.42578125" style="3" bestFit="1" customWidth="1"/>
    <col min="286" max="286" width="6.42578125" style="3" bestFit="1" customWidth="1"/>
    <col min="287" max="289" width="15.140625" style="3" customWidth="1"/>
    <col min="290" max="290" width="10.28515625" style="3" customWidth="1"/>
    <col min="291" max="293" width="12" style="3" customWidth="1"/>
    <col min="294" max="294" width="3" style="3" customWidth="1"/>
    <col min="295" max="295" width="14.140625" style="3" customWidth="1"/>
    <col min="296" max="511" width="9.140625" style="3"/>
    <col min="512" max="512" width="6.42578125" style="3" customWidth="1"/>
    <col min="513" max="513" width="11.140625" style="3" customWidth="1"/>
    <col min="514" max="514" width="9.140625" style="3" customWidth="1"/>
    <col min="515" max="515" width="12.85546875" style="3" bestFit="1" customWidth="1"/>
    <col min="516" max="516" width="11.5703125" style="3" bestFit="1" customWidth="1"/>
    <col min="517" max="521" width="16.5703125" style="3" customWidth="1"/>
    <col min="522" max="522" width="54.5703125" style="3" bestFit="1" customWidth="1"/>
    <col min="523" max="523" width="36.7109375" style="3" bestFit="1" customWidth="1"/>
    <col min="524" max="524" width="54.5703125" style="3" bestFit="1" customWidth="1"/>
    <col min="525" max="525" width="28.85546875" style="3" bestFit="1" customWidth="1"/>
    <col min="526" max="526" width="21.28515625" style="3" bestFit="1" customWidth="1"/>
    <col min="527" max="527" width="20.140625" style="3" bestFit="1" customWidth="1"/>
    <col min="528" max="528" width="19.5703125" style="3" bestFit="1" customWidth="1"/>
    <col min="529" max="529" width="20.85546875" style="3" bestFit="1" customWidth="1"/>
    <col min="530" max="532" width="6.42578125" style="3" bestFit="1" customWidth="1"/>
    <col min="533" max="537" width="4.5703125" style="3" customWidth="1"/>
    <col min="538" max="538" width="16.28515625" style="3" bestFit="1" customWidth="1"/>
    <col min="539" max="539" width="18.7109375" style="3" bestFit="1" customWidth="1"/>
    <col min="540" max="540" width="9.140625" style="3" bestFit="1" customWidth="1"/>
    <col min="541" max="541" width="29.42578125" style="3" bestFit="1" customWidth="1"/>
    <col min="542" max="542" width="6.42578125" style="3" bestFit="1" customWidth="1"/>
    <col min="543" max="545" width="15.140625" style="3" customWidth="1"/>
    <col min="546" max="546" width="10.28515625" style="3" customWidth="1"/>
    <col min="547" max="549" width="12" style="3" customWidth="1"/>
    <col min="550" max="550" width="3" style="3" customWidth="1"/>
    <col min="551" max="551" width="14.140625" style="3" customWidth="1"/>
    <col min="552" max="767" width="9.140625" style="3"/>
    <col min="768" max="768" width="6.42578125" style="3" customWidth="1"/>
    <col min="769" max="769" width="11.140625" style="3" customWidth="1"/>
    <col min="770" max="770" width="9.140625" style="3" customWidth="1"/>
    <col min="771" max="771" width="12.85546875" style="3" bestFit="1" customWidth="1"/>
    <col min="772" max="772" width="11.5703125" style="3" bestFit="1" customWidth="1"/>
    <col min="773" max="777" width="16.5703125" style="3" customWidth="1"/>
    <col min="778" max="778" width="54.5703125" style="3" bestFit="1" customWidth="1"/>
    <col min="779" max="779" width="36.7109375" style="3" bestFit="1" customWidth="1"/>
    <col min="780" max="780" width="54.5703125" style="3" bestFit="1" customWidth="1"/>
    <col min="781" max="781" width="28.85546875" style="3" bestFit="1" customWidth="1"/>
    <col min="782" max="782" width="21.28515625" style="3" bestFit="1" customWidth="1"/>
    <col min="783" max="783" width="20.140625" style="3" bestFit="1" customWidth="1"/>
    <col min="784" max="784" width="19.5703125" style="3" bestFit="1" customWidth="1"/>
    <col min="785" max="785" width="20.85546875" style="3" bestFit="1" customWidth="1"/>
    <col min="786" max="788" width="6.42578125" style="3" bestFit="1" customWidth="1"/>
    <col min="789" max="793" width="4.5703125" style="3" customWidth="1"/>
    <col min="794" max="794" width="16.28515625" style="3" bestFit="1" customWidth="1"/>
    <col min="795" max="795" width="18.7109375" style="3" bestFit="1" customWidth="1"/>
    <col min="796" max="796" width="9.140625" style="3" bestFit="1" customWidth="1"/>
    <col min="797" max="797" width="29.42578125" style="3" bestFit="1" customWidth="1"/>
    <col min="798" max="798" width="6.42578125" style="3" bestFit="1" customWidth="1"/>
    <col min="799" max="801" width="15.140625" style="3" customWidth="1"/>
    <col min="802" max="802" width="10.28515625" style="3" customWidth="1"/>
    <col min="803" max="805" width="12" style="3" customWidth="1"/>
    <col min="806" max="806" width="3" style="3" customWidth="1"/>
    <col min="807" max="807" width="14.140625" style="3" customWidth="1"/>
    <col min="808" max="1023" width="9.140625" style="3"/>
    <col min="1024" max="1024" width="6.42578125" style="3" customWidth="1"/>
    <col min="1025" max="1025" width="11.140625" style="3" customWidth="1"/>
    <col min="1026" max="1026" width="9.140625" style="3" customWidth="1"/>
    <col min="1027" max="1027" width="12.85546875" style="3" bestFit="1" customWidth="1"/>
    <col min="1028" max="1028" width="11.5703125" style="3" bestFit="1" customWidth="1"/>
    <col min="1029" max="1033" width="16.5703125" style="3" customWidth="1"/>
    <col min="1034" max="1034" width="54.5703125" style="3" bestFit="1" customWidth="1"/>
    <col min="1035" max="1035" width="36.7109375" style="3" bestFit="1" customWidth="1"/>
    <col min="1036" max="1036" width="54.5703125" style="3" bestFit="1" customWidth="1"/>
    <col min="1037" max="1037" width="28.85546875" style="3" bestFit="1" customWidth="1"/>
    <col min="1038" max="1038" width="21.28515625" style="3" bestFit="1" customWidth="1"/>
    <col min="1039" max="1039" width="20.140625" style="3" bestFit="1" customWidth="1"/>
    <col min="1040" max="1040" width="19.5703125" style="3" bestFit="1" customWidth="1"/>
    <col min="1041" max="1041" width="20.85546875" style="3" bestFit="1" customWidth="1"/>
    <col min="1042" max="1044" width="6.42578125" style="3" bestFit="1" customWidth="1"/>
    <col min="1045" max="1049" width="4.5703125" style="3" customWidth="1"/>
    <col min="1050" max="1050" width="16.28515625" style="3" bestFit="1" customWidth="1"/>
    <col min="1051" max="1051" width="18.7109375" style="3" bestFit="1" customWidth="1"/>
    <col min="1052" max="1052" width="9.140625" style="3" bestFit="1" customWidth="1"/>
    <col min="1053" max="1053" width="29.42578125" style="3" bestFit="1" customWidth="1"/>
    <col min="1054" max="1054" width="6.42578125" style="3" bestFit="1" customWidth="1"/>
    <col min="1055" max="1057" width="15.140625" style="3" customWidth="1"/>
    <col min="1058" max="1058" width="10.28515625" style="3" customWidth="1"/>
    <col min="1059" max="1061" width="12" style="3" customWidth="1"/>
    <col min="1062" max="1062" width="3" style="3" customWidth="1"/>
    <col min="1063" max="1063" width="14.140625" style="3" customWidth="1"/>
    <col min="1064" max="1279" width="9.140625" style="3"/>
    <col min="1280" max="1280" width="6.42578125" style="3" customWidth="1"/>
    <col min="1281" max="1281" width="11.140625" style="3" customWidth="1"/>
    <col min="1282" max="1282" width="9.140625" style="3" customWidth="1"/>
    <col min="1283" max="1283" width="12.85546875" style="3" bestFit="1" customWidth="1"/>
    <col min="1284" max="1284" width="11.5703125" style="3" bestFit="1" customWidth="1"/>
    <col min="1285" max="1289" width="16.5703125" style="3" customWidth="1"/>
    <col min="1290" max="1290" width="54.5703125" style="3" bestFit="1" customWidth="1"/>
    <col min="1291" max="1291" width="36.7109375" style="3" bestFit="1" customWidth="1"/>
    <col min="1292" max="1292" width="54.5703125" style="3" bestFit="1" customWidth="1"/>
    <col min="1293" max="1293" width="28.85546875" style="3" bestFit="1" customWidth="1"/>
    <col min="1294" max="1294" width="21.28515625" style="3" bestFit="1" customWidth="1"/>
    <col min="1295" max="1295" width="20.140625" style="3" bestFit="1" customWidth="1"/>
    <col min="1296" max="1296" width="19.5703125" style="3" bestFit="1" customWidth="1"/>
    <col min="1297" max="1297" width="20.85546875" style="3" bestFit="1" customWidth="1"/>
    <col min="1298" max="1300" width="6.42578125" style="3" bestFit="1" customWidth="1"/>
    <col min="1301" max="1305" width="4.5703125" style="3" customWidth="1"/>
    <col min="1306" max="1306" width="16.28515625" style="3" bestFit="1" customWidth="1"/>
    <col min="1307" max="1307" width="18.7109375" style="3" bestFit="1" customWidth="1"/>
    <col min="1308" max="1308" width="9.140625" style="3" bestFit="1" customWidth="1"/>
    <col min="1309" max="1309" width="29.42578125" style="3" bestFit="1" customWidth="1"/>
    <col min="1310" max="1310" width="6.42578125" style="3" bestFit="1" customWidth="1"/>
    <col min="1311" max="1313" width="15.140625" style="3" customWidth="1"/>
    <col min="1314" max="1314" width="10.28515625" style="3" customWidth="1"/>
    <col min="1315" max="1317" width="12" style="3" customWidth="1"/>
    <col min="1318" max="1318" width="3" style="3" customWidth="1"/>
    <col min="1319" max="1319" width="14.140625" style="3" customWidth="1"/>
    <col min="1320" max="1535" width="9.140625" style="3"/>
    <col min="1536" max="1536" width="6.42578125" style="3" customWidth="1"/>
    <col min="1537" max="1537" width="11.140625" style="3" customWidth="1"/>
    <col min="1538" max="1538" width="9.140625" style="3" customWidth="1"/>
    <col min="1539" max="1539" width="12.85546875" style="3" bestFit="1" customWidth="1"/>
    <col min="1540" max="1540" width="11.5703125" style="3" bestFit="1" customWidth="1"/>
    <col min="1541" max="1545" width="16.5703125" style="3" customWidth="1"/>
    <col min="1546" max="1546" width="54.5703125" style="3" bestFit="1" customWidth="1"/>
    <col min="1547" max="1547" width="36.7109375" style="3" bestFit="1" customWidth="1"/>
    <col min="1548" max="1548" width="54.5703125" style="3" bestFit="1" customWidth="1"/>
    <col min="1549" max="1549" width="28.85546875" style="3" bestFit="1" customWidth="1"/>
    <col min="1550" max="1550" width="21.28515625" style="3" bestFit="1" customWidth="1"/>
    <col min="1551" max="1551" width="20.140625" style="3" bestFit="1" customWidth="1"/>
    <col min="1552" max="1552" width="19.5703125" style="3" bestFit="1" customWidth="1"/>
    <col min="1553" max="1553" width="20.85546875" style="3" bestFit="1" customWidth="1"/>
    <col min="1554" max="1556" width="6.42578125" style="3" bestFit="1" customWidth="1"/>
    <col min="1557" max="1561" width="4.5703125" style="3" customWidth="1"/>
    <col min="1562" max="1562" width="16.28515625" style="3" bestFit="1" customWidth="1"/>
    <col min="1563" max="1563" width="18.7109375" style="3" bestFit="1" customWidth="1"/>
    <col min="1564" max="1564" width="9.140625" style="3" bestFit="1" customWidth="1"/>
    <col min="1565" max="1565" width="29.42578125" style="3" bestFit="1" customWidth="1"/>
    <col min="1566" max="1566" width="6.42578125" style="3" bestFit="1" customWidth="1"/>
    <col min="1567" max="1569" width="15.140625" style="3" customWidth="1"/>
    <col min="1570" max="1570" width="10.28515625" style="3" customWidth="1"/>
    <col min="1571" max="1573" width="12" style="3" customWidth="1"/>
    <col min="1574" max="1574" width="3" style="3" customWidth="1"/>
    <col min="1575" max="1575" width="14.140625" style="3" customWidth="1"/>
    <col min="1576" max="1791" width="9.140625" style="3"/>
    <col min="1792" max="1792" width="6.42578125" style="3" customWidth="1"/>
    <col min="1793" max="1793" width="11.140625" style="3" customWidth="1"/>
    <col min="1794" max="1794" width="9.140625" style="3" customWidth="1"/>
    <col min="1795" max="1795" width="12.85546875" style="3" bestFit="1" customWidth="1"/>
    <col min="1796" max="1796" width="11.5703125" style="3" bestFit="1" customWidth="1"/>
    <col min="1797" max="1801" width="16.5703125" style="3" customWidth="1"/>
    <col min="1802" max="1802" width="54.5703125" style="3" bestFit="1" customWidth="1"/>
    <col min="1803" max="1803" width="36.7109375" style="3" bestFit="1" customWidth="1"/>
    <col min="1804" max="1804" width="54.5703125" style="3" bestFit="1" customWidth="1"/>
    <col min="1805" max="1805" width="28.85546875" style="3" bestFit="1" customWidth="1"/>
    <col min="1806" max="1806" width="21.28515625" style="3" bestFit="1" customWidth="1"/>
    <col min="1807" max="1807" width="20.140625" style="3" bestFit="1" customWidth="1"/>
    <col min="1808" max="1808" width="19.5703125" style="3" bestFit="1" customWidth="1"/>
    <col min="1809" max="1809" width="20.85546875" style="3" bestFit="1" customWidth="1"/>
    <col min="1810" max="1812" width="6.42578125" style="3" bestFit="1" customWidth="1"/>
    <col min="1813" max="1817" width="4.5703125" style="3" customWidth="1"/>
    <col min="1818" max="1818" width="16.28515625" style="3" bestFit="1" customWidth="1"/>
    <col min="1819" max="1819" width="18.7109375" style="3" bestFit="1" customWidth="1"/>
    <col min="1820" max="1820" width="9.140625" style="3" bestFit="1" customWidth="1"/>
    <col min="1821" max="1821" width="29.42578125" style="3" bestFit="1" customWidth="1"/>
    <col min="1822" max="1822" width="6.42578125" style="3" bestFit="1" customWidth="1"/>
    <col min="1823" max="1825" width="15.140625" style="3" customWidth="1"/>
    <col min="1826" max="1826" width="10.28515625" style="3" customWidth="1"/>
    <col min="1827" max="1829" width="12" style="3" customWidth="1"/>
    <col min="1830" max="1830" width="3" style="3" customWidth="1"/>
    <col min="1831" max="1831" width="14.140625" style="3" customWidth="1"/>
    <col min="1832" max="2047" width="9.140625" style="3"/>
    <col min="2048" max="2048" width="6.42578125" style="3" customWidth="1"/>
    <col min="2049" max="2049" width="11.140625" style="3" customWidth="1"/>
    <col min="2050" max="2050" width="9.140625" style="3" customWidth="1"/>
    <col min="2051" max="2051" width="12.85546875" style="3" bestFit="1" customWidth="1"/>
    <col min="2052" max="2052" width="11.5703125" style="3" bestFit="1" customWidth="1"/>
    <col min="2053" max="2057" width="16.5703125" style="3" customWidth="1"/>
    <col min="2058" max="2058" width="54.5703125" style="3" bestFit="1" customWidth="1"/>
    <col min="2059" max="2059" width="36.7109375" style="3" bestFit="1" customWidth="1"/>
    <col min="2060" max="2060" width="54.5703125" style="3" bestFit="1" customWidth="1"/>
    <col min="2061" max="2061" width="28.85546875" style="3" bestFit="1" customWidth="1"/>
    <col min="2062" max="2062" width="21.28515625" style="3" bestFit="1" customWidth="1"/>
    <col min="2063" max="2063" width="20.140625" style="3" bestFit="1" customWidth="1"/>
    <col min="2064" max="2064" width="19.5703125" style="3" bestFit="1" customWidth="1"/>
    <col min="2065" max="2065" width="20.85546875" style="3" bestFit="1" customWidth="1"/>
    <col min="2066" max="2068" width="6.42578125" style="3" bestFit="1" customWidth="1"/>
    <col min="2069" max="2073" width="4.5703125" style="3" customWidth="1"/>
    <col min="2074" max="2074" width="16.28515625" style="3" bestFit="1" customWidth="1"/>
    <col min="2075" max="2075" width="18.7109375" style="3" bestFit="1" customWidth="1"/>
    <col min="2076" max="2076" width="9.140625" style="3" bestFit="1" customWidth="1"/>
    <col min="2077" max="2077" width="29.42578125" style="3" bestFit="1" customWidth="1"/>
    <col min="2078" max="2078" width="6.42578125" style="3" bestFit="1" customWidth="1"/>
    <col min="2079" max="2081" width="15.140625" style="3" customWidth="1"/>
    <col min="2082" max="2082" width="10.28515625" style="3" customWidth="1"/>
    <col min="2083" max="2085" width="12" style="3" customWidth="1"/>
    <col min="2086" max="2086" width="3" style="3" customWidth="1"/>
    <col min="2087" max="2087" width="14.140625" style="3" customWidth="1"/>
    <col min="2088" max="2303" width="9.140625" style="3"/>
    <col min="2304" max="2304" width="6.42578125" style="3" customWidth="1"/>
    <col min="2305" max="2305" width="11.140625" style="3" customWidth="1"/>
    <col min="2306" max="2306" width="9.140625" style="3" customWidth="1"/>
    <col min="2307" max="2307" width="12.85546875" style="3" bestFit="1" customWidth="1"/>
    <col min="2308" max="2308" width="11.5703125" style="3" bestFit="1" customWidth="1"/>
    <col min="2309" max="2313" width="16.5703125" style="3" customWidth="1"/>
    <col min="2314" max="2314" width="54.5703125" style="3" bestFit="1" customWidth="1"/>
    <col min="2315" max="2315" width="36.7109375" style="3" bestFit="1" customWidth="1"/>
    <col min="2316" max="2316" width="54.5703125" style="3" bestFit="1" customWidth="1"/>
    <col min="2317" max="2317" width="28.85546875" style="3" bestFit="1" customWidth="1"/>
    <col min="2318" max="2318" width="21.28515625" style="3" bestFit="1" customWidth="1"/>
    <col min="2319" max="2319" width="20.140625" style="3" bestFit="1" customWidth="1"/>
    <col min="2320" max="2320" width="19.5703125" style="3" bestFit="1" customWidth="1"/>
    <col min="2321" max="2321" width="20.85546875" style="3" bestFit="1" customWidth="1"/>
    <col min="2322" max="2324" width="6.42578125" style="3" bestFit="1" customWidth="1"/>
    <col min="2325" max="2329" width="4.5703125" style="3" customWidth="1"/>
    <col min="2330" max="2330" width="16.28515625" style="3" bestFit="1" customWidth="1"/>
    <col min="2331" max="2331" width="18.7109375" style="3" bestFit="1" customWidth="1"/>
    <col min="2332" max="2332" width="9.140625" style="3" bestFit="1" customWidth="1"/>
    <col min="2333" max="2333" width="29.42578125" style="3" bestFit="1" customWidth="1"/>
    <col min="2334" max="2334" width="6.42578125" style="3" bestFit="1" customWidth="1"/>
    <col min="2335" max="2337" width="15.140625" style="3" customWidth="1"/>
    <col min="2338" max="2338" width="10.28515625" style="3" customWidth="1"/>
    <col min="2339" max="2341" width="12" style="3" customWidth="1"/>
    <col min="2342" max="2342" width="3" style="3" customWidth="1"/>
    <col min="2343" max="2343" width="14.140625" style="3" customWidth="1"/>
    <col min="2344" max="2559" width="9.140625" style="3"/>
    <col min="2560" max="2560" width="6.42578125" style="3" customWidth="1"/>
    <col min="2561" max="2561" width="11.140625" style="3" customWidth="1"/>
    <col min="2562" max="2562" width="9.140625" style="3" customWidth="1"/>
    <col min="2563" max="2563" width="12.85546875" style="3" bestFit="1" customWidth="1"/>
    <col min="2564" max="2564" width="11.5703125" style="3" bestFit="1" customWidth="1"/>
    <col min="2565" max="2569" width="16.5703125" style="3" customWidth="1"/>
    <col min="2570" max="2570" width="54.5703125" style="3" bestFit="1" customWidth="1"/>
    <col min="2571" max="2571" width="36.7109375" style="3" bestFit="1" customWidth="1"/>
    <col min="2572" max="2572" width="54.5703125" style="3" bestFit="1" customWidth="1"/>
    <col min="2573" max="2573" width="28.85546875" style="3" bestFit="1" customWidth="1"/>
    <col min="2574" max="2574" width="21.28515625" style="3" bestFit="1" customWidth="1"/>
    <col min="2575" max="2575" width="20.140625" style="3" bestFit="1" customWidth="1"/>
    <col min="2576" max="2576" width="19.5703125" style="3" bestFit="1" customWidth="1"/>
    <col min="2577" max="2577" width="20.85546875" style="3" bestFit="1" customWidth="1"/>
    <col min="2578" max="2580" width="6.42578125" style="3" bestFit="1" customWidth="1"/>
    <col min="2581" max="2585" width="4.5703125" style="3" customWidth="1"/>
    <col min="2586" max="2586" width="16.28515625" style="3" bestFit="1" customWidth="1"/>
    <col min="2587" max="2587" width="18.7109375" style="3" bestFit="1" customWidth="1"/>
    <col min="2588" max="2588" width="9.140625" style="3" bestFit="1" customWidth="1"/>
    <col min="2589" max="2589" width="29.42578125" style="3" bestFit="1" customWidth="1"/>
    <col min="2590" max="2590" width="6.42578125" style="3" bestFit="1" customWidth="1"/>
    <col min="2591" max="2593" width="15.140625" style="3" customWidth="1"/>
    <col min="2594" max="2594" width="10.28515625" style="3" customWidth="1"/>
    <col min="2595" max="2597" width="12" style="3" customWidth="1"/>
    <col min="2598" max="2598" width="3" style="3" customWidth="1"/>
    <col min="2599" max="2599" width="14.140625" style="3" customWidth="1"/>
    <col min="2600" max="2815" width="9.140625" style="3"/>
    <col min="2816" max="2816" width="6.42578125" style="3" customWidth="1"/>
    <col min="2817" max="2817" width="11.140625" style="3" customWidth="1"/>
    <col min="2818" max="2818" width="9.140625" style="3" customWidth="1"/>
    <col min="2819" max="2819" width="12.85546875" style="3" bestFit="1" customWidth="1"/>
    <col min="2820" max="2820" width="11.5703125" style="3" bestFit="1" customWidth="1"/>
    <col min="2821" max="2825" width="16.5703125" style="3" customWidth="1"/>
    <col min="2826" max="2826" width="54.5703125" style="3" bestFit="1" customWidth="1"/>
    <col min="2827" max="2827" width="36.7109375" style="3" bestFit="1" customWidth="1"/>
    <col min="2828" max="2828" width="54.5703125" style="3" bestFit="1" customWidth="1"/>
    <col min="2829" max="2829" width="28.85546875" style="3" bestFit="1" customWidth="1"/>
    <col min="2830" max="2830" width="21.28515625" style="3" bestFit="1" customWidth="1"/>
    <col min="2831" max="2831" width="20.140625" style="3" bestFit="1" customWidth="1"/>
    <col min="2832" max="2832" width="19.5703125" style="3" bestFit="1" customWidth="1"/>
    <col min="2833" max="2833" width="20.85546875" style="3" bestFit="1" customWidth="1"/>
    <col min="2834" max="2836" width="6.42578125" style="3" bestFit="1" customWidth="1"/>
    <col min="2837" max="2841" width="4.5703125" style="3" customWidth="1"/>
    <col min="2842" max="2842" width="16.28515625" style="3" bestFit="1" customWidth="1"/>
    <col min="2843" max="2843" width="18.7109375" style="3" bestFit="1" customWidth="1"/>
    <col min="2844" max="2844" width="9.140625" style="3" bestFit="1" customWidth="1"/>
    <col min="2845" max="2845" width="29.42578125" style="3" bestFit="1" customWidth="1"/>
    <col min="2846" max="2846" width="6.42578125" style="3" bestFit="1" customWidth="1"/>
    <col min="2847" max="2849" width="15.140625" style="3" customWidth="1"/>
    <col min="2850" max="2850" width="10.28515625" style="3" customWidth="1"/>
    <col min="2851" max="2853" width="12" style="3" customWidth="1"/>
    <col min="2854" max="2854" width="3" style="3" customWidth="1"/>
    <col min="2855" max="2855" width="14.140625" style="3" customWidth="1"/>
    <col min="2856" max="3071" width="9.140625" style="3"/>
    <col min="3072" max="3072" width="6.42578125" style="3" customWidth="1"/>
    <col min="3073" max="3073" width="11.140625" style="3" customWidth="1"/>
    <col min="3074" max="3074" width="9.140625" style="3" customWidth="1"/>
    <col min="3075" max="3075" width="12.85546875" style="3" bestFit="1" customWidth="1"/>
    <col min="3076" max="3076" width="11.5703125" style="3" bestFit="1" customWidth="1"/>
    <col min="3077" max="3081" width="16.5703125" style="3" customWidth="1"/>
    <col min="3082" max="3082" width="54.5703125" style="3" bestFit="1" customWidth="1"/>
    <col min="3083" max="3083" width="36.7109375" style="3" bestFit="1" customWidth="1"/>
    <col min="3084" max="3084" width="54.5703125" style="3" bestFit="1" customWidth="1"/>
    <col min="3085" max="3085" width="28.85546875" style="3" bestFit="1" customWidth="1"/>
    <col min="3086" max="3086" width="21.28515625" style="3" bestFit="1" customWidth="1"/>
    <col min="3087" max="3087" width="20.140625" style="3" bestFit="1" customWidth="1"/>
    <col min="3088" max="3088" width="19.5703125" style="3" bestFit="1" customWidth="1"/>
    <col min="3089" max="3089" width="20.85546875" style="3" bestFit="1" customWidth="1"/>
    <col min="3090" max="3092" width="6.42578125" style="3" bestFit="1" customWidth="1"/>
    <col min="3093" max="3097" width="4.5703125" style="3" customWidth="1"/>
    <col min="3098" max="3098" width="16.28515625" style="3" bestFit="1" customWidth="1"/>
    <col min="3099" max="3099" width="18.7109375" style="3" bestFit="1" customWidth="1"/>
    <col min="3100" max="3100" width="9.140625" style="3" bestFit="1" customWidth="1"/>
    <col min="3101" max="3101" width="29.42578125" style="3" bestFit="1" customWidth="1"/>
    <col min="3102" max="3102" width="6.42578125" style="3" bestFit="1" customWidth="1"/>
    <col min="3103" max="3105" width="15.140625" style="3" customWidth="1"/>
    <col min="3106" max="3106" width="10.28515625" style="3" customWidth="1"/>
    <col min="3107" max="3109" width="12" style="3" customWidth="1"/>
    <col min="3110" max="3110" width="3" style="3" customWidth="1"/>
    <col min="3111" max="3111" width="14.140625" style="3" customWidth="1"/>
    <col min="3112" max="3327" width="9.140625" style="3"/>
    <col min="3328" max="3328" width="6.42578125" style="3" customWidth="1"/>
    <col min="3329" max="3329" width="11.140625" style="3" customWidth="1"/>
    <col min="3330" max="3330" width="9.140625" style="3" customWidth="1"/>
    <col min="3331" max="3331" width="12.85546875" style="3" bestFit="1" customWidth="1"/>
    <col min="3332" max="3332" width="11.5703125" style="3" bestFit="1" customWidth="1"/>
    <col min="3333" max="3337" width="16.5703125" style="3" customWidth="1"/>
    <col min="3338" max="3338" width="54.5703125" style="3" bestFit="1" customWidth="1"/>
    <col min="3339" max="3339" width="36.7109375" style="3" bestFit="1" customWidth="1"/>
    <col min="3340" max="3340" width="54.5703125" style="3" bestFit="1" customWidth="1"/>
    <col min="3341" max="3341" width="28.85546875" style="3" bestFit="1" customWidth="1"/>
    <col min="3342" max="3342" width="21.28515625" style="3" bestFit="1" customWidth="1"/>
    <col min="3343" max="3343" width="20.140625" style="3" bestFit="1" customWidth="1"/>
    <col min="3344" max="3344" width="19.5703125" style="3" bestFit="1" customWidth="1"/>
    <col min="3345" max="3345" width="20.85546875" style="3" bestFit="1" customWidth="1"/>
    <col min="3346" max="3348" width="6.42578125" style="3" bestFit="1" customWidth="1"/>
    <col min="3349" max="3353" width="4.5703125" style="3" customWidth="1"/>
    <col min="3354" max="3354" width="16.28515625" style="3" bestFit="1" customWidth="1"/>
    <col min="3355" max="3355" width="18.7109375" style="3" bestFit="1" customWidth="1"/>
    <col min="3356" max="3356" width="9.140625" style="3" bestFit="1" customWidth="1"/>
    <col min="3357" max="3357" width="29.42578125" style="3" bestFit="1" customWidth="1"/>
    <col min="3358" max="3358" width="6.42578125" style="3" bestFit="1" customWidth="1"/>
    <col min="3359" max="3361" width="15.140625" style="3" customWidth="1"/>
    <col min="3362" max="3362" width="10.28515625" style="3" customWidth="1"/>
    <col min="3363" max="3365" width="12" style="3" customWidth="1"/>
    <col min="3366" max="3366" width="3" style="3" customWidth="1"/>
    <col min="3367" max="3367" width="14.140625" style="3" customWidth="1"/>
    <col min="3368" max="3583" width="9.140625" style="3"/>
    <col min="3584" max="3584" width="6.42578125" style="3" customWidth="1"/>
    <col min="3585" max="3585" width="11.140625" style="3" customWidth="1"/>
    <col min="3586" max="3586" width="9.140625" style="3" customWidth="1"/>
    <col min="3587" max="3587" width="12.85546875" style="3" bestFit="1" customWidth="1"/>
    <col min="3588" max="3588" width="11.5703125" style="3" bestFit="1" customWidth="1"/>
    <col min="3589" max="3593" width="16.5703125" style="3" customWidth="1"/>
    <col min="3594" max="3594" width="54.5703125" style="3" bestFit="1" customWidth="1"/>
    <col min="3595" max="3595" width="36.7109375" style="3" bestFit="1" customWidth="1"/>
    <col min="3596" max="3596" width="54.5703125" style="3" bestFit="1" customWidth="1"/>
    <col min="3597" max="3597" width="28.85546875" style="3" bestFit="1" customWidth="1"/>
    <col min="3598" max="3598" width="21.28515625" style="3" bestFit="1" customWidth="1"/>
    <col min="3599" max="3599" width="20.140625" style="3" bestFit="1" customWidth="1"/>
    <col min="3600" max="3600" width="19.5703125" style="3" bestFit="1" customWidth="1"/>
    <col min="3601" max="3601" width="20.85546875" style="3" bestFit="1" customWidth="1"/>
    <col min="3602" max="3604" width="6.42578125" style="3" bestFit="1" customWidth="1"/>
    <col min="3605" max="3609" width="4.5703125" style="3" customWidth="1"/>
    <col min="3610" max="3610" width="16.28515625" style="3" bestFit="1" customWidth="1"/>
    <col min="3611" max="3611" width="18.7109375" style="3" bestFit="1" customWidth="1"/>
    <col min="3612" max="3612" width="9.140625" style="3" bestFit="1" customWidth="1"/>
    <col min="3613" max="3613" width="29.42578125" style="3" bestFit="1" customWidth="1"/>
    <col min="3614" max="3614" width="6.42578125" style="3" bestFit="1" customWidth="1"/>
    <col min="3615" max="3617" width="15.140625" style="3" customWidth="1"/>
    <col min="3618" max="3618" width="10.28515625" style="3" customWidth="1"/>
    <col min="3619" max="3621" width="12" style="3" customWidth="1"/>
    <col min="3622" max="3622" width="3" style="3" customWidth="1"/>
    <col min="3623" max="3623" width="14.140625" style="3" customWidth="1"/>
    <col min="3624" max="3839" width="9.140625" style="3"/>
    <col min="3840" max="3840" width="6.42578125" style="3" customWidth="1"/>
    <col min="3841" max="3841" width="11.140625" style="3" customWidth="1"/>
    <col min="3842" max="3842" width="9.140625" style="3" customWidth="1"/>
    <col min="3843" max="3843" width="12.85546875" style="3" bestFit="1" customWidth="1"/>
    <col min="3844" max="3844" width="11.5703125" style="3" bestFit="1" customWidth="1"/>
    <col min="3845" max="3849" width="16.5703125" style="3" customWidth="1"/>
    <col min="3850" max="3850" width="54.5703125" style="3" bestFit="1" customWidth="1"/>
    <col min="3851" max="3851" width="36.7109375" style="3" bestFit="1" customWidth="1"/>
    <col min="3852" max="3852" width="54.5703125" style="3" bestFit="1" customWidth="1"/>
    <col min="3853" max="3853" width="28.85546875" style="3" bestFit="1" customWidth="1"/>
    <col min="3854" max="3854" width="21.28515625" style="3" bestFit="1" customWidth="1"/>
    <col min="3855" max="3855" width="20.140625" style="3" bestFit="1" customWidth="1"/>
    <col min="3856" max="3856" width="19.5703125" style="3" bestFit="1" customWidth="1"/>
    <col min="3857" max="3857" width="20.85546875" style="3" bestFit="1" customWidth="1"/>
    <col min="3858" max="3860" width="6.42578125" style="3" bestFit="1" customWidth="1"/>
    <col min="3861" max="3865" width="4.5703125" style="3" customWidth="1"/>
    <col min="3866" max="3866" width="16.28515625" style="3" bestFit="1" customWidth="1"/>
    <col min="3867" max="3867" width="18.7109375" style="3" bestFit="1" customWidth="1"/>
    <col min="3868" max="3868" width="9.140625" style="3" bestFit="1" customWidth="1"/>
    <col min="3869" max="3869" width="29.42578125" style="3" bestFit="1" customWidth="1"/>
    <col min="3870" max="3870" width="6.42578125" style="3" bestFit="1" customWidth="1"/>
    <col min="3871" max="3873" width="15.140625" style="3" customWidth="1"/>
    <col min="3874" max="3874" width="10.28515625" style="3" customWidth="1"/>
    <col min="3875" max="3877" width="12" style="3" customWidth="1"/>
    <col min="3878" max="3878" width="3" style="3" customWidth="1"/>
    <col min="3879" max="3879" width="14.140625" style="3" customWidth="1"/>
    <col min="3880" max="4095" width="9.140625" style="3"/>
    <col min="4096" max="4096" width="6.42578125" style="3" customWidth="1"/>
    <col min="4097" max="4097" width="11.140625" style="3" customWidth="1"/>
    <col min="4098" max="4098" width="9.140625" style="3" customWidth="1"/>
    <col min="4099" max="4099" width="12.85546875" style="3" bestFit="1" customWidth="1"/>
    <col min="4100" max="4100" width="11.5703125" style="3" bestFit="1" customWidth="1"/>
    <col min="4101" max="4105" width="16.5703125" style="3" customWidth="1"/>
    <col min="4106" max="4106" width="54.5703125" style="3" bestFit="1" customWidth="1"/>
    <col min="4107" max="4107" width="36.7109375" style="3" bestFit="1" customWidth="1"/>
    <col min="4108" max="4108" width="54.5703125" style="3" bestFit="1" customWidth="1"/>
    <col min="4109" max="4109" width="28.85546875" style="3" bestFit="1" customWidth="1"/>
    <col min="4110" max="4110" width="21.28515625" style="3" bestFit="1" customWidth="1"/>
    <col min="4111" max="4111" width="20.140625" style="3" bestFit="1" customWidth="1"/>
    <col min="4112" max="4112" width="19.5703125" style="3" bestFit="1" customWidth="1"/>
    <col min="4113" max="4113" width="20.85546875" style="3" bestFit="1" customWidth="1"/>
    <col min="4114" max="4116" width="6.42578125" style="3" bestFit="1" customWidth="1"/>
    <col min="4117" max="4121" width="4.5703125" style="3" customWidth="1"/>
    <col min="4122" max="4122" width="16.28515625" style="3" bestFit="1" customWidth="1"/>
    <col min="4123" max="4123" width="18.7109375" style="3" bestFit="1" customWidth="1"/>
    <col min="4124" max="4124" width="9.140625" style="3" bestFit="1" customWidth="1"/>
    <col min="4125" max="4125" width="29.42578125" style="3" bestFit="1" customWidth="1"/>
    <col min="4126" max="4126" width="6.42578125" style="3" bestFit="1" customWidth="1"/>
    <col min="4127" max="4129" width="15.140625" style="3" customWidth="1"/>
    <col min="4130" max="4130" width="10.28515625" style="3" customWidth="1"/>
    <col min="4131" max="4133" width="12" style="3" customWidth="1"/>
    <col min="4134" max="4134" width="3" style="3" customWidth="1"/>
    <col min="4135" max="4135" width="14.140625" style="3" customWidth="1"/>
    <col min="4136" max="4351" width="9.140625" style="3"/>
    <col min="4352" max="4352" width="6.42578125" style="3" customWidth="1"/>
    <col min="4353" max="4353" width="11.140625" style="3" customWidth="1"/>
    <col min="4354" max="4354" width="9.140625" style="3" customWidth="1"/>
    <col min="4355" max="4355" width="12.85546875" style="3" bestFit="1" customWidth="1"/>
    <col min="4356" max="4356" width="11.5703125" style="3" bestFit="1" customWidth="1"/>
    <col min="4357" max="4361" width="16.5703125" style="3" customWidth="1"/>
    <col min="4362" max="4362" width="54.5703125" style="3" bestFit="1" customWidth="1"/>
    <col min="4363" max="4363" width="36.7109375" style="3" bestFit="1" customWidth="1"/>
    <col min="4364" max="4364" width="54.5703125" style="3" bestFit="1" customWidth="1"/>
    <col min="4365" max="4365" width="28.85546875" style="3" bestFit="1" customWidth="1"/>
    <col min="4366" max="4366" width="21.28515625" style="3" bestFit="1" customWidth="1"/>
    <col min="4367" max="4367" width="20.140625" style="3" bestFit="1" customWidth="1"/>
    <col min="4368" max="4368" width="19.5703125" style="3" bestFit="1" customWidth="1"/>
    <col min="4369" max="4369" width="20.85546875" style="3" bestFit="1" customWidth="1"/>
    <col min="4370" max="4372" width="6.42578125" style="3" bestFit="1" customWidth="1"/>
    <col min="4373" max="4377" width="4.5703125" style="3" customWidth="1"/>
    <col min="4378" max="4378" width="16.28515625" style="3" bestFit="1" customWidth="1"/>
    <col min="4379" max="4379" width="18.7109375" style="3" bestFit="1" customWidth="1"/>
    <col min="4380" max="4380" width="9.140625" style="3" bestFit="1" customWidth="1"/>
    <col min="4381" max="4381" width="29.42578125" style="3" bestFit="1" customWidth="1"/>
    <col min="4382" max="4382" width="6.42578125" style="3" bestFit="1" customWidth="1"/>
    <col min="4383" max="4385" width="15.140625" style="3" customWidth="1"/>
    <col min="4386" max="4386" width="10.28515625" style="3" customWidth="1"/>
    <col min="4387" max="4389" width="12" style="3" customWidth="1"/>
    <col min="4390" max="4390" width="3" style="3" customWidth="1"/>
    <col min="4391" max="4391" width="14.140625" style="3" customWidth="1"/>
    <col min="4392" max="4607" width="9.140625" style="3"/>
    <col min="4608" max="4608" width="6.42578125" style="3" customWidth="1"/>
    <col min="4609" max="4609" width="11.140625" style="3" customWidth="1"/>
    <col min="4610" max="4610" width="9.140625" style="3" customWidth="1"/>
    <col min="4611" max="4611" width="12.85546875" style="3" bestFit="1" customWidth="1"/>
    <col min="4612" max="4612" width="11.5703125" style="3" bestFit="1" customWidth="1"/>
    <col min="4613" max="4617" width="16.5703125" style="3" customWidth="1"/>
    <col min="4618" max="4618" width="54.5703125" style="3" bestFit="1" customWidth="1"/>
    <col min="4619" max="4619" width="36.7109375" style="3" bestFit="1" customWidth="1"/>
    <col min="4620" max="4620" width="54.5703125" style="3" bestFit="1" customWidth="1"/>
    <col min="4621" max="4621" width="28.85546875" style="3" bestFit="1" customWidth="1"/>
    <col min="4622" max="4622" width="21.28515625" style="3" bestFit="1" customWidth="1"/>
    <col min="4623" max="4623" width="20.140625" style="3" bestFit="1" customWidth="1"/>
    <col min="4624" max="4624" width="19.5703125" style="3" bestFit="1" customWidth="1"/>
    <col min="4625" max="4625" width="20.85546875" style="3" bestFit="1" customWidth="1"/>
    <col min="4626" max="4628" width="6.42578125" style="3" bestFit="1" customWidth="1"/>
    <col min="4629" max="4633" width="4.5703125" style="3" customWidth="1"/>
    <col min="4634" max="4634" width="16.28515625" style="3" bestFit="1" customWidth="1"/>
    <col min="4635" max="4635" width="18.7109375" style="3" bestFit="1" customWidth="1"/>
    <col min="4636" max="4636" width="9.140625" style="3" bestFit="1" customWidth="1"/>
    <col min="4637" max="4637" width="29.42578125" style="3" bestFit="1" customWidth="1"/>
    <col min="4638" max="4638" width="6.42578125" style="3" bestFit="1" customWidth="1"/>
    <col min="4639" max="4641" width="15.140625" style="3" customWidth="1"/>
    <col min="4642" max="4642" width="10.28515625" style="3" customWidth="1"/>
    <col min="4643" max="4645" width="12" style="3" customWidth="1"/>
    <col min="4646" max="4646" width="3" style="3" customWidth="1"/>
    <col min="4647" max="4647" width="14.140625" style="3" customWidth="1"/>
    <col min="4648" max="4863" width="9.140625" style="3"/>
    <col min="4864" max="4864" width="6.42578125" style="3" customWidth="1"/>
    <col min="4865" max="4865" width="11.140625" style="3" customWidth="1"/>
    <col min="4866" max="4866" width="9.140625" style="3" customWidth="1"/>
    <col min="4867" max="4867" width="12.85546875" style="3" bestFit="1" customWidth="1"/>
    <col min="4868" max="4868" width="11.5703125" style="3" bestFit="1" customWidth="1"/>
    <col min="4869" max="4873" width="16.5703125" style="3" customWidth="1"/>
    <col min="4874" max="4874" width="54.5703125" style="3" bestFit="1" customWidth="1"/>
    <col min="4875" max="4875" width="36.7109375" style="3" bestFit="1" customWidth="1"/>
    <col min="4876" max="4876" width="54.5703125" style="3" bestFit="1" customWidth="1"/>
    <col min="4877" max="4877" width="28.85546875" style="3" bestFit="1" customWidth="1"/>
    <col min="4878" max="4878" width="21.28515625" style="3" bestFit="1" customWidth="1"/>
    <col min="4879" max="4879" width="20.140625" style="3" bestFit="1" customWidth="1"/>
    <col min="4880" max="4880" width="19.5703125" style="3" bestFit="1" customWidth="1"/>
    <col min="4881" max="4881" width="20.85546875" style="3" bestFit="1" customWidth="1"/>
    <col min="4882" max="4884" width="6.42578125" style="3" bestFit="1" customWidth="1"/>
    <col min="4885" max="4889" width="4.5703125" style="3" customWidth="1"/>
    <col min="4890" max="4890" width="16.28515625" style="3" bestFit="1" customWidth="1"/>
    <col min="4891" max="4891" width="18.7109375" style="3" bestFit="1" customWidth="1"/>
    <col min="4892" max="4892" width="9.140625" style="3" bestFit="1" customWidth="1"/>
    <col min="4893" max="4893" width="29.42578125" style="3" bestFit="1" customWidth="1"/>
    <col min="4894" max="4894" width="6.42578125" style="3" bestFit="1" customWidth="1"/>
    <col min="4895" max="4897" width="15.140625" style="3" customWidth="1"/>
    <col min="4898" max="4898" width="10.28515625" style="3" customWidth="1"/>
    <col min="4899" max="4901" width="12" style="3" customWidth="1"/>
    <col min="4902" max="4902" width="3" style="3" customWidth="1"/>
    <col min="4903" max="4903" width="14.140625" style="3" customWidth="1"/>
    <col min="4904" max="5119" width="9.140625" style="3"/>
    <col min="5120" max="5120" width="6.42578125" style="3" customWidth="1"/>
    <col min="5121" max="5121" width="11.140625" style="3" customWidth="1"/>
    <col min="5122" max="5122" width="9.140625" style="3" customWidth="1"/>
    <col min="5123" max="5123" width="12.85546875" style="3" bestFit="1" customWidth="1"/>
    <col min="5124" max="5124" width="11.5703125" style="3" bestFit="1" customWidth="1"/>
    <col min="5125" max="5129" width="16.5703125" style="3" customWidth="1"/>
    <col min="5130" max="5130" width="54.5703125" style="3" bestFit="1" customWidth="1"/>
    <col min="5131" max="5131" width="36.7109375" style="3" bestFit="1" customWidth="1"/>
    <col min="5132" max="5132" width="54.5703125" style="3" bestFit="1" customWidth="1"/>
    <col min="5133" max="5133" width="28.85546875" style="3" bestFit="1" customWidth="1"/>
    <col min="5134" max="5134" width="21.28515625" style="3" bestFit="1" customWidth="1"/>
    <col min="5135" max="5135" width="20.140625" style="3" bestFit="1" customWidth="1"/>
    <col min="5136" max="5136" width="19.5703125" style="3" bestFit="1" customWidth="1"/>
    <col min="5137" max="5137" width="20.85546875" style="3" bestFit="1" customWidth="1"/>
    <col min="5138" max="5140" width="6.42578125" style="3" bestFit="1" customWidth="1"/>
    <col min="5141" max="5145" width="4.5703125" style="3" customWidth="1"/>
    <col min="5146" max="5146" width="16.28515625" style="3" bestFit="1" customWidth="1"/>
    <col min="5147" max="5147" width="18.7109375" style="3" bestFit="1" customWidth="1"/>
    <col min="5148" max="5148" width="9.140625" style="3" bestFit="1" customWidth="1"/>
    <col min="5149" max="5149" width="29.42578125" style="3" bestFit="1" customWidth="1"/>
    <col min="5150" max="5150" width="6.42578125" style="3" bestFit="1" customWidth="1"/>
    <col min="5151" max="5153" width="15.140625" style="3" customWidth="1"/>
    <col min="5154" max="5154" width="10.28515625" style="3" customWidth="1"/>
    <col min="5155" max="5157" width="12" style="3" customWidth="1"/>
    <col min="5158" max="5158" width="3" style="3" customWidth="1"/>
    <col min="5159" max="5159" width="14.140625" style="3" customWidth="1"/>
    <col min="5160" max="5375" width="9.140625" style="3"/>
    <col min="5376" max="5376" width="6.42578125" style="3" customWidth="1"/>
    <col min="5377" max="5377" width="11.140625" style="3" customWidth="1"/>
    <col min="5378" max="5378" width="9.140625" style="3" customWidth="1"/>
    <col min="5379" max="5379" width="12.85546875" style="3" bestFit="1" customWidth="1"/>
    <col min="5380" max="5380" width="11.5703125" style="3" bestFit="1" customWidth="1"/>
    <col min="5381" max="5385" width="16.5703125" style="3" customWidth="1"/>
    <col min="5386" max="5386" width="54.5703125" style="3" bestFit="1" customWidth="1"/>
    <col min="5387" max="5387" width="36.7109375" style="3" bestFit="1" customWidth="1"/>
    <col min="5388" max="5388" width="54.5703125" style="3" bestFit="1" customWidth="1"/>
    <col min="5389" max="5389" width="28.85546875" style="3" bestFit="1" customWidth="1"/>
    <col min="5390" max="5390" width="21.28515625" style="3" bestFit="1" customWidth="1"/>
    <col min="5391" max="5391" width="20.140625" style="3" bestFit="1" customWidth="1"/>
    <col min="5392" max="5392" width="19.5703125" style="3" bestFit="1" customWidth="1"/>
    <col min="5393" max="5393" width="20.85546875" style="3" bestFit="1" customWidth="1"/>
    <col min="5394" max="5396" width="6.42578125" style="3" bestFit="1" customWidth="1"/>
    <col min="5397" max="5401" width="4.5703125" style="3" customWidth="1"/>
    <col min="5402" max="5402" width="16.28515625" style="3" bestFit="1" customWidth="1"/>
    <col min="5403" max="5403" width="18.7109375" style="3" bestFit="1" customWidth="1"/>
    <col min="5404" max="5404" width="9.140625" style="3" bestFit="1" customWidth="1"/>
    <col min="5405" max="5405" width="29.42578125" style="3" bestFit="1" customWidth="1"/>
    <col min="5406" max="5406" width="6.42578125" style="3" bestFit="1" customWidth="1"/>
    <col min="5407" max="5409" width="15.140625" style="3" customWidth="1"/>
    <col min="5410" max="5410" width="10.28515625" style="3" customWidth="1"/>
    <col min="5411" max="5413" width="12" style="3" customWidth="1"/>
    <col min="5414" max="5414" width="3" style="3" customWidth="1"/>
    <col min="5415" max="5415" width="14.140625" style="3" customWidth="1"/>
    <col min="5416" max="5631" width="9.140625" style="3"/>
    <col min="5632" max="5632" width="6.42578125" style="3" customWidth="1"/>
    <col min="5633" max="5633" width="11.140625" style="3" customWidth="1"/>
    <col min="5634" max="5634" width="9.140625" style="3" customWidth="1"/>
    <col min="5635" max="5635" width="12.85546875" style="3" bestFit="1" customWidth="1"/>
    <col min="5636" max="5636" width="11.5703125" style="3" bestFit="1" customWidth="1"/>
    <col min="5637" max="5641" width="16.5703125" style="3" customWidth="1"/>
    <col min="5642" max="5642" width="54.5703125" style="3" bestFit="1" customWidth="1"/>
    <col min="5643" max="5643" width="36.7109375" style="3" bestFit="1" customWidth="1"/>
    <col min="5644" max="5644" width="54.5703125" style="3" bestFit="1" customWidth="1"/>
    <col min="5645" max="5645" width="28.85546875" style="3" bestFit="1" customWidth="1"/>
    <col min="5646" max="5646" width="21.28515625" style="3" bestFit="1" customWidth="1"/>
    <col min="5647" max="5647" width="20.140625" style="3" bestFit="1" customWidth="1"/>
    <col min="5648" max="5648" width="19.5703125" style="3" bestFit="1" customWidth="1"/>
    <col min="5649" max="5649" width="20.85546875" style="3" bestFit="1" customWidth="1"/>
    <col min="5650" max="5652" width="6.42578125" style="3" bestFit="1" customWidth="1"/>
    <col min="5653" max="5657" width="4.5703125" style="3" customWidth="1"/>
    <col min="5658" max="5658" width="16.28515625" style="3" bestFit="1" customWidth="1"/>
    <col min="5659" max="5659" width="18.7109375" style="3" bestFit="1" customWidth="1"/>
    <col min="5660" max="5660" width="9.140625" style="3" bestFit="1" customWidth="1"/>
    <col min="5661" max="5661" width="29.42578125" style="3" bestFit="1" customWidth="1"/>
    <col min="5662" max="5662" width="6.42578125" style="3" bestFit="1" customWidth="1"/>
    <col min="5663" max="5665" width="15.140625" style="3" customWidth="1"/>
    <col min="5666" max="5666" width="10.28515625" style="3" customWidth="1"/>
    <col min="5667" max="5669" width="12" style="3" customWidth="1"/>
    <col min="5670" max="5670" width="3" style="3" customWidth="1"/>
    <col min="5671" max="5671" width="14.140625" style="3" customWidth="1"/>
    <col min="5672" max="5887" width="9.140625" style="3"/>
    <col min="5888" max="5888" width="6.42578125" style="3" customWidth="1"/>
    <col min="5889" max="5889" width="11.140625" style="3" customWidth="1"/>
    <col min="5890" max="5890" width="9.140625" style="3" customWidth="1"/>
    <col min="5891" max="5891" width="12.85546875" style="3" bestFit="1" customWidth="1"/>
    <col min="5892" max="5892" width="11.5703125" style="3" bestFit="1" customWidth="1"/>
    <col min="5893" max="5897" width="16.5703125" style="3" customWidth="1"/>
    <col min="5898" max="5898" width="54.5703125" style="3" bestFit="1" customWidth="1"/>
    <col min="5899" max="5899" width="36.7109375" style="3" bestFit="1" customWidth="1"/>
    <col min="5900" max="5900" width="54.5703125" style="3" bestFit="1" customWidth="1"/>
    <col min="5901" max="5901" width="28.85546875" style="3" bestFit="1" customWidth="1"/>
    <col min="5902" max="5902" width="21.28515625" style="3" bestFit="1" customWidth="1"/>
    <col min="5903" max="5903" width="20.140625" style="3" bestFit="1" customWidth="1"/>
    <col min="5904" max="5904" width="19.5703125" style="3" bestFit="1" customWidth="1"/>
    <col min="5905" max="5905" width="20.85546875" style="3" bestFit="1" customWidth="1"/>
    <col min="5906" max="5908" width="6.42578125" style="3" bestFit="1" customWidth="1"/>
    <col min="5909" max="5913" width="4.5703125" style="3" customWidth="1"/>
    <col min="5914" max="5914" width="16.28515625" style="3" bestFit="1" customWidth="1"/>
    <col min="5915" max="5915" width="18.7109375" style="3" bestFit="1" customWidth="1"/>
    <col min="5916" max="5916" width="9.140625" style="3" bestFit="1" customWidth="1"/>
    <col min="5917" max="5917" width="29.42578125" style="3" bestFit="1" customWidth="1"/>
    <col min="5918" max="5918" width="6.42578125" style="3" bestFit="1" customWidth="1"/>
    <col min="5919" max="5921" width="15.140625" style="3" customWidth="1"/>
    <col min="5922" max="5922" width="10.28515625" style="3" customWidth="1"/>
    <col min="5923" max="5925" width="12" style="3" customWidth="1"/>
    <col min="5926" max="5926" width="3" style="3" customWidth="1"/>
    <col min="5927" max="5927" width="14.140625" style="3" customWidth="1"/>
    <col min="5928" max="6143" width="9.140625" style="3"/>
    <col min="6144" max="6144" width="6.42578125" style="3" customWidth="1"/>
    <col min="6145" max="6145" width="11.140625" style="3" customWidth="1"/>
    <col min="6146" max="6146" width="9.140625" style="3" customWidth="1"/>
    <col min="6147" max="6147" width="12.85546875" style="3" bestFit="1" customWidth="1"/>
    <col min="6148" max="6148" width="11.5703125" style="3" bestFit="1" customWidth="1"/>
    <col min="6149" max="6153" width="16.5703125" style="3" customWidth="1"/>
    <col min="6154" max="6154" width="54.5703125" style="3" bestFit="1" customWidth="1"/>
    <col min="6155" max="6155" width="36.7109375" style="3" bestFit="1" customWidth="1"/>
    <col min="6156" max="6156" width="54.5703125" style="3" bestFit="1" customWidth="1"/>
    <col min="6157" max="6157" width="28.85546875" style="3" bestFit="1" customWidth="1"/>
    <col min="6158" max="6158" width="21.28515625" style="3" bestFit="1" customWidth="1"/>
    <col min="6159" max="6159" width="20.140625" style="3" bestFit="1" customWidth="1"/>
    <col min="6160" max="6160" width="19.5703125" style="3" bestFit="1" customWidth="1"/>
    <col min="6161" max="6161" width="20.85546875" style="3" bestFit="1" customWidth="1"/>
    <col min="6162" max="6164" width="6.42578125" style="3" bestFit="1" customWidth="1"/>
    <col min="6165" max="6169" width="4.5703125" style="3" customWidth="1"/>
    <col min="6170" max="6170" width="16.28515625" style="3" bestFit="1" customWidth="1"/>
    <col min="6171" max="6171" width="18.7109375" style="3" bestFit="1" customWidth="1"/>
    <col min="6172" max="6172" width="9.140625" style="3" bestFit="1" customWidth="1"/>
    <col min="6173" max="6173" width="29.42578125" style="3" bestFit="1" customWidth="1"/>
    <col min="6174" max="6174" width="6.42578125" style="3" bestFit="1" customWidth="1"/>
    <col min="6175" max="6177" width="15.140625" style="3" customWidth="1"/>
    <col min="6178" max="6178" width="10.28515625" style="3" customWidth="1"/>
    <col min="6179" max="6181" width="12" style="3" customWidth="1"/>
    <col min="6182" max="6182" width="3" style="3" customWidth="1"/>
    <col min="6183" max="6183" width="14.140625" style="3" customWidth="1"/>
    <col min="6184" max="6399" width="9.140625" style="3"/>
    <col min="6400" max="6400" width="6.42578125" style="3" customWidth="1"/>
    <col min="6401" max="6401" width="11.140625" style="3" customWidth="1"/>
    <col min="6402" max="6402" width="9.140625" style="3" customWidth="1"/>
    <col min="6403" max="6403" width="12.85546875" style="3" bestFit="1" customWidth="1"/>
    <col min="6404" max="6404" width="11.5703125" style="3" bestFit="1" customWidth="1"/>
    <col min="6405" max="6409" width="16.5703125" style="3" customWidth="1"/>
    <col min="6410" max="6410" width="54.5703125" style="3" bestFit="1" customWidth="1"/>
    <col min="6411" max="6411" width="36.7109375" style="3" bestFit="1" customWidth="1"/>
    <col min="6412" max="6412" width="54.5703125" style="3" bestFit="1" customWidth="1"/>
    <col min="6413" max="6413" width="28.85546875" style="3" bestFit="1" customWidth="1"/>
    <col min="6414" max="6414" width="21.28515625" style="3" bestFit="1" customWidth="1"/>
    <col min="6415" max="6415" width="20.140625" style="3" bestFit="1" customWidth="1"/>
    <col min="6416" max="6416" width="19.5703125" style="3" bestFit="1" customWidth="1"/>
    <col min="6417" max="6417" width="20.85546875" style="3" bestFit="1" customWidth="1"/>
    <col min="6418" max="6420" width="6.42578125" style="3" bestFit="1" customWidth="1"/>
    <col min="6421" max="6425" width="4.5703125" style="3" customWidth="1"/>
    <col min="6426" max="6426" width="16.28515625" style="3" bestFit="1" customWidth="1"/>
    <col min="6427" max="6427" width="18.7109375" style="3" bestFit="1" customWidth="1"/>
    <col min="6428" max="6428" width="9.140625" style="3" bestFit="1" customWidth="1"/>
    <col min="6429" max="6429" width="29.42578125" style="3" bestFit="1" customWidth="1"/>
    <col min="6430" max="6430" width="6.42578125" style="3" bestFit="1" customWidth="1"/>
    <col min="6431" max="6433" width="15.140625" style="3" customWidth="1"/>
    <col min="6434" max="6434" width="10.28515625" style="3" customWidth="1"/>
    <col min="6435" max="6437" width="12" style="3" customWidth="1"/>
    <col min="6438" max="6438" width="3" style="3" customWidth="1"/>
    <col min="6439" max="6439" width="14.140625" style="3" customWidth="1"/>
    <col min="6440" max="6655" width="9.140625" style="3"/>
    <col min="6656" max="6656" width="6.42578125" style="3" customWidth="1"/>
    <col min="6657" max="6657" width="11.140625" style="3" customWidth="1"/>
    <col min="6658" max="6658" width="9.140625" style="3" customWidth="1"/>
    <col min="6659" max="6659" width="12.85546875" style="3" bestFit="1" customWidth="1"/>
    <col min="6660" max="6660" width="11.5703125" style="3" bestFit="1" customWidth="1"/>
    <col min="6661" max="6665" width="16.5703125" style="3" customWidth="1"/>
    <col min="6666" max="6666" width="54.5703125" style="3" bestFit="1" customWidth="1"/>
    <col min="6667" max="6667" width="36.7109375" style="3" bestFit="1" customWidth="1"/>
    <col min="6668" max="6668" width="54.5703125" style="3" bestFit="1" customWidth="1"/>
    <col min="6669" max="6669" width="28.85546875" style="3" bestFit="1" customWidth="1"/>
    <col min="6670" max="6670" width="21.28515625" style="3" bestFit="1" customWidth="1"/>
    <col min="6671" max="6671" width="20.140625" style="3" bestFit="1" customWidth="1"/>
    <col min="6672" max="6672" width="19.5703125" style="3" bestFit="1" customWidth="1"/>
    <col min="6673" max="6673" width="20.85546875" style="3" bestFit="1" customWidth="1"/>
    <col min="6674" max="6676" width="6.42578125" style="3" bestFit="1" customWidth="1"/>
    <col min="6677" max="6681" width="4.5703125" style="3" customWidth="1"/>
    <col min="6682" max="6682" width="16.28515625" style="3" bestFit="1" customWidth="1"/>
    <col min="6683" max="6683" width="18.7109375" style="3" bestFit="1" customWidth="1"/>
    <col min="6684" max="6684" width="9.140625" style="3" bestFit="1" customWidth="1"/>
    <col min="6685" max="6685" width="29.42578125" style="3" bestFit="1" customWidth="1"/>
    <col min="6686" max="6686" width="6.42578125" style="3" bestFit="1" customWidth="1"/>
    <col min="6687" max="6689" width="15.140625" style="3" customWidth="1"/>
    <col min="6690" max="6690" width="10.28515625" style="3" customWidth="1"/>
    <col min="6691" max="6693" width="12" style="3" customWidth="1"/>
    <col min="6694" max="6694" width="3" style="3" customWidth="1"/>
    <col min="6695" max="6695" width="14.140625" style="3" customWidth="1"/>
    <col min="6696" max="6911" width="9.140625" style="3"/>
    <col min="6912" max="6912" width="6.42578125" style="3" customWidth="1"/>
    <col min="6913" max="6913" width="11.140625" style="3" customWidth="1"/>
    <col min="6914" max="6914" width="9.140625" style="3" customWidth="1"/>
    <col min="6915" max="6915" width="12.85546875" style="3" bestFit="1" customWidth="1"/>
    <col min="6916" max="6916" width="11.5703125" style="3" bestFit="1" customWidth="1"/>
    <col min="6917" max="6921" width="16.5703125" style="3" customWidth="1"/>
    <col min="6922" max="6922" width="54.5703125" style="3" bestFit="1" customWidth="1"/>
    <col min="6923" max="6923" width="36.7109375" style="3" bestFit="1" customWidth="1"/>
    <col min="6924" max="6924" width="54.5703125" style="3" bestFit="1" customWidth="1"/>
    <col min="6925" max="6925" width="28.85546875" style="3" bestFit="1" customWidth="1"/>
    <col min="6926" max="6926" width="21.28515625" style="3" bestFit="1" customWidth="1"/>
    <col min="6927" max="6927" width="20.140625" style="3" bestFit="1" customWidth="1"/>
    <col min="6928" max="6928" width="19.5703125" style="3" bestFit="1" customWidth="1"/>
    <col min="6929" max="6929" width="20.85546875" style="3" bestFit="1" customWidth="1"/>
    <col min="6930" max="6932" width="6.42578125" style="3" bestFit="1" customWidth="1"/>
    <col min="6933" max="6937" width="4.5703125" style="3" customWidth="1"/>
    <col min="6938" max="6938" width="16.28515625" style="3" bestFit="1" customWidth="1"/>
    <col min="6939" max="6939" width="18.7109375" style="3" bestFit="1" customWidth="1"/>
    <col min="6940" max="6940" width="9.140625" style="3" bestFit="1" customWidth="1"/>
    <col min="6941" max="6941" width="29.42578125" style="3" bestFit="1" customWidth="1"/>
    <col min="6942" max="6942" width="6.42578125" style="3" bestFit="1" customWidth="1"/>
    <col min="6943" max="6945" width="15.140625" style="3" customWidth="1"/>
    <col min="6946" max="6946" width="10.28515625" style="3" customWidth="1"/>
    <col min="6947" max="6949" width="12" style="3" customWidth="1"/>
    <col min="6950" max="6950" width="3" style="3" customWidth="1"/>
    <col min="6951" max="6951" width="14.140625" style="3" customWidth="1"/>
    <col min="6952" max="7167" width="9.140625" style="3"/>
    <col min="7168" max="7168" width="6.42578125" style="3" customWidth="1"/>
    <col min="7169" max="7169" width="11.140625" style="3" customWidth="1"/>
    <col min="7170" max="7170" width="9.140625" style="3" customWidth="1"/>
    <col min="7171" max="7171" width="12.85546875" style="3" bestFit="1" customWidth="1"/>
    <col min="7172" max="7172" width="11.5703125" style="3" bestFit="1" customWidth="1"/>
    <col min="7173" max="7177" width="16.5703125" style="3" customWidth="1"/>
    <col min="7178" max="7178" width="54.5703125" style="3" bestFit="1" customWidth="1"/>
    <col min="7179" max="7179" width="36.7109375" style="3" bestFit="1" customWidth="1"/>
    <col min="7180" max="7180" width="54.5703125" style="3" bestFit="1" customWidth="1"/>
    <col min="7181" max="7181" width="28.85546875" style="3" bestFit="1" customWidth="1"/>
    <col min="7182" max="7182" width="21.28515625" style="3" bestFit="1" customWidth="1"/>
    <col min="7183" max="7183" width="20.140625" style="3" bestFit="1" customWidth="1"/>
    <col min="7184" max="7184" width="19.5703125" style="3" bestFit="1" customWidth="1"/>
    <col min="7185" max="7185" width="20.85546875" style="3" bestFit="1" customWidth="1"/>
    <col min="7186" max="7188" width="6.42578125" style="3" bestFit="1" customWidth="1"/>
    <col min="7189" max="7193" width="4.5703125" style="3" customWidth="1"/>
    <col min="7194" max="7194" width="16.28515625" style="3" bestFit="1" customWidth="1"/>
    <col min="7195" max="7195" width="18.7109375" style="3" bestFit="1" customWidth="1"/>
    <col min="7196" max="7196" width="9.140625" style="3" bestFit="1" customWidth="1"/>
    <col min="7197" max="7197" width="29.42578125" style="3" bestFit="1" customWidth="1"/>
    <col min="7198" max="7198" width="6.42578125" style="3" bestFit="1" customWidth="1"/>
    <col min="7199" max="7201" width="15.140625" style="3" customWidth="1"/>
    <col min="7202" max="7202" width="10.28515625" style="3" customWidth="1"/>
    <col min="7203" max="7205" width="12" style="3" customWidth="1"/>
    <col min="7206" max="7206" width="3" style="3" customWidth="1"/>
    <col min="7207" max="7207" width="14.140625" style="3" customWidth="1"/>
    <col min="7208" max="7423" width="9.140625" style="3"/>
    <col min="7424" max="7424" width="6.42578125" style="3" customWidth="1"/>
    <col min="7425" max="7425" width="11.140625" style="3" customWidth="1"/>
    <col min="7426" max="7426" width="9.140625" style="3" customWidth="1"/>
    <col min="7427" max="7427" width="12.85546875" style="3" bestFit="1" customWidth="1"/>
    <col min="7428" max="7428" width="11.5703125" style="3" bestFit="1" customWidth="1"/>
    <col min="7429" max="7433" width="16.5703125" style="3" customWidth="1"/>
    <col min="7434" max="7434" width="54.5703125" style="3" bestFit="1" customWidth="1"/>
    <col min="7435" max="7435" width="36.7109375" style="3" bestFit="1" customWidth="1"/>
    <col min="7436" max="7436" width="54.5703125" style="3" bestFit="1" customWidth="1"/>
    <col min="7437" max="7437" width="28.85546875" style="3" bestFit="1" customWidth="1"/>
    <col min="7438" max="7438" width="21.28515625" style="3" bestFit="1" customWidth="1"/>
    <col min="7439" max="7439" width="20.140625" style="3" bestFit="1" customWidth="1"/>
    <col min="7440" max="7440" width="19.5703125" style="3" bestFit="1" customWidth="1"/>
    <col min="7441" max="7441" width="20.85546875" style="3" bestFit="1" customWidth="1"/>
    <col min="7442" max="7444" width="6.42578125" style="3" bestFit="1" customWidth="1"/>
    <col min="7445" max="7449" width="4.5703125" style="3" customWidth="1"/>
    <col min="7450" max="7450" width="16.28515625" style="3" bestFit="1" customWidth="1"/>
    <col min="7451" max="7451" width="18.7109375" style="3" bestFit="1" customWidth="1"/>
    <col min="7452" max="7452" width="9.140625" style="3" bestFit="1" customWidth="1"/>
    <col min="7453" max="7453" width="29.42578125" style="3" bestFit="1" customWidth="1"/>
    <col min="7454" max="7454" width="6.42578125" style="3" bestFit="1" customWidth="1"/>
    <col min="7455" max="7457" width="15.140625" style="3" customWidth="1"/>
    <col min="7458" max="7458" width="10.28515625" style="3" customWidth="1"/>
    <col min="7459" max="7461" width="12" style="3" customWidth="1"/>
    <col min="7462" max="7462" width="3" style="3" customWidth="1"/>
    <col min="7463" max="7463" width="14.140625" style="3" customWidth="1"/>
    <col min="7464" max="7679" width="9.140625" style="3"/>
    <col min="7680" max="7680" width="6.42578125" style="3" customWidth="1"/>
    <col min="7681" max="7681" width="11.140625" style="3" customWidth="1"/>
    <col min="7682" max="7682" width="9.140625" style="3" customWidth="1"/>
    <col min="7683" max="7683" width="12.85546875" style="3" bestFit="1" customWidth="1"/>
    <col min="7684" max="7684" width="11.5703125" style="3" bestFit="1" customWidth="1"/>
    <col min="7685" max="7689" width="16.5703125" style="3" customWidth="1"/>
    <col min="7690" max="7690" width="54.5703125" style="3" bestFit="1" customWidth="1"/>
    <col min="7691" max="7691" width="36.7109375" style="3" bestFit="1" customWidth="1"/>
    <col min="7692" max="7692" width="54.5703125" style="3" bestFit="1" customWidth="1"/>
    <col min="7693" max="7693" width="28.85546875" style="3" bestFit="1" customWidth="1"/>
    <col min="7694" max="7694" width="21.28515625" style="3" bestFit="1" customWidth="1"/>
    <col min="7695" max="7695" width="20.140625" style="3" bestFit="1" customWidth="1"/>
    <col min="7696" max="7696" width="19.5703125" style="3" bestFit="1" customWidth="1"/>
    <col min="7697" max="7697" width="20.85546875" style="3" bestFit="1" customWidth="1"/>
    <col min="7698" max="7700" width="6.42578125" style="3" bestFit="1" customWidth="1"/>
    <col min="7701" max="7705" width="4.5703125" style="3" customWidth="1"/>
    <col min="7706" max="7706" width="16.28515625" style="3" bestFit="1" customWidth="1"/>
    <col min="7707" max="7707" width="18.7109375" style="3" bestFit="1" customWidth="1"/>
    <col min="7708" max="7708" width="9.140625" style="3" bestFit="1" customWidth="1"/>
    <col min="7709" max="7709" width="29.42578125" style="3" bestFit="1" customWidth="1"/>
    <col min="7710" max="7710" width="6.42578125" style="3" bestFit="1" customWidth="1"/>
    <col min="7711" max="7713" width="15.140625" style="3" customWidth="1"/>
    <col min="7714" max="7714" width="10.28515625" style="3" customWidth="1"/>
    <col min="7715" max="7717" width="12" style="3" customWidth="1"/>
    <col min="7718" max="7718" width="3" style="3" customWidth="1"/>
    <col min="7719" max="7719" width="14.140625" style="3" customWidth="1"/>
    <col min="7720" max="7935" width="9.140625" style="3"/>
    <col min="7936" max="7936" width="6.42578125" style="3" customWidth="1"/>
    <col min="7937" max="7937" width="11.140625" style="3" customWidth="1"/>
    <col min="7938" max="7938" width="9.140625" style="3" customWidth="1"/>
    <col min="7939" max="7939" width="12.85546875" style="3" bestFit="1" customWidth="1"/>
    <col min="7940" max="7940" width="11.5703125" style="3" bestFit="1" customWidth="1"/>
    <col min="7941" max="7945" width="16.5703125" style="3" customWidth="1"/>
    <col min="7946" max="7946" width="54.5703125" style="3" bestFit="1" customWidth="1"/>
    <col min="7947" max="7947" width="36.7109375" style="3" bestFit="1" customWidth="1"/>
    <col min="7948" max="7948" width="54.5703125" style="3" bestFit="1" customWidth="1"/>
    <col min="7949" max="7949" width="28.85546875" style="3" bestFit="1" customWidth="1"/>
    <col min="7950" max="7950" width="21.28515625" style="3" bestFit="1" customWidth="1"/>
    <col min="7951" max="7951" width="20.140625" style="3" bestFit="1" customWidth="1"/>
    <col min="7952" max="7952" width="19.5703125" style="3" bestFit="1" customWidth="1"/>
    <col min="7953" max="7953" width="20.85546875" style="3" bestFit="1" customWidth="1"/>
    <col min="7954" max="7956" width="6.42578125" style="3" bestFit="1" customWidth="1"/>
    <col min="7957" max="7961" width="4.5703125" style="3" customWidth="1"/>
    <col min="7962" max="7962" width="16.28515625" style="3" bestFit="1" customWidth="1"/>
    <col min="7963" max="7963" width="18.7109375" style="3" bestFit="1" customWidth="1"/>
    <col min="7964" max="7964" width="9.140625" style="3" bestFit="1" customWidth="1"/>
    <col min="7965" max="7965" width="29.42578125" style="3" bestFit="1" customWidth="1"/>
    <col min="7966" max="7966" width="6.42578125" style="3" bestFit="1" customWidth="1"/>
    <col min="7967" max="7969" width="15.140625" style="3" customWidth="1"/>
    <col min="7970" max="7970" width="10.28515625" style="3" customWidth="1"/>
    <col min="7971" max="7973" width="12" style="3" customWidth="1"/>
    <col min="7974" max="7974" width="3" style="3" customWidth="1"/>
    <col min="7975" max="7975" width="14.140625" style="3" customWidth="1"/>
    <col min="7976" max="8191" width="9.140625" style="3"/>
    <col min="8192" max="8192" width="6.42578125" style="3" customWidth="1"/>
    <col min="8193" max="8193" width="11.140625" style="3" customWidth="1"/>
    <col min="8194" max="8194" width="9.140625" style="3" customWidth="1"/>
    <col min="8195" max="8195" width="12.85546875" style="3" bestFit="1" customWidth="1"/>
    <col min="8196" max="8196" width="11.5703125" style="3" bestFit="1" customWidth="1"/>
    <col min="8197" max="8201" width="16.5703125" style="3" customWidth="1"/>
    <col min="8202" max="8202" width="54.5703125" style="3" bestFit="1" customWidth="1"/>
    <col min="8203" max="8203" width="36.7109375" style="3" bestFit="1" customWidth="1"/>
    <col min="8204" max="8204" width="54.5703125" style="3" bestFit="1" customWidth="1"/>
    <col min="8205" max="8205" width="28.85546875" style="3" bestFit="1" customWidth="1"/>
    <col min="8206" max="8206" width="21.28515625" style="3" bestFit="1" customWidth="1"/>
    <col min="8207" max="8207" width="20.140625" style="3" bestFit="1" customWidth="1"/>
    <col min="8208" max="8208" width="19.5703125" style="3" bestFit="1" customWidth="1"/>
    <col min="8209" max="8209" width="20.85546875" style="3" bestFit="1" customWidth="1"/>
    <col min="8210" max="8212" width="6.42578125" style="3" bestFit="1" customWidth="1"/>
    <col min="8213" max="8217" width="4.5703125" style="3" customWidth="1"/>
    <col min="8218" max="8218" width="16.28515625" style="3" bestFit="1" customWidth="1"/>
    <col min="8219" max="8219" width="18.7109375" style="3" bestFit="1" customWidth="1"/>
    <col min="8220" max="8220" width="9.140625" style="3" bestFit="1" customWidth="1"/>
    <col min="8221" max="8221" width="29.42578125" style="3" bestFit="1" customWidth="1"/>
    <col min="8222" max="8222" width="6.42578125" style="3" bestFit="1" customWidth="1"/>
    <col min="8223" max="8225" width="15.140625" style="3" customWidth="1"/>
    <col min="8226" max="8226" width="10.28515625" style="3" customWidth="1"/>
    <col min="8227" max="8229" width="12" style="3" customWidth="1"/>
    <col min="8230" max="8230" width="3" style="3" customWidth="1"/>
    <col min="8231" max="8231" width="14.140625" style="3" customWidth="1"/>
    <col min="8232" max="8447" width="9.140625" style="3"/>
    <col min="8448" max="8448" width="6.42578125" style="3" customWidth="1"/>
    <col min="8449" max="8449" width="11.140625" style="3" customWidth="1"/>
    <col min="8450" max="8450" width="9.140625" style="3" customWidth="1"/>
    <col min="8451" max="8451" width="12.85546875" style="3" bestFit="1" customWidth="1"/>
    <col min="8452" max="8452" width="11.5703125" style="3" bestFit="1" customWidth="1"/>
    <col min="8453" max="8457" width="16.5703125" style="3" customWidth="1"/>
    <col min="8458" max="8458" width="54.5703125" style="3" bestFit="1" customWidth="1"/>
    <col min="8459" max="8459" width="36.7109375" style="3" bestFit="1" customWidth="1"/>
    <col min="8460" max="8460" width="54.5703125" style="3" bestFit="1" customWidth="1"/>
    <col min="8461" max="8461" width="28.85546875" style="3" bestFit="1" customWidth="1"/>
    <col min="8462" max="8462" width="21.28515625" style="3" bestFit="1" customWidth="1"/>
    <col min="8463" max="8463" width="20.140625" style="3" bestFit="1" customWidth="1"/>
    <col min="8464" max="8464" width="19.5703125" style="3" bestFit="1" customWidth="1"/>
    <col min="8465" max="8465" width="20.85546875" style="3" bestFit="1" customWidth="1"/>
    <col min="8466" max="8468" width="6.42578125" style="3" bestFit="1" customWidth="1"/>
    <col min="8469" max="8473" width="4.5703125" style="3" customWidth="1"/>
    <col min="8474" max="8474" width="16.28515625" style="3" bestFit="1" customWidth="1"/>
    <col min="8475" max="8475" width="18.7109375" style="3" bestFit="1" customWidth="1"/>
    <col min="8476" max="8476" width="9.140625" style="3" bestFit="1" customWidth="1"/>
    <col min="8477" max="8477" width="29.42578125" style="3" bestFit="1" customWidth="1"/>
    <col min="8478" max="8478" width="6.42578125" style="3" bestFit="1" customWidth="1"/>
    <col min="8479" max="8481" width="15.140625" style="3" customWidth="1"/>
    <col min="8482" max="8482" width="10.28515625" style="3" customWidth="1"/>
    <col min="8483" max="8485" width="12" style="3" customWidth="1"/>
    <col min="8486" max="8486" width="3" style="3" customWidth="1"/>
    <col min="8487" max="8487" width="14.140625" style="3" customWidth="1"/>
    <col min="8488" max="8703" width="9.140625" style="3"/>
    <col min="8704" max="8704" width="6.42578125" style="3" customWidth="1"/>
    <col min="8705" max="8705" width="11.140625" style="3" customWidth="1"/>
    <col min="8706" max="8706" width="9.140625" style="3" customWidth="1"/>
    <col min="8707" max="8707" width="12.85546875" style="3" bestFit="1" customWidth="1"/>
    <col min="8708" max="8708" width="11.5703125" style="3" bestFit="1" customWidth="1"/>
    <col min="8709" max="8713" width="16.5703125" style="3" customWidth="1"/>
    <col min="8714" max="8714" width="54.5703125" style="3" bestFit="1" customWidth="1"/>
    <col min="8715" max="8715" width="36.7109375" style="3" bestFit="1" customWidth="1"/>
    <col min="8716" max="8716" width="54.5703125" style="3" bestFit="1" customWidth="1"/>
    <col min="8717" max="8717" width="28.85546875" style="3" bestFit="1" customWidth="1"/>
    <col min="8718" max="8718" width="21.28515625" style="3" bestFit="1" customWidth="1"/>
    <col min="8719" max="8719" width="20.140625" style="3" bestFit="1" customWidth="1"/>
    <col min="8720" max="8720" width="19.5703125" style="3" bestFit="1" customWidth="1"/>
    <col min="8721" max="8721" width="20.85546875" style="3" bestFit="1" customWidth="1"/>
    <col min="8722" max="8724" width="6.42578125" style="3" bestFit="1" customWidth="1"/>
    <col min="8725" max="8729" width="4.5703125" style="3" customWidth="1"/>
    <col min="8730" max="8730" width="16.28515625" style="3" bestFit="1" customWidth="1"/>
    <col min="8731" max="8731" width="18.7109375" style="3" bestFit="1" customWidth="1"/>
    <col min="8732" max="8732" width="9.140625" style="3" bestFit="1" customWidth="1"/>
    <col min="8733" max="8733" width="29.42578125" style="3" bestFit="1" customWidth="1"/>
    <col min="8734" max="8734" width="6.42578125" style="3" bestFit="1" customWidth="1"/>
    <col min="8735" max="8737" width="15.140625" style="3" customWidth="1"/>
    <col min="8738" max="8738" width="10.28515625" style="3" customWidth="1"/>
    <col min="8739" max="8741" width="12" style="3" customWidth="1"/>
    <col min="8742" max="8742" width="3" style="3" customWidth="1"/>
    <col min="8743" max="8743" width="14.140625" style="3" customWidth="1"/>
    <col min="8744" max="8959" width="9.140625" style="3"/>
    <col min="8960" max="8960" width="6.42578125" style="3" customWidth="1"/>
    <col min="8961" max="8961" width="11.140625" style="3" customWidth="1"/>
    <col min="8962" max="8962" width="9.140625" style="3" customWidth="1"/>
    <col min="8963" max="8963" width="12.85546875" style="3" bestFit="1" customWidth="1"/>
    <col min="8964" max="8964" width="11.5703125" style="3" bestFit="1" customWidth="1"/>
    <col min="8965" max="8969" width="16.5703125" style="3" customWidth="1"/>
    <col min="8970" max="8970" width="54.5703125" style="3" bestFit="1" customWidth="1"/>
    <col min="8971" max="8971" width="36.7109375" style="3" bestFit="1" customWidth="1"/>
    <col min="8972" max="8972" width="54.5703125" style="3" bestFit="1" customWidth="1"/>
    <col min="8973" max="8973" width="28.85546875" style="3" bestFit="1" customWidth="1"/>
    <col min="8974" max="8974" width="21.28515625" style="3" bestFit="1" customWidth="1"/>
    <col min="8975" max="8975" width="20.140625" style="3" bestFit="1" customWidth="1"/>
    <col min="8976" max="8976" width="19.5703125" style="3" bestFit="1" customWidth="1"/>
    <col min="8977" max="8977" width="20.85546875" style="3" bestFit="1" customWidth="1"/>
    <col min="8978" max="8980" width="6.42578125" style="3" bestFit="1" customWidth="1"/>
    <col min="8981" max="8985" width="4.5703125" style="3" customWidth="1"/>
    <col min="8986" max="8986" width="16.28515625" style="3" bestFit="1" customWidth="1"/>
    <col min="8987" max="8987" width="18.7109375" style="3" bestFit="1" customWidth="1"/>
    <col min="8988" max="8988" width="9.140625" style="3" bestFit="1" customWidth="1"/>
    <col min="8989" max="8989" width="29.42578125" style="3" bestFit="1" customWidth="1"/>
    <col min="8990" max="8990" width="6.42578125" style="3" bestFit="1" customWidth="1"/>
    <col min="8991" max="8993" width="15.140625" style="3" customWidth="1"/>
    <col min="8994" max="8994" width="10.28515625" style="3" customWidth="1"/>
    <col min="8995" max="8997" width="12" style="3" customWidth="1"/>
    <col min="8998" max="8998" width="3" style="3" customWidth="1"/>
    <col min="8999" max="8999" width="14.140625" style="3" customWidth="1"/>
    <col min="9000" max="9215" width="9.140625" style="3"/>
    <col min="9216" max="9216" width="6.42578125" style="3" customWidth="1"/>
    <col min="9217" max="9217" width="11.140625" style="3" customWidth="1"/>
    <col min="9218" max="9218" width="9.140625" style="3" customWidth="1"/>
    <col min="9219" max="9219" width="12.85546875" style="3" bestFit="1" customWidth="1"/>
    <col min="9220" max="9220" width="11.5703125" style="3" bestFit="1" customWidth="1"/>
    <col min="9221" max="9225" width="16.5703125" style="3" customWidth="1"/>
    <col min="9226" max="9226" width="54.5703125" style="3" bestFit="1" customWidth="1"/>
    <col min="9227" max="9227" width="36.7109375" style="3" bestFit="1" customWidth="1"/>
    <col min="9228" max="9228" width="54.5703125" style="3" bestFit="1" customWidth="1"/>
    <col min="9229" max="9229" width="28.85546875" style="3" bestFit="1" customWidth="1"/>
    <col min="9230" max="9230" width="21.28515625" style="3" bestFit="1" customWidth="1"/>
    <col min="9231" max="9231" width="20.140625" style="3" bestFit="1" customWidth="1"/>
    <col min="9232" max="9232" width="19.5703125" style="3" bestFit="1" customWidth="1"/>
    <col min="9233" max="9233" width="20.85546875" style="3" bestFit="1" customWidth="1"/>
    <col min="9234" max="9236" width="6.42578125" style="3" bestFit="1" customWidth="1"/>
    <col min="9237" max="9241" width="4.5703125" style="3" customWidth="1"/>
    <col min="9242" max="9242" width="16.28515625" style="3" bestFit="1" customWidth="1"/>
    <col min="9243" max="9243" width="18.7109375" style="3" bestFit="1" customWidth="1"/>
    <col min="9244" max="9244" width="9.140625" style="3" bestFit="1" customWidth="1"/>
    <col min="9245" max="9245" width="29.42578125" style="3" bestFit="1" customWidth="1"/>
    <col min="9246" max="9246" width="6.42578125" style="3" bestFit="1" customWidth="1"/>
    <col min="9247" max="9249" width="15.140625" style="3" customWidth="1"/>
    <col min="9250" max="9250" width="10.28515625" style="3" customWidth="1"/>
    <col min="9251" max="9253" width="12" style="3" customWidth="1"/>
    <col min="9254" max="9254" width="3" style="3" customWidth="1"/>
    <col min="9255" max="9255" width="14.140625" style="3" customWidth="1"/>
    <col min="9256" max="9471" width="9.140625" style="3"/>
    <col min="9472" max="9472" width="6.42578125" style="3" customWidth="1"/>
    <col min="9473" max="9473" width="11.140625" style="3" customWidth="1"/>
    <col min="9474" max="9474" width="9.140625" style="3" customWidth="1"/>
    <col min="9475" max="9475" width="12.85546875" style="3" bestFit="1" customWidth="1"/>
    <col min="9476" max="9476" width="11.5703125" style="3" bestFit="1" customWidth="1"/>
    <col min="9477" max="9481" width="16.5703125" style="3" customWidth="1"/>
    <col min="9482" max="9482" width="54.5703125" style="3" bestFit="1" customWidth="1"/>
    <col min="9483" max="9483" width="36.7109375" style="3" bestFit="1" customWidth="1"/>
    <col min="9484" max="9484" width="54.5703125" style="3" bestFit="1" customWidth="1"/>
    <col min="9485" max="9485" width="28.85546875" style="3" bestFit="1" customWidth="1"/>
    <col min="9486" max="9486" width="21.28515625" style="3" bestFit="1" customWidth="1"/>
    <col min="9487" max="9487" width="20.140625" style="3" bestFit="1" customWidth="1"/>
    <col min="9488" max="9488" width="19.5703125" style="3" bestFit="1" customWidth="1"/>
    <col min="9489" max="9489" width="20.85546875" style="3" bestFit="1" customWidth="1"/>
    <col min="9490" max="9492" width="6.42578125" style="3" bestFit="1" customWidth="1"/>
    <col min="9493" max="9497" width="4.5703125" style="3" customWidth="1"/>
    <col min="9498" max="9498" width="16.28515625" style="3" bestFit="1" customWidth="1"/>
    <col min="9499" max="9499" width="18.7109375" style="3" bestFit="1" customWidth="1"/>
    <col min="9500" max="9500" width="9.140625" style="3" bestFit="1" customWidth="1"/>
    <col min="9501" max="9501" width="29.42578125" style="3" bestFit="1" customWidth="1"/>
    <col min="9502" max="9502" width="6.42578125" style="3" bestFit="1" customWidth="1"/>
    <col min="9503" max="9505" width="15.140625" style="3" customWidth="1"/>
    <col min="9506" max="9506" width="10.28515625" style="3" customWidth="1"/>
    <col min="9507" max="9509" width="12" style="3" customWidth="1"/>
    <col min="9510" max="9510" width="3" style="3" customWidth="1"/>
    <col min="9511" max="9511" width="14.140625" style="3" customWidth="1"/>
    <col min="9512" max="9727" width="9.140625" style="3"/>
    <col min="9728" max="9728" width="6.42578125" style="3" customWidth="1"/>
    <col min="9729" max="9729" width="11.140625" style="3" customWidth="1"/>
    <col min="9730" max="9730" width="9.140625" style="3" customWidth="1"/>
    <col min="9731" max="9731" width="12.85546875" style="3" bestFit="1" customWidth="1"/>
    <col min="9732" max="9732" width="11.5703125" style="3" bestFit="1" customWidth="1"/>
    <col min="9733" max="9737" width="16.5703125" style="3" customWidth="1"/>
    <col min="9738" max="9738" width="54.5703125" style="3" bestFit="1" customWidth="1"/>
    <col min="9739" max="9739" width="36.7109375" style="3" bestFit="1" customWidth="1"/>
    <col min="9740" max="9740" width="54.5703125" style="3" bestFit="1" customWidth="1"/>
    <col min="9741" max="9741" width="28.85546875" style="3" bestFit="1" customWidth="1"/>
    <col min="9742" max="9742" width="21.28515625" style="3" bestFit="1" customWidth="1"/>
    <col min="9743" max="9743" width="20.140625" style="3" bestFit="1" customWidth="1"/>
    <col min="9744" max="9744" width="19.5703125" style="3" bestFit="1" customWidth="1"/>
    <col min="9745" max="9745" width="20.85546875" style="3" bestFit="1" customWidth="1"/>
    <col min="9746" max="9748" width="6.42578125" style="3" bestFit="1" customWidth="1"/>
    <col min="9749" max="9753" width="4.5703125" style="3" customWidth="1"/>
    <col min="9754" max="9754" width="16.28515625" style="3" bestFit="1" customWidth="1"/>
    <col min="9755" max="9755" width="18.7109375" style="3" bestFit="1" customWidth="1"/>
    <col min="9756" max="9756" width="9.140625" style="3" bestFit="1" customWidth="1"/>
    <col min="9757" max="9757" width="29.42578125" style="3" bestFit="1" customWidth="1"/>
    <col min="9758" max="9758" width="6.42578125" style="3" bestFit="1" customWidth="1"/>
    <col min="9759" max="9761" width="15.140625" style="3" customWidth="1"/>
    <col min="9762" max="9762" width="10.28515625" style="3" customWidth="1"/>
    <col min="9763" max="9765" width="12" style="3" customWidth="1"/>
    <col min="9766" max="9766" width="3" style="3" customWidth="1"/>
    <col min="9767" max="9767" width="14.140625" style="3" customWidth="1"/>
    <col min="9768" max="9983" width="9.140625" style="3"/>
    <col min="9984" max="9984" width="6.42578125" style="3" customWidth="1"/>
    <col min="9985" max="9985" width="11.140625" style="3" customWidth="1"/>
    <col min="9986" max="9986" width="9.140625" style="3" customWidth="1"/>
    <col min="9987" max="9987" width="12.85546875" style="3" bestFit="1" customWidth="1"/>
    <col min="9988" max="9988" width="11.5703125" style="3" bestFit="1" customWidth="1"/>
    <col min="9989" max="9993" width="16.5703125" style="3" customWidth="1"/>
    <col min="9994" max="9994" width="54.5703125" style="3" bestFit="1" customWidth="1"/>
    <col min="9995" max="9995" width="36.7109375" style="3" bestFit="1" customWidth="1"/>
    <col min="9996" max="9996" width="54.5703125" style="3" bestFit="1" customWidth="1"/>
    <col min="9997" max="9997" width="28.85546875" style="3" bestFit="1" customWidth="1"/>
    <col min="9998" max="9998" width="21.28515625" style="3" bestFit="1" customWidth="1"/>
    <col min="9999" max="9999" width="20.140625" style="3" bestFit="1" customWidth="1"/>
    <col min="10000" max="10000" width="19.5703125" style="3" bestFit="1" customWidth="1"/>
    <col min="10001" max="10001" width="20.85546875" style="3" bestFit="1" customWidth="1"/>
    <col min="10002" max="10004" width="6.42578125" style="3" bestFit="1" customWidth="1"/>
    <col min="10005" max="10009" width="4.5703125" style="3" customWidth="1"/>
    <col min="10010" max="10010" width="16.28515625" style="3" bestFit="1" customWidth="1"/>
    <col min="10011" max="10011" width="18.7109375" style="3" bestFit="1" customWidth="1"/>
    <col min="10012" max="10012" width="9.140625" style="3" bestFit="1" customWidth="1"/>
    <col min="10013" max="10013" width="29.42578125" style="3" bestFit="1" customWidth="1"/>
    <col min="10014" max="10014" width="6.42578125" style="3" bestFit="1" customWidth="1"/>
    <col min="10015" max="10017" width="15.140625" style="3" customWidth="1"/>
    <col min="10018" max="10018" width="10.28515625" style="3" customWidth="1"/>
    <col min="10019" max="10021" width="12" style="3" customWidth="1"/>
    <col min="10022" max="10022" width="3" style="3" customWidth="1"/>
    <col min="10023" max="10023" width="14.140625" style="3" customWidth="1"/>
    <col min="10024" max="10239" width="9.140625" style="3"/>
    <col min="10240" max="10240" width="6.42578125" style="3" customWidth="1"/>
    <col min="10241" max="10241" width="11.140625" style="3" customWidth="1"/>
    <col min="10242" max="10242" width="9.140625" style="3" customWidth="1"/>
    <col min="10243" max="10243" width="12.85546875" style="3" bestFit="1" customWidth="1"/>
    <col min="10244" max="10244" width="11.5703125" style="3" bestFit="1" customWidth="1"/>
    <col min="10245" max="10249" width="16.5703125" style="3" customWidth="1"/>
    <col min="10250" max="10250" width="54.5703125" style="3" bestFit="1" customWidth="1"/>
    <col min="10251" max="10251" width="36.7109375" style="3" bestFit="1" customWidth="1"/>
    <col min="10252" max="10252" width="54.5703125" style="3" bestFit="1" customWidth="1"/>
    <col min="10253" max="10253" width="28.85546875" style="3" bestFit="1" customWidth="1"/>
    <col min="10254" max="10254" width="21.28515625" style="3" bestFit="1" customWidth="1"/>
    <col min="10255" max="10255" width="20.140625" style="3" bestFit="1" customWidth="1"/>
    <col min="10256" max="10256" width="19.5703125" style="3" bestFit="1" customWidth="1"/>
    <col min="10257" max="10257" width="20.85546875" style="3" bestFit="1" customWidth="1"/>
    <col min="10258" max="10260" width="6.42578125" style="3" bestFit="1" customWidth="1"/>
    <col min="10261" max="10265" width="4.5703125" style="3" customWidth="1"/>
    <col min="10266" max="10266" width="16.28515625" style="3" bestFit="1" customWidth="1"/>
    <col min="10267" max="10267" width="18.7109375" style="3" bestFit="1" customWidth="1"/>
    <col min="10268" max="10268" width="9.140625" style="3" bestFit="1" customWidth="1"/>
    <col min="10269" max="10269" width="29.42578125" style="3" bestFit="1" customWidth="1"/>
    <col min="10270" max="10270" width="6.42578125" style="3" bestFit="1" customWidth="1"/>
    <col min="10271" max="10273" width="15.140625" style="3" customWidth="1"/>
    <col min="10274" max="10274" width="10.28515625" style="3" customWidth="1"/>
    <col min="10275" max="10277" width="12" style="3" customWidth="1"/>
    <col min="10278" max="10278" width="3" style="3" customWidth="1"/>
    <col min="10279" max="10279" width="14.140625" style="3" customWidth="1"/>
    <col min="10280" max="10495" width="9.140625" style="3"/>
    <col min="10496" max="10496" width="6.42578125" style="3" customWidth="1"/>
    <col min="10497" max="10497" width="11.140625" style="3" customWidth="1"/>
    <col min="10498" max="10498" width="9.140625" style="3" customWidth="1"/>
    <col min="10499" max="10499" width="12.85546875" style="3" bestFit="1" customWidth="1"/>
    <col min="10500" max="10500" width="11.5703125" style="3" bestFit="1" customWidth="1"/>
    <col min="10501" max="10505" width="16.5703125" style="3" customWidth="1"/>
    <col min="10506" max="10506" width="54.5703125" style="3" bestFit="1" customWidth="1"/>
    <col min="10507" max="10507" width="36.7109375" style="3" bestFit="1" customWidth="1"/>
    <col min="10508" max="10508" width="54.5703125" style="3" bestFit="1" customWidth="1"/>
    <col min="10509" max="10509" width="28.85546875" style="3" bestFit="1" customWidth="1"/>
    <col min="10510" max="10510" width="21.28515625" style="3" bestFit="1" customWidth="1"/>
    <col min="10511" max="10511" width="20.140625" style="3" bestFit="1" customWidth="1"/>
    <col min="10512" max="10512" width="19.5703125" style="3" bestFit="1" customWidth="1"/>
    <col min="10513" max="10513" width="20.85546875" style="3" bestFit="1" customWidth="1"/>
    <col min="10514" max="10516" width="6.42578125" style="3" bestFit="1" customWidth="1"/>
    <col min="10517" max="10521" width="4.5703125" style="3" customWidth="1"/>
    <col min="10522" max="10522" width="16.28515625" style="3" bestFit="1" customWidth="1"/>
    <col min="10523" max="10523" width="18.7109375" style="3" bestFit="1" customWidth="1"/>
    <col min="10524" max="10524" width="9.140625" style="3" bestFit="1" customWidth="1"/>
    <col min="10525" max="10525" width="29.42578125" style="3" bestFit="1" customWidth="1"/>
    <col min="10526" max="10526" width="6.42578125" style="3" bestFit="1" customWidth="1"/>
    <col min="10527" max="10529" width="15.140625" style="3" customWidth="1"/>
    <col min="10530" max="10530" width="10.28515625" style="3" customWidth="1"/>
    <col min="10531" max="10533" width="12" style="3" customWidth="1"/>
    <col min="10534" max="10534" width="3" style="3" customWidth="1"/>
    <col min="10535" max="10535" width="14.140625" style="3" customWidth="1"/>
    <col min="10536" max="10751" width="9.140625" style="3"/>
    <col min="10752" max="10752" width="6.42578125" style="3" customWidth="1"/>
    <col min="10753" max="10753" width="11.140625" style="3" customWidth="1"/>
    <col min="10754" max="10754" width="9.140625" style="3" customWidth="1"/>
    <col min="10755" max="10755" width="12.85546875" style="3" bestFit="1" customWidth="1"/>
    <col min="10756" max="10756" width="11.5703125" style="3" bestFit="1" customWidth="1"/>
    <col min="10757" max="10761" width="16.5703125" style="3" customWidth="1"/>
    <col min="10762" max="10762" width="54.5703125" style="3" bestFit="1" customWidth="1"/>
    <col min="10763" max="10763" width="36.7109375" style="3" bestFit="1" customWidth="1"/>
    <col min="10764" max="10764" width="54.5703125" style="3" bestFit="1" customWidth="1"/>
    <col min="10765" max="10765" width="28.85546875" style="3" bestFit="1" customWidth="1"/>
    <col min="10766" max="10766" width="21.28515625" style="3" bestFit="1" customWidth="1"/>
    <col min="10767" max="10767" width="20.140625" style="3" bestFit="1" customWidth="1"/>
    <col min="10768" max="10768" width="19.5703125" style="3" bestFit="1" customWidth="1"/>
    <col min="10769" max="10769" width="20.85546875" style="3" bestFit="1" customWidth="1"/>
    <col min="10770" max="10772" width="6.42578125" style="3" bestFit="1" customWidth="1"/>
    <col min="10773" max="10777" width="4.5703125" style="3" customWidth="1"/>
    <col min="10778" max="10778" width="16.28515625" style="3" bestFit="1" customWidth="1"/>
    <col min="10779" max="10779" width="18.7109375" style="3" bestFit="1" customWidth="1"/>
    <col min="10780" max="10780" width="9.140625" style="3" bestFit="1" customWidth="1"/>
    <col min="10781" max="10781" width="29.42578125" style="3" bestFit="1" customWidth="1"/>
    <col min="10782" max="10782" width="6.42578125" style="3" bestFit="1" customWidth="1"/>
    <col min="10783" max="10785" width="15.140625" style="3" customWidth="1"/>
    <col min="10786" max="10786" width="10.28515625" style="3" customWidth="1"/>
    <col min="10787" max="10789" width="12" style="3" customWidth="1"/>
    <col min="10790" max="10790" width="3" style="3" customWidth="1"/>
    <col min="10791" max="10791" width="14.140625" style="3" customWidth="1"/>
    <col min="10792" max="11007" width="9.140625" style="3"/>
    <col min="11008" max="11008" width="6.42578125" style="3" customWidth="1"/>
    <col min="11009" max="11009" width="11.140625" style="3" customWidth="1"/>
    <col min="11010" max="11010" width="9.140625" style="3" customWidth="1"/>
    <col min="11011" max="11011" width="12.85546875" style="3" bestFit="1" customWidth="1"/>
    <col min="11012" max="11012" width="11.5703125" style="3" bestFit="1" customWidth="1"/>
    <col min="11013" max="11017" width="16.5703125" style="3" customWidth="1"/>
    <col min="11018" max="11018" width="54.5703125" style="3" bestFit="1" customWidth="1"/>
    <col min="11019" max="11019" width="36.7109375" style="3" bestFit="1" customWidth="1"/>
    <col min="11020" max="11020" width="54.5703125" style="3" bestFit="1" customWidth="1"/>
    <col min="11021" max="11021" width="28.85546875" style="3" bestFit="1" customWidth="1"/>
    <col min="11022" max="11022" width="21.28515625" style="3" bestFit="1" customWidth="1"/>
    <col min="11023" max="11023" width="20.140625" style="3" bestFit="1" customWidth="1"/>
    <col min="11024" max="11024" width="19.5703125" style="3" bestFit="1" customWidth="1"/>
    <col min="11025" max="11025" width="20.85546875" style="3" bestFit="1" customWidth="1"/>
    <col min="11026" max="11028" width="6.42578125" style="3" bestFit="1" customWidth="1"/>
    <col min="11029" max="11033" width="4.5703125" style="3" customWidth="1"/>
    <col min="11034" max="11034" width="16.28515625" style="3" bestFit="1" customWidth="1"/>
    <col min="11035" max="11035" width="18.7109375" style="3" bestFit="1" customWidth="1"/>
    <col min="11036" max="11036" width="9.140625" style="3" bestFit="1" customWidth="1"/>
    <col min="11037" max="11037" width="29.42578125" style="3" bestFit="1" customWidth="1"/>
    <col min="11038" max="11038" width="6.42578125" style="3" bestFit="1" customWidth="1"/>
    <col min="11039" max="11041" width="15.140625" style="3" customWidth="1"/>
    <col min="11042" max="11042" width="10.28515625" style="3" customWidth="1"/>
    <col min="11043" max="11045" width="12" style="3" customWidth="1"/>
    <col min="11046" max="11046" width="3" style="3" customWidth="1"/>
    <col min="11047" max="11047" width="14.140625" style="3" customWidth="1"/>
    <col min="11048" max="11263" width="9.140625" style="3"/>
    <col min="11264" max="11264" width="6.42578125" style="3" customWidth="1"/>
    <col min="11265" max="11265" width="11.140625" style="3" customWidth="1"/>
    <col min="11266" max="11266" width="9.140625" style="3" customWidth="1"/>
    <col min="11267" max="11267" width="12.85546875" style="3" bestFit="1" customWidth="1"/>
    <col min="11268" max="11268" width="11.5703125" style="3" bestFit="1" customWidth="1"/>
    <col min="11269" max="11273" width="16.5703125" style="3" customWidth="1"/>
    <col min="11274" max="11274" width="54.5703125" style="3" bestFit="1" customWidth="1"/>
    <col min="11275" max="11275" width="36.7109375" style="3" bestFit="1" customWidth="1"/>
    <col min="11276" max="11276" width="54.5703125" style="3" bestFit="1" customWidth="1"/>
    <col min="11277" max="11277" width="28.85546875" style="3" bestFit="1" customWidth="1"/>
    <col min="11278" max="11278" width="21.28515625" style="3" bestFit="1" customWidth="1"/>
    <col min="11279" max="11279" width="20.140625" style="3" bestFit="1" customWidth="1"/>
    <col min="11280" max="11280" width="19.5703125" style="3" bestFit="1" customWidth="1"/>
    <col min="11281" max="11281" width="20.85546875" style="3" bestFit="1" customWidth="1"/>
    <col min="11282" max="11284" width="6.42578125" style="3" bestFit="1" customWidth="1"/>
    <col min="11285" max="11289" width="4.5703125" style="3" customWidth="1"/>
    <col min="11290" max="11290" width="16.28515625" style="3" bestFit="1" customWidth="1"/>
    <col min="11291" max="11291" width="18.7109375" style="3" bestFit="1" customWidth="1"/>
    <col min="11292" max="11292" width="9.140625" style="3" bestFit="1" customWidth="1"/>
    <col min="11293" max="11293" width="29.42578125" style="3" bestFit="1" customWidth="1"/>
    <col min="11294" max="11294" width="6.42578125" style="3" bestFit="1" customWidth="1"/>
    <col min="11295" max="11297" width="15.140625" style="3" customWidth="1"/>
    <col min="11298" max="11298" width="10.28515625" style="3" customWidth="1"/>
    <col min="11299" max="11301" width="12" style="3" customWidth="1"/>
    <col min="11302" max="11302" width="3" style="3" customWidth="1"/>
    <col min="11303" max="11303" width="14.140625" style="3" customWidth="1"/>
    <col min="11304" max="11519" width="9.140625" style="3"/>
    <col min="11520" max="11520" width="6.42578125" style="3" customWidth="1"/>
    <col min="11521" max="11521" width="11.140625" style="3" customWidth="1"/>
    <col min="11522" max="11522" width="9.140625" style="3" customWidth="1"/>
    <col min="11523" max="11523" width="12.85546875" style="3" bestFit="1" customWidth="1"/>
    <col min="11524" max="11524" width="11.5703125" style="3" bestFit="1" customWidth="1"/>
    <col min="11525" max="11529" width="16.5703125" style="3" customWidth="1"/>
    <col min="11530" max="11530" width="54.5703125" style="3" bestFit="1" customWidth="1"/>
    <col min="11531" max="11531" width="36.7109375" style="3" bestFit="1" customWidth="1"/>
    <col min="11532" max="11532" width="54.5703125" style="3" bestFit="1" customWidth="1"/>
    <col min="11533" max="11533" width="28.85546875" style="3" bestFit="1" customWidth="1"/>
    <col min="11534" max="11534" width="21.28515625" style="3" bestFit="1" customWidth="1"/>
    <col min="11535" max="11535" width="20.140625" style="3" bestFit="1" customWidth="1"/>
    <col min="11536" max="11536" width="19.5703125" style="3" bestFit="1" customWidth="1"/>
    <col min="11537" max="11537" width="20.85546875" style="3" bestFit="1" customWidth="1"/>
    <col min="11538" max="11540" width="6.42578125" style="3" bestFit="1" customWidth="1"/>
    <col min="11541" max="11545" width="4.5703125" style="3" customWidth="1"/>
    <col min="11546" max="11546" width="16.28515625" style="3" bestFit="1" customWidth="1"/>
    <col min="11547" max="11547" width="18.7109375" style="3" bestFit="1" customWidth="1"/>
    <col min="11548" max="11548" width="9.140625" style="3" bestFit="1" customWidth="1"/>
    <col min="11549" max="11549" width="29.42578125" style="3" bestFit="1" customWidth="1"/>
    <col min="11550" max="11550" width="6.42578125" style="3" bestFit="1" customWidth="1"/>
    <col min="11551" max="11553" width="15.140625" style="3" customWidth="1"/>
    <col min="11554" max="11554" width="10.28515625" style="3" customWidth="1"/>
    <col min="11555" max="11557" width="12" style="3" customWidth="1"/>
    <col min="11558" max="11558" width="3" style="3" customWidth="1"/>
    <col min="11559" max="11559" width="14.140625" style="3" customWidth="1"/>
    <col min="11560" max="11775" width="9.140625" style="3"/>
    <col min="11776" max="11776" width="6.42578125" style="3" customWidth="1"/>
    <col min="11777" max="11777" width="11.140625" style="3" customWidth="1"/>
    <col min="11778" max="11778" width="9.140625" style="3" customWidth="1"/>
    <col min="11779" max="11779" width="12.85546875" style="3" bestFit="1" customWidth="1"/>
    <col min="11780" max="11780" width="11.5703125" style="3" bestFit="1" customWidth="1"/>
    <col min="11781" max="11785" width="16.5703125" style="3" customWidth="1"/>
    <col min="11786" max="11786" width="54.5703125" style="3" bestFit="1" customWidth="1"/>
    <col min="11787" max="11787" width="36.7109375" style="3" bestFit="1" customWidth="1"/>
    <col min="11788" max="11788" width="54.5703125" style="3" bestFit="1" customWidth="1"/>
    <col min="11789" max="11789" width="28.85546875" style="3" bestFit="1" customWidth="1"/>
    <col min="11790" max="11790" width="21.28515625" style="3" bestFit="1" customWidth="1"/>
    <col min="11791" max="11791" width="20.140625" style="3" bestFit="1" customWidth="1"/>
    <col min="11792" max="11792" width="19.5703125" style="3" bestFit="1" customWidth="1"/>
    <col min="11793" max="11793" width="20.85546875" style="3" bestFit="1" customWidth="1"/>
    <col min="11794" max="11796" width="6.42578125" style="3" bestFit="1" customWidth="1"/>
    <col min="11797" max="11801" width="4.5703125" style="3" customWidth="1"/>
    <col min="11802" max="11802" width="16.28515625" style="3" bestFit="1" customWidth="1"/>
    <col min="11803" max="11803" width="18.7109375" style="3" bestFit="1" customWidth="1"/>
    <col min="11804" max="11804" width="9.140625" style="3" bestFit="1" customWidth="1"/>
    <col min="11805" max="11805" width="29.42578125" style="3" bestFit="1" customWidth="1"/>
    <col min="11806" max="11806" width="6.42578125" style="3" bestFit="1" customWidth="1"/>
    <col min="11807" max="11809" width="15.140625" style="3" customWidth="1"/>
    <col min="11810" max="11810" width="10.28515625" style="3" customWidth="1"/>
    <col min="11811" max="11813" width="12" style="3" customWidth="1"/>
    <col min="11814" max="11814" width="3" style="3" customWidth="1"/>
    <col min="11815" max="11815" width="14.140625" style="3" customWidth="1"/>
    <col min="11816" max="12031" width="9.140625" style="3"/>
    <col min="12032" max="12032" width="6.42578125" style="3" customWidth="1"/>
    <col min="12033" max="12033" width="11.140625" style="3" customWidth="1"/>
    <col min="12034" max="12034" width="9.140625" style="3" customWidth="1"/>
    <col min="12035" max="12035" width="12.85546875" style="3" bestFit="1" customWidth="1"/>
    <col min="12036" max="12036" width="11.5703125" style="3" bestFit="1" customWidth="1"/>
    <col min="12037" max="12041" width="16.5703125" style="3" customWidth="1"/>
    <col min="12042" max="12042" width="54.5703125" style="3" bestFit="1" customWidth="1"/>
    <col min="12043" max="12043" width="36.7109375" style="3" bestFit="1" customWidth="1"/>
    <col min="12044" max="12044" width="54.5703125" style="3" bestFit="1" customWidth="1"/>
    <col min="12045" max="12045" width="28.85546875" style="3" bestFit="1" customWidth="1"/>
    <col min="12046" max="12046" width="21.28515625" style="3" bestFit="1" customWidth="1"/>
    <col min="12047" max="12047" width="20.140625" style="3" bestFit="1" customWidth="1"/>
    <col min="12048" max="12048" width="19.5703125" style="3" bestFit="1" customWidth="1"/>
    <col min="12049" max="12049" width="20.85546875" style="3" bestFit="1" customWidth="1"/>
    <col min="12050" max="12052" width="6.42578125" style="3" bestFit="1" customWidth="1"/>
    <col min="12053" max="12057" width="4.5703125" style="3" customWidth="1"/>
    <col min="12058" max="12058" width="16.28515625" style="3" bestFit="1" customWidth="1"/>
    <col min="12059" max="12059" width="18.7109375" style="3" bestFit="1" customWidth="1"/>
    <col min="12060" max="12060" width="9.140625" style="3" bestFit="1" customWidth="1"/>
    <col min="12061" max="12061" width="29.42578125" style="3" bestFit="1" customWidth="1"/>
    <col min="12062" max="12062" width="6.42578125" style="3" bestFit="1" customWidth="1"/>
    <col min="12063" max="12065" width="15.140625" style="3" customWidth="1"/>
    <col min="12066" max="12066" width="10.28515625" style="3" customWidth="1"/>
    <col min="12067" max="12069" width="12" style="3" customWidth="1"/>
    <col min="12070" max="12070" width="3" style="3" customWidth="1"/>
    <col min="12071" max="12071" width="14.140625" style="3" customWidth="1"/>
    <col min="12072" max="12287" width="9.140625" style="3"/>
    <col min="12288" max="12288" width="6.42578125" style="3" customWidth="1"/>
    <col min="12289" max="12289" width="11.140625" style="3" customWidth="1"/>
    <col min="12290" max="12290" width="9.140625" style="3" customWidth="1"/>
    <col min="12291" max="12291" width="12.85546875" style="3" bestFit="1" customWidth="1"/>
    <col min="12292" max="12292" width="11.5703125" style="3" bestFit="1" customWidth="1"/>
    <col min="12293" max="12297" width="16.5703125" style="3" customWidth="1"/>
    <col min="12298" max="12298" width="54.5703125" style="3" bestFit="1" customWidth="1"/>
    <col min="12299" max="12299" width="36.7109375" style="3" bestFit="1" customWidth="1"/>
    <col min="12300" max="12300" width="54.5703125" style="3" bestFit="1" customWidth="1"/>
    <col min="12301" max="12301" width="28.85546875" style="3" bestFit="1" customWidth="1"/>
    <col min="12302" max="12302" width="21.28515625" style="3" bestFit="1" customWidth="1"/>
    <col min="12303" max="12303" width="20.140625" style="3" bestFit="1" customWidth="1"/>
    <col min="12304" max="12304" width="19.5703125" style="3" bestFit="1" customWidth="1"/>
    <col min="12305" max="12305" width="20.85546875" style="3" bestFit="1" customWidth="1"/>
    <col min="12306" max="12308" width="6.42578125" style="3" bestFit="1" customWidth="1"/>
    <col min="12309" max="12313" width="4.5703125" style="3" customWidth="1"/>
    <col min="12314" max="12314" width="16.28515625" style="3" bestFit="1" customWidth="1"/>
    <col min="12315" max="12315" width="18.7109375" style="3" bestFit="1" customWidth="1"/>
    <col min="12316" max="12316" width="9.140625" style="3" bestFit="1" customWidth="1"/>
    <col min="12317" max="12317" width="29.42578125" style="3" bestFit="1" customWidth="1"/>
    <col min="12318" max="12318" width="6.42578125" style="3" bestFit="1" customWidth="1"/>
    <col min="12319" max="12321" width="15.140625" style="3" customWidth="1"/>
    <col min="12322" max="12322" width="10.28515625" style="3" customWidth="1"/>
    <col min="12323" max="12325" width="12" style="3" customWidth="1"/>
    <col min="12326" max="12326" width="3" style="3" customWidth="1"/>
    <col min="12327" max="12327" width="14.140625" style="3" customWidth="1"/>
    <col min="12328" max="12543" width="9.140625" style="3"/>
    <col min="12544" max="12544" width="6.42578125" style="3" customWidth="1"/>
    <col min="12545" max="12545" width="11.140625" style="3" customWidth="1"/>
    <col min="12546" max="12546" width="9.140625" style="3" customWidth="1"/>
    <col min="12547" max="12547" width="12.85546875" style="3" bestFit="1" customWidth="1"/>
    <col min="12548" max="12548" width="11.5703125" style="3" bestFit="1" customWidth="1"/>
    <col min="12549" max="12553" width="16.5703125" style="3" customWidth="1"/>
    <col min="12554" max="12554" width="54.5703125" style="3" bestFit="1" customWidth="1"/>
    <col min="12555" max="12555" width="36.7109375" style="3" bestFit="1" customWidth="1"/>
    <col min="12556" max="12556" width="54.5703125" style="3" bestFit="1" customWidth="1"/>
    <col min="12557" max="12557" width="28.85546875" style="3" bestFit="1" customWidth="1"/>
    <col min="12558" max="12558" width="21.28515625" style="3" bestFit="1" customWidth="1"/>
    <col min="12559" max="12559" width="20.140625" style="3" bestFit="1" customWidth="1"/>
    <col min="12560" max="12560" width="19.5703125" style="3" bestFit="1" customWidth="1"/>
    <col min="12561" max="12561" width="20.85546875" style="3" bestFit="1" customWidth="1"/>
    <col min="12562" max="12564" width="6.42578125" style="3" bestFit="1" customWidth="1"/>
    <col min="12565" max="12569" width="4.5703125" style="3" customWidth="1"/>
    <col min="12570" max="12570" width="16.28515625" style="3" bestFit="1" customWidth="1"/>
    <col min="12571" max="12571" width="18.7109375" style="3" bestFit="1" customWidth="1"/>
    <col min="12572" max="12572" width="9.140625" style="3" bestFit="1" customWidth="1"/>
    <col min="12573" max="12573" width="29.42578125" style="3" bestFit="1" customWidth="1"/>
    <col min="12574" max="12574" width="6.42578125" style="3" bestFit="1" customWidth="1"/>
    <col min="12575" max="12577" width="15.140625" style="3" customWidth="1"/>
    <col min="12578" max="12578" width="10.28515625" style="3" customWidth="1"/>
    <col min="12579" max="12581" width="12" style="3" customWidth="1"/>
    <col min="12582" max="12582" width="3" style="3" customWidth="1"/>
    <col min="12583" max="12583" width="14.140625" style="3" customWidth="1"/>
    <col min="12584" max="12799" width="9.140625" style="3"/>
    <col min="12800" max="12800" width="6.42578125" style="3" customWidth="1"/>
    <col min="12801" max="12801" width="11.140625" style="3" customWidth="1"/>
    <col min="12802" max="12802" width="9.140625" style="3" customWidth="1"/>
    <col min="12803" max="12803" width="12.85546875" style="3" bestFit="1" customWidth="1"/>
    <col min="12804" max="12804" width="11.5703125" style="3" bestFit="1" customWidth="1"/>
    <col min="12805" max="12809" width="16.5703125" style="3" customWidth="1"/>
    <col min="12810" max="12810" width="54.5703125" style="3" bestFit="1" customWidth="1"/>
    <col min="12811" max="12811" width="36.7109375" style="3" bestFit="1" customWidth="1"/>
    <col min="12812" max="12812" width="54.5703125" style="3" bestFit="1" customWidth="1"/>
    <col min="12813" max="12813" width="28.85546875" style="3" bestFit="1" customWidth="1"/>
    <col min="12814" max="12814" width="21.28515625" style="3" bestFit="1" customWidth="1"/>
    <col min="12815" max="12815" width="20.140625" style="3" bestFit="1" customWidth="1"/>
    <col min="12816" max="12816" width="19.5703125" style="3" bestFit="1" customWidth="1"/>
    <col min="12817" max="12817" width="20.85546875" style="3" bestFit="1" customWidth="1"/>
    <col min="12818" max="12820" width="6.42578125" style="3" bestFit="1" customWidth="1"/>
    <col min="12821" max="12825" width="4.5703125" style="3" customWidth="1"/>
    <col min="12826" max="12826" width="16.28515625" style="3" bestFit="1" customWidth="1"/>
    <col min="12827" max="12827" width="18.7109375" style="3" bestFit="1" customWidth="1"/>
    <col min="12828" max="12828" width="9.140625" style="3" bestFit="1" customWidth="1"/>
    <col min="12829" max="12829" width="29.42578125" style="3" bestFit="1" customWidth="1"/>
    <col min="12830" max="12830" width="6.42578125" style="3" bestFit="1" customWidth="1"/>
    <col min="12831" max="12833" width="15.140625" style="3" customWidth="1"/>
    <col min="12834" max="12834" width="10.28515625" style="3" customWidth="1"/>
    <col min="12835" max="12837" width="12" style="3" customWidth="1"/>
    <col min="12838" max="12838" width="3" style="3" customWidth="1"/>
    <col min="12839" max="12839" width="14.140625" style="3" customWidth="1"/>
    <col min="12840" max="13055" width="9.140625" style="3"/>
    <col min="13056" max="13056" width="6.42578125" style="3" customWidth="1"/>
    <col min="13057" max="13057" width="11.140625" style="3" customWidth="1"/>
    <col min="13058" max="13058" width="9.140625" style="3" customWidth="1"/>
    <col min="13059" max="13059" width="12.85546875" style="3" bestFit="1" customWidth="1"/>
    <col min="13060" max="13060" width="11.5703125" style="3" bestFit="1" customWidth="1"/>
    <col min="13061" max="13065" width="16.5703125" style="3" customWidth="1"/>
    <col min="13066" max="13066" width="54.5703125" style="3" bestFit="1" customWidth="1"/>
    <col min="13067" max="13067" width="36.7109375" style="3" bestFit="1" customWidth="1"/>
    <col min="13068" max="13068" width="54.5703125" style="3" bestFit="1" customWidth="1"/>
    <col min="13069" max="13069" width="28.85546875" style="3" bestFit="1" customWidth="1"/>
    <col min="13070" max="13070" width="21.28515625" style="3" bestFit="1" customWidth="1"/>
    <col min="13071" max="13071" width="20.140625" style="3" bestFit="1" customWidth="1"/>
    <col min="13072" max="13072" width="19.5703125" style="3" bestFit="1" customWidth="1"/>
    <col min="13073" max="13073" width="20.85546875" style="3" bestFit="1" customWidth="1"/>
    <col min="13074" max="13076" width="6.42578125" style="3" bestFit="1" customWidth="1"/>
    <col min="13077" max="13081" width="4.5703125" style="3" customWidth="1"/>
    <col min="13082" max="13082" width="16.28515625" style="3" bestFit="1" customWidth="1"/>
    <col min="13083" max="13083" width="18.7109375" style="3" bestFit="1" customWidth="1"/>
    <col min="13084" max="13084" width="9.140625" style="3" bestFit="1" customWidth="1"/>
    <col min="13085" max="13085" width="29.42578125" style="3" bestFit="1" customWidth="1"/>
    <col min="13086" max="13086" width="6.42578125" style="3" bestFit="1" customWidth="1"/>
    <col min="13087" max="13089" width="15.140625" style="3" customWidth="1"/>
    <col min="13090" max="13090" width="10.28515625" style="3" customWidth="1"/>
    <col min="13091" max="13093" width="12" style="3" customWidth="1"/>
    <col min="13094" max="13094" width="3" style="3" customWidth="1"/>
    <col min="13095" max="13095" width="14.140625" style="3" customWidth="1"/>
    <col min="13096" max="13311" width="9.140625" style="3"/>
    <col min="13312" max="13312" width="6.42578125" style="3" customWidth="1"/>
    <col min="13313" max="13313" width="11.140625" style="3" customWidth="1"/>
    <col min="13314" max="13314" width="9.140625" style="3" customWidth="1"/>
    <col min="13315" max="13315" width="12.85546875" style="3" bestFit="1" customWidth="1"/>
    <col min="13316" max="13316" width="11.5703125" style="3" bestFit="1" customWidth="1"/>
    <col min="13317" max="13321" width="16.5703125" style="3" customWidth="1"/>
    <col min="13322" max="13322" width="54.5703125" style="3" bestFit="1" customWidth="1"/>
    <col min="13323" max="13323" width="36.7109375" style="3" bestFit="1" customWidth="1"/>
    <col min="13324" max="13324" width="54.5703125" style="3" bestFit="1" customWidth="1"/>
    <col min="13325" max="13325" width="28.85546875" style="3" bestFit="1" customWidth="1"/>
    <col min="13326" max="13326" width="21.28515625" style="3" bestFit="1" customWidth="1"/>
    <col min="13327" max="13327" width="20.140625" style="3" bestFit="1" customWidth="1"/>
    <col min="13328" max="13328" width="19.5703125" style="3" bestFit="1" customWidth="1"/>
    <col min="13329" max="13329" width="20.85546875" style="3" bestFit="1" customWidth="1"/>
    <col min="13330" max="13332" width="6.42578125" style="3" bestFit="1" customWidth="1"/>
    <col min="13333" max="13337" width="4.5703125" style="3" customWidth="1"/>
    <col min="13338" max="13338" width="16.28515625" style="3" bestFit="1" customWidth="1"/>
    <col min="13339" max="13339" width="18.7109375" style="3" bestFit="1" customWidth="1"/>
    <col min="13340" max="13340" width="9.140625" style="3" bestFit="1" customWidth="1"/>
    <col min="13341" max="13341" width="29.42578125" style="3" bestFit="1" customWidth="1"/>
    <col min="13342" max="13342" width="6.42578125" style="3" bestFit="1" customWidth="1"/>
    <col min="13343" max="13345" width="15.140625" style="3" customWidth="1"/>
    <col min="13346" max="13346" width="10.28515625" style="3" customWidth="1"/>
    <col min="13347" max="13349" width="12" style="3" customWidth="1"/>
    <col min="13350" max="13350" width="3" style="3" customWidth="1"/>
    <col min="13351" max="13351" width="14.140625" style="3" customWidth="1"/>
    <col min="13352" max="13567" width="9.140625" style="3"/>
    <col min="13568" max="13568" width="6.42578125" style="3" customWidth="1"/>
    <col min="13569" max="13569" width="11.140625" style="3" customWidth="1"/>
    <col min="13570" max="13570" width="9.140625" style="3" customWidth="1"/>
    <col min="13571" max="13571" width="12.85546875" style="3" bestFit="1" customWidth="1"/>
    <col min="13572" max="13572" width="11.5703125" style="3" bestFit="1" customWidth="1"/>
    <col min="13573" max="13577" width="16.5703125" style="3" customWidth="1"/>
    <col min="13578" max="13578" width="54.5703125" style="3" bestFit="1" customWidth="1"/>
    <col min="13579" max="13579" width="36.7109375" style="3" bestFit="1" customWidth="1"/>
    <col min="13580" max="13580" width="54.5703125" style="3" bestFit="1" customWidth="1"/>
    <col min="13581" max="13581" width="28.85546875" style="3" bestFit="1" customWidth="1"/>
    <col min="13582" max="13582" width="21.28515625" style="3" bestFit="1" customWidth="1"/>
    <col min="13583" max="13583" width="20.140625" style="3" bestFit="1" customWidth="1"/>
    <col min="13584" max="13584" width="19.5703125" style="3" bestFit="1" customWidth="1"/>
    <col min="13585" max="13585" width="20.85546875" style="3" bestFit="1" customWidth="1"/>
    <col min="13586" max="13588" width="6.42578125" style="3" bestFit="1" customWidth="1"/>
    <col min="13589" max="13593" width="4.5703125" style="3" customWidth="1"/>
    <col min="13594" max="13594" width="16.28515625" style="3" bestFit="1" customWidth="1"/>
    <col min="13595" max="13595" width="18.7109375" style="3" bestFit="1" customWidth="1"/>
    <col min="13596" max="13596" width="9.140625" style="3" bestFit="1" customWidth="1"/>
    <col min="13597" max="13597" width="29.42578125" style="3" bestFit="1" customWidth="1"/>
    <col min="13598" max="13598" width="6.42578125" style="3" bestFit="1" customWidth="1"/>
    <col min="13599" max="13601" width="15.140625" style="3" customWidth="1"/>
    <col min="13602" max="13602" width="10.28515625" style="3" customWidth="1"/>
    <col min="13603" max="13605" width="12" style="3" customWidth="1"/>
    <col min="13606" max="13606" width="3" style="3" customWidth="1"/>
    <col min="13607" max="13607" width="14.140625" style="3" customWidth="1"/>
    <col min="13608" max="13823" width="9.140625" style="3"/>
    <col min="13824" max="13824" width="6.42578125" style="3" customWidth="1"/>
    <col min="13825" max="13825" width="11.140625" style="3" customWidth="1"/>
    <col min="13826" max="13826" width="9.140625" style="3" customWidth="1"/>
    <col min="13827" max="13827" width="12.85546875" style="3" bestFit="1" customWidth="1"/>
    <col min="13828" max="13828" width="11.5703125" style="3" bestFit="1" customWidth="1"/>
    <col min="13829" max="13833" width="16.5703125" style="3" customWidth="1"/>
    <col min="13834" max="13834" width="54.5703125" style="3" bestFit="1" customWidth="1"/>
    <col min="13835" max="13835" width="36.7109375" style="3" bestFit="1" customWidth="1"/>
    <col min="13836" max="13836" width="54.5703125" style="3" bestFit="1" customWidth="1"/>
    <col min="13837" max="13837" width="28.85546875" style="3" bestFit="1" customWidth="1"/>
    <col min="13838" max="13838" width="21.28515625" style="3" bestFit="1" customWidth="1"/>
    <col min="13839" max="13839" width="20.140625" style="3" bestFit="1" customWidth="1"/>
    <col min="13840" max="13840" width="19.5703125" style="3" bestFit="1" customWidth="1"/>
    <col min="13841" max="13841" width="20.85546875" style="3" bestFit="1" customWidth="1"/>
    <col min="13842" max="13844" width="6.42578125" style="3" bestFit="1" customWidth="1"/>
    <col min="13845" max="13849" width="4.5703125" style="3" customWidth="1"/>
    <col min="13850" max="13850" width="16.28515625" style="3" bestFit="1" customWidth="1"/>
    <col min="13851" max="13851" width="18.7109375" style="3" bestFit="1" customWidth="1"/>
    <col min="13852" max="13852" width="9.140625" style="3" bestFit="1" customWidth="1"/>
    <col min="13853" max="13853" width="29.42578125" style="3" bestFit="1" customWidth="1"/>
    <col min="13854" max="13854" width="6.42578125" style="3" bestFit="1" customWidth="1"/>
    <col min="13855" max="13857" width="15.140625" style="3" customWidth="1"/>
    <col min="13858" max="13858" width="10.28515625" style="3" customWidth="1"/>
    <col min="13859" max="13861" width="12" style="3" customWidth="1"/>
    <col min="13862" max="13862" width="3" style="3" customWidth="1"/>
    <col min="13863" max="13863" width="14.140625" style="3" customWidth="1"/>
    <col min="13864" max="14079" width="9.140625" style="3"/>
    <col min="14080" max="14080" width="6.42578125" style="3" customWidth="1"/>
    <col min="14081" max="14081" width="11.140625" style="3" customWidth="1"/>
    <col min="14082" max="14082" width="9.140625" style="3" customWidth="1"/>
    <col min="14083" max="14083" width="12.85546875" style="3" bestFit="1" customWidth="1"/>
    <col min="14084" max="14084" width="11.5703125" style="3" bestFit="1" customWidth="1"/>
    <col min="14085" max="14089" width="16.5703125" style="3" customWidth="1"/>
    <col min="14090" max="14090" width="54.5703125" style="3" bestFit="1" customWidth="1"/>
    <col min="14091" max="14091" width="36.7109375" style="3" bestFit="1" customWidth="1"/>
    <col min="14092" max="14092" width="54.5703125" style="3" bestFit="1" customWidth="1"/>
    <col min="14093" max="14093" width="28.85546875" style="3" bestFit="1" customWidth="1"/>
    <col min="14094" max="14094" width="21.28515625" style="3" bestFit="1" customWidth="1"/>
    <col min="14095" max="14095" width="20.140625" style="3" bestFit="1" customWidth="1"/>
    <col min="14096" max="14096" width="19.5703125" style="3" bestFit="1" customWidth="1"/>
    <col min="14097" max="14097" width="20.85546875" style="3" bestFit="1" customWidth="1"/>
    <col min="14098" max="14100" width="6.42578125" style="3" bestFit="1" customWidth="1"/>
    <col min="14101" max="14105" width="4.5703125" style="3" customWidth="1"/>
    <col min="14106" max="14106" width="16.28515625" style="3" bestFit="1" customWidth="1"/>
    <col min="14107" max="14107" width="18.7109375" style="3" bestFit="1" customWidth="1"/>
    <col min="14108" max="14108" width="9.140625" style="3" bestFit="1" customWidth="1"/>
    <col min="14109" max="14109" width="29.42578125" style="3" bestFit="1" customWidth="1"/>
    <col min="14110" max="14110" width="6.42578125" style="3" bestFit="1" customWidth="1"/>
    <col min="14111" max="14113" width="15.140625" style="3" customWidth="1"/>
    <col min="14114" max="14114" width="10.28515625" style="3" customWidth="1"/>
    <col min="14115" max="14117" width="12" style="3" customWidth="1"/>
    <col min="14118" max="14118" width="3" style="3" customWidth="1"/>
    <col min="14119" max="14119" width="14.140625" style="3" customWidth="1"/>
    <col min="14120" max="14335" width="9.140625" style="3"/>
    <col min="14336" max="14336" width="6.42578125" style="3" customWidth="1"/>
    <col min="14337" max="14337" width="11.140625" style="3" customWidth="1"/>
    <col min="14338" max="14338" width="9.140625" style="3" customWidth="1"/>
    <col min="14339" max="14339" width="12.85546875" style="3" bestFit="1" customWidth="1"/>
    <col min="14340" max="14340" width="11.5703125" style="3" bestFit="1" customWidth="1"/>
    <col min="14341" max="14345" width="16.5703125" style="3" customWidth="1"/>
    <col min="14346" max="14346" width="54.5703125" style="3" bestFit="1" customWidth="1"/>
    <col min="14347" max="14347" width="36.7109375" style="3" bestFit="1" customWidth="1"/>
    <col min="14348" max="14348" width="54.5703125" style="3" bestFit="1" customWidth="1"/>
    <col min="14349" max="14349" width="28.85546875" style="3" bestFit="1" customWidth="1"/>
    <col min="14350" max="14350" width="21.28515625" style="3" bestFit="1" customWidth="1"/>
    <col min="14351" max="14351" width="20.140625" style="3" bestFit="1" customWidth="1"/>
    <col min="14352" max="14352" width="19.5703125" style="3" bestFit="1" customWidth="1"/>
    <col min="14353" max="14353" width="20.85546875" style="3" bestFit="1" customWidth="1"/>
    <col min="14354" max="14356" width="6.42578125" style="3" bestFit="1" customWidth="1"/>
    <col min="14357" max="14361" width="4.5703125" style="3" customWidth="1"/>
    <col min="14362" max="14362" width="16.28515625" style="3" bestFit="1" customWidth="1"/>
    <col min="14363" max="14363" width="18.7109375" style="3" bestFit="1" customWidth="1"/>
    <col min="14364" max="14364" width="9.140625" style="3" bestFit="1" customWidth="1"/>
    <col min="14365" max="14365" width="29.42578125" style="3" bestFit="1" customWidth="1"/>
    <col min="14366" max="14366" width="6.42578125" style="3" bestFit="1" customWidth="1"/>
    <col min="14367" max="14369" width="15.140625" style="3" customWidth="1"/>
    <col min="14370" max="14370" width="10.28515625" style="3" customWidth="1"/>
    <col min="14371" max="14373" width="12" style="3" customWidth="1"/>
    <col min="14374" max="14374" width="3" style="3" customWidth="1"/>
    <col min="14375" max="14375" width="14.140625" style="3" customWidth="1"/>
    <col min="14376" max="14591" width="9.140625" style="3"/>
    <col min="14592" max="14592" width="6.42578125" style="3" customWidth="1"/>
    <col min="14593" max="14593" width="11.140625" style="3" customWidth="1"/>
    <col min="14594" max="14594" width="9.140625" style="3" customWidth="1"/>
    <col min="14595" max="14595" width="12.85546875" style="3" bestFit="1" customWidth="1"/>
    <col min="14596" max="14596" width="11.5703125" style="3" bestFit="1" customWidth="1"/>
    <col min="14597" max="14601" width="16.5703125" style="3" customWidth="1"/>
    <col min="14602" max="14602" width="54.5703125" style="3" bestFit="1" customWidth="1"/>
    <col min="14603" max="14603" width="36.7109375" style="3" bestFit="1" customWidth="1"/>
    <col min="14604" max="14604" width="54.5703125" style="3" bestFit="1" customWidth="1"/>
    <col min="14605" max="14605" width="28.85546875" style="3" bestFit="1" customWidth="1"/>
    <col min="14606" max="14606" width="21.28515625" style="3" bestFit="1" customWidth="1"/>
    <col min="14607" max="14607" width="20.140625" style="3" bestFit="1" customWidth="1"/>
    <col min="14608" max="14608" width="19.5703125" style="3" bestFit="1" customWidth="1"/>
    <col min="14609" max="14609" width="20.85546875" style="3" bestFit="1" customWidth="1"/>
    <col min="14610" max="14612" width="6.42578125" style="3" bestFit="1" customWidth="1"/>
    <col min="14613" max="14617" width="4.5703125" style="3" customWidth="1"/>
    <col min="14618" max="14618" width="16.28515625" style="3" bestFit="1" customWidth="1"/>
    <col min="14619" max="14619" width="18.7109375" style="3" bestFit="1" customWidth="1"/>
    <col min="14620" max="14620" width="9.140625" style="3" bestFit="1" customWidth="1"/>
    <col min="14621" max="14621" width="29.42578125" style="3" bestFit="1" customWidth="1"/>
    <col min="14622" max="14622" width="6.42578125" style="3" bestFit="1" customWidth="1"/>
    <col min="14623" max="14625" width="15.140625" style="3" customWidth="1"/>
    <col min="14626" max="14626" width="10.28515625" style="3" customWidth="1"/>
    <col min="14627" max="14629" width="12" style="3" customWidth="1"/>
    <col min="14630" max="14630" width="3" style="3" customWidth="1"/>
    <col min="14631" max="14631" width="14.140625" style="3" customWidth="1"/>
    <col min="14632" max="14847" width="9.140625" style="3"/>
    <col min="14848" max="14848" width="6.42578125" style="3" customWidth="1"/>
    <col min="14849" max="14849" width="11.140625" style="3" customWidth="1"/>
    <col min="14850" max="14850" width="9.140625" style="3" customWidth="1"/>
    <col min="14851" max="14851" width="12.85546875" style="3" bestFit="1" customWidth="1"/>
    <col min="14852" max="14852" width="11.5703125" style="3" bestFit="1" customWidth="1"/>
    <col min="14853" max="14857" width="16.5703125" style="3" customWidth="1"/>
    <col min="14858" max="14858" width="54.5703125" style="3" bestFit="1" customWidth="1"/>
    <col min="14859" max="14859" width="36.7109375" style="3" bestFit="1" customWidth="1"/>
    <col min="14860" max="14860" width="54.5703125" style="3" bestFit="1" customWidth="1"/>
    <col min="14861" max="14861" width="28.85546875" style="3" bestFit="1" customWidth="1"/>
    <col min="14862" max="14862" width="21.28515625" style="3" bestFit="1" customWidth="1"/>
    <col min="14863" max="14863" width="20.140625" style="3" bestFit="1" customWidth="1"/>
    <col min="14864" max="14864" width="19.5703125" style="3" bestFit="1" customWidth="1"/>
    <col min="14865" max="14865" width="20.85546875" style="3" bestFit="1" customWidth="1"/>
    <col min="14866" max="14868" width="6.42578125" style="3" bestFit="1" customWidth="1"/>
    <col min="14869" max="14873" width="4.5703125" style="3" customWidth="1"/>
    <col min="14874" max="14874" width="16.28515625" style="3" bestFit="1" customWidth="1"/>
    <col min="14875" max="14875" width="18.7109375" style="3" bestFit="1" customWidth="1"/>
    <col min="14876" max="14876" width="9.140625" style="3" bestFit="1" customWidth="1"/>
    <col min="14877" max="14877" width="29.42578125" style="3" bestFit="1" customWidth="1"/>
    <col min="14878" max="14878" width="6.42578125" style="3" bestFit="1" customWidth="1"/>
    <col min="14879" max="14881" width="15.140625" style="3" customWidth="1"/>
    <col min="14882" max="14882" width="10.28515625" style="3" customWidth="1"/>
    <col min="14883" max="14885" width="12" style="3" customWidth="1"/>
    <col min="14886" max="14886" width="3" style="3" customWidth="1"/>
    <col min="14887" max="14887" width="14.140625" style="3" customWidth="1"/>
    <col min="14888" max="15103" width="9.140625" style="3"/>
    <col min="15104" max="15104" width="6.42578125" style="3" customWidth="1"/>
    <col min="15105" max="15105" width="11.140625" style="3" customWidth="1"/>
    <col min="15106" max="15106" width="9.140625" style="3" customWidth="1"/>
    <col min="15107" max="15107" width="12.85546875" style="3" bestFit="1" customWidth="1"/>
    <col min="15108" max="15108" width="11.5703125" style="3" bestFit="1" customWidth="1"/>
    <col min="15109" max="15113" width="16.5703125" style="3" customWidth="1"/>
    <col min="15114" max="15114" width="54.5703125" style="3" bestFit="1" customWidth="1"/>
    <col min="15115" max="15115" width="36.7109375" style="3" bestFit="1" customWidth="1"/>
    <col min="15116" max="15116" width="54.5703125" style="3" bestFit="1" customWidth="1"/>
    <col min="15117" max="15117" width="28.85546875" style="3" bestFit="1" customWidth="1"/>
    <col min="15118" max="15118" width="21.28515625" style="3" bestFit="1" customWidth="1"/>
    <col min="15119" max="15119" width="20.140625" style="3" bestFit="1" customWidth="1"/>
    <col min="15120" max="15120" width="19.5703125" style="3" bestFit="1" customWidth="1"/>
    <col min="15121" max="15121" width="20.85546875" style="3" bestFit="1" customWidth="1"/>
    <col min="15122" max="15124" width="6.42578125" style="3" bestFit="1" customWidth="1"/>
    <col min="15125" max="15129" width="4.5703125" style="3" customWidth="1"/>
    <col min="15130" max="15130" width="16.28515625" style="3" bestFit="1" customWidth="1"/>
    <col min="15131" max="15131" width="18.7109375" style="3" bestFit="1" customWidth="1"/>
    <col min="15132" max="15132" width="9.140625" style="3" bestFit="1" customWidth="1"/>
    <col min="15133" max="15133" width="29.42578125" style="3" bestFit="1" customWidth="1"/>
    <col min="15134" max="15134" width="6.42578125" style="3" bestFit="1" customWidth="1"/>
    <col min="15135" max="15137" width="15.140625" style="3" customWidth="1"/>
    <col min="15138" max="15138" width="10.28515625" style="3" customWidth="1"/>
    <col min="15139" max="15141" width="12" style="3" customWidth="1"/>
    <col min="15142" max="15142" width="3" style="3" customWidth="1"/>
    <col min="15143" max="15143" width="14.140625" style="3" customWidth="1"/>
    <col min="15144" max="15359" width="9.140625" style="3"/>
    <col min="15360" max="15360" width="6.42578125" style="3" customWidth="1"/>
    <col min="15361" max="15361" width="11.140625" style="3" customWidth="1"/>
    <col min="15362" max="15362" width="9.140625" style="3" customWidth="1"/>
    <col min="15363" max="15363" width="12.85546875" style="3" bestFit="1" customWidth="1"/>
    <col min="15364" max="15364" width="11.5703125" style="3" bestFit="1" customWidth="1"/>
    <col min="15365" max="15369" width="16.5703125" style="3" customWidth="1"/>
    <col min="15370" max="15370" width="54.5703125" style="3" bestFit="1" customWidth="1"/>
    <col min="15371" max="15371" width="36.7109375" style="3" bestFit="1" customWidth="1"/>
    <col min="15372" max="15372" width="54.5703125" style="3" bestFit="1" customWidth="1"/>
    <col min="15373" max="15373" width="28.85546875" style="3" bestFit="1" customWidth="1"/>
    <col min="15374" max="15374" width="21.28515625" style="3" bestFit="1" customWidth="1"/>
    <col min="15375" max="15375" width="20.140625" style="3" bestFit="1" customWidth="1"/>
    <col min="15376" max="15376" width="19.5703125" style="3" bestFit="1" customWidth="1"/>
    <col min="15377" max="15377" width="20.85546875" style="3" bestFit="1" customWidth="1"/>
    <col min="15378" max="15380" width="6.42578125" style="3" bestFit="1" customWidth="1"/>
    <col min="15381" max="15385" width="4.5703125" style="3" customWidth="1"/>
    <col min="15386" max="15386" width="16.28515625" style="3" bestFit="1" customWidth="1"/>
    <col min="15387" max="15387" width="18.7109375" style="3" bestFit="1" customWidth="1"/>
    <col min="15388" max="15388" width="9.140625" style="3" bestFit="1" customWidth="1"/>
    <col min="15389" max="15389" width="29.42578125" style="3" bestFit="1" customWidth="1"/>
    <col min="15390" max="15390" width="6.42578125" style="3" bestFit="1" customWidth="1"/>
    <col min="15391" max="15393" width="15.140625" style="3" customWidth="1"/>
    <col min="15394" max="15394" width="10.28515625" style="3" customWidth="1"/>
    <col min="15395" max="15397" width="12" style="3" customWidth="1"/>
    <col min="15398" max="15398" width="3" style="3" customWidth="1"/>
    <col min="15399" max="15399" width="14.140625" style="3" customWidth="1"/>
    <col min="15400" max="15615" width="9.140625" style="3"/>
    <col min="15616" max="15616" width="6.42578125" style="3" customWidth="1"/>
    <col min="15617" max="15617" width="11.140625" style="3" customWidth="1"/>
    <col min="15618" max="15618" width="9.140625" style="3" customWidth="1"/>
    <col min="15619" max="15619" width="12.85546875" style="3" bestFit="1" customWidth="1"/>
    <col min="15620" max="15620" width="11.5703125" style="3" bestFit="1" customWidth="1"/>
    <col min="15621" max="15625" width="16.5703125" style="3" customWidth="1"/>
    <col min="15626" max="15626" width="54.5703125" style="3" bestFit="1" customWidth="1"/>
    <col min="15627" max="15627" width="36.7109375" style="3" bestFit="1" customWidth="1"/>
    <col min="15628" max="15628" width="54.5703125" style="3" bestFit="1" customWidth="1"/>
    <col min="15629" max="15629" width="28.85546875" style="3" bestFit="1" customWidth="1"/>
    <col min="15630" max="15630" width="21.28515625" style="3" bestFit="1" customWidth="1"/>
    <col min="15631" max="15631" width="20.140625" style="3" bestFit="1" customWidth="1"/>
    <col min="15632" max="15632" width="19.5703125" style="3" bestFit="1" customWidth="1"/>
    <col min="15633" max="15633" width="20.85546875" style="3" bestFit="1" customWidth="1"/>
    <col min="15634" max="15636" width="6.42578125" style="3" bestFit="1" customWidth="1"/>
    <col min="15637" max="15641" width="4.5703125" style="3" customWidth="1"/>
    <col min="15642" max="15642" width="16.28515625" style="3" bestFit="1" customWidth="1"/>
    <col min="15643" max="15643" width="18.7109375" style="3" bestFit="1" customWidth="1"/>
    <col min="15644" max="15644" width="9.140625" style="3" bestFit="1" customWidth="1"/>
    <col min="15645" max="15645" width="29.42578125" style="3" bestFit="1" customWidth="1"/>
    <col min="15646" max="15646" width="6.42578125" style="3" bestFit="1" customWidth="1"/>
    <col min="15647" max="15649" width="15.140625" style="3" customWidth="1"/>
    <col min="15650" max="15650" width="10.28515625" style="3" customWidth="1"/>
    <col min="15651" max="15653" width="12" style="3" customWidth="1"/>
    <col min="15654" max="15654" width="3" style="3" customWidth="1"/>
    <col min="15655" max="15655" width="14.140625" style="3" customWidth="1"/>
    <col min="15656" max="15871" width="9.140625" style="3"/>
    <col min="15872" max="15872" width="6.42578125" style="3" customWidth="1"/>
    <col min="15873" max="15873" width="11.140625" style="3" customWidth="1"/>
    <col min="15874" max="15874" width="9.140625" style="3" customWidth="1"/>
    <col min="15875" max="15875" width="12.85546875" style="3" bestFit="1" customWidth="1"/>
    <col min="15876" max="15876" width="11.5703125" style="3" bestFit="1" customWidth="1"/>
    <col min="15877" max="15881" width="16.5703125" style="3" customWidth="1"/>
    <col min="15882" max="15882" width="54.5703125" style="3" bestFit="1" customWidth="1"/>
    <col min="15883" max="15883" width="36.7109375" style="3" bestFit="1" customWidth="1"/>
    <col min="15884" max="15884" width="54.5703125" style="3" bestFit="1" customWidth="1"/>
    <col min="15885" max="15885" width="28.85546875" style="3" bestFit="1" customWidth="1"/>
    <col min="15886" max="15886" width="21.28515625" style="3" bestFit="1" customWidth="1"/>
    <col min="15887" max="15887" width="20.140625" style="3" bestFit="1" customWidth="1"/>
    <col min="15888" max="15888" width="19.5703125" style="3" bestFit="1" customWidth="1"/>
    <col min="15889" max="15889" width="20.85546875" style="3" bestFit="1" customWidth="1"/>
    <col min="15890" max="15892" width="6.42578125" style="3" bestFit="1" customWidth="1"/>
    <col min="15893" max="15897" width="4.5703125" style="3" customWidth="1"/>
    <col min="15898" max="15898" width="16.28515625" style="3" bestFit="1" customWidth="1"/>
    <col min="15899" max="15899" width="18.7109375" style="3" bestFit="1" customWidth="1"/>
    <col min="15900" max="15900" width="9.140625" style="3" bestFit="1" customWidth="1"/>
    <col min="15901" max="15901" width="29.42578125" style="3" bestFit="1" customWidth="1"/>
    <col min="15902" max="15902" width="6.42578125" style="3" bestFit="1" customWidth="1"/>
    <col min="15903" max="15905" width="15.140625" style="3" customWidth="1"/>
    <col min="15906" max="15906" width="10.28515625" style="3" customWidth="1"/>
    <col min="15907" max="15909" width="12" style="3" customWidth="1"/>
    <col min="15910" max="15910" width="3" style="3" customWidth="1"/>
    <col min="15911" max="15911" width="14.140625" style="3" customWidth="1"/>
    <col min="15912" max="16127" width="9.140625" style="3"/>
    <col min="16128" max="16128" width="6.42578125" style="3" customWidth="1"/>
    <col min="16129" max="16129" width="11.140625" style="3" customWidth="1"/>
    <col min="16130" max="16130" width="9.140625" style="3" customWidth="1"/>
    <col min="16131" max="16131" width="12.85546875" style="3" bestFit="1" customWidth="1"/>
    <col min="16132" max="16132" width="11.5703125" style="3" bestFit="1" customWidth="1"/>
    <col min="16133" max="16137" width="16.5703125" style="3" customWidth="1"/>
    <col min="16138" max="16138" width="54.5703125" style="3" bestFit="1" customWidth="1"/>
    <col min="16139" max="16139" width="36.7109375" style="3" bestFit="1" customWidth="1"/>
    <col min="16140" max="16140" width="54.5703125" style="3" bestFit="1" customWidth="1"/>
    <col min="16141" max="16141" width="28.85546875" style="3" bestFit="1" customWidth="1"/>
    <col min="16142" max="16142" width="21.28515625" style="3" bestFit="1" customWidth="1"/>
    <col min="16143" max="16143" width="20.140625" style="3" bestFit="1" customWidth="1"/>
    <col min="16144" max="16144" width="19.5703125" style="3" bestFit="1" customWidth="1"/>
    <col min="16145" max="16145" width="20.85546875" style="3" bestFit="1" customWidth="1"/>
    <col min="16146" max="16148" width="6.42578125" style="3" bestFit="1" customWidth="1"/>
    <col min="16149" max="16153" width="4.5703125" style="3" customWidth="1"/>
    <col min="16154" max="16154" width="16.28515625" style="3" bestFit="1" customWidth="1"/>
    <col min="16155" max="16155" width="18.7109375" style="3" bestFit="1" customWidth="1"/>
    <col min="16156" max="16156" width="9.140625" style="3" bestFit="1" customWidth="1"/>
    <col min="16157" max="16157" width="29.42578125" style="3" bestFit="1" customWidth="1"/>
    <col min="16158" max="16158" width="6.42578125" style="3" bestFit="1" customWidth="1"/>
    <col min="16159" max="16161" width="15.140625" style="3" customWidth="1"/>
    <col min="16162" max="16162" width="10.28515625" style="3" customWidth="1"/>
    <col min="16163" max="16165" width="12" style="3" customWidth="1"/>
    <col min="16166" max="16166" width="3" style="3" customWidth="1"/>
    <col min="16167" max="16167" width="14.140625" style="3" customWidth="1"/>
    <col min="16168" max="16384" width="9.140625" style="3"/>
  </cols>
  <sheetData>
    <row r="1" spans="1:34" ht="38.25" customHeight="1" x14ac:dyDescent="0.2">
      <c r="A1" s="1" t="s">
        <v>36</v>
      </c>
      <c r="B1" s="2"/>
      <c r="C1" s="2"/>
      <c r="D1" s="2"/>
      <c r="E1" s="2"/>
      <c r="F1" s="2"/>
      <c r="G1" s="2"/>
      <c r="H1" s="2"/>
      <c r="I1" s="2"/>
      <c r="J1" s="2"/>
      <c r="K1" s="2"/>
      <c r="L1" s="2"/>
      <c r="M1" s="2"/>
      <c r="N1" s="2"/>
      <c r="O1" s="2"/>
      <c r="P1" s="2"/>
      <c r="Q1" s="2"/>
      <c r="R1" s="2"/>
      <c r="S1" s="2"/>
      <c r="T1" s="2"/>
      <c r="U1" s="2"/>
      <c r="V1" s="2"/>
      <c r="W1" s="2"/>
      <c r="X1" s="2"/>
      <c r="Y1" s="2"/>
      <c r="Z1" s="2"/>
      <c r="AA1" s="2"/>
      <c r="AB1" s="2"/>
      <c r="AC1" s="2"/>
      <c r="AD1" s="2"/>
      <c r="AE1" s="8"/>
      <c r="AF1" s="8"/>
      <c r="AG1" s="8"/>
      <c r="AH1" s="8"/>
    </row>
    <row r="2" spans="1:34" ht="15" customHeight="1" x14ac:dyDescent="0.3">
      <c r="B2" s="289"/>
      <c r="C2" s="289"/>
      <c r="D2" s="289"/>
      <c r="E2" s="289"/>
      <c r="F2" s="289"/>
      <c r="G2" s="289"/>
      <c r="H2" s="289"/>
      <c r="I2" s="289"/>
      <c r="J2" s="5"/>
      <c r="K2" s="5"/>
      <c r="L2" s="5"/>
      <c r="M2" s="5"/>
      <c r="N2" s="5"/>
      <c r="O2" s="5"/>
      <c r="P2" s="5"/>
      <c r="Q2" s="5"/>
      <c r="R2" s="5"/>
      <c r="S2" s="5"/>
      <c r="T2" s="5"/>
      <c r="U2" s="5"/>
      <c r="V2" s="5"/>
      <c r="W2" s="5"/>
      <c r="X2" s="5"/>
      <c r="Y2" s="5"/>
      <c r="Z2" s="3"/>
      <c r="AA2" s="3"/>
      <c r="AB2" s="3"/>
      <c r="AE2" s="5"/>
      <c r="AF2" s="5"/>
      <c r="AG2" s="5"/>
      <c r="AH2" s="5"/>
    </row>
    <row r="3" spans="1:34" ht="15" customHeight="1" x14ac:dyDescent="0.2">
      <c r="B3" s="331" t="s">
        <v>438</v>
      </c>
      <c r="C3" s="332"/>
      <c r="D3" s="3"/>
      <c r="I3" s="7"/>
      <c r="J3" s="20"/>
      <c r="K3" s="22"/>
      <c r="L3" s="20"/>
      <c r="N3" s="20"/>
      <c r="Z3" s="3"/>
      <c r="AA3" s="3"/>
      <c r="AB3" s="3"/>
    </row>
    <row r="4" spans="1:34" ht="15" customHeight="1" thickBot="1" x14ac:dyDescent="0.25">
      <c r="B4" s="3"/>
      <c r="C4" s="53"/>
      <c r="D4" s="3"/>
      <c r="F4" s="22"/>
      <c r="G4" s="22"/>
      <c r="J4" s="21"/>
      <c r="K4" s="21"/>
      <c r="L4" s="21"/>
      <c r="M4" s="21"/>
      <c r="N4" s="21"/>
      <c r="O4" s="21"/>
      <c r="P4" s="21"/>
      <c r="Q4" s="21"/>
      <c r="R4" s="21"/>
      <c r="S4" s="21"/>
      <c r="T4" s="21"/>
      <c r="U4" s="21"/>
      <c r="V4" s="21"/>
      <c r="W4" s="21"/>
      <c r="X4" s="21"/>
      <c r="Y4" s="21"/>
      <c r="Z4" s="6"/>
      <c r="AA4" s="6"/>
      <c r="AB4" s="6"/>
      <c r="AC4" s="6"/>
      <c r="AD4" s="6"/>
    </row>
    <row r="5" spans="1:34" s="8" customFormat="1" ht="45.75" customHeight="1" thickBot="1" x14ac:dyDescent="0.25">
      <c r="B5" s="275"/>
      <c r="C5" s="278" t="s">
        <v>0</v>
      </c>
      <c r="D5" s="279"/>
      <c r="E5" s="279"/>
      <c r="F5" s="279"/>
      <c r="G5" s="279"/>
      <c r="H5" s="333"/>
      <c r="I5" s="280"/>
      <c r="J5" s="270" t="s">
        <v>341</v>
      </c>
      <c r="K5" s="271"/>
      <c r="L5" s="271"/>
      <c r="M5" s="272"/>
      <c r="N5" s="272"/>
      <c r="O5" s="272"/>
      <c r="P5" s="272"/>
      <c r="Q5" s="273"/>
      <c r="R5" s="283" t="s">
        <v>74</v>
      </c>
      <c r="S5" s="284"/>
      <c r="T5" s="284"/>
      <c r="U5" s="284"/>
      <c r="V5" s="284"/>
      <c r="W5" s="284"/>
      <c r="X5" s="284"/>
      <c r="Y5" s="285"/>
      <c r="Z5" s="286" t="s">
        <v>16</v>
      </c>
      <c r="AA5" s="256" t="s">
        <v>1</v>
      </c>
      <c r="AB5" s="257"/>
      <c r="AC5" s="257"/>
      <c r="AD5" s="258"/>
    </row>
    <row r="6" spans="1:34" s="8" customFormat="1" ht="42.75" customHeight="1" x14ac:dyDescent="0.25">
      <c r="B6" s="276"/>
      <c r="C6" s="9" t="s">
        <v>2</v>
      </c>
      <c r="D6" s="9" t="s">
        <v>3</v>
      </c>
      <c r="E6" s="9" t="s">
        <v>4</v>
      </c>
      <c r="F6" s="9" t="s">
        <v>5</v>
      </c>
      <c r="G6" s="9" t="s">
        <v>27</v>
      </c>
      <c r="H6" s="9" t="s">
        <v>38</v>
      </c>
      <c r="I6" s="259" t="s">
        <v>6</v>
      </c>
      <c r="J6" s="38" t="s">
        <v>78</v>
      </c>
      <c r="K6" s="38" t="s">
        <v>79</v>
      </c>
      <c r="L6" s="38" t="s">
        <v>80</v>
      </c>
      <c r="M6" s="39" t="s">
        <v>81</v>
      </c>
      <c r="N6" s="39" t="s">
        <v>82</v>
      </c>
      <c r="O6" s="39" t="s">
        <v>83</v>
      </c>
      <c r="P6" s="38" t="s">
        <v>84</v>
      </c>
      <c r="Q6" s="38" t="s">
        <v>85</v>
      </c>
      <c r="R6" s="261" t="s">
        <v>75</v>
      </c>
      <c r="S6" s="262"/>
      <c r="T6" s="262"/>
      <c r="U6" s="262"/>
      <c r="V6" s="262"/>
      <c r="W6" s="262"/>
      <c r="X6" s="262"/>
      <c r="Y6" s="263"/>
      <c r="Z6" s="287"/>
      <c r="AA6" s="264" t="s">
        <v>7</v>
      </c>
      <c r="AB6" s="266" t="s">
        <v>8</v>
      </c>
      <c r="AC6" s="268" t="s">
        <v>9</v>
      </c>
      <c r="AD6" s="259" t="s">
        <v>10</v>
      </c>
    </row>
    <row r="7" spans="1:34" s="7" customFormat="1" ht="56.25" customHeight="1" thickBot="1" x14ac:dyDescent="0.25">
      <c r="B7" s="277"/>
      <c r="C7" s="9" t="s">
        <v>439</v>
      </c>
      <c r="D7" s="9" t="s">
        <v>440</v>
      </c>
      <c r="E7" s="9" t="s">
        <v>441</v>
      </c>
      <c r="F7" s="9" t="s">
        <v>442</v>
      </c>
      <c r="G7" s="9" t="s">
        <v>443</v>
      </c>
      <c r="H7" s="23" t="s">
        <v>444</v>
      </c>
      <c r="I7" s="260"/>
      <c r="J7" s="42" t="s">
        <v>30</v>
      </c>
      <c r="K7" s="42" t="s">
        <v>29</v>
      </c>
      <c r="L7" s="42" t="s">
        <v>34</v>
      </c>
      <c r="M7" s="43" t="s">
        <v>40</v>
      </c>
      <c r="N7" s="43" t="s">
        <v>31</v>
      </c>
      <c r="O7" s="43" t="s">
        <v>32</v>
      </c>
      <c r="P7" s="43" t="s">
        <v>35</v>
      </c>
      <c r="Q7" s="43" t="s">
        <v>28</v>
      </c>
      <c r="R7" s="33">
        <v>1</v>
      </c>
      <c r="S7" s="34">
        <v>2</v>
      </c>
      <c r="T7" s="34">
        <v>3.1</v>
      </c>
      <c r="U7" s="34">
        <v>3.2</v>
      </c>
      <c r="V7" s="34">
        <v>3.3</v>
      </c>
      <c r="W7" s="34">
        <v>3.4</v>
      </c>
      <c r="X7" s="34">
        <v>3.5</v>
      </c>
      <c r="Y7" s="35">
        <v>4</v>
      </c>
      <c r="Z7" s="288"/>
      <c r="AA7" s="265"/>
      <c r="AB7" s="267"/>
      <c r="AC7" s="269"/>
      <c r="AD7" s="260"/>
    </row>
    <row r="8" spans="1:34" x14ac:dyDescent="0.2">
      <c r="B8" s="3"/>
      <c r="C8" s="3"/>
      <c r="D8" s="3"/>
      <c r="I8" s="7"/>
      <c r="J8" s="20"/>
      <c r="K8" s="20"/>
      <c r="L8" s="20"/>
      <c r="N8" s="20"/>
      <c r="R8" s="281" t="s">
        <v>86</v>
      </c>
      <c r="S8" s="282"/>
      <c r="T8" s="282"/>
      <c r="U8" s="282"/>
      <c r="V8" s="282"/>
      <c r="W8" s="282"/>
      <c r="X8" s="282"/>
      <c r="Y8" s="282"/>
      <c r="Z8" s="282"/>
      <c r="AA8" s="7"/>
      <c r="AB8" s="3"/>
    </row>
    <row r="9" spans="1:34" ht="30" customHeight="1" x14ac:dyDescent="0.2">
      <c r="B9" s="16"/>
      <c r="C9" s="15" t="s">
        <v>47</v>
      </c>
      <c r="D9" s="15"/>
      <c r="E9" s="15"/>
      <c r="F9" s="15"/>
      <c r="G9" s="15"/>
      <c r="H9" s="17"/>
      <c r="I9" s="14" t="s">
        <v>445</v>
      </c>
      <c r="J9" s="44" t="s">
        <v>51</v>
      </c>
      <c r="K9" s="44" t="s">
        <v>53</v>
      </c>
      <c r="L9" s="44" t="s">
        <v>59</v>
      </c>
      <c r="M9" s="44" t="s">
        <v>64</v>
      </c>
      <c r="N9" s="44" t="s">
        <v>67</v>
      </c>
      <c r="O9" s="44" t="s">
        <v>70</v>
      </c>
      <c r="P9" s="44" t="s">
        <v>71</v>
      </c>
      <c r="Q9" s="44" t="s">
        <v>72</v>
      </c>
      <c r="R9" s="36">
        <f t="shared" ref="R9:R31" si="0">VLOOKUP(J9,MarketMechanismLookup,2,FALSE)</f>
        <v>4</v>
      </c>
      <c r="S9" s="36">
        <f t="shared" ref="S9:S31" si="1">VLOOKUP(K9,TradingModeLookup,2,FALSE)</f>
        <v>2</v>
      </c>
      <c r="T9" s="36" t="str">
        <f t="shared" ref="T9:T31" si="2">VLOOKUP(L9,TransactionCategoryLookup,2,FALSE)</f>
        <v>P</v>
      </c>
      <c r="U9" s="36" t="str">
        <f t="shared" ref="U9:U31" si="3">VLOOKUP(M9,NegotiatedTransactionIndicatorLookup,2,FALSE)</f>
        <v>N</v>
      </c>
      <c r="V9" s="36" t="str">
        <f t="shared" ref="V9:V31" si="4">VLOOKUP(N9,CrossingTradeIndicatorLookup,2,FALSE)</f>
        <v>-</v>
      </c>
      <c r="W9" s="36" t="str">
        <f t="shared" ref="W9:W31" si="5">VLOOKUP(O9,ModificationIndicatorLookup,2,FALSE)</f>
        <v>-</v>
      </c>
      <c r="X9" s="36" t="str">
        <f t="shared" ref="X9:X31" si="6">VLOOKUP(P9,TradeConditionIndicatorLookup,2,FALSE)</f>
        <v>-</v>
      </c>
      <c r="Y9" s="36" t="str">
        <f t="shared" ref="Y9:Y31" si="7">VLOOKUP(Q9,PublicationModeLookup,2,FALSE)</f>
        <v>-</v>
      </c>
      <c r="Z9" s="37" t="str">
        <f t="shared" ref="Z9:Z31" si="8">CONCATENATE(VLOOKUP(J9,MarketMechanismLookup,3,FALSE),VLOOKUP(K9,TradingModeLookup,3,FALSE),VLOOKUP(L9,TransactionCategoryLookup,3,FALSE),VLOOKUP(M9,NegotiatedTransactionIndicatorLookup,3,FALSE),VLOOKUP(N9,CrossingTradeIndicatorLookup,3,FALSE),VLOOKUP(O9,ModificationIndicatorLookup,3,FALSE),VLOOKUP(P9,TradeConditionIndicatorLookup,3,FALSE),VLOOKUP(Q9,PublicationModeLookup,3,FALSE))</f>
        <v>N</v>
      </c>
      <c r="AA9" s="13" t="s">
        <v>11</v>
      </c>
      <c r="AB9" s="14" t="s">
        <v>446</v>
      </c>
      <c r="AC9" s="18" t="s">
        <v>447</v>
      </c>
      <c r="AD9" s="14" t="s">
        <v>448</v>
      </c>
    </row>
    <row r="10" spans="1:34" ht="30" customHeight="1" x14ac:dyDescent="0.2">
      <c r="B10" s="10"/>
      <c r="C10" s="15" t="s">
        <v>138</v>
      </c>
      <c r="D10" s="15" t="s">
        <v>222</v>
      </c>
      <c r="E10" s="15"/>
      <c r="F10" s="15"/>
      <c r="G10" s="15" t="s">
        <v>45</v>
      </c>
      <c r="H10" s="17"/>
      <c r="I10" s="11" t="s">
        <v>449</v>
      </c>
      <c r="J10" s="44" t="s">
        <v>51</v>
      </c>
      <c r="K10" s="44" t="s">
        <v>57</v>
      </c>
      <c r="L10" s="44" t="s">
        <v>59</v>
      </c>
      <c r="M10" s="44" t="s">
        <v>65</v>
      </c>
      <c r="N10" s="44" t="s">
        <v>67</v>
      </c>
      <c r="O10" s="44" t="s">
        <v>70</v>
      </c>
      <c r="P10" s="44" t="s">
        <v>71</v>
      </c>
      <c r="Q10" s="44" t="s">
        <v>72</v>
      </c>
      <c r="R10" s="36">
        <f t="shared" si="0"/>
        <v>4</v>
      </c>
      <c r="S10" s="36">
        <f t="shared" si="1"/>
        <v>6</v>
      </c>
      <c r="T10" s="36" t="str">
        <f t="shared" si="2"/>
        <v>P</v>
      </c>
      <c r="U10" s="36" t="str">
        <f t="shared" si="3"/>
        <v>-</v>
      </c>
      <c r="V10" s="36" t="str">
        <f t="shared" si="4"/>
        <v>-</v>
      </c>
      <c r="W10" s="36" t="str">
        <f t="shared" si="5"/>
        <v>-</v>
      </c>
      <c r="X10" s="36" t="str">
        <f t="shared" si="6"/>
        <v>-</v>
      </c>
      <c r="Y10" s="36" t="str">
        <f t="shared" si="7"/>
        <v>-</v>
      </c>
      <c r="Z10" s="37" t="str">
        <f t="shared" si="8"/>
        <v/>
      </c>
      <c r="AA10" s="13" t="s">
        <v>141</v>
      </c>
      <c r="AB10" s="14" t="s">
        <v>446</v>
      </c>
      <c r="AC10" s="18" t="s">
        <v>450</v>
      </c>
      <c r="AD10" s="14"/>
    </row>
    <row r="11" spans="1:34" ht="30" customHeight="1" x14ac:dyDescent="0.2">
      <c r="B11" s="10"/>
      <c r="C11" s="15" t="s">
        <v>138</v>
      </c>
      <c r="D11" s="15" t="s">
        <v>222</v>
      </c>
      <c r="E11" s="15" t="s">
        <v>13</v>
      </c>
      <c r="F11" s="15"/>
      <c r="G11" s="15"/>
      <c r="H11" s="17"/>
      <c r="I11" s="11" t="s">
        <v>451</v>
      </c>
      <c r="J11" s="107" t="s">
        <v>96</v>
      </c>
      <c r="K11" s="44" t="s">
        <v>57</v>
      </c>
      <c r="L11" s="107" t="s">
        <v>96</v>
      </c>
      <c r="M11" s="44" t="s">
        <v>65</v>
      </c>
      <c r="N11" s="44" t="s">
        <v>67</v>
      </c>
      <c r="O11" s="44" t="s">
        <v>68</v>
      </c>
      <c r="P11" s="44" t="s">
        <v>71</v>
      </c>
      <c r="Q11" s="44" t="s">
        <v>72</v>
      </c>
      <c r="R11" s="36" t="str">
        <f t="shared" si="0"/>
        <v/>
      </c>
      <c r="S11" s="36">
        <f t="shared" si="1"/>
        <v>6</v>
      </c>
      <c r="T11" s="36" t="str">
        <f t="shared" si="2"/>
        <v/>
      </c>
      <c r="U11" s="36" t="str">
        <f t="shared" si="3"/>
        <v>-</v>
      </c>
      <c r="V11" s="36" t="str">
        <f t="shared" si="4"/>
        <v>-</v>
      </c>
      <c r="W11" s="36" t="str">
        <f t="shared" si="5"/>
        <v>C</v>
      </c>
      <c r="X11" s="36" t="str">
        <f t="shared" si="6"/>
        <v>-</v>
      </c>
      <c r="Y11" s="36" t="str">
        <f t="shared" si="7"/>
        <v>-</v>
      </c>
      <c r="Z11" s="37" t="str">
        <f t="shared" si="8"/>
        <v>C</v>
      </c>
      <c r="AA11" s="13" t="s">
        <v>141</v>
      </c>
      <c r="AB11" s="14" t="s">
        <v>446</v>
      </c>
      <c r="AC11" s="18" t="s">
        <v>450</v>
      </c>
      <c r="AD11" s="14"/>
    </row>
    <row r="12" spans="1:34" ht="30" customHeight="1" x14ac:dyDescent="0.2">
      <c r="B12" s="10"/>
      <c r="C12" s="15" t="s">
        <v>138</v>
      </c>
      <c r="D12" s="15" t="s">
        <v>222</v>
      </c>
      <c r="E12" s="15"/>
      <c r="F12" s="15" t="s">
        <v>18</v>
      </c>
      <c r="G12" s="15"/>
      <c r="H12" s="17"/>
      <c r="I12" s="11" t="s">
        <v>452</v>
      </c>
      <c r="J12" s="107" t="s">
        <v>96</v>
      </c>
      <c r="K12" s="44" t="s">
        <v>57</v>
      </c>
      <c r="L12" s="107" t="s">
        <v>96</v>
      </c>
      <c r="M12" s="44" t="s">
        <v>65</v>
      </c>
      <c r="N12" s="44" t="s">
        <v>67</v>
      </c>
      <c r="O12" s="44" t="s">
        <v>69</v>
      </c>
      <c r="P12" s="44" t="s">
        <v>71</v>
      </c>
      <c r="Q12" s="44" t="s">
        <v>72</v>
      </c>
      <c r="R12" s="36" t="str">
        <f t="shared" si="0"/>
        <v/>
      </c>
      <c r="S12" s="36">
        <f t="shared" si="1"/>
        <v>6</v>
      </c>
      <c r="T12" s="36" t="str">
        <f t="shared" si="2"/>
        <v/>
      </c>
      <c r="U12" s="36" t="str">
        <f t="shared" si="3"/>
        <v>-</v>
      </c>
      <c r="V12" s="36" t="str">
        <f t="shared" si="4"/>
        <v>-</v>
      </c>
      <c r="W12" s="36" t="str">
        <f t="shared" si="5"/>
        <v>A</v>
      </c>
      <c r="X12" s="36" t="str">
        <f t="shared" si="6"/>
        <v>-</v>
      </c>
      <c r="Y12" s="36" t="str">
        <f t="shared" si="7"/>
        <v>-</v>
      </c>
      <c r="Z12" s="37" t="str">
        <f t="shared" si="8"/>
        <v>A</v>
      </c>
      <c r="AA12" s="13" t="s">
        <v>141</v>
      </c>
      <c r="AB12" s="14" t="s">
        <v>446</v>
      </c>
      <c r="AC12" s="18" t="s">
        <v>450</v>
      </c>
      <c r="AD12" s="14"/>
    </row>
    <row r="13" spans="1:34" ht="30" customHeight="1" x14ac:dyDescent="0.2">
      <c r="B13" s="10"/>
      <c r="C13" s="15" t="s">
        <v>138</v>
      </c>
      <c r="D13" s="15" t="s">
        <v>227</v>
      </c>
      <c r="E13" s="15"/>
      <c r="F13" s="15"/>
      <c r="G13" s="15" t="s">
        <v>45</v>
      </c>
      <c r="H13" s="17"/>
      <c r="I13" s="11" t="s">
        <v>453</v>
      </c>
      <c r="J13" s="44" t="s">
        <v>51</v>
      </c>
      <c r="K13" s="44" t="s">
        <v>58</v>
      </c>
      <c r="L13" s="44" t="s">
        <v>59</v>
      </c>
      <c r="M13" s="44" t="s">
        <v>65</v>
      </c>
      <c r="N13" s="44" t="s">
        <v>67</v>
      </c>
      <c r="O13" s="44" t="s">
        <v>70</v>
      </c>
      <c r="P13" s="44" t="s">
        <v>71</v>
      </c>
      <c r="Q13" s="44" t="s">
        <v>72</v>
      </c>
      <c r="R13" s="36">
        <f t="shared" si="0"/>
        <v>4</v>
      </c>
      <c r="S13" s="36">
        <f t="shared" si="1"/>
        <v>7</v>
      </c>
      <c r="T13" s="36" t="str">
        <f t="shared" si="2"/>
        <v>P</v>
      </c>
      <c r="U13" s="36" t="str">
        <f t="shared" si="3"/>
        <v>-</v>
      </c>
      <c r="V13" s="36" t="str">
        <f t="shared" si="4"/>
        <v>-</v>
      </c>
      <c r="W13" s="36" t="str">
        <f t="shared" si="5"/>
        <v>-</v>
      </c>
      <c r="X13" s="36" t="str">
        <f t="shared" si="6"/>
        <v>-</v>
      </c>
      <c r="Y13" s="36" t="str">
        <f t="shared" si="7"/>
        <v>-</v>
      </c>
      <c r="Z13" s="37" t="str">
        <f t="shared" si="8"/>
        <v/>
      </c>
      <c r="AA13" s="13" t="s">
        <v>141</v>
      </c>
      <c r="AB13" s="14" t="s">
        <v>446</v>
      </c>
      <c r="AC13" s="18" t="s">
        <v>450</v>
      </c>
      <c r="AD13" s="14"/>
    </row>
    <row r="14" spans="1:34" ht="30" customHeight="1" x14ac:dyDescent="0.2">
      <c r="B14" s="10"/>
      <c r="C14" s="15" t="s">
        <v>138</v>
      </c>
      <c r="D14" s="15" t="s">
        <v>227</v>
      </c>
      <c r="E14" s="15" t="s">
        <v>13</v>
      </c>
      <c r="F14" s="15"/>
      <c r="G14" s="15"/>
      <c r="H14" s="17"/>
      <c r="I14" s="11" t="s">
        <v>454</v>
      </c>
      <c r="J14" s="107" t="s">
        <v>96</v>
      </c>
      <c r="K14" s="44" t="s">
        <v>58</v>
      </c>
      <c r="L14" s="107" t="s">
        <v>96</v>
      </c>
      <c r="M14" s="44" t="s">
        <v>65</v>
      </c>
      <c r="N14" s="44" t="s">
        <v>67</v>
      </c>
      <c r="O14" s="44" t="s">
        <v>68</v>
      </c>
      <c r="P14" s="44" t="s">
        <v>71</v>
      </c>
      <c r="Q14" s="44" t="s">
        <v>72</v>
      </c>
      <c r="R14" s="36" t="str">
        <f t="shared" si="0"/>
        <v/>
      </c>
      <c r="S14" s="36">
        <f t="shared" si="1"/>
        <v>7</v>
      </c>
      <c r="T14" s="36" t="str">
        <f t="shared" si="2"/>
        <v/>
      </c>
      <c r="U14" s="36" t="str">
        <f t="shared" si="3"/>
        <v>-</v>
      </c>
      <c r="V14" s="36" t="str">
        <f t="shared" si="4"/>
        <v>-</v>
      </c>
      <c r="W14" s="36" t="str">
        <f t="shared" si="5"/>
        <v>C</v>
      </c>
      <c r="X14" s="36" t="str">
        <f t="shared" si="6"/>
        <v>-</v>
      </c>
      <c r="Y14" s="36" t="str">
        <f t="shared" si="7"/>
        <v>-</v>
      </c>
      <c r="Z14" s="37" t="str">
        <f t="shared" si="8"/>
        <v>C</v>
      </c>
      <c r="AA14" s="13" t="s">
        <v>141</v>
      </c>
      <c r="AB14" s="14" t="s">
        <v>446</v>
      </c>
      <c r="AC14" s="18" t="s">
        <v>450</v>
      </c>
      <c r="AD14" s="14"/>
    </row>
    <row r="15" spans="1:34" ht="30" customHeight="1" x14ac:dyDescent="0.2">
      <c r="B15" s="10"/>
      <c r="C15" s="15" t="s">
        <v>138</v>
      </c>
      <c r="D15" s="15" t="s">
        <v>227</v>
      </c>
      <c r="E15" s="15"/>
      <c r="F15" s="15" t="s">
        <v>18</v>
      </c>
      <c r="G15" s="15"/>
      <c r="H15" s="17"/>
      <c r="I15" s="11" t="s">
        <v>455</v>
      </c>
      <c r="J15" s="107" t="s">
        <v>96</v>
      </c>
      <c r="K15" s="44" t="s">
        <v>58</v>
      </c>
      <c r="L15" s="107" t="s">
        <v>96</v>
      </c>
      <c r="M15" s="44" t="s">
        <v>65</v>
      </c>
      <c r="N15" s="44" t="s">
        <v>67</v>
      </c>
      <c r="O15" s="44" t="s">
        <v>69</v>
      </c>
      <c r="P15" s="44" t="s">
        <v>71</v>
      </c>
      <c r="Q15" s="44" t="s">
        <v>72</v>
      </c>
      <c r="R15" s="36" t="str">
        <f t="shared" si="0"/>
        <v/>
      </c>
      <c r="S15" s="36">
        <f t="shared" si="1"/>
        <v>7</v>
      </c>
      <c r="T15" s="36" t="str">
        <f t="shared" si="2"/>
        <v/>
      </c>
      <c r="U15" s="36" t="str">
        <f t="shared" si="3"/>
        <v>-</v>
      </c>
      <c r="V15" s="36" t="str">
        <f t="shared" si="4"/>
        <v>-</v>
      </c>
      <c r="W15" s="36" t="str">
        <f t="shared" si="5"/>
        <v>A</v>
      </c>
      <c r="X15" s="36" t="str">
        <f t="shared" si="6"/>
        <v>-</v>
      </c>
      <c r="Y15" s="36" t="str">
        <f t="shared" si="7"/>
        <v>-</v>
      </c>
      <c r="Z15" s="37" t="str">
        <f t="shared" si="8"/>
        <v>A</v>
      </c>
      <c r="AA15" s="13" t="s">
        <v>141</v>
      </c>
      <c r="AB15" s="14" t="s">
        <v>446</v>
      </c>
      <c r="AC15" s="18" t="s">
        <v>450</v>
      </c>
      <c r="AD15" s="14"/>
    </row>
    <row r="16" spans="1:34" ht="30" customHeight="1" x14ac:dyDescent="0.2">
      <c r="B16" s="10"/>
      <c r="C16" s="15" t="s">
        <v>15</v>
      </c>
      <c r="D16" s="15" t="s">
        <v>222</v>
      </c>
      <c r="E16" s="15"/>
      <c r="F16" s="15"/>
      <c r="G16" s="15" t="s">
        <v>45</v>
      </c>
      <c r="H16" s="17"/>
      <c r="I16" s="11" t="s">
        <v>456</v>
      </c>
      <c r="J16" s="44" t="s">
        <v>51</v>
      </c>
      <c r="K16" s="44" t="s">
        <v>57</v>
      </c>
      <c r="L16" s="44" t="s">
        <v>59</v>
      </c>
      <c r="M16" s="44" t="s">
        <v>65</v>
      </c>
      <c r="N16" s="44" t="s">
        <v>67</v>
      </c>
      <c r="O16" s="44" t="s">
        <v>70</v>
      </c>
      <c r="P16" s="44" t="s">
        <v>71</v>
      </c>
      <c r="Q16" s="44" t="s">
        <v>72</v>
      </c>
      <c r="R16" s="36">
        <f t="shared" si="0"/>
        <v>4</v>
      </c>
      <c r="S16" s="36">
        <f t="shared" si="1"/>
        <v>6</v>
      </c>
      <c r="T16" s="36" t="str">
        <f t="shared" si="2"/>
        <v>P</v>
      </c>
      <c r="U16" s="36" t="str">
        <f t="shared" si="3"/>
        <v>-</v>
      </c>
      <c r="V16" s="36" t="str">
        <f t="shared" si="4"/>
        <v>-</v>
      </c>
      <c r="W16" s="36" t="str">
        <f t="shared" si="5"/>
        <v>-</v>
      </c>
      <c r="X16" s="36" t="str">
        <f t="shared" si="6"/>
        <v>-</v>
      </c>
      <c r="Y16" s="36" t="str">
        <f t="shared" si="7"/>
        <v>-</v>
      </c>
      <c r="Z16" s="37" t="str">
        <f t="shared" si="8"/>
        <v/>
      </c>
      <c r="AA16" s="13" t="s">
        <v>141</v>
      </c>
      <c r="AB16" s="14" t="s">
        <v>446</v>
      </c>
      <c r="AC16" s="18" t="s">
        <v>450</v>
      </c>
      <c r="AD16" s="14"/>
    </row>
    <row r="17" spans="2:30" ht="30" customHeight="1" x14ac:dyDescent="0.2">
      <c r="B17" s="10"/>
      <c r="C17" s="112" t="s">
        <v>15</v>
      </c>
      <c r="D17" s="112" t="s">
        <v>222</v>
      </c>
      <c r="E17" s="112" t="s">
        <v>13</v>
      </c>
      <c r="F17" s="112"/>
      <c r="G17" s="112"/>
      <c r="H17" s="19"/>
      <c r="I17" s="11" t="s">
        <v>457</v>
      </c>
      <c r="J17" s="107" t="s">
        <v>96</v>
      </c>
      <c r="K17" s="44" t="s">
        <v>57</v>
      </c>
      <c r="L17" s="107" t="s">
        <v>96</v>
      </c>
      <c r="M17" s="44" t="s">
        <v>65</v>
      </c>
      <c r="N17" s="44" t="s">
        <v>67</v>
      </c>
      <c r="O17" s="44" t="s">
        <v>68</v>
      </c>
      <c r="P17" s="44" t="s">
        <v>71</v>
      </c>
      <c r="Q17" s="44" t="s">
        <v>72</v>
      </c>
      <c r="R17" s="36" t="str">
        <f t="shared" si="0"/>
        <v/>
      </c>
      <c r="S17" s="36">
        <f t="shared" si="1"/>
        <v>6</v>
      </c>
      <c r="T17" s="36" t="str">
        <f t="shared" si="2"/>
        <v/>
      </c>
      <c r="U17" s="36" t="str">
        <f t="shared" si="3"/>
        <v>-</v>
      </c>
      <c r="V17" s="36" t="str">
        <f t="shared" si="4"/>
        <v>-</v>
      </c>
      <c r="W17" s="36" t="str">
        <f t="shared" si="5"/>
        <v>C</v>
      </c>
      <c r="X17" s="36" t="str">
        <f t="shared" si="6"/>
        <v>-</v>
      </c>
      <c r="Y17" s="36" t="str">
        <f t="shared" si="7"/>
        <v>-</v>
      </c>
      <c r="Z17" s="37" t="str">
        <f t="shared" si="8"/>
        <v>C</v>
      </c>
      <c r="AA17" s="11" t="s">
        <v>141</v>
      </c>
      <c r="AB17" s="12" t="s">
        <v>446</v>
      </c>
      <c r="AC17" s="18" t="s">
        <v>450</v>
      </c>
      <c r="AD17" s="14"/>
    </row>
    <row r="18" spans="2:30" ht="30" customHeight="1" x14ac:dyDescent="0.2">
      <c r="B18" s="10"/>
      <c r="C18" s="112" t="s">
        <v>15</v>
      </c>
      <c r="D18" s="112" t="s">
        <v>222</v>
      </c>
      <c r="E18" s="112"/>
      <c r="F18" s="112" t="s">
        <v>18</v>
      </c>
      <c r="G18" s="112"/>
      <c r="H18" s="19"/>
      <c r="I18" s="11" t="s">
        <v>458</v>
      </c>
      <c r="J18" s="107" t="s">
        <v>96</v>
      </c>
      <c r="K18" s="44" t="s">
        <v>57</v>
      </c>
      <c r="L18" s="107" t="s">
        <v>96</v>
      </c>
      <c r="M18" s="44" t="s">
        <v>65</v>
      </c>
      <c r="N18" s="44" t="s">
        <v>67</v>
      </c>
      <c r="O18" s="44" t="s">
        <v>69</v>
      </c>
      <c r="P18" s="44" t="s">
        <v>71</v>
      </c>
      <c r="Q18" s="44" t="s">
        <v>72</v>
      </c>
      <c r="R18" s="36" t="str">
        <f t="shared" si="0"/>
        <v/>
      </c>
      <c r="S18" s="36">
        <f t="shared" si="1"/>
        <v>6</v>
      </c>
      <c r="T18" s="36" t="str">
        <f t="shared" si="2"/>
        <v/>
      </c>
      <c r="U18" s="36" t="str">
        <f t="shared" si="3"/>
        <v>-</v>
      </c>
      <c r="V18" s="36" t="str">
        <f t="shared" si="4"/>
        <v>-</v>
      </c>
      <c r="W18" s="36" t="str">
        <f t="shared" si="5"/>
        <v>A</v>
      </c>
      <c r="X18" s="36" t="str">
        <f t="shared" si="6"/>
        <v>-</v>
      </c>
      <c r="Y18" s="36" t="str">
        <f t="shared" si="7"/>
        <v>-</v>
      </c>
      <c r="Z18" s="37" t="str">
        <f t="shared" si="8"/>
        <v>A</v>
      </c>
      <c r="AA18" s="13" t="s">
        <v>141</v>
      </c>
      <c r="AB18" s="14" t="s">
        <v>446</v>
      </c>
      <c r="AC18" s="18" t="s">
        <v>450</v>
      </c>
      <c r="AD18" s="14"/>
    </row>
    <row r="19" spans="2:30" ht="30" customHeight="1" x14ac:dyDescent="0.2">
      <c r="B19" s="10"/>
      <c r="C19" s="15" t="s">
        <v>15</v>
      </c>
      <c r="D19" s="15" t="s">
        <v>227</v>
      </c>
      <c r="E19" s="15"/>
      <c r="F19" s="15"/>
      <c r="G19" s="15" t="s">
        <v>45</v>
      </c>
      <c r="H19" s="17"/>
      <c r="I19" s="11" t="s">
        <v>459</v>
      </c>
      <c r="J19" s="44" t="s">
        <v>51</v>
      </c>
      <c r="K19" s="44" t="s">
        <v>58</v>
      </c>
      <c r="L19" s="107" t="s">
        <v>59</v>
      </c>
      <c r="M19" s="44" t="s">
        <v>65</v>
      </c>
      <c r="N19" s="44" t="s">
        <v>67</v>
      </c>
      <c r="O19" s="44" t="s">
        <v>70</v>
      </c>
      <c r="P19" s="44" t="s">
        <v>71</v>
      </c>
      <c r="Q19" s="44" t="s">
        <v>72</v>
      </c>
      <c r="R19" s="36">
        <f t="shared" si="0"/>
        <v>4</v>
      </c>
      <c r="S19" s="36">
        <f t="shared" si="1"/>
        <v>7</v>
      </c>
      <c r="T19" s="36" t="str">
        <f t="shared" si="2"/>
        <v>P</v>
      </c>
      <c r="U19" s="36" t="str">
        <f t="shared" si="3"/>
        <v>-</v>
      </c>
      <c r="V19" s="36" t="str">
        <f t="shared" si="4"/>
        <v>-</v>
      </c>
      <c r="W19" s="36" t="str">
        <f t="shared" si="5"/>
        <v>-</v>
      </c>
      <c r="X19" s="36" t="str">
        <f t="shared" si="6"/>
        <v>-</v>
      </c>
      <c r="Y19" s="36" t="str">
        <f t="shared" si="7"/>
        <v>-</v>
      </c>
      <c r="Z19" s="37" t="str">
        <f t="shared" si="8"/>
        <v/>
      </c>
      <c r="AA19" s="13" t="s">
        <v>141</v>
      </c>
      <c r="AB19" s="14" t="s">
        <v>446</v>
      </c>
      <c r="AC19" s="18" t="s">
        <v>450</v>
      </c>
      <c r="AD19" s="14"/>
    </row>
    <row r="20" spans="2:30" ht="25.5" customHeight="1" x14ac:dyDescent="0.2">
      <c r="B20" s="10"/>
      <c r="C20" s="15" t="s">
        <v>15</v>
      </c>
      <c r="D20" s="15" t="s">
        <v>227</v>
      </c>
      <c r="E20" s="15" t="s">
        <v>13</v>
      </c>
      <c r="F20" s="15"/>
      <c r="G20" s="15"/>
      <c r="H20" s="17"/>
      <c r="I20" s="11" t="s">
        <v>460</v>
      </c>
      <c r="J20" s="107" t="s">
        <v>96</v>
      </c>
      <c r="K20" s="44" t="s">
        <v>58</v>
      </c>
      <c r="L20" s="107" t="s">
        <v>96</v>
      </c>
      <c r="M20" s="44" t="s">
        <v>65</v>
      </c>
      <c r="N20" s="44" t="s">
        <v>67</v>
      </c>
      <c r="O20" s="44" t="s">
        <v>68</v>
      </c>
      <c r="P20" s="44" t="s">
        <v>71</v>
      </c>
      <c r="Q20" s="44" t="s">
        <v>72</v>
      </c>
      <c r="R20" s="36" t="str">
        <f t="shared" si="0"/>
        <v/>
      </c>
      <c r="S20" s="36">
        <f t="shared" si="1"/>
        <v>7</v>
      </c>
      <c r="T20" s="36" t="str">
        <f t="shared" si="2"/>
        <v/>
      </c>
      <c r="U20" s="36" t="str">
        <f t="shared" si="3"/>
        <v>-</v>
      </c>
      <c r="V20" s="36" t="str">
        <f t="shared" si="4"/>
        <v>-</v>
      </c>
      <c r="W20" s="36" t="str">
        <f t="shared" si="5"/>
        <v>C</v>
      </c>
      <c r="X20" s="36" t="str">
        <f t="shared" si="6"/>
        <v>-</v>
      </c>
      <c r="Y20" s="36" t="str">
        <f t="shared" si="7"/>
        <v>-</v>
      </c>
      <c r="Z20" s="37" t="str">
        <f t="shared" si="8"/>
        <v>C</v>
      </c>
      <c r="AA20" s="13" t="s">
        <v>141</v>
      </c>
      <c r="AB20" s="14" t="s">
        <v>446</v>
      </c>
      <c r="AC20" s="18" t="s">
        <v>450</v>
      </c>
      <c r="AD20" s="14"/>
    </row>
    <row r="21" spans="2:30" ht="25.5" customHeight="1" x14ac:dyDescent="0.2">
      <c r="B21" s="10"/>
      <c r="C21" s="15" t="s">
        <v>15</v>
      </c>
      <c r="D21" s="15" t="s">
        <v>227</v>
      </c>
      <c r="E21" s="15"/>
      <c r="F21" s="15" t="s">
        <v>18</v>
      </c>
      <c r="G21" s="15"/>
      <c r="H21" s="17"/>
      <c r="I21" s="11" t="s">
        <v>461</v>
      </c>
      <c r="J21" s="107" t="s">
        <v>96</v>
      </c>
      <c r="K21" s="44" t="s">
        <v>58</v>
      </c>
      <c r="L21" s="107" t="s">
        <v>96</v>
      </c>
      <c r="M21" s="44" t="s">
        <v>65</v>
      </c>
      <c r="N21" s="44" t="s">
        <v>67</v>
      </c>
      <c r="O21" s="44" t="s">
        <v>69</v>
      </c>
      <c r="P21" s="44" t="s">
        <v>71</v>
      </c>
      <c r="Q21" s="44" t="s">
        <v>72</v>
      </c>
      <c r="R21" s="36" t="str">
        <f t="shared" si="0"/>
        <v/>
      </c>
      <c r="S21" s="36">
        <f t="shared" si="1"/>
        <v>7</v>
      </c>
      <c r="T21" s="36" t="str">
        <f t="shared" si="2"/>
        <v/>
      </c>
      <c r="U21" s="36" t="str">
        <f t="shared" si="3"/>
        <v>-</v>
      </c>
      <c r="V21" s="36" t="str">
        <f t="shared" si="4"/>
        <v>-</v>
      </c>
      <c r="W21" s="36" t="str">
        <f t="shared" si="5"/>
        <v>A</v>
      </c>
      <c r="X21" s="36" t="str">
        <f t="shared" si="6"/>
        <v>-</v>
      </c>
      <c r="Y21" s="36" t="str">
        <f t="shared" si="7"/>
        <v>-</v>
      </c>
      <c r="Z21" s="37" t="str">
        <f t="shared" si="8"/>
        <v>A</v>
      </c>
      <c r="AA21" s="13" t="s">
        <v>141</v>
      </c>
      <c r="AB21" s="14" t="s">
        <v>446</v>
      </c>
      <c r="AC21" s="18" t="s">
        <v>450</v>
      </c>
      <c r="AD21" s="14"/>
    </row>
    <row r="22" spans="2:30" ht="25.5" customHeight="1" x14ac:dyDescent="0.2">
      <c r="B22" s="10"/>
      <c r="C22" s="15" t="s">
        <v>45</v>
      </c>
      <c r="D22" s="15" t="s">
        <v>222</v>
      </c>
      <c r="E22" s="15"/>
      <c r="F22" s="15"/>
      <c r="G22" s="15" t="s">
        <v>45</v>
      </c>
      <c r="H22" s="17"/>
      <c r="I22" s="11" t="s">
        <v>462</v>
      </c>
      <c r="J22" s="44" t="s">
        <v>51</v>
      </c>
      <c r="K22" s="44" t="s">
        <v>57</v>
      </c>
      <c r="L22" s="107" t="s">
        <v>59</v>
      </c>
      <c r="M22" s="44" t="s">
        <v>65</v>
      </c>
      <c r="N22" s="44" t="s">
        <v>67</v>
      </c>
      <c r="O22" s="44" t="s">
        <v>70</v>
      </c>
      <c r="P22" s="44" t="s">
        <v>71</v>
      </c>
      <c r="Q22" s="44" t="s">
        <v>72</v>
      </c>
      <c r="R22" s="36">
        <f t="shared" si="0"/>
        <v>4</v>
      </c>
      <c r="S22" s="36">
        <f t="shared" si="1"/>
        <v>6</v>
      </c>
      <c r="T22" s="36" t="str">
        <f t="shared" si="2"/>
        <v>P</v>
      </c>
      <c r="U22" s="36" t="str">
        <f t="shared" si="3"/>
        <v>-</v>
      </c>
      <c r="V22" s="36" t="str">
        <f t="shared" si="4"/>
        <v>-</v>
      </c>
      <c r="W22" s="36" t="str">
        <f t="shared" si="5"/>
        <v>-</v>
      </c>
      <c r="X22" s="36" t="str">
        <f t="shared" si="6"/>
        <v>-</v>
      </c>
      <c r="Y22" s="36" t="str">
        <f t="shared" si="7"/>
        <v>-</v>
      </c>
      <c r="Z22" s="37" t="str">
        <f t="shared" si="8"/>
        <v/>
      </c>
      <c r="AA22" s="13" t="s">
        <v>141</v>
      </c>
      <c r="AB22" s="14" t="s">
        <v>446</v>
      </c>
      <c r="AC22" s="18" t="s">
        <v>450</v>
      </c>
      <c r="AD22" s="14"/>
    </row>
    <row r="23" spans="2:30" ht="25.5" customHeight="1" x14ac:dyDescent="0.2">
      <c r="B23" s="10"/>
      <c r="C23" s="15" t="s">
        <v>45</v>
      </c>
      <c r="D23" s="15" t="s">
        <v>222</v>
      </c>
      <c r="E23" s="15" t="s">
        <v>13</v>
      </c>
      <c r="F23" s="15"/>
      <c r="G23" s="15"/>
      <c r="H23" s="17"/>
      <c r="I23" s="11" t="s">
        <v>463</v>
      </c>
      <c r="J23" s="107" t="s">
        <v>96</v>
      </c>
      <c r="K23" s="44" t="s">
        <v>57</v>
      </c>
      <c r="L23" s="107" t="s">
        <v>96</v>
      </c>
      <c r="M23" s="44" t="s">
        <v>65</v>
      </c>
      <c r="N23" s="44" t="s">
        <v>67</v>
      </c>
      <c r="O23" s="44" t="s">
        <v>68</v>
      </c>
      <c r="P23" s="44" t="s">
        <v>71</v>
      </c>
      <c r="Q23" s="44" t="s">
        <v>72</v>
      </c>
      <c r="R23" s="36" t="str">
        <f t="shared" si="0"/>
        <v/>
      </c>
      <c r="S23" s="36">
        <f t="shared" si="1"/>
        <v>6</v>
      </c>
      <c r="T23" s="36" t="str">
        <f t="shared" si="2"/>
        <v/>
      </c>
      <c r="U23" s="36" t="str">
        <f t="shared" si="3"/>
        <v>-</v>
      </c>
      <c r="V23" s="36" t="str">
        <f t="shared" si="4"/>
        <v>-</v>
      </c>
      <c r="W23" s="36" t="str">
        <f t="shared" si="5"/>
        <v>C</v>
      </c>
      <c r="X23" s="36" t="str">
        <f t="shared" si="6"/>
        <v>-</v>
      </c>
      <c r="Y23" s="36" t="str">
        <f t="shared" si="7"/>
        <v>-</v>
      </c>
      <c r="Z23" s="37" t="str">
        <f t="shared" si="8"/>
        <v>C</v>
      </c>
      <c r="AA23" s="13" t="s">
        <v>141</v>
      </c>
      <c r="AB23" s="14" t="s">
        <v>446</v>
      </c>
      <c r="AC23" s="18" t="s">
        <v>450</v>
      </c>
      <c r="AD23" s="14"/>
    </row>
    <row r="24" spans="2:30" ht="25.5" customHeight="1" x14ac:dyDescent="0.2">
      <c r="B24" s="10"/>
      <c r="C24" s="112" t="s">
        <v>45</v>
      </c>
      <c r="D24" s="112" t="s">
        <v>222</v>
      </c>
      <c r="E24" s="112"/>
      <c r="F24" s="112" t="s">
        <v>18</v>
      </c>
      <c r="G24" s="112"/>
      <c r="H24" s="17"/>
      <c r="I24" s="11" t="s">
        <v>464</v>
      </c>
      <c r="J24" s="107" t="s">
        <v>96</v>
      </c>
      <c r="K24" s="44" t="s">
        <v>57</v>
      </c>
      <c r="L24" s="107" t="s">
        <v>96</v>
      </c>
      <c r="M24" s="44" t="s">
        <v>65</v>
      </c>
      <c r="N24" s="44" t="s">
        <v>67</v>
      </c>
      <c r="O24" s="44" t="s">
        <v>69</v>
      </c>
      <c r="P24" s="44" t="s">
        <v>71</v>
      </c>
      <c r="Q24" s="44" t="s">
        <v>72</v>
      </c>
      <c r="R24" s="36" t="str">
        <f t="shared" si="0"/>
        <v/>
      </c>
      <c r="S24" s="36">
        <f t="shared" si="1"/>
        <v>6</v>
      </c>
      <c r="T24" s="36" t="str">
        <f t="shared" si="2"/>
        <v/>
      </c>
      <c r="U24" s="36" t="str">
        <f t="shared" si="3"/>
        <v>-</v>
      </c>
      <c r="V24" s="36" t="str">
        <f t="shared" si="4"/>
        <v>-</v>
      </c>
      <c r="W24" s="36" t="str">
        <f t="shared" si="5"/>
        <v>A</v>
      </c>
      <c r="X24" s="36" t="str">
        <f t="shared" si="6"/>
        <v>-</v>
      </c>
      <c r="Y24" s="36" t="str">
        <f t="shared" si="7"/>
        <v>-</v>
      </c>
      <c r="Z24" s="37" t="str">
        <f t="shared" si="8"/>
        <v>A</v>
      </c>
      <c r="AA24" s="13" t="s">
        <v>11</v>
      </c>
      <c r="AB24" s="14" t="s">
        <v>446</v>
      </c>
      <c r="AC24" s="18" t="s">
        <v>465</v>
      </c>
      <c r="AD24" s="14" t="s">
        <v>448</v>
      </c>
    </row>
    <row r="25" spans="2:30" ht="25.5" customHeight="1" x14ac:dyDescent="0.2">
      <c r="B25" s="10"/>
      <c r="C25" s="15" t="s">
        <v>45</v>
      </c>
      <c r="D25" s="15" t="s">
        <v>227</v>
      </c>
      <c r="E25" s="15"/>
      <c r="F25" s="15"/>
      <c r="G25" s="15" t="s">
        <v>45</v>
      </c>
      <c r="H25" s="17"/>
      <c r="I25" s="11" t="s">
        <v>466</v>
      </c>
      <c r="J25" s="44" t="s">
        <v>51</v>
      </c>
      <c r="K25" s="44" t="s">
        <v>58</v>
      </c>
      <c r="L25" s="107" t="s">
        <v>59</v>
      </c>
      <c r="M25" s="44" t="s">
        <v>65</v>
      </c>
      <c r="N25" s="44" t="s">
        <v>67</v>
      </c>
      <c r="O25" s="44" t="s">
        <v>70</v>
      </c>
      <c r="P25" s="44" t="s">
        <v>71</v>
      </c>
      <c r="Q25" s="44" t="s">
        <v>72</v>
      </c>
      <c r="R25" s="36">
        <f t="shared" si="0"/>
        <v>4</v>
      </c>
      <c r="S25" s="36">
        <f t="shared" si="1"/>
        <v>7</v>
      </c>
      <c r="T25" s="36" t="str">
        <f t="shared" si="2"/>
        <v>P</v>
      </c>
      <c r="U25" s="36" t="str">
        <f t="shared" si="3"/>
        <v>-</v>
      </c>
      <c r="V25" s="36" t="str">
        <f t="shared" si="4"/>
        <v>-</v>
      </c>
      <c r="W25" s="36" t="str">
        <f t="shared" si="5"/>
        <v>-</v>
      </c>
      <c r="X25" s="36" t="str">
        <f t="shared" si="6"/>
        <v>-</v>
      </c>
      <c r="Y25" s="36" t="str">
        <f t="shared" si="7"/>
        <v>-</v>
      </c>
      <c r="Z25" s="37" t="str">
        <f t="shared" si="8"/>
        <v/>
      </c>
      <c r="AA25" s="13" t="s">
        <v>11</v>
      </c>
      <c r="AB25" s="14" t="s">
        <v>446</v>
      </c>
      <c r="AC25" s="18" t="s">
        <v>465</v>
      </c>
      <c r="AD25" s="14" t="s">
        <v>448</v>
      </c>
    </row>
    <row r="26" spans="2:30" ht="25.5" customHeight="1" x14ac:dyDescent="0.2">
      <c r="B26" s="10"/>
      <c r="C26" s="15" t="s">
        <v>45</v>
      </c>
      <c r="D26" s="15" t="s">
        <v>227</v>
      </c>
      <c r="E26" s="15" t="s">
        <v>13</v>
      </c>
      <c r="F26" s="15"/>
      <c r="G26" s="15"/>
      <c r="H26" s="17"/>
      <c r="I26" s="11" t="s">
        <v>467</v>
      </c>
      <c r="J26" s="107" t="s">
        <v>96</v>
      </c>
      <c r="K26" s="44" t="s">
        <v>58</v>
      </c>
      <c r="L26" s="107" t="s">
        <v>96</v>
      </c>
      <c r="M26" s="44" t="s">
        <v>65</v>
      </c>
      <c r="N26" s="44" t="s">
        <v>67</v>
      </c>
      <c r="O26" s="44" t="s">
        <v>68</v>
      </c>
      <c r="P26" s="44" t="s">
        <v>71</v>
      </c>
      <c r="Q26" s="44" t="s">
        <v>72</v>
      </c>
      <c r="R26" s="36" t="str">
        <f t="shared" si="0"/>
        <v/>
      </c>
      <c r="S26" s="36">
        <f t="shared" si="1"/>
        <v>7</v>
      </c>
      <c r="T26" s="36" t="str">
        <f t="shared" si="2"/>
        <v/>
      </c>
      <c r="U26" s="36" t="str">
        <f t="shared" si="3"/>
        <v>-</v>
      </c>
      <c r="V26" s="36" t="str">
        <f t="shared" si="4"/>
        <v>-</v>
      </c>
      <c r="W26" s="36" t="str">
        <f t="shared" si="5"/>
        <v>C</v>
      </c>
      <c r="X26" s="36" t="str">
        <f t="shared" si="6"/>
        <v>-</v>
      </c>
      <c r="Y26" s="36" t="str">
        <f t="shared" si="7"/>
        <v>-</v>
      </c>
      <c r="Z26" s="37" t="str">
        <f t="shared" si="8"/>
        <v>C</v>
      </c>
      <c r="AA26" s="13" t="s">
        <v>11</v>
      </c>
      <c r="AB26" s="14" t="s">
        <v>446</v>
      </c>
      <c r="AC26" s="18" t="s">
        <v>465</v>
      </c>
      <c r="AD26" s="14" t="s">
        <v>448</v>
      </c>
    </row>
    <row r="27" spans="2:30" ht="25.5" customHeight="1" x14ac:dyDescent="0.2">
      <c r="B27" s="10"/>
      <c r="C27" s="15" t="s">
        <v>45</v>
      </c>
      <c r="D27" s="15" t="s">
        <v>227</v>
      </c>
      <c r="E27" s="15"/>
      <c r="F27" s="15" t="s">
        <v>18</v>
      </c>
      <c r="G27" s="15"/>
      <c r="H27" s="17"/>
      <c r="I27" s="11" t="s">
        <v>468</v>
      </c>
      <c r="J27" s="107" t="s">
        <v>96</v>
      </c>
      <c r="K27" s="44" t="s">
        <v>58</v>
      </c>
      <c r="L27" s="107" t="s">
        <v>96</v>
      </c>
      <c r="M27" s="44" t="s">
        <v>65</v>
      </c>
      <c r="N27" s="44" t="s">
        <v>67</v>
      </c>
      <c r="O27" s="44" t="s">
        <v>69</v>
      </c>
      <c r="P27" s="44" t="s">
        <v>71</v>
      </c>
      <c r="Q27" s="44" t="s">
        <v>72</v>
      </c>
      <c r="R27" s="36" t="str">
        <f t="shared" si="0"/>
        <v/>
      </c>
      <c r="S27" s="36">
        <f t="shared" si="1"/>
        <v>7</v>
      </c>
      <c r="T27" s="36" t="str">
        <f t="shared" si="2"/>
        <v/>
      </c>
      <c r="U27" s="36" t="str">
        <f t="shared" si="3"/>
        <v>-</v>
      </c>
      <c r="V27" s="36" t="str">
        <f t="shared" si="4"/>
        <v>-</v>
      </c>
      <c r="W27" s="36" t="str">
        <f t="shared" si="5"/>
        <v>A</v>
      </c>
      <c r="X27" s="36" t="str">
        <f t="shared" si="6"/>
        <v>-</v>
      </c>
      <c r="Y27" s="36" t="str">
        <f t="shared" si="7"/>
        <v>-</v>
      </c>
      <c r="Z27" s="37" t="str">
        <f t="shared" si="8"/>
        <v>A</v>
      </c>
      <c r="AA27" s="13" t="s">
        <v>11</v>
      </c>
      <c r="AB27" s="14" t="s">
        <v>446</v>
      </c>
      <c r="AC27" s="18" t="s">
        <v>465</v>
      </c>
      <c r="AD27" s="14" t="s">
        <v>448</v>
      </c>
    </row>
    <row r="28" spans="2:30" ht="25.5" customHeight="1" x14ac:dyDescent="0.2">
      <c r="B28" s="10"/>
      <c r="C28" s="15" t="s">
        <v>138</v>
      </c>
      <c r="D28" s="15"/>
      <c r="E28" s="15"/>
      <c r="F28" s="15"/>
      <c r="G28" s="15"/>
      <c r="H28" s="17" t="s">
        <v>469</v>
      </c>
      <c r="I28" s="13" t="s">
        <v>470</v>
      </c>
      <c r="J28" s="44" t="s">
        <v>48</v>
      </c>
      <c r="K28" s="44" t="s">
        <v>52</v>
      </c>
      <c r="L28" s="44" t="s">
        <v>59</v>
      </c>
      <c r="M28" s="44" t="s">
        <v>65</v>
      </c>
      <c r="N28" s="44" t="s">
        <v>67</v>
      </c>
      <c r="O28" s="44" t="s">
        <v>70</v>
      </c>
      <c r="P28" s="44" t="s">
        <v>71</v>
      </c>
      <c r="Q28" s="44" t="s">
        <v>72</v>
      </c>
      <c r="R28" s="36">
        <f t="shared" si="0"/>
        <v>1</v>
      </c>
      <c r="S28" s="36">
        <f t="shared" si="1"/>
        <v>1</v>
      </c>
      <c r="T28" s="36" t="str">
        <f t="shared" si="2"/>
        <v>P</v>
      </c>
      <c r="U28" s="36" t="str">
        <f t="shared" si="3"/>
        <v>-</v>
      </c>
      <c r="V28" s="36" t="str">
        <f t="shared" si="4"/>
        <v>-</v>
      </c>
      <c r="W28" s="36" t="str">
        <f t="shared" si="5"/>
        <v>-</v>
      </c>
      <c r="X28" s="36" t="str">
        <f t="shared" si="6"/>
        <v>-</v>
      </c>
      <c r="Y28" s="36" t="str">
        <f t="shared" si="7"/>
        <v>-</v>
      </c>
      <c r="Z28" s="37" t="str">
        <f t="shared" si="8"/>
        <v/>
      </c>
      <c r="AA28" s="13"/>
      <c r="AB28" s="14"/>
      <c r="AC28" s="18"/>
      <c r="AD28" s="14"/>
    </row>
    <row r="29" spans="2:30" ht="25.5" customHeight="1" x14ac:dyDescent="0.2">
      <c r="B29" s="10"/>
      <c r="C29" s="15" t="s">
        <v>138</v>
      </c>
      <c r="D29" s="15"/>
      <c r="E29" s="15"/>
      <c r="F29" s="15"/>
      <c r="G29" s="15"/>
      <c r="H29" s="17" t="s">
        <v>471</v>
      </c>
      <c r="I29" s="13" t="s">
        <v>472</v>
      </c>
      <c r="J29" s="44" t="s">
        <v>48</v>
      </c>
      <c r="K29" s="44" t="s">
        <v>53</v>
      </c>
      <c r="L29" s="44" t="s">
        <v>59</v>
      </c>
      <c r="M29" s="44" t="s">
        <v>65</v>
      </c>
      <c r="N29" s="44" t="s">
        <v>67</v>
      </c>
      <c r="O29" s="44" t="s">
        <v>70</v>
      </c>
      <c r="P29" s="44" t="s">
        <v>71</v>
      </c>
      <c r="Q29" s="44" t="s">
        <v>72</v>
      </c>
      <c r="R29" s="36">
        <f t="shared" si="0"/>
        <v>1</v>
      </c>
      <c r="S29" s="36">
        <f t="shared" si="1"/>
        <v>2</v>
      </c>
      <c r="T29" s="36" t="str">
        <f t="shared" si="2"/>
        <v>P</v>
      </c>
      <c r="U29" s="36" t="str">
        <f t="shared" si="3"/>
        <v>-</v>
      </c>
      <c r="V29" s="36" t="str">
        <f t="shared" si="4"/>
        <v>-</v>
      </c>
      <c r="W29" s="36" t="str">
        <f t="shared" si="5"/>
        <v>-</v>
      </c>
      <c r="X29" s="36" t="str">
        <f t="shared" si="6"/>
        <v>-</v>
      </c>
      <c r="Y29" s="36" t="str">
        <f t="shared" si="7"/>
        <v>-</v>
      </c>
      <c r="Z29" s="37" t="str">
        <f t="shared" si="8"/>
        <v/>
      </c>
      <c r="AA29" s="13"/>
      <c r="AB29" s="14"/>
      <c r="AC29" s="18"/>
      <c r="AD29" s="14"/>
    </row>
    <row r="30" spans="2:30" ht="25.5" customHeight="1" x14ac:dyDescent="0.2">
      <c r="B30" s="10"/>
      <c r="C30" s="15" t="s">
        <v>138</v>
      </c>
      <c r="D30" s="15"/>
      <c r="E30" s="15"/>
      <c r="F30" s="15"/>
      <c r="G30" s="15"/>
      <c r="H30" s="17" t="s">
        <v>473</v>
      </c>
      <c r="I30" s="13" t="s">
        <v>474</v>
      </c>
      <c r="J30" s="44" t="s">
        <v>48</v>
      </c>
      <c r="K30" s="44" t="s">
        <v>52</v>
      </c>
      <c r="L30" s="44" t="s">
        <v>59</v>
      </c>
      <c r="M30" s="44" t="s">
        <v>65</v>
      </c>
      <c r="N30" s="44" t="s">
        <v>67</v>
      </c>
      <c r="O30" s="44" t="s">
        <v>70</v>
      </c>
      <c r="P30" s="44" t="s">
        <v>71</v>
      </c>
      <c r="Q30" s="44" t="s">
        <v>72</v>
      </c>
      <c r="R30" s="36">
        <f t="shared" si="0"/>
        <v>1</v>
      </c>
      <c r="S30" s="36">
        <f t="shared" si="1"/>
        <v>1</v>
      </c>
      <c r="T30" s="36" t="str">
        <f t="shared" si="2"/>
        <v>P</v>
      </c>
      <c r="U30" s="36" t="str">
        <f t="shared" si="3"/>
        <v>-</v>
      </c>
      <c r="V30" s="36" t="str">
        <f t="shared" si="4"/>
        <v>-</v>
      </c>
      <c r="W30" s="36" t="str">
        <f t="shared" si="5"/>
        <v>-</v>
      </c>
      <c r="X30" s="36" t="str">
        <f t="shared" si="6"/>
        <v>-</v>
      </c>
      <c r="Y30" s="36" t="str">
        <f t="shared" si="7"/>
        <v>-</v>
      </c>
      <c r="Z30" s="37" t="str">
        <f t="shared" si="8"/>
        <v/>
      </c>
      <c r="AA30" s="13"/>
      <c r="AB30" s="14"/>
      <c r="AC30" s="18"/>
      <c r="AD30" s="14"/>
    </row>
    <row r="31" spans="2:30" ht="25.5" customHeight="1" x14ac:dyDescent="0.2">
      <c r="B31" s="10"/>
      <c r="C31" s="15" t="s">
        <v>138</v>
      </c>
      <c r="D31" s="15"/>
      <c r="E31" s="15"/>
      <c r="F31" s="15"/>
      <c r="G31" s="15"/>
      <c r="H31" s="17" t="s">
        <v>475</v>
      </c>
      <c r="I31" s="13" t="s">
        <v>476</v>
      </c>
      <c r="J31" s="44" t="s">
        <v>48</v>
      </c>
      <c r="K31" s="44" t="s">
        <v>54</v>
      </c>
      <c r="L31" s="44" t="s">
        <v>59</v>
      </c>
      <c r="M31" s="44" t="s">
        <v>65</v>
      </c>
      <c r="N31" s="44" t="s">
        <v>67</v>
      </c>
      <c r="O31" s="44" t="s">
        <v>70</v>
      </c>
      <c r="P31" s="44" t="s">
        <v>71</v>
      </c>
      <c r="Q31" s="44" t="s">
        <v>72</v>
      </c>
      <c r="R31" s="36">
        <f t="shared" si="0"/>
        <v>1</v>
      </c>
      <c r="S31" s="36">
        <f t="shared" si="1"/>
        <v>3</v>
      </c>
      <c r="T31" s="36" t="str">
        <f t="shared" si="2"/>
        <v>P</v>
      </c>
      <c r="U31" s="36" t="str">
        <f t="shared" si="3"/>
        <v>-</v>
      </c>
      <c r="V31" s="36" t="str">
        <f t="shared" si="4"/>
        <v>-</v>
      </c>
      <c r="W31" s="36" t="str">
        <f t="shared" si="5"/>
        <v>-</v>
      </c>
      <c r="X31" s="36" t="str">
        <f t="shared" si="6"/>
        <v>-</v>
      </c>
      <c r="Y31" s="36" t="str">
        <f t="shared" si="7"/>
        <v>-</v>
      </c>
      <c r="Z31" s="37" t="str">
        <f t="shared" si="8"/>
        <v/>
      </c>
      <c r="AA31" s="13"/>
      <c r="AB31" s="14"/>
      <c r="AC31" s="18"/>
      <c r="AD31" s="14"/>
    </row>
    <row r="32" spans="2:30" x14ac:dyDescent="0.2">
      <c r="B32" s="3"/>
      <c r="C32" s="3"/>
      <c r="D32" s="3"/>
    </row>
    <row r="33" spans="2:4" x14ac:dyDescent="0.2">
      <c r="B33" s="3"/>
      <c r="C33" s="3"/>
      <c r="D33" s="3"/>
    </row>
    <row r="34" spans="2:4" x14ac:dyDescent="0.2">
      <c r="B34" s="3"/>
      <c r="C34" s="3"/>
      <c r="D34" s="3"/>
    </row>
    <row r="35" spans="2:4" x14ac:dyDescent="0.2">
      <c r="B35" s="3"/>
      <c r="C35" s="3"/>
      <c r="D35" s="3"/>
    </row>
    <row r="36" spans="2:4" x14ac:dyDescent="0.2">
      <c r="B36" s="3"/>
      <c r="C36" s="3"/>
      <c r="D36" s="3"/>
    </row>
    <row r="37" spans="2:4" x14ac:dyDescent="0.2">
      <c r="B37" s="3"/>
      <c r="C37" s="3"/>
      <c r="D37" s="3"/>
    </row>
    <row r="38" spans="2:4" x14ac:dyDescent="0.2">
      <c r="B38" s="3"/>
      <c r="C38" s="3"/>
      <c r="D38" s="3"/>
    </row>
    <row r="39" spans="2:4" x14ac:dyDescent="0.2">
      <c r="B39" s="3"/>
      <c r="C39" s="3"/>
      <c r="D39" s="3"/>
    </row>
    <row r="40" spans="2:4" x14ac:dyDescent="0.2">
      <c r="B40" s="3"/>
      <c r="C40" s="3"/>
      <c r="D40" s="3"/>
    </row>
    <row r="41" spans="2:4" x14ac:dyDescent="0.2">
      <c r="B41" s="3"/>
      <c r="C41" s="3"/>
      <c r="D41" s="3"/>
    </row>
    <row r="42" spans="2:4" x14ac:dyDescent="0.2">
      <c r="B42" s="3"/>
      <c r="C42" s="3"/>
      <c r="D42" s="3"/>
    </row>
    <row r="43" spans="2:4" x14ac:dyDescent="0.2">
      <c r="B43" s="3"/>
      <c r="C43" s="3"/>
      <c r="D43" s="3"/>
    </row>
    <row r="44" spans="2:4" x14ac:dyDescent="0.2">
      <c r="B44" s="3"/>
      <c r="C44" s="3"/>
      <c r="D44" s="3"/>
    </row>
    <row r="45" spans="2:4" x14ac:dyDescent="0.2">
      <c r="B45" s="3"/>
      <c r="C45" s="3"/>
      <c r="D45" s="3"/>
    </row>
    <row r="46" spans="2:4" x14ac:dyDescent="0.2">
      <c r="B46" s="3"/>
      <c r="C46" s="3"/>
      <c r="D46" s="3"/>
    </row>
    <row r="47" spans="2:4" x14ac:dyDescent="0.2">
      <c r="B47" s="3"/>
      <c r="C47" s="3"/>
      <c r="D47" s="3"/>
    </row>
    <row r="48" spans="2:4" x14ac:dyDescent="0.2">
      <c r="B48" s="3"/>
      <c r="C48" s="3"/>
      <c r="D48" s="3"/>
    </row>
    <row r="49" spans="2:4" x14ac:dyDescent="0.2">
      <c r="B49" s="3"/>
      <c r="C49" s="3"/>
      <c r="D49" s="3"/>
    </row>
    <row r="50" spans="2:4" x14ac:dyDescent="0.2">
      <c r="B50" s="3"/>
      <c r="C50" s="3"/>
      <c r="D50" s="3"/>
    </row>
    <row r="51" spans="2:4" x14ac:dyDescent="0.2">
      <c r="B51" s="3"/>
      <c r="C51" s="3"/>
      <c r="D51" s="3"/>
    </row>
    <row r="52" spans="2:4" x14ac:dyDescent="0.2">
      <c r="B52" s="3"/>
      <c r="C52" s="3"/>
      <c r="D52" s="3"/>
    </row>
    <row r="53" spans="2:4" x14ac:dyDescent="0.2">
      <c r="B53" s="3"/>
      <c r="C53" s="3"/>
      <c r="D53" s="3"/>
    </row>
    <row r="54" spans="2:4" x14ac:dyDescent="0.2">
      <c r="B54" s="3"/>
      <c r="C54" s="3"/>
      <c r="D54" s="3"/>
    </row>
    <row r="55" spans="2:4" x14ac:dyDescent="0.2">
      <c r="B55" s="3"/>
      <c r="C55" s="3"/>
      <c r="D55" s="3"/>
    </row>
    <row r="56" spans="2:4" x14ac:dyDescent="0.2">
      <c r="B56" s="3"/>
      <c r="C56" s="3"/>
      <c r="D56" s="3"/>
    </row>
    <row r="57" spans="2:4" x14ac:dyDescent="0.2">
      <c r="B57" s="3"/>
      <c r="C57" s="3"/>
      <c r="D57" s="3"/>
    </row>
    <row r="58" spans="2:4" x14ac:dyDescent="0.2">
      <c r="B58" s="3"/>
      <c r="C58" s="3"/>
      <c r="D58" s="3"/>
    </row>
    <row r="59" spans="2:4" x14ac:dyDescent="0.2">
      <c r="B59" s="3"/>
      <c r="C59" s="3"/>
      <c r="D59" s="3"/>
    </row>
    <row r="60" spans="2:4" x14ac:dyDescent="0.2">
      <c r="B60" s="3"/>
      <c r="C60" s="3"/>
      <c r="D60" s="3"/>
    </row>
    <row r="61" spans="2:4" x14ac:dyDescent="0.2">
      <c r="B61" s="3"/>
      <c r="C61" s="3"/>
      <c r="D61" s="3"/>
    </row>
    <row r="62" spans="2:4" x14ac:dyDescent="0.2">
      <c r="B62" s="3"/>
      <c r="C62" s="3"/>
      <c r="D62" s="3"/>
    </row>
    <row r="63" spans="2:4" x14ac:dyDescent="0.2">
      <c r="B63" s="3"/>
      <c r="C63" s="3"/>
      <c r="D63" s="3"/>
    </row>
    <row r="64" spans="2:4" x14ac:dyDescent="0.2">
      <c r="B64" s="3"/>
      <c r="C64" s="3"/>
      <c r="D64" s="3"/>
    </row>
    <row r="65" spans="2:4" x14ac:dyDescent="0.2">
      <c r="B65" s="3"/>
      <c r="C65" s="3"/>
      <c r="D65" s="3"/>
    </row>
    <row r="66" spans="2:4" x14ac:dyDescent="0.2">
      <c r="B66" s="3"/>
      <c r="C66" s="3"/>
      <c r="D66" s="3"/>
    </row>
    <row r="67" spans="2:4" x14ac:dyDescent="0.2">
      <c r="B67" s="3"/>
      <c r="C67" s="3"/>
      <c r="D67" s="3"/>
    </row>
    <row r="68" spans="2:4" x14ac:dyDescent="0.2">
      <c r="B68" s="3"/>
      <c r="C68" s="3"/>
      <c r="D68" s="3"/>
    </row>
    <row r="69" spans="2:4" x14ac:dyDescent="0.2">
      <c r="B69" s="3"/>
      <c r="C69" s="3"/>
      <c r="D69" s="3"/>
    </row>
    <row r="70" spans="2:4" x14ac:dyDescent="0.2">
      <c r="B70" s="3"/>
      <c r="C70" s="3"/>
      <c r="D70" s="3"/>
    </row>
    <row r="71" spans="2:4" x14ac:dyDescent="0.2">
      <c r="B71" s="3"/>
      <c r="C71" s="3"/>
      <c r="D71" s="3"/>
    </row>
    <row r="72" spans="2:4" x14ac:dyDescent="0.2">
      <c r="B72" s="3"/>
      <c r="C72" s="3"/>
      <c r="D72" s="3"/>
    </row>
    <row r="73" spans="2:4" x14ac:dyDescent="0.2">
      <c r="B73" s="3"/>
      <c r="C73" s="3"/>
      <c r="D73" s="3"/>
    </row>
    <row r="74" spans="2:4" x14ac:dyDescent="0.2">
      <c r="B74" s="3"/>
      <c r="C74" s="3"/>
      <c r="D74" s="3"/>
    </row>
    <row r="75" spans="2:4" x14ac:dyDescent="0.2">
      <c r="B75" s="3"/>
      <c r="C75" s="3"/>
      <c r="D75" s="3"/>
    </row>
    <row r="76" spans="2:4" x14ac:dyDescent="0.2">
      <c r="B76" s="3"/>
      <c r="C76" s="3"/>
      <c r="D76" s="3"/>
    </row>
    <row r="77" spans="2:4" x14ac:dyDescent="0.2">
      <c r="B77" s="3"/>
      <c r="C77" s="3"/>
      <c r="D77" s="3"/>
    </row>
    <row r="78" spans="2:4" x14ac:dyDescent="0.2">
      <c r="B78" s="3"/>
      <c r="C78" s="3"/>
      <c r="D78" s="3"/>
    </row>
    <row r="79" spans="2:4" x14ac:dyDescent="0.2">
      <c r="B79" s="3"/>
      <c r="C79" s="3"/>
      <c r="D79" s="3"/>
    </row>
    <row r="80" spans="2:4" x14ac:dyDescent="0.2">
      <c r="B80" s="3"/>
      <c r="C80" s="3"/>
      <c r="D80" s="3"/>
    </row>
    <row r="81" spans="2:4" x14ac:dyDescent="0.2">
      <c r="B81" s="3"/>
      <c r="C81" s="3"/>
      <c r="D81" s="3"/>
    </row>
    <row r="82" spans="2:4" x14ac:dyDescent="0.2">
      <c r="B82" s="3"/>
      <c r="C82" s="3"/>
      <c r="D82" s="3"/>
    </row>
    <row r="83" spans="2:4" x14ac:dyDescent="0.2">
      <c r="B83" s="3"/>
      <c r="C83" s="3"/>
      <c r="D83" s="3"/>
    </row>
    <row r="84" spans="2:4" x14ac:dyDescent="0.2">
      <c r="B84" s="3"/>
      <c r="C84" s="3"/>
      <c r="D84" s="3"/>
    </row>
    <row r="85" spans="2:4" x14ac:dyDescent="0.2">
      <c r="B85" s="3"/>
      <c r="C85" s="3"/>
      <c r="D85" s="3"/>
    </row>
    <row r="86" spans="2:4" x14ac:dyDescent="0.2">
      <c r="B86" s="3"/>
      <c r="C86" s="3"/>
      <c r="D86" s="3"/>
    </row>
    <row r="87" spans="2:4" x14ac:dyDescent="0.2">
      <c r="B87" s="3"/>
      <c r="C87" s="3"/>
      <c r="D87" s="3"/>
    </row>
    <row r="88" spans="2:4" x14ac:dyDescent="0.2">
      <c r="B88" s="3"/>
      <c r="C88" s="3"/>
      <c r="D88" s="3"/>
    </row>
    <row r="89" spans="2:4" x14ac:dyDescent="0.2">
      <c r="B89" s="3"/>
      <c r="C89" s="3"/>
      <c r="D89" s="3"/>
    </row>
    <row r="90" spans="2:4" x14ac:dyDescent="0.2">
      <c r="B90" s="3"/>
      <c r="C90" s="3"/>
      <c r="D90" s="3"/>
    </row>
    <row r="91" spans="2:4" x14ac:dyDescent="0.2">
      <c r="B91" s="3"/>
      <c r="C91" s="3"/>
      <c r="D91" s="3"/>
    </row>
    <row r="92" spans="2:4" x14ac:dyDescent="0.2">
      <c r="B92" s="3"/>
      <c r="C92" s="3"/>
      <c r="D92" s="3"/>
    </row>
    <row r="93" spans="2:4" x14ac:dyDescent="0.2">
      <c r="B93" s="3"/>
      <c r="C93" s="3"/>
      <c r="D93" s="3"/>
    </row>
    <row r="94" spans="2:4" x14ac:dyDescent="0.2">
      <c r="B94" s="3"/>
      <c r="C94" s="3"/>
      <c r="D94" s="3"/>
    </row>
    <row r="95" spans="2:4" x14ac:dyDescent="0.2">
      <c r="B95" s="3"/>
      <c r="C95" s="3"/>
      <c r="D95" s="3"/>
    </row>
    <row r="96" spans="2:4" x14ac:dyDescent="0.2">
      <c r="B96" s="3"/>
      <c r="C96" s="3"/>
      <c r="D96" s="3"/>
    </row>
    <row r="97" spans="2:4" x14ac:dyDescent="0.2">
      <c r="B97" s="3"/>
      <c r="C97" s="3"/>
      <c r="D97" s="3"/>
    </row>
    <row r="98" spans="2:4" x14ac:dyDescent="0.2">
      <c r="B98" s="3"/>
      <c r="C98" s="3"/>
      <c r="D98" s="3"/>
    </row>
    <row r="99" spans="2:4" x14ac:dyDescent="0.2">
      <c r="B99" s="3"/>
      <c r="C99" s="3"/>
      <c r="D99" s="3"/>
    </row>
    <row r="100" spans="2:4" x14ac:dyDescent="0.2">
      <c r="B100" s="3"/>
      <c r="C100" s="3"/>
      <c r="D100" s="3"/>
    </row>
    <row r="101" spans="2:4" x14ac:dyDescent="0.2">
      <c r="B101" s="3"/>
      <c r="C101" s="3"/>
      <c r="D101" s="3"/>
    </row>
    <row r="102" spans="2:4" x14ac:dyDescent="0.2">
      <c r="B102" s="3"/>
      <c r="C102" s="3"/>
      <c r="D102" s="3"/>
    </row>
    <row r="103" spans="2:4" x14ac:dyDescent="0.2">
      <c r="B103" s="3"/>
      <c r="C103" s="3"/>
      <c r="D103" s="3"/>
    </row>
    <row r="104" spans="2:4" x14ac:dyDescent="0.2">
      <c r="B104" s="3"/>
      <c r="C104" s="3"/>
      <c r="D104" s="3"/>
    </row>
    <row r="105" spans="2:4" x14ac:dyDescent="0.2">
      <c r="B105" s="3"/>
      <c r="C105" s="3"/>
      <c r="D105" s="3"/>
    </row>
    <row r="106" spans="2:4" x14ac:dyDescent="0.2">
      <c r="B106" s="3"/>
      <c r="C106" s="3"/>
      <c r="D106" s="3"/>
    </row>
    <row r="107" spans="2:4" x14ac:dyDescent="0.2">
      <c r="B107" s="3"/>
      <c r="C107" s="3"/>
      <c r="D107" s="3"/>
    </row>
    <row r="108" spans="2:4" x14ac:dyDescent="0.2">
      <c r="B108" s="3"/>
      <c r="C108" s="3"/>
      <c r="D108" s="3"/>
    </row>
    <row r="109" spans="2:4" x14ac:dyDescent="0.2">
      <c r="B109" s="3"/>
      <c r="C109" s="3"/>
      <c r="D109" s="3"/>
    </row>
    <row r="110" spans="2:4" x14ac:dyDescent="0.2">
      <c r="B110" s="3"/>
      <c r="C110" s="3"/>
      <c r="D110" s="3"/>
    </row>
    <row r="111" spans="2:4" x14ac:dyDescent="0.2">
      <c r="B111" s="3"/>
      <c r="C111" s="3"/>
      <c r="D111" s="3"/>
    </row>
    <row r="112" spans="2:4" x14ac:dyDescent="0.2">
      <c r="B112" s="3"/>
      <c r="C112" s="3"/>
      <c r="D112" s="3"/>
    </row>
    <row r="113" spans="2:4" x14ac:dyDescent="0.2">
      <c r="B113" s="3"/>
      <c r="C113" s="3"/>
      <c r="D113" s="3"/>
    </row>
    <row r="114" spans="2:4" x14ac:dyDescent="0.2">
      <c r="B114" s="3"/>
      <c r="C114" s="3"/>
      <c r="D114" s="3"/>
    </row>
    <row r="115" spans="2:4" x14ac:dyDescent="0.2">
      <c r="B115" s="3"/>
      <c r="C115" s="3"/>
      <c r="D115" s="3"/>
    </row>
    <row r="116" spans="2:4" x14ac:dyDescent="0.2">
      <c r="B116" s="3"/>
      <c r="C116" s="3"/>
      <c r="D116" s="3"/>
    </row>
    <row r="117" spans="2:4" x14ac:dyDescent="0.2">
      <c r="B117" s="3"/>
      <c r="C117" s="3"/>
      <c r="D117" s="3"/>
    </row>
    <row r="118" spans="2:4" x14ac:dyDescent="0.2">
      <c r="B118" s="3"/>
      <c r="C118" s="3"/>
      <c r="D118" s="3"/>
    </row>
    <row r="119" spans="2:4" x14ac:dyDescent="0.2">
      <c r="B119" s="3"/>
      <c r="C119" s="3"/>
      <c r="D119" s="3"/>
    </row>
    <row r="120" spans="2:4" x14ac:dyDescent="0.2">
      <c r="B120" s="3"/>
      <c r="C120" s="3"/>
      <c r="D120" s="3"/>
    </row>
    <row r="121" spans="2:4" x14ac:dyDescent="0.2">
      <c r="B121" s="3"/>
      <c r="C121" s="3"/>
      <c r="D121" s="3"/>
    </row>
    <row r="122" spans="2:4" x14ac:dyDescent="0.2">
      <c r="B122" s="3"/>
      <c r="C122" s="3"/>
      <c r="D122" s="3"/>
    </row>
    <row r="123" spans="2:4" x14ac:dyDescent="0.2">
      <c r="B123" s="3"/>
      <c r="C123" s="3"/>
      <c r="D123" s="3"/>
    </row>
    <row r="124" spans="2:4" x14ac:dyDescent="0.2">
      <c r="B124" s="3"/>
      <c r="C124" s="3"/>
      <c r="D124" s="3"/>
    </row>
    <row r="125" spans="2:4" x14ac:dyDescent="0.2">
      <c r="B125" s="3"/>
      <c r="C125" s="3"/>
      <c r="D125" s="3"/>
    </row>
    <row r="126" spans="2:4" x14ac:dyDescent="0.2">
      <c r="B126" s="3"/>
      <c r="C126" s="3"/>
      <c r="D126" s="3"/>
    </row>
    <row r="127" spans="2:4" x14ac:dyDescent="0.2">
      <c r="B127" s="3"/>
      <c r="C127" s="3"/>
      <c r="D127" s="3"/>
    </row>
    <row r="128" spans="2:4" x14ac:dyDescent="0.2">
      <c r="B128" s="3"/>
      <c r="C128" s="3"/>
      <c r="D128" s="3"/>
    </row>
    <row r="129" spans="2:4" x14ac:dyDescent="0.2">
      <c r="B129" s="3"/>
      <c r="C129" s="3"/>
      <c r="D129" s="3"/>
    </row>
    <row r="130" spans="2:4" x14ac:dyDescent="0.2">
      <c r="B130" s="3"/>
      <c r="C130" s="3"/>
      <c r="D130" s="3"/>
    </row>
    <row r="131" spans="2:4" x14ac:dyDescent="0.2">
      <c r="B131" s="3"/>
      <c r="C131" s="3"/>
      <c r="D131" s="3"/>
    </row>
    <row r="132" spans="2:4" x14ac:dyDescent="0.2">
      <c r="B132" s="3"/>
      <c r="C132" s="3"/>
      <c r="D132" s="3"/>
    </row>
    <row r="133" spans="2:4" x14ac:dyDescent="0.2">
      <c r="B133" s="3"/>
      <c r="C133" s="3"/>
      <c r="D133" s="3"/>
    </row>
    <row r="134" spans="2:4" x14ac:dyDescent="0.2">
      <c r="B134" s="3"/>
      <c r="C134" s="3"/>
      <c r="D134" s="3"/>
    </row>
    <row r="135" spans="2:4" x14ac:dyDescent="0.2">
      <c r="B135" s="3"/>
      <c r="C135" s="3"/>
      <c r="D135" s="3"/>
    </row>
    <row r="136" spans="2:4" x14ac:dyDescent="0.2">
      <c r="B136" s="3"/>
      <c r="C136" s="3"/>
      <c r="D136" s="3"/>
    </row>
    <row r="137" spans="2:4" x14ac:dyDescent="0.2">
      <c r="B137" s="3"/>
      <c r="C137" s="3"/>
      <c r="D137" s="3"/>
    </row>
    <row r="138" spans="2:4" x14ac:dyDescent="0.2">
      <c r="B138" s="3"/>
      <c r="C138" s="3"/>
      <c r="D138" s="3"/>
    </row>
    <row r="139" spans="2:4" x14ac:dyDescent="0.2">
      <c r="B139" s="3"/>
      <c r="C139" s="3"/>
      <c r="D139" s="3"/>
    </row>
    <row r="140" spans="2:4" x14ac:dyDescent="0.2">
      <c r="B140" s="3"/>
      <c r="C140" s="3"/>
      <c r="D140" s="3"/>
    </row>
    <row r="141" spans="2:4" x14ac:dyDescent="0.2">
      <c r="B141" s="3"/>
      <c r="C141" s="3"/>
      <c r="D141" s="3"/>
    </row>
    <row r="142" spans="2:4" x14ac:dyDescent="0.2">
      <c r="B142" s="3"/>
      <c r="C142" s="3"/>
      <c r="D142" s="3"/>
    </row>
    <row r="143" spans="2:4" x14ac:dyDescent="0.2">
      <c r="B143" s="3"/>
      <c r="C143" s="3"/>
      <c r="D143" s="3"/>
    </row>
    <row r="144" spans="2:4" x14ac:dyDescent="0.2">
      <c r="B144" s="3"/>
      <c r="C144" s="3"/>
      <c r="D144" s="3"/>
    </row>
    <row r="145" spans="2:4" x14ac:dyDescent="0.2">
      <c r="B145" s="3"/>
      <c r="C145" s="3"/>
      <c r="D145" s="3"/>
    </row>
    <row r="146" spans="2:4" x14ac:dyDescent="0.2">
      <c r="B146" s="3"/>
      <c r="C146" s="3"/>
      <c r="D146" s="3"/>
    </row>
    <row r="147" spans="2:4" x14ac:dyDescent="0.2">
      <c r="B147" s="3"/>
      <c r="C147" s="3"/>
      <c r="D147" s="3"/>
    </row>
    <row r="148" spans="2:4" x14ac:dyDescent="0.2">
      <c r="B148" s="3"/>
      <c r="C148" s="3"/>
      <c r="D148" s="3"/>
    </row>
    <row r="149" spans="2:4" x14ac:dyDescent="0.2">
      <c r="B149" s="3"/>
      <c r="C149" s="3"/>
      <c r="D149" s="3"/>
    </row>
    <row r="150" spans="2:4" x14ac:dyDescent="0.2">
      <c r="B150" s="3"/>
      <c r="C150" s="3"/>
      <c r="D150" s="3"/>
    </row>
    <row r="151" spans="2:4" x14ac:dyDescent="0.2">
      <c r="B151" s="3"/>
      <c r="C151" s="3"/>
      <c r="D151" s="3"/>
    </row>
    <row r="152" spans="2:4" x14ac:dyDescent="0.2">
      <c r="B152" s="3"/>
      <c r="C152" s="3"/>
      <c r="D152" s="3"/>
    </row>
    <row r="153" spans="2:4" x14ac:dyDescent="0.2">
      <c r="B153" s="3"/>
      <c r="C153" s="3"/>
      <c r="D153" s="3"/>
    </row>
    <row r="154" spans="2:4" x14ac:dyDescent="0.2">
      <c r="B154" s="3"/>
      <c r="C154" s="3"/>
      <c r="D154" s="3"/>
    </row>
    <row r="155" spans="2:4" x14ac:dyDescent="0.2">
      <c r="B155" s="3"/>
      <c r="C155" s="3"/>
      <c r="D155" s="3"/>
    </row>
    <row r="156" spans="2:4" x14ac:dyDescent="0.2">
      <c r="B156" s="3"/>
      <c r="C156" s="3"/>
      <c r="D156" s="3"/>
    </row>
    <row r="157" spans="2:4" x14ac:dyDescent="0.2">
      <c r="B157" s="3"/>
      <c r="C157" s="3"/>
      <c r="D157" s="3"/>
    </row>
    <row r="158" spans="2:4" x14ac:dyDescent="0.2">
      <c r="B158" s="3"/>
      <c r="C158" s="3"/>
      <c r="D158" s="3"/>
    </row>
    <row r="159" spans="2:4" x14ac:dyDescent="0.2">
      <c r="B159" s="3"/>
      <c r="C159" s="3"/>
      <c r="D159" s="3"/>
    </row>
    <row r="160" spans="2:4" x14ac:dyDescent="0.2">
      <c r="B160" s="3"/>
      <c r="C160" s="3"/>
      <c r="D160" s="3"/>
    </row>
    <row r="161" spans="2:4" x14ac:dyDescent="0.2">
      <c r="B161" s="3"/>
      <c r="C161" s="3"/>
      <c r="D161" s="3"/>
    </row>
    <row r="162" spans="2:4" x14ac:dyDescent="0.2">
      <c r="B162" s="3"/>
      <c r="C162" s="3"/>
      <c r="D162" s="3"/>
    </row>
    <row r="163" spans="2:4" x14ac:dyDescent="0.2">
      <c r="B163" s="3"/>
      <c r="C163" s="3"/>
      <c r="D163" s="3"/>
    </row>
    <row r="164" spans="2:4" x14ac:dyDescent="0.2">
      <c r="B164" s="3"/>
      <c r="C164" s="3"/>
      <c r="D164" s="3"/>
    </row>
    <row r="165" spans="2:4" x14ac:dyDescent="0.2">
      <c r="B165" s="3"/>
      <c r="C165" s="3"/>
      <c r="D165" s="3"/>
    </row>
    <row r="166" spans="2:4" x14ac:dyDescent="0.2">
      <c r="B166" s="3"/>
      <c r="C166" s="3"/>
      <c r="D166" s="3"/>
    </row>
    <row r="167" spans="2:4" x14ac:dyDescent="0.2">
      <c r="B167" s="3"/>
      <c r="C167" s="3"/>
      <c r="D167" s="3"/>
    </row>
    <row r="168" spans="2:4" x14ac:dyDescent="0.2">
      <c r="B168" s="3"/>
      <c r="C168" s="3"/>
      <c r="D168" s="3"/>
    </row>
    <row r="169" spans="2:4" x14ac:dyDescent="0.2">
      <c r="B169" s="3"/>
      <c r="C169" s="3"/>
      <c r="D169" s="3"/>
    </row>
    <row r="170" spans="2:4" x14ac:dyDescent="0.2">
      <c r="B170" s="3"/>
      <c r="C170" s="3"/>
      <c r="D170" s="3"/>
    </row>
    <row r="171" spans="2:4" x14ac:dyDescent="0.2">
      <c r="B171" s="3"/>
      <c r="C171" s="3"/>
      <c r="D171" s="3"/>
    </row>
    <row r="172" spans="2:4" x14ac:dyDescent="0.2">
      <c r="B172" s="3"/>
      <c r="C172" s="3"/>
      <c r="D172" s="3"/>
    </row>
    <row r="173" spans="2:4" x14ac:dyDescent="0.2">
      <c r="B173" s="3"/>
      <c r="C173" s="3"/>
      <c r="D173" s="3"/>
    </row>
    <row r="174" spans="2:4" x14ac:dyDescent="0.2">
      <c r="B174" s="3"/>
      <c r="C174" s="3"/>
      <c r="D174" s="3"/>
    </row>
    <row r="175" spans="2:4" x14ac:dyDescent="0.2">
      <c r="B175" s="3"/>
      <c r="C175" s="3"/>
      <c r="D175" s="3"/>
    </row>
    <row r="176" spans="2:4" x14ac:dyDescent="0.2">
      <c r="B176" s="3"/>
      <c r="C176" s="3"/>
      <c r="D176" s="3"/>
    </row>
    <row r="177" spans="2:4" x14ac:dyDescent="0.2">
      <c r="B177" s="3"/>
      <c r="C177" s="3"/>
      <c r="D177" s="3"/>
    </row>
    <row r="178" spans="2:4" x14ac:dyDescent="0.2">
      <c r="B178" s="3"/>
      <c r="C178" s="3"/>
      <c r="D178" s="3"/>
    </row>
    <row r="179" spans="2:4" x14ac:dyDescent="0.2">
      <c r="B179" s="3"/>
      <c r="C179" s="3"/>
      <c r="D179" s="3"/>
    </row>
    <row r="180" spans="2:4" x14ac:dyDescent="0.2">
      <c r="B180" s="3"/>
      <c r="C180" s="3"/>
      <c r="D180" s="3"/>
    </row>
    <row r="181" spans="2:4" x14ac:dyDescent="0.2">
      <c r="B181" s="3"/>
      <c r="C181" s="3"/>
      <c r="D181" s="3"/>
    </row>
    <row r="182" spans="2:4" x14ac:dyDescent="0.2">
      <c r="B182" s="3"/>
      <c r="C182" s="3"/>
      <c r="D182" s="3"/>
    </row>
    <row r="183" spans="2:4" x14ac:dyDescent="0.2">
      <c r="B183" s="3"/>
      <c r="C183" s="3"/>
      <c r="D183" s="3"/>
    </row>
    <row r="184" spans="2:4" x14ac:dyDescent="0.2">
      <c r="B184" s="3"/>
      <c r="C184" s="3"/>
      <c r="D184" s="3"/>
    </row>
    <row r="185" spans="2:4" x14ac:dyDescent="0.2">
      <c r="B185" s="3"/>
      <c r="C185" s="3"/>
      <c r="D185" s="3"/>
    </row>
    <row r="186" spans="2:4" x14ac:dyDescent="0.2">
      <c r="B186" s="3"/>
      <c r="C186" s="3"/>
      <c r="D186" s="3"/>
    </row>
    <row r="187" spans="2:4" x14ac:dyDescent="0.2">
      <c r="B187" s="3"/>
      <c r="C187" s="3"/>
      <c r="D187" s="3"/>
    </row>
    <row r="188" spans="2:4" x14ac:dyDescent="0.2">
      <c r="B188" s="3"/>
      <c r="C188" s="3"/>
      <c r="D188" s="3"/>
    </row>
    <row r="189" spans="2:4" x14ac:dyDescent="0.2">
      <c r="B189" s="3"/>
      <c r="C189" s="3"/>
      <c r="D189" s="3"/>
    </row>
    <row r="190" spans="2:4" x14ac:dyDescent="0.2">
      <c r="B190" s="3"/>
      <c r="C190" s="3"/>
      <c r="D190" s="3"/>
    </row>
    <row r="191" spans="2:4" x14ac:dyDescent="0.2">
      <c r="B191" s="3"/>
      <c r="C191" s="3"/>
      <c r="D191" s="3"/>
    </row>
    <row r="192" spans="2:4" x14ac:dyDescent="0.2">
      <c r="B192" s="3"/>
      <c r="C192" s="3"/>
      <c r="D192" s="3"/>
    </row>
    <row r="193" spans="2:4" x14ac:dyDescent="0.2">
      <c r="B193" s="3"/>
      <c r="C193" s="3"/>
      <c r="D193" s="3"/>
    </row>
    <row r="194" spans="2:4" x14ac:dyDescent="0.2">
      <c r="B194" s="3"/>
      <c r="C194" s="3"/>
      <c r="D194" s="3"/>
    </row>
    <row r="195" spans="2:4" x14ac:dyDescent="0.2">
      <c r="B195" s="3"/>
      <c r="C195" s="3"/>
      <c r="D195" s="3"/>
    </row>
    <row r="196" spans="2:4" x14ac:dyDescent="0.2">
      <c r="B196" s="3"/>
      <c r="C196" s="3"/>
      <c r="D196" s="3"/>
    </row>
    <row r="197" spans="2:4" x14ac:dyDescent="0.2">
      <c r="B197" s="3"/>
      <c r="C197" s="3"/>
      <c r="D197" s="3"/>
    </row>
    <row r="198" spans="2:4" x14ac:dyDescent="0.2">
      <c r="B198" s="3"/>
      <c r="C198" s="3"/>
      <c r="D198" s="3"/>
    </row>
    <row r="199" spans="2:4" x14ac:dyDescent="0.2">
      <c r="B199" s="3"/>
      <c r="C199" s="3"/>
      <c r="D199" s="3"/>
    </row>
    <row r="200" spans="2:4" x14ac:dyDescent="0.2">
      <c r="B200" s="3"/>
      <c r="C200" s="3"/>
      <c r="D200" s="3"/>
    </row>
    <row r="201" spans="2:4" x14ac:dyDescent="0.2">
      <c r="B201" s="3"/>
      <c r="C201" s="3"/>
      <c r="D201" s="3"/>
    </row>
    <row r="202" spans="2:4" x14ac:dyDescent="0.2">
      <c r="B202" s="3"/>
      <c r="C202" s="3"/>
      <c r="D202" s="3"/>
    </row>
    <row r="203" spans="2:4" x14ac:dyDescent="0.2">
      <c r="B203" s="3"/>
      <c r="C203" s="3"/>
      <c r="D203" s="3"/>
    </row>
    <row r="204" spans="2:4" x14ac:dyDescent="0.2">
      <c r="B204" s="3"/>
      <c r="C204" s="3"/>
      <c r="D204" s="3"/>
    </row>
    <row r="205" spans="2:4" x14ac:dyDescent="0.2">
      <c r="B205" s="3"/>
      <c r="C205" s="3"/>
      <c r="D205" s="3"/>
    </row>
    <row r="206" spans="2:4" x14ac:dyDescent="0.2">
      <c r="B206" s="3"/>
      <c r="C206" s="3"/>
      <c r="D206" s="3"/>
    </row>
    <row r="207" spans="2:4" x14ac:dyDescent="0.2">
      <c r="B207" s="3"/>
      <c r="C207" s="3"/>
      <c r="D207" s="3"/>
    </row>
    <row r="208" spans="2:4" x14ac:dyDescent="0.2">
      <c r="B208" s="3"/>
      <c r="C208" s="3"/>
      <c r="D208" s="3"/>
    </row>
    <row r="209" spans="2:4" x14ac:dyDescent="0.2">
      <c r="B209" s="3"/>
      <c r="C209" s="3"/>
      <c r="D209" s="3"/>
    </row>
    <row r="210" spans="2:4" x14ac:dyDescent="0.2">
      <c r="B210" s="3"/>
      <c r="C210" s="3"/>
      <c r="D210" s="3"/>
    </row>
    <row r="211" spans="2:4" x14ac:dyDescent="0.2">
      <c r="B211" s="3"/>
      <c r="C211" s="3"/>
      <c r="D211" s="3"/>
    </row>
    <row r="212" spans="2:4" x14ac:dyDescent="0.2">
      <c r="B212" s="3"/>
      <c r="C212" s="3"/>
      <c r="D212" s="3"/>
    </row>
    <row r="213" spans="2:4" x14ac:dyDescent="0.2">
      <c r="B213" s="3"/>
      <c r="C213" s="3"/>
      <c r="D213" s="3"/>
    </row>
    <row r="214" spans="2:4" x14ac:dyDescent="0.2">
      <c r="B214" s="3"/>
      <c r="C214" s="3"/>
      <c r="D214" s="3"/>
    </row>
    <row r="215" spans="2:4" x14ac:dyDescent="0.2">
      <c r="B215" s="3"/>
      <c r="C215" s="3"/>
      <c r="D215" s="3"/>
    </row>
    <row r="216" spans="2:4" x14ac:dyDescent="0.2">
      <c r="B216" s="3"/>
      <c r="C216" s="3"/>
      <c r="D216" s="3"/>
    </row>
    <row r="217" spans="2:4" x14ac:dyDescent="0.2">
      <c r="B217" s="3"/>
      <c r="C217" s="3"/>
      <c r="D217" s="3"/>
    </row>
    <row r="218" spans="2:4" x14ac:dyDescent="0.2">
      <c r="B218" s="3"/>
      <c r="C218" s="3"/>
      <c r="D218" s="3"/>
    </row>
    <row r="219" spans="2:4" x14ac:dyDescent="0.2">
      <c r="B219" s="3"/>
      <c r="C219" s="3"/>
      <c r="D219" s="3"/>
    </row>
    <row r="220" spans="2:4" x14ac:dyDescent="0.2">
      <c r="B220" s="3"/>
      <c r="C220" s="3"/>
      <c r="D220" s="3"/>
    </row>
    <row r="221" spans="2:4" x14ac:dyDescent="0.2">
      <c r="B221" s="3"/>
      <c r="C221" s="3"/>
      <c r="D221" s="3"/>
    </row>
    <row r="222" spans="2:4" x14ac:dyDescent="0.2">
      <c r="B222" s="3"/>
      <c r="C222" s="3"/>
      <c r="D222" s="3"/>
    </row>
    <row r="223" spans="2:4" x14ac:dyDescent="0.2">
      <c r="B223" s="3"/>
      <c r="C223" s="3"/>
      <c r="D223" s="3"/>
    </row>
    <row r="224" spans="2:4" x14ac:dyDescent="0.2">
      <c r="B224" s="3"/>
      <c r="C224" s="3"/>
      <c r="D224" s="3"/>
    </row>
    <row r="225" spans="2:4" x14ac:dyDescent="0.2">
      <c r="B225" s="3"/>
      <c r="C225" s="3"/>
      <c r="D225" s="3"/>
    </row>
    <row r="226" spans="2:4" x14ac:dyDescent="0.2">
      <c r="B226" s="3"/>
      <c r="C226" s="3"/>
      <c r="D226" s="3"/>
    </row>
    <row r="227" spans="2:4" x14ac:dyDescent="0.2">
      <c r="B227" s="3"/>
      <c r="C227" s="3"/>
      <c r="D227" s="3"/>
    </row>
    <row r="228" spans="2:4" x14ac:dyDescent="0.2">
      <c r="B228" s="3"/>
      <c r="C228" s="3"/>
      <c r="D228" s="3"/>
    </row>
    <row r="229" spans="2:4" x14ac:dyDescent="0.2">
      <c r="B229" s="3"/>
      <c r="C229" s="3"/>
      <c r="D229" s="3"/>
    </row>
    <row r="230" spans="2:4" x14ac:dyDescent="0.2">
      <c r="B230" s="3"/>
      <c r="C230" s="3"/>
      <c r="D230" s="3"/>
    </row>
    <row r="231" spans="2:4" x14ac:dyDescent="0.2">
      <c r="B231" s="3"/>
      <c r="C231" s="3"/>
      <c r="D231" s="3"/>
    </row>
    <row r="232" spans="2:4" x14ac:dyDescent="0.2">
      <c r="B232" s="3"/>
      <c r="C232" s="3"/>
      <c r="D232" s="3"/>
    </row>
    <row r="233" spans="2:4" x14ac:dyDescent="0.2">
      <c r="B233" s="3"/>
      <c r="C233" s="3"/>
      <c r="D233" s="3"/>
    </row>
    <row r="234" spans="2:4" x14ac:dyDescent="0.2">
      <c r="B234" s="3"/>
      <c r="C234" s="3"/>
      <c r="D234" s="3"/>
    </row>
    <row r="235" spans="2:4" x14ac:dyDescent="0.2">
      <c r="B235" s="3"/>
      <c r="C235" s="3"/>
      <c r="D235" s="3"/>
    </row>
    <row r="236" spans="2:4" x14ac:dyDescent="0.2">
      <c r="B236" s="3"/>
      <c r="C236" s="3"/>
      <c r="D236" s="3"/>
    </row>
    <row r="237" spans="2:4" x14ac:dyDescent="0.2">
      <c r="B237" s="3"/>
      <c r="C237" s="3"/>
      <c r="D237" s="3"/>
    </row>
    <row r="238" spans="2:4" x14ac:dyDescent="0.2">
      <c r="B238" s="3"/>
      <c r="C238" s="3"/>
      <c r="D238" s="3"/>
    </row>
    <row r="239" spans="2:4" x14ac:dyDescent="0.2">
      <c r="B239" s="3"/>
      <c r="C239" s="3"/>
      <c r="D239" s="3"/>
    </row>
    <row r="240" spans="2:4" x14ac:dyDescent="0.2">
      <c r="B240" s="3"/>
      <c r="C240" s="3"/>
      <c r="D240" s="3"/>
    </row>
    <row r="241" spans="2:4" x14ac:dyDescent="0.2">
      <c r="B241" s="3"/>
      <c r="C241" s="3"/>
      <c r="D241" s="3"/>
    </row>
    <row r="242" spans="2:4" x14ac:dyDescent="0.2">
      <c r="B242" s="3"/>
      <c r="C242" s="3"/>
      <c r="D242" s="3"/>
    </row>
    <row r="243" spans="2:4" x14ac:dyDescent="0.2">
      <c r="B243" s="3"/>
      <c r="C243" s="3"/>
      <c r="D243" s="3"/>
    </row>
    <row r="244" spans="2:4" x14ac:dyDescent="0.2">
      <c r="B244" s="3"/>
      <c r="C244" s="3"/>
      <c r="D244" s="3"/>
    </row>
    <row r="245" spans="2:4" x14ac:dyDescent="0.2">
      <c r="B245" s="3"/>
      <c r="C245" s="3"/>
      <c r="D245" s="3"/>
    </row>
    <row r="246" spans="2:4" x14ac:dyDescent="0.2">
      <c r="B246" s="3"/>
      <c r="C246" s="3"/>
      <c r="D246" s="3"/>
    </row>
    <row r="247" spans="2:4" x14ac:dyDescent="0.2">
      <c r="B247" s="3"/>
      <c r="C247" s="3"/>
      <c r="D247" s="3"/>
    </row>
    <row r="248" spans="2:4" x14ac:dyDescent="0.2">
      <c r="B248" s="3"/>
      <c r="C248" s="3"/>
      <c r="D248" s="3"/>
    </row>
    <row r="249" spans="2:4" x14ac:dyDescent="0.2">
      <c r="B249" s="3"/>
      <c r="C249" s="3"/>
      <c r="D249" s="3"/>
    </row>
    <row r="250" spans="2:4" x14ac:dyDescent="0.2">
      <c r="B250" s="3"/>
      <c r="C250" s="3"/>
      <c r="D250" s="3"/>
    </row>
    <row r="251" spans="2:4" x14ac:dyDescent="0.2">
      <c r="B251" s="3"/>
      <c r="C251" s="3"/>
      <c r="D251" s="3"/>
    </row>
    <row r="252" spans="2:4" x14ac:dyDescent="0.2">
      <c r="B252" s="3"/>
      <c r="C252" s="3"/>
      <c r="D252" s="3"/>
    </row>
    <row r="253" spans="2:4" x14ac:dyDescent="0.2">
      <c r="B253" s="3"/>
      <c r="C253" s="3"/>
      <c r="D253" s="3"/>
    </row>
    <row r="254" spans="2:4" x14ac:dyDescent="0.2">
      <c r="B254" s="3"/>
      <c r="C254" s="3"/>
      <c r="D254" s="3"/>
    </row>
    <row r="255" spans="2:4" x14ac:dyDescent="0.2">
      <c r="B255" s="3"/>
      <c r="C255" s="3"/>
      <c r="D255" s="3"/>
    </row>
    <row r="256" spans="2:4" x14ac:dyDescent="0.2">
      <c r="B256" s="3"/>
      <c r="C256" s="3"/>
      <c r="D256" s="3"/>
    </row>
    <row r="257" spans="2:4" x14ac:dyDescent="0.2">
      <c r="B257" s="3"/>
      <c r="C257" s="3"/>
      <c r="D257" s="3"/>
    </row>
    <row r="258" spans="2:4" x14ac:dyDescent="0.2">
      <c r="B258" s="3"/>
      <c r="C258" s="3"/>
      <c r="D258" s="3"/>
    </row>
    <row r="259" spans="2:4" x14ac:dyDescent="0.2">
      <c r="B259" s="3"/>
      <c r="C259" s="3"/>
      <c r="D259" s="3"/>
    </row>
    <row r="260" spans="2:4" x14ac:dyDescent="0.2">
      <c r="B260" s="3"/>
      <c r="C260" s="3"/>
      <c r="D260" s="3"/>
    </row>
    <row r="261" spans="2:4" x14ac:dyDescent="0.2">
      <c r="B261" s="3"/>
      <c r="C261" s="3"/>
      <c r="D261" s="3"/>
    </row>
    <row r="262" spans="2:4" x14ac:dyDescent="0.2">
      <c r="B262" s="3"/>
      <c r="C262" s="3"/>
      <c r="D262" s="3"/>
    </row>
    <row r="263" spans="2:4" x14ac:dyDescent="0.2">
      <c r="B263" s="3"/>
      <c r="C263" s="3"/>
      <c r="D263" s="3"/>
    </row>
    <row r="264" spans="2:4" x14ac:dyDescent="0.2">
      <c r="B264" s="3"/>
      <c r="C264" s="3"/>
      <c r="D264" s="3"/>
    </row>
    <row r="265" spans="2:4" x14ac:dyDescent="0.2">
      <c r="B265" s="3"/>
      <c r="C265" s="3"/>
      <c r="D265" s="3"/>
    </row>
    <row r="266" spans="2:4" x14ac:dyDescent="0.2">
      <c r="B266" s="3"/>
      <c r="C266" s="3"/>
      <c r="D266" s="3"/>
    </row>
    <row r="267" spans="2:4" x14ac:dyDescent="0.2">
      <c r="B267" s="3"/>
      <c r="C267" s="3"/>
      <c r="D267" s="3"/>
    </row>
    <row r="268" spans="2:4" x14ac:dyDescent="0.2">
      <c r="B268" s="3"/>
      <c r="C268" s="3"/>
      <c r="D268" s="3"/>
    </row>
    <row r="269" spans="2:4" x14ac:dyDescent="0.2">
      <c r="B269" s="3"/>
      <c r="C269" s="3"/>
      <c r="D269" s="3"/>
    </row>
    <row r="270" spans="2:4" x14ac:dyDescent="0.2">
      <c r="B270" s="3"/>
      <c r="C270" s="3"/>
      <c r="D270" s="3"/>
    </row>
    <row r="271" spans="2:4" x14ac:dyDescent="0.2">
      <c r="B271" s="3"/>
      <c r="C271" s="3"/>
      <c r="D271" s="3"/>
    </row>
    <row r="272" spans="2:4" x14ac:dyDescent="0.2">
      <c r="B272" s="3"/>
      <c r="C272" s="3"/>
      <c r="D272" s="3"/>
    </row>
    <row r="273" spans="2:4" x14ac:dyDescent="0.2">
      <c r="B273" s="3"/>
      <c r="C273" s="3"/>
      <c r="D273" s="3"/>
    </row>
    <row r="274" spans="2:4" x14ac:dyDescent="0.2">
      <c r="B274" s="3"/>
      <c r="C274" s="3"/>
      <c r="D274" s="3"/>
    </row>
    <row r="275" spans="2:4" x14ac:dyDescent="0.2">
      <c r="B275" s="3"/>
      <c r="C275" s="3"/>
      <c r="D275" s="3"/>
    </row>
    <row r="276" spans="2:4" x14ac:dyDescent="0.2">
      <c r="B276" s="3"/>
      <c r="C276" s="3"/>
      <c r="D276" s="3"/>
    </row>
    <row r="277" spans="2:4" x14ac:dyDescent="0.2">
      <c r="B277" s="3"/>
      <c r="C277" s="3"/>
      <c r="D277" s="3"/>
    </row>
    <row r="278" spans="2:4" x14ac:dyDescent="0.2">
      <c r="B278" s="3"/>
      <c r="C278" s="3"/>
      <c r="D278" s="3"/>
    </row>
    <row r="279" spans="2:4" x14ac:dyDescent="0.2">
      <c r="B279" s="3"/>
      <c r="C279" s="3"/>
      <c r="D279" s="3"/>
    </row>
    <row r="280" spans="2:4" x14ac:dyDescent="0.2">
      <c r="B280" s="3"/>
      <c r="C280" s="3"/>
      <c r="D280" s="3"/>
    </row>
    <row r="281" spans="2:4" x14ac:dyDescent="0.2">
      <c r="B281" s="3"/>
      <c r="C281" s="3"/>
      <c r="D281" s="3"/>
    </row>
    <row r="282" spans="2:4" x14ac:dyDescent="0.2">
      <c r="B282" s="3"/>
      <c r="C282" s="3"/>
      <c r="D282" s="3"/>
    </row>
    <row r="283" spans="2:4" x14ac:dyDescent="0.2">
      <c r="B283" s="3"/>
      <c r="C283" s="3"/>
      <c r="D283" s="3"/>
    </row>
    <row r="284" spans="2:4" x14ac:dyDescent="0.2">
      <c r="B284" s="3"/>
      <c r="C284" s="3"/>
      <c r="D284" s="3"/>
    </row>
    <row r="285" spans="2:4" x14ac:dyDescent="0.2">
      <c r="B285" s="3"/>
      <c r="C285" s="3"/>
      <c r="D285" s="3"/>
    </row>
    <row r="286" spans="2:4" x14ac:dyDescent="0.2">
      <c r="B286" s="3"/>
      <c r="C286" s="3"/>
      <c r="D286" s="3"/>
    </row>
    <row r="287" spans="2:4" x14ac:dyDescent="0.2">
      <c r="B287" s="3"/>
      <c r="C287" s="3"/>
      <c r="D287" s="3"/>
    </row>
    <row r="288" spans="2:4" x14ac:dyDescent="0.2">
      <c r="B288" s="3"/>
      <c r="C288" s="3"/>
      <c r="D288" s="3"/>
    </row>
    <row r="289" spans="2:4" x14ac:dyDescent="0.2">
      <c r="B289" s="3"/>
      <c r="C289" s="3"/>
      <c r="D289" s="3"/>
    </row>
    <row r="290" spans="2:4" x14ac:dyDescent="0.2">
      <c r="B290" s="3"/>
      <c r="C290" s="3"/>
      <c r="D290" s="3"/>
    </row>
    <row r="291" spans="2:4" x14ac:dyDescent="0.2">
      <c r="B291" s="3"/>
      <c r="C291" s="3"/>
      <c r="D291" s="3"/>
    </row>
    <row r="292" spans="2:4" x14ac:dyDescent="0.2">
      <c r="B292" s="3"/>
      <c r="C292" s="3"/>
      <c r="D292" s="3"/>
    </row>
    <row r="293" spans="2:4" x14ac:dyDescent="0.2">
      <c r="B293" s="3"/>
      <c r="C293" s="3"/>
      <c r="D293" s="3"/>
    </row>
    <row r="294" spans="2:4" x14ac:dyDescent="0.2">
      <c r="B294" s="3"/>
      <c r="C294" s="3"/>
      <c r="D294" s="3"/>
    </row>
    <row r="295" spans="2:4" x14ac:dyDescent="0.2">
      <c r="B295" s="3"/>
      <c r="C295" s="3"/>
      <c r="D295" s="3"/>
    </row>
    <row r="296" spans="2:4" x14ac:dyDescent="0.2">
      <c r="B296" s="3"/>
      <c r="C296" s="3"/>
      <c r="D296" s="3"/>
    </row>
    <row r="297" spans="2:4" x14ac:dyDescent="0.2">
      <c r="B297" s="3"/>
      <c r="C297" s="3"/>
      <c r="D297" s="3"/>
    </row>
    <row r="298" spans="2:4" x14ac:dyDescent="0.2">
      <c r="B298" s="3"/>
      <c r="C298" s="3"/>
      <c r="D298" s="3"/>
    </row>
    <row r="299" spans="2:4" x14ac:dyDescent="0.2">
      <c r="B299" s="3"/>
      <c r="C299" s="3"/>
      <c r="D299" s="3"/>
    </row>
    <row r="300" spans="2:4" x14ac:dyDescent="0.2">
      <c r="B300" s="3"/>
      <c r="C300" s="3"/>
      <c r="D300" s="3"/>
    </row>
    <row r="301" spans="2:4" x14ac:dyDescent="0.2">
      <c r="B301" s="3"/>
      <c r="C301" s="3"/>
      <c r="D301" s="3"/>
    </row>
    <row r="302" spans="2:4" x14ac:dyDescent="0.2">
      <c r="B302" s="3"/>
      <c r="C302" s="3"/>
      <c r="D302" s="3"/>
    </row>
    <row r="303" spans="2:4" x14ac:dyDescent="0.2">
      <c r="B303" s="3"/>
      <c r="C303" s="3"/>
      <c r="D303" s="3"/>
    </row>
    <row r="304" spans="2:4" x14ac:dyDescent="0.2">
      <c r="B304" s="3"/>
      <c r="C304" s="3"/>
      <c r="D304" s="3"/>
    </row>
    <row r="305" spans="2:4" x14ac:dyDescent="0.2">
      <c r="B305" s="3"/>
      <c r="C305" s="3"/>
      <c r="D305" s="3"/>
    </row>
    <row r="306" spans="2:4" x14ac:dyDescent="0.2">
      <c r="B306" s="3"/>
      <c r="C306" s="3"/>
      <c r="D306" s="3"/>
    </row>
    <row r="307" spans="2:4" x14ac:dyDescent="0.2">
      <c r="B307" s="3"/>
      <c r="C307" s="3"/>
      <c r="D307" s="3"/>
    </row>
    <row r="308" spans="2:4" x14ac:dyDescent="0.2">
      <c r="B308" s="3"/>
      <c r="C308" s="3"/>
      <c r="D308" s="3"/>
    </row>
    <row r="309" spans="2:4" x14ac:dyDescent="0.2">
      <c r="B309" s="3"/>
      <c r="C309" s="3"/>
      <c r="D309" s="3"/>
    </row>
    <row r="310" spans="2:4" x14ac:dyDescent="0.2">
      <c r="B310" s="3"/>
      <c r="C310" s="3"/>
      <c r="D310" s="3"/>
    </row>
    <row r="311" spans="2:4" x14ac:dyDescent="0.2">
      <c r="B311" s="3"/>
      <c r="C311" s="3"/>
      <c r="D311" s="3"/>
    </row>
    <row r="312" spans="2:4" x14ac:dyDescent="0.2">
      <c r="B312" s="3"/>
      <c r="C312" s="3"/>
      <c r="D312" s="3"/>
    </row>
    <row r="313" spans="2:4" x14ac:dyDescent="0.2">
      <c r="B313" s="3"/>
      <c r="C313" s="3"/>
      <c r="D313" s="3"/>
    </row>
    <row r="314" spans="2:4" x14ac:dyDescent="0.2">
      <c r="B314" s="3"/>
      <c r="C314" s="3"/>
      <c r="D314" s="3"/>
    </row>
    <row r="315" spans="2:4" x14ac:dyDescent="0.2">
      <c r="B315" s="3"/>
      <c r="C315" s="3"/>
      <c r="D315" s="3"/>
    </row>
    <row r="316" spans="2:4" x14ac:dyDescent="0.2">
      <c r="B316" s="3"/>
      <c r="C316" s="3"/>
      <c r="D316" s="3"/>
    </row>
    <row r="317" spans="2:4" x14ac:dyDescent="0.2">
      <c r="B317" s="3"/>
      <c r="C317" s="3"/>
      <c r="D317" s="3"/>
    </row>
    <row r="318" spans="2:4" x14ac:dyDescent="0.2">
      <c r="B318" s="3"/>
      <c r="C318" s="3"/>
      <c r="D318" s="3"/>
    </row>
    <row r="319" spans="2:4" x14ac:dyDescent="0.2">
      <c r="B319" s="3"/>
      <c r="C319" s="3"/>
      <c r="D319" s="3"/>
    </row>
    <row r="320" spans="2:4" x14ac:dyDescent="0.2">
      <c r="B320" s="3"/>
      <c r="C320" s="3"/>
      <c r="D320" s="3"/>
    </row>
    <row r="321" spans="2:4" x14ac:dyDescent="0.2">
      <c r="B321" s="3"/>
      <c r="C321" s="3"/>
      <c r="D321" s="3"/>
    </row>
    <row r="322" spans="2:4" x14ac:dyDescent="0.2">
      <c r="B322" s="3"/>
      <c r="C322" s="3"/>
      <c r="D322" s="3"/>
    </row>
    <row r="323" spans="2:4" x14ac:dyDescent="0.2">
      <c r="B323" s="3"/>
      <c r="C323" s="3"/>
      <c r="D323" s="3"/>
    </row>
    <row r="324" spans="2:4" x14ac:dyDescent="0.2">
      <c r="B324" s="3"/>
      <c r="C324" s="3"/>
      <c r="D324" s="3"/>
    </row>
    <row r="325" spans="2:4" x14ac:dyDescent="0.2">
      <c r="B325" s="3"/>
      <c r="C325" s="3"/>
      <c r="D325" s="3"/>
    </row>
    <row r="326" spans="2:4" x14ac:dyDescent="0.2">
      <c r="B326" s="3"/>
      <c r="C326" s="3"/>
      <c r="D326" s="3"/>
    </row>
    <row r="327" spans="2:4" x14ac:dyDescent="0.2">
      <c r="B327" s="3"/>
      <c r="C327" s="3"/>
      <c r="D327" s="3"/>
    </row>
    <row r="328" spans="2:4" x14ac:dyDescent="0.2">
      <c r="B328" s="3"/>
      <c r="C328" s="3"/>
      <c r="D328" s="3"/>
    </row>
    <row r="329" spans="2:4" x14ac:dyDescent="0.2">
      <c r="B329" s="3"/>
      <c r="C329" s="3"/>
      <c r="D329" s="3"/>
    </row>
    <row r="330" spans="2:4" x14ac:dyDescent="0.2">
      <c r="B330" s="3"/>
      <c r="C330" s="3"/>
      <c r="D330" s="3"/>
    </row>
    <row r="331" spans="2:4" x14ac:dyDescent="0.2">
      <c r="B331" s="3"/>
      <c r="C331" s="3"/>
      <c r="D331" s="3"/>
    </row>
    <row r="332" spans="2:4" x14ac:dyDescent="0.2">
      <c r="B332" s="3"/>
      <c r="C332" s="3"/>
      <c r="D332" s="3"/>
    </row>
    <row r="333" spans="2:4" x14ac:dyDescent="0.2">
      <c r="B333" s="3"/>
      <c r="C333" s="3"/>
      <c r="D333" s="3"/>
    </row>
    <row r="334" spans="2:4" x14ac:dyDescent="0.2">
      <c r="B334" s="3"/>
      <c r="C334" s="3"/>
      <c r="D334" s="3"/>
    </row>
    <row r="335" spans="2:4" x14ac:dyDescent="0.2">
      <c r="B335" s="3"/>
      <c r="C335" s="3"/>
      <c r="D335" s="3"/>
    </row>
    <row r="336" spans="2:4" x14ac:dyDescent="0.2">
      <c r="B336" s="3"/>
      <c r="C336" s="3"/>
      <c r="D336" s="3"/>
    </row>
    <row r="337" spans="2:4" x14ac:dyDescent="0.2">
      <c r="B337" s="3"/>
      <c r="C337" s="3"/>
      <c r="D337" s="3"/>
    </row>
    <row r="338" spans="2:4" x14ac:dyDescent="0.2">
      <c r="B338" s="3"/>
      <c r="C338" s="3"/>
      <c r="D338" s="3"/>
    </row>
    <row r="339" spans="2:4" x14ac:dyDescent="0.2">
      <c r="B339" s="3"/>
      <c r="C339" s="3"/>
      <c r="D339" s="3"/>
    </row>
    <row r="340" spans="2:4" x14ac:dyDescent="0.2">
      <c r="B340" s="3"/>
      <c r="C340" s="3"/>
      <c r="D340" s="3"/>
    </row>
    <row r="341" spans="2:4" x14ac:dyDescent="0.2">
      <c r="B341" s="3"/>
      <c r="C341" s="3"/>
      <c r="D341" s="3"/>
    </row>
    <row r="342" spans="2:4" x14ac:dyDescent="0.2">
      <c r="B342" s="3"/>
      <c r="C342" s="3"/>
      <c r="D342" s="3"/>
    </row>
    <row r="343" spans="2:4" x14ac:dyDescent="0.2">
      <c r="B343" s="3"/>
      <c r="C343" s="3"/>
      <c r="D343" s="3"/>
    </row>
    <row r="344" spans="2:4" x14ac:dyDescent="0.2">
      <c r="B344" s="3"/>
      <c r="C344" s="3"/>
      <c r="D344" s="3"/>
    </row>
    <row r="345" spans="2:4" x14ac:dyDescent="0.2">
      <c r="B345" s="3"/>
      <c r="C345" s="3"/>
      <c r="D345" s="3"/>
    </row>
    <row r="346" spans="2:4" x14ac:dyDescent="0.2">
      <c r="B346" s="3"/>
      <c r="C346" s="3"/>
      <c r="D346" s="3"/>
    </row>
    <row r="347" spans="2:4" x14ac:dyDescent="0.2">
      <c r="B347" s="3"/>
      <c r="C347" s="3"/>
      <c r="D347" s="3"/>
    </row>
    <row r="348" spans="2:4" x14ac:dyDescent="0.2">
      <c r="B348" s="3"/>
      <c r="C348" s="3"/>
      <c r="D348" s="3"/>
    </row>
    <row r="349" spans="2:4" x14ac:dyDescent="0.2">
      <c r="B349" s="3"/>
      <c r="C349" s="3"/>
      <c r="D349" s="3"/>
    </row>
    <row r="350" spans="2:4" x14ac:dyDescent="0.2">
      <c r="B350" s="3"/>
      <c r="C350" s="3"/>
      <c r="D350" s="3"/>
    </row>
    <row r="351" spans="2:4" x14ac:dyDescent="0.2">
      <c r="B351" s="3"/>
      <c r="C351" s="3"/>
      <c r="D351" s="3"/>
    </row>
    <row r="352" spans="2:4" x14ac:dyDescent="0.2">
      <c r="B352" s="3"/>
      <c r="C352" s="3"/>
      <c r="D352" s="3"/>
    </row>
    <row r="353" spans="2:4" x14ac:dyDescent="0.2">
      <c r="B353" s="3"/>
      <c r="C353" s="3"/>
      <c r="D353" s="3"/>
    </row>
    <row r="354" spans="2:4" x14ac:dyDescent="0.2">
      <c r="B354" s="3"/>
      <c r="C354" s="3"/>
      <c r="D354" s="3"/>
    </row>
    <row r="355" spans="2:4" x14ac:dyDescent="0.2">
      <c r="B355" s="3"/>
      <c r="C355" s="3"/>
      <c r="D355" s="3"/>
    </row>
    <row r="356" spans="2:4" x14ac:dyDescent="0.2">
      <c r="B356" s="3"/>
      <c r="C356" s="3"/>
      <c r="D356" s="3"/>
    </row>
    <row r="357" spans="2:4" x14ac:dyDescent="0.2">
      <c r="B357" s="3"/>
      <c r="C357" s="3"/>
      <c r="D357" s="3"/>
    </row>
    <row r="358" spans="2:4" x14ac:dyDescent="0.2">
      <c r="B358" s="3"/>
      <c r="C358" s="3"/>
      <c r="D358" s="3"/>
    </row>
    <row r="359" spans="2:4" x14ac:dyDescent="0.2">
      <c r="B359" s="3"/>
      <c r="C359" s="3"/>
      <c r="D359" s="3"/>
    </row>
    <row r="360" spans="2:4" x14ac:dyDescent="0.2">
      <c r="B360" s="3"/>
      <c r="C360" s="3"/>
      <c r="D360" s="3"/>
    </row>
    <row r="361" spans="2:4" x14ac:dyDescent="0.2">
      <c r="B361" s="3"/>
      <c r="C361" s="3"/>
      <c r="D361" s="3"/>
    </row>
    <row r="362" spans="2:4" x14ac:dyDescent="0.2">
      <c r="B362" s="3"/>
      <c r="C362" s="3"/>
      <c r="D362" s="3"/>
    </row>
    <row r="363" spans="2:4" x14ac:dyDescent="0.2">
      <c r="B363" s="3"/>
      <c r="C363" s="3"/>
      <c r="D363" s="3"/>
    </row>
    <row r="364" spans="2:4" x14ac:dyDescent="0.2">
      <c r="B364" s="3"/>
      <c r="C364" s="3"/>
      <c r="D364" s="3"/>
    </row>
    <row r="365" spans="2:4" x14ac:dyDescent="0.2">
      <c r="B365" s="3"/>
      <c r="C365" s="3"/>
      <c r="D365" s="3"/>
    </row>
    <row r="366" spans="2:4" x14ac:dyDescent="0.2">
      <c r="B366" s="3"/>
      <c r="C366" s="3"/>
      <c r="D366" s="3"/>
    </row>
    <row r="367" spans="2:4" x14ac:dyDescent="0.2">
      <c r="B367" s="3"/>
      <c r="C367" s="3"/>
      <c r="D367" s="3"/>
    </row>
    <row r="368" spans="2:4" x14ac:dyDescent="0.2">
      <c r="B368" s="3"/>
      <c r="C368" s="3"/>
      <c r="D368" s="3"/>
    </row>
    <row r="369" spans="2:4" x14ac:dyDescent="0.2">
      <c r="B369" s="3"/>
      <c r="C369" s="3"/>
      <c r="D369" s="3"/>
    </row>
    <row r="370" spans="2:4" x14ac:dyDescent="0.2">
      <c r="B370" s="3"/>
      <c r="C370" s="3"/>
      <c r="D370" s="3"/>
    </row>
    <row r="371" spans="2:4" x14ac:dyDescent="0.2">
      <c r="B371" s="3"/>
      <c r="C371" s="3"/>
      <c r="D371" s="3"/>
    </row>
    <row r="372" spans="2:4" x14ac:dyDescent="0.2">
      <c r="B372" s="3"/>
      <c r="C372" s="3"/>
      <c r="D372" s="3"/>
    </row>
    <row r="373" spans="2:4" x14ac:dyDescent="0.2">
      <c r="B373" s="3"/>
      <c r="C373" s="3"/>
      <c r="D373" s="3"/>
    </row>
    <row r="374" spans="2:4" x14ac:dyDescent="0.2">
      <c r="B374" s="3"/>
      <c r="C374" s="3"/>
      <c r="D374" s="3"/>
    </row>
    <row r="375" spans="2:4" x14ac:dyDescent="0.2">
      <c r="B375" s="3"/>
      <c r="C375" s="3"/>
      <c r="D375" s="3"/>
    </row>
    <row r="376" spans="2:4" x14ac:dyDescent="0.2">
      <c r="B376" s="3"/>
      <c r="C376" s="3"/>
      <c r="D376" s="3"/>
    </row>
    <row r="377" spans="2:4" x14ac:dyDescent="0.2">
      <c r="B377" s="3"/>
      <c r="C377" s="3"/>
      <c r="D377" s="3"/>
    </row>
    <row r="378" spans="2:4" x14ac:dyDescent="0.2">
      <c r="B378" s="3"/>
      <c r="C378" s="3"/>
      <c r="D378" s="3"/>
    </row>
    <row r="379" spans="2:4" x14ac:dyDescent="0.2">
      <c r="B379" s="3"/>
      <c r="C379" s="3"/>
      <c r="D379" s="3"/>
    </row>
    <row r="380" spans="2:4" x14ac:dyDescent="0.2">
      <c r="B380" s="3"/>
      <c r="C380" s="3"/>
      <c r="D380" s="3"/>
    </row>
    <row r="381" spans="2:4" x14ac:dyDescent="0.2">
      <c r="B381" s="3"/>
      <c r="C381" s="3"/>
      <c r="D381" s="3"/>
    </row>
    <row r="382" spans="2:4" x14ac:dyDescent="0.2">
      <c r="B382" s="3"/>
      <c r="C382" s="3"/>
      <c r="D382" s="3"/>
    </row>
    <row r="383" spans="2:4" x14ac:dyDescent="0.2">
      <c r="B383" s="3"/>
      <c r="C383" s="3"/>
      <c r="D383" s="3"/>
    </row>
    <row r="384" spans="2:4" x14ac:dyDescent="0.2">
      <c r="B384" s="3"/>
      <c r="C384" s="3"/>
      <c r="D384" s="3"/>
    </row>
    <row r="385" spans="2:4" x14ac:dyDescent="0.2">
      <c r="B385" s="3"/>
      <c r="C385" s="3"/>
      <c r="D385" s="3"/>
    </row>
    <row r="386" spans="2:4" x14ac:dyDescent="0.2">
      <c r="B386" s="3"/>
      <c r="C386" s="3"/>
      <c r="D386" s="3"/>
    </row>
    <row r="387" spans="2:4" x14ac:dyDescent="0.2">
      <c r="B387" s="3"/>
      <c r="C387" s="3"/>
      <c r="D387" s="3"/>
    </row>
    <row r="388" spans="2:4" x14ac:dyDescent="0.2">
      <c r="B388" s="3"/>
      <c r="C388" s="3"/>
      <c r="D388" s="3"/>
    </row>
    <row r="389" spans="2:4" x14ac:dyDescent="0.2">
      <c r="B389" s="3"/>
      <c r="C389" s="3"/>
      <c r="D389" s="3"/>
    </row>
    <row r="390" spans="2:4" x14ac:dyDescent="0.2">
      <c r="B390" s="3"/>
      <c r="C390" s="3"/>
      <c r="D390" s="3"/>
    </row>
    <row r="391" spans="2:4" x14ac:dyDescent="0.2">
      <c r="B391" s="3"/>
      <c r="C391" s="3"/>
      <c r="D391" s="3"/>
    </row>
    <row r="392" spans="2:4" x14ac:dyDescent="0.2">
      <c r="B392" s="3"/>
      <c r="C392" s="3"/>
      <c r="D392" s="3"/>
    </row>
    <row r="393" spans="2:4" x14ac:dyDescent="0.2">
      <c r="B393" s="3"/>
      <c r="C393" s="3"/>
      <c r="D393" s="3"/>
    </row>
    <row r="394" spans="2:4" x14ac:dyDescent="0.2">
      <c r="B394" s="3"/>
      <c r="C394" s="3"/>
      <c r="D394" s="3"/>
    </row>
    <row r="395" spans="2:4" x14ac:dyDescent="0.2">
      <c r="B395" s="3"/>
      <c r="C395" s="3"/>
      <c r="D395" s="3"/>
    </row>
    <row r="396" spans="2:4" x14ac:dyDescent="0.2">
      <c r="B396" s="3"/>
      <c r="C396" s="3"/>
      <c r="D396" s="3"/>
    </row>
    <row r="397" spans="2:4" x14ac:dyDescent="0.2">
      <c r="B397" s="3"/>
      <c r="C397" s="3"/>
      <c r="D397" s="3"/>
    </row>
    <row r="398" spans="2:4" x14ac:dyDescent="0.2">
      <c r="B398" s="3"/>
      <c r="C398" s="3"/>
      <c r="D398" s="3"/>
    </row>
    <row r="399" spans="2:4" x14ac:dyDescent="0.2">
      <c r="B399" s="3"/>
      <c r="C399" s="3"/>
      <c r="D399" s="3"/>
    </row>
    <row r="400" spans="2:4" x14ac:dyDescent="0.2">
      <c r="B400" s="3"/>
      <c r="C400" s="3"/>
      <c r="D400" s="3"/>
    </row>
    <row r="401" spans="2:4" x14ac:dyDescent="0.2">
      <c r="B401" s="3"/>
      <c r="C401" s="3"/>
      <c r="D401" s="3"/>
    </row>
    <row r="402" spans="2:4" x14ac:dyDescent="0.2">
      <c r="B402" s="3"/>
      <c r="C402" s="3"/>
      <c r="D402" s="3"/>
    </row>
    <row r="403" spans="2:4" x14ac:dyDescent="0.2">
      <c r="B403" s="3"/>
      <c r="C403" s="3"/>
      <c r="D403" s="3"/>
    </row>
    <row r="404" spans="2:4" x14ac:dyDescent="0.2">
      <c r="B404" s="3"/>
      <c r="C404" s="3"/>
      <c r="D404" s="3"/>
    </row>
    <row r="405" spans="2:4" x14ac:dyDescent="0.2">
      <c r="B405" s="3"/>
      <c r="C405" s="3"/>
      <c r="D405" s="3"/>
    </row>
    <row r="406" spans="2:4" x14ac:dyDescent="0.2">
      <c r="B406" s="3"/>
      <c r="C406" s="3"/>
      <c r="D406" s="3"/>
    </row>
    <row r="407" spans="2:4" x14ac:dyDescent="0.2">
      <c r="B407" s="3"/>
      <c r="C407" s="3"/>
      <c r="D407" s="3"/>
    </row>
    <row r="408" spans="2:4" x14ac:dyDescent="0.2">
      <c r="B408" s="3"/>
      <c r="C408" s="3"/>
      <c r="D408" s="3"/>
    </row>
    <row r="409" spans="2:4" x14ac:dyDescent="0.2">
      <c r="B409" s="3"/>
      <c r="C409" s="3"/>
      <c r="D409" s="3"/>
    </row>
    <row r="410" spans="2:4" x14ac:dyDescent="0.2">
      <c r="B410" s="3"/>
      <c r="C410" s="3"/>
      <c r="D410" s="3"/>
    </row>
    <row r="411" spans="2:4" x14ac:dyDescent="0.2">
      <c r="B411" s="3"/>
      <c r="C411" s="3"/>
      <c r="D411" s="3"/>
    </row>
    <row r="412" spans="2:4" x14ac:dyDescent="0.2">
      <c r="B412" s="3"/>
      <c r="C412" s="3"/>
      <c r="D412" s="3"/>
    </row>
    <row r="413" spans="2:4" x14ac:dyDescent="0.2">
      <c r="B413" s="3"/>
      <c r="C413" s="3"/>
      <c r="D413" s="3"/>
    </row>
    <row r="414" spans="2:4" x14ac:dyDescent="0.2">
      <c r="B414" s="3"/>
      <c r="C414" s="3"/>
      <c r="D414" s="3"/>
    </row>
    <row r="415" spans="2:4" x14ac:dyDescent="0.2">
      <c r="B415" s="3"/>
      <c r="C415" s="3"/>
      <c r="D415" s="3"/>
    </row>
    <row r="416" spans="2:4" x14ac:dyDescent="0.2">
      <c r="B416" s="3"/>
      <c r="C416" s="3"/>
      <c r="D416" s="3"/>
    </row>
    <row r="417" spans="2:4" x14ac:dyDescent="0.2">
      <c r="B417" s="3"/>
      <c r="C417" s="3"/>
      <c r="D417" s="3"/>
    </row>
    <row r="418" spans="2:4" x14ac:dyDescent="0.2">
      <c r="B418" s="3"/>
      <c r="C418" s="3"/>
      <c r="D418" s="3"/>
    </row>
    <row r="419" spans="2:4" x14ac:dyDescent="0.2">
      <c r="B419" s="3"/>
      <c r="C419" s="3"/>
      <c r="D419" s="3"/>
    </row>
    <row r="420" spans="2:4" x14ac:dyDescent="0.2">
      <c r="B420" s="3"/>
      <c r="C420" s="3"/>
      <c r="D420" s="3"/>
    </row>
    <row r="421" spans="2:4" x14ac:dyDescent="0.2">
      <c r="B421" s="3"/>
      <c r="C421" s="3"/>
      <c r="D421" s="3"/>
    </row>
    <row r="422" spans="2:4" x14ac:dyDescent="0.2">
      <c r="B422" s="3"/>
      <c r="C422" s="3"/>
      <c r="D422" s="3"/>
    </row>
    <row r="423" spans="2:4" x14ac:dyDescent="0.2">
      <c r="B423" s="3"/>
      <c r="C423" s="3"/>
      <c r="D423" s="3"/>
    </row>
    <row r="424" spans="2:4" x14ac:dyDescent="0.2">
      <c r="B424" s="3"/>
      <c r="C424" s="3"/>
      <c r="D424" s="3"/>
    </row>
    <row r="425" spans="2:4" x14ac:dyDescent="0.2">
      <c r="B425" s="3"/>
      <c r="C425" s="3"/>
      <c r="D425" s="3"/>
    </row>
    <row r="426" spans="2:4" x14ac:dyDescent="0.2">
      <c r="B426" s="3"/>
      <c r="C426" s="3"/>
      <c r="D426" s="3"/>
    </row>
    <row r="427" spans="2:4" x14ac:dyDescent="0.2">
      <c r="B427" s="3"/>
      <c r="C427" s="3"/>
      <c r="D427" s="3"/>
    </row>
    <row r="428" spans="2:4" x14ac:dyDescent="0.2">
      <c r="B428" s="3"/>
      <c r="C428" s="3"/>
      <c r="D428" s="3"/>
    </row>
    <row r="429" spans="2:4" x14ac:dyDescent="0.2">
      <c r="B429" s="3"/>
      <c r="C429" s="3"/>
      <c r="D429" s="3"/>
    </row>
    <row r="430" spans="2:4" x14ac:dyDescent="0.2">
      <c r="B430" s="3"/>
      <c r="C430" s="3"/>
      <c r="D430" s="3"/>
    </row>
    <row r="431" spans="2:4" x14ac:dyDescent="0.2">
      <c r="B431" s="3"/>
      <c r="C431" s="3"/>
      <c r="D431" s="3"/>
    </row>
    <row r="432" spans="2:4" x14ac:dyDescent="0.2">
      <c r="B432" s="3"/>
      <c r="C432" s="3"/>
      <c r="D432" s="3"/>
    </row>
    <row r="433" spans="2:4" x14ac:dyDescent="0.2">
      <c r="B433" s="3"/>
      <c r="C433" s="3"/>
      <c r="D433" s="3"/>
    </row>
    <row r="434" spans="2:4" x14ac:dyDescent="0.2">
      <c r="B434" s="3"/>
      <c r="C434" s="3"/>
      <c r="D434" s="3"/>
    </row>
    <row r="435" spans="2:4" x14ac:dyDescent="0.2">
      <c r="B435" s="3"/>
      <c r="C435" s="3"/>
      <c r="D435" s="3"/>
    </row>
    <row r="436" spans="2:4" x14ac:dyDescent="0.2">
      <c r="B436" s="3"/>
      <c r="C436" s="3"/>
      <c r="D436" s="3"/>
    </row>
    <row r="437" spans="2:4" x14ac:dyDescent="0.2">
      <c r="B437" s="3"/>
      <c r="C437" s="3"/>
      <c r="D437" s="3"/>
    </row>
    <row r="438" spans="2:4" x14ac:dyDescent="0.2">
      <c r="B438" s="3"/>
      <c r="C438" s="3"/>
      <c r="D438" s="3"/>
    </row>
    <row r="439" spans="2:4" x14ac:dyDescent="0.2">
      <c r="B439" s="3"/>
      <c r="C439" s="3"/>
      <c r="D439" s="3"/>
    </row>
    <row r="440" spans="2:4" x14ac:dyDescent="0.2">
      <c r="B440" s="3"/>
      <c r="C440" s="3"/>
      <c r="D440" s="3"/>
    </row>
    <row r="441" spans="2:4" x14ac:dyDescent="0.2">
      <c r="B441" s="3"/>
      <c r="C441" s="3"/>
      <c r="D441" s="3"/>
    </row>
    <row r="442" spans="2:4" x14ac:dyDescent="0.2">
      <c r="B442" s="3"/>
      <c r="C442" s="3"/>
      <c r="D442" s="3"/>
    </row>
    <row r="443" spans="2:4" x14ac:dyDescent="0.2">
      <c r="B443" s="3"/>
      <c r="C443" s="3"/>
      <c r="D443" s="3"/>
    </row>
    <row r="444" spans="2:4" x14ac:dyDescent="0.2">
      <c r="B444" s="3"/>
      <c r="C444" s="3"/>
      <c r="D444" s="3"/>
    </row>
    <row r="445" spans="2:4" x14ac:dyDescent="0.2">
      <c r="B445" s="3"/>
      <c r="C445" s="3"/>
      <c r="D445" s="3"/>
    </row>
    <row r="446" spans="2:4" x14ac:dyDescent="0.2">
      <c r="B446" s="3"/>
      <c r="C446" s="3"/>
      <c r="D446" s="3"/>
    </row>
    <row r="447" spans="2:4" x14ac:dyDescent="0.2">
      <c r="B447" s="3"/>
      <c r="C447" s="3"/>
      <c r="D447" s="3"/>
    </row>
    <row r="448" spans="2:4" x14ac:dyDescent="0.2">
      <c r="B448" s="3"/>
      <c r="C448" s="3"/>
      <c r="D448" s="3"/>
    </row>
    <row r="449" spans="2:4" x14ac:dyDescent="0.2">
      <c r="B449" s="3"/>
      <c r="C449" s="3"/>
      <c r="D449" s="3"/>
    </row>
    <row r="450" spans="2:4" x14ac:dyDescent="0.2">
      <c r="B450" s="3"/>
      <c r="C450" s="3"/>
      <c r="D450" s="3"/>
    </row>
    <row r="451" spans="2:4" x14ac:dyDescent="0.2">
      <c r="B451" s="3"/>
      <c r="C451" s="3"/>
      <c r="D451" s="3"/>
    </row>
    <row r="452" spans="2:4" x14ac:dyDescent="0.2">
      <c r="B452" s="3"/>
      <c r="C452" s="3"/>
      <c r="D452" s="3"/>
    </row>
    <row r="453" spans="2:4" x14ac:dyDescent="0.2">
      <c r="B453" s="3"/>
      <c r="C453" s="3"/>
      <c r="D453" s="3"/>
    </row>
    <row r="454" spans="2:4" x14ac:dyDescent="0.2">
      <c r="B454" s="3"/>
      <c r="C454" s="3"/>
      <c r="D454" s="3"/>
    </row>
    <row r="455" spans="2:4" x14ac:dyDescent="0.2">
      <c r="B455" s="3"/>
      <c r="C455" s="3"/>
      <c r="D455" s="3"/>
    </row>
    <row r="456" spans="2:4" x14ac:dyDescent="0.2">
      <c r="B456" s="3"/>
      <c r="C456" s="3"/>
      <c r="D456" s="3"/>
    </row>
    <row r="457" spans="2:4" x14ac:dyDescent="0.2">
      <c r="B457" s="3"/>
      <c r="C457" s="3"/>
      <c r="D457" s="3"/>
    </row>
    <row r="458" spans="2:4" x14ac:dyDescent="0.2">
      <c r="B458" s="3"/>
      <c r="C458" s="3"/>
      <c r="D458" s="3"/>
    </row>
    <row r="459" spans="2:4" x14ac:dyDescent="0.2">
      <c r="B459" s="3"/>
      <c r="C459" s="3"/>
      <c r="D459" s="3"/>
    </row>
    <row r="460" spans="2:4" x14ac:dyDescent="0.2">
      <c r="B460" s="3"/>
      <c r="C460" s="3"/>
      <c r="D460" s="3"/>
    </row>
    <row r="461" spans="2:4" x14ac:dyDescent="0.2">
      <c r="B461" s="3"/>
      <c r="C461" s="3"/>
      <c r="D461" s="3"/>
    </row>
    <row r="462" spans="2:4" x14ac:dyDescent="0.2">
      <c r="B462" s="3"/>
      <c r="C462" s="3"/>
      <c r="D462" s="3"/>
    </row>
    <row r="463" spans="2:4" x14ac:dyDescent="0.2">
      <c r="B463" s="3"/>
      <c r="C463" s="3"/>
      <c r="D463" s="3"/>
    </row>
    <row r="464" spans="2:4" x14ac:dyDescent="0.2">
      <c r="B464" s="3"/>
      <c r="C464" s="3"/>
      <c r="D464" s="3"/>
    </row>
    <row r="465" spans="2:4" x14ac:dyDescent="0.2">
      <c r="B465" s="3"/>
      <c r="C465" s="3"/>
      <c r="D465" s="3"/>
    </row>
    <row r="466" spans="2:4" x14ac:dyDescent="0.2">
      <c r="B466" s="3"/>
      <c r="C466" s="3"/>
      <c r="D466" s="3"/>
    </row>
    <row r="467" spans="2:4" x14ac:dyDescent="0.2">
      <c r="B467" s="3"/>
      <c r="C467" s="3"/>
      <c r="D467" s="3"/>
    </row>
    <row r="468" spans="2:4" x14ac:dyDescent="0.2">
      <c r="B468" s="3"/>
      <c r="C468" s="3"/>
      <c r="D468" s="3"/>
    </row>
    <row r="469" spans="2:4" x14ac:dyDescent="0.2">
      <c r="B469" s="3"/>
      <c r="C469" s="3"/>
      <c r="D469" s="3"/>
    </row>
    <row r="470" spans="2:4" x14ac:dyDescent="0.2">
      <c r="B470" s="3"/>
      <c r="C470" s="3"/>
      <c r="D470" s="3"/>
    </row>
    <row r="471" spans="2:4" x14ac:dyDescent="0.2">
      <c r="B471" s="3"/>
      <c r="C471" s="3"/>
      <c r="D471" s="3"/>
    </row>
    <row r="472" spans="2:4" x14ac:dyDescent="0.2">
      <c r="B472" s="3"/>
      <c r="C472" s="3"/>
      <c r="D472" s="3"/>
    </row>
    <row r="473" spans="2:4" x14ac:dyDescent="0.2">
      <c r="B473" s="3"/>
      <c r="C473" s="3"/>
      <c r="D473" s="3"/>
    </row>
    <row r="474" spans="2:4" x14ac:dyDescent="0.2">
      <c r="B474" s="3"/>
      <c r="C474" s="3"/>
      <c r="D474" s="3"/>
    </row>
    <row r="475" spans="2:4" x14ac:dyDescent="0.2">
      <c r="B475" s="3"/>
      <c r="C475" s="3"/>
      <c r="D475" s="3"/>
    </row>
    <row r="476" spans="2:4" x14ac:dyDescent="0.2">
      <c r="B476" s="3"/>
      <c r="C476" s="3"/>
      <c r="D476" s="3"/>
    </row>
    <row r="477" spans="2:4" x14ac:dyDescent="0.2">
      <c r="B477" s="3"/>
      <c r="C477" s="3"/>
      <c r="D477" s="3"/>
    </row>
    <row r="478" spans="2:4" x14ac:dyDescent="0.2">
      <c r="B478" s="3"/>
      <c r="C478" s="3"/>
      <c r="D478" s="3"/>
    </row>
    <row r="479" spans="2:4" x14ac:dyDescent="0.2">
      <c r="B479" s="3"/>
      <c r="C479" s="3"/>
      <c r="D479" s="3"/>
    </row>
    <row r="480" spans="2:4" x14ac:dyDescent="0.2">
      <c r="B480" s="3"/>
      <c r="C480" s="3"/>
      <c r="D480" s="3"/>
    </row>
    <row r="481" spans="2:4" x14ac:dyDescent="0.2">
      <c r="B481" s="3"/>
      <c r="C481" s="3"/>
      <c r="D481" s="3"/>
    </row>
    <row r="482" spans="2:4" x14ac:dyDescent="0.2">
      <c r="B482" s="3"/>
      <c r="C482" s="3"/>
      <c r="D482" s="3"/>
    </row>
    <row r="483" spans="2:4" x14ac:dyDescent="0.2">
      <c r="B483" s="3"/>
      <c r="C483" s="3"/>
      <c r="D483" s="3"/>
    </row>
    <row r="484" spans="2:4" x14ac:dyDescent="0.2">
      <c r="B484" s="3"/>
      <c r="C484" s="3"/>
      <c r="D484" s="3"/>
    </row>
    <row r="485" spans="2:4" x14ac:dyDescent="0.2">
      <c r="B485" s="3"/>
      <c r="C485" s="3"/>
      <c r="D485" s="3"/>
    </row>
    <row r="486" spans="2:4" x14ac:dyDescent="0.2">
      <c r="B486" s="3"/>
      <c r="C486" s="3"/>
      <c r="D486" s="3"/>
    </row>
    <row r="487" spans="2:4" x14ac:dyDescent="0.2">
      <c r="B487" s="3"/>
      <c r="C487" s="3"/>
      <c r="D487" s="3"/>
    </row>
    <row r="488" spans="2:4" x14ac:dyDescent="0.2">
      <c r="B488" s="3"/>
      <c r="C488" s="3"/>
      <c r="D488" s="3"/>
    </row>
    <row r="489" spans="2:4" x14ac:dyDescent="0.2">
      <c r="B489" s="3"/>
      <c r="C489" s="3"/>
      <c r="D489" s="3"/>
    </row>
    <row r="490" spans="2:4" x14ac:dyDescent="0.2">
      <c r="B490" s="3"/>
      <c r="C490" s="3"/>
      <c r="D490" s="3"/>
    </row>
    <row r="491" spans="2:4" x14ac:dyDescent="0.2">
      <c r="B491" s="3"/>
      <c r="C491" s="3"/>
      <c r="D491" s="3"/>
    </row>
    <row r="492" spans="2:4" x14ac:dyDescent="0.2">
      <c r="B492" s="3"/>
      <c r="C492" s="3"/>
      <c r="D492" s="3"/>
    </row>
    <row r="493" spans="2:4" x14ac:dyDescent="0.2">
      <c r="B493" s="3"/>
      <c r="C493" s="3"/>
      <c r="D493" s="3"/>
    </row>
    <row r="494" spans="2:4" x14ac:dyDescent="0.2">
      <c r="B494" s="3"/>
      <c r="C494" s="3"/>
      <c r="D494" s="3"/>
    </row>
    <row r="495" spans="2:4" x14ac:dyDescent="0.2">
      <c r="B495" s="3"/>
      <c r="C495" s="3"/>
      <c r="D495" s="3"/>
    </row>
    <row r="496" spans="2:4" x14ac:dyDescent="0.2">
      <c r="B496" s="3"/>
      <c r="C496" s="3"/>
      <c r="D496" s="3"/>
    </row>
    <row r="497" spans="2:4" x14ac:dyDescent="0.2">
      <c r="B497" s="3"/>
      <c r="C497" s="3"/>
      <c r="D497" s="3"/>
    </row>
    <row r="498" spans="2:4" x14ac:dyDescent="0.2">
      <c r="B498" s="3"/>
      <c r="C498" s="3"/>
      <c r="D498" s="3"/>
    </row>
    <row r="499" spans="2:4" x14ac:dyDescent="0.2">
      <c r="B499" s="3"/>
      <c r="C499" s="3"/>
      <c r="D499" s="3"/>
    </row>
    <row r="500" spans="2:4" x14ac:dyDescent="0.2">
      <c r="B500" s="3"/>
      <c r="C500" s="3"/>
      <c r="D500" s="3"/>
    </row>
    <row r="501" spans="2:4" x14ac:dyDescent="0.2">
      <c r="B501" s="3"/>
      <c r="C501" s="3"/>
      <c r="D501" s="3"/>
    </row>
    <row r="502" spans="2:4" x14ac:dyDescent="0.2">
      <c r="B502" s="3"/>
      <c r="C502" s="3"/>
      <c r="D502" s="3"/>
    </row>
    <row r="503" spans="2:4" x14ac:dyDescent="0.2">
      <c r="B503" s="3"/>
      <c r="C503" s="3"/>
      <c r="D503" s="3"/>
    </row>
    <row r="504" spans="2:4" x14ac:dyDescent="0.2">
      <c r="B504" s="3"/>
      <c r="C504" s="3"/>
      <c r="D504" s="3"/>
    </row>
    <row r="505" spans="2:4" x14ac:dyDescent="0.2">
      <c r="B505" s="3"/>
      <c r="C505" s="3"/>
      <c r="D505" s="3"/>
    </row>
    <row r="506" spans="2:4" x14ac:dyDescent="0.2">
      <c r="B506" s="3"/>
      <c r="C506" s="3"/>
      <c r="D506" s="3"/>
    </row>
    <row r="507" spans="2:4" x14ac:dyDescent="0.2">
      <c r="B507" s="3"/>
      <c r="C507" s="3"/>
      <c r="D507" s="3"/>
    </row>
    <row r="508" spans="2:4" x14ac:dyDescent="0.2">
      <c r="B508" s="3"/>
      <c r="C508" s="3"/>
      <c r="D508" s="3"/>
    </row>
    <row r="509" spans="2:4" x14ac:dyDescent="0.2">
      <c r="B509" s="3"/>
      <c r="C509" s="3"/>
      <c r="D509" s="3"/>
    </row>
    <row r="510" spans="2:4" x14ac:dyDescent="0.2">
      <c r="B510" s="3"/>
      <c r="C510" s="3"/>
      <c r="D510" s="3"/>
    </row>
    <row r="511" spans="2:4" x14ac:dyDescent="0.2">
      <c r="B511" s="3"/>
      <c r="C511" s="3"/>
      <c r="D511" s="3"/>
    </row>
    <row r="512" spans="2:4" x14ac:dyDescent="0.2">
      <c r="B512" s="3"/>
      <c r="C512" s="3"/>
      <c r="D512" s="3"/>
    </row>
    <row r="513" spans="2:4" x14ac:dyDescent="0.2">
      <c r="B513" s="3"/>
      <c r="C513" s="3"/>
      <c r="D513" s="3"/>
    </row>
    <row r="514" spans="2:4" x14ac:dyDescent="0.2">
      <c r="B514" s="3"/>
      <c r="C514" s="3"/>
      <c r="D514" s="3"/>
    </row>
    <row r="515" spans="2:4" x14ac:dyDescent="0.2">
      <c r="B515" s="3"/>
      <c r="C515" s="3"/>
      <c r="D515" s="3"/>
    </row>
    <row r="516" spans="2:4" x14ac:dyDescent="0.2">
      <c r="B516" s="3"/>
      <c r="C516" s="3"/>
      <c r="D516" s="3"/>
    </row>
    <row r="517" spans="2:4" x14ac:dyDescent="0.2">
      <c r="B517" s="3"/>
      <c r="C517" s="3"/>
      <c r="D517" s="3"/>
    </row>
    <row r="518" spans="2:4" x14ac:dyDescent="0.2">
      <c r="B518" s="3"/>
      <c r="C518" s="3"/>
      <c r="D518" s="3"/>
    </row>
    <row r="519" spans="2:4" x14ac:dyDescent="0.2">
      <c r="B519" s="3"/>
      <c r="C519" s="3"/>
      <c r="D519" s="3"/>
    </row>
    <row r="520" spans="2:4" x14ac:dyDescent="0.2">
      <c r="B520" s="3"/>
      <c r="C520" s="3"/>
      <c r="D520" s="3"/>
    </row>
    <row r="521" spans="2:4" x14ac:dyDescent="0.2">
      <c r="B521" s="3"/>
      <c r="C521" s="3"/>
      <c r="D521" s="3"/>
    </row>
    <row r="522" spans="2:4" x14ac:dyDescent="0.2">
      <c r="B522" s="3"/>
      <c r="C522" s="3"/>
      <c r="D522" s="3"/>
    </row>
    <row r="523" spans="2:4" x14ac:dyDescent="0.2">
      <c r="B523" s="3"/>
      <c r="C523" s="3"/>
      <c r="D523" s="3"/>
    </row>
    <row r="524" spans="2:4" x14ac:dyDescent="0.2">
      <c r="B524" s="3"/>
      <c r="C524" s="3"/>
      <c r="D524" s="3"/>
    </row>
    <row r="525" spans="2:4" x14ac:dyDescent="0.2">
      <c r="B525" s="3"/>
      <c r="C525" s="3"/>
      <c r="D525" s="3"/>
    </row>
    <row r="526" spans="2:4" x14ac:dyDescent="0.2">
      <c r="B526" s="3"/>
      <c r="C526" s="3"/>
      <c r="D526" s="3"/>
    </row>
    <row r="527" spans="2:4" x14ac:dyDescent="0.2">
      <c r="B527" s="3"/>
      <c r="C527" s="3"/>
      <c r="D527" s="3"/>
    </row>
    <row r="528" spans="2:4" x14ac:dyDescent="0.2">
      <c r="B528" s="3"/>
      <c r="C528" s="3"/>
      <c r="D528" s="3"/>
    </row>
    <row r="529" spans="2:4" x14ac:dyDescent="0.2">
      <c r="B529" s="3"/>
      <c r="C529" s="3"/>
      <c r="D529" s="3"/>
    </row>
    <row r="530" spans="2:4" x14ac:dyDescent="0.2">
      <c r="B530" s="3"/>
      <c r="C530" s="3"/>
      <c r="D530" s="3"/>
    </row>
    <row r="531" spans="2:4" x14ac:dyDescent="0.2">
      <c r="B531" s="3"/>
      <c r="C531" s="3"/>
      <c r="D531" s="3"/>
    </row>
    <row r="532" spans="2:4" x14ac:dyDescent="0.2">
      <c r="B532" s="3"/>
      <c r="C532" s="3"/>
      <c r="D532" s="3"/>
    </row>
    <row r="533" spans="2:4" x14ac:dyDescent="0.2">
      <c r="B533" s="3"/>
      <c r="C533" s="3"/>
      <c r="D533" s="3"/>
    </row>
    <row r="534" spans="2:4" x14ac:dyDescent="0.2">
      <c r="B534" s="3"/>
      <c r="C534" s="3"/>
      <c r="D534" s="3"/>
    </row>
    <row r="535" spans="2:4" x14ac:dyDescent="0.2">
      <c r="B535" s="3"/>
      <c r="C535" s="3"/>
      <c r="D535" s="3"/>
    </row>
    <row r="536" spans="2:4" x14ac:dyDescent="0.2">
      <c r="B536" s="3"/>
      <c r="C536" s="3"/>
      <c r="D536" s="3"/>
    </row>
    <row r="537" spans="2:4" x14ac:dyDescent="0.2">
      <c r="B537" s="3"/>
      <c r="C537" s="3"/>
      <c r="D537" s="3"/>
    </row>
    <row r="538" spans="2:4" x14ac:dyDescent="0.2">
      <c r="B538" s="3"/>
      <c r="C538" s="3"/>
      <c r="D538" s="3"/>
    </row>
    <row r="539" spans="2:4" x14ac:dyDescent="0.2">
      <c r="B539" s="3"/>
      <c r="C539" s="3"/>
      <c r="D539" s="3"/>
    </row>
    <row r="540" spans="2:4" x14ac:dyDescent="0.2">
      <c r="B540" s="3"/>
      <c r="C540" s="3"/>
      <c r="D540" s="3"/>
    </row>
    <row r="541" spans="2:4" x14ac:dyDescent="0.2">
      <c r="B541" s="3"/>
      <c r="C541" s="3"/>
      <c r="D541" s="3"/>
    </row>
    <row r="542" spans="2:4" x14ac:dyDescent="0.2">
      <c r="B542" s="3"/>
      <c r="C542" s="3"/>
      <c r="D542" s="3"/>
    </row>
    <row r="543" spans="2:4" x14ac:dyDescent="0.2">
      <c r="B543" s="3"/>
      <c r="C543" s="3"/>
      <c r="D543" s="3"/>
    </row>
    <row r="544" spans="2:4" x14ac:dyDescent="0.2">
      <c r="B544" s="3"/>
      <c r="C544" s="3"/>
      <c r="D544" s="3"/>
    </row>
    <row r="545" spans="2:4" x14ac:dyDescent="0.2">
      <c r="B545" s="3"/>
      <c r="C545" s="3"/>
      <c r="D545" s="3"/>
    </row>
    <row r="546" spans="2:4" x14ac:dyDescent="0.2">
      <c r="B546" s="3"/>
      <c r="C546" s="3"/>
      <c r="D546" s="3"/>
    </row>
    <row r="547" spans="2:4" x14ac:dyDescent="0.2">
      <c r="B547" s="3"/>
      <c r="C547" s="3"/>
      <c r="D547" s="3"/>
    </row>
    <row r="548" spans="2:4" x14ac:dyDescent="0.2">
      <c r="B548" s="3"/>
      <c r="C548" s="3"/>
      <c r="D548" s="3"/>
    </row>
    <row r="549" spans="2:4" x14ac:dyDescent="0.2">
      <c r="B549" s="3"/>
      <c r="C549" s="3"/>
      <c r="D549" s="3"/>
    </row>
    <row r="550" spans="2:4" x14ac:dyDescent="0.2">
      <c r="B550" s="3"/>
      <c r="C550" s="3"/>
      <c r="D550" s="3"/>
    </row>
    <row r="551" spans="2:4" x14ac:dyDescent="0.2">
      <c r="B551" s="3"/>
      <c r="C551" s="3"/>
      <c r="D551" s="3"/>
    </row>
    <row r="552" spans="2:4" x14ac:dyDescent="0.2">
      <c r="B552" s="3"/>
      <c r="C552" s="3"/>
      <c r="D552" s="3"/>
    </row>
    <row r="553" spans="2:4" x14ac:dyDescent="0.2">
      <c r="B553" s="3"/>
      <c r="C553" s="3"/>
      <c r="D553" s="3"/>
    </row>
    <row r="554" spans="2:4" x14ac:dyDescent="0.2">
      <c r="B554" s="3"/>
      <c r="C554" s="3"/>
      <c r="D554" s="3"/>
    </row>
    <row r="555" spans="2:4" x14ac:dyDescent="0.2">
      <c r="B555" s="3"/>
      <c r="C555" s="3"/>
      <c r="D555" s="3"/>
    </row>
    <row r="556" spans="2:4" x14ac:dyDescent="0.2">
      <c r="B556" s="3"/>
      <c r="C556" s="3"/>
      <c r="D556" s="3"/>
    </row>
    <row r="557" spans="2:4" x14ac:dyDescent="0.2">
      <c r="B557" s="3"/>
      <c r="C557" s="3"/>
      <c r="D557" s="3"/>
    </row>
    <row r="558" spans="2:4" x14ac:dyDescent="0.2">
      <c r="B558" s="3"/>
      <c r="C558" s="3"/>
      <c r="D558" s="3"/>
    </row>
    <row r="559" spans="2:4" x14ac:dyDescent="0.2">
      <c r="B559" s="3"/>
      <c r="C559" s="3"/>
      <c r="D559" s="3"/>
    </row>
    <row r="560" spans="2:4" x14ac:dyDescent="0.2">
      <c r="B560" s="3"/>
      <c r="C560" s="3"/>
      <c r="D560" s="3"/>
    </row>
    <row r="561" spans="2:4" x14ac:dyDescent="0.2">
      <c r="B561" s="3"/>
      <c r="C561" s="3"/>
      <c r="D561" s="3"/>
    </row>
    <row r="562" spans="2:4" x14ac:dyDescent="0.2">
      <c r="B562" s="3"/>
      <c r="C562" s="3"/>
      <c r="D562" s="3"/>
    </row>
    <row r="563" spans="2:4" x14ac:dyDescent="0.2">
      <c r="B563" s="3"/>
      <c r="C563" s="3"/>
      <c r="D563" s="3"/>
    </row>
    <row r="564" spans="2:4" x14ac:dyDescent="0.2">
      <c r="B564" s="3"/>
      <c r="C564" s="3"/>
      <c r="D564" s="3"/>
    </row>
    <row r="565" spans="2:4" x14ac:dyDescent="0.2">
      <c r="B565" s="3"/>
      <c r="C565" s="3"/>
      <c r="D565" s="3"/>
    </row>
    <row r="566" spans="2:4" x14ac:dyDescent="0.2">
      <c r="B566" s="3"/>
      <c r="C566" s="3"/>
      <c r="D566" s="3"/>
    </row>
    <row r="567" spans="2:4" x14ac:dyDescent="0.2">
      <c r="B567" s="3"/>
      <c r="C567" s="3"/>
      <c r="D567" s="3"/>
    </row>
    <row r="568" spans="2:4" x14ac:dyDescent="0.2">
      <c r="B568" s="3"/>
      <c r="C568" s="3"/>
      <c r="D568" s="3"/>
    </row>
    <row r="569" spans="2:4" x14ac:dyDescent="0.2">
      <c r="B569" s="3"/>
      <c r="C569" s="3"/>
      <c r="D569" s="3"/>
    </row>
    <row r="570" spans="2:4" x14ac:dyDescent="0.2">
      <c r="B570" s="3"/>
      <c r="C570" s="3"/>
      <c r="D570" s="3"/>
    </row>
    <row r="571" spans="2:4" x14ac:dyDescent="0.2">
      <c r="B571" s="3"/>
      <c r="C571" s="3"/>
      <c r="D571" s="3"/>
    </row>
    <row r="572" spans="2:4" x14ac:dyDescent="0.2">
      <c r="B572" s="3"/>
      <c r="C572" s="3"/>
      <c r="D572" s="3"/>
    </row>
    <row r="573" spans="2:4" x14ac:dyDescent="0.2">
      <c r="B573" s="3"/>
      <c r="C573" s="3"/>
      <c r="D573" s="3"/>
    </row>
    <row r="574" spans="2:4" x14ac:dyDescent="0.2">
      <c r="B574" s="3"/>
      <c r="C574" s="3"/>
      <c r="D574" s="3"/>
    </row>
    <row r="575" spans="2:4" x14ac:dyDescent="0.2">
      <c r="B575" s="3"/>
      <c r="C575" s="3"/>
      <c r="D575" s="3"/>
    </row>
    <row r="576" spans="2:4" x14ac:dyDescent="0.2">
      <c r="B576" s="3"/>
      <c r="C576" s="3"/>
      <c r="D576" s="3"/>
    </row>
    <row r="577" spans="2:4" x14ac:dyDescent="0.2">
      <c r="B577" s="3"/>
      <c r="C577" s="3"/>
      <c r="D577" s="3"/>
    </row>
    <row r="578" spans="2:4" x14ac:dyDescent="0.2">
      <c r="B578" s="3"/>
      <c r="C578" s="3"/>
      <c r="D578" s="3"/>
    </row>
    <row r="579" spans="2:4" x14ac:dyDescent="0.2">
      <c r="B579" s="3"/>
      <c r="C579" s="3"/>
      <c r="D579" s="3"/>
    </row>
    <row r="580" spans="2:4" x14ac:dyDescent="0.2">
      <c r="B580" s="3"/>
      <c r="C580" s="3"/>
      <c r="D580" s="3"/>
    </row>
    <row r="581" spans="2:4" x14ac:dyDescent="0.2">
      <c r="B581" s="3"/>
      <c r="C581" s="3"/>
      <c r="D581" s="3"/>
    </row>
    <row r="582" spans="2:4" x14ac:dyDescent="0.2">
      <c r="B582" s="3"/>
      <c r="C582" s="3"/>
      <c r="D582" s="3"/>
    </row>
    <row r="583" spans="2:4" x14ac:dyDescent="0.2">
      <c r="B583" s="3"/>
      <c r="C583" s="3"/>
      <c r="D583" s="3"/>
    </row>
    <row r="584" spans="2:4" x14ac:dyDescent="0.2">
      <c r="B584" s="3"/>
      <c r="C584" s="3"/>
      <c r="D584" s="3"/>
    </row>
    <row r="585" spans="2:4" x14ac:dyDescent="0.2">
      <c r="B585" s="3"/>
      <c r="C585" s="3"/>
      <c r="D585" s="3"/>
    </row>
    <row r="586" spans="2:4" x14ac:dyDescent="0.2">
      <c r="B586" s="3"/>
      <c r="C586" s="3"/>
      <c r="D586" s="3"/>
    </row>
    <row r="587" spans="2:4" x14ac:dyDescent="0.2">
      <c r="B587" s="3"/>
      <c r="C587" s="3"/>
      <c r="D587" s="3"/>
    </row>
    <row r="588" spans="2:4" x14ac:dyDescent="0.2">
      <c r="B588" s="3"/>
      <c r="C588" s="3"/>
      <c r="D588" s="3"/>
    </row>
    <row r="589" spans="2:4" x14ac:dyDescent="0.2">
      <c r="B589" s="3"/>
      <c r="C589" s="3"/>
      <c r="D589" s="3"/>
    </row>
    <row r="590" spans="2:4" x14ac:dyDescent="0.2">
      <c r="B590" s="3"/>
      <c r="C590" s="3"/>
      <c r="D590" s="3"/>
    </row>
    <row r="591" spans="2:4" x14ac:dyDescent="0.2">
      <c r="B591" s="3"/>
      <c r="C591" s="3"/>
      <c r="D591" s="3"/>
    </row>
    <row r="592" spans="2:4" x14ac:dyDescent="0.2">
      <c r="B592" s="3"/>
      <c r="C592" s="3"/>
      <c r="D592" s="3"/>
    </row>
    <row r="593" spans="2:4" x14ac:dyDescent="0.2">
      <c r="B593" s="3"/>
      <c r="C593" s="3"/>
      <c r="D593" s="3"/>
    </row>
    <row r="594" spans="2:4" x14ac:dyDescent="0.2">
      <c r="B594" s="3"/>
      <c r="C594" s="3"/>
      <c r="D594" s="3"/>
    </row>
    <row r="595" spans="2:4" x14ac:dyDescent="0.2">
      <c r="B595" s="3"/>
      <c r="C595" s="3"/>
      <c r="D595" s="3"/>
    </row>
    <row r="596" spans="2:4" x14ac:dyDescent="0.2">
      <c r="B596" s="3"/>
      <c r="C596" s="3"/>
      <c r="D596" s="3"/>
    </row>
    <row r="597" spans="2:4" x14ac:dyDescent="0.2">
      <c r="B597" s="3"/>
      <c r="C597" s="3"/>
      <c r="D597" s="3"/>
    </row>
    <row r="598" spans="2:4" x14ac:dyDescent="0.2">
      <c r="B598" s="3"/>
      <c r="C598" s="3"/>
      <c r="D598" s="3"/>
    </row>
    <row r="599" spans="2:4" x14ac:dyDescent="0.2">
      <c r="B599" s="3"/>
      <c r="C599" s="3"/>
      <c r="D599" s="3"/>
    </row>
    <row r="600" spans="2:4" x14ac:dyDescent="0.2">
      <c r="B600" s="3"/>
      <c r="C600" s="3"/>
      <c r="D600" s="3"/>
    </row>
    <row r="601" spans="2:4" x14ac:dyDescent="0.2">
      <c r="B601" s="3"/>
      <c r="C601" s="3"/>
      <c r="D601" s="3"/>
    </row>
    <row r="602" spans="2:4" x14ac:dyDescent="0.2">
      <c r="B602" s="3"/>
      <c r="C602" s="3"/>
      <c r="D602" s="3"/>
    </row>
    <row r="603" spans="2:4" x14ac:dyDescent="0.2">
      <c r="B603" s="3"/>
      <c r="C603" s="3"/>
      <c r="D603" s="3"/>
    </row>
    <row r="604" spans="2:4" x14ac:dyDescent="0.2">
      <c r="B604" s="3"/>
      <c r="C604" s="3"/>
      <c r="D604" s="3"/>
    </row>
    <row r="605" spans="2:4" x14ac:dyDescent="0.2">
      <c r="B605" s="3"/>
      <c r="C605" s="3"/>
      <c r="D605" s="3"/>
    </row>
    <row r="606" spans="2:4" x14ac:dyDescent="0.2">
      <c r="B606" s="3"/>
      <c r="C606" s="3"/>
      <c r="D606" s="3"/>
    </row>
    <row r="607" spans="2:4" x14ac:dyDescent="0.2">
      <c r="B607" s="3"/>
      <c r="C607" s="3"/>
      <c r="D607" s="3"/>
    </row>
    <row r="608" spans="2:4" x14ac:dyDescent="0.2">
      <c r="B608" s="3"/>
      <c r="C608" s="3"/>
      <c r="D608" s="3"/>
    </row>
    <row r="609" spans="2:4" x14ac:dyDescent="0.2">
      <c r="B609" s="3"/>
      <c r="C609" s="3"/>
      <c r="D609" s="3"/>
    </row>
    <row r="610" spans="2:4" x14ac:dyDescent="0.2">
      <c r="B610" s="3"/>
      <c r="C610" s="3"/>
      <c r="D610" s="3"/>
    </row>
    <row r="611" spans="2:4" x14ac:dyDescent="0.2">
      <c r="B611" s="3"/>
      <c r="C611" s="3"/>
      <c r="D611" s="3"/>
    </row>
    <row r="612" spans="2:4" x14ac:dyDescent="0.2">
      <c r="B612" s="3"/>
      <c r="C612" s="3"/>
      <c r="D612" s="3"/>
    </row>
    <row r="613" spans="2:4" x14ac:dyDescent="0.2">
      <c r="B613" s="3"/>
      <c r="C613" s="3"/>
      <c r="D613" s="3"/>
    </row>
    <row r="614" spans="2:4" x14ac:dyDescent="0.2">
      <c r="B614" s="3"/>
      <c r="C614" s="3"/>
      <c r="D614" s="3"/>
    </row>
    <row r="615" spans="2:4" x14ac:dyDescent="0.2">
      <c r="B615" s="3"/>
      <c r="C615" s="3"/>
      <c r="D615" s="3"/>
    </row>
    <row r="616" spans="2:4" x14ac:dyDescent="0.2">
      <c r="B616" s="3"/>
      <c r="C616" s="3"/>
      <c r="D616" s="3"/>
    </row>
    <row r="617" spans="2:4" x14ac:dyDescent="0.2">
      <c r="B617" s="3"/>
      <c r="C617" s="3"/>
      <c r="D617" s="3"/>
    </row>
    <row r="618" spans="2:4" x14ac:dyDescent="0.2">
      <c r="B618" s="3"/>
      <c r="C618" s="3"/>
      <c r="D618" s="3"/>
    </row>
    <row r="619" spans="2:4" x14ac:dyDescent="0.2">
      <c r="B619" s="3"/>
      <c r="C619" s="3"/>
      <c r="D619" s="3"/>
    </row>
    <row r="620" spans="2:4" x14ac:dyDescent="0.2">
      <c r="B620" s="3"/>
      <c r="C620" s="3"/>
      <c r="D620" s="3"/>
    </row>
    <row r="621" spans="2:4" x14ac:dyDescent="0.2">
      <c r="B621" s="3"/>
      <c r="C621" s="3"/>
      <c r="D621" s="3"/>
    </row>
    <row r="622" spans="2:4" x14ac:dyDescent="0.2">
      <c r="B622" s="3"/>
      <c r="C622" s="3"/>
      <c r="D622" s="3"/>
    </row>
    <row r="623" spans="2:4" x14ac:dyDescent="0.2">
      <c r="B623" s="3"/>
      <c r="C623" s="3"/>
      <c r="D623" s="3"/>
    </row>
    <row r="624" spans="2:4" x14ac:dyDescent="0.2">
      <c r="B624" s="3"/>
      <c r="C624" s="3"/>
      <c r="D624" s="3"/>
    </row>
    <row r="625" spans="2:4" x14ac:dyDescent="0.2">
      <c r="B625" s="3"/>
      <c r="C625" s="3"/>
      <c r="D625" s="3"/>
    </row>
    <row r="626" spans="2:4" x14ac:dyDescent="0.2">
      <c r="B626" s="3"/>
      <c r="C626" s="3"/>
      <c r="D626" s="3"/>
    </row>
    <row r="627" spans="2:4" x14ac:dyDescent="0.2">
      <c r="B627" s="3"/>
      <c r="C627" s="3"/>
      <c r="D627" s="3"/>
    </row>
    <row r="628" spans="2:4" x14ac:dyDescent="0.2">
      <c r="B628" s="3"/>
      <c r="C628" s="3"/>
      <c r="D628" s="3"/>
    </row>
    <row r="629" spans="2:4" x14ac:dyDescent="0.2">
      <c r="B629" s="3"/>
      <c r="C629" s="3"/>
      <c r="D629" s="3"/>
    </row>
    <row r="630" spans="2:4" x14ac:dyDescent="0.2">
      <c r="B630" s="3"/>
      <c r="C630" s="3"/>
      <c r="D630" s="3"/>
    </row>
    <row r="631" spans="2:4" x14ac:dyDescent="0.2">
      <c r="B631" s="3"/>
      <c r="C631" s="3"/>
      <c r="D631" s="3"/>
    </row>
    <row r="632" spans="2:4" x14ac:dyDescent="0.2">
      <c r="B632" s="3"/>
      <c r="C632" s="3"/>
      <c r="D632" s="3"/>
    </row>
    <row r="633" spans="2:4" x14ac:dyDescent="0.2">
      <c r="B633" s="3"/>
      <c r="C633" s="3"/>
      <c r="D633" s="3"/>
    </row>
    <row r="634" spans="2:4" x14ac:dyDescent="0.2">
      <c r="B634" s="3"/>
      <c r="C634" s="3"/>
      <c r="D634" s="3"/>
    </row>
    <row r="635" spans="2:4" x14ac:dyDescent="0.2">
      <c r="B635" s="3"/>
      <c r="C635" s="3"/>
      <c r="D635" s="3"/>
    </row>
    <row r="636" spans="2:4" x14ac:dyDescent="0.2">
      <c r="B636" s="3"/>
      <c r="C636" s="3"/>
      <c r="D636" s="3"/>
    </row>
    <row r="637" spans="2:4" x14ac:dyDescent="0.2">
      <c r="B637" s="3"/>
      <c r="C637" s="3"/>
      <c r="D637" s="3"/>
    </row>
    <row r="638" spans="2:4" x14ac:dyDescent="0.2">
      <c r="B638" s="3"/>
      <c r="C638" s="3"/>
      <c r="D638" s="3"/>
    </row>
    <row r="639" spans="2:4" x14ac:dyDescent="0.2">
      <c r="B639" s="3"/>
      <c r="C639" s="3"/>
      <c r="D639" s="3"/>
    </row>
    <row r="640" spans="2:4" x14ac:dyDescent="0.2">
      <c r="B640" s="3"/>
      <c r="C640" s="3"/>
      <c r="D640" s="3"/>
    </row>
    <row r="641" spans="2:4" x14ac:dyDescent="0.2">
      <c r="B641" s="3"/>
      <c r="C641" s="3"/>
      <c r="D641" s="3"/>
    </row>
    <row r="642" spans="2:4" x14ac:dyDescent="0.2">
      <c r="B642" s="3"/>
      <c r="C642" s="3"/>
      <c r="D642" s="3"/>
    </row>
    <row r="643" spans="2:4" x14ac:dyDescent="0.2">
      <c r="B643" s="3"/>
      <c r="C643" s="3"/>
      <c r="D643" s="3"/>
    </row>
    <row r="644" spans="2:4" x14ac:dyDescent="0.2">
      <c r="B644" s="3"/>
      <c r="C644" s="3"/>
      <c r="D644" s="3"/>
    </row>
    <row r="645" spans="2:4" x14ac:dyDescent="0.2">
      <c r="B645" s="3"/>
      <c r="C645" s="3"/>
      <c r="D645" s="3"/>
    </row>
    <row r="646" spans="2:4" x14ac:dyDescent="0.2">
      <c r="B646" s="3"/>
      <c r="C646" s="3"/>
      <c r="D646" s="3"/>
    </row>
    <row r="647" spans="2:4" x14ac:dyDescent="0.2">
      <c r="B647" s="3"/>
      <c r="C647" s="3"/>
      <c r="D647" s="3"/>
    </row>
    <row r="648" spans="2:4" x14ac:dyDescent="0.2">
      <c r="B648" s="3"/>
      <c r="C648" s="3"/>
      <c r="D648" s="3"/>
    </row>
    <row r="649" spans="2:4" x14ac:dyDescent="0.2">
      <c r="B649" s="3"/>
      <c r="C649" s="3"/>
      <c r="D649" s="3"/>
    </row>
    <row r="650" spans="2:4" x14ac:dyDescent="0.2">
      <c r="B650" s="3"/>
      <c r="C650" s="3"/>
      <c r="D650" s="3"/>
    </row>
    <row r="651" spans="2:4" x14ac:dyDescent="0.2">
      <c r="B651" s="3"/>
      <c r="C651" s="3"/>
      <c r="D651" s="3"/>
    </row>
    <row r="652" spans="2:4" x14ac:dyDescent="0.2">
      <c r="B652" s="3"/>
      <c r="C652" s="3"/>
      <c r="D652" s="3"/>
    </row>
    <row r="653" spans="2:4" x14ac:dyDescent="0.2">
      <c r="B653" s="3"/>
      <c r="C653" s="3"/>
      <c r="D653" s="3"/>
    </row>
    <row r="654" spans="2:4" x14ac:dyDescent="0.2">
      <c r="B654" s="3"/>
      <c r="C654" s="3"/>
      <c r="D654" s="3"/>
    </row>
    <row r="655" spans="2:4" x14ac:dyDescent="0.2">
      <c r="B655" s="3"/>
      <c r="C655" s="3"/>
      <c r="D655" s="3"/>
    </row>
    <row r="656" spans="2:4" x14ac:dyDescent="0.2">
      <c r="B656" s="3"/>
      <c r="C656" s="3"/>
      <c r="D656" s="3"/>
    </row>
    <row r="657" spans="2:4" x14ac:dyDescent="0.2">
      <c r="B657" s="3"/>
      <c r="C657" s="3"/>
      <c r="D657" s="3"/>
    </row>
    <row r="658" spans="2:4" x14ac:dyDescent="0.2">
      <c r="B658" s="3"/>
      <c r="C658" s="3"/>
      <c r="D658" s="3"/>
    </row>
    <row r="659" spans="2:4" x14ac:dyDescent="0.2">
      <c r="B659" s="3"/>
      <c r="C659" s="3"/>
      <c r="D659" s="3"/>
    </row>
    <row r="660" spans="2:4" x14ac:dyDescent="0.2">
      <c r="B660" s="3"/>
      <c r="C660" s="3"/>
      <c r="D660" s="3"/>
    </row>
    <row r="661" spans="2:4" x14ac:dyDescent="0.2">
      <c r="B661" s="3"/>
      <c r="C661" s="3"/>
      <c r="D661" s="3"/>
    </row>
    <row r="662" spans="2:4" x14ac:dyDescent="0.2">
      <c r="B662" s="3"/>
      <c r="C662" s="3"/>
      <c r="D662" s="3"/>
    </row>
    <row r="663" spans="2:4" x14ac:dyDescent="0.2">
      <c r="B663" s="3"/>
      <c r="C663" s="3"/>
      <c r="D663" s="3"/>
    </row>
    <row r="664" spans="2:4" x14ac:dyDescent="0.2">
      <c r="B664" s="3"/>
      <c r="C664" s="3"/>
      <c r="D664" s="3"/>
    </row>
    <row r="665" spans="2:4" x14ac:dyDescent="0.2">
      <c r="B665" s="3"/>
      <c r="C665" s="3"/>
      <c r="D665" s="3"/>
    </row>
    <row r="666" spans="2:4" x14ac:dyDescent="0.2">
      <c r="B666" s="3"/>
      <c r="C666" s="3"/>
      <c r="D666" s="3"/>
    </row>
    <row r="667" spans="2:4" x14ac:dyDescent="0.2">
      <c r="B667" s="3"/>
      <c r="C667" s="3"/>
      <c r="D667" s="3"/>
    </row>
    <row r="668" spans="2:4" x14ac:dyDescent="0.2">
      <c r="B668" s="3"/>
      <c r="C668" s="3"/>
      <c r="D668" s="3"/>
    </row>
    <row r="669" spans="2:4" x14ac:dyDescent="0.2">
      <c r="B669" s="3"/>
      <c r="C669" s="3"/>
      <c r="D669" s="3"/>
    </row>
    <row r="670" spans="2:4" x14ac:dyDescent="0.2">
      <c r="B670" s="3"/>
      <c r="C670" s="3"/>
      <c r="D670" s="3"/>
    </row>
    <row r="671" spans="2:4" x14ac:dyDescent="0.2">
      <c r="B671" s="3"/>
      <c r="C671" s="3"/>
      <c r="D671" s="3"/>
    </row>
    <row r="672" spans="2:4" x14ac:dyDescent="0.2">
      <c r="B672" s="3"/>
      <c r="C672" s="3"/>
      <c r="D672" s="3"/>
    </row>
    <row r="673" spans="2:4" x14ac:dyDescent="0.2">
      <c r="B673" s="3"/>
      <c r="C673" s="3"/>
      <c r="D673" s="3"/>
    </row>
    <row r="674" spans="2:4" x14ac:dyDescent="0.2">
      <c r="B674" s="3"/>
      <c r="C674" s="3"/>
      <c r="D674" s="3"/>
    </row>
    <row r="675" spans="2:4" x14ac:dyDescent="0.2">
      <c r="B675" s="3"/>
      <c r="C675" s="3"/>
      <c r="D675" s="3"/>
    </row>
    <row r="676" spans="2:4" x14ac:dyDescent="0.2">
      <c r="B676" s="3"/>
      <c r="C676" s="3"/>
      <c r="D676" s="3"/>
    </row>
    <row r="677" spans="2:4" x14ac:dyDescent="0.2">
      <c r="B677" s="3"/>
      <c r="C677" s="3"/>
      <c r="D677" s="3"/>
    </row>
    <row r="678" spans="2:4" x14ac:dyDescent="0.2">
      <c r="B678" s="3"/>
      <c r="C678" s="3"/>
      <c r="D678" s="3"/>
    </row>
    <row r="679" spans="2:4" x14ac:dyDescent="0.2">
      <c r="B679" s="3"/>
      <c r="C679" s="3"/>
      <c r="D679" s="3"/>
    </row>
    <row r="680" spans="2:4" x14ac:dyDescent="0.2">
      <c r="B680" s="3"/>
      <c r="C680" s="3"/>
      <c r="D680" s="3"/>
    </row>
    <row r="681" spans="2:4" x14ac:dyDescent="0.2">
      <c r="B681" s="3"/>
      <c r="C681" s="3"/>
      <c r="D681" s="3"/>
    </row>
    <row r="682" spans="2:4" x14ac:dyDescent="0.2">
      <c r="B682" s="3"/>
      <c r="C682" s="3"/>
      <c r="D682" s="3"/>
    </row>
    <row r="683" spans="2:4" x14ac:dyDescent="0.2">
      <c r="B683" s="3"/>
      <c r="C683" s="3"/>
      <c r="D683" s="3"/>
    </row>
    <row r="684" spans="2:4" x14ac:dyDescent="0.2">
      <c r="B684" s="3"/>
      <c r="C684" s="3"/>
      <c r="D684" s="3"/>
    </row>
    <row r="685" spans="2:4" x14ac:dyDescent="0.2">
      <c r="B685" s="3"/>
      <c r="C685" s="3"/>
      <c r="D685" s="3"/>
    </row>
    <row r="686" spans="2:4" x14ac:dyDescent="0.2">
      <c r="B686" s="3"/>
      <c r="C686" s="3"/>
      <c r="D686" s="3"/>
    </row>
    <row r="687" spans="2:4" x14ac:dyDescent="0.2">
      <c r="B687" s="3"/>
      <c r="C687" s="3"/>
      <c r="D687" s="3"/>
    </row>
    <row r="688" spans="2:4" x14ac:dyDescent="0.2">
      <c r="B688" s="3"/>
      <c r="C688" s="3"/>
      <c r="D688" s="3"/>
    </row>
    <row r="689" spans="2:4" x14ac:dyDescent="0.2">
      <c r="B689" s="3"/>
      <c r="C689" s="3"/>
      <c r="D689" s="3"/>
    </row>
    <row r="690" spans="2:4" x14ac:dyDescent="0.2">
      <c r="B690" s="3"/>
      <c r="C690" s="3"/>
      <c r="D690" s="3"/>
    </row>
    <row r="691" spans="2:4" x14ac:dyDescent="0.2">
      <c r="B691" s="3"/>
      <c r="C691" s="3"/>
      <c r="D691" s="3"/>
    </row>
    <row r="692" spans="2:4" x14ac:dyDescent="0.2">
      <c r="B692" s="3"/>
      <c r="C692" s="3"/>
      <c r="D692" s="3"/>
    </row>
    <row r="693" spans="2:4" x14ac:dyDescent="0.2">
      <c r="B693" s="3"/>
      <c r="C693" s="3"/>
      <c r="D693" s="3"/>
    </row>
    <row r="694" spans="2:4" x14ac:dyDescent="0.2">
      <c r="B694" s="3"/>
      <c r="C694" s="3"/>
      <c r="D694" s="3"/>
    </row>
    <row r="695" spans="2:4" x14ac:dyDescent="0.2">
      <c r="B695" s="3"/>
      <c r="C695" s="3"/>
      <c r="D695" s="3"/>
    </row>
    <row r="696" spans="2:4" x14ac:dyDescent="0.2">
      <c r="B696" s="3"/>
      <c r="C696" s="3"/>
      <c r="D696" s="3"/>
    </row>
    <row r="697" spans="2:4" x14ac:dyDescent="0.2">
      <c r="B697" s="3"/>
      <c r="C697" s="3"/>
      <c r="D697" s="3"/>
    </row>
    <row r="698" spans="2:4" x14ac:dyDescent="0.2">
      <c r="B698" s="3"/>
      <c r="C698" s="3"/>
      <c r="D698" s="3"/>
    </row>
    <row r="699" spans="2:4" x14ac:dyDescent="0.2">
      <c r="B699" s="3"/>
      <c r="C699" s="3"/>
      <c r="D699" s="3"/>
    </row>
    <row r="700" spans="2:4" x14ac:dyDescent="0.2">
      <c r="B700" s="3"/>
      <c r="C700" s="3"/>
      <c r="D700" s="3"/>
    </row>
    <row r="701" spans="2:4" x14ac:dyDescent="0.2">
      <c r="B701" s="3"/>
      <c r="C701" s="3"/>
      <c r="D701" s="3"/>
    </row>
    <row r="702" spans="2:4" x14ac:dyDescent="0.2">
      <c r="B702" s="3"/>
      <c r="C702" s="3"/>
      <c r="D702" s="3"/>
    </row>
    <row r="703" spans="2:4" x14ac:dyDescent="0.2">
      <c r="B703" s="3"/>
      <c r="C703" s="3"/>
      <c r="D703" s="3"/>
    </row>
    <row r="704" spans="2:4" x14ac:dyDescent="0.2">
      <c r="B704" s="3"/>
      <c r="C704" s="3"/>
      <c r="D704" s="3"/>
    </row>
    <row r="705" spans="2:4" x14ac:dyDescent="0.2">
      <c r="B705" s="3"/>
      <c r="C705" s="3"/>
      <c r="D705" s="3"/>
    </row>
    <row r="706" spans="2:4" x14ac:dyDescent="0.2">
      <c r="B706" s="3"/>
      <c r="C706" s="3"/>
      <c r="D706" s="3"/>
    </row>
    <row r="707" spans="2:4" x14ac:dyDescent="0.2">
      <c r="B707" s="3"/>
      <c r="C707" s="3"/>
      <c r="D707" s="3"/>
    </row>
    <row r="708" spans="2:4" x14ac:dyDescent="0.2">
      <c r="B708" s="3"/>
      <c r="C708" s="3"/>
      <c r="D708" s="3"/>
    </row>
    <row r="709" spans="2:4" x14ac:dyDescent="0.2">
      <c r="B709" s="3"/>
      <c r="C709" s="3"/>
      <c r="D709" s="3"/>
    </row>
    <row r="710" spans="2:4" x14ac:dyDescent="0.2">
      <c r="B710" s="3"/>
      <c r="C710" s="3"/>
      <c r="D710" s="3"/>
    </row>
    <row r="711" spans="2:4" x14ac:dyDescent="0.2">
      <c r="B711" s="3"/>
      <c r="C711" s="3"/>
      <c r="D711" s="3"/>
    </row>
    <row r="712" spans="2:4" x14ac:dyDescent="0.2">
      <c r="B712" s="3"/>
      <c r="C712" s="3"/>
      <c r="D712" s="3"/>
    </row>
    <row r="713" spans="2:4" x14ac:dyDescent="0.2">
      <c r="B713" s="3"/>
      <c r="C713" s="3"/>
      <c r="D713" s="3"/>
    </row>
    <row r="714" spans="2:4" x14ac:dyDescent="0.2">
      <c r="B714" s="3"/>
      <c r="C714" s="3"/>
      <c r="D714" s="3"/>
    </row>
    <row r="715" spans="2:4" x14ac:dyDescent="0.2">
      <c r="B715" s="3"/>
      <c r="C715" s="3"/>
      <c r="D715" s="3"/>
    </row>
    <row r="716" spans="2:4" x14ac:dyDescent="0.2">
      <c r="B716" s="3"/>
      <c r="C716" s="3"/>
      <c r="D716" s="3"/>
    </row>
    <row r="717" spans="2:4" x14ac:dyDescent="0.2">
      <c r="B717" s="3"/>
      <c r="C717" s="3"/>
      <c r="D717" s="3"/>
    </row>
    <row r="718" spans="2:4" x14ac:dyDescent="0.2">
      <c r="B718" s="3"/>
      <c r="C718" s="3"/>
      <c r="D718" s="3"/>
    </row>
    <row r="719" spans="2:4" x14ac:dyDescent="0.2">
      <c r="B719" s="3"/>
      <c r="C719" s="3"/>
      <c r="D719" s="3"/>
    </row>
    <row r="720" spans="2:4" x14ac:dyDescent="0.2">
      <c r="B720" s="3"/>
      <c r="C720" s="3"/>
      <c r="D720" s="3"/>
    </row>
    <row r="721" spans="2:4" x14ac:dyDescent="0.2">
      <c r="B721" s="3"/>
      <c r="C721" s="3"/>
      <c r="D721" s="3"/>
    </row>
    <row r="722" spans="2:4" x14ac:dyDescent="0.2">
      <c r="B722" s="3"/>
      <c r="C722" s="3"/>
      <c r="D722" s="3"/>
    </row>
    <row r="723" spans="2:4" x14ac:dyDescent="0.2">
      <c r="B723" s="3"/>
      <c r="C723" s="3"/>
      <c r="D723" s="3"/>
    </row>
    <row r="724" spans="2:4" x14ac:dyDescent="0.2">
      <c r="B724" s="3"/>
      <c r="C724" s="3"/>
      <c r="D724" s="3"/>
    </row>
    <row r="725" spans="2:4" x14ac:dyDescent="0.2">
      <c r="B725" s="3"/>
      <c r="C725" s="3"/>
      <c r="D725" s="3"/>
    </row>
    <row r="726" spans="2:4" x14ac:dyDescent="0.2">
      <c r="B726" s="3"/>
      <c r="C726" s="3"/>
      <c r="D726" s="3"/>
    </row>
    <row r="727" spans="2:4" x14ac:dyDescent="0.2">
      <c r="B727" s="3"/>
      <c r="C727" s="3"/>
      <c r="D727" s="3"/>
    </row>
    <row r="728" spans="2:4" x14ac:dyDescent="0.2">
      <c r="B728" s="3"/>
      <c r="C728" s="3"/>
      <c r="D728" s="3"/>
    </row>
    <row r="729" spans="2:4" x14ac:dyDescent="0.2">
      <c r="B729" s="3"/>
      <c r="C729" s="3"/>
      <c r="D729" s="3"/>
    </row>
    <row r="730" spans="2:4" x14ac:dyDescent="0.2">
      <c r="B730" s="3"/>
      <c r="C730" s="3"/>
      <c r="D730" s="3"/>
    </row>
    <row r="731" spans="2:4" x14ac:dyDescent="0.2">
      <c r="B731" s="3"/>
      <c r="C731" s="3"/>
      <c r="D731" s="3"/>
    </row>
    <row r="732" spans="2:4" x14ac:dyDescent="0.2">
      <c r="B732" s="3"/>
      <c r="C732" s="3"/>
      <c r="D732" s="3"/>
    </row>
    <row r="733" spans="2:4" x14ac:dyDescent="0.2">
      <c r="B733" s="3"/>
      <c r="C733" s="3"/>
      <c r="D733" s="3"/>
    </row>
    <row r="734" spans="2:4" x14ac:dyDescent="0.2">
      <c r="B734" s="3"/>
      <c r="C734" s="3"/>
      <c r="D734" s="3"/>
    </row>
    <row r="735" spans="2:4" x14ac:dyDescent="0.2">
      <c r="B735" s="3"/>
      <c r="C735" s="3"/>
      <c r="D735" s="3"/>
    </row>
    <row r="736" spans="2:4" x14ac:dyDescent="0.2">
      <c r="B736" s="3"/>
      <c r="C736" s="3"/>
      <c r="D736" s="3"/>
    </row>
    <row r="737" spans="2:4" x14ac:dyDescent="0.2">
      <c r="B737" s="3"/>
      <c r="C737" s="3"/>
      <c r="D737" s="3"/>
    </row>
    <row r="738" spans="2:4" x14ac:dyDescent="0.2">
      <c r="B738" s="3"/>
      <c r="C738" s="3"/>
      <c r="D738" s="3"/>
    </row>
    <row r="739" spans="2:4" x14ac:dyDescent="0.2">
      <c r="B739" s="3"/>
      <c r="C739" s="3"/>
      <c r="D739" s="3"/>
    </row>
    <row r="740" spans="2:4" x14ac:dyDescent="0.2">
      <c r="B740" s="3"/>
      <c r="C740" s="3"/>
      <c r="D740" s="3"/>
    </row>
    <row r="741" spans="2:4" x14ac:dyDescent="0.2">
      <c r="B741" s="3"/>
      <c r="C741" s="3"/>
      <c r="D741" s="3"/>
    </row>
    <row r="742" spans="2:4" x14ac:dyDescent="0.2">
      <c r="B742" s="3"/>
      <c r="C742" s="3"/>
      <c r="D742" s="3"/>
    </row>
    <row r="743" spans="2:4" x14ac:dyDescent="0.2">
      <c r="B743" s="3"/>
      <c r="C743" s="3"/>
      <c r="D743" s="3"/>
    </row>
    <row r="744" spans="2:4" x14ac:dyDescent="0.2">
      <c r="B744" s="3"/>
      <c r="C744" s="3"/>
      <c r="D744" s="3"/>
    </row>
    <row r="745" spans="2:4" x14ac:dyDescent="0.2">
      <c r="B745" s="3"/>
      <c r="C745" s="3"/>
      <c r="D745" s="3"/>
    </row>
    <row r="746" spans="2:4" x14ac:dyDescent="0.2">
      <c r="B746" s="3"/>
      <c r="C746" s="3"/>
      <c r="D746" s="3"/>
    </row>
    <row r="747" spans="2:4" x14ac:dyDescent="0.2">
      <c r="B747" s="3"/>
      <c r="C747" s="3"/>
      <c r="D747" s="3"/>
    </row>
    <row r="748" spans="2:4" x14ac:dyDescent="0.2">
      <c r="B748" s="3"/>
      <c r="C748" s="3"/>
      <c r="D748" s="3"/>
    </row>
    <row r="749" spans="2:4" x14ac:dyDescent="0.2">
      <c r="B749" s="3"/>
      <c r="C749" s="3"/>
      <c r="D749" s="3"/>
    </row>
    <row r="750" spans="2:4" x14ac:dyDescent="0.2">
      <c r="B750" s="3"/>
      <c r="C750" s="3"/>
      <c r="D750" s="3"/>
    </row>
    <row r="751" spans="2:4" x14ac:dyDescent="0.2">
      <c r="B751" s="3"/>
      <c r="C751" s="3"/>
      <c r="D751" s="3"/>
    </row>
    <row r="752" spans="2:4" x14ac:dyDescent="0.2">
      <c r="B752" s="3"/>
      <c r="C752" s="3"/>
      <c r="D752" s="3"/>
    </row>
    <row r="753" spans="2:4" x14ac:dyDescent="0.2">
      <c r="B753" s="3"/>
      <c r="C753" s="3"/>
      <c r="D753" s="3"/>
    </row>
    <row r="754" spans="2:4" x14ac:dyDescent="0.2">
      <c r="B754" s="3"/>
      <c r="C754" s="3"/>
      <c r="D754" s="3"/>
    </row>
    <row r="755" spans="2:4" x14ac:dyDescent="0.2">
      <c r="B755" s="3"/>
      <c r="C755" s="3"/>
      <c r="D755" s="3"/>
    </row>
    <row r="756" spans="2:4" x14ac:dyDescent="0.2">
      <c r="B756" s="3"/>
      <c r="C756" s="3"/>
      <c r="D756" s="3"/>
    </row>
    <row r="757" spans="2:4" x14ac:dyDescent="0.2">
      <c r="B757" s="3"/>
      <c r="C757" s="3"/>
      <c r="D757" s="3"/>
    </row>
    <row r="758" spans="2:4" x14ac:dyDescent="0.2">
      <c r="B758" s="3"/>
      <c r="C758" s="3"/>
      <c r="D758" s="3"/>
    </row>
    <row r="759" spans="2:4" x14ac:dyDescent="0.2">
      <c r="B759" s="3"/>
      <c r="C759" s="3"/>
      <c r="D759" s="3"/>
    </row>
    <row r="760" spans="2:4" x14ac:dyDescent="0.2">
      <c r="B760" s="3"/>
      <c r="C760" s="3"/>
      <c r="D760" s="3"/>
    </row>
    <row r="761" spans="2:4" x14ac:dyDescent="0.2">
      <c r="B761" s="3"/>
      <c r="C761" s="3"/>
      <c r="D761" s="3"/>
    </row>
    <row r="762" spans="2:4" x14ac:dyDescent="0.2">
      <c r="B762" s="3"/>
      <c r="C762" s="3"/>
      <c r="D762" s="3"/>
    </row>
    <row r="763" spans="2:4" x14ac:dyDescent="0.2">
      <c r="B763" s="3"/>
      <c r="C763" s="3"/>
      <c r="D763" s="3"/>
    </row>
    <row r="764" spans="2:4" x14ac:dyDescent="0.2">
      <c r="B764" s="3"/>
      <c r="C764" s="3"/>
      <c r="D764" s="3"/>
    </row>
    <row r="765" spans="2:4" x14ac:dyDescent="0.2">
      <c r="B765" s="3"/>
      <c r="C765" s="3"/>
      <c r="D765" s="3"/>
    </row>
    <row r="766" spans="2:4" x14ac:dyDescent="0.2">
      <c r="B766" s="3"/>
      <c r="C766" s="3"/>
      <c r="D766" s="3"/>
    </row>
    <row r="767" spans="2:4" x14ac:dyDescent="0.2">
      <c r="B767" s="3"/>
      <c r="C767" s="3"/>
      <c r="D767" s="3"/>
    </row>
    <row r="768" spans="2:4" x14ac:dyDescent="0.2">
      <c r="B768" s="3"/>
      <c r="C768" s="3"/>
      <c r="D768" s="3"/>
    </row>
    <row r="769" spans="2:4" x14ac:dyDescent="0.2">
      <c r="B769" s="3"/>
      <c r="C769" s="3"/>
      <c r="D769" s="3"/>
    </row>
    <row r="770" spans="2:4" x14ac:dyDescent="0.2">
      <c r="B770" s="3"/>
      <c r="C770" s="3"/>
      <c r="D770" s="3"/>
    </row>
    <row r="771" spans="2:4" x14ac:dyDescent="0.2">
      <c r="B771" s="3"/>
      <c r="C771" s="3"/>
      <c r="D771" s="3"/>
    </row>
    <row r="772" spans="2:4" x14ac:dyDescent="0.2">
      <c r="B772" s="3"/>
      <c r="C772" s="3"/>
      <c r="D772" s="3"/>
    </row>
    <row r="773" spans="2:4" x14ac:dyDescent="0.2">
      <c r="B773" s="3"/>
      <c r="C773" s="3"/>
      <c r="D773" s="3"/>
    </row>
    <row r="774" spans="2:4" x14ac:dyDescent="0.2">
      <c r="B774" s="3"/>
      <c r="C774" s="3"/>
      <c r="D774" s="3"/>
    </row>
    <row r="775" spans="2:4" x14ac:dyDescent="0.2">
      <c r="B775" s="3"/>
      <c r="C775" s="3"/>
      <c r="D775" s="3"/>
    </row>
    <row r="776" spans="2:4" x14ac:dyDescent="0.2">
      <c r="B776" s="3"/>
      <c r="C776" s="3"/>
      <c r="D776" s="3"/>
    </row>
    <row r="777" spans="2:4" x14ac:dyDescent="0.2">
      <c r="B777" s="3"/>
      <c r="C777" s="3"/>
      <c r="D777" s="3"/>
    </row>
    <row r="778" spans="2:4" x14ac:dyDescent="0.2">
      <c r="B778" s="3"/>
      <c r="C778" s="3"/>
      <c r="D778" s="3"/>
    </row>
    <row r="779" spans="2:4" x14ac:dyDescent="0.2">
      <c r="B779" s="3"/>
      <c r="C779" s="3"/>
      <c r="D779" s="3"/>
    </row>
    <row r="780" spans="2:4" x14ac:dyDescent="0.2">
      <c r="B780" s="3"/>
      <c r="C780" s="3"/>
      <c r="D780" s="3"/>
    </row>
    <row r="781" spans="2:4" x14ac:dyDescent="0.2">
      <c r="B781" s="3"/>
      <c r="C781" s="3"/>
      <c r="D781" s="3"/>
    </row>
    <row r="782" spans="2:4" x14ac:dyDescent="0.2">
      <c r="B782" s="3"/>
      <c r="C782" s="3"/>
      <c r="D782" s="3"/>
    </row>
    <row r="783" spans="2:4" x14ac:dyDescent="0.2">
      <c r="B783" s="3"/>
      <c r="C783" s="3"/>
      <c r="D783" s="3"/>
    </row>
    <row r="784" spans="2:4" x14ac:dyDescent="0.2">
      <c r="B784" s="3"/>
      <c r="C784" s="3"/>
      <c r="D784" s="3"/>
    </row>
    <row r="785" spans="2:4" x14ac:dyDescent="0.2">
      <c r="B785" s="3"/>
      <c r="C785" s="3"/>
      <c r="D785" s="3"/>
    </row>
    <row r="786" spans="2:4" x14ac:dyDescent="0.2">
      <c r="B786" s="3"/>
      <c r="C786" s="3"/>
      <c r="D786" s="3"/>
    </row>
    <row r="787" spans="2:4" x14ac:dyDescent="0.2">
      <c r="B787" s="3"/>
      <c r="C787" s="3"/>
      <c r="D787" s="3"/>
    </row>
    <row r="788" spans="2:4" x14ac:dyDescent="0.2">
      <c r="B788" s="3"/>
      <c r="C788" s="3"/>
      <c r="D788" s="3"/>
    </row>
    <row r="789" spans="2:4" x14ac:dyDescent="0.2">
      <c r="B789" s="3"/>
      <c r="C789" s="3"/>
      <c r="D789" s="3"/>
    </row>
    <row r="790" spans="2:4" x14ac:dyDescent="0.2">
      <c r="B790" s="3"/>
      <c r="C790" s="3"/>
      <c r="D790" s="3"/>
    </row>
    <row r="791" spans="2:4" x14ac:dyDescent="0.2">
      <c r="B791" s="3"/>
      <c r="C791" s="3"/>
      <c r="D791" s="3"/>
    </row>
    <row r="792" spans="2:4" x14ac:dyDescent="0.2">
      <c r="B792" s="3"/>
      <c r="C792" s="3"/>
      <c r="D792" s="3"/>
    </row>
    <row r="793" spans="2:4" x14ac:dyDescent="0.2">
      <c r="B793" s="3"/>
      <c r="C793" s="3"/>
      <c r="D793" s="3"/>
    </row>
    <row r="794" spans="2:4" x14ac:dyDescent="0.2">
      <c r="B794" s="3"/>
      <c r="C794" s="3"/>
      <c r="D794" s="3"/>
    </row>
    <row r="795" spans="2:4" x14ac:dyDescent="0.2">
      <c r="B795" s="3"/>
      <c r="C795" s="3"/>
      <c r="D795" s="3"/>
    </row>
    <row r="796" spans="2:4" x14ac:dyDescent="0.2">
      <c r="B796" s="3"/>
      <c r="C796" s="3"/>
      <c r="D796" s="3"/>
    </row>
    <row r="797" spans="2:4" x14ac:dyDescent="0.2">
      <c r="B797" s="3"/>
      <c r="C797" s="3"/>
      <c r="D797" s="3"/>
    </row>
    <row r="798" spans="2:4" x14ac:dyDescent="0.2">
      <c r="B798" s="3"/>
      <c r="C798" s="3"/>
      <c r="D798" s="3"/>
    </row>
    <row r="799" spans="2:4" x14ac:dyDescent="0.2">
      <c r="B799" s="3"/>
      <c r="C799" s="3"/>
      <c r="D799" s="3"/>
    </row>
    <row r="800" spans="2:4" x14ac:dyDescent="0.2">
      <c r="B800" s="3"/>
      <c r="C800" s="3"/>
      <c r="D800" s="3"/>
    </row>
    <row r="801" spans="2:4" x14ac:dyDescent="0.2">
      <c r="B801" s="3"/>
      <c r="C801" s="3"/>
      <c r="D801" s="3"/>
    </row>
    <row r="802" spans="2:4" x14ac:dyDescent="0.2">
      <c r="B802" s="3"/>
      <c r="C802" s="3"/>
      <c r="D802" s="3"/>
    </row>
    <row r="803" spans="2:4" x14ac:dyDescent="0.2">
      <c r="B803" s="3"/>
      <c r="C803" s="3"/>
      <c r="D803" s="3"/>
    </row>
    <row r="804" spans="2:4" x14ac:dyDescent="0.2">
      <c r="B804" s="3"/>
      <c r="C804" s="3"/>
      <c r="D804" s="3"/>
    </row>
    <row r="805" spans="2:4" x14ac:dyDescent="0.2">
      <c r="B805" s="3"/>
      <c r="C805" s="3"/>
      <c r="D805" s="3"/>
    </row>
    <row r="806" spans="2:4" x14ac:dyDescent="0.2">
      <c r="B806" s="3"/>
      <c r="C806" s="3"/>
      <c r="D806" s="3"/>
    </row>
    <row r="807" spans="2:4" x14ac:dyDescent="0.2">
      <c r="B807" s="3"/>
      <c r="C807" s="3"/>
      <c r="D807" s="3"/>
    </row>
    <row r="808" spans="2:4" x14ac:dyDescent="0.2">
      <c r="B808" s="3"/>
      <c r="C808" s="3"/>
      <c r="D808" s="3"/>
    </row>
    <row r="809" spans="2:4" x14ac:dyDescent="0.2">
      <c r="B809" s="3"/>
      <c r="C809" s="3"/>
      <c r="D809" s="3"/>
    </row>
    <row r="810" spans="2:4" x14ac:dyDescent="0.2">
      <c r="B810" s="3"/>
      <c r="C810" s="3"/>
      <c r="D810" s="3"/>
    </row>
    <row r="811" spans="2:4" x14ac:dyDescent="0.2">
      <c r="B811" s="3"/>
      <c r="C811" s="3"/>
      <c r="D811" s="3"/>
    </row>
    <row r="812" spans="2:4" x14ac:dyDescent="0.2">
      <c r="B812" s="3"/>
      <c r="C812" s="3"/>
      <c r="D812" s="3"/>
    </row>
    <row r="813" spans="2:4" x14ac:dyDescent="0.2">
      <c r="B813" s="3"/>
      <c r="C813" s="3"/>
      <c r="D813" s="3"/>
    </row>
    <row r="814" spans="2:4" x14ac:dyDescent="0.2">
      <c r="B814" s="3"/>
      <c r="C814" s="3"/>
      <c r="D814" s="3"/>
    </row>
    <row r="815" spans="2:4" x14ac:dyDescent="0.2">
      <c r="B815" s="3"/>
      <c r="C815" s="3"/>
      <c r="D815" s="3"/>
    </row>
    <row r="816" spans="2:4" x14ac:dyDescent="0.2">
      <c r="B816" s="3"/>
      <c r="C816" s="3"/>
      <c r="D816" s="3"/>
    </row>
    <row r="817" spans="2:4" x14ac:dyDescent="0.2">
      <c r="B817" s="3"/>
      <c r="C817" s="3"/>
      <c r="D817" s="3"/>
    </row>
    <row r="818" spans="2:4" x14ac:dyDescent="0.2">
      <c r="B818" s="3"/>
      <c r="C818" s="3"/>
      <c r="D818" s="3"/>
    </row>
    <row r="819" spans="2:4" x14ac:dyDescent="0.2">
      <c r="B819" s="3"/>
      <c r="C819" s="3"/>
      <c r="D819" s="3"/>
    </row>
    <row r="820" spans="2:4" x14ac:dyDescent="0.2">
      <c r="B820" s="3"/>
      <c r="C820" s="3"/>
      <c r="D820" s="3"/>
    </row>
    <row r="821" spans="2:4" x14ac:dyDescent="0.2">
      <c r="B821" s="3"/>
      <c r="C821" s="3"/>
      <c r="D821" s="3"/>
    </row>
    <row r="822" spans="2:4" x14ac:dyDescent="0.2">
      <c r="B822" s="3"/>
      <c r="C822" s="3"/>
      <c r="D822" s="3"/>
    </row>
    <row r="823" spans="2:4" x14ac:dyDescent="0.2">
      <c r="B823" s="3"/>
      <c r="C823" s="3"/>
      <c r="D823" s="3"/>
    </row>
    <row r="824" spans="2:4" x14ac:dyDescent="0.2">
      <c r="B824" s="3"/>
      <c r="C824" s="3"/>
      <c r="D824" s="3"/>
    </row>
    <row r="825" spans="2:4" x14ac:dyDescent="0.2">
      <c r="B825" s="3"/>
      <c r="C825" s="3"/>
      <c r="D825" s="3"/>
    </row>
    <row r="826" spans="2:4" x14ac:dyDescent="0.2">
      <c r="B826" s="3"/>
      <c r="C826" s="3"/>
      <c r="D826" s="3"/>
    </row>
    <row r="827" spans="2:4" x14ac:dyDescent="0.2">
      <c r="B827" s="3"/>
      <c r="C827" s="3"/>
      <c r="D827" s="3"/>
    </row>
    <row r="828" spans="2:4" x14ac:dyDescent="0.2">
      <c r="B828" s="3"/>
      <c r="C828" s="3"/>
      <c r="D828" s="3"/>
    </row>
    <row r="829" spans="2:4" x14ac:dyDescent="0.2">
      <c r="B829" s="3"/>
      <c r="C829" s="3"/>
      <c r="D829" s="3"/>
    </row>
    <row r="830" spans="2:4" x14ac:dyDescent="0.2">
      <c r="B830" s="3"/>
      <c r="C830" s="3"/>
      <c r="D830" s="3"/>
    </row>
    <row r="831" spans="2:4" x14ac:dyDescent="0.2">
      <c r="B831" s="3"/>
      <c r="C831" s="3"/>
      <c r="D831" s="3"/>
    </row>
    <row r="832" spans="2:4" x14ac:dyDescent="0.2">
      <c r="B832" s="3"/>
      <c r="C832" s="3"/>
      <c r="D832" s="3"/>
    </row>
    <row r="833" spans="2:4" x14ac:dyDescent="0.2">
      <c r="B833" s="3"/>
      <c r="C833" s="3"/>
      <c r="D833" s="3"/>
    </row>
    <row r="834" spans="2:4" x14ac:dyDescent="0.2">
      <c r="B834" s="3"/>
      <c r="C834" s="3"/>
      <c r="D834" s="3"/>
    </row>
    <row r="835" spans="2:4" x14ac:dyDescent="0.2">
      <c r="B835" s="3"/>
      <c r="C835" s="3"/>
      <c r="D835" s="3"/>
    </row>
    <row r="836" spans="2:4" x14ac:dyDescent="0.2">
      <c r="B836" s="3"/>
      <c r="C836" s="3"/>
      <c r="D836" s="3"/>
    </row>
    <row r="837" spans="2:4" x14ac:dyDescent="0.2">
      <c r="B837" s="3"/>
      <c r="C837" s="3"/>
      <c r="D837" s="3"/>
    </row>
    <row r="838" spans="2:4" x14ac:dyDescent="0.2">
      <c r="B838" s="3"/>
      <c r="C838" s="3"/>
      <c r="D838" s="3"/>
    </row>
    <row r="839" spans="2:4" x14ac:dyDescent="0.2">
      <c r="B839" s="3"/>
      <c r="C839" s="3"/>
      <c r="D839" s="3"/>
    </row>
    <row r="840" spans="2:4" x14ac:dyDescent="0.2">
      <c r="B840" s="3"/>
      <c r="C840" s="3"/>
      <c r="D840" s="3"/>
    </row>
    <row r="841" spans="2:4" x14ac:dyDescent="0.2">
      <c r="B841" s="3"/>
      <c r="C841" s="3"/>
      <c r="D841" s="3"/>
    </row>
    <row r="842" spans="2:4" x14ac:dyDescent="0.2">
      <c r="B842" s="3"/>
      <c r="C842" s="3"/>
      <c r="D842" s="3"/>
    </row>
    <row r="843" spans="2:4" x14ac:dyDescent="0.2">
      <c r="B843" s="3"/>
      <c r="C843" s="3"/>
      <c r="D843" s="3"/>
    </row>
    <row r="844" spans="2:4" x14ac:dyDescent="0.2">
      <c r="B844" s="3"/>
      <c r="C844" s="3"/>
      <c r="D844" s="3"/>
    </row>
    <row r="845" spans="2:4" x14ac:dyDescent="0.2">
      <c r="B845" s="3"/>
      <c r="C845" s="3"/>
      <c r="D845" s="3"/>
    </row>
    <row r="846" spans="2:4" x14ac:dyDescent="0.2">
      <c r="B846" s="3"/>
      <c r="C846" s="3"/>
      <c r="D846" s="3"/>
    </row>
    <row r="847" spans="2:4" x14ac:dyDescent="0.2">
      <c r="B847" s="3"/>
      <c r="C847" s="3"/>
      <c r="D847" s="3"/>
    </row>
    <row r="848" spans="2:4" x14ac:dyDescent="0.2">
      <c r="B848" s="3"/>
      <c r="C848" s="3"/>
      <c r="D848" s="3"/>
    </row>
    <row r="849" spans="2:4" x14ac:dyDescent="0.2">
      <c r="B849" s="3"/>
      <c r="C849" s="3"/>
      <c r="D849" s="3"/>
    </row>
    <row r="850" spans="2:4" x14ac:dyDescent="0.2">
      <c r="B850" s="3"/>
      <c r="C850" s="3"/>
      <c r="D850" s="3"/>
    </row>
    <row r="851" spans="2:4" x14ac:dyDescent="0.2">
      <c r="B851" s="3"/>
      <c r="C851" s="3"/>
      <c r="D851" s="3"/>
    </row>
    <row r="852" spans="2:4" x14ac:dyDescent="0.2">
      <c r="B852" s="3"/>
      <c r="C852" s="3"/>
      <c r="D852" s="3"/>
    </row>
    <row r="853" spans="2:4" x14ac:dyDescent="0.2">
      <c r="B853" s="3"/>
      <c r="C853" s="3"/>
      <c r="D853" s="3"/>
    </row>
    <row r="854" spans="2:4" x14ac:dyDescent="0.2">
      <c r="B854" s="3"/>
      <c r="C854" s="3"/>
      <c r="D854" s="3"/>
    </row>
    <row r="855" spans="2:4" x14ac:dyDescent="0.2">
      <c r="B855" s="3"/>
      <c r="C855" s="3"/>
      <c r="D855" s="3"/>
    </row>
    <row r="856" spans="2:4" x14ac:dyDescent="0.2">
      <c r="B856" s="3"/>
      <c r="C856" s="3"/>
      <c r="D856" s="3"/>
    </row>
    <row r="857" spans="2:4" x14ac:dyDescent="0.2">
      <c r="B857" s="3"/>
      <c r="C857" s="3"/>
      <c r="D857" s="3"/>
    </row>
    <row r="858" spans="2:4" x14ac:dyDescent="0.2">
      <c r="B858" s="3"/>
      <c r="C858" s="3"/>
      <c r="D858" s="3"/>
    </row>
    <row r="859" spans="2:4" x14ac:dyDescent="0.2">
      <c r="B859" s="3"/>
      <c r="C859" s="3"/>
      <c r="D859" s="3"/>
    </row>
    <row r="860" spans="2:4" x14ac:dyDescent="0.2">
      <c r="B860" s="3"/>
      <c r="C860" s="3"/>
      <c r="D860" s="3"/>
    </row>
    <row r="861" spans="2:4" x14ac:dyDescent="0.2">
      <c r="B861" s="3"/>
      <c r="C861" s="3"/>
      <c r="D861" s="3"/>
    </row>
    <row r="862" spans="2:4" x14ac:dyDescent="0.2">
      <c r="B862" s="3"/>
      <c r="C862" s="3"/>
      <c r="D862" s="3"/>
    </row>
    <row r="863" spans="2:4" x14ac:dyDescent="0.2">
      <c r="B863" s="3"/>
      <c r="C863" s="3"/>
      <c r="D863" s="3"/>
    </row>
    <row r="864" spans="2:4" x14ac:dyDescent="0.2">
      <c r="B864" s="3"/>
      <c r="C864" s="3"/>
      <c r="D864" s="3"/>
    </row>
    <row r="865" spans="2:4" x14ac:dyDescent="0.2">
      <c r="B865" s="3"/>
      <c r="C865" s="3"/>
      <c r="D865" s="3"/>
    </row>
    <row r="866" spans="2:4" x14ac:dyDescent="0.2">
      <c r="B866" s="3"/>
      <c r="C866" s="3"/>
      <c r="D866" s="3"/>
    </row>
    <row r="867" spans="2:4" x14ac:dyDescent="0.2">
      <c r="B867" s="3"/>
      <c r="C867" s="3"/>
      <c r="D867" s="3"/>
    </row>
    <row r="868" spans="2:4" x14ac:dyDescent="0.2">
      <c r="B868" s="3"/>
      <c r="C868" s="3"/>
      <c r="D868" s="3"/>
    </row>
    <row r="869" spans="2:4" x14ac:dyDescent="0.2">
      <c r="B869" s="3"/>
      <c r="C869" s="3"/>
      <c r="D869" s="3"/>
    </row>
    <row r="870" spans="2:4" x14ac:dyDescent="0.2">
      <c r="B870" s="3"/>
      <c r="C870" s="3"/>
      <c r="D870" s="3"/>
    </row>
    <row r="871" spans="2:4" x14ac:dyDescent="0.2">
      <c r="B871" s="3"/>
      <c r="C871" s="3"/>
      <c r="D871" s="3"/>
    </row>
    <row r="872" spans="2:4" x14ac:dyDescent="0.2">
      <c r="B872" s="3"/>
      <c r="C872" s="3"/>
      <c r="D872" s="3"/>
    </row>
    <row r="873" spans="2:4" x14ac:dyDescent="0.2">
      <c r="B873" s="3"/>
      <c r="C873" s="3"/>
      <c r="D873" s="3"/>
    </row>
    <row r="874" spans="2:4" x14ac:dyDescent="0.2">
      <c r="B874" s="3"/>
      <c r="C874" s="3"/>
      <c r="D874" s="3"/>
    </row>
    <row r="875" spans="2:4" x14ac:dyDescent="0.2">
      <c r="B875" s="3"/>
      <c r="C875" s="3"/>
      <c r="D875" s="3"/>
    </row>
    <row r="876" spans="2:4" x14ac:dyDescent="0.2">
      <c r="B876" s="3"/>
      <c r="C876" s="3"/>
      <c r="D876" s="3"/>
    </row>
    <row r="877" spans="2:4" x14ac:dyDescent="0.2">
      <c r="B877" s="3"/>
      <c r="C877" s="3"/>
      <c r="D877" s="3"/>
    </row>
    <row r="878" spans="2:4" x14ac:dyDescent="0.2">
      <c r="B878" s="3"/>
      <c r="C878" s="3"/>
      <c r="D878" s="3"/>
    </row>
    <row r="879" spans="2:4" x14ac:dyDescent="0.2">
      <c r="B879" s="3"/>
      <c r="C879" s="3"/>
      <c r="D879" s="3"/>
    </row>
    <row r="880" spans="2:4" x14ac:dyDescent="0.2">
      <c r="B880" s="3"/>
      <c r="C880" s="3"/>
      <c r="D880" s="3"/>
    </row>
    <row r="881" spans="2:4" x14ac:dyDescent="0.2">
      <c r="B881" s="3"/>
      <c r="C881" s="3"/>
      <c r="D881" s="3"/>
    </row>
    <row r="882" spans="2:4" x14ac:dyDescent="0.2">
      <c r="B882" s="3"/>
      <c r="C882" s="3"/>
      <c r="D882" s="3"/>
    </row>
    <row r="883" spans="2:4" x14ac:dyDescent="0.2">
      <c r="B883" s="3"/>
      <c r="C883" s="3"/>
      <c r="D883" s="3"/>
    </row>
    <row r="884" spans="2:4" x14ac:dyDescent="0.2">
      <c r="B884" s="3"/>
      <c r="C884" s="3"/>
      <c r="D884" s="3"/>
    </row>
    <row r="885" spans="2:4" x14ac:dyDescent="0.2">
      <c r="B885" s="3"/>
      <c r="C885" s="3"/>
      <c r="D885" s="3"/>
    </row>
    <row r="886" spans="2:4" x14ac:dyDescent="0.2">
      <c r="B886" s="3"/>
      <c r="C886" s="3"/>
      <c r="D886" s="3"/>
    </row>
    <row r="887" spans="2:4" x14ac:dyDescent="0.2">
      <c r="B887" s="3"/>
      <c r="C887" s="3"/>
      <c r="D887" s="3"/>
    </row>
    <row r="888" spans="2:4" x14ac:dyDescent="0.2">
      <c r="B888" s="3"/>
      <c r="C888" s="3"/>
      <c r="D888" s="3"/>
    </row>
    <row r="889" spans="2:4" x14ac:dyDescent="0.2">
      <c r="B889" s="3"/>
      <c r="C889" s="3"/>
      <c r="D889" s="3"/>
    </row>
    <row r="890" spans="2:4" x14ac:dyDescent="0.2">
      <c r="B890" s="3"/>
      <c r="C890" s="3"/>
      <c r="D890" s="3"/>
    </row>
    <row r="891" spans="2:4" x14ac:dyDescent="0.2">
      <c r="B891" s="3"/>
      <c r="C891" s="3"/>
      <c r="D891" s="3"/>
    </row>
    <row r="892" spans="2:4" x14ac:dyDescent="0.2">
      <c r="B892" s="3"/>
      <c r="C892" s="3"/>
      <c r="D892" s="3"/>
    </row>
    <row r="893" spans="2:4" x14ac:dyDescent="0.2">
      <c r="B893" s="3"/>
      <c r="C893" s="3"/>
      <c r="D893" s="3"/>
    </row>
    <row r="894" spans="2:4" x14ac:dyDescent="0.2">
      <c r="B894" s="3"/>
      <c r="C894" s="3"/>
      <c r="D894" s="3"/>
    </row>
    <row r="895" spans="2:4" x14ac:dyDescent="0.2">
      <c r="B895" s="3"/>
      <c r="C895" s="3"/>
      <c r="D895" s="3"/>
    </row>
    <row r="896" spans="2:4" x14ac:dyDescent="0.2">
      <c r="B896" s="3"/>
      <c r="C896" s="3"/>
      <c r="D896" s="3"/>
    </row>
    <row r="897" spans="2:4" x14ac:dyDescent="0.2">
      <c r="B897" s="3"/>
      <c r="C897" s="3"/>
      <c r="D897" s="3"/>
    </row>
    <row r="898" spans="2:4" x14ac:dyDescent="0.2">
      <c r="B898" s="3"/>
      <c r="C898" s="3"/>
      <c r="D898" s="3"/>
    </row>
    <row r="899" spans="2:4" x14ac:dyDescent="0.2">
      <c r="B899" s="3"/>
      <c r="C899" s="3"/>
      <c r="D899" s="3"/>
    </row>
    <row r="900" spans="2:4" x14ac:dyDescent="0.2">
      <c r="B900" s="3"/>
      <c r="C900" s="3"/>
      <c r="D900" s="3"/>
    </row>
    <row r="901" spans="2:4" x14ac:dyDescent="0.2">
      <c r="B901" s="3"/>
      <c r="C901" s="3"/>
      <c r="D901" s="3"/>
    </row>
    <row r="902" spans="2:4" x14ac:dyDescent="0.2">
      <c r="B902" s="3"/>
      <c r="C902" s="3"/>
      <c r="D902" s="3"/>
    </row>
    <row r="903" spans="2:4" x14ac:dyDescent="0.2">
      <c r="B903" s="3"/>
      <c r="C903" s="3"/>
      <c r="D903" s="3"/>
    </row>
    <row r="904" spans="2:4" x14ac:dyDescent="0.2">
      <c r="B904" s="3"/>
      <c r="C904" s="3"/>
      <c r="D904" s="3"/>
    </row>
    <row r="905" spans="2:4" x14ac:dyDescent="0.2">
      <c r="B905" s="3"/>
      <c r="C905" s="3"/>
      <c r="D905" s="3"/>
    </row>
    <row r="906" spans="2:4" x14ac:dyDescent="0.2">
      <c r="B906" s="3"/>
      <c r="C906" s="3"/>
      <c r="D906" s="3"/>
    </row>
    <row r="907" spans="2:4" x14ac:dyDescent="0.2">
      <c r="B907" s="3"/>
      <c r="C907" s="3"/>
      <c r="D907" s="3"/>
    </row>
    <row r="908" spans="2:4" x14ac:dyDescent="0.2">
      <c r="B908" s="3"/>
      <c r="C908" s="3"/>
      <c r="D908" s="3"/>
    </row>
    <row r="909" spans="2:4" x14ac:dyDescent="0.2">
      <c r="B909" s="3"/>
      <c r="C909" s="3"/>
      <c r="D909" s="3"/>
    </row>
    <row r="910" spans="2:4" x14ac:dyDescent="0.2">
      <c r="B910" s="3"/>
      <c r="C910" s="3"/>
      <c r="D910" s="3"/>
    </row>
    <row r="911" spans="2:4" x14ac:dyDescent="0.2">
      <c r="B911" s="3"/>
      <c r="C911" s="3"/>
      <c r="D911" s="3"/>
    </row>
    <row r="912" spans="2:4" x14ac:dyDescent="0.2">
      <c r="B912" s="3"/>
      <c r="C912" s="3"/>
      <c r="D912" s="3"/>
    </row>
    <row r="913" spans="2:4" x14ac:dyDescent="0.2">
      <c r="B913" s="3"/>
      <c r="C913" s="3"/>
      <c r="D913" s="3"/>
    </row>
    <row r="914" spans="2:4" x14ac:dyDescent="0.2">
      <c r="B914" s="3"/>
      <c r="C914" s="3"/>
      <c r="D914" s="3"/>
    </row>
    <row r="915" spans="2:4" x14ac:dyDescent="0.2">
      <c r="B915" s="3"/>
      <c r="C915" s="3"/>
      <c r="D915" s="3"/>
    </row>
    <row r="916" spans="2:4" x14ac:dyDescent="0.2">
      <c r="B916" s="3"/>
      <c r="C916" s="3"/>
      <c r="D916" s="3"/>
    </row>
    <row r="917" spans="2:4" x14ac:dyDescent="0.2">
      <c r="B917" s="3"/>
      <c r="C917" s="3"/>
      <c r="D917" s="3"/>
    </row>
    <row r="918" spans="2:4" x14ac:dyDescent="0.2">
      <c r="B918" s="3"/>
      <c r="C918" s="3"/>
      <c r="D918" s="3"/>
    </row>
    <row r="919" spans="2:4" x14ac:dyDescent="0.2">
      <c r="B919" s="3"/>
      <c r="C919" s="3"/>
      <c r="D919" s="3"/>
    </row>
    <row r="920" spans="2:4" x14ac:dyDescent="0.2">
      <c r="B920" s="3"/>
      <c r="C920" s="3"/>
      <c r="D920" s="3"/>
    </row>
    <row r="921" spans="2:4" x14ac:dyDescent="0.2">
      <c r="B921" s="3"/>
      <c r="C921" s="3"/>
      <c r="D921" s="3"/>
    </row>
    <row r="922" spans="2:4" x14ac:dyDescent="0.2">
      <c r="B922" s="3"/>
      <c r="C922" s="3"/>
      <c r="D922" s="3"/>
    </row>
    <row r="923" spans="2:4" x14ac:dyDescent="0.2">
      <c r="B923" s="3"/>
      <c r="C923" s="3"/>
      <c r="D923" s="3"/>
    </row>
    <row r="924" spans="2:4" x14ac:dyDescent="0.2">
      <c r="B924" s="3"/>
      <c r="C924" s="3"/>
      <c r="D924" s="3"/>
    </row>
    <row r="925" spans="2:4" x14ac:dyDescent="0.2">
      <c r="B925" s="3"/>
      <c r="C925" s="3"/>
      <c r="D925" s="3"/>
    </row>
    <row r="926" spans="2:4" x14ac:dyDescent="0.2">
      <c r="B926" s="3"/>
      <c r="C926" s="3"/>
      <c r="D926" s="3"/>
    </row>
    <row r="927" spans="2:4" x14ac:dyDescent="0.2">
      <c r="B927" s="3"/>
      <c r="C927" s="3"/>
      <c r="D927" s="3"/>
    </row>
    <row r="928" spans="2:4" x14ac:dyDescent="0.2">
      <c r="B928" s="3"/>
      <c r="C928" s="3"/>
      <c r="D928" s="3"/>
    </row>
    <row r="929" spans="2:4" x14ac:dyDescent="0.2">
      <c r="B929" s="3"/>
      <c r="C929" s="3"/>
      <c r="D929" s="3"/>
    </row>
    <row r="930" spans="2:4" x14ac:dyDescent="0.2">
      <c r="B930" s="3"/>
      <c r="C930" s="3"/>
      <c r="D930" s="3"/>
    </row>
    <row r="931" spans="2:4" x14ac:dyDescent="0.2">
      <c r="B931" s="3"/>
      <c r="C931" s="3"/>
      <c r="D931" s="3"/>
    </row>
    <row r="932" spans="2:4" x14ac:dyDescent="0.2">
      <c r="B932" s="3"/>
      <c r="C932" s="3"/>
      <c r="D932" s="3"/>
    </row>
    <row r="933" spans="2:4" x14ac:dyDescent="0.2">
      <c r="B933" s="3"/>
      <c r="C933" s="3"/>
      <c r="D933" s="3"/>
    </row>
    <row r="934" spans="2:4" x14ac:dyDescent="0.2">
      <c r="B934" s="3"/>
      <c r="C934" s="3"/>
      <c r="D934" s="3"/>
    </row>
    <row r="935" spans="2:4" x14ac:dyDescent="0.2">
      <c r="B935" s="3"/>
      <c r="C935" s="3"/>
      <c r="D935" s="3"/>
    </row>
    <row r="936" spans="2:4" x14ac:dyDescent="0.2">
      <c r="B936" s="3"/>
      <c r="C936" s="3"/>
      <c r="D936" s="3"/>
    </row>
    <row r="937" spans="2:4" x14ac:dyDescent="0.2">
      <c r="B937" s="3"/>
      <c r="C937" s="3"/>
      <c r="D937" s="3"/>
    </row>
    <row r="938" spans="2:4" x14ac:dyDescent="0.2">
      <c r="B938" s="3"/>
      <c r="C938" s="3"/>
      <c r="D938" s="3"/>
    </row>
    <row r="939" spans="2:4" x14ac:dyDescent="0.2">
      <c r="B939" s="3"/>
      <c r="C939" s="3"/>
      <c r="D939" s="3"/>
    </row>
    <row r="940" spans="2:4" x14ac:dyDescent="0.2">
      <c r="B940" s="3"/>
      <c r="C940" s="3"/>
      <c r="D940" s="3"/>
    </row>
    <row r="941" spans="2:4" x14ac:dyDescent="0.2">
      <c r="B941" s="3"/>
      <c r="C941" s="3"/>
      <c r="D941" s="3"/>
    </row>
    <row r="942" spans="2:4" x14ac:dyDescent="0.2">
      <c r="B942" s="3"/>
      <c r="C942" s="3"/>
      <c r="D942" s="3"/>
    </row>
    <row r="943" spans="2:4" x14ac:dyDescent="0.2">
      <c r="B943" s="3"/>
      <c r="C943" s="3"/>
      <c r="D943" s="3"/>
    </row>
    <row r="944" spans="2:4" x14ac:dyDescent="0.2">
      <c r="B944" s="3"/>
      <c r="C944" s="3"/>
      <c r="D944" s="3"/>
    </row>
    <row r="945" spans="2:4" x14ac:dyDescent="0.2">
      <c r="B945" s="3"/>
      <c r="C945" s="3"/>
      <c r="D945" s="3"/>
    </row>
    <row r="946" spans="2:4" x14ac:dyDescent="0.2">
      <c r="B946" s="3"/>
      <c r="C946" s="3"/>
      <c r="D946" s="3"/>
    </row>
    <row r="947" spans="2:4" x14ac:dyDescent="0.2">
      <c r="B947" s="3"/>
      <c r="C947" s="3"/>
      <c r="D947" s="3"/>
    </row>
    <row r="948" spans="2:4" x14ac:dyDescent="0.2">
      <c r="B948" s="3"/>
      <c r="C948" s="3"/>
      <c r="D948" s="3"/>
    </row>
    <row r="949" spans="2:4" x14ac:dyDescent="0.2">
      <c r="B949" s="3"/>
      <c r="C949" s="3"/>
      <c r="D949" s="3"/>
    </row>
    <row r="950" spans="2:4" x14ac:dyDescent="0.2">
      <c r="B950" s="3"/>
      <c r="C950" s="3"/>
      <c r="D950" s="3"/>
    </row>
    <row r="951" spans="2:4" x14ac:dyDescent="0.2">
      <c r="B951" s="3"/>
      <c r="C951" s="3"/>
      <c r="D951" s="3"/>
    </row>
    <row r="952" spans="2:4" x14ac:dyDescent="0.2">
      <c r="B952" s="3"/>
      <c r="C952" s="3"/>
      <c r="D952" s="3"/>
    </row>
    <row r="953" spans="2:4" x14ac:dyDescent="0.2">
      <c r="B953" s="3"/>
      <c r="C953" s="3"/>
      <c r="D953" s="3"/>
    </row>
    <row r="954" spans="2:4" x14ac:dyDescent="0.2">
      <c r="B954" s="3"/>
      <c r="C954" s="3"/>
      <c r="D954" s="3"/>
    </row>
    <row r="955" spans="2:4" x14ac:dyDescent="0.2">
      <c r="B955" s="3"/>
      <c r="C955" s="3"/>
      <c r="D955" s="3"/>
    </row>
    <row r="956" spans="2:4" x14ac:dyDescent="0.2">
      <c r="B956" s="3"/>
      <c r="C956" s="3"/>
      <c r="D956" s="3"/>
    </row>
    <row r="957" spans="2:4" x14ac:dyDescent="0.2">
      <c r="B957" s="3"/>
      <c r="C957" s="3"/>
      <c r="D957" s="3"/>
    </row>
    <row r="958" spans="2:4" x14ac:dyDescent="0.2">
      <c r="B958" s="3"/>
      <c r="C958" s="3"/>
      <c r="D958" s="3"/>
    </row>
    <row r="959" spans="2:4" x14ac:dyDescent="0.2">
      <c r="B959" s="3"/>
      <c r="C959" s="3"/>
      <c r="D959" s="3"/>
    </row>
    <row r="960" spans="2:4" x14ac:dyDescent="0.2">
      <c r="B960" s="3"/>
      <c r="C960" s="3"/>
      <c r="D960" s="3"/>
    </row>
    <row r="961" spans="2:4" x14ac:dyDescent="0.2">
      <c r="B961" s="3"/>
      <c r="C961" s="3"/>
      <c r="D961" s="3"/>
    </row>
    <row r="962" spans="2:4" x14ac:dyDescent="0.2">
      <c r="B962" s="3"/>
      <c r="C962" s="3"/>
      <c r="D962" s="3"/>
    </row>
    <row r="963" spans="2:4" x14ac:dyDescent="0.2">
      <c r="B963" s="3"/>
      <c r="C963" s="3"/>
      <c r="D963" s="3"/>
    </row>
    <row r="964" spans="2:4" x14ac:dyDescent="0.2">
      <c r="B964" s="3"/>
      <c r="C964" s="3"/>
      <c r="D964" s="3"/>
    </row>
    <row r="965" spans="2:4" x14ac:dyDescent="0.2">
      <c r="B965" s="3"/>
      <c r="C965" s="3"/>
      <c r="D965" s="3"/>
    </row>
    <row r="966" spans="2:4" x14ac:dyDescent="0.2">
      <c r="B966" s="3"/>
      <c r="C966" s="3"/>
      <c r="D966" s="3"/>
    </row>
    <row r="967" spans="2:4" x14ac:dyDescent="0.2">
      <c r="B967" s="3"/>
      <c r="C967" s="3"/>
      <c r="D967" s="3"/>
    </row>
    <row r="968" spans="2:4" x14ac:dyDescent="0.2">
      <c r="B968" s="3"/>
      <c r="C968" s="3"/>
      <c r="D968" s="3"/>
    </row>
    <row r="969" spans="2:4" x14ac:dyDescent="0.2">
      <c r="B969" s="3"/>
      <c r="C969" s="3"/>
      <c r="D969" s="3"/>
    </row>
    <row r="970" spans="2:4" x14ac:dyDescent="0.2">
      <c r="B970" s="3"/>
      <c r="C970" s="3"/>
      <c r="D970" s="3"/>
    </row>
    <row r="971" spans="2:4" x14ac:dyDescent="0.2">
      <c r="B971" s="3"/>
      <c r="C971" s="3"/>
      <c r="D971" s="3"/>
    </row>
    <row r="972" spans="2:4" x14ac:dyDescent="0.2">
      <c r="B972" s="3"/>
      <c r="C972" s="3"/>
      <c r="D972" s="3"/>
    </row>
    <row r="973" spans="2:4" x14ac:dyDescent="0.2">
      <c r="B973" s="3"/>
      <c r="C973" s="3"/>
      <c r="D973" s="3"/>
    </row>
    <row r="974" spans="2:4" x14ac:dyDescent="0.2">
      <c r="B974" s="3"/>
      <c r="C974" s="3"/>
      <c r="D974" s="3"/>
    </row>
    <row r="975" spans="2:4" x14ac:dyDescent="0.2">
      <c r="B975" s="3"/>
      <c r="C975" s="3"/>
      <c r="D975" s="3"/>
    </row>
    <row r="976" spans="2:4" x14ac:dyDescent="0.2">
      <c r="B976" s="3"/>
      <c r="C976" s="3"/>
      <c r="D976" s="3"/>
    </row>
    <row r="977" spans="2:4" x14ac:dyDescent="0.2">
      <c r="B977" s="3"/>
      <c r="C977" s="3"/>
      <c r="D977" s="3"/>
    </row>
    <row r="978" spans="2:4" x14ac:dyDescent="0.2">
      <c r="B978" s="3"/>
      <c r="C978" s="3"/>
      <c r="D978" s="3"/>
    </row>
    <row r="979" spans="2:4" x14ac:dyDescent="0.2">
      <c r="B979" s="3"/>
      <c r="C979" s="3"/>
      <c r="D979" s="3"/>
    </row>
    <row r="980" spans="2:4" x14ac:dyDescent="0.2">
      <c r="B980" s="3"/>
      <c r="C980" s="3"/>
      <c r="D980" s="3"/>
    </row>
    <row r="981" spans="2:4" x14ac:dyDescent="0.2">
      <c r="B981" s="3"/>
      <c r="C981" s="3"/>
      <c r="D981" s="3"/>
    </row>
    <row r="982" spans="2:4" x14ac:dyDescent="0.2">
      <c r="B982" s="3"/>
      <c r="C982" s="3"/>
      <c r="D982" s="3"/>
    </row>
    <row r="983" spans="2:4" x14ac:dyDescent="0.2">
      <c r="B983" s="3"/>
      <c r="C983" s="3"/>
      <c r="D983" s="3"/>
    </row>
    <row r="984" spans="2:4" x14ac:dyDescent="0.2">
      <c r="B984" s="3"/>
      <c r="C984" s="3"/>
      <c r="D984" s="3"/>
    </row>
    <row r="985" spans="2:4" x14ac:dyDescent="0.2">
      <c r="B985" s="3"/>
      <c r="C985" s="3"/>
      <c r="D985" s="3"/>
    </row>
    <row r="986" spans="2:4" x14ac:dyDescent="0.2">
      <c r="B986" s="3"/>
      <c r="C986" s="3"/>
      <c r="D986" s="3"/>
    </row>
    <row r="987" spans="2:4" x14ac:dyDescent="0.2">
      <c r="B987" s="3"/>
      <c r="C987" s="3"/>
      <c r="D987" s="3"/>
    </row>
    <row r="988" spans="2:4" x14ac:dyDescent="0.2">
      <c r="B988" s="3"/>
      <c r="C988" s="3"/>
      <c r="D988" s="3"/>
    </row>
    <row r="989" spans="2:4" x14ac:dyDescent="0.2">
      <c r="B989" s="3"/>
      <c r="C989" s="3"/>
      <c r="D989" s="3"/>
    </row>
    <row r="990" spans="2:4" x14ac:dyDescent="0.2">
      <c r="B990" s="3"/>
      <c r="C990" s="3"/>
      <c r="D990" s="3"/>
    </row>
    <row r="991" spans="2:4" x14ac:dyDescent="0.2">
      <c r="B991" s="3"/>
      <c r="C991" s="3"/>
      <c r="D991" s="3"/>
    </row>
    <row r="992" spans="2:4" x14ac:dyDescent="0.2">
      <c r="B992" s="3"/>
      <c r="C992" s="3"/>
      <c r="D992" s="3"/>
    </row>
    <row r="993" spans="2:4" x14ac:dyDescent="0.2">
      <c r="B993" s="3"/>
      <c r="C993" s="3"/>
      <c r="D993" s="3"/>
    </row>
    <row r="994" spans="2:4" x14ac:dyDescent="0.2">
      <c r="B994" s="3"/>
      <c r="C994" s="3"/>
      <c r="D994" s="3"/>
    </row>
    <row r="995" spans="2:4" x14ac:dyDescent="0.2">
      <c r="B995" s="3"/>
      <c r="C995" s="3"/>
      <c r="D995" s="3"/>
    </row>
    <row r="996" spans="2:4" x14ac:dyDescent="0.2">
      <c r="B996" s="3"/>
      <c r="C996" s="3"/>
      <c r="D996" s="3"/>
    </row>
    <row r="997" spans="2:4" x14ac:dyDescent="0.2">
      <c r="B997" s="3"/>
      <c r="C997" s="3"/>
      <c r="D997" s="3"/>
    </row>
    <row r="998" spans="2:4" x14ac:dyDescent="0.2">
      <c r="B998" s="3"/>
      <c r="C998" s="3"/>
      <c r="D998" s="3"/>
    </row>
    <row r="999" spans="2:4" x14ac:dyDescent="0.2">
      <c r="B999" s="3"/>
      <c r="C999" s="3"/>
      <c r="D999" s="3"/>
    </row>
    <row r="1000" spans="2:4" x14ac:dyDescent="0.2">
      <c r="B1000" s="3"/>
      <c r="C1000" s="3"/>
      <c r="D1000" s="3"/>
    </row>
    <row r="1001" spans="2:4" x14ac:dyDescent="0.2">
      <c r="B1001" s="3"/>
      <c r="C1001" s="3"/>
      <c r="D1001" s="3"/>
    </row>
    <row r="1002" spans="2:4" x14ac:dyDescent="0.2">
      <c r="B1002" s="3"/>
      <c r="C1002" s="3"/>
      <c r="D1002" s="3"/>
    </row>
    <row r="1003" spans="2:4" x14ac:dyDescent="0.2">
      <c r="B1003" s="3"/>
      <c r="C1003" s="3"/>
      <c r="D1003" s="3"/>
    </row>
    <row r="1004" spans="2:4" x14ac:dyDescent="0.2">
      <c r="B1004" s="3"/>
      <c r="C1004" s="3"/>
      <c r="D1004" s="3"/>
    </row>
    <row r="1005" spans="2:4" x14ac:dyDescent="0.2">
      <c r="B1005" s="3"/>
      <c r="C1005" s="3"/>
      <c r="D1005" s="3"/>
    </row>
    <row r="1006" spans="2:4" x14ac:dyDescent="0.2">
      <c r="B1006" s="3"/>
      <c r="C1006" s="3"/>
      <c r="D1006" s="3"/>
    </row>
    <row r="1007" spans="2:4" x14ac:dyDescent="0.2">
      <c r="B1007" s="3"/>
      <c r="C1007" s="3"/>
      <c r="D1007" s="3"/>
    </row>
    <row r="1008" spans="2:4" x14ac:dyDescent="0.2">
      <c r="B1008" s="3"/>
      <c r="C1008" s="3"/>
      <c r="D1008" s="3"/>
    </row>
    <row r="1009" spans="2:4" x14ac:dyDescent="0.2">
      <c r="B1009" s="3"/>
      <c r="C1009" s="3"/>
      <c r="D1009" s="3"/>
    </row>
    <row r="1010" spans="2:4" x14ac:dyDescent="0.2">
      <c r="B1010" s="3"/>
      <c r="C1010" s="3"/>
      <c r="D1010" s="3"/>
    </row>
    <row r="1011" spans="2:4" x14ac:dyDescent="0.2">
      <c r="B1011" s="3"/>
      <c r="C1011" s="3"/>
      <c r="D1011" s="3"/>
    </row>
    <row r="1012" spans="2:4" x14ac:dyDescent="0.2">
      <c r="B1012" s="3"/>
      <c r="C1012" s="3"/>
      <c r="D1012" s="3"/>
    </row>
    <row r="1013" spans="2:4" x14ac:dyDescent="0.2">
      <c r="B1013" s="3"/>
      <c r="C1013" s="3"/>
      <c r="D1013" s="3"/>
    </row>
    <row r="1014" spans="2:4" x14ac:dyDescent="0.2">
      <c r="B1014" s="3"/>
      <c r="C1014" s="3"/>
      <c r="D1014" s="3"/>
    </row>
    <row r="1015" spans="2:4" x14ac:dyDescent="0.2">
      <c r="B1015" s="3"/>
      <c r="C1015" s="3"/>
      <c r="D1015" s="3"/>
    </row>
    <row r="1016" spans="2:4" x14ac:dyDescent="0.2">
      <c r="B1016" s="3"/>
      <c r="C1016" s="3"/>
      <c r="D1016" s="3"/>
    </row>
    <row r="1017" spans="2:4" x14ac:dyDescent="0.2">
      <c r="B1017" s="3"/>
      <c r="C1017" s="3"/>
      <c r="D1017" s="3"/>
    </row>
    <row r="1018" spans="2:4" x14ac:dyDescent="0.2">
      <c r="B1018" s="3"/>
      <c r="C1018" s="3"/>
      <c r="D1018" s="3"/>
    </row>
    <row r="1019" spans="2:4" x14ac:dyDescent="0.2">
      <c r="B1019" s="3"/>
      <c r="C1019" s="3"/>
      <c r="D1019" s="3"/>
    </row>
    <row r="1020" spans="2:4" x14ac:dyDescent="0.2">
      <c r="B1020" s="3"/>
      <c r="C1020" s="3"/>
      <c r="D1020" s="3"/>
    </row>
    <row r="1021" spans="2:4" x14ac:dyDescent="0.2">
      <c r="B1021" s="3"/>
      <c r="C1021" s="3"/>
      <c r="D1021" s="3"/>
    </row>
    <row r="1022" spans="2:4" x14ac:dyDescent="0.2">
      <c r="B1022" s="3"/>
      <c r="C1022" s="3"/>
      <c r="D1022" s="3"/>
    </row>
    <row r="1023" spans="2:4" x14ac:dyDescent="0.2">
      <c r="B1023" s="3"/>
      <c r="C1023" s="3"/>
      <c r="D1023" s="3"/>
    </row>
    <row r="1024" spans="2:4" x14ac:dyDescent="0.2">
      <c r="B1024" s="3"/>
      <c r="C1024" s="3"/>
      <c r="D1024" s="3"/>
    </row>
    <row r="1025" spans="2:4" x14ac:dyDescent="0.2">
      <c r="B1025" s="3"/>
      <c r="C1025" s="3"/>
      <c r="D1025" s="3"/>
    </row>
    <row r="1026" spans="2:4" x14ac:dyDescent="0.2">
      <c r="B1026" s="3"/>
      <c r="C1026" s="3"/>
      <c r="D1026" s="3"/>
    </row>
    <row r="1027" spans="2:4" x14ac:dyDescent="0.2">
      <c r="B1027" s="3"/>
      <c r="C1027" s="3"/>
      <c r="D1027" s="3"/>
    </row>
    <row r="1028" spans="2:4" x14ac:dyDescent="0.2">
      <c r="B1028" s="3"/>
      <c r="C1028" s="3"/>
      <c r="D1028" s="3"/>
    </row>
    <row r="1029" spans="2:4" x14ac:dyDescent="0.2">
      <c r="B1029" s="3"/>
      <c r="C1029" s="3"/>
      <c r="D1029" s="3"/>
    </row>
    <row r="1030" spans="2:4" x14ac:dyDescent="0.2">
      <c r="B1030" s="3"/>
      <c r="C1030" s="3"/>
      <c r="D1030" s="3"/>
    </row>
    <row r="1031" spans="2:4" x14ac:dyDescent="0.2">
      <c r="B1031" s="3"/>
      <c r="C1031" s="3"/>
      <c r="D1031" s="3"/>
    </row>
    <row r="1032" spans="2:4" x14ac:dyDescent="0.2">
      <c r="B1032" s="3"/>
      <c r="C1032" s="3"/>
      <c r="D1032" s="3"/>
    </row>
    <row r="1033" spans="2:4" x14ac:dyDescent="0.2">
      <c r="B1033" s="3"/>
      <c r="C1033" s="3"/>
      <c r="D1033" s="3"/>
    </row>
    <row r="1034" spans="2:4" x14ac:dyDescent="0.2">
      <c r="B1034" s="3"/>
      <c r="C1034" s="3"/>
      <c r="D1034" s="3"/>
    </row>
    <row r="1035" spans="2:4" x14ac:dyDescent="0.2">
      <c r="B1035" s="3"/>
      <c r="C1035" s="3"/>
      <c r="D1035" s="3"/>
    </row>
    <row r="1036" spans="2:4" x14ac:dyDescent="0.2">
      <c r="B1036" s="3"/>
      <c r="C1036" s="3"/>
      <c r="D1036" s="3"/>
    </row>
    <row r="1037" spans="2:4" x14ac:dyDescent="0.2">
      <c r="B1037" s="3"/>
      <c r="C1037" s="3"/>
      <c r="D1037" s="3"/>
    </row>
    <row r="1038" spans="2:4" x14ac:dyDescent="0.2">
      <c r="B1038" s="3"/>
      <c r="C1038" s="3"/>
      <c r="D1038" s="3"/>
    </row>
    <row r="1039" spans="2:4" x14ac:dyDescent="0.2">
      <c r="B1039" s="3"/>
      <c r="C1039" s="3"/>
      <c r="D1039" s="3"/>
    </row>
    <row r="1040" spans="2:4" x14ac:dyDescent="0.2">
      <c r="B1040" s="3"/>
      <c r="C1040" s="3"/>
      <c r="D1040" s="3"/>
    </row>
    <row r="1041" spans="2:4" x14ac:dyDescent="0.2">
      <c r="B1041" s="3"/>
      <c r="C1041" s="3"/>
      <c r="D1041" s="3"/>
    </row>
    <row r="1042" spans="2:4" x14ac:dyDescent="0.2">
      <c r="B1042" s="3"/>
      <c r="C1042" s="3"/>
      <c r="D1042" s="3"/>
    </row>
    <row r="1043" spans="2:4" x14ac:dyDescent="0.2">
      <c r="B1043" s="3"/>
      <c r="C1043" s="3"/>
      <c r="D1043" s="3"/>
    </row>
    <row r="1044" spans="2:4" x14ac:dyDescent="0.2">
      <c r="B1044" s="3"/>
      <c r="C1044" s="3"/>
      <c r="D1044" s="3"/>
    </row>
    <row r="1045" spans="2:4" x14ac:dyDescent="0.2">
      <c r="B1045" s="3"/>
      <c r="C1045" s="3"/>
      <c r="D1045" s="3"/>
    </row>
    <row r="1046" spans="2:4" x14ac:dyDescent="0.2">
      <c r="B1046" s="3"/>
      <c r="C1046" s="3"/>
      <c r="D1046" s="3"/>
    </row>
    <row r="1047" spans="2:4" x14ac:dyDescent="0.2">
      <c r="B1047" s="3"/>
      <c r="C1047" s="3"/>
      <c r="D1047" s="3"/>
    </row>
    <row r="1048" spans="2:4" x14ac:dyDescent="0.2">
      <c r="B1048" s="3"/>
      <c r="C1048" s="3"/>
      <c r="D1048" s="3"/>
    </row>
    <row r="1049" spans="2:4" x14ac:dyDescent="0.2">
      <c r="B1049" s="3"/>
      <c r="C1049" s="3"/>
      <c r="D1049" s="3"/>
    </row>
    <row r="1050" spans="2:4" x14ac:dyDescent="0.2">
      <c r="B1050" s="3"/>
      <c r="C1050" s="3"/>
      <c r="D1050" s="3"/>
    </row>
    <row r="1051" spans="2:4" x14ac:dyDescent="0.2">
      <c r="B1051" s="3"/>
      <c r="C1051" s="3"/>
      <c r="D1051" s="3"/>
    </row>
    <row r="1052" spans="2:4" x14ac:dyDescent="0.2">
      <c r="B1052" s="3"/>
      <c r="C1052" s="3"/>
      <c r="D1052" s="3"/>
    </row>
    <row r="1053" spans="2:4" x14ac:dyDescent="0.2">
      <c r="B1053" s="3"/>
      <c r="C1053" s="3"/>
      <c r="D1053" s="3"/>
    </row>
    <row r="1054" spans="2:4" x14ac:dyDescent="0.2">
      <c r="B1054" s="3"/>
      <c r="C1054" s="3"/>
      <c r="D1054" s="3"/>
    </row>
    <row r="1055" spans="2:4" x14ac:dyDescent="0.2">
      <c r="B1055" s="3"/>
      <c r="C1055" s="3"/>
      <c r="D1055" s="3"/>
    </row>
    <row r="1056" spans="2:4" x14ac:dyDescent="0.2">
      <c r="B1056" s="3"/>
      <c r="C1056" s="3"/>
      <c r="D1056" s="3"/>
    </row>
    <row r="1057" spans="2:4" x14ac:dyDescent="0.2">
      <c r="B1057" s="3"/>
      <c r="C1057" s="3"/>
      <c r="D1057" s="3"/>
    </row>
    <row r="1058" spans="2:4" x14ac:dyDescent="0.2">
      <c r="B1058" s="3"/>
      <c r="C1058" s="3"/>
      <c r="D1058" s="3"/>
    </row>
    <row r="1059" spans="2:4" x14ac:dyDescent="0.2">
      <c r="B1059" s="3"/>
      <c r="C1059" s="3"/>
      <c r="D1059" s="3"/>
    </row>
    <row r="1060" spans="2:4" x14ac:dyDescent="0.2">
      <c r="B1060" s="3"/>
      <c r="C1060" s="3"/>
      <c r="D1060" s="3"/>
    </row>
    <row r="1061" spans="2:4" x14ac:dyDescent="0.2">
      <c r="B1061" s="3"/>
      <c r="C1061" s="3"/>
      <c r="D1061" s="3"/>
    </row>
    <row r="1062" spans="2:4" x14ac:dyDescent="0.2">
      <c r="B1062" s="3"/>
      <c r="C1062" s="3"/>
      <c r="D1062" s="3"/>
    </row>
    <row r="1063" spans="2:4" x14ac:dyDescent="0.2">
      <c r="B1063" s="3"/>
      <c r="C1063" s="3"/>
      <c r="D1063" s="3"/>
    </row>
    <row r="1064" spans="2:4" x14ac:dyDescent="0.2">
      <c r="B1064" s="3"/>
      <c r="C1064" s="3"/>
      <c r="D1064" s="3"/>
    </row>
    <row r="1065" spans="2:4" x14ac:dyDescent="0.2">
      <c r="B1065" s="3"/>
      <c r="C1065" s="3"/>
      <c r="D1065" s="3"/>
    </row>
    <row r="1066" spans="2:4" x14ac:dyDescent="0.2">
      <c r="B1066" s="3"/>
      <c r="C1066" s="3"/>
      <c r="D1066" s="3"/>
    </row>
    <row r="1067" spans="2:4" x14ac:dyDescent="0.2">
      <c r="B1067" s="3"/>
      <c r="C1067" s="3"/>
      <c r="D1067" s="3"/>
    </row>
    <row r="1068" spans="2:4" x14ac:dyDescent="0.2">
      <c r="B1068" s="3"/>
      <c r="C1068" s="3"/>
      <c r="D1068" s="3"/>
    </row>
    <row r="1069" spans="2:4" x14ac:dyDescent="0.2">
      <c r="B1069" s="3"/>
      <c r="C1069" s="3"/>
      <c r="D1069" s="3"/>
    </row>
    <row r="1070" spans="2:4" x14ac:dyDescent="0.2">
      <c r="B1070" s="3"/>
      <c r="C1070" s="3"/>
      <c r="D1070" s="3"/>
    </row>
    <row r="1071" spans="2:4" x14ac:dyDescent="0.2">
      <c r="B1071" s="3"/>
      <c r="C1071" s="3"/>
      <c r="D1071" s="3"/>
    </row>
    <row r="1072" spans="2:4" x14ac:dyDescent="0.2">
      <c r="B1072" s="3"/>
      <c r="C1072" s="3"/>
      <c r="D1072" s="3"/>
    </row>
    <row r="1073" spans="2:4" x14ac:dyDescent="0.2">
      <c r="B1073" s="3"/>
      <c r="C1073" s="3"/>
      <c r="D1073" s="3"/>
    </row>
    <row r="1074" spans="2:4" x14ac:dyDescent="0.2">
      <c r="B1074" s="3"/>
      <c r="C1074" s="3"/>
      <c r="D1074" s="3"/>
    </row>
    <row r="1075" spans="2:4" x14ac:dyDescent="0.2">
      <c r="B1075" s="3"/>
      <c r="C1075" s="3"/>
      <c r="D1075" s="3"/>
    </row>
    <row r="1076" spans="2:4" x14ac:dyDescent="0.2">
      <c r="B1076" s="3"/>
      <c r="C1076" s="3"/>
      <c r="D1076" s="3"/>
    </row>
    <row r="1077" spans="2:4" x14ac:dyDescent="0.2">
      <c r="B1077" s="3"/>
      <c r="C1077" s="3"/>
      <c r="D1077" s="3"/>
    </row>
    <row r="1078" spans="2:4" x14ac:dyDescent="0.2">
      <c r="B1078" s="3"/>
      <c r="C1078" s="3"/>
      <c r="D1078" s="3"/>
    </row>
    <row r="1079" spans="2:4" x14ac:dyDescent="0.2">
      <c r="B1079" s="3"/>
      <c r="C1079" s="3"/>
      <c r="D1079" s="3"/>
    </row>
    <row r="1080" spans="2:4" x14ac:dyDescent="0.2">
      <c r="B1080" s="3"/>
      <c r="C1080" s="3"/>
      <c r="D1080" s="3"/>
    </row>
    <row r="1081" spans="2:4" x14ac:dyDescent="0.2">
      <c r="B1081" s="3"/>
      <c r="C1081" s="3"/>
      <c r="D1081" s="3"/>
    </row>
    <row r="1082" spans="2:4" x14ac:dyDescent="0.2">
      <c r="B1082" s="3"/>
      <c r="C1082" s="3"/>
      <c r="D1082" s="3"/>
    </row>
    <row r="1083" spans="2:4" x14ac:dyDescent="0.2">
      <c r="B1083" s="3"/>
      <c r="C1083" s="3"/>
      <c r="D1083" s="3"/>
    </row>
    <row r="1084" spans="2:4" x14ac:dyDescent="0.2">
      <c r="B1084" s="3"/>
      <c r="C1084" s="3"/>
      <c r="D1084" s="3"/>
    </row>
    <row r="1085" spans="2:4" x14ac:dyDescent="0.2">
      <c r="B1085" s="3"/>
      <c r="C1085" s="3"/>
      <c r="D1085" s="3"/>
    </row>
    <row r="1086" spans="2:4" x14ac:dyDescent="0.2">
      <c r="B1086" s="3"/>
      <c r="C1086" s="3"/>
      <c r="D1086" s="3"/>
    </row>
    <row r="1087" spans="2:4" x14ac:dyDescent="0.2">
      <c r="B1087" s="3"/>
      <c r="C1087" s="3"/>
      <c r="D1087" s="3"/>
    </row>
    <row r="1088" spans="2:4" x14ac:dyDescent="0.2">
      <c r="B1088" s="3"/>
      <c r="C1088" s="3"/>
      <c r="D1088" s="3"/>
    </row>
    <row r="1089" spans="2:4" x14ac:dyDescent="0.2">
      <c r="B1089" s="3"/>
      <c r="C1089" s="3"/>
      <c r="D1089" s="3"/>
    </row>
    <row r="1090" spans="2:4" x14ac:dyDescent="0.2">
      <c r="B1090" s="3"/>
      <c r="C1090" s="3"/>
      <c r="D1090" s="3"/>
    </row>
    <row r="1091" spans="2:4" x14ac:dyDescent="0.2">
      <c r="B1091" s="3"/>
      <c r="C1091" s="3"/>
      <c r="D1091" s="3"/>
    </row>
    <row r="1092" spans="2:4" x14ac:dyDescent="0.2">
      <c r="B1092" s="3"/>
      <c r="C1092" s="3"/>
      <c r="D1092" s="3"/>
    </row>
    <row r="1093" spans="2:4" x14ac:dyDescent="0.2">
      <c r="B1093" s="3"/>
      <c r="C1093" s="3"/>
      <c r="D1093" s="3"/>
    </row>
    <row r="1094" spans="2:4" x14ac:dyDescent="0.2">
      <c r="B1094" s="3"/>
      <c r="C1094" s="3"/>
      <c r="D1094" s="3"/>
    </row>
    <row r="1095" spans="2:4" x14ac:dyDescent="0.2">
      <c r="B1095" s="3"/>
      <c r="C1095" s="3"/>
      <c r="D1095" s="3"/>
    </row>
    <row r="1096" spans="2:4" x14ac:dyDescent="0.2">
      <c r="B1096" s="3"/>
      <c r="C1096" s="3"/>
      <c r="D1096" s="3"/>
    </row>
    <row r="1097" spans="2:4" x14ac:dyDescent="0.2">
      <c r="B1097" s="3"/>
      <c r="C1097" s="3"/>
      <c r="D1097" s="3"/>
    </row>
    <row r="1098" spans="2:4" x14ac:dyDescent="0.2">
      <c r="B1098" s="3"/>
      <c r="C1098" s="3"/>
      <c r="D1098" s="3"/>
    </row>
    <row r="1099" spans="2:4" x14ac:dyDescent="0.2">
      <c r="B1099" s="3"/>
      <c r="C1099" s="3"/>
      <c r="D1099" s="3"/>
    </row>
    <row r="1100" spans="2:4" x14ac:dyDescent="0.2">
      <c r="B1100" s="3"/>
      <c r="C1100" s="3"/>
      <c r="D1100" s="3"/>
    </row>
    <row r="1101" spans="2:4" x14ac:dyDescent="0.2">
      <c r="B1101" s="3"/>
      <c r="C1101" s="3"/>
      <c r="D1101" s="3"/>
    </row>
    <row r="1102" spans="2:4" x14ac:dyDescent="0.2">
      <c r="B1102" s="3"/>
      <c r="C1102" s="3"/>
      <c r="D1102" s="3"/>
    </row>
    <row r="1103" spans="2:4" x14ac:dyDescent="0.2">
      <c r="B1103" s="3"/>
      <c r="C1103" s="3"/>
      <c r="D1103" s="3"/>
    </row>
    <row r="1104" spans="2:4" x14ac:dyDescent="0.2">
      <c r="B1104" s="3"/>
      <c r="C1104" s="3"/>
      <c r="D1104" s="3"/>
    </row>
    <row r="1105" spans="2:4" x14ac:dyDescent="0.2">
      <c r="B1105" s="3"/>
      <c r="C1105" s="3"/>
      <c r="D1105" s="3"/>
    </row>
    <row r="1106" spans="2:4" x14ac:dyDescent="0.2">
      <c r="B1106" s="3"/>
      <c r="C1106" s="3"/>
      <c r="D1106" s="3"/>
    </row>
    <row r="1107" spans="2:4" x14ac:dyDescent="0.2">
      <c r="B1107" s="3"/>
      <c r="C1107" s="3"/>
      <c r="D1107" s="3"/>
    </row>
    <row r="1108" spans="2:4" x14ac:dyDescent="0.2">
      <c r="B1108" s="3"/>
      <c r="C1108" s="3"/>
      <c r="D1108" s="3"/>
    </row>
    <row r="1109" spans="2:4" x14ac:dyDescent="0.2">
      <c r="B1109" s="3"/>
      <c r="C1109" s="3"/>
      <c r="D1109" s="3"/>
    </row>
    <row r="1110" spans="2:4" x14ac:dyDescent="0.2">
      <c r="B1110" s="3"/>
      <c r="C1110" s="3"/>
      <c r="D1110" s="3"/>
    </row>
    <row r="1111" spans="2:4" x14ac:dyDescent="0.2">
      <c r="B1111" s="3"/>
      <c r="C1111" s="3"/>
      <c r="D1111" s="3"/>
    </row>
    <row r="1112" spans="2:4" x14ac:dyDescent="0.2">
      <c r="B1112" s="3"/>
      <c r="C1112" s="3"/>
      <c r="D1112" s="3"/>
    </row>
    <row r="1113" spans="2:4" x14ac:dyDescent="0.2">
      <c r="B1113" s="3"/>
      <c r="C1113" s="3"/>
      <c r="D1113" s="3"/>
    </row>
    <row r="1114" spans="2:4" x14ac:dyDescent="0.2">
      <c r="B1114" s="3"/>
      <c r="C1114" s="3"/>
      <c r="D1114" s="3"/>
    </row>
    <row r="1115" spans="2:4" x14ac:dyDescent="0.2">
      <c r="B1115" s="3"/>
      <c r="C1115" s="3"/>
      <c r="D1115" s="3"/>
    </row>
    <row r="1116" spans="2:4" x14ac:dyDescent="0.2">
      <c r="B1116" s="3"/>
      <c r="C1116" s="3"/>
      <c r="D1116" s="3"/>
    </row>
    <row r="1117" spans="2:4" x14ac:dyDescent="0.2">
      <c r="B1117" s="3"/>
      <c r="C1117" s="3"/>
      <c r="D1117" s="3"/>
    </row>
    <row r="1118" spans="2:4" x14ac:dyDescent="0.2">
      <c r="B1118" s="3"/>
      <c r="C1118" s="3"/>
      <c r="D1118" s="3"/>
    </row>
    <row r="1119" spans="2:4" x14ac:dyDescent="0.2">
      <c r="B1119" s="3"/>
      <c r="C1119" s="3"/>
      <c r="D1119" s="3"/>
    </row>
    <row r="1120" spans="2:4" x14ac:dyDescent="0.2">
      <c r="B1120" s="3"/>
      <c r="C1120" s="3"/>
      <c r="D1120" s="3"/>
    </row>
    <row r="1121" spans="2:4" x14ac:dyDescent="0.2">
      <c r="B1121" s="3"/>
      <c r="C1121" s="3"/>
      <c r="D1121" s="3"/>
    </row>
    <row r="1122" spans="2:4" x14ac:dyDescent="0.2">
      <c r="B1122" s="3"/>
      <c r="C1122" s="3"/>
      <c r="D1122" s="3"/>
    </row>
    <row r="1123" spans="2:4" x14ac:dyDescent="0.2">
      <c r="B1123" s="3"/>
      <c r="C1123" s="3"/>
      <c r="D1123" s="3"/>
    </row>
    <row r="1124" spans="2:4" x14ac:dyDescent="0.2">
      <c r="B1124" s="3"/>
      <c r="C1124" s="3"/>
      <c r="D1124" s="3"/>
    </row>
    <row r="1125" spans="2:4" x14ac:dyDescent="0.2">
      <c r="B1125" s="3"/>
      <c r="C1125" s="3"/>
      <c r="D1125" s="3"/>
    </row>
    <row r="1126" spans="2:4" x14ac:dyDescent="0.2">
      <c r="B1126" s="3"/>
      <c r="C1126" s="3"/>
      <c r="D1126" s="3"/>
    </row>
    <row r="1127" spans="2:4" x14ac:dyDescent="0.2">
      <c r="B1127" s="3"/>
      <c r="C1127" s="3"/>
      <c r="D1127" s="3"/>
    </row>
    <row r="1128" spans="2:4" x14ac:dyDescent="0.2">
      <c r="B1128" s="3"/>
      <c r="C1128" s="3"/>
      <c r="D1128" s="3"/>
    </row>
    <row r="1129" spans="2:4" x14ac:dyDescent="0.2">
      <c r="B1129" s="3"/>
      <c r="C1129" s="3"/>
      <c r="D1129" s="3"/>
    </row>
    <row r="1130" spans="2:4" x14ac:dyDescent="0.2">
      <c r="B1130" s="3"/>
      <c r="C1130" s="3"/>
      <c r="D1130" s="3"/>
    </row>
    <row r="1131" spans="2:4" x14ac:dyDescent="0.2">
      <c r="B1131" s="3"/>
      <c r="C1131" s="3"/>
      <c r="D1131" s="3"/>
    </row>
    <row r="1132" spans="2:4" x14ac:dyDescent="0.2">
      <c r="B1132" s="3"/>
      <c r="C1132" s="3"/>
      <c r="D1132" s="3"/>
    </row>
    <row r="1133" spans="2:4" x14ac:dyDescent="0.2">
      <c r="B1133" s="3"/>
      <c r="C1133" s="3"/>
      <c r="D1133" s="3"/>
    </row>
    <row r="1134" spans="2:4" x14ac:dyDescent="0.2">
      <c r="B1134" s="3"/>
      <c r="C1134" s="3"/>
      <c r="D1134" s="3"/>
    </row>
    <row r="1135" spans="2:4" x14ac:dyDescent="0.2">
      <c r="B1135" s="3"/>
      <c r="C1135" s="3"/>
      <c r="D1135" s="3"/>
    </row>
    <row r="1136" spans="2:4" x14ac:dyDescent="0.2">
      <c r="B1136" s="3"/>
      <c r="C1136" s="3"/>
      <c r="D1136" s="3"/>
    </row>
    <row r="1137" spans="2:4" x14ac:dyDescent="0.2">
      <c r="B1137" s="3"/>
      <c r="C1137" s="3"/>
      <c r="D1137" s="3"/>
    </row>
    <row r="1138" spans="2:4" x14ac:dyDescent="0.2">
      <c r="B1138" s="3"/>
      <c r="C1138" s="3"/>
      <c r="D1138" s="3"/>
    </row>
    <row r="1139" spans="2:4" x14ac:dyDescent="0.2">
      <c r="B1139" s="3"/>
      <c r="C1139" s="3"/>
      <c r="D1139" s="3"/>
    </row>
    <row r="1140" spans="2:4" x14ac:dyDescent="0.2">
      <c r="B1140" s="3"/>
      <c r="C1140" s="3"/>
      <c r="D1140" s="3"/>
    </row>
    <row r="1141" spans="2:4" x14ac:dyDescent="0.2">
      <c r="B1141" s="3"/>
      <c r="C1141" s="3"/>
      <c r="D1141" s="3"/>
    </row>
    <row r="1142" spans="2:4" x14ac:dyDescent="0.2">
      <c r="B1142" s="3"/>
      <c r="C1142" s="3"/>
      <c r="D1142" s="3"/>
    </row>
    <row r="1143" spans="2:4" x14ac:dyDescent="0.2">
      <c r="B1143" s="3"/>
      <c r="C1143" s="3"/>
      <c r="D1143" s="3"/>
    </row>
    <row r="1144" spans="2:4" x14ac:dyDescent="0.2">
      <c r="B1144" s="3"/>
      <c r="C1144" s="3"/>
      <c r="D1144" s="3"/>
    </row>
    <row r="1145" spans="2:4" x14ac:dyDescent="0.2">
      <c r="B1145" s="3"/>
      <c r="C1145" s="3"/>
      <c r="D1145" s="3"/>
    </row>
    <row r="1146" spans="2:4" x14ac:dyDescent="0.2">
      <c r="B1146" s="3"/>
      <c r="C1146" s="3"/>
      <c r="D1146" s="3"/>
    </row>
    <row r="1147" spans="2:4" x14ac:dyDescent="0.2">
      <c r="B1147" s="3"/>
      <c r="C1147" s="3"/>
      <c r="D1147" s="3"/>
    </row>
    <row r="1148" spans="2:4" x14ac:dyDescent="0.2">
      <c r="B1148" s="3"/>
      <c r="C1148" s="3"/>
      <c r="D1148" s="3"/>
    </row>
    <row r="1149" spans="2:4" x14ac:dyDescent="0.2">
      <c r="B1149" s="3"/>
      <c r="C1149" s="3"/>
      <c r="D1149" s="3"/>
    </row>
    <row r="1150" spans="2:4" x14ac:dyDescent="0.2">
      <c r="B1150" s="3"/>
      <c r="C1150" s="3"/>
      <c r="D1150" s="3"/>
    </row>
    <row r="1151" spans="2:4" x14ac:dyDescent="0.2">
      <c r="B1151" s="3"/>
      <c r="C1151" s="3"/>
      <c r="D1151" s="3"/>
    </row>
    <row r="1152" spans="2:4" x14ac:dyDescent="0.2">
      <c r="B1152" s="3"/>
      <c r="C1152" s="3"/>
      <c r="D1152" s="3"/>
    </row>
    <row r="1153" spans="2:4" x14ac:dyDescent="0.2">
      <c r="B1153" s="3"/>
      <c r="C1153" s="3"/>
      <c r="D1153" s="3"/>
    </row>
    <row r="1154" spans="2:4" x14ac:dyDescent="0.2">
      <c r="B1154" s="3"/>
      <c r="C1154" s="3"/>
      <c r="D1154" s="3"/>
    </row>
    <row r="1155" spans="2:4" x14ac:dyDescent="0.2">
      <c r="B1155" s="3"/>
      <c r="C1155" s="3"/>
      <c r="D1155" s="3"/>
    </row>
    <row r="1156" spans="2:4" x14ac:dyDescent="0.2">
      <c r="B1156" s="3"/>
      <c r="C1156" s="3"/>
      <c r="D1156" s="3"/>
    </row>
    <row r="1157" spans="2:4" x14ac:dyDescent="0.2">
      <c r="B1157" s="3"/>
      <c r="C1157" s="3"/>
      <c r="D1157" s="3"/>
    </row>
    <row r="1158" spans="2:4" x14ac:dyDescent="0.2">
      <c r="B1158" s="3"/>
      <c r="C1158" s="3"/>
      <c r="D1158" s="3"/>
    </row>
    <row r="1159" spans="2:4" x14ac:dyDescent="0.2">
      <c r="B1159" s="3"/>
      <c r="C1159" s="3"/>
      <c r="D1159" s="3"/>
    </row>
    <row r="1160" spans="2:4" x14ac:dyDescent="0.2">
      <c r="B1160" s="3"/>
      <c r="C1160" s="3"/>
      <c r="D1160" s="3"/>
    </row>
    <row r="1161" spans="2:4" x14ac:dyDescent="0.2">
      <c r="B1161" s="3"/>
      <c r="C1161" s="3"/>
      <c r="D1161" s="3"/>
    </row>
    <row r="1162" spans="2:4" x14ac:dyDescent="0.2">
      <c r="B1162" s="3"/>
      <c r="C1162" s="3"/>
      <c r="D1162" s="3"/>
    </row>
    <row r="1163" spans="2:4" x14ac:dyDescent="0.2">
      <c r="B1163" s="3"/>
      <c r="C1163" s="3"/>
      <c r="D1163" s="3"/>
    </row>
    <row r="1164" spans="2:4" x14ac:dyDescent="0.2">
      <c r="B1164" s="3"/>
      <c r="C1164" s="3"/>
      <c r="D1164" s="3"/>
    </row>
    <row r="1165" spans="2:4" x14ac:dyDescent="0.2">
      <c r="B1165" s="3"/>
      <c r="C1165" s="3"/>
      <c r="D1165" s="3"/>
    </row>
    <row r="1166" spans="2:4" x14ac:dyDescent="0.2">
      <c r="B1166" s="3"/>
      <c r="C1166" s="3"/>
      <c r="D1166" s="3"/>
    </row>
    <row r="1167" spans="2:4" x14ac:dyDescent="0.2">
      <c r="B1167" s="3"/>
      <c r="C1167" s="3"/>
      <c r="D1167" s="3"/>
    </row>
    <row r="1168" spans="2:4" x14ac:dyDescent="0.2">
      <c r="B1168" s="3"/>
      <c r="C1168" s="3"/>
      <c r="D1168" s="3"/>
    </row>
    <row r="1169" spans="2:4" x14ac:dyDescent="0.2">
      <c r="B1169" s="3"/>
      <c r="C1169" s="3"/>
      <c r="D1169" s="3"/>
    </row>
    <row r="1170" spans="2:4" x14ac:dyDescent="0.2">
      <c r="B1170" s="3"/>
      <c r="C1170" s="3"/>
      <c r="D1170" s="3"/>
    </row>
    <row r="1171" spans="2:4" x14ac:dyDescent="0.2">
      <c r="B1171" s="3"/>
      <c r="C1171" s="3"/>
      <c r="D1171" s="3"/>
    </row>
    <row r="1172" spans="2:4" x14ac:dyDescent="0.2">
      <c r="B1172" s="3"/>
      <c r="C1172" s="3"/>
      <c r="D1172" s="3"/>
    </row>
    <row r="1173" spans="2:4" x14ac:dyDescent="0.2">
      <c r="B1173" s="3"/>
      <c r="C1173" s="3"/>
      <c r="D1173" s="3"/>
    </row>
    <row r="1174" spans="2:4" x14ac:dyDescent="0.2">
      <c r="B1174" s="3"/>
      <c r="C1174" s="3"/>
      <c r="D1174" s="3"/>
    </row>
    <row r="1175" spans="2:4" x14ac:dyDescent="0.2">
      <c r="B1175" s="3"/>
      <c r="C1175" s="3"/>
      <c r="D1175" s="3"/>
    </row>
    <row r="1176" spans="2:4" x14ac:dyDescent="0.2">
      <c r="B1176" s="3"/>
      <c r="C1176" s="3"/>
      <c r="D1176" s="3"/>
    </row>
    <row r="1177" spans="2:4" x14ac:dyDescent="0.2">
      <c r="B1177" s="3"/>
      <c r="C1177" s="3"/>
      <c r="D1177" s="3"/>
    </row>
    <row r="1178" spans="2:4" x14ac:dyDescent="0.2">
      <c r="B1178" s="3"/>
      <c r="C1178" s="3"/>
      <c r="D1178" s="3"/>
    </row>
    <row r="1179" spans="2:4" x14ac:dyDescent="0.2">
      <c r="B1179" s="3"/>
      <c r="C1179" s="3"/>
      <c r="D1179" s="3"/>
    </row>
    <row r="1180" spans="2:4" x14ac:dyDescent="0.2">
      <c r="B1180" s="3"/>
      <c r="C1180" s="3"/>
      <c r="D1180" s="3"/>
    </row>
    <row r="1181" spans="2:4" x14ac:dyDescent="0.2">
      <c r="B1181" s="3"/>
      <c r="C1181" s="3"/>
      <c r="D1181" s="3"/>
    </row>
    <row r="1182" spans="2:4" x14ac:dyDescent="0.2">
      <c r="B1182" s="3"/>
      <c r="C1182" s="3"/>
      <c r="D1182" s="3"/>
    </row>
    <row r="1183" spans="2:4" x14ac:dyDescent="0.2">
      <c r="B1183" s="3"/>
      <c r="C1183" s="3"/>
      <c r="D1183" s="3"/>
    </row>
    <row r="1184" spans="2:4" x14ac:dyDescent="0.2">
      <c r="B1184" s="3"/>
      <c r="C1184" s="3"/>
      <c r="D1184" s="3"/>
    </row>
    <row r="1185" spans="2:4" x14ac:dyDescent="0.2">
      <c r="B1185" s="3"/>
      <c r="C1185" s="3"/>
      <c r="D1185" s="3"/>
    </row>
    <row r="1186" spans="2:4" x14ac:dyDescent="0.2">
      <c r="B1186" s="3"/>
      <c r="C1186" s="3"/>
      <c r="D1186" s="3"/>
    </row>
    <row r="1187" spans="2:4" x14ac:dyDescent="0.2">
      <c r="B1187" s="3"/>
      <c r="C1187" s="3"/>
      <c r="D1187" s="3"/>
    </row>
    <row r="1188" spans="2:4" x14ac:dyDescent="0.2">
      <c r="B1188" s="3"/>
      <c r="C1188" s="3"/>
      <c r="D1188" s="3"/>
    </row>
    <row r="1189" spans="2:4" x14ac:dyDescent="0.2">
      <c r="B1189" s="3"/>
      <c r="C1189" s="3"/>
      <c r="D1189" s="3"/>
    </row>
    <row r="1190" spans="2:4" x14ac:dyDescent="0.2">
      <c r="B1190" s="3"/>
      <c r="C1190" s="3"/>
      <c r="D1190" s="3"/>
    </row>
    <row r="1191" spans="2:4" x14ac:dyDescent="0.2">
      <c r="B1191" s="3"/>
      <c r="C1191" s="3"/>
      <c r="D1191" s="3"/>
    </row>
    <row r="1192" spans="2:4" x14ac:dyDescent="0.2">
      <c r="B1192" s="3"/>
      <c r="C1192" s="3"/>
      <c r="D1192" s="3"/>
    </row>
    <row r="1193" spans="2:4" x14ac:dyDescent="0.2">
      <c r="B1193" s="3"/>
      <c r="C1193" s="3"/>
      <c r="D1193" s="3"/>
    </row>
    <row r="1194" spans="2:4" x14ac:dyDescent="0.2">
      <c r="B1194" s="3"/>
      <c r="C1194" s="3"/>
      <c r="D1194" s="3"/>
    </row>
    <row r="1195" spans="2:4" x14ac:dyDescent="0.2">
      <c r="B1195" s="3"/>
      <c r="C1195" s="3"/>
      <c r="D1195" s="3"/>
    </row>
    <row r="1196" spans="2:4" x14ac:dyDescent="0.2">
      <c r="B1196" s="3"/>
      <c r="C1196" s="3"/>
      <c r="D1196" s="3"/>
    </row>
    <row r="1197" spans="2:4" x14ac:dyDescent="0.2">
      <c r="B1197" s="3"/>
      <c r="C1197" s="3"/>
      <c r="D1197" s="3"/>
    </row>
    <row r="1198" spans="2:4" x14ac:dyDescent="0.2">
      <c r="B1198" s="3"/>
      <c r="C1198" s="3"/>
      <c r="D1198" s="3"/>
    </row>
    <row r="1199" spans="2:4" x14ac:dyDescent="0.2">
      <c r="B1199" s="3"/>
      <c r="C1199" s="3"/>
      <c r="D1199" s="3"/>
    </row>
    <row r="1200" spans="2:4" x14ac:dyDescent="0.2">
      <c r="B1200" s="3"/>
      <c r="C1200" s="3"/>
      <c r="D1200" s="3"/>
    </row>
    <row r="1201" spans="2:4" x14ac:dyDescent="0.2">
      <c r="B1201" s="3"/>
      <c r="C1201" s="3"/>
      <c r="D1201" s="3"/>
    </row>
    <row r="1202" spans="2:4" x14ac:dyDescent="0.2">
      <c r="B1202" s="3"/>
      <c r="C1202" s="3"/>
      <c r="D1202" s="3"/>
    </row>
    <row r="1203" spans="2:4" x14ac:dyDescent="0.2">
      <c r="B1203" s="3"/>
      <c r="C1203" s="3"/>
      <c r="D1203" s="3"/>
    </row>
    <row r="1204" spans="2:4" x14ac:dyDescent="0.2">
      <c r="B1204" s="3"/>
      <c r="C1204" s="3"/>
      <c r="D1204" s="3"/>
    </row>
    <row r="1205" spans="2:4" x14ac:dyDescent="0.2">
      <c r="B1205" s="3"/>
      <c r="C1205" s="3"/>
      <c r="D1205" s="3"/>
    </row>
    <row r="1206" spans="2:4" x14ac:dyDescent="0.2">
      <c r="B1206" s="3"/>
      <c r="C1206" s="3"/>
      <c r="D1206" s="3"/>
    </row>
    <row r="1207" spans="2:4" x14ac:dyDescent="0.2">
      <c r="B1207" s="3"/>
      <c r="C1207" s="3"/>
      <c r="D1207" s="3"/>
    </row>
    <row r="1208" spans="2:4" x14ac:dyDescent="0.2">
      <c r="B1208" s="3"/>
      <c r="C1208" s="3"/>
      <c r="D1208" s="3"/>
    </row>
    <row r="1209" spans="2:4" x14ac:dyDescent="0.2">
      <c r="B1209" s="3"/>
      <c r="C1209" s="3"/>
      <c r="D1209" s="3"/>
    </row>
    <row r="1210" spans="2:4" x14ac:dyDescent="0.2">
      <c r="B1210" s="3"/>
      <c r="C1210" s="3"/>
      <c r="D1210" s="3"/>
    </row>
    <row r="1211" spans="2:4" x14ac:dyDescent="0.2">
      <c r="B1211" s="3"/>
      <c r="C1211" s="3"/>
      <c r="D1211" s="3"/>
    </row>
    <row r="1212" spans="2:4" x14ac:dyDescent="0.2">
      <c r="B1212" s="3"/>
      <c r="C1212" s="3"/>
      <c r="D1212" s="3"/>
    </row>
    <row r="1213" spans="2:4" x14ac:dyDescent="0.2">
      <c r="B1213" s="3"/>
      <c r="C1213" s="3"/>
      <c r="D1213" s="3"/>
    </row>
    <row r="1214" spans="2:4" x14ac:dyDescent="0.2">
      <c r="B1214" s="3"/>
      <c r="C1214" s="3"/>
      <c r="D1214" s="3"/>
    </row>
    <row r="1215" spans="2:4" x14ac:dyDescent="0.2">
      <c r="B1215" s="3"/>
      <c r="C1215" s="3"/>
      <c r="D1215" s="3"/>
    </row>
    <row r="1216" spans="2:4" x14ac:dyDescent="0.2">
      <c r="B1216" s="3"/>
      <c r="C1216" s="3"/>
      <c r="D1216" s="3"/>
    </row>
    <row r="1217" spans="2:4" x14ac:dyDescent="0.2">
      <c r="B1217" s="3"/>
      <c r="C1217" s="3"/>
      <c r="D1217" s="3"/>
    </row>
    <row r="1218" spans="2:4" x14ac:dyDescent="0.2">
      <c r="B1218" s="3"/>
      <c r="C1218" s="3"/>
      <c r="D1218" s="3"/>
    </row>
    <row r="1219" spans="2:4" x14ac:dyDescent="0.2">
      <c r="B1219" s="3"/>
      <c r="C1219" s="3"/>
      <c r="D1219" s="3"/>
    </row>
    <row r="1220" spans="2:4" x14ac:dyDescent="0.2">
      <c r="B1220" s="3"/>
      <c r="C1220" s="3"/>
      <c r="D1220" s="3"/>
    </row>
    <row r="1221" spans="2:4" x14ac:dyDescent="0.2">
      <c r="B1221" s="3"/>
      <c r="C1221" s="3"/>
      <c r="D1221" s="3"/>
    </row>
    <row r="1222" spans="2:4" x14ac:dyDescent="0.2">
      <c r="B1222" s="3"/>
      <c r="C1222" s="3"/>
      <c r="D1222" s="3"/>
    </row>
    <row r="1223" spans="2:4" x14ac:dyDescent="0.2">
      <c r="B1223" s="3"/>
      <c r="C1223" s="3"/>
      <c r="D1223" s="3"/>
    </row>
    <row r="1224" spans="2:4" x14ac:dyDescent="0.2">
      <c r="B1224" s="3"/>
      <c r="C1224" s="3"/>
      <c r="D1224" s="3"/>
    </row>
    <row r="1225" spans="2:4" x14ac:dyDescent="0.2">
      <c r="B1225" s="3"/>
      <c r="C1225" s="3"/>
      <c r="D1225" s="3"/>
    </row>
    <row r="1226" spans="2:4" x14ac:dyDescent="0.2">
      <c r="B1226" s="3"/>
      <c r="C1226" s="3"/>
      <c r="D1226" s="3"/>
    </row>
    <row r="1227" spans="2:4" x14ac:dyDescent="0.2">
      <c r="B1227" s="3"/>
      <c r="C1227" s="3"/>
      <c r="D1227" s="3"/>
    </row>
    <row r="1228" spans="2:4" x14ac:dyDescent="0.2">
      <c r="B1228" s="3"/>
      <c r="C1228" s="3"/>
      <c r="D1228" s="3"/>
    </row>
  </sheetData>
  <dataConsolidate/>
  <mergeCells count="15">
    <mergeCell ref="B2:I2"/>
    <mergeCell ref="B5:B7"/>
    <mergeCell ref="C5:I5"/>
    <mergeCell ref="B3:C3"/>
    <mergeCell ref="R8:Z8"/>
    <mergeCell ref="R5:Y5"/>
    <mergeCell ref="Z5:Z7"/>
    <mergeCell ref="AA5:AD5"/>
    <mergeCell ref="I6:I7"/>
    <mergeCell ref="R6:Y6"/>
    <mergeCell ref="AA6:AA7"/>
    <mergeCell ref="AB6:AB7"/>
    <mergeCell ref="AC6:AC7"/>
    <mergeCell ref="AD6:AD7"/>
    <mergeCell ref="J5:Q5"/>
  </mergeCells>
  <dataValidations count="8">
    <dataValidation type="list" allowBlank="1" showInputMessage="1" showErrorMessage="1" sqref="J65460:J65525 J9:J31 JF9:JF31 TB9:TB31 ACX9:ACX31 AMT9:AMT31 AWP9:AWP31 BGL9:BGL31 BQH9:BQH31 CAD9:CAD31 CJZ9:CJZ31 CTV9:CTV31 DDR9:DDR31 DNN9:DNN31 DXJ9:DXJ31 EHF9:EHF31 ERB9:ERB31 FAX9:FAX31 FKT9:FKT31 FUP9:FUP31 GEL9:GEL31 GOH9:GOH31 GYD9:GYD31 HHZ9:HHZ31 HRV9:HRV31 IBR9:IBR31 ILN9:ILN31 IVJ9:IVJ31 JFF9:JFF31 JPB9:JPB31 JYX9:JYX31 KIT9:KIT31 KSP9:KSP31 LCL9:LCL31 LMH9:LMH31 LWD9:LWD31 MFZ9:MFZ31 MPV9:MPV31 MZR9:MZR31 NJN9:NJN31 NTJ9:NTJ31 ODF9:ODF31 ONB9:ONB31 OWX9:OWX31 PGT9:PGT31 PQP9:PQP31 QAL9:QAL31 QKH9:QKH31 QUD9:QUD31 RDZ9:RDZ31 RNV9:RNV31 RXR9:RXR31 SHN9:SHN31 SRJ9:SRJ31 TBF9:TBF31 TLB9:TLB31 TUX9:TUX31 UET9:UET31 UOP9:UOP31 UYL9:UYL31 VIH9:VIH31 VSD9:VSD31 WBZ9:WBZ31 WLV9:WLV31 WVR9:WVR31 WVR982964:WVR983029 WLV982964:WLV983029 WBZ982964:WBZ983029 VSD982964:VSD983029 VIH982964:VIH983029 UYL982964:UYL983029 UOP982964:UOP983029 UET982964:UET983029 TUX982964:TUX983029 TLB982964:TLB983029 TBF982964:TBF983029 SRJ982964:SRJ983029 SHN982964:SHN983029 RXR982964:RXR983029 RNV982964:RNV983029 RDZ982964:RDZ983029 QUD982964:QUD983029 QKH982964:QKH983029 QAL982964:QAL983029 PQP982964:PQP983029 PGT982964:PGT983029 OWX982964:OWX983029 ONB982964:ONB983029 ODF982964:ODF983029 NTJ982964:NTJ983029 NJN982964:NJN983029 MZR982964:MZR983029 MPV982964:MPV983029 MFZ982964:MFZ983029 LWD982964:LWD983029 LMH982964:LMH983029 LCL982964:LCL983029 KSP982964:KSP983029 KIT982964:KIT983029 JYX982964:JYX983029 JPB982964:JPB983029 JFF982964:JFF983029 IVJ982964:IVJ983029 ILN982964:ILN983029 IBR982964:IBR983029 HRV982964:HRV983029 HHZ982964:HHZ983029 GYD982964:GYD983029 GOH982964:GOH983029 GEL982964:GEL983029 FUP982964:FUP983029 FKT982964:FKT983029 FAX982964:FAX983029 ERB982964:ERB983029 EHF982964:EHF983029 DXJ982964:DXJ983029 DNN982964:DNN983029 DDR982964:DDR983029 CTV982964:CTV983029 CJZ982964:CJZ983029 CAD982964:CAD983029 BQH982964:BQH983029 BGL982964:BGL983029 AWP982964:AWP983029 AMT982964:AMT983029 ACX982964:ACX983029 TB982964:TB983029 JF982964:JF983029 J982964:J983029 WVR917428:WVR917493 WLV917428:WLV917493 WBZ917428:WBZ917493 VSD917428:VSD917493 VIH917428:VIH917493 UYL917428:UYL917493 UOP917428:UOP917493 UET917428:UET917493 TUX917428:TUX917493 TLB917428:TLB917493 TBF917428:TBF917493 SRJ917428:SRJ917493 SHN917428:SHN917493 RXR917428:RXR917493 RNV917428:RNV917493 RDZ917428:RDZ917493 QUD917428:QUD917493 QKH917428:QKH917493 QAL917428:QAL917493 PQP917428:PQP917493 PGT917428:PGT917493 OWX917428:OWX917493 ONB917428:ONB917493 ODF917428:ODF917493 NTJ917428:NTJ917493 NJN917428:NJN917493 MZR917428:MZR917493 MPV917428:MPV917493 MFZ917428:MFZ917493 LWD917428:LWD917493 LMH917428:LMH917493 LCL917428:LCL917493 KSP917428:KSP917493 KIT917428:KIT917493 JYX917428:JYX917493 JPB917428:JPB917493 JFF917428:JFF917493 IVJ917428:IVJ917493 ILN917428:ILN917493 IBR917428:IBR917493 HRV917428:HRV917493 HHZ917428:HHZ917493 GYD917428:GYD917493 GOH917428:GOH917493 GEL917428:GEL917493 FUP917428:FUP917493 FKT917428:FKT917493 FAX917428:FAX917493 ERB917428:ERB917493 EHF917428:EHF917493 DXJ917428:DXJ917493 DNN917428:DNN917493 DDR917428:DDR917493 CTV917428:CTV917493 CJZ917428:CJZ917493 CAD917428:CAD917493 BQH917428:BQH917493 BGL917428:BGL917493 AWP917428:AWP917493 AMT917428:AMT917493 ACX917428:ACX917493 TB917428:TB917493 JF917428:JF917493 J917428:J917493 WVR851892:WVR851957 WLV851892:WLV851957 WBZ851892:WBZ851957 VSD851892:VSD851957 VIH851892:VIH851957 UYL851892:UYL851957 UOP851892:UOP851957 UET851892:UET851957 TUX851892:TUX851957 TLB851892:TLB851957 TBF851892:TBF851957 SRJ851892:SRJ851957 SHN851892:SHN851957 RXR851892:RXR851957 RNV851892:RNV851957 RDZ851892:RDZ851957 QUD851892:QUD851957 QKH851892:QKH851957 QAL851892:QAL851957 PQP851892:PQP851957 PGT851892:PGT851957 OWX851892:OWX851957 ONB851892:ONB851957 ODF851892:ODF851957 NTJ851892:NTJ851957 NJN851892:NJN851957 MZR851892:MZR851957 MPV851892:MPV851957 MFZ851892:MFZ851957 LWD851892:LWD851957 LMH851892:LMH851957 LCL851892:LCL851957 KSP851892:KSP851957 KIT851892:KIT851957 JYX851892:JYX851957 JPB851892:JPB851957 JFF851892:JFF851957 IVJ851892:IVJ851957 ILN851892:ILN851957 IBR851892:IBR851957 HRV851892:HRV851957 HHZ851892:HHZ851957 GYD851892:GYD851957 GOH851892:GOH851957 GEL851892:GEL851957 FUP851892:FUP851957 FKT851892:FKT851957 FAX851892:FAX851957 ERB851892:ERB851957 EHF851892:EHF851957 DXJ851892:DXJ851957 DNN851892:DNN851957 DDR851892:DDR851957 CTV851892:CTV851957 CJZ851892:CJZ851957 CAD851892:CAD851957 BQH851892:BQH851957 BGL851892:BGL851957 AWP851892:AWP851957 AMT851892:AMT851957 ACX851892:ACX851957 TB851892:TB851957 JF851892:JF851957 J851892:J851957 WVR786356:WVR786421 WLV786356:WLV786421 WBZ786356:WBZ786421 VSD786356:VSD786421 VIH786356:VIH786421 UYL786356:UYL786421 UOP786356:UOP786421 UET786356:UET786421 TUX786356:TUX786421 TLB786356:TLB786421 TBF786356:TBF786421 SRJ786356:SRJ786421 SHN786356:SHN786421 RXR786356:RXR786421 RNV786356:RNV786421 RDZ786356:RDZ786421 QUD786356:QUD786421 QKH786356:QKH786421 QAL786356:QAL786421 PQP786356:PQP786421 PGT786356:PGT786421 OWX786356:OWX786421 ONB786356:ONB786421 ODF786356:ODF786421 NTJ786356:NTJ786421 NJN786356:NJN786421 MZR786356:MZR786421 MPV786356:MPV786421 MFZ786356:MFZ786421 LWD786356:LWD786421 LMH786356:LMH786421 LCL786356:LCL786421 KSP786356:KSP786421 KIT786356:KIT786421 JYX786356:JYX786421 JPB786356:JPB786421 JFF786356:JFF786421 IVJ786356:IVJ786421 ILN786356:ILN786421 IBR786356:IBR786421 HRV786356:HRV786421 HHZ786356:HHZ786421 GYD786356:GYD786421 GOH786356:GOH786421 GEL786356:GEL786421 FUP786356:FUP786421 FKT786356:FKT786421 FAX786356:FAX786421 ERB786356:ERB786421 EHF786356:EHF786421 DXJ786356:DXJ786421 DNN786356:DNN786421 DDR786356:DDR786421 CTV786356:CTV786421 CJZ786356:CJZ786421 CAD786356:CAD786421 BQH786356:BQH786421 BGL786356:BGL786421 AWP786356:AWP786421 AMT786356:AMT786421 ACX786356:ACX786421 TB786356:TB786421 JF786356:JF786421 J786356:J786421 WVR720820:WVR720885 WLV720820:WLV720885 WBZ720820:WBZ720885 VSD720820:VSD720885 VIH720820:VIH720885 UYL720820:UYL720885 UOP720820:UOP720885 UET720820:UET720885 TUX720820:TUX720885 TLB720820:TLB720885 TBF720820:TBF720885 SRJ720820:SRJ720885 SHN720820:SHN720885 RXR720820:RXR720885 RNV720820:RNV720885 RDZ720820:RDZ720885 QUD720820:QUD720885 QKH720820:QKH720885 QAL720820:QAL720885 PQP720820:PQP720885 PGT720820:PGT720885 OWX720820:OWX720885 ONB720820:ONB720885 ODF720820:ODF720885 NTJ720820:NTJ720885 NJN720820:NJN720885 MZR720820:MZR720885 MPV720820:MPV720885 MFZ720820:MFZ720885 LWD720820:LWD720885 LMH720820:LMH720885 LCL720820:LCL720885 KSP720820:KSP720885 KIT720820:KIT720885 JYX720820:JYX720885 JPB720820:JPB720885 JFF720820:JFF720885 IVJ720820:IVJ720885 ILN720820:ILN720885 IBR720820:IBR720885 HRV720820:HRV720885 HHZ720820:HHZ720885 GYD720820:GYD720885 GOH720820:GOH720885 GEL720820:GEL720885 FUP720820:FUP720885 FKT720820:FKT720885 FAX720820:FAX720885 ERB720820:ERB720885 EHF720820:EHF720885 DXJ720820:DXJ720885 DNN720820:DNN720885 DDR720820:DDR720885 CTV720820:CTV720885 CJZ720820:CJZ720885 CAD720820:CAD720885 BQH720820:BQH720885 BGL720820:BGL720885 AWP720820:AWP720885 AMT720820:AMT720885 ACX720820:ACX720885 TB720820:TB720885 JF720820:JF720885 J720820:J720885 WVR655284:WVR655349 WLV655284:WLV655349 WBZ655284:WBZ655349 VSD655284:VSD655349 VIH655284:VIH655349 UYL655284:UYL655349 UOP655284:UOP655349 UET655284:UET655349 TUX655284:TUX655349 TLB655284:TLB655349 TBF655284:TBF655349 SRJ655284:SRJ655349 SHN655284:SHN655349 RXR655284:RXR655349 RNV655284:RNV655349 RDZ655284:RDZ655349 QUD655284:QUD655349 QKH655284:QKH655349 QAL655284:QAL655349 PQP655284:PQP655349 PGT655284:PGT655349 OWX655284:OWX655349 ONB655284:ONB655349 ODF655284:ODF655349 NTJ655284:NTJ655349 NJN655284:NJN655349 MZR655284:MZR655349 MPV655284:MPV655349 MFZ655284:MFZ655349 LWD655284:LWD655349 LMH655284:LMH655349 LCL655284:LCL655349 KSP655284:KSP655349 KIT655284:KIT655349 JYX655284:JYX655349 JPB655284:JPB655349 JFF655284:JFF655349 IVJ655284:IVJ655349 ILN655284:ILN655349 IBR655284:IBR655349 HRV655284:HRV655349 HHZ655284:HHZ655349 GYD655284:GYD655349 GOH655284:GOH655349 GEL655284:GEL655349 FUP655284:FUP655349 FKT655284:FKT655349 FAX655284:FAX655349 ERB655284:ERB655349 EHF655284:EHF655349 DXJ655284:DXJ655349 DNN655284:DNN655349 DDR655284:DDR655349 CTV655284:CTV655349 CJZ655284:CJZ655349 CAD655284:CAD655349 BQH655284:BQH655349 BGL655284:BGL655349 AWP655284:AWP655349 AMT655284:AMT655349 ACX655284:ACX655349 TB655284:TB655349 JF655284:JF655349 J655284:J655349 WVR589748:WVR589813 WLV589748:WLV589813 WBZ589748:WBZ589813 VSD589748:VSD589813 VIH589748:VIH589813 UYL589748:UYL589813 UOP589748:UOP589813 UET589748:UET589813 TUX589748:TUX589813 TLB589748:TLB589813 TBF589748:TBF589813 SRJ589748:SRJ589813 SHN589748:SHN589813 RXR589748:RXR589813 RNV589748:RNV589813 RDZ589748:RDZ589813 QUD589748:QUD589813 QKH589748:QKH589813 QAL589748:QAL589813 PQP589748:PQP589813 PGT589748:PGT589813 OWX589748:OWX589813 ONB589748:ONB589813 ODF589748:ODF589813 NTJ589748:NTJ589813 NJN589748:NJN589813 MZR589748:MZR589813 MPV589748:MPV589813 MFZ589748:MFZ589813 LWD589748:LWD589813 LMH589748:LMH589813 LCL589748:LCL589813 KSP589748:KSP589813 KIT589748:KIT589813 JYX589748:JYX589813 JPB589748:JPB589813 JFF589748:JFF589813 IVJ589748:IVJ589813 ILN589748:ILN589813 IBR589748:IBR589813 HRV589748:HRV589813 HHZ589748:HHZ589813 GYD589748:GYD589813 GOH589748:GOH589813 GEL589748:GEL589813 FUP589748:FUP589813 FKT589748:FKT589813 FAX589748:FAX589813 ERB589748:ERB589813 EHF589748:EHF589813 DXJ589748:DXJ589813 DNN589748:DNN589813 DDR589748:DDR589813 CTV589748:CTV589813 CJZ589748:CJZ589813 CAD589748:CAD589813 BQH589748:BQH589813 BGL589748:BGL589813 AWP589748:AWP589813 AMT589748:AMT589813 ACX589748:ACX589813 TB589748:TB589813 JF589748:JF589813 J589748:J589813 WVR524212:WVR524277 WLV524212:WLV524277 WBZ524212:WBZ524277 VSD524212:VSD524277 VIH524212:VIH524277 UYL524212:UYL524277 UOP524212:UOP524277 UET524212:UET524277 TUX524212:TUX524277 TLB524212:TLB524277 TBF524212:TBF524277 SRJ524212:SRJ524277 SHN524212:SHN524277 RXR524212:RXR524277 RNV524212:RNV524277 RDZ524212:RDZ524277 QUD524212:QUD524277 QKH524212:QKH524277 QAL524212:QAL524277 PQP524212:PQP524277 PGT524212:PGT524277 OWX524212:OWX524277 ONB524212:ONB524277 ODF524212:ODF524277 NTJ524212:NTJ524277 NJN524212:NJN524277 MZR524212:MZR524277 MPV524212:MPV524277 MFZ524212:MFZ524277 LWD524212:LWD524277 LMH524212:LMH524277 LCL524212:LCL524277 KSP524212:KSP524277 KIT524212:KIT524277 JYX524212:JYX524277 JPB524212:JPB524277 JFF524212:JFF524277 IVJ524212:IVJ524277 ILN524212:ILN524277 IBR524212:IBR524277 HRV524212:HRV524277 HHZ524212:HHZ524277 GYD524212:GYD524277 GOH524212:GOH524277 GEL524212:GEL524277 FUP524212:FUP524277 FKT524212:FKT524277 FAX524212:FAX524277 ERB524212:ERB524277 EHF524212:EHF524277 DXJ524212:DXJ524277 DNN524212:DNN524277 DDR524212:DDR524277 CTV524212:CTV524277 CJZ524212:CJZ524277 CAD524212:CAD524277 BQH524212:BQH524277 BGL524212:BGL524277 AWP524212:AWP524277 AMT524212:AMT524277 ACX524212:ACX524277 TB524212:TB524277 JF524212:JF524277 J524212:J524277 WVR458676:WVR458741 WLV458676:WLV458741 WBZ458676:WBZ458741 VSD458676:VSD458741 VIH458676:VIH458741 UYL458676:UYL458741 UOP458676:UOP458741 UET458676:UET458741 TUX458676:TUX458741 TLB458676:TLB458741 TBF458676:TBF458741 SRJ458676:SRJ458741 SHN458676:SHN458741 RXR458676:RXR458741 RNV458676:RNV458741 RDZ458676:RDZ458741 QUD458676:QUD458741 QKH458676:QKH458741 QAL458676:QAL458741 PQP458676:PQP458741 PGT458676:PGT458741 OWX458676:OWX458741 ONB458676:ONB458741 ODF458676:ODF458741 NTJ458676:NTJ458741 NJN458676:NJN458741 MZR458676:MZR458741 MPV458676:MPV458741 MFZ458676:MFZ458741 LWD458676:LWD458741 LMH458676:LMH458741 LCL458676:LCL458741 KSP458676:KSP458741 KIT458676:KIT458741 JYX458676:JYX458741 JPB458676:JPB458741 JFF458676:JFF458741 IVJ458676:IVJ458741 ILN458676:ILN458741 IBR458676:IBR458741 HRV458676:HRV458741 HHZ458676:HHZ458741 GYD458676:GYD458741 GOH458676:GOH458741 GEL458676:GEL458741 FUP458676:FUP458741 FKT458676:FKT458741 FAX458676:FAX458741 ERB458676:ERB458741 EHF458676:EHF458741 DXJ458676:DXJ458741 DNN458676:DNN458741 DDR458676:DDR458741 CTV458676:CTV458741 CJZ458676:CJZ458741 CAD458676:CAD458741 BQH458676:BQH458741 BGL458676:BGL458741 AWP458676:AWP458741 AMT458676:AMT458741 ACX458676:ACX458741 TB458676:TB458741 JF458676:JF458741 J458676:J458741 WVR393140:WVR393205 WLV393140:WLV393205 WBZ393140:WBZ393205 VSD393140:VSD393205 VIH393140:VIH393205 UYL393140:UYL393205 UOP393140:UOP393205 UET393140:UET393205 TUX393140:TUX393205 TLB393140:TLB393205 TBF393140:TBF393205 SRJ393140:SRJ393205 SHN393140:SHN393205 RXR393140:RXR393205 RNV393140:RNV393205 RDZ393140:RDZ393205 QUD393140:QUD393205 QKH393140:QKH393205 QAL393140:QAL393205 PQP393140:PQP393205 PGT393140:PGT393205 OWX393140:OWX393205 ONB393140:ONB393205 ODF393140:ODF393205 NTJ393140:NTJ393205 NJN393140:NJN393205 MZR393140:MZR393205 MPV393140:MPV393205 MFZ393140:MFZ393205 LWD393140:LWD393205 LMH393140:LMH393205 LCL393140:LCL393205 KSP393140:KSP393205 KIT393140:KIT393205 JYX393140:JYX393205 JPB393140:JPB393205 JFF393140:JFF393205 IVJ393140:IVJ393205 ILN393140:ILN393205 IBR393140:IBR393205 HRV393140:HRV393205 HHZ393140:HHZ393205 GYD393140:GYD393205 GOH393140:GOH393205 GEL393140:GEL393205 FUP393140:FUP393205 FKT393140:FKT393205 FAX393140:FAX393205 ERB393140:ERB393205 EHF393140:EHF393205 DXJ393140:DXJ393205 DNN393140:DNN393205 DDR393140:DDR393205 CTV393140:CTV393205 CJZ393140:CJZ393205 CAD393140:CAD393205 BQH393140:BQH393205 BGL393140:BGL393205 AWP393140:AWP393205 AMT393140:AMT393205 ACX393140:ACX393205 TB393140:TB393205 JF393140:JF393205 J393140:J393205 WVR327604:WVR327669 WLV327604:WLV327669 WBZ327604:WBZ327669 VSD327604:VSD327669 VIH327604:VIH327669 UYL327604:UYL327669 UOP327604:UOP327669 UET327604:UET327669 TUX327604:TUX327669 TLB327604:TLB327669 TBF327604:TBF327669 SRJ327604:SRJ327669 SHN327604:SHN327669 RXR327604:RXR327669 RNV327604:RNV327669 RDZ327604:RDZ327669 QUD327604:QUD327669 QKH327604:QKH327669 QAL327604:QAL327669 PQP327604:PQP327669 PGT327604:PGT327669 OWX327604:OWX327669 ONB327604:ONB327669 ODF327604:ODF327669 NTJ327604:NTJ327669 NJN327604:NJN327669 MZR327604:MZR327669 MPV327604:MPV327669 MFZ327604:MFZ327669 LWD327604:LWD327669 LMH327604:LMH327669 LCL327604:LCL327669 KSP327604:KSP327669 KIT327604:KIT327669 JYX327604:JYX327669 JPB327604:JPB327669 JFF327604:JFF327669 IVJ327604:IVJ327669 ILN327604:ILN327669 IBR327604:IBR327669 HRV327604:HRV327669 HHZ327604:HHZ327669 GYD327604:GYD327669 GOH327604:GOH327669 GEL327604:GEL327669 FUP327604:FUP327669 FKT327604:FKT327669 FAX327604:FAX327669 ERB327604:ERB327669 EHF327604:EHF327669 DXJ327604:DXJ327669 DNN327604:DNN327669 DDR327604:DDR327669 CTV327604:CTV327669 CJZ327604:CJZ327669 CAD327604:CAD327669 BQH327604:BQH327669 BGL327604:BGL327669 AWP327604:AWP327669 AMT327604:AMT327669 ACX327604:ACX327669 TB327604:TB327669 JF327604:JF327669 J327604:J327669 WVR262068:WVR262133 WLV262068:WLV262133 WBZ262068:WBZ262133 VSD262068:VSD262133 VIH262068:VIH262133 UYL262068:UYL262133 UOP262068:UOP262133 UET262068:UET262133 TUX262068:TUX262133 TLB262068:TLB262133 TBF262068:TBF262133 SRJ262068:SRJ262133 SHN262068:SHN262133 RXR262068:RXR262133 RNV262068:RNV262133 RDZ262068:RDZ262133 QUD262068:QUD262133 QKH262068:QKH262133 QAL262068:QAL262133 PQP262068:PQP262133 PGT262068:PGT262133 OWX262068:OWX262133 ONB262068:ONB262133 ODF262068:ODF262133 NTJ262068:NTJ262133 NJN262068:NJN262133 MZR262068:MZR262133 MPV262068:MPV262133 MFZ262068:MFZ262133 LWD262068:LWD262133 LMH262068:LMH262133 LCL262068:LCL262133 KSP262068:KSP262133 KIT262068:KIT262133 JYX262068:JYX262133 JPB262068:JPB262133 JFF262068:JFF262133 IVJ262068:IVJ262133 ILN262068:ILN262133 IBR262068:IBR262133 HRV262068:HRV262133 HHZ262068:HHZ262133 GYD262068:GYD262133 GOH262068:GOH262133 GEL262068:GEL262133 FUP262068:FUP262133 FKT262068:FKT262133 FAX262068:FAX262133 ERB262068:ERB262133 EHF262068:EHF262133 DXJ262068:DXJ262133 DNN262068:DNN262133 DDR262068:DDR262133 CTV262068:CTV262133 CJZ262068:CJZ262133 CAD262068:CAD262133 BQH262068:BQH262133 BGL262068:BGL262133 AWP262068:AWP262133 AMT262068:AMT262133 ACX262068:ACX262133 TB262068:TB262133 JF262068:JF262133 J262068:J262133 WVR196532:WVR196597 WLV196532:WLV196597 WBZ196532:WBZ196597 VSD196532:VSD196597 VIH196532:VIH196597 UYL196532:UYL196597 UOP196532:UOP196597 UET196532:UET196597 TUX196532:TUX196597 TLB196532:TLB196597 TBF196532:TBF196597 SRJ196532:SRJ196597 SHN196532:SHN196597 RXR196532:RXR196597 RNV196532:RNV196597 RDZ196532:RDZ196597 QUD196532:QUD196597 QKH196532:QKH196597 QAL196532:QAL196597 PQP196532:PQP196597 PGT196532:PGT196597 OWX196532:OWX196597 ONB196532:ONB196597 ODF196532:ODF196597 NTJ196532:NTJ196597 NJN196532:NJN196597 MZR196532:MZR196597 MPV196532:MPV196597 MFZ196532:MFZ196597 LWD196532:LWD196597 LMH196532:LMH196597 LCL196532:LCL196597 KSP196532:KSP196597 KIT196532:KIT196597 JYX196532:JYX196597 JPB196532:JPB196597 JFF196532:JFF196597 IVJ196532:IVJ196597 ILN196532:ILN196597 IBR196532:IBR196597 HRV196532:HRV196597 HHZ196532:HHZ196597 GYD196532:GYD196597 GOH196532:GOH196597 GEL196532:GEL196597 FUP196532:FUP196597 FKT196532:FKT196597 FAX196532:FAX196597 ERB196532:ERB196597 EHF196532:EHF196597 DXJ196532:DXJ196597 DNN196532:DNN196597 DDR196532:DDR196597 CTV196532:CTV196597 CJZ196532:CJZ196597 CAD196532:CAD196597 BQH196532:BQH196597 BGL196532:BGL196597 AWP196532:AWP196597 AMT196532:AMT196597 ACX196532:ACX196597 TB196532:TB196597 JF196532:JF196597 J196532:J196597 WVR130996:WVR131061 WLV130996:WLV131061 WBZ130996:WBZ131061 VSD130996:VSD131061 VIH130996:VIH131061 UYL130996:UYL131061 UOP130996:UOP131061 UET130996:UET131061 TUX130996:TUX131061 TLB130996:TLB131061 TBF130996:TBF131061 SRJ130996:SRJ131061 SHN130996:SHN131061 RXR130996:RXR131061 RNV130996:RNV131061 RDZ130996:RDZ131061 QUD130996:QUD131061 QKH130996:QKH131061 QAL130996:QAL131061 PQP130996:PQP131061 PGT130996:PGT131061 OWX130996:OWX131061 ONB130996:ONB131061 ODF130996:ODF131061 NTJ130996:NTJ131061 NJN130996:NJN131061 MZR130996:MZR131061 MPV130996:MPV131061 MFZ130996:MFZ131061 LWD130996:LWD131061 LMH130996:LMH131061 LCL130996:LCL131061 KSP130996:KSP131061 KIT130996:KIT131061 JYX130996:JYX131061 JPB130996:JPB131061 JFF130996:JFF131061 IVJ130996:IVJ131061 ILN130996:ILN131061 IBR130996:IBR131061 HRV130996:HRV131061 HHZ130996:HHZ131061 GYD130996:GYD131061 GOH130996:GOH131061 GEL130996:GEL131061 FUP130996:FUP131061 FKT130996:FKT131061 FAX130996:FAX131061 ERB130996:ERB131061 EHF130996:EHF131061 DXJ130996:DXJ131061 DNN130996:DNN131061 DDR130996:DDR131061 CTV130996:CTV131061 CJZ130996:CJZ131061 CAD130996:CAD131061 BQH130996:BQH131061 BGL130996:BGL131061 AWP130996:AWP131061 AMT130996:AMT131061 ACX130996:ACX131061 TB130996:TB131061 JF130996:JF131061 J130996:J131061 WVR65460:WVR65525 WLV65460:WLV65525 WBZ65460:WBZ65525 VSD65460:VSD65525 VIH65460:VIH65525 UYL65460:UYL65525 UOP65460:UOP65525 UET65460:UET65525 TUX65460:TUX65525 TLB65460:TLB65525 TBF65460:TBF65525 SRJ65460:SRJ65525 SHN65460:SHN65525 RXR65460:RXR65525 RNV65460:RNV65525 RDZ65460:RDZ65525 QUD65460:QUD65525 QKH65460:QKH65525 QAL65460:QAL65525 PQP65460:PQP65525 PGT65460:PGT65525 OWX65460:OWX65525 ONB65460:ONB65525 ODF65460:ODF65525 NTJ65460:NTJ65525 NJN65460:NJN65525 MZR65460:MZR65525 MPV65460:MPV65525 MFZ65460:MFZ65525 LWD65460:LWD65525 LMH65460:LMH65525 LCL65460:LCL65525 KSP65460:KSP65525 KIT65460:KIT65525 JYX65460:JYX65525 JPB65460:JPB65525 JFF65460:JFF65525 IVJ65460:IVJ65525 ILN65460:ILN65525 IBR65460:IBR65525 HRV65460:HRV65525 HHZ65460:HHZ65525 GYD65460:GYD65525 GOH65460:GOH65525 GEL65460:GEL65525 FUP65460:FUP65525 FKT65460:FKT65525 FAX65460:FAX65525 ERB65460:ERB65525 EHF65460:EHF65525 DXJ65460:DXJ65525 DNN65460:DNN65525 DDR65460:DDR65525 CTV65460:CTV65525 CJZ65460:CJZ65525 CAD65460:CAD65525 BQH65460:BQH65525 BGL65460:BGL65525 AWP65460:AWP65525 AMT65460:AMT65525 ACX65460:ACX65525 TB65460:TB65525 JF65460:JF65525">
      <formula1>MarketMechanism</formula1>
    </dataValidation>
    <dataValidation type="list" allowBlank="1" showInputMessage="1" showErrorMessage="1" sqref="K65460:K65525 K9:K31 JG9:JG31 TC9:TC31 ACY9:ACY31 AMU9:AMU31 AWQ9:AWQ31 BGM9:BGM31 BQI9:BQI31 CAE9:CAE31 CKA9:CKA31 CTW9:CTW31 DDS9:DDS31 DNO9:DNO31 DXK9:DXK31 EHG9:EHG31 ERC9:ERC31 FAY9:FAY31 FKU9:FKU31 FUQ9:FUQ31 GEM9:GEM31 GOI9:GOI31 GYE9:GYE31 HIA9:HIA31 HRW9:HRW31 IBS9:IBS31 ILO9:ILO31 IVK9:IVK31 JFG9:JFG31 JPC9:JPC31 JYY9:JYY31 KIU9:KIU31 KSQ9:KSQ31 LCM9:LCM31 LMI9:LMI31 LWE9:LWE31 MGA9:MGA31 MPW9:MPW31 MZS9:MZS31 NJO9:NJO31 NTK9:NTK31 ODG9:ODG31 ONC9:ONC31 OWY9:OWY31 PGU9:PGU31 PQQ9:PQQ31 QAM9:QAM31 QKI9:QKI31 QUE9:QUE31 REA9:REA31 RNW9:RNW31 RXS9:RXS31 SHO9:SHO31 SRK9:SRK31 TBG9:TBG31 TLC9:TLC31 TUY9:TUY31 UEU9:UEU31 UOQ9:UOQ31 UYM9:UYM31 VII9:VII31 VSE9:VSE31 WCA9:WCA31 WLW9:WLW31 WVS9:WVS31 WVS982964:WVS983029 WLW982964:WLW983029 WCA982964:WCA983029 VSE982964:VSE983029 VII982964:VII983029 UYM982964:UYM983029 UOQ982964:UOQ983029 UEU982964:UEU983029 TUY982964:TUY983029 TLC982964:TLC983029 TBG982964:TBG983029 SRK982964:SRK983029 SHO982964:SHO983029 RXS982964:RXS983029 RNW982964:RNW983029 REA982964:REA983029 QUE982964:QUE983029 QKI982964:QKI983029 QAM982964:QAM983029 PQQ982964:PQQ983029 PGU982964:PGU983029 OWY982964:OWY983029 ONC982964:ONC983029 ODG982964:ODG983029 NTK982964:NTK983029 NJO982964:NJO983029 MZS982964:MZS983029 MPW982964:MPW983029 MGA982964:MGA983029 LWE982964:LWE983029 LMI982964:LMI983029 LCM982964:LCM983029 KSQ982964:KSQ983029 KIU982964:KIU983029 JYY982964:JYY983029 JPC982964:JPC983029 JFG982964:JFG983029 IVK982964:IVK983029 ILO982964:ILO983029 IBS982964:IBS983029 HRW982964:HRW983029 HIA982964:HIA983029 GYE982964:GYE983029 GOI982964:GOI983029 GEM982964:GEM983029 FUQ982964:FUQ983029 FKU982964:FKU983029 FAY982964:FAY983029 ERC982964:ERC983029 EHG982964:EHG983029 DXK982964:DXK983029 DNO982964:DNO983029 DDS982964:DDS983029 CTW982964:CTW983029 CKA982964:CKA983029 CAE982964:CAE983029 BQI982964:BQI983029 BGM982964:BGM983029 AWQ982964:AWQ983029 AMU982964:AMU983029 ACY982964:ACY983029 TC982964:TC983029 JG982964:JG983029 K982964:K983029 WVS917428:WVS917493 WLW917428:WLW917493 WCA917428:WCA917493 VSE917428:VSE917493 VII917428:VII917493 UYM917428:UYM917493 UOQ917428:UOQ917493 UEU917428:UEU917493 TUY917428:TUY917493 TLC917428:TLC917493 TBG917428:TBG917493 SRK917428:SRK917493 SHO917428:SHO917493 RXS917428:RXS917493 RNW917428:RNW917493 REA917428:REA917493 QUE917428:QUE917493 QKI917428:QKI917493 QAM917428:QAM917493 PQQ917428:PQQ917493 PGU917428:PGU917493 OWY917428:OWY917493 ONC917428:ONC917493 ODG917428:ODG917493 NTK917428:NTK917493 NJO917428:NJO917493 MZS917428:MZS917493 MPW917428:MPW917493 MGA917428:MGA917493 LWE917428:LWE917493 LMI917428:LMI917493 LCM917428:LCM917493 KSQ917428:KSQ917493 KIU917428:KIU917493 JYY917428:JYY917493 JPC917428:JPC917493 JFG917428:JFG917493 IVK917428:IVK917493 ILO917428:ILO917493 IBS917428:IBS917493 HRW917428:HRW917493 HIA917428:HIA917493 GYE917428:GYE917493 GOI917428:GOI917493 GEM917428:GEM917493 FUQ917428:FUQ917493 FKU917428:FKU917493 FAY917428:FAY917493 ERC917428:ERC917493 EHG917428:EHG917493 DXK917428:DXK917493 DNO917428:DNO917493 DDS917428:DDS917493 CTW917428:CTW917493 CKA917428:CKA917493 CAE917428:CAE917493 BQI917428:BQI917493 BGM917428:BGM917493 AWQ917428:AWQ917493 AMU917428:AMU917493 ACY917428:ACY917493 TC917428:TC917493 JG917428:JG917493 K917428:K917493 WVS851892:WVS851957 WLW851892:WLW851957 WCA851892:WCA851957 VSE851892:VSE851957 VII851892:VII851957 UYM851892:UYM851957 UOQ851892:UOQ851957 UEU851892:UEU851957 TUY851892:TUY851957 TLC851892:TLC851957 TBG851892:TBG851957 SRK851892:SRK851957 SHO851892:SHO851957 RXS851892:RXS851957 RNW851892:RNW851957 REA851892:REA851957 QUE851892:QUE851957 QKI851892:QKI851957 QAM851892:QAM851957 PQQ851892:PQQ851957 PGU851892:PGU851957 OWY851892:OWY851957 ONC851892:ONC851957 ODG851892:ODG851957 NTK851892:NTK851957 NJO851892:NJO851957 MZS851892:MZS851957 MPW851892:MPW851957 MGA851892:MGA851957 LWE851892:LWE851957 LMI851892:LMI851957 LCM851892:LCM851957 KSQ851892:KSQ851957 KIU851892:KIU851957 JYY851892:JYY851957 JPC851892:JPC851957 JFG851892:JFG851957 IVK851892:IVK851957 ILO851892:ILO851957 IBS851892:IBS851957 HRW851892:HRW851957 HIA851892:HIA851957 GYE851892:GYE851957 GOI851892:GOI851957 GEM851892:GEM851957 FUQ851892:FUQ851957 FKU851892:FKU851957 FAY851892:FAY851957 ERC851892:ERC851957 EHG851892:EHG851957 DXK851892:DXK851957 DNO851892:DNO851957 DDS851892:DDS851957 CTW851892:CTW851957 CKA851892:CKA851957 CAE851892:CAE851957 BQI851892:BQI851957 BGM851892:BGM851957 AWQ851892:AWQ851957 AMU851892:AMU851957 ACY851892:ACY851957 TC851892:TC851957 JG851892:JG851957 K851892:K851957 WVS786356:WVS786421 WLW786356:WLW786421 WCA786356:WCA786421 VSE786356:VSE786421 VII786356:VII786421 UYM786356:UYM786421 UOQ786356:UOQ786421 UEU786356:UEU786421 TUY786356:TUY786421 TLC786356:TLC786421 TBG786356:TBG786421 SRK786356:SRK786421 SHO786356:SHO786421 RXS786356:RXS786421 RNW786356:RNW786421 REA786356:REA786421 QUE786356:QUE786421 QKI786356:QKI786421 QAM786356:QAM786421 PQQ786356:PQQ786421 PGU786356:PGU786421 OWY786356:OWY786421 ONC786356:ONC786421 ODG786356:ODG786421 NTK786356:NTK786421 NJO786356:NJO786421 MZS786356:MZS786421 MPW786356:MPW786421 MGA786356:MGA786421 LWE786356:LWE786421 LMI786356:LMI786421 LCM786356:LCM786421 KSQ786356:KSQ786421 KIU786356:KIU786421 JYY786356:JYY786421 JPC786356:JPC786421 JFG786356:JFG786421 IVK786356:IVK786421 ILO786356:ILO786421 IBS786356:IBS786421 HRW786356:HRW786421 HIA786356:HIA786421 GYE786356:GYE786421 GOI786356:GOI786421 GEM786356:GEM786421 FUQ786356:FUQ786421 FKU786356:FKU786421 FAY786356:FAY786421 ERC786356:ERC786421 EHG786356:EHG786421 DXK786356:DXK786421 DNO786356:DNO786421 DDS786356:DDS786421 CTW786356:CTW786421 CKA786356:CKA786421 CAE786356:CAE786421 BQI786356:BQI786421 BGM786356:BGM786421 AWQ786356:AWQ786421 AMU786356:AMU786421 ACY786356:ACY786421 TC786356:TC786421 JG786356:JG786421 K786356:K786421 WVS720820:WVS720885 WLW720820:WLW720885 WCA720820:WCA720885 VSE720820:VSE720885 VII720820:VII720885 UYM720820:UYM720885 UOQ720820:UOQ720885 UEU720820:UEU720885 TUY720820:TUY720885 TLC720820:TLC720885 TBG720820:TBG720885 SRK720820:SRK720885 SHO720820:SHO720885 RXS720820:RXS720885 RNW720820:RNW720885 REA720820:REA720885 QUE720820:QUE720885 QKI720820:QKI720885 QAM720820:QAM720885 PQQ720820:PQQ720885 PGU720820:PGU720885 OWY720820:OWY720885 ONC720820:ONC720885 ODG720820:ODG720885 NTK720820:NTK720885 NJO720820:NJO720885 MZS720820:MZS720885 MPW720820:MPW720885 MGA720820:MGA720885 LWE720820:LWE720885 LMI720820:LMI720885 LCM720820:LCM720885 KSQ720820:KSQ720885 KIU720820:KIU720885 JYY720820:JYY720885 JPC720820:JPC720885 JFG720820:JFG720885 IVK720820:IVK720885 ILO720820:ILO720885 IBS720820:IBS720885 HRW720820:HRW720885 HIA720820:HIA720885 GYE720820:GYE720885 GOI720820:GOI720885 GEM720820:GEM720885 FUQ720820:FUQ720885 FKU720820:FKU720885 FAY720820:FAY720885 ERC720820:ERC720885 EHG720820:EHG720885 DXK720820:DXK720885 DNO720820:DNO720885 DDS720820:DDS720885 CTW720820:CTW720885 CKA720820:CKA720885 CAE720820:CAE720885 BQI720820:BQI720885 BGM720820:BGM720885 AWQ720820:AWQ720885 AMU720820:AMU720885 ACY720820:ACY720885 TC720820:TC720885 JG720820:JG720885 K720820:K720885 WVS655284:WVS655349 WLW655284:WLW655349 WCA655284:WCA655349 VSE655284:VSE655349 VII655284:VII655349 UYM655284:UYM655349 UOQ655284:UOQ655349 UEU655284:UEU655349 TUY655284:TUY655349 TLC655284:TLC655349 TBG655284:TBG655349 SRK655284:SRK655349 SHO655284:SHO655349 RXS655284:RXS655349 RNW655284:RNW655349 REA655284:REA655349 QUE655284:QUE655349 QKI655284:QKI655349 QAM655284:QAM655349 PQQ655284:PQQ655349 PGU655284:PGU655349 OWY655284:OWY655349 ONC655284:ONC655349 ODG655284:ODG655349 NTK655284:NTK655349 NJO655284:NJO655349 MZS655284:MZS655349 MPW655284:MPW655349 MGA655284:MGA655349 LWE655284:LWE655349 LMI655284:LMI655349 LCM655284:LCM655349 KSQ655284:KSQ655349 KIU655284:KIU655349 JYY655284:JYY655349 JPC655284:JPC655349 JFG655284:JFG655349 IVK655284:IVK655349 ILO655284:ILO655349 IBS655284:IBS655349 HRW655284:HRW655349 HIA655284:HIA655349 GYE655284:GYE655349 GOI655284:GOI655349 GEM655284:GEM655349 FUQ655284:FUQ655349 FKU655284:FKU655349 FAY655284:FAY655349 ERC655284:ERC655349 EHG655284:EHG655349 DXK655284:DXK655349 DNO655284:DNO655349 DDS655284:DDS655349 CTW655284:CTW655349 CKA655284:CKA655349 CAE655284:CAE655349 BQI655284:BQI655349 BGM655284:BGM655349 AWQ655284:AWQ655349 AMU655284:AMU655349 ACY655284:ACY655349 TC655284:TC655349 JG655284:JG655349 K655284:K655349 WVS589748:WVS589813 WLW589748:WLW589813 WCA589748:WCA589813 VSE589748:VSE589813 VII589748:VII589813 UYM589748:UYM589813 UOQ589748:UOQ589813 UEU589748:UEU589813 TUY589748:TUY589813 TLC589748:TLC589813 TBG589748:TBG589813 SRK589748:SRK589813 SHO589748:SHO589813 RXS589748:RXS589813 RNW589748:RNW589813 REA589748:REA589813 QUE589748:QUE589813 QKI589748:QKI589813 QAM589748:QAM589813 PQQ589748:PQQ589813 PGU589748:PGU589813 OWY589748:OWY589813 ONC589748:ONC589813 ODG589748:ODG589813 NTK589748:NTK589813 NJO589748:NJO589813 MZS589748:MZS589813 MPW589748:MPW589813 MGA589748:MGA589813 LWE589748:LWE589813 LMI589748:LMI589813 LCM589748:LCM589813 KSQ589748:KSQ589813 KIU589748:KIU589813 JYY589748:JYY589813 JPC589748:JPC589813 JFG589748:JFG589813 IVK589748:IVK589813 ILO589748:ILO589813 IBS589748:IBS589813 HRW589748:HRW589813 HIA589748:HIA589813 GYE589748:GYE589813 GOI589748:GOI589813 GEM589748:GEM589813 FUQ589748:FUQ589813 FKU589748:FKU589813 FAY589748:FAY589813 ERC589748:ERC589813 EHG589748:EHG589813 DXK589748:DXK589813 DNO589748:DNO589813 DDS589748:DDS589813 CTW589748:CTW589813 CKA589748:CKA589813 CAE589748:CAE589813 BQI589748:BQI589813 BGM589748:BGM589813 AWQ589748:AWQ589813 AMU589748:AMU589813 ACY589748:ACY589813 TC589748:TC589813 JG589748:JG589813 K589748:K589813 WVS524212:WVS524277 WLW524212:WLW524277 WCA524212:WCA524277 VSE524212:VSE524277 VII524212:VII524277 UYM524212:UYM524277 UOQ524212:UOQ524277 UEU524212:UEU524277 TUY524212:TUY524277 TLC524212:TLC524277 TBG524212:TBG524277 SRK524212:SRK524277 SHO524212:SHO524277 RXS524212:RXS524277 RNW524212:RNW524277 REA524212:REA524277 QUE524212:QUE524277 QKI524212:QKI524277 QAM524212:QAM524277 PQQ524212:PQQ524277 PGU524212:PGU524277 OWY524212:OWY524277 ONC524212:ONC524277 ODG524212:ODG524277 NTK524212:NTK524277 NJO524212:NJO524277 MZS524212:MZS524277 MPW524212:MPW524277 MGA524212:MGA524277 LWE524212:LWE524277 LMI524212:LMI524277 LCM524212:LCM524277 KSQ524212:KSQ524277 KIU524212:KIU524277 JYY524212:JYY524277 JPC524212:JPC524277 JFG524212:JFG524277 IVK524212:IVK524277 ILO524212:ILO524277 IBS524212:IBS524277 HRW524212:HRW524277 HIA524212:HIA524277 GYE524212:GYE524277 GOI524212:GOI524277 GEM524212:GEM524277 FUQ524212:FUQ524277 FKU524212:FKU524277 FAY524212:FAY524277 ERC524212:ERC524277 EHG524212:EHG524277 DXK524212:DXK524277 DNO524212:DNO524277 DDS524212:DDS524277 CTW524212:CTW524277 CKA524212:CKA524277 CAE524212:CAE524277 BQI524212:BQI524277 BGM524212:BGM524277 AWQ524212:AWQ524277 AMU524212:AMU524277 ACY524212:ACY524277 TC524212:TC524277 JG524212:JG524277 K524212:K524277 WVS458676:WVS458741 WLW458676:WLW458741 WCA458676:WCA458741 VSE458676:VSE458741 VII458676:VII458741 UYM458676:UYM458741 UOQ458676:UOQ458741 UEU458676:UEU458741 TUY458676:TUY458741 TLC458676:TLC458741 TBG458676:TBG458741 SRK458676:SRK458741 SHO458676:SHO458741 RXS458676:RXS458741 RNW458676:RNW458741 REA458676:REA458741 QUE458676:QUE458741 QKI458676:QKI458741 QAM458676:QAM458741 PQQ458676:PQQ458741 PGU458676:PGU458741 OWY458676:OWY458741 ONC458676:ONC458741 ODG458676:ODG458741 NTK458676:NTK458741 NJO458676:NJO458741 MZS458676:MZS458741 MPW458676:MPW458741 MGA458676:MGA458741 LWE458676:LWE458741 LMI458676:LMI458741 LCM458676:LCM458741 KSQ458676:KSQ458741 KIU458676:KIU458741 JYY458676:JYY458741 JPC458676:JPC458741 JFG458676:JFG458741 IVK458676:IVK458741 ILO458676:ILO458741 IBS458676:IBS458741 HRW458676:HRW458741 HIA458676:HIA458741 GYE458676:GYE458741 GOI458676:GOI458741 GEM458676:GEM458741 FUQ458676:FUQ458741 FKU458676:FKU458741 FAY458676:FAY458741 ERC458676:ERC458741 EHG458676:EHG458741 DXK458676:DXK458741 DNO458676:DNO458741 DDS458676:DDS458741 CTW458676:CTW458741 CKA458676:CKA458741 CAE458676:CAE458741 BQI458676:BQI458741 BGM458676:BGM458741 AWQ458676:AWQ458741 AMU458676:AMU458741 ACY458676:ACY458741 TC458676:TC458741 JG458676:JG458741 K458676:K458741 WVS393140:WVS393205 WLW393140:WLW393205 WCA393140:WCA393205 VSE393140:VSE393205 VII393140:VII393205 UYM393140:UYM393205 UOQ393140:UOQ393205 UEU393140:UEU393205 TUY393140:TUY393205 TLC393140:TLC393205 TBG393140:TBG393205 SRK393140:SRK393205 SHO393140:SHO393205 RXS393140:RXS393205 RNW393140:RNW393205 REA393140:REA393205 QUE393140:QUE393205 QKI393140:QKI393205 QAM393140:QAM393205 PQQ393140:PQQ393205 PGU393140:PGU393205 OWY393140:OWY393205 ONC393140:ONC393205 ODG393140:ODG393205 NTK393140:NTK393205 NJO393140:NJO393205 MZS393140:MZS393205 MPW393140:MPW393205 MGA393140:MGA393205 LWE393140:LWE393205 LMI393140:LMI393205 LCM393140:LCM393205 KSQ393140:KSQ393205 KIU393140:KIU393205 JYY393140:JYY393205 JPC393140:JPC393205 JFG393140:JFG393205 IVK393140:IVK393205 ILO393140:ILO393205 IBS393140:IBS393205 HRW393140:HRW393205 HIA393140:HIA393205 GYE393140:GYE393205 GOI393140:GOI393205 GEM393140:GEM393205 FUQ393140:FUQ393205 FKU393140:FKU393205 FAY393140:FAY393205 ERC393140:ERC393205 EHG393140:EHG393205 DXK393140:DXK393205 DNO393140:DNO393205 DDS393140:DDS393205 CTW393140:CTW393205 CKA393140:CKA393205 CAE393140:CAE393205 BQI393140:BQI393205 BGM393140:BGM393205 AWQ393140:AWQ393205 AMU393140:AMU393205 ACY393140:ACY393205 TC393140:TC393205 JG393140:JG393205 K393140:K393205 WVS327604:WVS327669 WLW327604:WLW327669 WCA327604:WCA327669 VSE327604:VSE327669 VII327604:VII327669 UYM327604:UYM327669 UOQ327604:UOQ327669 UEU327604:UEU327669 TUY327604:TUY327669 TLC327604:TLC327669 TBG327604:TBG327669 SRK327604:SRK327669 SHO327604:SHO327669 RXS327604:RXS327669 RNW327604:RNW327669 REA327604:REA327669 QUE327604:QUE327669 QKI327604:QKI327669 QAM327604:QAM327669 PQQ327604:PQQ327669 PGU327604:PGU327669 OWY327604:OWY327669 ONC327604:ONC327669 ODG327604:ODG327669 NTK327604:NTK327669 NJO327604:NJO327669 MZS327604:MZS327669 MPW327604:MPW327669 MGA327604:MGA327669 LWE327604:LWE327669 LMI327604:LMI327669 LCM327604:LCM327669 KSQ327604:KSQ327669 KIU327604:KIU327669 JYY327604:JYY327669 JPC327604:JPC327669 JFG327604:JFG327669 IVK327604:IVK327669 ILO327604:ILO327669 IBS327604:IBS327669 HRW327604:HRW327669 HIA327604:HIA327669 GYE327604:GYE327669 GOI327604:GOI327669 GEM327604:GEM327669 FUQ327604:FUQ327669 FKU327604:FKU327669 FAY327604:FAY327669 ERC327604:ERC327669 EHG327604:EHG327669 DXK327604:DXK327669 DNO327604:DNO327669 DDS327604:DDS327669 CTW327604:CTW327669 CKA327604:CKA327669 CAE327604:CAE327669 BQI327604:BQI327669 BGM327604:BGM327669 AWQ327604:AWQ327669 AMU327604:AMU327669 ACY327604:ACY327669 TC327604:TC327669 JG327604:JG327669 K327604:K327669 WVS262068:WVS262133 WLW262068:WLW262133 WCA262068:WCA262133 VSE262068:VSE262133 VII262068:VII262133 UYM262068:UYM262133 UOQ262068:UOQ262133 UEU262068:UEU262133 TUY262068:TUY262133 TLC262068:TLC262133 TBG262068:TBG262133 SRK262068:SRK262133 SHO262068:SHO262133 RXS262068:RXS262133 RNW262068:RNW262133 REA262068:REA262133 QUE262068:QUE262133 QKI262068:QKI262133 QAM262068:QAM262133 PQQ262068:PQQ262133 PGU262068:PGU262133 OWY262068:OWY262133 ONC262068:ONC262133 ODG262068:ODG262133 NTK262068:NTK262133 NJO262068:NJO262133 MZS262068:MZS262133 MPW262068:MPW262133 MGA262068:MGA262133 LWE262068:LWE262133 LMI262068:LMI262133 LCM262068:LCM262133 KSQ262068:KSQ262133 KIU262068:KIU262133 JYY262068:JYY262133 JPC262068:JPC262133 JFG262068:JFG262133 IVK262068:IVK262133 ILO262068:ILO262133 IBS262068:IBS262133 HRW262068:HRW262133 HIA262068:HIA262133 GYE262068:GYE262133 GOI262068:GOI262133 GEM262068:GEM262133 FUQ262068:FUQ262133 FKU262068:FKU262133 FAY262068:FAY262133 ERC262068:ERC262133 EHG262068:EHG262133 DXK262068:DXK262133 DNO262068:DNO262133 DDS262068:DDS262133 CTW262068:CTW262133 CKA262068:CKA262133 CAE262068:CAE262133 BQI262068:BQI262133 BGM262068:BGM262133 AWQ262068:AWQ262133 AMU262068:AMU262133 ACY262068:ACY262133 TC262068:TC262133 JG262068:JG262133 K262068:K262133 WVS196532:WVS196597 WLW196532:WLW196597 WCA196532:WCA196597 VSE196532:VSE196597 VII196532:VII196597 UYM196532:UYM196597 UOQ196532:UOQ196597 UEU196532:UEU196597 TUY196532:TUY196597 TLC196532:TLC196597 TBG196532:TBG196597 SRK196532:SRK196597 SHO196532:SHO196597 RXS196532:RXS196597 RNW196532:RNW196597 REA196532:REA196597 QUE196532:QUE196597 QKI196532:QKI196597 QAM196532:QAM196597 PQQ196532:PQQ196597 PGU196532:PGU196597 OWY196532:OWY196597 ONC196532:ONC196597 ODG196532:ODG196597 NTK196532:NTK196597 NJO196532:NJO196597 MZS196532:MZS196597 MPW196532:MPW196597 MGA196532:MGA196597 LWE196532:LWE196597 LMI196532:LMI196597 LCM196532:LCM196597 KSQ196532:KSQ196597 KIU196532:KIU196597 JYY196532:JYY196597 JPC196532:JPC196597 JFG196532:JFG196597 IVK196532:IVK196597 ILO196532:ILO196597 IBS196532:IBS196597 HRW196532:HRW196597 HIA196532:HIA196597 GYE196532:GYE196597 GOI196532:GOI196597 GEM196532:GEM196597 FUQ196532:FUQ196597 FKU196532:FKU196597 FAY196532:FAY196597 ERC196532:ERC196597 EHG196532:EHG196597 DXK196532:DXK196597 DNO196532:DNO196597 DDS196532:DDS196597 CTW196532:CTW196597 CKA196532:CKA196597 CAE196532:CAE196597 BQI196532:BQI196597 BGM196532:BGM196597 AWQ196532:AWQ196597 AMU196532:AMU196597 ACY196532:ACY196597 TC196532:TC196597 JG196532:JG196597 K196532:K196597 WVS130996:WVS131061 WLW130996:WLW131061 WCA130996:WCA131061 VSE130996:VSE131061 VII130996:VII131061 UYM130996:UYM131061 UOQ130996:UOQ131061 UEU130996:UEU131061 TUY130996:TUY131061 TLC130996:TLC131061 TBG130996:TBG131061 SRK130996:SRK131061 SHO130996:SHO131061 RXS130996:RXS131061 RNW130996:RNW131061 REA130996:REA131061 QUE130996:QUE131061 QKI130996:QKI131061 QAM130996:QAM131061 PQQ130996:PQQ131061 PGU130996:PGU131061 OWY130996:OWY131061 ONC130996:ONC131061 ODG130996:ODG131061 NTK130996:NTK131061 NJO130996:NJO131061 MZS130996:MZS131061 MPW130996:MPW131061 MGA130996:MGA131061 LWE130996:LWE131061 LMI130996:LMI131061 LCM130996:LCM131061 KSQ130996:KSQ131061 KIU130996:KIU131061 JYY130996:JYY131061 JPC130996:JPC131061 JFG130996:JFG131061 IVK130996:IVK131061 ILO130996:ILO131061 IBS130996:IBS131061 HRW130996:HRW131061 HIA130996:HIA131061 GYE130996:GYE131061 GOI130996:GOI131061 GEM130996:GEM131061 FUQ130996:FUQ131061 FKU130996:FKU131061 FAY130996:FAY131061 ERC130996:ERC131061 EHG130996:EHG131061 DXK130996:DXK131061 DNO130996:DNO131061 DDS130996:DDS131061 CTW130996:CTW131061 CKA130996:CKA131061 CAE130996:CAE131061 BQI130996:BQI131061 BGM130996:BGM131061 AWQ130996:AWQ131061 AMU130996:AMU131061 ACY130996:ACY131061 TC130996:TC131061 JG130996:JG131061 K130996:K131061 WVS65460:WVS65525 WLW65460:WLW65525 WCA65460:WCA65525 VSE65460:VSE65525 VII65460:VII65525 UYM65460:UYM65525 UOQ65460:UOQ65525 UEU65460:UEU65525 TUY65460:TUY65525 TLC65460:TLC65525 TBG65460:TBG65525 SRK65460:SRK65525 SHO65460:SHO65525 RXS65460:RXS65525 RNW65460:RNW65525 REA65460:REA65525 QUE65460:QUE65525 QKI65460:QKI65525 QAM65460:QAM65525 PQQ65460:PQQ65525 PGU65460:PGU65525 OWY65460:OWY65525 ONC65460:ONC65525 ODG65460:ODG65525 NTK65460:NTK65525 NJO65460:NJO65525 MZS65460:MZS65525 MPW65460:MPW65525 MGA65460:MGA65525 LWE65460:LWE65525 LMI65460:LMI65525 LCM65460:LCM65525 KSQ65460:KSQ65525 KIU65460:KIU65525 JYY65460:JYY65525 JPC65460:JPC65525 JFG65460:JFG65525 IVK65460:IVK65525 ILO65460:ILO65525 IBS65460:IBS65525 HRW65460:HRW65525 HIA65460:HIA65525 GYE65460:GYE65525 GOI65460:GOI65525 GEM65460:GEM65525 FUQ65460:FUQ65525 FKU65460:FKU65525 FAY65460:FAY65525 ERC65460:ERC65525 EHG65460:EHG65525 DXK65460:DXK65525 DNO65460:DNO65525 DDS65460:DDS65525 CTW65460:CTW65525 CKA65460:CKA65525 CAE65460:CAE65525 BQI65460:BQI65525 BGM65460:BGM65525 AWQ65460:AWQ65525 AMU65460:AMU65525 ACY65460:ACY65525 TC65460:TC65525 JG65460:JG65525">
      <formula1>TradingMode</formula1>
    </dataValidation>
    <dataValidation type="list" allowBlank="1" showInputMessage="1" showErrorMessage="1" sqref="L65460:L65525 L9:L31 JH9:JH31 TD9:TD31 ACZ9:ACZ31 AMV9:AMV31 AWR9:AWR31 BGN9:BGN31 BQJ9:BQJ31 CAF9:CAF31 CKB9:CKB31 CTX9:CTX31 DDT9:DDT31 DNP9:DNP31 DXL9:DXL31 EHH9:EHH31 ERD9:ERD31 FAZ9:FAZ31 FKV9:FKV31 FUR9:FUR31 GEN9:GEN31 GOJ9:GOJ31 GYF9:GYF31 HIB9:HIB31 HRX9:HRX31 IBT9:IBT31 ILP9:ILP31 IVL9:IVL31 JFH9:JFH31 JPD9:JPD31 JYZ9:JYZ31 KIV9:KIV31 KSR9:KSR31 LCN9:LCN31 LMJ9:LMJ31 LWF9:LWF31 MGB9:MGB31 MPX9:MPX31 MZT9:MZT31 NJP9:NJP31 NTL9:NTL31 ODH9:ODH31 OND9:OND31 OWZ9:OWZ31 PGV9:PGV31 PQR9:PQR31 QAN9:QAN31 QKJ9:QKJ31 QUF9:QUF31 REB9:REB31 RNX9:RNX31 RXT9:RXT31 SHP9:SHP31 SRL9:SRL31 TBH9:TBH31 TLD9:TLD31 TUZ9:TUZ31 UEV9:UEV31 UOR9:UOR31 UYN9:UYN31 VIJ9:VIJ31 VSF9:VSF31 WCB9:WCB31 WLX9:WLX31 WVT9:WVT31 WVT982964:WVT983029 WLX982964:WLX983029 WCB982964:WCB983029 VSF982964:VSF983029 VIJ982964:VIJ983029 UYN982964:UYN983029 UOR982964:UOR983029 UEV982964:UEV983029 TUZ982964:TUZ983029 TLD982964:TLD983029 TBH982964:TBH983029 SRL982964:SRL983029 SHP982964:SHP983029 RXT982964:RXT983029 RNX982964:RNX983029 REB982964:REB983029 QUF982964:QUF983029 QKJ982964:QKJ983029 QAN982964:QAN983029 PQR982964:PQR983029 PGV982964:PGV983029 OWZ982964:OWZ983029 OND982964:OND983029 ODH982964:ODH983029 NTL982964:NTL983029 NJP982964:NJP983029 MZT982964:MZT983029 MPX982964:MPX983029 MGB982964:MGB983029 LWF982964:LWF983029 LMJ982964:LMJ983029 LCN982964:LCN983029 KSR982964:KSR983029 KIV982964:KIV983029 JYZ982964:JYZ983029 JPD982964:JPD983029 JFH982964:JFH983029 IVL982964:IVL983029 ILP982964:ILP983029 IBT982964:IBT983029 HRX982964:HRX983029 HIB982964:HIB983029 GYF982964:GYF983029 GOJ982964:GOJ983029 GEN982964:GEN983029 FUR982964:FUR983029 FKV982964:FKV983029 FAZ982964:FAZ983029 ERD982964:ERD983029 EHH982964:EHH983029 DXL982964:DXL983029 DNP982964:DNP983029 DDT982964:DDT983029 CTX982964:CTX983029 CKB982964:CKB983029 CAF982964:CAF983029 BQJ982964:BQJ983029 BGN982964:BGN983029 AWR982964:AWR983029 AMV982964:AMV983029 ACZ982964:ACZ983029 TD982964:TD983029 JH982964:JH983029 L982964:L983029 WVT917428:WVT917493 WLX917428:WLX917493 WCB917428:WCB917493 VSF917428:VSF917493 VIJ917428:VIJ917493 UYN917428:UYN917493 UOR917428:UOR917493 UEV917428:UEV917493 TUZ917428:TUZ917493 TLD917428:TLD917493 TBH917428:TBH917493 SRL917428:SRL917493 SHP917428:SHP917493 RXT917428:RXT917493 RNX917428:RNX917493 REB917428:REB917493 QUF917428:QUF917493 QKJ917428:QKJ917493 QAN917428:QAN917493 PQR917428:PQR917493 PGV917428:PGV917493 OWZ917428:OWZ917493 OND917428:OND917493 ODH917428:ODH917493 NTL917428:NTL917493 NJP917428:NJP917493 MZT917428:MZT917493 MPX917428:MPX917493 MGB917428:MGB917493 LWF917428:LWF917493 LMJ917428:LMJ917493 LCN917428:LCN917493 KSR917428:KSR917493 KIV917428:KIV917493 JYZ917428:JYZ917493 JPD917428:JPD917493 JFH917428:JFH917493 IVL917428:IVL917493 ILP917428:ILP917493 IBT917428:IBT917493 HRX917428:HRX917493 HIB917428:HIB917493 GYF917428:GYF917493 GOJ917428:GOJ917493 GEN917428:GEN917493 FUR917428:FUR917493 FKV917428:FKV917493 FAZ917428:FAZ917493 ERD917428:ERD917493 EHH917428:EHH917493 DXL917428:DXL917493 DNP917428:DNP917493 DDT917428:DDT917493 CTX917428:CTX917493 CKB917428:CKB917493 CAF917428:CAF917493 BQJ917428:BQJ917493 BGN917428:BGN917493 AWR917428:AWR917493 AMV917428:AMV917493 ACZ917428:ACZ917493 TD917428:TD917493 JH917428:JH917493 L917428:L917493 WVT851892:WVT851957 WLX851892:WLX851957 WCB851892:WCB851957 VSF851892:VSF851957 VIJ851892:VIJ851957 UYN851892:UYN851957 UOR851892:UOR851957 UEV851892:UEV851957 TUZ851892:TUZ851957 TLD851892:TLD851957 TBH851892:TBH851957 SRL851892:SRL851957 SHP851892:SHP851957 RXT851892:RXT851957 RNX851892:RNX851957 REB851892:REB851957 QUF851892:QUF851957 QKJ851892:QKJ851957 QAN851892:QAN851957 PQR851892:PQR851957 PGV851892:PGV851957 OWZ851892:OWZ851957 OND851892:OND851957 ODH851892:ODH851957 NTL851892:NTL851957 NJP851892:NJP851957 MZT851892:MZT851957 MPX851892:MPX851957 MGB851892:MGB851957 LWF851892:LWF851957 LMJ851892:LMJ851957 LCN851892:LCN851957 KSR851892:KSR851957 KIV851892:KIV851957 JYZ851892:JYZ851957 JPD851892:JPD851957 JFH851892:JFH851957 IVL851892:IVL851957 ILP851892:ILP851957 IBT851892:IBT851957 HRX851892:HRX851957 HIB851892:HIB851957 GYF851892:GYF851957 GOJ851892:GOJ851957 GEN851892:GEN851957 FUR851892:FUR851957 FKV851892:FKV851957 FAZ851892:FAZ851957 ERD851892:ERD851957 EHH851892:EHH851957 DXL851892:DXL851957 DNP851892:DNP851957 DDT851892:DDT851957 CTX851892:CTX851957 CKB851892:CKB851957 CAF851892:CAF851957 BQJ851892:BQJ851957 BGN851892:BGN851957 AWR851892:AWR851957 AMV851892:AMV851957 ACZ851892:ACZ851957 TD851892:TD851957 JH851892:JH851957 L851892:L851957 WVT786356:WVT786421 WLX786356:WLX786421 WCB786356:WCB786421 VSF786356:VSF786421 VIJ786356:VIJ786421 UYN786356:UYN786421 UOR786356:UOR786421 UEV786356:UEV786421 TUZ786356:TUZ786421 TLD786356:TLD786421 TBH786356:TBH786421 SRL786356:SRL786421 SHP786356:SHP786421 RXT786356:RXT786421 RNX786356:RNX786421 REB786356:REB786421 QUF786356:QUF786421 QKJ786356:QKJ786421 QAN786356:QAN786421 PQR786356:PQR786421 PGV786356:PGV786421 OWZ786356:OWZ786421 OND786356:OND786421 ODH786356:ODH786421 NTL786356:NTL786421 NJP786356:NJP786421 MZT786356:MZT786421 MPX786356:MPX786421 MGB786356:MGB786421 LWF786356:LWF786421 LMJ786356:LMJ786421 LCN786356:LCN786421 KSR786356:KSR786421 KIV786356:KIV786421 JYZ786356:JYZ786421 JPD786356:JPD786421 JFH786356:JFH786421 IVL786356:IVL786421 ILP786356:ILP786421 IBT786356:IBT786421 HRX786356:HRX786421 HIB786356:HIB786421 GYF786356:GYF786421 GOJ786356:GOJ786421 GEN786356:GEN786421 FUR786356:FUR786421 FKV786356:FKV786421 FAZ786356:FAZ786421 ERD786356:ERD786421 EHH786356:EHH786421 DXL786356:DXL786421 DNP786356:DNP786421 DDT786356:DDT786421 CTX786356:CTX786421 CKB786356:CKB786421 CAF786356:CAF786421 BQJ786356:BQJ786421 BGN786356:BGN786421 AWR786356:AWR786421 AMV786356:AMV786421 ACZ786356:ACZ786421 TD786356:TD786421 JH786356:JH786421 L786356:L786421 WVT720820:WVT720885 WLX720820:WLX720885 WCB720820:WCB720885 VSF720820:VSF720885 VIJ720820:VIJ720885 UYN720820:UYN720885 UOR720820:UOR720885 UEV720820:UEV720885 TUZ720820:TUZ720885 TLD720820:TLD720885 TBH720820:TBH720885 SRL720820:SRL720885 SHP720820:SHP720885 RXT720820:RXT720885 RNX720820:RNX720885 REB720820:REB720885 QUF720820:QUF720885 QKJ720820:QKJ720885 QAN720820:QAN720885 PQR720820:PQR720885 PGV720820:PGV720885 OWZ720820:OWZ720885 OND720820:OND720885 ODH720820:ODH720885 NTL720820:NTL720885 NJP720820:NJP720885 MZT720820:MZT720885 MPX720820:MPX720885 MGB720820:MGB720885 LWF720820:LWF720885 LMJ720820:LMJ720885 LCN720820:LCN720885 KSR720820:KSR720885 KIV720820:KIV720885 JYZ720820:JYZ720885 JPD720820:JPD720885 JFH720820:JFH720885 IVL720820:IVL720885 ILP720820:ILP720885 IBT720820:IBT720885 HRX720820:HRX720885 HIB720820:HIB720885 GYF720820:GYF720885 GOJ720820:GOJ720885 GEN720820:GEN720885 FUR720820:FUR720885 FKV720820:FKV720885 FAZ720820:FAZ720885 ERD720820:ERD720885 EHH720820:EHH720885 DXL720820:DXL720885 DNP720820:DNP720885 DDT720820:DDT720885 CTX720820:CTX720885 CKB720820:CKB720885 CAF720820:CAF720885 BQJ720820:BQJ720885 BGN720820:BGN720885 AWR720820:AWR720885 AMV720820:AMV720885 ACZ720820:ACZ720885 TD720820:TD720885 JH720820:JH720885 L720820:L720885 WVT655284:WVT655349 WLX655284:WLX655349 WCB655284:WCB655349 VSF655284:VSF655349 VIJ655284:VIJ655349 UYN655284:UYN655349 UOR655284:UOR655349 UEV655284:UEV655349 TUZ655284:TUZ655349 TLD655284:TLD655349 TBH655284:TBH655349 SRL655284:SRL655349 SHP655284:SHP655349 RXT655284:RXT655349 RNX655284:RNX655349 REB655284:REB655349 QUF655284:QUF655349 QKJ655284:QKJ655349 QAN655284:QAN655349 PQR655284:PQR655349 PGV655284:PGV655349 OWZ655284:OWZ655349 OND655284:OND655349 ODH655284:ODH655349 NTL655284:NTL655349 NJP655284:NJP655349 MZT655284:MZT655349 MPX655284:MPX655349 MGB655284:MGB655349 LWF655284:LWF655349 LMJ655284:LMJ655349 LCN655284:LCN655349 KSR655284:KSR655349 KIV655284:KIV655349 JYZ655284:JYZ655349 JPD655284:JPD655349 JFH655284:JFH655349 IVL655284:IVL655349 ILP655284:ILP655349 IBT655284:IBT655349 HRX655284:HRX655349 HIB655284:HIB655349 GYF655284:GYF655349 GOJ655284:GOJ655349 GEN655284:GEN655349 FUR655284:FUR655349 FKV655284:FKV655349 FAZ655284:FAZ655349 ERD655284:ERD655349 EHH655284:EHH655349 DXL655284:DXL655349 DNP655284:DNP655349 DDT655284:DDT655349 CTX655284:CTX655349 CKB655284:CKB655349 CAF655284:CAF655349 BQJ655284:BQJ655349 BGN655284:BGN655349 AWR655284:AWR655349 AMV655284:AMV655349 ACZ655284:ACZ655349 TD655284:TD655349 JH655284:JH655349 L655284:L655349 WVT589748:WVT589813 WLX589748:WLX589813 WCB589748:WCB589813 VSF589748:VSF589813 VIJ589748:VIJ589813 UYN589748:UYN589813 UOR589748:UOR589813 UEV589748:UEV589813 TUZ589748:TUZ589813 TLD589748:TLD589813 TBH589748:TBH589813 SRL589748:SRL589813 SHP589748:SHP589813 RXT589748:RXT589813 RNX589748:RNX589813 REB589748:REB589813 QUF589748:QUF589813 QKJ589748:QKJ589813 QAN589748:QAN589813 PQR589748:PQR589813 PGV589748:PGV589813 OWZ589748:OWZ589813 OND589748:OND589813 ODH589748:ODH589813 NTL589748:NTL589813 NJP589748:NJP589813 MZT589748:MZT589813 MPX589748:MPX589813 MGB589748:MGB589813 LWF589748:LWF589813 LMJ589748:LMJ589813 LCN589748:LCN589813 KSR589748:KSR589813 KIV589748:KIV589813 JYZ589748:JYZ589813 JPD589748:JPD589813 JFH589748:JFH589813 IVL589748:IVL589813 ILP589748:ILP589813 IBT589748:IBT589813 HRX589748:HRX589813 HIB589748:HIB589813 GYF589748:GYF589813 GOJ589748:GOJ589813 GEN589748:GEN589813 FUR589748:FUR589813 FKV589748:FKV589813 FAZ589748:FAZ589813 ERD589748:ERD589813 EHH589748:EHH589813 DXL589748:DXL589813 DNP589748:DNP589813 DDT589748:DDT589813 CTX589748:CTX589813 CKB589748:CKB589813 CAF589748:CAF589813 BQJ589748:BQJ589813 BGN589748:BGN589813 AWR589748:AWR589813 AMV589748:AMV589813 ACZ589748:ACZ589813 TD589748:TD589813 JH589748:JH589813 L589748:L589813 WVT524212:WVT524277 WLX524212:WLX524277 WCB524212:WCB524277 VSF524212:VSF524277 VIJ524212:VIJ524277 UYN524212:UYN524277 UOR524212:UOR524277 UEV524212:UEV524277 TUZ524212:TUZ524277 TLD524212:TLD524277 TBH524212:TBH524277 SRL524212:SRL524277 SHP524212:SHP524277 RXT524212:RXT524277 RNX524212:RNX524277 REB524212:REB524277 QUF524212:QUF524277 QKJ524212:QKJ524277 QAN524212:QAN524277 PQR524212:PQR524277 PGV524212:PGV524277 OWZ524212:OWZ524277 OND524212:OND524277 ODH524212:ODH524277 NTL524212:NTL524277 NJP524212:NJP524277 MZT524212:MZT524277 MPX524212:MPX524277 MGB524212:MGB524277 LWF524212:LWF524277 LMJ524212:LMJ524277 LCN524212:LCN524277 KSR524212:KSR524277 KIV524212:KIV524277 JYZ524212:JYZ524277 JPD524212:JPD524277 JFH524212:JFH524277 IVL524212:IVL524277 ILP524212:ILP524277 IBT524212:IBT524277 HRX524212:HRX524277 HIB524212:HIB524277 GYF524212:GYF524277 GOJ524212:GOJ524277 GEN524212:GEN524277 FUR524212:FUR524277 FKV524212:FKV524277 FAZ524212:FAZ524277 ERD524212:ERD524277 EHH524212:EHH524277 DXL524212:DXL524277 DNP524212:DNP524277 DDT524212:DDT524277 CTX524212:CTX524277 CKB524212:CKB524277 CAF524212:CAF524277 BQJ524212:BQJ524277 BGN524212:BGN524277 AWR524212:AWR524277 AMV524212:AMV524277 ACZ524212:ACZ524277 TD524212:TD524277 JH524212:JH524277 L524212:L524277 WVT458676:WVT458741 WLX458676:WLX458741 WCB458676:WCB458741 VSF458676:VSF458741 VIJ458676:VIJ458741 UYN458676:UYN458741 UOR458676:UOR458741 UEV458676:UEV458741 TUZ458676:TUZ458741 TLD458676:TLD458741 TBH458676:TBH458741 SRL458676:SRL458741 SHP458676:SHP458741 RXT458676:RXT458741 RNX458676:RNX458741 REB458676:REB458741 QUF458676:QUF458741 QKJ458676:QKJ458741 QAN458676:QAN458741 PQR458676:PQR458741 PGV458676:PGV458741 OWZ458676:OWZ458741 OND458676:OND458741 ODH458676:ODH458741 NTL458676:NTL458741 NJP458676:NJP458741 MZT458676:MZT458741 MPX458676:MPX458741 MGB458676:MGB458741 LWF458676:LWF458741 LMJ458676:LMJ458741 LCN458676:LCN458741 KSR458676:KSR458741 KIV458676:KIV458741 JYZ458676:JYZ458741 JPD458676:JPD458741 JFH458676:JFH458741 IVL458676:IVL458741 ILP458676:ILP458741 IBT458676:IBT458741 HRX458676:HRX458741 HIB458676:HIB458741 GYF458676:GYF458741 GOJ458676:GOJ458741 GEN458676:GEN458741 FUR458676:FUR458741 FKV458676:FKV458741 FAZ458676:FAZ458741 ERD458676:ERD458741 EHH458676:EHH458741 DXL458676:DXL458741 DNP458676:DNP458741 DDT458676:DDT458741 CTX458676:CTX458741 CKB458676:CKB458741 CAF458676:CAF458741 BQJ458676:BQJ458741 BGN458676:BGN458741 AWR458676:AWR458741 AMV458676:AMV458741 ACZ458676:ACZ458741 TD458676:TD458741 JH458676:JH458741 L458676:L458741 WVT393140:WVT393205 WLX393140:WLX393205 WCB393140:WCB393205 VSF393140:VSF393205 VIJ393140:VIJ393205 UYN393140:UYN393205 UOR393140:UOR393205 UEV393140:UEV393205 TUZ393140:TUZ393205 TLD393140:TLD393205 TBH393140:TBH393205 SRL393140:SRL393205 SHP393140:SHP393205 RXT393140:RXT393205 RNX393140:RNX393205 REB393140:REB393205 QUF393140:QUF393205 QKJ393140:QKJ393205 QAN393140:QAN393205 PQR393140:PQR393205 PGV393140:PGV393205 OWZ393140:OWZ393205 OND393140:OND393205 ODH393140:ODH393205 NTL393140:NTL393205 NJP393140:NJP393205 MZT393140:MZT393205 MPX393140:MPX393205 MGB393140:MGB393205 LWF393140:LWF393205 LMJ393140:LMJ393205 LCN393140:LCN393205 KSR393140:KSR393205 KIV393140:KIV393205 JYZ393140:JYZ393205 JPD393140:JPD393205 JFH393140:JFH393205 IVL393140:IVL393205 ILP393140:ILP393205 IBT393140:IBT393205 HRX393140:HRX393205 HIB393140:HIB393205 GYF393140:GYF393205 GOJ393140:GOJ393205 GEN393140:GEN393205 FUR393140:FUR393205 FKV393140:FKV393205 FAZ393140:FAZ393205 ERD393140:ERD393205 EHH393140:EHH393205 DXL393140:DXL393205 DNP393140:DNP393205 DDT393140:DDT393205 CTX393140:CTX393205 CKB393140:CKB393205 CAF393140:CAF393205 BQJ393140:BQJ393205 BGN393140:BGN393205 AWR393140:AWR393205 AMV393140:AMV393205 ACZ393140:ACZ393205 TD393140:TD393205 JH393140:JH393205 L393140:L393205 WVT327604:WVT327669 WLX327604:WLX327669 WCB327604:WCB327669 VSF327604:VSF327669 VIJ327604:VIJ327669 UYN327604:UYN327669 UOR327604:UOR327669 UEV327604:UEV327669 TUZ327604:TUZ327669 TLD327604:TLD327669 TBH327604:TBH327669 SRL327604:SRL327669 SHP327604:SHP327669 RXT327604:RXT327669 RNX327604:RNX327669 REB327604:REB327669 QUF327604:QUF327669 QKJ327604:QKJ327669 QAN327604:QAN327669 PQR327604:PQR327669 PGV327604:PGV327669 OWZ327604:OWZ327669 OND327604:OND327669 ODH327604:ODH327669 NTL327604:NTL327669 NJP327604:NJP327669 MZT327604:MZT327669 MPX327604:MPX327669 MGB327604:MGB327669 LWF327604:LWF327669 LMJ327604:LMJ327669 LCN327604:LCN327669 KSR327604:KSR327669 KIV327604:KIV327669 JYZ327604:JYZ327669 JPD327604:JPD327669 JFH327604:JFH327669 IVL327604:IVL327669 ILP327604:ILP327669 IBT327604:IBT327669 HRX327604:HRX327669 HIB327604:HIB327669 GYF327604:GYF327669 GOJ327604:GOJ327669 GEN327604:GEN327669 FUR327604:FUR327669 FKV327604:FKV327669 FAZ327604:FAZ327669 ERD327604:ERD327669 EHH327604:EHH327669 DXL327604:DXL327669 DNP327604:DNP327669 DDT327604:DDT327669 CTX327604:CTX327669 CKB327604:CKB327669 CAF327604:CAF327669 BQJ327604:BQJ327669 BGN327604:BGN327669 AWR327604:AWR327669 AMV327604:AMV327669 ACZ327604:ACZ327669 TD327604:TD327669 JH327604:JH327669 L327604:L327669 WVT262068:WVT262133 WLX262068:WLX262133 WCB262068:WCB262133 VSF262068:VSF262133 VIJ262068:VIJ262133 UYN262068:UYN262133 UOR262068:UOR262133 UEV262068:UEV262133 TUZ262068:TUZ262133 TLD262068:TLD262133 TBH262068:TBH262133 SRL262068:SRL262133 SHP262068:SHP262133 RXT262068:RXT262133 RNX262068:RNX262133 REB262068:REB262133 QUF262068:QUF262133 QKJ262068:QKJ262133 QAN262068:QAN262133 PQR262068:PQR262133 PGV262068:PGV262133 OWZ262068:OWZ262133 OND262068:OND262133 ODH262068:ODH262133 NTL262068:NTL262133 NJP262068:NJP262133 MZT262068:MZT262133 MPX262068:MPX262133 MGB262068:MGB262133 LWF262068:LWF262133 LMJ262068:LMJ262133 LCN262068:LCN262133 KSR262068:KSR262133 KIV262068:KIV262133 JYZ262068:JYZ262133 JPD262068:JPD262133 JFH262068:JFH262133 IVL262068:IVL262133 ILP262068:ILP262133 IBT262068:IBT262133 HRX262068:HRX262133 HIB262068:HIB262133 GYF262068:GYF262133 GOJ262068:GOJ262133 GEN262068:GEN262133 FUR262068:FUR262133 FKV262068:FKV262133 FAZ262068:FAZ262133 ERD262068:ERD262133 EHH262068:EHH262133 DXL262068:DXL262133 DNP262068:DNP262133 DDT262068:DDT262133 CTX262068:CTX262133 CKB262068:CKB262133 CAF262068:CAF262133 BQJ262068:BQJ262133 BGN262068:BGN262133 AWR262068:AWR262133 AMV262068:AMV262133 ACZ262068:ACZ262133 TD262068:TD262133 JH262068:JH262133 L262068:L262133 WVT196532:WVT196597 WLX196532:WLX196597 WCB196532:WCB196597 VSF196532:VSF196597 VIJ196532:VIJ196597 UYN196532:UYN196597 UOR196532:UOR196597 UEV196532:UEV196597 TUZ196532:TUZ196597 TLD196532:TLD196597 TBH196532:TBH196597 SRL196532:SRL196597 SHP196532:SHP196597 RXT196532:RXT196597 RNX196532:RNX196597 REB196532:REB196597 QUF196532:QUF196597 QKJ196532:QKJ196597 QAN196532:QAN196597 PQR196532:PQR196597 PGV196532:PGV196597 OWZ196532:OWZ196597 OND196532:OND196597 ODH196532:ODH196597 NTL196532:NTL196597 NJP196532:NJP196597 MZT196532:MZT196597 MPX196532:MPX196597 MGB196532:MGB196597 LWF196532:LWF196597 LMJ196532:LMJ196597 LCN196532:LCN196597 KSR196532:KSR196597 KIV196532:KIV196597 JYZ196532:JYZ196597 JPD196532:JPD196597 JFH196532:JFH196597 IVL196532:IVL196597 ILP196532:ILP196597 IBT196532:IBT196597 HRX196532:HRX196597 HIB196532:HIB196597 GYF196532:GYF196597 GOJ196532:GOJ196597 GEN196532:GEN196597 FUR196532:FUR196597 FKV196532:FKV196597 FAZ196532:FAZ196597 ERD196532:ERD196597 EHH196532:EHH196597 DXL196532:DXL196597 DNP196532:DNP196597 DDT196532:DDT196597 CTX196532:CTX196597 CKB196532:CKB196597 CAF196532:CAF196597 BQJ196532:BQJ196597 BGN196532:BGN196597 AWR196532:AWR196597 AMV196532:AMV196597 ACZ196532:ACZ196597 TD196532:TD196597 JH196532:JH196597 L196532:L196597 WVT130996:WVT131061 WLX130996:WLX131061 WCB130996:WCB131061 VSF130996:VSF131061 VIJ130996:VIJ131061 UYN130996:UYN131061 UOR130996:UOR131061 UEV130996:UEV131061 TUZ130996:TUZ131061 TLD130996:TLD131061 TBH130996:TBH131061 SRL130996:SRL131061 SHP130996:SHP131061 RXT130996:RXT131061 RNX130996:RNX131061 REB130996:REB131061 QUF130996:QUF131061 QKJ130996:QKJ131061 QAN130996:QAN131061 PQR130996:PQR131061 PGV130996:PGV131061 OWZ130996:OWZ131061 OND130996:OND131061 ODH130996:ODH131061 NTL130996:NTL131061 NJP130996:NJP131061 MZT130996:MZT131061 MPX130996:MPX131061 MGB130996:MGB131061 LWF130996:LWF131061 LMJ130996:LMJ131061 LCN130996:LCN131061 KSR130996:KSR131061 KIV130996:KIV131061 JYZ130996:JYZ131061 JPD130996:JPD131061 JFH130996:JFH131061 IVL130996:IVL131061 ILP130996:ILP131061 IBT130996:IBT131061 HRX130996:HRX131061 HIB130996:HIB131061 GYF130996:GYF131061 GOJ130996:GOJ131061 GEN130996:GEN131061 FUR130996:FUR131061 FKV130996:FKV131061 FAZ130996:FAZ131061 ERD130996:ERD131061 EHH130996:EHH131061 DXL130996:DXL131061 DNP130996:DNP131061 DDT130996:DDT131061 CTX130996:CTX131061 CKB130996:CKB131061 CAF130996:CAF131061 BQJ130996:BQJ131061 BGN130996:BGN131061 AWR130996:AWR131061 AMV130996:AMV131061 ACZ130996:ACZ131061 TD130996:TD131061 JH130996:JH131061 L130996:L131061 WVT65460:WVT65525 WLX65460:WLX65525 WCB65460:WCB65525 VSF65460:VSF65525 VIJ65460:VIJ65525 UYN65460:UYN65525 UOR65460:UOR65525 UEV65460:UEV65525 TUZ65460:TUZ65525 TLD65460:TLD65525 TBH65460:TBH65525 SRL65460:SRL65525 SHP65460:SHP65525 RXT65460:RXT65525 RNX65460:RNX65525 REB65460:REB65525 QUF65460:QUF65525 QKJ65460:QKJ65525 QAN65460:QAN65525 PQR65460:PQR65525 PGV65460:PGV65525 OWZ65460:OWZ65525 OND65460:OND65525 ODH65460:ODH65525 NTL65460:NTL65525 NJP65460:NJP65525 MZT65460:MZT65525 MPX65460:MPX65525 MGB65460:MGB65525 LWF65460:LWF65525 LMJ65460:LMJ65525 LCN65460:LCN65525 KSR65460:KSR65525 KIV65460:KIV65525 JYZ65460:JYZ65525 JPD65460:JPD65525 JFH65460:JFH65525 IVL65460:IVL65525 ILP65460:ILP65525 IBT65460:IBT65525 HRX65460:HRX65525 HIB65460:HIB65525 GYF65460:GYF65525 GOJ65460:GOJ65525 GEN65460:GEN65525 FUR65460:FUR65525 FKV65460:FKV65525 FAZ65460:FAZ65525 ERD65460:ERD65525 EHH65460:EHH65525 DXL65460:DXL65525 DNP65460:DNP65525 DDT65460:DDT65525 CTX65460:CTX65525 CKB65460:CKB65525 CAF65460:CAF65525 BQJ65460:BQJ65525 BGN65460:BGN65525 AWR65460:AWR65525 AMV65460:AMV65525 ACZ65460:ACZ65525 TD65460:TD65525 JH65460:JH65525">
      <formula1>TransactionCategory</formula1>
    </dataValidation>
    <dataValidation type="list" allowBlank="1" showInputMessage="1" showErrorMessage="1" sqref="M65460:M65525 M9:M31 JI9:JI31 TE9:TE31 ADA9:ADA31 AMW9:AMW31 AWS9:AWS31 BGO9:BGO31 BQK9:BQK31 CAG9:CAG31 CKC9:CKC31 CTY9:CTY31 DDU9:DDU31 DNQ9:DNQ31 DXM9:DXM31 EHI9:EHI31 ERE9:ERE31 FBA9:FBA31 FKW9:FKW31 FUS9:FUS31 GEO9:GEO31 GOK9:GOK31 GYG9:GYG31 HIC9:HIC31 HRY9:HRY31 IBU9:IBU31 ILQ9:ILQ31 IVM9:IVM31 JFI9:JFI31 JPE9:JPE31 JZA9:JZA31 KIW9:KIW31 KSS9:KSS31 LCO9:LCO31 LMK9:LMK31 LWG9:LWG31 MGC9:MGC31 MPY9:MPY31 MZU9:MZU31 NJQ9:NJQ31 NTM9:NTM31 ODI9:ODI31 ONE9:ONE31 OXA9:OXA31 PGW9:PGW31 PQS9:PQS31 QAO9:QAO31 QKK9:QKK31 QUG9:QUG31 REC9:REC31 RNY9:RNY31 RXU9:RXU31 SHQ9:SHQ31 SRM9:SRM31 TBI9:TBI31 TLE9:TLE31 TVA9:TVA31 UEW9:UEW31 UOS9:UOS31 UYO9:UYO31 VIK9:VIK31 VSG9:VSG31 WCC9:WCC31 WLY9:WLY31 WVU9:WVU31 WVU982964:WVU983029 WLY982964:WLY983029 WCC982964:WCC983029 VSG982964:VSG983029 VIK982964:VIK983029 UYO982964:UYO983029 UOS982964:UOS983029 UEW982964:UEW983029 TVA982964:TVA983029 TLE982964:TLE983029 TBI982964:TBI983029 SRM982964:SRM983029 SHQ982964:SHQ983029 RXU982964:RXU983029 RNY982964:RNY983029 REC982964:REC983029 QUG982964:QUG983029 QKK982964:QKK983029 QAO982964:QAO983029 PQS982964:PQS983029 PGW982964:PGW983029 OXA982964:OXA983029 ONE982964:ONE983029 ODI982964:ODI983029 NTM982964:NTM983029 NJQ982964:NJQ983029 MZU982964:MZU983029 MPY982964:MPY983029 MGC982964:MGC983029 LWG982964:LWG983029 LMK982964:LMK983029 LCO982964:LCO983029 KSS982964:KSS983029 KIW982964:KIW983029 JZA982964:JZA983029 JPE982964:JPE983029 JFI982964:JFI983029 IVM982964:IVM983029 ILQ982964:ILQ983029 IBU982964:IBU983029 HRY982964:HRY983029 HIC982964:HIC983029 GYG982964:GYG983029 GOK982964:GOK983029 GEO982964:GEO983029 FUS982964:FUS983029 FKW982964:FKW983029 FBA982964:FBA983029 ERE982964:ERE983029 EHI982964:EHI983029 DXM982964:DXM983029 DNQ982964:DNQ983029 DDU982964:DDU983029 CTY982964:CTY983029 CKC982964:CKC983029 CAG982964:CAG983029 BQK982964:BQK983029 BGO982964:BGO983029 AWS982964:AWS983029 AMW982964:AMW983029 ADA982964:ADA983029 TE982964:TE983029 JI982964:JI983029 M982964:M983029 WVU917428:WVU917493 WLY917428:WLY917493 WCC917428:WCC917493 VSG917428:VSG917493 VIK917428:VIK917493 UYO917428:UYO917493 UOS917428:UOS917493 UEW917428:UEW917493 TVA917428:TVA917493 TLE917428:TLE917493 TBI917428:TBI917493 SRM917428:SRM917493 SHQ917428:SHQ917493 RXU917428:RXU917493 RNY917428:RNY917493 REC917428:REC917493 QUG917428:QUG917493 QKK917428:QKK917493 QAO917428:QAO917493 PQS917428:PQS917493 PGW917428:PGW917493 OXA917428:OXA917493 ONE917428:ONE917493 ODI917428:ODI917493 NTM917428:NTM917493 NJQ917428:NJQ917493 MZU917428:MZU917493 MPY917428:MPY917493 MGC917428:MGC917493 LWG917428:LWG917493 LMK917428:LMK917493 LCO917428:LCO917493 KSS917428:KSS917493 KIW917428:KIW917493 JZA917428:JZA917493 JPE917428:JPE917493 JFI917428:JFI917493 IVM917428:IVM917493 ILQ917428:ILQ917493 IBU917428:IBU917493 HRY917428:HRY917493 HIC917428:HIC917493 GYG917428:GYG917493 GOK917428:GOK917493 GEO917428:GEO917493 FUS917428:FUS917493 FKW917428:FKW917493 FBA917428:FBA917493 ERE917428:ERE917493 EHI917428:EHI917493 DXM917428:DXM917493 DNQ917428:DNQ917493 DDU917428:DDU917493 CTY917428:CTY917493 CKC917428:CKC917493 CAG917428:CAG917493 BQK917428:BQK917493 BGO917428:BGO917493 AWS917428:AWS917493 AMW917428:AMW917493 ADA917428:ADA917493 TE917428:TE917493 JI917428:JI917493 M917428:M917493 WVU851892:WVU851957 WLY851892:WLY851957 WCC851892:WCC851957 VSG851892:VSG851957 VIK851892:VIK851957 UYO851892:UYO851957 UOS851892:UOS851957 UEW851892:UEW851957 TVA851892:TVA851957 TLE851892:TLE851957 TBI851892:TBI851957 SRM851892:SRM851957 SHQ851892:SHQ851957 RXU851892:RXU851957 RNY851892:RNY851957 REC851892:REC851957 QUG851892:QUG851957 QKK851892:QKK851957 QAO851892:QAO851957 PQS851892:PQS851957 PGW851892:PGW851957 OXA851892:OXA851957 ONE851892:ONE851957 ODI851892:ODI851957 NTM851892:NTM851957 NJQ851892:NJQ851957 MZU851892:MZU851957 MPY851892:MPY851957 MGC851892:MGC851957 LWG851892:LWG851957 LMK851892:LMK851957 LCO851892:LCO851957 KSS851892:KSS851957 KIW851892:KIW851957 JZA851892:JZA851957 JPE851892:JPE851957 JFI851892:JFI851957 IVM851892:IVM851957 ILQ851892:ILQ851957 IBU851892:IBU851957 HRY851892:HRY851957 HIC851892:HIC851957 GYG851892:GYG851957 GOK851892:GOK851957 GEO851892:GEO851957 FUS851892:FUS851957 FKW851892:FKW851957 FBA851892:FBA851957 ERE851892:ERE851957 EHI851892:EHI851957 DXM851892:DXM851957 DNQ851892:DNQ851957 DDU851892:DDU851957 CTY851892:CTY851957 CKC851892:CKC851957 CAG851892:CAG851957 BQK851892:BQK851957 BGO851892:BGO851957 AWS851892:AWS851957 AMW851892:AMW851957 ADA851892:ADA851957 TE851892:TE851957 JI851892:JI851957 M851892:M851957 WVU786356:WVU786421 WLY786356:WLY786421 WCC786356:WCC786421 VSG786356:VSG786421 VIK786356:VIK786421 UYO786356:UYO786421 UOS786356:UOS786421 UEW786356:UEW786421 TVA786356:TVA786421 TLE786356:TLE786421 TBI786356:TBI786421 SRM786356:SRM786421 SHQ786356:SHQ786421 RXU786356:RXU786421 RNY786356:RNY786421 REC786356:REC786421 QUG786356:QUG786421 QKK786356:QKK786421 QAO786356:QAO786421 PQS786356:PQS786421 PGW786356:PGW786421 OXA786356:OXA786421 ONE786356:ONE786421 ODI786356:ODI786421 NTM786356:NTM786421 NJQ786356:NJQ786421 MZU786356:MZU786421 MPY786356:MPY786421 MGC786356:MGC786421 LWG786356:LWG786421 LMK786356:LMK786421 LCO786356:LCO786421 KSS786356:KSS786421 KIW786356:KIW786421 JZA786356:JZA786421 JPE786356:JPE786421 JFI786356:JFI786421 IVM786356:IVM786421 ILQ786356:ILQ786421 IBU786356:IBU786421 HRY786356:HRY786421 HIC786356:HIC786421 GYG786356:GYG786421 GOK786356:GOK786421 GEO786356:GEO786421 FUS786356:FUS786421 FKW786356:FKW786421 FBA786356:FBA786421 ERE786356:ERE786421 EHI786356:EHI786421 DXM786356:DXM786421 DNQ786356:DNQ786421 DDU786356:DDU786421 CTY786356:CTY786421 CKC786356:CKC786421 CAG786356:CAG786421 BQK786356:BQK786421 BGO786356:BGO786421 AWS786356:AWS786421 AMW786356:AMW786421 ADA786356:ADA786421 TE786356:TE786421 JI786356:JI786421 M786356:M786421 WVU720820:WVU720885 WLY720820:WLY720885 WCC720820:WCC720885 VSG720820:VSG720885 VIK720820:VIK720885 UYO720820:UYO720885 UOS720820:UOS720885 UEW720820:UEW720885 TVA720820:TVA720885 TLE720820:TLE720885 TBI720820:TBI720885 SRM720820:SRM720885 SHQ720820:SHQ720885 RXU720820:RXU720885 RNY720820:RNY720885 REC720820:REC720885 QUG720820:QUG720885 QKK720820:QKK720885 QAO720820:QAO720885 PQS720820:PQS720885 PGW720820:PGW720885 OXA720820:OXA720885 ONE720820:ONE720885 ODI720820:ODI720885 NTM720820:NTM720885 NJQ720820:NJQ720885 MZU720820:MZU720885 MPY720820:MPY720885 MGC720820:MGC720885 LWG720820:LWG720885 LMK720820:LMK720885 LCO720820:LCO720885 KSS720820:KSS720885 KIW720820:KIW720885 JZA720820:JZA720885 JPE720820:JPE720885 JFI720820:JFI720885 IVM720820:IVM720885 ILQ720820:ILQ720885 IBU720820:IBU720885 HRY720820:HRY720885 HIC720820:HIC720885 GYG720820:GYG720885 GOK720820:GOK720885 GEO720820:GEO720885 FUS720820:FUS720885 FKW720820:FKW720885 FBA720820:FBA720885 ERE720820:ERE720885 EHI720820:EHI720885 DXM720820:DXM720885 DNQ720820:DNQ720885 DDU720820:DDU720885 CTY720820:CTY720885 CKC720820:CKC720885 CAG720820:CAG720885 BQK720820:BQK720885 BGO720820:BGO720885 AWS720820:AWS720885 AMW720820:AMW720885 ADA720820:ADA720885 TE720820:TE720885 JI720820:JI720885 M720820:M720885 WVU655284:WVU655349 WLY655284:WLY655349 WCC655284:WCC655349 VSG655284:VSG655349 VIK655284:VIK655349 UYO655284:UYO655349 UOS655284:UOS655349 UEW655284:UEW655349 TVA655284:TVA655349 TLE655284:TLE655349 TBI655284:TBI655349 SRM655284:SRM655349 SHQ655284:SHQ655349 RXU655284:RXU655349 RNY655284:RNY655349 REC655284:REC655349 QUG655284:QUG655349 QKK655284:QKK655349 QAO655284:QAO655349 PQS655284:PQS655349 PGW655284:PGW655349 OXA655284:OXA655349 ONE655284:ONE655349 ODI655284:ODI655349 NTM655284:NTM655349 NJQ655284:NJQ655349 MZU655284:MZU655349 MPY655284:MPY655349 MGC655284:MGC655349 LWG655284:LWG655349 LMK655284:LMK655349 LCO655284:LCO655349 KSS655284:KSS655349 KIW655284:KIW655349 JZA655284:JZA655349 JPE655284:JPE655349 JFI655284:JFI655349 IVM655284:IVM655349 ILQ655284:ILQ655349 IBU655284:IBU655349 HRY655284:HRY655349 HIC655284:HIC655349 GYG655284:GYG655349 GOK655284:GOK655349 GEO655284:GEO655349 FUS655284:FUS655349 FKW655284:FKW655349 FBA655284:FBA655349 ERE655284:ERE655349 EHI655284:EHI655349 DXM655284:DXM655349 DNQ655284:DNQ655349 DDU655284:DDU655349 CTY655284:CTY655349 CKC655284:CKC655349 CAG655284:CAG655349 BQK655284:BQK655349 BGO655284:BGO655349 AWS655284:AWS655349 AMW655284:AMW655349 ADA655284:ADA655349 TE655284:TE655349 JI655284:JI655349 M655284:M655349 WVU589748:WVU589813 WLY589748:WLY589813 WCC589748:WCC589813 VSG589748:VSG589813 VIK589748:VIK589813 UYO589748:UYO589813 UOS589748:UOS589813 UEW589748:UEW589813 TVA589748:TVA589813 TLE589748:TLE589813 TBI589748:TBI589813 SRM589748:SRM589813 SHQ589748:SHQ589813 RXU589748:RXU589813 RNY589748:RNY589813 REC589748:REC589813 QUG589748:QUG589813 QKK589748:QKK589813 QAO589748:QAO589813 PQS589748:PQS589813 PGW589748:PGW589813 OXA589748:OXA589813 ONE589748:ONE589813 ODI589748:ODI589813 NTM589748:NTM589813 NJQ589748:NJQ589813 MZU589748:MZU589813 MPY589748:MPY589813 MGC589748:MGC589813 LWG589748:LWG589813 LMK589748:LMK589813 LCO589748:LCO589813 KSS589748:KSS589813 KIW589748:KIW589813 JZA589748:JZA589813 JPE589748:JPE589813 JFI589748:JFI589813 IVM589748:IVM589813 ILQ589748:ILQ589813 IBU589748:IBU589813 HRY589748:HRY589813 HIC589748:HIC589813 GYG589748:GYG589813 GOK589748:GOK589813 GEO589748:GEO589813 FUS589748:FUS589813 FKW589748:FKW589813 FBA589748:FBA589813 ERE589748:ERE589813 EHI589748:EHI589813 DXM589748:DXM589813 DNQ589748:DNQ589813 DDU589748:DDU589813 CTY589748:CTY589813 CKC589748:CKC589813 CAG589748:CAG589813 BQK589748:BQK589813 BGO589748:BGO589813 AWS589748:AWS589813 AMW589748:AMW589813 ADA589748:ADA589813 TE589748:TE589813 JI589748:JI589813 M589748:M589813 WVU524212:WVU524277 WLY524212:WLY524277 WCC524212:WCC524277 VSG524212:VSG524277 VIK524212:VIK524277 UYO524212:UYO524277 UOS524212:UOS524277 UEW524212:UEW524277 TVA524212:TVA524277 TLE524212:TLE524277 TBI524212:TBI524277 SRM524212:SRM524277 SHQ524212:SHQ524277 RXU524212:RXU524277 RNY524212:RNY524277 REC524212:REC524277 QUG524212:QUG524277 QKK524212:QKK524277 QAO524212:QAO524277 PQS524212:PQS524277 PGW524212:PGW524277 OXA524212:OXA524277 ONE524212:ONE524277 ODI524212:ODI524277 NTM524212:NTM524277 NJQ524212:NJQ524277 MZU524212:MZU524277 MPY524212:MPY524277 MGC524212:MGC524277 LWG524212:LWG524277 LMK524212:LMK524277 LCO524212:LCO524277 KSS524212:KSS524277 KIW524212:KIW524277 JZA524212:JZA524277 JPE524212:JPE524277 JFI524212:JFI524277 IVM524212:IVM524277 ILQ524212:ILQ524277 IBU524212:IBU524277 HRY524212:HRY524277 HIC524212:HIC524277 GYG524212:GYG524277 GOK524212:GOK524277 GEO524212:GEO524277 FUS524212:FUS524277 FKW524212:FKW524277 FBA524212:FBA524277 ERE524212:ERE524277 EHI524212:EHI524277 DXM524212:DXM524277 DNQ524212:DNQ524277 DDU524212:DDU524277 CTY524212:CTY524277 CKC524212:CKC524277 CAG524212:CAG524277 BQK524212:BQK524277 BGO524212:BGO524277 AWS524212:AWS524277 AMW524212:AMW524277 ADA524212:ADA524277 TE524212:TE524277 JI524212:JI524277 M524212:M524277 WVU458676:WVU458741 WLY458676:WLY458741 WCC458676:WCC458741 VSG458676:VSG458741 VIK458676:VIK458741 UYO458676:UYO458741 UOS458676:UOS458741 UEW458676:UEW458741 TVA458676:TVA458741 TLE458676:TLE458741 TBI458676:TBI458741 SRM458676:SRM458741 SHQ458676:SHQ458741 RXU458676:RXU458741 RNY458676:RNY458741 REC458676:REC458741 QUG458676:QUG458741 QKK458676:QKK458741 QAO458676:QAO458741 PQS458676:PQS458741 PGW458676:PGW458741 OXA458676:OXA458741 ONE458676:ONE458741 ODI458676:ODI458741 NTM458676:NTM458741 NJQ458676:NJQ458741 MZU458676:MZU458741 MPY458676:MPY458741 MGC458676:MGC458741 LWG458676:LWG458741 LMK458676:LMK458741 LCO458676:LCO458741 KSS458676:KSS458741 KIW458676:KIW458741 JZA458676:JZA458741 JPE458676:JPE458741 JFI458676:JFI458741 IVM458676:IVM458741 ILQ458676:ILQ458741 IBU458676:IBU458741 HRY458676:HRY458741 HIC458676:HIC458741 GYG458676:GYG458741 GOK458676:GOK458741 GEO458676:GEO458741 FUS458676:FUS458741 FKW458676:FKW458741 FBA458676:FBA458741 ERE458676:ERE458741 EHI458676:EHI458741 DXM458676:DXM458741 DNQ458676:DNQ458741 DDU458676:DDU458741 CTY458676:CTY458741 CKC458676:CKC458741 CAG458676:CAG458741 BQK458676:BQK458741 BGO458676:BGO458741 AWS458676:AWS458741 AMW458676:AMW458741 ADA458676:ADA458741 TE458676:TE458741 JI458676:JI458741 M458676:M458741 WVU393140:WVU393205 WLY393140:WLY393205 WCC393140:WCC393205 VSG393140:VSG393205 VIK393140:VIK393205 UYO393140:UYO393205 UOS393140:UOS393205 UEW393140:UEW393205 TVA393140:TVA393205 TLE393140:TLE393205 TBI393140:TBI393205 SRM393140:SRM393205 SHQ393140:SHQ393205 RXU393140:RXU393205 RNY393140:RNY393205 REC393140:REC393205 QUG393140:QUG393205 QKK393140:QKK393205 QAO393140:QAO393205 PQS393140:PQS393205 PGW393140:PGW393205 OXA393140:OXA393205 ONE393140:ONE393205 ODI393140:ODI393205 NTM393140:NTM393205 NJQ393140:NJQ393205 MZU393140:MZU393205 MPY393140:MPY393205 MGC393140:MGC393205 LWG393140:LWG393205 LMK393140:LMK393205 LCO393140:LCO393205 KSS393140:KSS393205 KIW393140:KIW393205 JZA393140:JZA393205 JPE393140:JPE393205 JFI393140:JFI393205 IVM393140:IVM393205 ILQ393140:ILQ393205 IBU393140:IBU393205 HRY393140:HRY393205 HIC393140:HIC393205 GYG393140:GYG393205 GOK393140:GOK393205 GEO393140:GEO393205 FUS393140:FUS393205 FKW393140:FKW393205 FBA393140:FBA393205 ERE393140:ERE393205 EHI393140:EHI393205 DXM393140:DXM393205 DNQ393140:DNQ393205 DDU393140:DDU393205 CTY393140:CTY393205 CKC393140:CKC393205 CAG393140:CAG393205 BQK393140:BQK393205 BGO393140:BGO393205 AWS393140:AWS393205 AMW393140:AMW393205 ADA393140:ADA393205 TE393140:TE393205 JI393140:JI393205 M393140:M393205 WVU327604:WVU327669 WLY327604:WLY327669 WCC327604:WCC327669 VSG327604:VSG327669 VIK327604:VIK327669 UYO327604:UYO327669 UOS327604:UOS327669 UEW327604:UEW327669 TVA327604:TVA327669 TLE327604:TLE327669 TBI327604:TBI327669 SRM327604:SRM327669 SHQ327604:SHQ327669 RXU327604:RXU327669 RNY327604:RNY327669 REC327604:REC327669 QUG327604:QUG327669 QKK327604:QKK327669 QAO327604:QAO327669 PQS327604:PQS327669 PGW327604:PGW327669 OXA327604:OXA327669 ONE327604:ONE327669 ODI327604:ODI327669 NTM327604:NTM327669 NJQ327604:NJQ327669 MZU327604:MZU327669 MPY327604:MPY327669 MGC327604:MGC327669 LWG327604:LWG327669 LMK327604:LMK327669 LCO327604:LCO327669 KSS327604:KSS327669 KIW327604:KIW327669 JZA327604:JZA327669 JPE327604:JPE327669 JFI327604:JFI327669 IVM327604:IVM327669 ILQ327604:ILQ327669 IBU327604:IBU327669 HRY327604:HRY327669 HIC327604:HIC327669 GYG327604:GYG327669 GOK327604:GOK327669 GEO327604:GEO327669 FUS327604:FUS327669 FKW327604:FKW327669 FBA327604:FBA327669 ERE327604:ERE327669 EHI327604:EHI327669 DXM327604:DXM327669 DNQ327604:DNQ327669 DDU327604:DDU327669 CTY327604:CTY327669 CKC327604:CKC327669 CAG327604:CAG327669 BQK327604:BQK327669 BGO327604:BGO327669 AWS327604:AWS327669 AMW327604:AMW327669 ADA327604:ADA327669 TE327604:TE327669 JI327604:JI327669 M327604:M327669 WVU262068:WVU262133 WLY262068:WLY262133 WCC262068:WCC262133 VSG262068:VSG262133 VIK262068:VIK262133 UYO262068:UYO262133 UOS262068:UOS262133 UEW262068:UEW262133 TVA262068:TVA262133 TLE262068:TLE262133 TBI262068:TBI262133 SRM262068:SRM262133 SHQ262068:SHQ262133 RXU262068:RXU262133 RNY262068:RNY262133 REC262068:REC262133 QUG262068:QUG262133 QKK262068:QKK262133 QAO262068:QAO262133 PQS262068:PQS262133 PGW262068:PGW262133 OXA262068:OXA262133 ONE262068:ONE262133 ODI262068:ODI262133 NTM262068:NTM262133 NJQ262068:NJQ262133 MZU262068:MZU262133 MPY262068:MPY262133 MGC262068:MGC262133 LWG262068:LWG262133 LMK262068:LMK262133 LCO262068:LCO262133 KSS262068:KSS262133 KIW262068:KIW262133 JZA262068:JZA262133 JPE262068:JPE262133 JFI262068:JFI262133 IVM262068:IVM262133 ILQ262068:ILQ262133 IBU262068:IBU262133 HRY262068:HRY262133 HIC262068:HIC262133 GYG262068:GYG262133 GOK262068:GOK262133 GEO262068:GEO262133 FUS262068:FUS262133 FKW262068:FKW262133 FBA262068:FBA262133 ERE262068:ERE262133 EHI262068:EHI262133 DXM262068:DXM262133 DNQ262068:DNQ262133 DDU262068:DDU262133 CTY262068:CTY262133 CKC262068:CKC262133 CAG262068:CAG262133 BQK262068:BQK262133 BGO262068:BGO262133 AWS262068:AWS262133 AMW262068:AMW262133 ADA262068:ADA262133 TE262068:TE262133 JI262068:JI262133 M262068:M262133 WVU196532:WVU196597 WLY196532:WLY196597 WCC196532:WCC196597 VSG196532:VSG196597 VIK196532:VIK196597 UYO196532:UYO196597 UOS196532:UOS196597 UEW196532:UEW196597 TVA196532:TVA196597 TLE196532:TLE196597 TBI196532:TBI196597 SRM196532:SRM196597 SHQ196532:SHQ196597 RXU196532:RXU196597 RNY196532:RNY196597 REC196532:REC196597 QUG196532:QUG196597 QKK196532:QKK196597 QAO196532:QAO196597 PQS196532:PQS196597 PGW196532:PGW196597 OXA196532:OXA196597 ONE196532:ONE196597 ODI196532:ODI196597 NTM196532:NTM196597 NJQ196532:NJQ196597 MZU196532:MZU196597 MPY196532:MPY196597 MGC196532:MGC196597 LWG196532:LWG196597 LMK196532:LMK196597 LCO196532:LCO196597 KSS196532:KSS196597 KIW196532:KIW196597 JZA196532:JZA196597 JPE196532:JPE196597 JFI196532:JFI196597 IVM196532:IVM196597 ILQ196532:ILQ196597 IBU196532:IBU196597 HRY196532:HRY196597 HIC196532:HIC196597 GYG196532:GYG196597 GOK196532:GOK196597 GEO196532:GEO196597 FUS196532:FUS196597 FKW196532:FKW196597 FBA196532:FBA196597 ERE196532:ERE196597 EHI196532:EHI196597 DXM196532:DXM196597 DNQ196532:DNQ196597 DDU196532:DDU196597 CTY196532:CTY196597 CKC196532:CKC196597 CAG196532:CAG196597 BQK196532:BQK196597 BGO196532:BGO196597 AWS196532:AWS196597 AMW196532:AMW196597 ADA196532:ADA196597 TE196532:TE196597 JI196532:JI196597 M196532:M196597 WVU130996:WVU131061 WLY130996:WLY131061 WCC130996:WCC131061 VSG130996:VSG131061 VIK130996:VIK131061 UYO130996:UYO131061 UOS130996:UOS131061 UEW130996:UEW131061 TVA130996:TVA131061 TLE130996:TLE131061 TBI130996:TBI131061 SRM130996:SRM131061 SHQ130996:SHQ131061 RXU130996:RXU131061 RNY130996:RNY131061 REC130996:REC131061 QUG130996:QUG131061 QKK130996:QKK131061 QAO130996:QAO131061 PQS130996:PQS131061 PGW130996:PGW131061 OXA130996:OXA131061 ONE130996:ONE131061 ODI130996:ODI131061 NTM130996:NTM131061 NJQ130996:NJQ131061 MZU130996:MZU131061 MPY130996:MPY131061 MGC130996:MGC131061 LWG130996:LWG131061 LMK130996:LMK131061 LCO130996:LCO131061 KSS130996:KSS131061 KIW130996:KIW131061 JZA130996:JZA131061 JPE130996:JPE131061 JFI130996:JFI131061 IVM130996:IVM131061 ILQ130996:ILQ131061 IBU130996:IBU131061 HRY130996:HRY131061 HIC130996:HIC131061 GYG130996:GYG131061 GOK130996:GOK131061 GEO130996:GEO131061 FUS130996:FUS131061 FKW130996:FKW131061 FBA130996:FBA131061 ERE130996:ERE131061 EHI130996:EHI131061 DXM130996:DXM131061 DNQ130996:DNQ131061 DDU130996:DDU131061 CTY130996:CTY131061 CKC130996:CKC131061 CAG130996:CAG131061 BQK130996:BQK131061 BGO130996:BGO131061 AWS130996:AWS131061 AMW130996:AMW131061 ADA130996:ADA131061 TE130996:TE131061 JI130996:JI131061 M130996:M131061 WVU65460:WVU65525 WLY65460:WLY65525 WCC65460:WCC65525 VSG65460:VSG65525 VIK65460:VIK65525 UYO65460:UYO65525 UOS65460:UOS65525 UEW65460:UEW65525 TVA65460:TVA65525 TLE65460:TLE65525 TBI65460:TBI65525 SRM65460:SRM65525 SHQ65460:SHQ65525 RXU65460:RXU65525 RNY65460:RNY65525 REC65460:REC65525 QUG65460:QUG65525 QKK65460:QKK65525 QAO65460:QAO65525 PQS65460:PQS65525 PGW65460:PGW65525 OXA65460:OXA65525 ONE65460:ONE65525 ODI65460:ODI65525 NTM65460:NTM65525 NJQ65460:NJQ65525 MZU65460:MZU65525 MPY65460:MPY65525 MGC65460:MGC65525 LWG65460:LWG65525 LMK65460:LMK65525 LCO65460:LCO65525 KSS65460:KSS65525 KIW65460:KIW65525 JZA65460:JZA65525 JPE65460:JPE65525 JFI65460:JFI65525 IVM65460:IVM65525 ILQ65460:ILQ65525 IBU65460:IBU65525 HRY65460:HRY65525 HIC65460:HIC65525 GYG65460:GYG65525 GOK65460:GOK65525 GEO65460:GEO65525 FUS65460:FUS65525 FKW65460:FKW65525 FBA65460:FBA65525 ERE65460:ERE65525 EHI65460:EHI65525 DXM65460:DXM65525 DNQ65460:DNQ65525 DDU65460:DDU65525 CTY65460:CTY65525 CKC65460:CKC65525 CAG65460:CAG65525 BQK65460:BQK65525 BGO65460:BGO65525 AWS65460:AWS65525 AMW65460:AMW65525 ADA65460:ADA65525 TE65460:TE65525 JI65460:JI65525">
      <formula1>NegotiatedTransactionIndicator</formula1>
    </dataValidation>
    <dataValidation type="list" allowBlank="1" showInputMessage="1" showErrorMessage="1" sqref="N65460:N65525 N9:N31 JJ9:JJ31 TF9:TF31 ADB9:ADB31 AMX9:AMX31 AWT9:AWT31 BGP9:BGP31 BQL9:BQL31 CAH9:CAH31 CKD9:CKD31 CTZ9:CTZ31 DDV9:DDV31 DNR9:DNR31 DXN9:DXN31 EHJ9:EHJ31 ERF9:ERF31 FBB9:FBB31 FKX9:FKX31 FUT9:FUT31 GEP9:GEP31 GOL9:GOL31 GYH9:GYH31 HID9:HID31 HRZ9:HRZ31 IBV9:IBV31 ILR9:ILR31 IVN9:IVN31 JFJ9:JFJ31 JPF9:JPF31 JZB9:JZB31 KIX9:KIX31 KST9:KST31 LCP9:LCP31 LML9:LML31 LWH9:LWH31 MGD9:MGD31 MPZ9:MPZ31 MZV9:MZV31 NJR9:NJR31 NTN9:NTN31 ODJ9:ODJ31 ONF9:ONF31 OXB9:OXB31 PGX9:PGX31 PQT9:PQT31 QAP9:QAP31 QKL9:QKL31 QUH9:QUH31 RED9:RED31 RNZ9:RNZ31 RXV9:RXV31 SHR9:SHR31 SRN9:SRN31 TBJ9:TBJ31 TLF9:TLF31 TVB9:TVB31 UEX9:UEX31 UOT9:UOT31 UYP9:UYP31 VIL9:VIL31 VSH9:VSH31 WCD9:WCD31 WLZ9:WLZ31 WVV9:WVV31 WVV982964:WVV983029 WLZ982964:WLZ983029 WCD982964:WCD983029 VSH982964:VSH983029 VIL982964:VIL983029 UYP982964:UYP983029 UOT982964:UOT983029 UEX982964:UEX983029 TVB982964:TVB983029 TLF982964:TLF983029 TBJ982964:TBJ983029 SRN982964:SRN983029 SHR982964:SHR983029 RXV982964:RXV983029 RNZ982964:RNZ983029 RED982964:RED983029 QUH982964:QUH983029 QKL982964:QKL983029 QAP982964:QAP983029 PQT982964:PQT983029 PGX982964:PGX983029 OXB982964:OXB983029 ONF982964:ONF983029 ODJ982964:ODJ983029 NTN982964:NTN983029 NJR982964:NJR983029 MZV982964:MZV983029 MPZ982964:MPZ983029 MGD982964:MGD983029 LWH982964:LWH983029 LML982964:LML983029 LCP982964:LCP983029 KST982964:KST983029 KIX982964:KIX983029 JZB982964:JZB983029 JPF982964:JPF983029 JFJ982964:JFJ983029 IVN982964:IVN983029 ILR982964:ILR983029 IBV982964:IBV983029 HRZ982964:HRZ983029 HID982964:HID983029 GYH982964:GYH983029 GOL982964:GOL983029 GEP982964:GEP983029 FUT982964:FUT983029 FKX982964:FKX983029 FBB982964:FBB983029 ERF982964:ERF983029 EHJ982964:EHJ983029 DXN982964:DXN983029 DNR982964:DNR983029 DDV982964:DDV983029 CTZ982964:CTZ983029 CKD982964:CKD983029 CAH982964:CAH983029 BQL982964:BQL983029 BGP982964:BGP983029 AWT982964:AWT983029 AMX982964:AMX983029 ADB982964:ADB983029 TF982964:TF983029 JJ982964:JJ983029 N982964:N983029 WVV917428:WVV917493 WLZ917428:WLZ917493 WCD917428:WCD917493 VSH917428:VSH917493 VIL917428:VIL917493 UYP917428:UYP917493 UOT917428:UOT917493 UEX917428:UEX917493 TVB917428:TVB917493 TLF917428:TLF917493 TBJ917428:TBJ917493 SRN917428:SRN917493 SHR917428:SHR917493 RXV917428:RXV917493 RNZ917428:RNZ917493 RED917428:RED917493 QUH917428:QUH917493 QKL917428:QKL917493 QAP917428:QAP917493 PQT917428:PQT917493 PGX917428:PGX917493 OXB917428:OXB917493 ONF917428:ONF917493 ODJ917428:ODJ917493 NTN917428:NTN917493 NJR917428:NJR917493 MZV917428:MZV917493 MPZ917428:MPZ917493 MGD917428:MGD917493 LWH917428:LWH917493 LML917428:LML917493 LCP917428:LCP917493 KST917428:KST917493 KIX917428:KIX917493 JZB917428:JZB917493 JPF917428:JPF917493 JFJ917428:JFJ917493 IVN917428:IVN917493 ILR917428:ILR917493 IBV917428:IBV917493 HRZ917428:HRZ917493 HID917428:HID917493 GYH917428:GYH917493 GOL917428:GOL917493 GEP917428:GEP917493 FUT917428:FUT917493 FKX917428:FKX917493 FBB917428:FBB917493 ERF917428:ERF917493 EHJ917428:EHJ917493 DXN917428:DXN917493 DNR917428:DNR917493 DDV917428:DDV917493 CTZ917428:CTZ917493 CKD917428:CKD917493 CAH917428:CAH917493 BQL917428:BQL917493 BGP917428:BGP917493 AWT917428:AWT917493 AMX917428:AMX917493 ADB917428:ADB917493 TF917428:TF917493 JJ917428:JJ917493 N917428:N917493 WVV851892:WVV851957 WLZ851892:WLZ851957 WCD851892:WCD851957 VSH851892:VSH851957 VIL851892:VIL851957 UYP851892:UYP851957 UOT851892:UOT851957 UEX851892:UEX851957 TVB851892:TVB851957 TLF851892:TLF851957 TBJ851892:TBJ851957 SRN851892:SRN851957 SHR851892:SHR851957 RXV851892:RXV851957 RNZ851892:RNZ851957 RED851892:RED851957 QUH851892:QUH851957 QKL851892:QKL851957 QAP851892:QAP851957 PQT851892:PQT851957 PGX851892:PGX851957 OXB851892:OXB851957 ONF851892:ONF851957 ODJ851892:ODJ851957 NTN851892:NTN851957 NJR851892:NJR851957 MZV851892:MZV851957 MPZ851892:MPZ851957 MGD851892:MGD851957 LWH851892:LWH851957 LML851892:LML851957 LCP851892:LCP851957 KST851892:KST851957 KIX851892:KIX851957 JZB851892:JZB851957 JPF851892:JPF851957 JFJ851892:JFJ851957 IVN851892:IVN851957 ILR851892:ILR851957 IBV851892:IBV851957 HRZ851892:HRZ851957 HID851892:HID851957 GYH851892:GYH851957 GOL851892:GOL851957 GEP851892:GEP851957 FUT851892:FUT851957 FKX851892:FKX851957 FBB851892:FBB851957 ERF851892:ERF851957 EHJ851892:EHJ851957 DXN851892:DXN851957 DNR851892:DNR851957 DDV851892:DDV851957 CTZ851892:CTZ851957 CKD851892:CKD851957 CAH851892:CAH851957 BQL851892:BQL851957 BGP851892:BGP851957 AWT851892:AWT851957 AMX851892:AMX851957 ADB851892:ADB851957 TF851892:TF851957 JJ851892:JJ851957 N851892:N851957 WVV786356:WVV786421 WLZ786356:WLZ786421 WCD786356:WCD786421 VSH786356:VSH786421 VIL786356:VIL786421 UYP786356:UYP786421 UOT786356:UOT786421 UEX786356:UEX786421 TVB786356:TVB786421 TLF786356:TLF786421 TBJ786356:TBJ786421 SRN786356:SRN786421 SHR786356:SHR786421 RXV786356:RXV786421 RNZ786356:RNZ786421 RED786356:RED786421 QUH786356:QUH786421 QKL786356:QKL786421 QAP786356:QAP786421 PQT786356:PQT786421 PGX786356:PGX786421 OXB786356:OXB786421 ONF786356:ONF786421 ODJ786356:ODJ786421 NTN786356:NTN786421 NJR786356:NJR786421 MZV786356:MZV786421 MPZ786356:MPZ786421 MGD786356:MGD786421 LWH786356:LWH786421 LML786356:LML786421 LCP786356:LCP786421 KST786356:KST786421 KIX786356:KIX786421 JZB786356:JZB786421 JPF786356:JPF786421 JFJ786356:JFJ786421 IVN786356:IVN786421 ILR786356:ILR786421 IBV786356:IBV786421 HRZ786356:HRZ786421 HID786356:HID786421 GYH786356:GYH786421 GOL786356:GOL786421 GEP786356:GEP786421 FUT786356:FUT786421 FKX786356:FKX786421 FBB786356:FBB786421 ERF786356:ERF786421 EHJ786356:EHJ786421 DXN786356:DXN786421 DNR786356:DNR786421 DDV786356:DDV786421 CTZ786356:CTZ786421 CKD786356:CKD786421 CAH786356:CAH786421 BQL786356:BQL786421 BGP786356:BGP786421 AWT786356:AWT786421 AMX786356:AMX786421 ADB786356:ADB786421 TF786356:TF786421 JJ786356:JJ786421 N786356:N786421 WVV720820:WVV720885 WLZ720820:WLZ720885 WCD720820:WCD720885 VSH720820:VSH720885 VIL720820:VIL720885 UYP720820:UYP720885 UOT720820:UOT720885 UEX720820:UEX720885 TVB720820:TVB720885 TLF720820:TLF720885 TBJ720820:TBJ720885 SRN720820:SRN720885 SHR720820:SHR720885 RXV720820:RXV720885 RNZ720820:RNZ720885 RED720820:RED720885 QUH720820:QUH720885 QKL720820:QKL720885 QAP720820:QAP720885 PQT720820:PQT720885 PGX720820:PGX720885 OXB720820:OXB720885 ONF720820:ONF720885 ODJ720820:ODJ720885 NTN720820:NTN720885 NJR720820:NJR720885 MZV720820:MZV720885 MPZ720820:MPZ720885 MGD720820:MGD720885 LWH720820:LWH720885 LML720820:LML720885 LCP720820:LCP720885 KST720820:KST720885 KIX720820:KIX720885 JZB720820:JZB720885 JPF720820:JPF720885 JFJ720820:JFJ720885 IVN720820:IVN720885 ILR720820:ILR720885 IBV720820:IBV720885 HRZ720820:HRZ720885 HID720820:HID720885 GYH720820:GYH720885 GOL720820:GOL720885 GEP720820:GEP720885 FUT720820:FUT720885 FKX720820:FKX720885 FBB720820:FBB720885 ERF720820:ERF720885 EHJ720820:EHJ720885 DXN720820:DXN720885 DNR720820:DNR720885 DDV720820:DDV720885 CTZ720820:CTZ720885 CKD720820:CKD720885 CAH720820:CAH720885 BQL720820:BQL720885 BGP720820:BGP720885 AWT720820:AWT720885 AMX720820:AMX720885 ADB720820:ADB720885 TF720820:TF720885 JJ720820:JJ720885 N720820:N720885 WVV655284:WVV655349 WLZ655284:WLZ655349 WCD655284:WCD655349 VSH655284:VSH655349 VIL655284:VIL655349 UYP655284:UYP655349 UOT655284:UOT655349 UEX655284:UEX655349 TVB655284:TVB655349 TLF655284:TLF655349 TBJ655284:TBJ655349 SRN655284:SRN655349 SHR655284:SHR655349 RXV655284:RXV655349 RNZ655284:RNZ655349 RED655284:RED655349 QUH655284:QUH655349 QKL655284:QKL655349 QAP655284:QAP655349 PQT655284:PQT655349 PGX655284:PGX655349 OXB655284:OXB655349 ONF655284:ONF655349 ODJ655284:ODJ655349 NTN655284:NTN655349 NJR655284:NJR655349 MZV655284:MZV655349 MPZ655284:MPZ655349 MGD655284:MGD655349 LWH655284:LWH655349 LML655284:LML655349 LCP655284:LCP655349 KST655284:KST655349 KIX655284:KIX655349 JZB655284:JZB655349 JPF655284:JPF655349 JFJ655284:JFJ655349 IVN655284:IVN655349 ILR655284:ILR655349 IBV655284:IBV655349 HRZ655284:HRZ655349 HID655284:HID655349 GYH655284:GYH655349 GOL655284:GOL655349 GEP655284:GEP655349 FUT655284:FUT655349 FKX655284:FKX655349 FBB655284:FBB655349 ERF655284:ERF655349 EHJ655284:EHJ655349 DXN655284:DXN655349 DNR655284:DNR655349 DDV655284:DDV655349 CTZ655284:CTZ655349 CKD655284:CKD655349 CAH655284:CAH655349 BQL655284:BQL655349 BGP655284:BGP655349 AWT655284:AWT655349 AMX655284:AMX655349 ADB655284:ADB655349 TF655284:TF655349 JJ655284:JJ655349 N655284:N655349 WVV589748:WVV589813 WLZ589748:WLZ589813 WCD589748:WCD589813 VSH589748:VSH589813 VIL589748:VIL589813 UYP589748:UYP589813 UOT589748:UOT589813 UEX589748:UEX589813 TVB589748:TVB589813 TLF589748:TLF589813 TBJ589748:TBJ589813 SRN589748:SRN589813 SHR589748:SHR589813 RXV589748:RXV589813 RNZ589748:RNZ589813 RED589748:RED589813 QUH589748:QUH589813 QKL589748:QKL589813 QAP589748:QAP589813 PQT589748:PQT589813 PGX589748:PGX589813 OXB589748:OXB589813 ONF589748:ONF589813 ODJ589748:ODJ589813 NTN589748:NTN589813 NJR589748:NJR589813 MZV589748:MZV589813 MPZ589748:MPZ589813 MGD589748:MGD589813 LWH589748:LWH589813 LML589748:LML589813 LCP589748:LCP589813 KST589748:KST589813 KIX589748:KIX589813 JZB589748:JZB589813 JPF589748:JPF589813 JFJ589748:JFJ589813 IVN589748:IVN589813 ILR589748:ILR589813 IBV589748:IBV589813 HRZ589748:HRZ589813 HID589748:HID589813 GYH589748:GYH589813 GOL589748:GOL589813 GEP589748:GEP589813 FUT589748:FUT589813 FKX589748:FKX589813 FBB589748:FBB589813 ERF589748:ERF589813 EHJ589748:EHJ589813 DXN589748:DXN589813 DNR589748:DNR589813 DDV589748:DDV589813 CTZ589748:CTZ589813 CKD589748:CKD589813 CAH589748:CAH589813 BQL589748:BQL589813 BGP589748:BGP589813 AWT589748:AWT589813 AMX589748:AMX589813 ADB589748:ADB589813 TF589748:TF589813 JJ589748:JJ589813 N589748:N589813 WVV524212:WVV524277 WLZ524212:WLZ524277 WCD524212:WCD524277 VSH524212:VSH524277 VIL524212:VIL524277 UYP524212:UYP524277 UOT524212:UOT524277 UEX524212:UEX524277 TVB524212:TVB524277 TLF524212:TLF524277 TBJ524212:TBJ524277 SRN524212:SRN524277 SHR524212:SHR524277 RXV524212:RXV524277 RNZ524212:RNZ524277 RED524212:RED524277 QUH524212:QUH524277 QKL524212:QKL524277 QAP524212:QAP524277 PQT524212:PQT524277 PGX524212:PGX524277 OXB524212:OXB524277 ONF524212:ONF524277 ODJ524212:ODJ524277 NTN524212:NTN524277 NJR524212:NJR524277 MZV524212:MZV524277 MPZ524212:MPZ524277 MGD524212:MGD524277 LWH524212:LWH524277 LML524212:LML524277 LCP524212:LCP524277 KST524212:KST524277 KIX524212:KIX524277 JZB524212:JZB524277 JPF524212:JPF524277 JFJ524212:JFJ524277 IVN524212:IVN524277 ILR524212:ILR524277 IBV524212:IBV524277 HRZ524212:HRZ524277 HID524212:HID524277 GYH524212:GYH524277 GOL524212:GOL524277 GEP524212:GEP524277 FUT524212:FUT524277 FKX524212:FKX524277 FBB524212:FBB524277 ERF524212:ERF524277 EHJ524212:EHJ524277 DXN524212:DXN524277 DNR524212:DNR524277 DDV524212:DDV524277 CTZ524212:CTZ524277 CKD524212:CKD524277 CAH524212:CAH524277 BQL524212:BQL524277 BGP524212:BGP524277 AWT524212:AWT524277 AMX524212:AMX524277 ADB524212:ADB524277 TF524212:TF524277 JJ524212:JJ524277 N524212:N524277 WVV458676:WVV458741 WLZ458676:WLZ458741 WCD458676:WCD458741 VSH458676:VSH458741 VIL458676:VIL458741 UYP458676:UYP458741 UOT458676:UOT458741 UEX458676:UEX458741 TVB458676:TVB458741 TLF458676:TLF458741 TBJ458676:TBJ458741 SRN458676:SRN458741 SHR458676:SHR458741 RXV458676:RXV458741 RNZ458676:RNZ458741 RED458676:RED458741 QUH458676:QUH458741 QKL458676:QKL458741 QAP458676:QAP458741 PQT458676:PQT458741 PGX458676:PGX458741 OXB458676:OXB458741 ONF458676:ONF458741 ODJ458676:ODJ458741 NTN458676:NTN458741 NJR458676:NJR458741 MZV458676:MZV458741 MPZ458676:MPZ458741 MGD458676:MGD458741 LWH458676:LWH458741 LML458676:LML458741 LCP458676:LCP458741 KST458676:KST458741 KIX458676:KIX458741 JZB458676:JZB458741 JPF458676:JPF458741 JFJ458676:JFJ458741 IVN458676:IVN458741 ILR458676:ILR458741 IBV458676:IBV458741 HRZ458676:HRZ458741 HID458676:HID458741 GYH458676:GYH458741 GOL458676:GOL458741 GEP458676:GEP458741 FUT458676:FUT458741 FKX458676:FKX458741 FBB458676:FBB458741 ERF458676:ERF458741 EHJ458676:EHJ458741 DXN458676:DXN458741 DNR458676:DNR458741 DDV458676:DDV458741 CTZ458676:CTZ458741 CKD458676:CKD458741 CAH458676:CAH458741 BQL458676:BQL458741 BGP458676:BGP458741 AWT458676:AWT458741 AMX458676:AMX458741 ADB458676:ADB458741 TF458676:TF458741 JJ458676:JJ458741 N458676:N458741 WVV393140:WVV393205 WLZ393140:WLZ393205 WCD393140:WCD393205 VSH393140:VSH393205 VIL393140:VIL393205 UYP393140:UYP393205 UOT393140:UOT393205 UEX393140:UEX393205 TVB393140:TVB393205 TLF393140:TLF393205 TBJ393140:TBJ393205 SRN393140:SRN393205 SHR393140:SHR393205 RXV393140:RXV393205 RNZ393140:RNZ393205 RED393140:RED393205 QUH393140:QUH393205 QKL393140:QKL393205 QAP393140:QAP393205 PQT393140:PQT393205 PGX393140:PGX393205 OXB393140:OXB393205 ONF393140:ONF393205 ODJ393140:ODJ393205 NTN393140:NTN393205 NJR393140:NJR393205 MZV393140:MZV393205 MPZ393140:MPZ393205 MGD393140:MGD393205 LWH393140:LWH393205 LML393140:LML393205 LCP393140:LCP393205 KST393140:KST393205 KIX393140:KIX393205 JZB393140:JZB393205 JPF393140:JPF393205 JFJ393140:JFJ393205 IVN393140:IVN393205 ILR393140:ILR393205 IBV393140:IBV393205 HRZ393140:HRZ393205 HID393140:HID393205 GYH393140:GYH393205 GOL393140:GOL393205 GEP393140:GEP393205 FUT393140:FUT393205 FKX393140:FKX393205 FBB393140:FBB393205 ERF393140:ERF393205 EHJ393140:EHJ393205 DXN393140:DXN393205 DNR393140:DNR393205 DDV393140:DDV393205 CTZ393140:CTZ393205 CKD393140:CKD393205 CAH393140:CAH393205 BQL393140:BQL393205 BGP393140:BGP393205 AWT393140:AWT393205 AMX393140:AMX393205 ADB393140:ADB393205 TF393140:TF393205 JJ393140:JJ393205 N393140:N393205 WVV327604:WVV327669 WLZ327604:WLZ327669 WCD327604:WCD327669 VSH327604:VSH327669 VIL327604:VIL327669 UYP327604:UYP327669 UOT327604:UOT327669 UEX327604:UEX327669 TVB327604:TVB327669 TLF327604:TLF327669 TBJ327604:TBJ327669 SRN327604:SRN327669 SHR327604:SHR327669 RXV327604:RXV327669 RNZ327604:RNZ327669 RED327604:RED327669 QUH327604:QUH327669 QKL327604:QKL327669 QAP327604:QAP327669 PQT327604:PQT327669 PGX327604:PGX327669 OXB327604:OXB327669 ONF327604:ONF327669 ODJ327604:ODJ327669 NTN327604:NTN327669 NJR327604:NJR327669 MZV327604:MZV327669 MPZ327604:MPZ327669 MGD327604:MGD327669 LWH327604:LWH327669 LML327604:LML327669 LCP327604:LCP327669 KST327604:KST327669 KIX327604:KIX327669 JZB327604:JZB327669 JPF327604:JPF327669 JFJ327604:JFJ327669 IVN327604:IVN327669 ILR327604:ILR327669 IBV327604:IBV327669 HRZ327604:HRZ327669 HID327604:HID327669 GYH327604:GYH327669 GOL327604:GOL327669 GEP327604:GEP327669 FUT327604:FUT327669 FKX327604:FKX327669 FBB327604:FBB327669 ERF327604:ERF327669 EHJ327604:EHJ327669 DXN327604:DXN327669 DNR327604:DNR327669 DDV327604:DDV327669 CTZ327604:CTZ327669 CKD327604:CKD327669 CAH327604:CAH327669 BQL327604:BQL327669 BGP327604:BGP327669 AWT327604:AWT327669 AMX327604:AMX327669 ADB327604:ADB327669 TF327604:TF327669 JJ327604:JJ327669 N327604:N327669 WVV262068:WVV262133 WLZ262068:WLZ262133 WCD262068:WCD262133 VSH262068:VSH262133 VIL262068:VIL262133 UYP262068:UYP262133 UOT262068:UOT262133 UEX262068:UEX262133 TVB262068:TVB262133 TLF262068:TLF262133 TBJ262068:TBJ262133 SRN262068:SRN262133 SHR262068:SHR262133 RXV262068:RXV262133 RNZ262068:RNZ262133 RED262068:RED262133 QUH262068:QUH262133 QKL262068:QKL262133 QAP262068:QAP262133 PQT262068:PQT262133 PGX262068:PGX262133 OXB262068:OXB262133 ONF262068:ONF262133 ODJ262068:ODJ262133 NTN262068:NTN262133 NJR262068:NJR262133 MZV262068:MZV262133 MPZ262068:MPZ262133 MGD262068:MGD262133 LWH262068:LWH262133 LML262068:LML262133 LCP262068:LCP262133 KST262068:KST262133 KIX262068:KIX262133 JZB262068:JZB262133 JPF262068:JPF262133 JFJ262068:JFJ262133 IVN262068:IVN262133 ILR262068:ILR262133 IBV262068:IBV262133 HRZ262068:HRZ262133 HID262068:HID262133 GYH262068:GYH262133 GOL262068:GOL262133 GEP262068:GEP262133 FUT262068:FUT262133 FKX262068:FKX262133 FBB262068:FBB262133 ERF262068:ERF262133 EHJ262068:EHJ262133 DXN262068:DXN262133 DNR262068:DNR262133 DDV262068:DDV262133 CTZ262068:CTZ262133 CKD262068:CKD262133 CAH262068:CAH262133 BQL262068:BQL262133 BGP262068:BGP262133 AWT262068:AWT262133 AMX262068:AMX262133 ADB262068:ADB262133 TF262068:TF262133 JJ262068:JJ262133 N262068:N262133 WVV196532:WVV196597 WLZ196532:WLZ196597 WCD196532:WCD196597 VSH196532:VSH196597 VIL196532:VIL196597 UYP196532:UYP196597 UOT196532:UOT196597 UEX196532:UEX196597 TVB196532:TVB196597 TLF196532:TLF196597 TBJ196532:TBJ196597 SRN196532:SRN196597 SHR196532:SHR196597 RXV196532:RXV196597 RNZ196532:RNZ196597 RED196532:RED196597 QUH196532:QUH196597 QKL196532:QKL196597 QAP196532:QAP196597 PQT196532:PQT196597 PGX196532:PGX196597 OXB196532:OXB196597 ONF196532:ONF196597 ODJ196532:ODJ196597 NTN196532:NTN196597 NJR196532:NJR196597 MZV196532:MZV196597 MPZ196532:MPZ196597 MGD196532:MGD196597 LWH196532:LWH196597 LML196532:LML196597 LCP196532:LCP196597 KST196532:KST196597 KIX196532:KIX196597 JZB196532:JZB196597 JPF196532:JPF196597 JFJ196532:JFJ196597 IVN196532:IVN196597 ILR196532:ILR196597 IBV196532:IBV196597 HRZ196532:HRZ196597 HID196532:HID196597 GYH196532:GYH196597 GOL196532:GOL196597 GEP196532:GEP196597 FUT196532:FUT196597 FKX196532:FKX196597 FBB196532:FBB196597 ERF196532:ERF196597 EHJ196532:EHJ196597 DXN196532:DXN196597 DNR196532:DNR196597 DDV196532:DDV196597 CTZ196532:CTZ196597 CKD196532:CKD196597 CAH196532:CAH196597 BQL196532:BQL196597 BGP196532:BGP196597 AWT196532:AWT196597 AMX196532:AMX196597 ADB196532:ADB196597 TF196532:TF196597 JJ196532:JJ196597 N196532:N196597 WVV130996:WVV131061 WLZ130996:WLZ131061 WCD130996:WCD131061 VSH130996:VSH131061 VIL130996:VIL131061 UYP130996:UYP131061 UOT130996:UOT131061 UEX130996:UEX131061 TVB130996:TVB131061 TLF130996:TLF131061 TBJ130996:TBJ131061 SRN130996:SRN131061 SHR130996:SHR131061 RXV130996:RXV131061 RNZ130996:RNZ131061 RED130996:RED131061 QUH130996:QUH131061 QKL130996:QKL131061 QAP130996:QAP131061 PQT130996:PQT131061 PGX130996:PGX131061 OXB130996:OXB131061 ONF130996:ONF131061 ODJ130996:ODJ131061 NTN130996:NTN131061 NJR130996:NJR131061 MZV130996:MZV131061 MPZ130996:MPZ131061 MGD130996:MGD131061 LWH130996:LWH131061 LML130996:LML131061 LCP130996:LCP131061 KST130996:KST131061 KIX130996:KIX131061 JZB130996:JZB131061 JPF130996:JPF131061 JFJ130996:JFJ131061 IVN130996:IVN131061 ILR130996:ILR131061 IBV130996:IBV131061 HRZ130996:HRZ131061 HID130996:HID131061 GYH130996:GYH131061 GOL130996:GOL131061 GEP130996:GEP131061 FUT130996:FUT131061 FKX130996:FKX131061 FBB130996:FBB131061 ERF130996:ERF131061 EHJ130996:EHJ131061 DXN130996:DXN131061 DNR130996:DNR131061 DDV130996:DDV131061 CTZ130996:CTZ131061 CKD130996:CKD131061 CAH130996:CAH131061 BQL130996:BQL131061 BGP130996:BGP131061 AWT130996:AWT131061 AMX130996:AMX131061 ADB130996:ADB131061 TF130996:TF131061 JJ130996:JJ131061 N130996:N131061 WVV65460:WVV65525 WLZ65460:WLZ65525 WCD65460:WCD65525 VSH65460:VSH65525 VIL65460:VIL65525 UYP65460:UYP65525 UOT65460:UOT65525 UEX65460:UEX65525 TVB65460:TVB65525 TLF65460:TLF65525 TBJ65460:TBJ65525 SRN65460:SRN65525 SHR65460:SHR65525 RXV65460:RXV65525 RNZ65460:RNZ65525 RED65460:RED65525 QUH65460:QUH65525 QKL65460:QKL65525 QAP65460:QAP65525 PQT65460:PQT65525 PGX65460:PGX65525 OXB65460:OXB65525 ONF65460:ONF65525 ODJ65460:ODJ65525 NTN65460:NTN65525 NJR65460:NJR65525 MZV65460:MZV65525 MPZ65460:MPZ65525 MGD65460:MGD65525 LWH65460:LWH65525 LML65460:LML65525 LCP65460:LCP65525 KST65460:KST65525 KIX65460:KIX65525 JZB65460:JZB65525 JPF65460:JPF65525 JFJ65460:JFJ65525 IVN65460:IVN65525 ILR65460:ILR65525 IBV65460:IBV65525 HRZ65460:HRZ65525 HID65460:HID65525 GYH65460:GYH65525 GOL65460:GOL65525 GEP65460:GEP65525 FUT65460:FUT65525 FKX65460:FKX65525 FBB65460:FBB65525 ERF65460:ERF65525 EHJ65460:EHJ65525 DXN65460:DXN65525 DNR65460:DNR65525 DDV65460:DDV65525 CTZ65460:CTZ65525 CKD65460:CKD65525 CAH65460:CAH65525 BQL65460:BQL65525 BGP65460:BGP65525 AWT65460:AWT65525 AMX65460:AMX65525 ADB65460:ADB65525 TF65460:TF65525 JJ65460:JJ65525">
      <formula1>CrossingTradeIndicator</formula1>
    </dataValidation>
    <dataValidation type="list" allowBlank="1" showInputMessage="1" showErrorMessage="1" sqref="O65460:O65525 O9:O31 JK9:JK31 TG9:TG31 ADC9:ADC31 AMY9:AMY31 AWU9:AWU31 BGQ9:BGQ31 BQM9:BQM31 CAI9:CAI31 CKE9:CKE31 CUA9:CUA31 DDW9:DDW31 DNS9:DNS31 DXO9:DXO31 EHK9:EHK31 ERG9:ERG31 FBC9:FBC31 FKY9:FKY31 FUU9:FUU31 GEQ9:GEQ31 GOM9:GOM31 GYI9:GYI31 HIE9:HIE31 HSA9:HSA31 IBW9:IBW31 ILS9:ILS31 IVO9:IVO31 JFK9:JFK31 JPG9:JPG31 JZC9:JZC31 KIY9:KIY31 KSU9:KSU31 LCQ9:LCQ31 LMM9:LMM31 LWI9:LWI31 MGE9:MGE31 MQA9:MQA31 MZW9:MZW31 NJS9:NJS31 NTO9:NTO31 ODK9:ODK31 ONG9:ONG31 OXC9:OXC31 PGY9:PGY31 PQU9:PQU31 QAQ9:QAQ31 QKM9:QKM31 QUI9:QUI31 REE9:REE31 ROA9:ROA31 RXW9:RXW31 SHS9:SHS31 SRO9:SRO31 TBK9:TBK31 TLG9:TLG31 TVC9:TVC31 UEY9:UEY31 UOU9:UOU31 UYQ9:UYQ31 VIM9:VIM31 VSI9:VSI31 WCE9:WCE31 WMA9:WMA31 WVW9:WVW31 WVW982964:WVW983029 WMA982964:WMA983029 WCE982964:WCE983029 VSI982964:VSI983029 VIM982964:VIM983029 UYQ982964:UYQ983029 UOU982964:UOU983029 UEY982964:UEY983029 TVC982964:TVC983029 TLG982964:TLG983029 TBK982964:TBK983029 SRO982964:SRO983029 SHS982964:SHS983029 RXW982964:RXW983029 ROA982964:ROA983029 REE982964:REE983029 QUI982964:QUI983029 QKM982964:QKM983029 QAQ982964:QAQ983029 PQU982964:PQU983029 PGY982964:PGY983029 OXC982964:OXC983029 ONG982964:ONG983029 ODK982964:ODK983029 NTO982964:NTO983029 NJS982964:NJS983029 MZW982964:MZW983029 MQA982964:MQA983029 MGE982964:MGE983029 LWI982964:LWI983029 LMM982964:LMM983029 LCQ982964:LCQ983029 KSU982964:KSU983029 KIY982964:KIY983029 JZC982964:JZC983029 JPG982964:JPG983029 JFK982964:JFK983029 IVO982964:IVO983029 ILS982964:ILS983029 IBW982964:IBW983029 HSA982964:HSA983029 HIE982964:HIE983029 GYI982964:GYI983029 GOM982964:GOM983029 GEQ982964:GEQ983029 FUU982964:FUU983029 FKY982964:FKY983029 FBC982964:FBC983029 ERG982964:ERG983029 EHK982964:EHK983029 DXO982964:DXO983029 DNS982964:DNS983029 DDW982964:DDW983029 CUA982964:CUA983029 CKE982964:CKE983029 CAI982964:CAI983029 BQM982964:BQM983029 BGQ982964:BGQ983029 AWU982964:AWU983029 AMY982964:AMY983029 ADC982964:ADC983029 TG982964:TG983029 JK982964:JK983029 O982964:O983029 WVW917428:WVW917493 WMA917428:WMA917493 WCE917428:WCE917493 VSI917428:VSI917493 VIM917428:VIM917493 UYQ917428:UYQ917493 UOU917428:UOU917493 UEY917428:UEY917493 TVC917428:TVC917493 TLG917428:TLG917493 TBK917428:TBK917493 SRO917428:SRO917493 SHS917428:SHS917493 RXW917428:RXW917493 ROA917428:ROA917493 REE917428:REE917493 QUI917428:QUI917493 QKM917428:QKM917493 QAQ917428:QAQ917493 PQU917428:PQU917493 PGY917428:PGY917493 OXC917428:OXC917493 ONG917428:ONG917493 ODK917428:ODK917493 NTO917428:NTO917493 NJS917428:NJS917493 MZW917428:MZW917493 MQA917428:MQA917493 MGE917428:MGE917493 LWI917428:LWI917493 LMM917428:LMM917493 LCQ917428:LCQ917493 KSU917428:KSU917493 KIY917428:KIY917493 JZC917428:JZC917493 JPG917428:JPG917493 JFK917428:JFK917493 IVO917428:IVO917493 ILS917428:ILS917493 IBW917428:IBW917493 HSA917428:HSA917493 HIE917428:HIE917493 GYI917428:GYI917493 GOM917428:GOM917493 GEQ917428:GEQ917493 FUU917428:FUU917493 FKY917428:FKY917493 FBC917428:FBC917493 ERG917428:ERG917493 EHK917428:EHK917493 DXO917428:DXO917493 DNS917428:DNS917493 DDW917428:DDW917493 CUA917428:CUA917493 CKE917428:CKE917493 CAI917428:CAI917493 BQM917428:BQM917493 BGQ917428:BGQ917493 AWU917428:AWU917493 AMY917428:AMY917493 ADC917428:ADC917493 TG917428:TG917493 JK917428:JK917493 O917428:O917493 WVW851892:WVW851957 WMA851892:WMA851957 WCE851892:WCE851957 VSI851892:VSI851957 VIM851892:VIM851957 UYQ851892:UYQ851957 UOU851892:UOU851957 UEY851892:UEY851957 TVC851892:TVC851957 TLG851892:TLG851957 TBK851892:TBK851957 SRO851892:SRO851957 SHS851892:SHS851957 RXW851892:RXW851957 ROA851892:ROA851957 REE851892:REE851957 QUI851892:QUI851957 QKM851892:QKM851957 QAQ851892:QAQ851957 PQU851892:PQU851957 PGY851892:PGY851957 OXC851892:OXC851957 ONG851892:ONG851957 ODK851892:ODK851957 NTO851892:NTO851957 NJS851892:NJS851957 MZW851892:MZW851957 MQA851892:MQA851957 MGE851892:MGE851957 LWI851892:LWI851957 LMM851892:LMM851957 LCQ851892:LCQ851957 KSU851892:KSU851957 KIY851892:KIY851957 JZC851892:JZC851957 JPG851892:JPG851957 JFK851892:JFK851957 IVO851892:IVO851957 ILS851892:ILS851957 IBW851892:IBW851957 HSA851892:HSA851957 HIE851892:HIE851957 GYI851892:GYI851957 GOM851892:GOM851957 GEQ851892:GEQ851957 FUU851892:FUU851957 FKY851892:FKY851957 FBC851892:FBC851957 ERG851892:ERG851957 EHK851892:EHK851957 DXO851892:DXO851957 DNS851892:DNS851957 DDW851892:DDW851957 CUA851892:CUA851957 CKE851892:CKE851957 CAI851892:CAI851957 BQM851892:BQM851957 BGQ851892:BGQ851957 AWU851892:AWU851957 AMY851892:AMY851957 ADC851892:ADC851957 TG851892:TG851957 JK851892:JK851957 O851892:O851957 WVW786356:WVW786421 WMA786356:WMA786421 WCE786356:WCE786421 VSI786356:VSI786421 VIM786356:VIM786421 UYQ786356:UYQ786421 UOU786356:UOU786421 UEY786356:UEY786421 TVC786356:TVC786421 TLG786356:TLG786421 TBK786356:TBK786421 SRO786356:SRO786421 SHS786356:SHS786421 RXW786356:RXW786421 ROA786356:ROA786421 REE786356:REE786421 QUI786356:QUI786421 QKM786356:QKM786421 QAQ786356:QAQ786421 PQU786356:PQU786421 PGY786356:PGY786421 OXC786356:OXC786421 ONG786356:ONG786421 ODK786356:ODK786421 NTO786356:NTO786421 NJS786356:NJS786421 MZW786356:MZW786421 MQA786356:MQA786421 MGE786356:MGE786421 LWI786356:LWI786421 LMM786356:LMM786421 LCQ786356:LCQ786421 KSU786356:KSU786421 KIY786356:KIY786421 JZC786356:JZC786421 JPG786356:JPG786421 JFK786356:JFK786421 IVO786356:IVO786421 ILS786356:ILS786421 IBW786356:IBW786421 HSA786356:HSA786421 HIE786356:HIE786421 GYI786356:GYI786421 GOM786356:GOM786421 GEQ786356:GEQ786421 FUU786356:FUU786421 FKY786356:FKY786421 FBC786356:FBC786421 ERG786356:ERG786421 EHK786356:EHK786421 DXO786356:DXO786421 DNS786356:DNS786421 DDW786356:DDW786421 CUA786356:CUA786421 CKE786356:CKE786421 CAI786356:CAI786421 BQM786356:BQM786421 BGQ786356:BGQ786421 AWU786356:AWU786421 AMY786356:AMY786421 ADC786356:ADC786421 TG786356:TG786421 JK786356:JK786421 O786356:O786421 WVW720820:WVW720885 WMA720820:WMA720885 WCE720820:WCE720885 VSI720820:VSI720885 VIM720820:VIM720885 UYQ720820:UYQ720885 UOU720820:UOU720885 UEY720820:UEY720885 TVC720820:TVC720885 TLG720820:TLG720885 TBK720820:TBK720885 SRO720820:SRO720885 SHS720820:SHS720885 RXW720820:RXW720885 ROA720820:ROA720885 REE720820:REE720885 QUI720820:QUI720885 QKM720820:QKM720885 QAQ720820:QAQ720885 PQU720820:PQU720885 PGY720820:PGY720885 OXC720820:OXC720885 ONG720820:ONG720885 ODK720820:ODK720885 NTO720820:NTO720885 NJS720820:NJS720885 MZW720820:MZW720885 MQA720820:MQA720885 MGE720820:MGE720885 LWI720820:LWI720885 LMM720820:LMM720885 LCQ720820:LCQ720885 KSU720820:KSU720885 KIY720820:KIY720885 JZC720820:JZC720885 JPG720820:JPG720885 JFK720820:JFK720885 IVO720820:IVO720885 ILS720820:ILS720885 IBW720820:IBW720885 HSA720820:HSA720885 HIE720820:HIE720885 GYI720820:GYI720885 GOM720820:GOM720885 GEQ720820:GEQ720885 FUU720820:FUU720885 FKY720820:FKY720885 FBC720820:FBC720885 ERG720820:ERG720885 EHK720820:EHK720885 DXO720820:DXO720885 DNS720820:DNS720885 DDW720820:DDW720885 CUA720820:CUA720885 CKE720820:CKE720885 CAI720820:CAI720885 BQM720820:BQM720885 BGQ720820:BGQ720885 AWU720820:AWU720885 AMY720820:AMY720885 ADC720820:ADC720885 TG720820:TG720885 JK720820:JK720885 O720820:O720885 WVW655284:WVW655349 WMA655284:WMA655349 WCE655284:WCE655349 VSI655284:VSI655349 VIM655284:VIM655349 UYQ655284:UYQ655349 UOU655284:UOU655349 UEY655284:UEY655349 TVC655284:TVC655349 TLG655284:TLG655349 TBK655284:TBK655349 SRO655284:SRO655349 SHS655284:SHS655349 RXW655284:RXW655349 ROA655284:ROA655349 REE655284:REE655349 QUI655284:QUI655349 QKM655284:QKM655349 QAQ655284:QAQ655349 PQU655284:PQU655349 PGY655284:PGY655349 OXC655284:OXC655349 ONG655284:ONG655349 ODK655284:ODK655349 NTO655284:NTO655349 NJS655284:NJS655349 MZW655284:MZW655349 MQA655284:MQA655349 MGE655284:MGE655349 LWI655284:LWI655349 LMM655284:LMM655349 LCQ655284:LCQ655349 KSU655284:KSU655349 KIY655284:KIY655349 JZC655284:JZC655349 JPG655284:JPG655349 JFK655284:JFK655349 IVO655284:IVO655349 ILS655284:ILS655349 IBW655284:IBW655349 HSA655284:HSA655349 HIE655284:HIE655349 GYI655284:GYI655349 GOM655284:GOM655349 GEQ655284:GEQ655349 FUU655284:FUU655349 FKY655284:FKY655349 FBC655284:FBC655349 ERG655284:ERG655349 EHK655284:EHK655349 DXO655284:DXO655349 DNS655284:DNS655349 DDW655284:DDW655349 CUA655284:CUA655349 CKE655284:CKE655349 CAI655284:CAI655349 BQM655284:BQM655349 BGQ655284:BGQ655349 AWU655284:AWU655349 AMY655284:AMY655349 ADC655284:ADC655349 TG655284:TG655349 JK655284:JK655349 O655284:O655349 WVW589748:WVW589813 WMA589748:WMA589813 WCE589748:WCE589813 VSI589748:VSI589813 VIM589748:VIM589813 UYQ589748:UYQ589813 UOU589748:UOU589813 UEY589748:UEY589813 TVC589748:TVC589813 TLG589748:TLG589813 TBK589748:TBK589813 SRO589748:SRO589813 SHS589748:SHS589813 RXW589748:RXW589813 ROA589748:ROA589813 REE589748:REE589813 QUI589748:QUI589813 QKM589748:QKM589813 QAQ589748:QAQ589813 PQU589748:PQU589813 PGY589748:PGY589813 OXC589748:OXC589813 ONG589748:ONG589813 ODK589748:ODK589813 NTO589748:NTO589813 NJS589748:NJS589813 MZW589748:MZW589813 MQA589748:MQA589813 MGE589748:MGE589813 LWI589748:LWI589813 LMM589748:LMM589813 LCQ589748:LCQ589813 KSU589748:KSU589813 KIY589748:KIY589813 JZC589748:JZC589813 JPG589748:JPG589813 JFK589748:JFK589813 IVO589748:IVO589813 ILS589748:ILS589813 IBW589748:IBW589813 HSA589748:HSA589813 HIE589748:HIE589813 GYI589748:GYI589813 GOM589748:GOM589813 GEQ589748:GEQ589813 FUU589748:FUU589813 FKY589748:FKY589813 FBC589748:FBC589813 ERG589748:ERG589813 EHK589748:EHK589813 DXO589748:DXO589813 DNS589748:DNS589813 DDW589748:DDW589813 CUA589748:CUA589813 CKE589748:CKE589813 CAI589748:CAI589813 BQM589748:BQM589813 BGQ589748:BGQ589813 AWU589748:AWU589813 AMY589748:AMY589813 ADC589748:ADC589813 TG589748:TG589813 JK589748:JK589813 O589748:O589813 WVW524212:WVW524277 WMA524212:WMA524277 WCE524212:WCE524277 VSI524212:VSI524277 VIM524212:VIM524277 UYQ524212:UYQ524277 UOU524212:UOU524277 UEY524212:UEY524277 TVC524212:TVC524277 TLG524212:TLG524277 TBK524212:TBK524277 SRO524212:SRO524277 SHS524212:SHS524277 RXW524212:RXW524277 ROA524212:ROA524277 REE524212:REE524277 QUI524212:QUI524277 QKM524212:QKM524277 QAQ524212:QAQ524277 PQU524212:PQU524277 PGY524212:PGY524277 OXC524212:OXC524277 ONG524212:ONG524277 ODK524212:ODK524277 NTO524212:NTO524277 NJS524212:NJS524277 MZW524212:MZW524277 MQA524212:MQA524277 MGE524212:MGE524277 LWI524212:LWI524277 LMM524212:LMM524277 LCQ524212:LCQ524277 KSU524212:KSU524277 KIY524212:KIY524277 JZC524212:JZC524277 JPG524212:JPG524277 JFK524212:JFK524277 IVO524212:IVO524277 ILS524212:ILS524277 IBW524212:IBW524277 HSA524212:HSA524277 HIE524212:HIE524277 GYI524212:GYI524277 GOM524212:GOM524277 GEQ524212:GEQ524277 FUU524212:FUU524277 FKY524212:FKY524277 FBC524212:FBC524277 ERG524212:ERG524277 EHK524212:EHK524277 DXO524212:DXO524277 DNS524212:DNS524277 DDW524212:DDW524277 CUA524212:CUA524277 CKE524212:CKE524277 CAI524212:CAI524277 BQM524212:BQM524277 BGQ524212:BGQ524277 AWU524212:AWU524277 AMY524212:AMY524277 ADC524212:ADC524277 TG524212:TG524277 JK524212:JK524277 O524212:O524277 WVW458676:WVW458741 WMA458676:WMA458741 WCE458676:WCE458741 VSI458676:VSI458741 VIM458676:VIM458741 UYQ458676:UYQ458741 UOU458676:UOU458741 UEY458676:UEY458741 TVC458676:TVC458741 TLG458676:TLG458741 TBK458676:TBK458741 SRO458676:SRO458741 SHS458676:SHS458741 RXW458676:RXW458741 ROA458676:ROA458741 REE458676:REE458741 QUI458676:QUI458741 QKM458676:QKM458741 QAQ458676:QAQ458741 PQU458676:PQU458741 PGY458676:PGY458741 OXC458676:OXC458741 ONG458676:ONG458741 ODK458676:ODK458741 NTO458676:NTO458741 NJS458676:NJS458741 MZW458676:MZW458741 MQA458676:MQA458741 MGE458676:MGE458741 LWI458676:LWI458741 LMM458676:LMM458741 LCQ458676:LCQ458741 KSU458676:KSU458741 KIY458676:KIY458741 JZC458676:JZC458741 JPG458676:JPG458741 JFK458676:JFK458741 IVO458676:IVO458741 ILS458676:ILS458741 IBW458676:IBW458741 HSA458676:HSA458741 HIE458676:HIE458741 GYI458676:GYI458741 GOM458676:GOM458741 GEQ458676:GEQ458741 FUU458676:FUU458741 FKY458676:FKY458741 FBC458676:FBC458741 ERG458676:ERG458741 EHK458676:EHK458741 DXO458676:DXO458741 DNS458676:DNS458741 DDW458676:DDW458741 CUA458676:CUA458741 CKE458676:CKE458741 CAI458676:CAI458741 BQM458676:BQM458741 BGQ458676:BGQ458741 AWU458676:AWU458741 AMY458676:AMY458741 ADC458676:ADC458741 TG458676:TG458741 JK458676:JK458741 O458676:O458741 WVW393140:WVW393205 WMA393140:WMA393205 WCE393140:WCE393205 VSI393140:VSI393205 VIM393140:VIM393205 UYQ393140:UYQ393205 UOU393140:UOU393205 UEY393140:UEY393205 TVC393140:TVC393205 TLG393140:TLG393205 TBK393140:TBK393205 SRO393140:SRO393205 SHS393140:SHS393205 RXW393140:RXW393205 ROA393140:ROA393205 REE393140:REE393205 QUI393140:QUI393205 QKM393140:QKM393205 QAQ393140:QAQ393205 PQU393140:PQU393205 PGY393140:PGY393205 OXC393140:OXC393205 ONG393140:ONG393205 ODK393140:ODK393205 NTO393140:NTO393205 NJS393140:NJS393205 MZW393140:MZW393205 MQA393140:MQA393205 MGE393140:MGE393205 LWI393140:LWI393205 LMM393140:LMM393205 LCQ393140:LCQ393205 KSU393140:KSU393205 KIY393140:KIY393205 JZC393140:JZC393205 JPG393140:JPG393205 JFK393140:JFK393205 IVO393140:IVO393205 ILS393140:ILS393205 IBW393140:IBW393205 HSA393140:HSA393205 HIE393140:HIE393205 GYI393140:GYI393205 GOM393140:GOM393205 GEQ393140:GEQ393205 FUU393140:FUU393205 FKY393140:FKY393205 FBC393140:FBC393205 ERG393140:ERG393205 EHK393140:EHK393205 DXO393140:DXO393205 DNS393140:DNS393205 DDW393140:DDW393205 CUA393140:CUA393205 CKE393140:CKE393205 CAI393140:CAI393205 BQM393140:BQM393205 BGQ393140:BGQ393205 AWU393140:AWU393205 AMY393140:AMY393205 ADC393140:ADC393205 TG393140:TG393205 JK393140:JK393205 O393140:O393205 WVW327604:WVW327669 WMA327604:WMA327669 WCE327604:WCE327669 VSI327604:VSI327669 VIM327604:VIM327669 UYQ327604:UYQ327669 UOU327604:UOU327669 UEY327604:UEY327669 TVC327604:TVC327669 TLG327604:TLG327669 TBK327604:TBK327669 SRO327604:SRO327669 SHS327604:SHS327669 RXW327604:RXW327669 ROA327604:ROA327669 REE327604:REE327669 QUI327604:QUI327669 QKM327604:QKM327669 QAQ327604:QAQ327669 PQU327604:PQU327669 PGY327604:PGY327669 OXC327604:OXC327669 ONG327604:ONG327669 ODK327604:ODK327669 NTO327604:NTO327669 NJS327604:NJS327669 MZW327604:MZW327669 MQA327604:MQA327669 MGE327604:MGE327669 LWI327604:LWI327669 LMM327604:LMM327669 LCQ327604:LCQ327669 KSU327604:KSU327669 KIY327604:KIY327669 JZC327604:JZC327669 JPG327604:JPG327669 JFK327604:JFK327669 IVO327604:IVO327669 ILS327604:ILS327669 IBW327604:IBW327669 HSA327604:HSA327669 HIE327604:HIE327669 GYI327604:GYI327669 GOM327604:GOM327669 GEQ327604:GEQ327669 FUU327604:FUU327669 FKY327604:FKY327669 FBC327604:FBC327669 ERG327604:ERG327669 EHK327604:EHK327669 DXO327604:DXO327669 DNS327604:DNS327669 DDW327604:DDW327669 CUA327604:CUA327669 CKE327604:CKE327669 CAI327604:CAI327669 BQM327604:BQM327669 BGQ327604:BGQ327669 AWU327604:AWU327669 AMY327604:AMY327669 ADC327604:ADC327669 TG327604:TG327669 JK327604:JK327669 O327604:O327669 WVW262068:WVW262133 WMA262068:WMA262133 WCE262068:WCE262133 VSI262068:VSI262133 VIM262068:VIM262133 UYQ262068:UYQ262133 UOU262068:UOU262133 UEY262068:UEY262133 TVC262068:TVC262133 TLG262068:TLG262133 TBK262068:TBK262133 SRO262068:SRO262133 SHS262068:SHS262133 RXW262068:RXW262133 ROA262068:ROA262133 REE262068:REE262133 QUI262068:QUI262133 QKM262068:QKM262133 QAQ262068:QAQ262133 PQU262068:PQU262133 PGY262068:PGY262133 OXC262068:OXC262133 ONG262068:ONG262133 ODK262068:ODK262133 NTO262068:NTO262133 NJS262068:NJS262133 MZW262068:MZW262133 MQA262068:MQA262133 MGE262068:MGE262133 LWI262068:LWI262133 LMM262068:LMM262133 LCQ262068:LCQ262133 KSU262068:KSU262133 KIY262068:KIY262133 JZC262068:JZC262133 JPG262068:JPG262133 JFK262068:JFK262133 IVO262068:IVO262133 ILS262068:ILS262133 IBW262068:IBW262133 HSA262068:HSA262133 HIE262068:HIE262133 GYI262068:GYI262133 GOM262068:GOM262133 GEQ262068:GEQ262133 FUU262068:FUU262133 FKY262068:FKY262133 FBC262068:FBC262133 ERG262068:ERG262133 EHK262068:EHK262133 DXO262068:DXO262133 DNS262068:DNS262133 DDW262068:DDW262133 CUA262068:CUA262133 CKE262068:CKE262133 CAI262068:CAI262133 BQM262068:BQM262133 BGQ262068:BGQ262133 AWU262068:AWU262133 AMY262068:AMY262133 ADC262068:ADC262133 TG262068:TG262133 JK262068:JK262133 O262068:O262133 WVW196532:WVW196597 WMA196532:WMA196597 WCE196532:WCE196597 VSI196532:VSI196597 VIM196532:VIM196597 UYQ196532:UYQ196597 UOU196532:UOU196597 UEY196532:UEY196597 TVC196532:TVC196597 TLG196532:TLG196597 TBK196532:TBK196597 SRO196532:SRO196597 SHS196532:SHS196597 RXW196532:RXW196597 ROA196532:ROA196597 REE196532:REE196597 QUI196532:QUI196597 QKM196532:QKM196597 QAQ196532:QAQ196597 PQU196532:PQU196597 PGY196532:PGY196597 OXC196532:OXC196597 ONG196532:ONG196597 ODK196532:ODK196597 NTO196532:NTO196597 NJS196532:NJS196597 MZW196532:MZW196597 MQA196532:MQA196597 MGE196532:MGE196597 LWI196532:LWI196597 LMM196532:LMM196597 LCQ196532:LCQ196597 KSU196532:KSU196597 KIY196532:KIY196597 JZC196532:JZC196597 JPG196532:JPG196597 JFK196532:JFK196597 IVO196532:IVO196597 ILS196532:ILS196597 IBW196532:IBW196597 HSA196532:HSA196597 HIE196532:HIE196597 GYI196532:GYI196597 GOM196532:GOM196597 GEQ196532:GEQ196597 FUU196532:FUU196597 FKY196532:FKY196597 FBC196532:FBC196597 ERG196532:ERG196597 EHK196532:EHK196597 DXO196532:DXO196597 DNS196532:DNS196597 DDW196532:DDW196597 CUA196532:CUA196597 CKE196532:CKE196597 CAI196532:CAI196597 BQM196532:BQM196597 BGQ196532:BGQ196597 AWU196532:AWU196597 AMY196532:AMY196597 ADC196532:ADC196597 TG196532:TG196597 JK196532:JK196597 O196532:O196597 WVW130996:WVW131061 WMA130996:WMA131061 WCE130996:WCE131061 VSI130996:VSI131061 VIM130996:VIM131061 UYQ130996:UYQ131061 UOU130996:UOU131061 UEY130996:UEY131061 TVC130996:TVC131061 TLG130996:TLG131061 TBK130996:TBK131061 SRO130996:SRO131061 SHS130996:SHS131061 RXW130996:RXW131061 ROA130996:ROA131061 REE130996:REE131061 QUI130996:QUI131061 QKM130996:QKM131061 QAQ130996:QAQ131061 PQU130996:PQU131061 PGY130996:PGY131061 OXC130996:OXC131061 ONG130996:ONG131061 ODK130996:ODK131061 NTO130996:NTO131061 NJS130996:NJS131061 MZW130996:MZW131061 MQA130996:MQA131061 MGE130996:MGE131061 LWI130996:LWI131061 LMM130996:LMM131061 LCQ130996:LCQ131061 KSU130996:KSU131061 KIY130996:KIY131061 JZC130996:JZC131061 JPG130996:JPG131061 JFK130996:JFK131061 IVO130996:IVO131061 ILS130996:ILS131061 IBW130996:IBW131061 HSA130996:HSA131061 HIE130996:HIE131061 GYI130996:GYI131061 GOM130996:GOM131061 GEQ130996:GEQ131061 FUU130996:FUU131061 FKY130996:FKY131061 FBC130996:FBC131061 ERG130996:ERG131061 EHK130996:EHK131061 DXO130996:DXO131061 DNS130996:DNS131061 DDW130996:DDW131061 CUA130996:CUA131061 CKE130996:CKE131061 CAI130996:CAI131061 BQM130996:BQM131061 BGQ130996:BGQ131061 AWU130996:AWU131061 AMY130996:AMY131061 ADC130996:ADC131061 TG130996:TG131061 JK130996:JK131061 O130996:O131061 WVW65460:WVW65525 WMA65460:WMA65525 WCE65460:WCE65525 VSI65460:VSI65525 VIM65460:VIM65525 UYQ65460:UYQ65525 UOU65460:UOU65525 UEY65460:UEY65525 TVC65460:TVC65525 TLG65460:TLG65525 TBK65460:TBK65525 SRO65460:SRO65525 SHS65460:SHS65525 RXW65460:RXW65525 ROA65460:ROA65525 REE65460:REE65525 QUI65460:QUI65525 QKM65460:QKM65525 QAQ65460:QAQ65525 PQU65460:PQU65525 PGY65460:PGY65525 OXC65460:OXC65525 ONG65460:ONG65525 ODK65460:ODK65525 NTO65460:NTO65525 NJS65460:NJS65525 MZW65460:MZW65525 MQA65460:MQA65525 MGE65460:MGE65525 LWI65460:LWI65525 LMM65460:LMM65525 LCQ65460:LCQ65525 KSU65460:KSU65525 KIY65460:KIY65525 JZC65460:JZC65525 JPG65460:JPG65525 JFK65460:JFK65525 IVO65460:IVO65525 ILS65460:ILS65525 IBW65460:IBW65525 HSA65460:HSA65525 HIE65460:HIE65525 GYI65460:GYI65525 GOM65460:GOM65525 GEQ65460:GEQ65525 FUU65460:FUU65525 FKY65460:FKY65525 FBC65460:FBC65525 ERG65460:ERG65525 EHK65460:EHK65525 DXO65460:DXO65525 DNS65460:DNS65525 DDW65460:DDW65525 CUA65460:CUA65525 CKE65460:CKE65525 CAI65460:CAI65525 BQM65460:BQM65525 BGQ65460:BGQ65525 AWU65460:AWU65525 AMY65460:AMY65525 ADC65460:ADC65525 TG65460:TG65525 JK65460:JK65525">
      <formula1>ModificationIndicator</formula1>
    </dataValidation>
    <dataValidation type="list" allowBlank="1" showInputMessage="1" showErrorMessage="1" sqref="P65460:P65525 P9:P31 JL9:JL31 TH9:TH31 ADD9:ADD31 AMZ9:AMZ31 AWV9:AWV31 BGR9:BGR31 BQN9:BQN31 CAJ9:CAJ31 CKF9:CKF31 CUB9:CUB31 DDX9:DDX31 DNT9:DNT31 DXP9:DXP31 EHL9:EHL31 ERH9:ERH31 FBD9:FBD31 FKZ9:FKZ31 FUV9:FUV31 GER9:GER31 GON9:GON31 GYJ9:GYJ31 HIF9:HIF31 HSB9:HSB31 IBX9:IBX31 ILT9:ILT31 IVP9:IVP31 JFL9:JFL31 JPH9:JPH31 JZD9:JZD31 KIZ9:KIZ31 KSV9:KSV31 LCR9:LCR31 LMN9:LMN31 LWJ9:LWJ31 MGF9:MGF31 MQB9:MQB31 MZX9:MZX31 NJT9:NJT31 NTP9:NTP31 ODL9:ODL31 ONH9:ONH31 OXD9:OXD31 PGZ9:PGZ31 PQV9:PQV31 QAR9:QAR31 QKN9:QKN31 QUJ9:QUJ31 REF9:REF31 ROB9:ROB31 RXX9:RXX31 SHT9:SHT31 SRP9:SRP31 TBL9:TBL31 TLH9:TLH31 TVD9:TVD31 UEZ9:UEZ31 UOV9:UOV31 UYR9:UYR31 VIN9:VIN31 VSJ9:VSJ31 WCF9:WCF31 WMB9:WMB31 WVX9:WVX31 WVX982964:WVX983029 WMB982964:WMB983029 WCF982964:WCF983029 VSJ982964:VSJ983029 VIN982964:VIN983029 UYR982964:UYR983029 UOV982964:UOV983029 UEZ982964:UEZ983029 TVD982964:TVD983029 TLH982964:TLH983029 TBL982964:TBL983029 SRP982964:SRP983029 SHT982964:SHT983029 RXX982964:RXX983029 ROB982964:ROB983029 REF982964:REF983029 QUJ982964:QUJ983029 QKN982964:QKN983029 QAR982964:QAR983029 PQV982964:PQV983029 PGZ982964:PGZ983029 OXD982964:OXD983029 ONH982964:ONH983029 ODL982964:ODL983029 NTP982964:NTP983029 NJT982964:NJT983029 MZX982964:MZX983029 MQB982964:MQB983029 MGF982964:MGF983029 LWJ982964:LWJ983029 LMN982964:LMN983029 LCR982964:LCR983029 KSV982964:KSV983029 KIZ982964:KIZ983029 JZD982964:JZD983029 JPH982964:JPH983029 JFL982964:JFL983029 IVP982964:IVP983029 ILT982964:ILT983029 IBX982964:IBX983029 HSB982964:HSB983029 HIF982964:HIF983029 GYJ982964:GYJ983029 GON982964:GON983029 GER982964:GER983029 FUV982964:FUV983029 FKZ982964:FKZ983029 FBD982964:FBD983029 ERH982964:ERH983029 EHL982964:EHL983029 DXP982964:DXP983029 DNT982964:DNT983029 DDX982964:DDX983029 CUB982964:CUB983029 CKF982964:CKF983029 CAJ982964:CAJ983029 BQN982964:BQN983029 BGR982964:BGR983029 AWV982964:AWV983029 AMZ982964:AMZ983029 ADD982964:ADD983029 TH982964:TH983029 JL982964:JL983029 P982964:P983029 WVX917428:WVX917493 WMB917428:WMB917493 WCF917428:WCF917493 VSJ917428:VSJ917493 VIN917428:VIN917493 UYR917428:UYR917493 UOV917428:UOV917493 UEZ917428:UEZ917493 TVD917428:TVD917493 TLH917428:TLH917493 TBL917428:TBL917493 SRP917428:SRP917493 SHT917428:SHT917493 RXX917428:RXX917493 ROB917428:ROB917493 REF917428:REF917493 QUJ917428:QUJ917493 QKN917428:QKN917493 QAR917428:QAR917493 PQV917428:PQV917493 PGZ917428:PGZ917493 OXD917428:OXD917493 ONH917428:ONH917493 ODL917428:ODL917493 NTP917428:NTP917493 NJT917428:NJT917493 MZX917428:MZX917493 MQB917428:MQB917493 MGF917428:MGF917493 LWJ917428:LWJ917493 LMN917428:LMN917493 LCR917428:LCR917493 KSV917428:KSV917493 KIZ917428:KIZ917493 JZD917428:JZD917493 JPH917428:JPH917493 JFL917428:JFL917493 IVP917428:IVP917493 ILT917428:ILT917493 IBX917428:IBX917493 HSB917428:HSB917493 HIF917428:HIF917493 GYJ917428:GYJ917493 GON917428:GON917493 GER917428:GER917493 FUV917428:FUV917493 FKZ917428:FKZ917493 FBD917428:FBD917493 ERH917428:ERH917493 EHL917428:EHL917493 DXP917428:DXP917493 DNT917428:DNT917493 DDX917428:DDX917493 CUB917428:CUB917493 CKF917428:CKF917493 CAJ917428:CAJ917493 BQN917428:BQN917493 BGR917428:BGR917493 AWV917428:AWV917493 AMZ917428:AMZ917493 ADD917428:ADD917493 TH917428:TH917493 JL917428:JL917493 P917428:P917493 WVX851892:WVX851957 WMB851892:WMB851957 WCF851892:WCF851957 VSJ851892:VSJ851957 VIN851892:VIN851957 UYR851892:UYR851957 UOV851892:UOV851957 UEZ851892:UEZ851957 TVD851892:TVD851957 TLH851892:TLH851957 TBL851892:TBL851957 SRP851892:SRP851957 SHT851892:SHT851957 RXX851892:RXX851957 ROB851892:ROB851957 REF851892:REF851957 QUJ851892:QUJ851957 QKN851892:QKN851957 QAR851892:QAR851957 PQV851892:PQV851957 PGZ851892:PGZ851957 OXD851892:OXD851957 ONH851892:ONH851957 ODL851892:ODL851957 NTP851892:NTP851957 NJT851892:NJT851957 MZX851892:MZX851957 MQB851892:MQB851957 MGF851892:MGF851957 LWJ851892:LWJ851957 LMN851892:LMN851957 LCR851892:LCR851957 KSV851892:KSV851957 KIZ851892:KIZ851957 JZD851892:JZD851957 JPH851892:JPH851957 JFL851892:JFL851957 IVP851892:IVP851957 ILT851892:ILT851957 IBX851892:IBX851957 HSB851892:HSB851957 HIF851892:HIF851957 GYJ851892:GYJ851957 GON851892:GON851957 GER851892:GER851957 FUV851892:FUV851957 FKZ851892:FKZ851957 FBD851892:FBD851957 ERH851892:ERH851957 EHL851892:EHL851957 DXP851892:DXP851957 DNT851892:DNT851957 DDX851892:DDX851957 CUB851892:CUB851957 CKF851892:CKF851957 CAJ851892:CAJ851957 BQN851892:BQN851957 BGR851892:BGR851957 AWV851892:AWV851957 AMZ851892:AMZ851957 ADD851892:ADD851957 TH851892:TH851957 JL851892:JL851957 P851892:P851957 WVX786356:WVX786421 WMB786356:WMB786421 WCF786356:WCF786421 VSJ786356:VSJ786421 VIN786356:VIN786421 UYR786356:UYR786421 UOV786356:UOV786421 UEZ786356:UEZ786421 TVD786356:TVD786421 TLH786356:TLH786421 TBL786356:TBL786421 SRP786356:SRP786421 SHT786356:SHT786421 RXX786356:RXX786421 ROB786356:ROB786421 REF786356:REF786421 QUJ786356:QUJ786421 QKN786356:QKN786421 QAR786356:QAR786421 PQV786356:PQV786421 PGZ786356:PGZ786421 OXD786356:OXD786421 ONH786356:ONH786421 ODL786356:ODL786421 NTP786356:NTP786421 NJT786356:NJT786421 MZX786356:MZX786421 MQB786356:MQB786421 MGF786356:MGF786421 LWJ786356:LWJ786421 LMN786356:LMN786421 LCR786356:LCR786421 KSV786356:KSV786421 KIZ786356:KIZ786421 JZD786356:JZD786421 JPH786356:JPH786421 JFL786356:JFL786421 IVP786356:IVP786421 ILT786356:ILT786421 IBX786356:IBX786421 HSB786356:HSB786421 HIF786356:HIF786421 GYJ786356:GYJ786421 GON786356:GON786421 GER786356:GER786421 FUV786356:FUV786421 FKZ786356:FKZ786421 FBD786356:FBD786421 ERH786356:ERH786421 EHL786356:EHL786421 DXP786356:DXP786421 DNT786356:DNT786421 DDX786356:DDX786421 CUB786356:CUB786421 CKF786356:CKF786421 CAJ786356:CAJ786421 BQN786356:BQN786421 BGR786356:BGR786421 AWV786356:AWV786421 AMZ786356:AMZ786421 ADD786356:ADD786421 TH786356:TH786421 JL786356:JL786421 P786356:P786421 WVX720820:WVX720885 WMB720820:WMB720885 WCF720820:WCF720885 VSJ720820:VSJ720885 VIN720820:VIN720885 UYR720820:UYR720885 UOV720820:UOV720885 UEZ720820:UEZ720885 TVD720820:TVD720885 TLH720820:TLH720885 TBL720820:TBL720885 SRP720820:SRP720885 SHT720820:SHT720885 RXX720820:RXX720885 ROB720820:ROB720885 REF720820:REF720885 QUJ720820:QUJ720885 QKN720820:QKN720885 QAR720820:QAR720885 PQV720820:PQV720885 PGZ720820:PGZ720885 OXD720820:OXD720885 ONH720820:ONH720885 ODL720820:ODL720885 NTP720820:NTP720885 NJT720820:NJT720885 MZX720820:MZX720885 MQB720820:MQB720885 MGF720820:MGF720885 LWJ720820:LWJ720885 LMN720820:LMN720885 LCR720820:LCR720885 KSV720820:KSV720885 KIZ720820:KIZ720885 JZD720820:JZD720885 JPH720820:JPH720885 JFL720820:JFL720885 IVP720820:IVP720885 ILT720820:ILT720885 IBX720820:IBX720885 HSB720820:HSB720885 HIF720820:HIF720885 GYJ720820:GYJ720885 GON720820:GON720885 GER720820:GER720885 FUV720820:FUV720885 FKZ720820:FKZ720885 FBD720820:FBD720885 ERH720820:ERH720885 EHL720820:EHL720885 DXP720820:DXP720885 DNT720820:DNT720885 DDX720820:DDX720885 CUB720820:CUB720885 CKF720820:CKF720885 CAJ720820:CAJ720885 BQN720820:BQN720885 BGR720820:BGR720885 AWV720820:AWV720885 AMZ720820:AMZ720885 ADD720820:ADD720885 TH720820:TH720885 JL720820:JL720885 P720820:P720885 WVX655284:WVX655349 WMB655284:WMB655349 WCF655284:WCF655349 VSJ655284:VSJ655349 VIN655284:VIN655349 UYR655284:UYR655349 UOV655284:UOV655349 UEZ655284:UEZ655349 TVD655284:TVD655349 TLH655284:TLH655349 TBL655284:TBL655349 SRP655284:SRP655349 SHT655284:SHT655349 RXX655284:RXX655349 ROB655284:ROB655349 REF655284:REF655349 QUJ655284:QUJ655349 QKN655284:QKN655349 QAR655284:QAR655349 PQV655284:PQV655349 PGZ655284:PGZ655349 OXD655284:OXD655349 ONH655284:ONH655349 ODL655284:ODL655349 NTP655284:NTP655349 NJT655284:NJT655349 MZX655284:MZX655349 MQB655284:MQB655349 MGF655284:MGF655349 LWJ655284:LWJ655349 LMN655284:LMN655349 LCR655284:LCR655349 KSV655284:KSV655349 KIZ655284:KIZ655349 JZD655284:JZD655349 JPH655284:JPH655349 JFL655284:JFL655349 IVP655284:IVP655349 ILT655284:ILT655349 IBX655284:IBX655349 HSB655284:HSB655349 HIF655284:HIF655349 GYJ655284:GYJ655349 GON655284:GON655349 GER655284:GER655349 FUV655284:FUV655349 FKZ655284:FKZ655349 FBD655284:FBD655349 ERH655284:ERH655349 EHL655284:EHL655349 DXP655284:DXP655349 DNT655284:DNT655349 DDX655284:DDX655349 CUB655284:CUB655349 CKF655284:CKF655349 CAJ655284:CAJ655349 BQN655284:BQN655349 BGR655284:BGR655349 AWV655284:AWV655349 AMZ655284:AMZ655349 ADD655284:ADD655349 TH655284:TH655349 JL655284:JL655349 P655284:P655349 WVX589748:WVX589813 WMB589748:WMB589813 WCF589748:WCF589813 VSJ589748:VSJ589813 VIN589748:VIN589813 UYR589748:UYR589813 UOV589748:UOV589813 UEZ589748:UEZ589813 TVD589748:TVD589813 TLH589748:TLH589813 TBL589748:TBL589813 SRP589748:SRP589813 SHT589748:SHT589813 RXX589748:RXX589813 ROB589748:ROB589813 REF589748:REF589813 QUJ589748:QUJ589813 QKN589748:QKN589813 QAR589748:QAR589813 PQV589748:PQV589813 PGZ589748:PGZ589813 OXD589748:OXD589813 ONH589748:ONH589813 ODL589748:ODL589813 NTP589748:NTP589813 NJT589748:NJT589813 MZX589748:MZX589813 MQB589748:MQB589813 MGF589748:MGF589813 LWJ589748:LWJ589813 LMN589748:LMN589813 LCR589748:LCR589813 KSV589748:KSV589813 KIZ589748:KIZ589813 JZD589748:JZD589813 JPH589748:JPH589813 JFL589748:JFL589813 IVP589748:IVP589813 ILT589748:ILT589813 IBX589748:IBX589813 HSB589748:HSB589813 HIF589748:HIF589813 GYJ589748:GYJ589813 GON589748:GON589813 GER589748:GER589813 FUV589748:FUV589813 FKZ589748:FKZ589813 FBD589748:FBD589813 ERH589748:ERH589813 EHL589748:EHL589813 DXP589748:DXP589813 DNT589748:DNT589813 DDX589748:DDX589813 CUB589748:CUB589813 CKF589748:CKF589813 CAJ589748:CAJ589813 BQN589748:BQN589813 BGR589748:BGR589813 AWV589748:AWV589813 AMZ589748:AMZ589813 ADD589748:ADD589813 TH589748:TH589813 JL589748:JL589813 P589748:P589813 WVX524212:WVX524277 WMB524212:WMB524277 WCF524212:WCF524277 VSJ524212:VSJ524277 VIN524212:VIN524277 UYR524212:UYR524277 UOV524212:UOV524277 UEZ524212:UEZ524277 TVD524212:TVD524277 TLH524212:TLH524277 TBL524212:TBL524277 SRP524212:SRP524277 SHT524212:SHT524277 RXX524212:RXX524277 ROB524212:ROB524277 REF524212:REF524277 QUJ524212:QUJ524277 QKN524212:QKN524277 QAR524212:QAR524277 PQV524212:PQV524277 PGZ524212:PGZ524277 OXD524212:OXD524277 ONH524212:ONH524277 ODL524212:ODL524277 NTP524212:NTP524277 NJT524212:NJT524277 MZX524212:MZX524277 MQB524212:MQB524277 MGF524212:MGF524277 LWJ524212:LWJ524277 LMN524212:LMN524277 LCR524212:LCR524277 KSV524212:KSV524277 KIZ524212:KIZ524277 JZD524212:JZD524277 JPH524212:JPH524277 JFL524212:JFL524277 IVP524212:IVP524277 ILT524212:ILT524277 IBX524212:IBX524277 HSB524212:HSB524277 HIF524212:HIF524277 GYJ524212:GYJ524277 GON524212:GON524277 GER524212:GER524277 FUV524212:FUV524277 FKZ524212:FKZ524277 FBD524212:FBD524277 ERH524212:ERH524277 EHL524212:EHL524277 DXP524212:DXP524277 DNT524212:DNT524277 DDX524212:DDX524277 CUB524212:CUB524277 CKF524212:CKF524277 CAJ524212:CAJ524277 BQN524212:BQN524277 BGR524212:BGR524277 AWV524212:AWV524277 AMZ524212:AMZ524277 ADD524212:ADD524277 TH524212:TH524277 JL524212:JL524277 P524212:P524277 WVX458676:WVX458741 WMB458676:WMB458741 WCF458676:WCF458741 VSJ458676:VSJ458741 VIN458676:VIN458741 UYR458676:UYR458741 UOV458676:UOV458741 UEZ458676:UEZ458741 TVD458676:TVD458741 TLH458676:TLH458741 TBL458676:TBL458741 SRP458676:SRP458741 SHT458676:SHT458741 RXX458676:RXX458741 ROB458676:ROB458741 REF458676:REF458741 QUJ458676:QUJ458741 QKN458676:QKN458741 QAR458676:QAR458741 PQV458676:PQV458741 PGZ458676:PGZ458741 OXD458676:OXD458741 ONH458676:ONH458741 ODL458676:ODL458741 NTP458676:NTP458741 NJT458676:NJT458741 MZX458676:MZX458741 MQB458676:MQB458741 MGF458676:MGF458741 LWJ458676:LWJ458741 LMN458676:LMN458741 LCR458676:LCR458741 KSV458676:KSV458741 KIZ458676:KIZ458741 JZD458676:JZD458741 JPH458676:JPH458741 JFL458676:JFL458741 IVP458676:IVP458741 ILT458676:ILT458741 IBX458676:IBX458741 HSB458676:HSB458741 HIF458676:HIF458741 GYJ458676:GYJ458741 GON458676:GON458741 GER458676:GER458741 FUV458676:FUV458741 FKZ458676:FKZ458741 FBD458676:FBD458741 ERH458676:ERH458741 EHL458676:EHL458741 DXP458676:DXP458741 DNT458676:DNT458741 DDX458676:DDX458741 CUB458676:CUB458741 CKF458676:CKF458741 CAJ458676:CAJ458741 BQN458676:BQN458741 BGR458676:BGR458741 AWV458676:AWV458741 AMZ458676:AMZ458741 ADD458676:ADD458741 TH458676:TH458741 JL458676:JL458741 P458676:P458741 WVX393140:WVX393205 WMB393140:WMB393205 WCF393140:WCF393205 VSJ393140:VSJ393205 VIN393140:VIN393205 UYR393140:UYR393205 UOV393140:UOV393205 UEZ393140:UEZ393205 TVD393140:TVD393205 TLH393140:TLH393205 TBL393140:TBL393205 SRP393140:SRP393205 SHT393140:SHT393205 RXX393140:RXX393205 ROB393140:ROB393205 REF393140:REF393205 QUJ393140:QUJ393205 QKN393140:QKN393205 QAR393140:QAR393205 PQV393140:PQV393205 PGZ393140:PGZ393205 OXD393140:OXD393205 ONH393140:ONH393205 ODL393140:ODL393205 NTP393140:NTP393205 NJT393140:NJT393205 MZX393140:MZX393205 MQB393140:MQB393205 MGF393140:MGF393205 LWJ393140:LWJ393205 LMN393140:LMN393205 LCR393140:LCR393205 KSV393140:KSV393205 KIZ393140:KIZ393205 JZD393140:JZD393205 JPH393140:JPH393205 JFL393140:JFL393205 IVP393140:IVP393205 ILT393140:ILT393205 IBX393140:IBX393205 HSB393140:HSB393205 HIF393140:HIF393205 GYJ393140:GYJ393205 GON393140:GON393205 GER393140:GER393205 FUV393140:FUV393205 FKZ393140:FKZ393205 FBD393140:FBD393205 ERH393140:ERH393205 EHL393140:EHL393205 DXP393140:DXP393205 DNT393140:DNT393205 DDX393140:DDX393205 CUB393140:CUB393205 CKF393140:CKF393205 CAJ393140:CAJ393205 BQN393140:BQN393205 BGR393140:BGR393205 AWV393140:AWV393205 AMZ393140:AMZ393205 ADD393140:ADD393205 TH393140:TH393205 JL393140:JL393205 P393140:P393205 WVX327604:WVX327669 WMB327604:WMB327669 WCF327604:WCF327669 VSJ327604:VSJ327669 VIN327604:VIN327669 UYR327604:UYR327669 UOV327604:UOV327669 UEZ327604:UEZ327669 TVD327604:TVD327669 TLH327604:TLH327669 TBL327604:TBL327669 SRP327604:SRP327669 SHT327604:SHT327669 RXX327604:RXX327669 ROB327604:ROB327669 REF327604:REF327669 QUJ327604:QUJ327669 QKN327604:QKN327669 QAR327604:QAR327669 PQV327604:PQV327669 PGZ327604:PGZ327669 OXD327604:OXD327669 ONH327604:ONH327669 ODL327604:ODL327669 NTP327604:NTP327669 NJT327604:NJT327669 MZX327604:MZX327669 MQB327604:MQB327669 MGF327604:MGF327669 LWJ327604:LWJ327669 LMN327604:LMN327669 LCR327604:LCR327669 KSV327604:KSV327669 KIZ327604:KIZ327669 JZD327604:JZD327669 JPH327604:JPH327669 JFL327604:JFL327669 IVP327604:IVP327669 ILT327604:ILT327669 IBX327604:IBX327669 HSB327604:HSB327669 HIF327604:HIF327669 GYJ327604:GYJ327669 GON327604:GON327669 GER327604:GER327669 FUV327604:FUV327669 FKZ327604:FKZ327669 FBD327604:FBD327669 ERH327604:ERH327669 EHL327604:EHL327669 DXP327604:DXP327669 DNT327604:DNT327669 DDX327604:DDX327669 CUB327604:CUB327669 CKF327604:CKF327669 CAJ327604:CAJ327669 BQN327604:BQN327669 BGR327604:BGR327669 AWV327604:AWV327669 AMZ327604:AMZ327669 ADD327604:ADD327669 TH327604:TH327669 JL327604:JL327669 P327604:P327669 WVX262068:WVX262133 WMB262068:WMB262133 WCF262068:WCF262133 VSJ262068:VSJ262133 VIN262068:VIN262133 UYR262068:UYR262133 UOV262068:UOV262133 UEZ262068:UEZ262133 TVD262068:TVD262133 TLH262068:TLH262133 TBL262068:TBL262133 SRP262068:SRP262133 SHT262068:SHT262133 RXX262068:RXX262133 ROB262068:ROB262133 REF262068:REF262133 QUJ262068:QUJ262133 QKN262068:QKN262133 QAR262068:QAR262133 PQV262068:PQV262133 PGZ262068:PGZ262133 OXD262068:OXD262133 ONH262068:ONH262133 ODL262068:ODL262133 NTP262068:NTP262133 NJT262068:NJT262133 MZX262068:MZX262133 MQB262068:MQB262133 MGF262068:MGF262133 LWJ262068:LWJ262133 LMN262068:LMN262133 LCR262068:LCR262133 KSV262068:KSV262133 KIZ262068:KIZ262133 JZD262068:JZD262133 JPH262068:JPH262133 JFL262068:JFL262133 IVP262068:IVP262133 ILT262068:ILT262133 IBX262068:IBX262133 HSB262068:HSB262133 HIF262068:HIF262133 GYJ262068:GYJ262133 GON262068:GON262133 GER262068:GER262133 FUV262068:FUV262133 FKZ262068:FKZ262133 FBD262068:FBD262133 ERH262068:ERH262133 EHL262068:EHL262133 DXP262068:DXP262133 DNT262068:DNT262133 DDX262068:DDX262133 CUB262068:CUB262133 CKF262068:CKF262133 CAJ262068:CAJ262133 BQN262068:BQN262133 BGR262068:BGR262133 AWV262068:AWV262133 AMZ262068:AMZ262133 ADD262068:ADD262133 TH262068:TH262133 JL262068:JL262133 P262068:P262133 WVX196532:WVX196597 WMB196532:WMB196597 WCF196532:WCF196597 VSJ196532:VSJ196597 VIN196532:VIN196597 UYR196532:UYR196597 UOV196532:UOV196597 UEZ196532:UEZ196597 TVD196532:TVD196597 TLH196532:TLH196597 TBL196532:TBL196597 SRP196532:SRP196597 SHT196532:SHT196597 RXX196532:RXX196597 ROB196532:ROB196597 REF196532:REF196597 QUJ196532:QUJ196597 QKN196532:QKN196597 QAR196532:QAR196597 PQV196532:PQV196597 PGZ196532:PGZ196597 OXD196532:OXD196597 ONH196532:ONH196597 ODL196532:ODL196597 NTP196532:NTP196597 NJT196532:NJT196597 MZX196532:MZX196597 MQB196532:MQB196597 MGF196532:MGF196597 LWJ196532:LWJ196597 LMN196532:LMN196597 LCR196532:LCR196597 KSV196532:KSV196597 KIZ196532:KIZ196597 JZD196532:JZD196597 JPH196532:JPH196597 JFL196532:JFL196597 IVP196532:IVP196597 ILT196532:ILT196597 IBX196532:IBX196597 HSB196532:HSB196597 HIF196532:HIF196597 GYJ196532:GYJ196597 GON196532:GON196597 GER196532:GER196597 FUV196532:FUV196597 FKZ196532:FKZ196597 FBD196532:FBD196597 ERH196532:ERH196597 EHL196532:EHL196597 DXP196532:DXP196597 DNT196532:DNT196597 DDX196532:DDX196597 CUB196532:CUB196597 CKF196532:CKF196597 CAJ196532:CAJ196597 BQN196532:BQN196597 BGR196532:BGR196597 AWV196532:AWV196597 AMZ196532:AMZ196597 ADD196532:ADD196597 TH196532:TH196597 JL196532:JL196597 P196532:P196597 WVX130996:WVX131061 WMB130996:WMB131061 WCF130996:WCF131061 VSJ130996:VSJ131061 VIN130996:VIN131061 UYR130996:UYR131061 UOV130996:UOV131061 UEZ130996:UEZ131061 TVD130996:TVD131061 TLH130996:TLH131061 TBL130996:TBL131061 SRP130996:SRP131061 SHT130996:SHT131061 RXX130996:RXX131061 ROB130996:ROB131061 REF130996:REF131061 QUJ130996:QUJ131061 QKN130996:QKN131061 QAR130996:QAR131061 PQV130996:PQV131061 PGZ130996:PGZ131061 OXD130996:OXD131061 ONH130996:ONH131061 ODL130996:ODL131061 NTP130996:NTP131061 NJT130996:NJT131061 MZX130996:MZX131061 MQB130996:MQB131061 MGF130996:MGF131061 LWJ130996:LWJ131061 LMN130996:LMN131061 LCR130996:LCR131061 KSV130996:KSV131061 KIZ130996:KIZ131061 JZD130996:JZD131061 JPH130996:JPH131061 JFL130996:JFL131061 IVP130996:IVP131061 ILT130996:ILT131061 IBX130996:IBX131061 HSB130996:HSB131061 HIF130996:HIF131061 GYJ130996:GYJ131061 GON130996:GON131061 GER130996:GER131061 FUV130996:FUV131061 FKZ130996:FKZ131061 FBD130996:FBD131061 ERH130996:ERH131061 EHL130996:EHL131061 DXP130996:DXP131061 DNT130996:DNT131061 DDX130996:DDX131061 CUB130996:CUB131061 CKF130996:CKF131061 CAJ130996:CAJ131061 BQN130996:BQN131061 BGR130996:BGR131061 AWV130996:AWV131061 AMZ130996:AMZ131061 ADD130996:ADD131061 TH130996:TH131061 JL130996:JL131061 P130996:P131061 WVX65460:WVX65525 WMB65460:WMB65525 WCF65460:WCF65525 VSJ65460:VSJ65525 VIN65460:VIN65525 UYR65460:UYR65525 UOV65460:UOV65525 UEZ65460:UEZ65525 TVD65460:TVD65525 TLH65460:TLH65525 TBL65460:TBL65525 SRP65460:SRP65525 SHT65460:SHT65525 RXX65460:RXX65525 ROB65460:ROB65525 REF65460:REF65525 QUJ65460:QUJ65525 QKN65460:QKN65525 QAR65460:QAR65525 PQV65460:PQV65525 PGZ65460:PGZ65525 OXD65460:OXD65525 ONH65460:ONH65525 ODL65460:ODL65525 NTP65460:NTP65525 NJT65460:NJT65525 MZX65460:MZX65525 MQB65460:MQB65525 MGF65460:MGF65525 LWJ65460:LWJ65525 LMN65460:LMN65525 LCR65460:LCR65525 KSV65460:KSV65525 KIZ65460:KIZ65525 JZD65460:JZD65525 JPH65460:JPH65525 JFL65460:JFL65525 IVP65460:IVP65525 ILT65460:ILT65525 IBX65460:IBX65525 HSB65460:HSB65525 HIF65460:HIF65525 GYJ65460:GYJ65525 GON65460:GON65525 GER65460:GER65525 FUV65460:FUV65525 FKZ65460:FKZ65525 FBD65460:FBD65525 ERH65460:ERH65525 EHL65460:EHL65525 DXP65460:DXP65525 DNT65460:DNT65525 DDX65460:DDX65525 CUB65460:CUB65525 CKF65460:CKF65525 CAJ65460:CAJ65525 BQN65460:BQN65525 BGR65460:BGR65525 AWV65460:AWV65525 AMZ65460:AMZ65525 ADD65460:ADD65525 TH65460:TH65525 JL65460:JL65525">
      <formula1>TradeConditionIndicator</formula1>
    </dataValidation>
    <dataValidation type="list" allowBlank="1" showInputMessage="1" showErrorMessage="1" sqref="Q65460:Q65525 Q9:Q31 JM9:JM31 TI9:TI31 ADE9:ADE31 ANA9:ANA31 AWW9:AWW31 BGS9:BGS31 BQO9:BQO31 CAK9:CAK31 CKG9:CKG31 CUC9:CUC31 DDY9:DDY31 DNU9:DNU31 DXQ9:DXQ31 EHM9:EHM31 ERI9:ERI31 FBE9:FBE31 FLA9:FLA31 FUW9:FUW31 GES9:GES31 GOO9:GOO31 GYK9:GYK31 HIG9:HIG31 HSC9:HSC31 IBY9:IBY31 ILU9:ILU31 IVQ9:IVQ31 JFM9:JFM31 JPI9:JPI31 JZE9:JZE31 KJA9:KJA31 KSW9:KSW31 LCS9:LCS31 LMO9:LMO31 LWK9:LWK31 MGG9:MGG31 MQC9:MQC31 MZY9:MZY31 NJU9:NJU31 NTQ9:NTQ31 ODM9:ODM31 ONI9:ONI31 OXE9:OXE31 PHA9:PHA31 PQW9:PQW31 QAS9:QAS31 QKO9:QKO31 QUK9:QUK31 REG9:REG31 ROC9:ROC31 RXY9:RXY31 SHU9:SHU31 SRQ9:SRQ31 TBM9:TBM31 TLI9:TLI31 TVE9:TVE31 UFA9:UFA31 UOW9:UOW31 UYS9:UYS31 VIO9:VIO31 VSK9:VSK31 WCG9:WCG31 WMC9:WMC31 WVY9:WVY31 WVY982964:WVY983029 WMC982964:WMC983029 WCG982964:WCG983029 VSK982964:VSK983029 VIO982964:VIO983029 UYS982964:UYS983029 UOW982964:UOW983029 UFA982964:UFA983029 TVE982964:TVE983029 TLI982964:TLI983029 TBM982964:TBM983029 SRQ982964:SRQ983029 SHU982964:SHU983029 RXY982964:RXY983029 ROC982964:ROC983029 REG982964:REG983029 QUK982964:QUK983029 QKO982964:QKO983029 QAS982964:QAS983029 PQW982964:PQW983029 PHA982964:PHA983029 OXE982964:OXE983029 ONI982964:ONI983029 ODM982964:ODM983029 NTQ982964:NTQ983029 NJU982964:NJU983029 MZY982964:MZY983029 MQC982964:MQC983029 MGG982964:MGG983029 LWK982964:LWK983029 LMO982964:LMO983029 LCS982964:LCS983029 KSW982964:KSW983029 KJA982964:KJA983029 JZE982964:JZE983029 JPI982964:JPI983029 JFM982964:JFM983029 IVQ982964:IVQ983029 ILU982964:ILU983029 IBY982964:IBY983029 HSC982964:HSC983029 HIG982964:HIG983029 GYK982964:GYK983029 GOO982964:GOO983029 GES982964:GES983029 FUW982964:FUW983029 FLA982964:FLA983029 FBE982964:FBE983029 ERI982964:ERI983029 EHM982964:EHM983029 DXQ982964:DXQ983029 DNU982964:DNU983029 DDY982964:DDY983029 CUC982964:CUC983029 CKG982964:CKG983029 CAK982964:CAK983029 BQO982964:BQO983029 BGS982964:BGS983029 AWW982964:AWW983029 ANA982964:ANA983029 ADE982964:ADE983029 TI982964:TI983029 JM982964:JM983029 Q982964:Q983029 WVY917428:WVY917493 WMC917428:WMC917493 WCG917428:WCG917493 VSK917428:VSK917493 VIO917428:VIO917493 UYS917428:UYS917493 UOW917428:UOW917493 UFA917428:UFA917493 TVE917428:TVE917493 TLI917428:TLI917493 TBM917428:TBM917493 SRQ917428:SRQ917493 SHU917428:SHU917493 RXY917428:RXY917493 ROC917428:ROC917493 REG917428:REG917493 QUK917428:QUK917493 QKO917428:QKO917493 QAS917428:QAS917493 PQW917428:PQW917493 PHA917428:PHA917493 OXE917428:OXE917493 ONI917428:ONI917493 ODM917428:ODM917493 NTQ917428:NTQ917493 NJU917428:NJU917493 MZY917428:MZY917493 MQC917428:MQC917493 MGG917428:MGG917493 LWK917428:LWK917493 LMO917428:LMO917493 LCS917428:LCS917493 KSW917428:KSW917493 KJA917428:KJA917493 JZE917428:JZE917493 JPI917428:JPI917493 JFM917428:JFM917493 IVQ917428:IVQ917493 ILU917428:ILU917493 IBY917428:IBY917493 HSC917428:HSC917493 HIG917428:HIG917493 GYK917428:GYK917493 GOO917428:GOO917493 GES917428:GES917493 FUW917428:FUW917493 FLA917428:FLA917493 FBE917428:FBE917493 ERI917428:ERI917493 EHM917428:EHM917493 DXQ917428:DXQ917493 DNU917428:DNU917493 DDY917428:DDY917493 CUC917428:CUC917493 CKG917428:CKG917493 CAK917428:CAK917493 BQO917428:BQO917493 BGS917428:BGS917493 AWW917428:AWW917493 ANA917428:ANA917493 ADE917428:ADE917493 TI917428:TI917493 JM917428:JM917493 Q917428:Q917493 WVY851892:WVY851957 WMC851892:WMC851957 WCG851892:WCG851957 VSK851892:VSK851957 VIO851892:VIO851957 UYS851892:UYS851957 UOW851892:UOW851957 UFA851892:UFA851957 TVE851892:TVE851957 TLI851892:TLI851957 TBM851892:TBM851957 SRQ851892:SRQ851957 SHU851892:SHU851957 RXY851892:RXY851957 ROC851892:ROC851957 REG851892:REG851957 QUK851892:QUK851957 QKO851892:QKO851957 QAS851892:QAS851957 PQW851892:PQW851957 PHA851892:PHA851957 OXE851892:OXE851957 ONI851892:ONI851957 ODM851892:ODM851957 NTQ851892:NTQ851957 NJU851892:NJU851957 MZY851892:MZY851957 MQC851892:MQC851957 MGG851892:MGG851957 LWK851892:LWK851957 LMO851892:LMO851957 LCS851892:LCS851957 KSW851892:KSW851957 KJA851892:KJA851957 JZE851892:JZE851957 JPI851892:JPI851957 JFM851892:JFM851957 IVQ851892:IVQ851957 ILU851892:ILU851957 IBY851892:IBY851957 HSC851892:HSC851957 HIG851892:HIG851957 GYK851892:GYK851957 GOO851892:GOO851957 GES851892:GES851957 FUW851892:FUW851957 FLA851892:FLA851957 FBE851892:FBE851957 ERI851892:ERI851957 EHM851892:EHM851957 DXQ851892:DXQ851957 DNU851892:DNU851957 DDY851892:DDY851957 CUC851892:CUC851957 CKG851892:CKG851957 CAK851892:CAK851957 BQO851892:BQO851957 BGS851892:BGS851957 AWW851892:AWW851957 ANA851892:ANA851957 ADE851892:ADE851957 TI851892:TI851957 JM851892:JM851957 Q851892:Q851957 WVY786356:WVY786421 WMC786356:WMC786421 WCG786356:WCG786421 VSK786356:VSK786421 VIO786356:VIO786421 UYS786356:UYS786421 UOW786356:UOW786421 UFA786356:UFA786421 TVE786356:TVE786421 TLI786356:TLI786421 TBM786356:TBM786421 SRQ786356:SRQ786421 SHU786356:SHU786421 RXY786356:RXY786421 ROC786356:ROC786421 REG786356:REG786421 QUK786356:QUK786421 QKO786356:QKO786421 QAS786356:QAS786421 PQW786356:PQW786421 PHA786356:PHA786421 OXE786356:OXE786421 ONI786356:ONI786421 ODM786356:ODM786421 NTQ786356:NTQ786421 NJU786356:NJU786421 MZY786356:MZY786421 MQC786356:MQC786421 MGG786356:MGG786421 LWK786356:LWK786421 LMO786356:LMO786421 LCS786356:LCS786421 KSW786356:KSW786421 KJA786356:KJA786421 JZE786356:JZE786421 JPI786356:JPI786421 JFM786356:JFM786421 IVQ786356:IVQ786421 ILU786356:ILU786421 IBY786356:IBY786421 HSC786356:HSC786421 HIG786356:HIG786421 GYK786356:GYK786421 GOO786356:GOO786421 GES786356:GES786421 FUW786356:FUW786421 FLA786356:FLA786421 FBE786356:FBE786421 ERI786356:ERI786421 EHM786356:EHM786421 DXQ786356:DXQ786421 DNU786356:DNU786421 DDY786356:DDY786421 CUC786356:CUC786421 CKG786356:CKG786421 CAK786356:CAK786421 BQO786356:BQO786421 BGS786356:BGS786421 AWW786356:AWW786421 ANA786356:ANA786421 ADE786356:ADE786421 TI786356:TI786421 JM786356:JM786421 Q786356:Q786421 WVY720820:WVY720885 WMC720820:WMC720885 WCG720820:WCG720885 VSK720820:VSK720885 VIO720820:VIO720885 UYS720820:UYS720885 UOW720820:UOW720885 UFA720820:UFA720885 TVE720820:TVE720885 TLI720820:TLI720885 TBM720820:TBM720885 SRQ720820:SRQ720885 SHU720820:SHU720885 RXY720820:RXY720885 ROC720820:ROC720885 REG720820:REG720885 QUK720820:QUK720885 QKO720820:QKO720885 QAS720820:QAS720885 PQW720820:PQW720885 PHA720820:PHA720885 OXE720820:OXE720885 ONI720820:ONI720885 ODM720820:ODM720885 NTQ720820:NTQ720885 NJU720820:NJU720885 MZY720820:MZY720885 MQC720820:MQC720885 MGG720820:MGG720885 LWK720820:LWK720885 LMO720820:LMO720885 LCS720820:LCS720885 KSW720820:KSW720885 KJA720820:KJA720885 JZE720820:JZE720885 JPI720820:JPI720885 JFM720820:JFM720885 IVQ720820:IVQ720885 ILU720820:ILU720885 IBY720820:IBY720885 HSC720820:HSC720885 HIG720820:HIG720885 GYK720820:GYK720885 GOO720820:GOO720885 GES720820:GES720885 FUW720820:FUW720885 FLA720820:FLA720885 FBE720820:FBE720885 ERI720820:ERI720885 EHM720820:EHM720885 DXQ720820:DXQ720885 DNU720820:DNU720885 DDY720820:DDY720885 CUC720820:CUC720885 CKG720820:CKG720885 CAK720820:CAK720885 BQO720820:BQO720885 BGS720820:BGS720885 AWW720820:AWW720885 ANA720820:ANA720885 ADE720820:ADE720885 TI720820:TI720885 JM720820:JM720885 Q720820:Q720885 WVY655284:WVY655349 WMC655284:WMC655349 WCG655284:WCG655349 VSK655284:VSK655349 VIO655284:VIO655349 UYS655284:UYS655349 UOW655284:UOW655349 UFA655284:UFA655349 TVE655284:TVE655349 TLI655284:TLI655349 TBM655284:TBM655349 SRQ655284:SRQ655349 SHU655284:SHU655349 RXY655284:RXY655349 ROC655284:ROC655349 REG655284:REG655349 QUK655284:QUK655349 QKO655284:QKO655349 QAS655284:QAS655349 PQW655284:PQW655349 PHA655284:PHA655349 OXE655284:OXE655349 ONI655284:ONI655349 ODM655284:ODM655349 NTQ655284:NTQ655349 NJU655284:NJU655349 MZY655284:MZY655349 MQC655284:MQC655349 MGG655284:MGG655349 LWK655284:LWK655349 LMO655284:LMO655349 LCS655284:LCS655349 KSW655284:KSW655349 KJA655284:KJA655349 JZE655284:JZE655349 JPI655284:JPI655349 JFM655284:JFM655349 IVQ655284:IVQ655349 ILU655284:ILU655349 IBY655284:IBY655349 HSC655284:HSC655349 HIG655284:HIG655349 GYK655284:GYK655349 GOO655284:GOO655349 GES655284:GES655349 FUW655284:FUW655349 FLA655284:FLA655349 FBE655284:FBE655349 ERI655284:ERI655349 EHM655284:EHM655349 DXQ655284:DXQ655349 DNU655284:DNU655349 DDY655284:DDY655349 CUC655284:CUC655349 CKG655284:CKG655349 CAK655284:CAK655349 BQO655284:BQO655349 BGS655284:BGS655349 AWW655284:AWW655349 ANA655284:ANA655349 ADE655284:ADE655349 TI655284:TI655349 JM655284:JM655349 Q655284:Q655349 WVY589748:WVY589813 WMC589748:WMC589813 WCG589748:WCG589813 VSK589748:VSK589813 VIO589748:VIO589813 UYS589748:UYS589813 UOW589748:UOW589813 UFA589748:UFA589813 TVE589748:TVE589813 TLI589748:TLI589813 TBM589748:TBM589813 SRQ589748:SRQ589813 SHU589748:SHU589813 RXY589748:RXY589813 ROC589748:ROC589813 REG589748:REG589813 QUK589748:QUK589813 QKO589748:QKO589813 QAS589748:QAS589813 PQW589748:PQW589813 PHA589748:PHA589813 OXE589748:OXE589813 ONI589748:ONI589813 ODM589748:ODM589813 NTQ589748:NTQ589813 NJU589748:NJU589813 MZY589748:MZY589813 MQC589748:MQC589813 MGG589748:MGG589813 LWK589748:LWK589813 LMO589748:LMO589813 LCS589748:LCS589813 KSW589748:KSW589813 KJA589748:KJA589813 JZE589748:JZE589813 JPI589748:JPI589813 JFM589748:JFM589813 IVQ589748:IVQ589813 ILU589748:ILU589813 IBY589748:IBY589813 HSC589748:HSC589813 HIG589748:HIG589813 GYK589748:GYK589813 GOO589748:GOO589813 GES589748:GES589813 FUW589748:FUW589813 FLA589748:FLA589813 FBE589748:FBE589813 ERI589748:ERI589813 EHM589748:EHM589813 DXQ589748:DXQ589813 DNU589748:DNU589813 DDY589748:DDY589813 CUC589748:CUC589813 CKG589748:CKG589813 CAK589748:CAK589813 BQO589748:BQO589813 BGS589748:BGS589813 AWW589748:AWW589813 ANA589748:ANA589813 ADE589748:ADE589813 TI589748:TI589813 JM589748:JM589813 Q589748:Q589813 WVY524212:WVY524277 WMC524212:WMC524277 WCG524212:WCG524277 VSK524212:VSK524277 VIO524212:VIO524277 UYS524212:UYS524277 UOW524212:UOW524277 UFA524212:UFA524277 TVE524212:TVE524277 TLI524212:TLI524277 TBM524212:TBM524277 SRQ524212:SRQ524277 SHU524212:SHU524277 RXY524212:RXY524277 ROC524212:ROC524277 REG524212:REG524277 QUK524212:QUK524277 QKO524212:QKO524277 QAS524212:QAS524277 PQW524212:PQW524277 PHA524212:PHA524277 OXE524212:OXE524277 ONI524212:ONI524277 ODM524212:ODM524277 NTQ524212:NTQ524277 NJU524212:NJU524277 MZY524212:MZY524277 MQC524212:MQC524277 MGG524212:MGG524277 LWK524212:LWK524277 LMO524212:LMO524277 LCS524212:LCS524277 KSW524212:KSW524277 KJA524212:KJA524277 JZE524212:JZE524277 JPI524212:JPI524277 JFM524212:JFM524277 IVQ524212:IVQ524277 ILU524212:ILU524277 IBY524212:IBY524277 HSC524212:HSC524277 HIG524212:HIG524277 GYK524212:GYK524277 GOO524212:GOO524277 GES524212:GES524277 FUW524212:FUW524277 FLA524212:FLA524277 FBE524212:FBE524277 ERI524212:ERI524277 EHM524212:EHM524277 DXQ524212:DXQ524277 DNU524212:DNU524277 DDY524212:DDY524277 CUC524212:CUC524277 CKG524212:CKG524277 CAK524212:CAK524277 BQO524212:BQO524277 BGS524212:BGS524277 AWW524212:AWW524277 ANA524212:ANA524277 ADE524212:ADE524277 TI524212:TI524277 JM524212:JM524277 Q524212:Q524277 WVY458676:WVY458741 WMC458676:WMC458741 WCG458676:WCG458741 VSK458676:VSK458741 VIO458676:VIO458741 UYS458676:UYS458741 UOW458676:UOW458741 UFA458676:UFA458741 TVE458676:TVE458741 TLI458676:TLI458741 TBM458676:TBM458741 SRQ458676:SRQ458741 SHU458676:SHU458741 RXY458676:RXY458741 ROC458676:ROC458741 REG458676:REG458741 QUK458676:QUK458741 QKO458676:QKO458741 QAS458676:QAS458741 PQW458676:PQW458741 PHA458676:PHA458741 OXE458676:OXE458741 ONI458676:ONI458741 ODM458676:ODM458741 NTQ458676:NTQ458741 NJU458676:NJU458741 MZY458676:MZY458741 MQC458676:MQC458741 MGG458676:MGG458741 LWK458676:LWK458741 LMO458676:LMO458741 LCS458676:LCS458741 KSW458676:KSW458741 KJA458676:KJA458741 JZE458676:JZE458741 JPI458676:JPI458741 JFM458676:JFM458741 IVQ458676:IVQ458741 ILU458676:ILU458741 IBY458676:IBY458741 HSC458676:HSC458741 HIG458676:HIG458741 GYK458676:GYK458741 GOO458676:GOO458741 GES458676:GES458741 FUW458676:FUW458741 FLA458676:FLA458741 FBE458676:FBE458741 ERI458676:ERI458741 EHM458676:EHM458741 DXQ458676:DXQ458741 DNU458676:DNU458741 DDY458676:DDY458741 CUC458676:CUC458741 CKG458676:CKG458741 CAK458676:CAK458741 BQO458676:BQO458741 BGS458676:BGS458741 AWW458676:AWW458741 ANA458676:ANA458741 ADE458676:ADE458741 TI458676:TI458741 JM458676:JM458741 Q458676:Q458741 WVY393140:WVY393205 WMC393140:WMC393205 WCG393140:WCG393205 VSK393140:VSK393205 VIO393140:VIO393205 UYS393140:UYS393205 UOW393140:UOW393205 UFA393140:UFA393205 TVE393140:TVE393205 TLI393140:TLI393205 TBM393140:TBM393205 SRQ393140:SRQ393205 SHU393140:SHU393205 RXY393140:RXY393205 ROC393140:ROC393205 REG393140:REG393205 QUK393140:QUK393205 QKO393140:QKO393205 QAS393140:QAS393205 PQW393140:PQW393205 PHA393140:PHA393205 OXE393140:OXE393205 ONI393140:ONI393205 ODM393140:ODM393205 NTQ393140:NTQ393205 NJU393140:NJU393205 MZY393140:MZY393205 MQC393140:MQC393205 MGG393140:MGG393205 LWK393140:LWK393205 LMO393140:LMO393205 LCS393140:LCS393205 KSW393140:KSW393205 KJA393140:KJA393205 JZE393140:JZE393205 JPI393140:JPI393205 JFM393140:JFM393205 IVQ393140:IVQ393205 ILU393140:ILU393205 IBY393140:IBY393205 HSC393140:HSC393205 HIG393140:HIG393205 GYK393140:GYK393205 GOO393140:GOO393205 GES393140:GES393205 FUW393140:FUW393205 FLA393140:FLA393205 FBE393140:FBE393205 ERI393140:ERI393205 EHM393140:EHM393205 DXQ393140:DXQ393205 DNU393140:DNU393205 DDY393140:DDY393205 CUC393140:CUC393205 CKG393140:CKG393205 CAK393140:CAK393205 BQO393140:BQO393205 BGS393140:BGS393205 AWW393140:AWW393205 ANA393140:ANA393205 ADE393140:ADE393205 TI393140:TI393205 JM393140:JM393205 Q393140:Q393205 WVY327604:WVY327669 WMC327604:WMC327669 WCG327604:WCG327669 VSK327604:VSK327669 VIO327604:VIO327669 UYS327604:UYS327669 UOW327604:UOW327669 UFA327604:UFA327669 TVE327604:TVE327669 TLI327604:TLI327669 TBM327604:TBM327669 SRQ327604:SRQ327669 SHU327604:SHU327669 RXY327604:RXY327669 ROC327604:ROC327669 REG327604:REG327669 QUK327604:QUK327669 QKO327604:QKO327669 QAS327604:QAS327669 PQW327604:PQW327669 PHA327604:PHA327669 OXE327604:OXE327669 ONI327604:ONI327669 ODM327604:ODM327669 NTQ327604:NTQ327669 NJU327604:NJU327669 MZY327604:MZY327669 MQC327604:MQC327669 MGG327604:MGG327669 LWK327604:LWK327669 LMO327604:LMO327669 LCS327604:LCS327669 KSW327604:KSW327669 KJA327604:KJA327669 JZE327604:JZE327669 JPI327604:JPI327669 JFM327604:JFM327669 IVQ327604:IVQ327669 ILU327604:ILU327669 IBY327604:IBY327669 HSC327604:HSC327669 HIG327604:HIG327669 GYK327604:GYK327669 GOO327604:GOO327669 GES327604:GES327669 FUW327604:FUW327669 FLA327604:FLA327669 FBE327604:FBE327669 ERI327604:ERI327669 EHM327604:EHM327669 DXQ327604:DXQ327669 DNU327604:DNU327669 DDY327604:DDY327669 CUC327604:CUC327669 CKG327604:CKG327669 CAK327604:CAK327669 BQO327604:BQO327669 BGS327604:BGS327669 AWW327604:AWW327669 ANA327604:ANA327669 ADE327604:ADE327669 TI327604:TI327669 JM327604:JM327669 Q327604:Q327669 WVY262068:WVY262133 WMC262068:WMC262133 WCG262068:WCG262133 VSK262068:VSK262133 VIO262068:VIO262133 UYS262068:UYS262133 UOW262068:UOW262133 UFA262068:UFA262133 TVE262068:TVE262133 TLI262068:TLI262133 TBM262068:TBM262133 SRQ262068:SRQ262133 SHU262068:SHU262133 RXY262068:RXY262133 ROC262068:ROC262133 REG262068:REG262133 QUK262068:QUK262133 QKO262068:QKO262133 QAS262068:QAS262133 PQW262068:PQW262133 PHA262068:PHA262133 OXE262068:OXE262133 ONI262068:ONI262133 ODM262068:ODM262133 NTQ262068:NTQ262133 NJU262068:NJU262133 MZY262068:MZY262133 MQC262068:MQC262133 MGG262068:MGG262133 LWK262068:LWK262133 LMO262068:LMO262133 LCS262068:LCS262133 KSW262068:KSW262133 KJA262068:KJA262133 JZE262068:JZE262133 JPI262068:JPI262133 JFM262068:JFM262133 IVQ262068:IVQ262133 ILU262068:ILU262133 IBY262068:IBY262133 HSC262068:HSC262133 HIG262068:HIG262133 GYK262068:GYK262133 GOO262068:GOO262133 GES262068:GES262133 FUW262068:FUW262133 FLA262068:FLA262133 FBE262068:FBE262133 ERI262068:ERI262133 EHM262068:EHM262133 DXQ262068:DXQ262133 DNU262068:DNU262133 DDY262068:DDY262133 CUC262068:CUC262133 CKG262068:CKG262133 CAK262068:CAK262133 BQO262068:BQO262133 BGS262068:BGS262133 AWW262068:AWW262133 ANA262068:ANA262133 ADE262068:ADE262133 TI262068:TI262133 JM262068:JM262133 Q262068:Q262133 WVY196532:WVY196597 WMC196532:WMC196597 WCG196532:WCG196597 VSK196532:VSK196597 VIO196532:VIO196597 UYS196532:UYS196597 UOW196532:UOW196597 UFA196532:UFA196597 TVE196532:TVE196597 TLI196532:TLI196597 TBM196532:TBM196597 SRQ196532:SRQ196597 SHU196532:SHU196597 RXY196532:RXY196597 ROC196532:ROC196597 REG196532:REG196597 QUK196532:QUK196597 QKO196532:QKO196597 QAS196532:QAS196597 PQW196532:PQW196597 PHA196532:PHA196597 OXE196532:OXE196597 ONI196532:ONI196597 ODM196532:ODM196597 NTQ196532:NTQ196597 NJU196532:NJU196597 MZY196532:MZY196597 MQC196532:MQC196597 MGG196532:MGG196597 LWK196532:LWK196597 LMO196532:LMO196597 LCS196532:LCS196597 KSW196532:KSW196597 KJA196532:KJA196597 JZE196532:JZE196597 JPI196532:JPI196597 JFM196532:JFM196597 IVQ196532:IVQ196597 ILU196532:ILU196597 IBY196532:IBY196597 HSC196532:HSC196597 HIG196532:HIG196597 GYK196532:GYK196597 GOO196532:GOO196597 GES196532:GES196597 FUW196532:FUW196597 FLA196532:FLA196597 FBE196532:FBE196597 ERI196532:ERI196597 EHM196532:EHM196597 DXQ196532:DXQ196597 DNU196532:DNU196597 DDY196532:DDY196597 CUC196532:CUC196597 CKG196532:CKG196597 CAK196532:CAK196597 BQO196532:BQO196597 BGS196532:BGS196597 AWW196532:AWW196597 ANA196532:ANA196597 ADE196532:ADE196597 TI196532:TI196597 JM196532:JM196597 Q196532:Q196597 WVY130996:WVY131061 WMC130996:WMC131061 WCG130996:WCG131061 VSK130996:VSK131061 VIO130996:VIO131061 UYS130996:UYS131061 UOW130996:UOW131061 UFA130996:UFA131061 TVE130996:TVE131061 TLI130996:TLI131061 TBM130996:TBM131061 SRQ130996:SRQ131061 SHU130996:SHU131061 RXY130996:RXY131061 ROC130996:ROC131061 REG130996:REG131061 QUK130996:QUK131061 QKO130996:QKO131061 QAS130996:QAS131061 PQW130996:PQW131061 PHA130996:PHA131061 OXE130996:OXE131061 ONI130996:ONI131061 ODM130996:ODM131061 NTQ130996:NTQ131061 NJU130996:NJU131061 MZY130996:MZY131061 MQC130996:MQC131061 MGG130996:MGG131061 LWK130996:LWK131061 LMO130996:LMO131061 LCS130996:LCS131061 KSW130996:KSW131061 KJA130996:KJA131061 JZE130996:JZE131061 JPI130996:JPI131061 JFM130996:JFM131061 IVQ130996:IVQ131061 ILU130996:ILU131061 IBY130996:IBY131061 HSC130996:HSC131061 HIG130996:HIG131061 GYK130996:GYK131061 GOO130996:GOO131061 GES130996:GES131061 FUW130996:FUW131061 FLA130996:FLA131061 FBE130996:FBE131061 ERI130996:ERI131061 EHM130996:EHM131061 DXQ130996:DXQ131061 DNU130996:DNU131061 DDY130996:DDY131061 CUC130996:CUC131061 CKG130996:CKG131061 CAK130996:CAK131061 BQO130996:BQO131061 BGS130996:BGS131061 AWW130996:AWW131061 ANA130996:ANA131061 ADE130996:ADE131061 TI130996:TI131061 JM130996:JM131061 Q130996:Q131061 WVY65460:WVY65525 WMC65460:WMC65525 WCG65460:WCG65525 VSK65460:VSK65525 VIO65460:VIO65525 UYS65460:UYS65525 UOW65460:UOW65525 UFA65460:UFA65525 TVE65460:TVE65525 TLI65460:TLI65525 TBM65460:TBM65525 SRQ65460:SRQ65525 SHU65460:SHU65525 RXY65460:RXY65525 ROC65460:ROC65525 REG65460:REG65525 QUK65460:QUK65525 QKO65460:QKO65525 QAS65460:QAS65525 PQW65460:PQW65525 PHA65460:PHA65525 OXE65460:OXE65525 ONI65460:ONI65525 ODM65460:ODM65525 NTQ65460:NTQ65525 NJU65460:NJU65525 MZY65460:MZY65525 MQC65460:MQC65525 MGG65460:MGG65525 LWK65460:LWK65525 LMO65460:LMO65525 LCS65460:LCS65525 KSW65460:KSW65525 KJA65460:KJA65525 JZE65460:JZE65525 JPI65460:JPI65525 JFM65460:JFM65525 IVQ65460:IVQ65525 ILU65460:ILU65525 IBY65460:IBY65525 HSC65460:HSC65525 HIG65460:HIG65525 GYK65460:GYK65525 GOO65460:GOO65525 GES65460:GES65525 FUW65460:FUW65525 FLA65460:FLA65525 FBE65460:FBE65525 ERI65460:ERI65525 EHM65460:EHM65525 DXQ65460:DXQ65525 DNU65460:DNU65525 DDY65460:DDY65525 CUC65460:CUC65525 CKG65460:CKG65525 CAK65460:CAK65525 BQO65460:BQO65525 BGS65460:BGS65525 AWW65460:AWW65525 ANA65460:ANA65525 ADE65460:ADE65525 TI65460:TI65525 JM65460:JM65525">
      <formula1>PublicationMode</formula1>
    </dataValidation>
  </dataValidations>
  <pageMargins left="0.23622047244094491" right="0.23622047244094491" top="0.70866141732283472" bottom="0.62992125984251968" header="0.51181102362204722" footer="0.23622047244094491"/>
  <pageSetup paperSize="8" scale="32" orientation="landscape" r:id="rId1"/>
  <headerFooter alignWithMargins="0">
    <oddFoote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01"/>
  <sheetViews>
    <sheetView showGridLines="0" zoomScale="80" zoomScaleNormal="80" zoomScaleSheetLayoutView="65" workbookViewId="0">
      <pane ySplit="8" topLeftCell="A9" activePane="bottomLeft" state="frozen"/>
      <selection activeCell="AX118" sqref="AX118"/>
      <selection pane="bottomLeft" activeCell="BT111" sqref="BT111"/>
    </sheetView>
  </sheetViews>
  <sheetFormatPr defaultRowHeight="12.75" x14ac:dyDescent="0.2"/>
  <cols>
    <col min="1" max="1" width="6.42578125" style="3" customWidth="1"/>
    <col min="2" max="2" width="11.140625" style="4" customWidth="1"/>
    <col min="3" max="3" width="9.140625" style="4" customWidth="1"/>
    <col min="4" max="4" width="12.28515625" style="4" customWidth="1"/>
    <col min="5" max="5" width="13.140625" style="3" customWidth="1"/>
    <col min="6" max="6" width="47.140625" style="3" customWidth="1"/>
    <col min="7" max="8" width="54.5703125" style="3" bestFit="1" customWidth="1"/>
    <col min="9" max="9" width="54.5703125" style="7" bestFit="1" customWidth="1"/>
    <col min="10" max="10" width="54.5703125" style="20" bestFit="1" customWidth="1"/>
    <col min="11" max="11" width="54.5703125" style="22" bestFit="1" customWidth="1"/>
    <col min="12" max="12" width="20.140625" style="20" bestFit="1" customWidth="1"/>
    <col min="13" max="14" width="54.5703125" style="20" bestFit="1" customWidth="1"/>
    <col min="15" max="17" width="6.42578125" style="20" bestFit="1" customWidth="1"/>
    <col min="18" max="22" width="4.5703125" style="20" customWidth="1"/>
    <col min="23" max="23" width="16.28515625" style="20" bestFit="1" customWidth="1"/>
    <col min="24" max="24" width="18.7109375" style="20" bestFit="1" customWidth="1"/>
    <col min="25" max="25" width="9.140625" style="20" bestFit="1" customWidth="1"/>
    <col min="26" max="26" width="10.5703125" style="3" bestFit="1" customWidth="1"/>
    <col min="27" max="27" width="6.42578125" style="3" bestFit="1" customWidth="1"/>
    <col min="28" max="30" width="15.140625" style="3" customWidth="1"/>
    <col min="31" max="31" width="10.28515625" style="3" customWidth="1"/>
    <col min="32" max="34" width="12" style="3" customWidth="1"/>
    <col min="35" max="35" width="3" style="3" customWidth="1"/>
    <col min="36" max="36" width="14.140625" style="3" customWidth="1"/>
    <col min="37" max="255" width="9.140625" style="3"/>
    <col min="256" max="256" width="6.42578125" style="3" customWidth="1"/>
    <col min="257" max="257" width="11.140625" style="3" customWidth="1"/>
    <col min="258" max="258" width="9.140625" style="3" customWidth="1"/>
    <col min="259" max="259" width="12.28515625" style="3" customWidth="1"/>
    <col min="260" max="260" width="13.140625" style="3" customWidth="1"/>
    <col min="261" max="261" width="9.85546875" style="3" bestFit="1" customWidth="1"/>
    <col min="262" max="262" width="22.140625" style="3" bestFit="1" customWidth="1"/>
    <col min="263" max="267" width="54.5703125" style="3" bestFit="1" customWidth="1"/>
    <col min="268" max="268" width="20.140625" style="3" bestFit="1" customWidth="1"/>
    <col min="269" max="270" width="54.5703125" style="3" bestFit="1" customWidth="1"/>
    <col min="271" max="273" width="6.42578125" style="3" bestFit="1" customWidth="1"/>
    <col min="274" max="278" width="4.5703125" style="3" customWidth="1"/>
    <col min="279" max="279" width="16.28515625" style="3" bestFit="1" customWidth="1"/>
    <col min="280" max="280" width="18.7109375" style="3" bestFit="1" customWidth="1"/>
    <col min="281" max="281" width="9.140625" style="3" bestFit="1" customWidth="1"/>
    <col min="282" max="282" width="10.5703125" style="3" bestFit="1" customWidth="1"/>
    <col min="283" max="283" width="6.42578125" style="3" bestFit="1" customWidth="1"/>
    <col min="284" max="286" width="15.140625" style="3" customWidth="1"/>
    <col min="287" max="287" width="10.28515625" style="3" customWidth="1"/>
    <col min="288" max="290" width="12" style="3" customWidth="1"/>
    <col min="291" max="291" width="3" style="3" customWidth="1"/>
    <col min="292" max="292" width="14.140625" style="3" customWidth="1"/>
    <col min="293" max="511" width="9.140625" style="3"/>
    <col min="512" max="512" width="6.42578125" style="3" customWidth="1"/>
    <col min="513" max="513" width="11.140625" style="3" customWidth="1"/>
    <col min="514" max="514" width="9.140625" style="3" customWidth="1"/>
    <col min="515" max="515" width="12.28515625" style="3" customWidth="1"/>
    <col min="516" max="516" width="13.140625" style="3" customWidth="1"/>
    <col min="517" max="517" width="9.85546875" style="3" bestFit="1" customWidth="1"/>
    <col min="518" max="518" width="22.140625" style="3" bestFit="1" customWidth="1"/>
    <col min="519" max="523" width="54.5703125" style="3" bestFit="1" customWidth="1"/>
    <col min="524" max="524" width="20.140625" style="3" bestFit="1" customWidth="1"/>
    <col min="525" max="526" width="54.5703125" style="3" bestFit="1" customWidth="1"/>
    <col min="527" max="529" width="6.42578125" style="3" bestFit="1" customWidth="1"/>
    <col min="530" max="534" width="4.5703125" style="3" customWidth="1"/>
    <col min="535" max="535" width="16.28515625" style="3" bestFit="1" customWidth="1"/>
    <col min="536" max="536" width="18.7109375" style="3" bestFit="1" customWidth="1"/>
    <col min="537" max="537" width="9.140625" style="3" bestFit="1" customWidth="1"/>
    <col min="538" max="538" width="10.5703125" style="3" bestFit="1" customWidth="1"/>
    <col min="539" max="539" width="6.42578125" style="3" bestFit="1" customWidth="1"/>
    <col min="540" max="542" width="15.140625" style="3" customWidth="1"/>
    <col min="543" max="543" width="10.28515625" style="3" customWidth="1"/>
    <col min="544" max="546" width="12" style="3" customWidth="1"/>
    <col min="547" max="547" width="3" style="3" customWidth="1"/>
    <col min="548" max="548" width="14.140625" style="3" customWidth="1"/>
    <col min="549" max="767" width="9.140625" style="3"/>
    <col min="768" max="768" width="6.42578125" style="3" customWidth="1"/>
    <col min="769" max="769" width="11.140625" style="3" customWidth="1"/>
    <col min="770" max="770" width="9.140625" style="3" customWidth="1"/>
    <col min="771" max="771" width="12.28515625" style="3" customWidth="1"/>
    <col min="772" max="772" width="13.140625" style="3" customWidth="1"/>
    <col min="773" max="773" width="9.85546875" style="3" bestFit="1" customWidth="1"/>
    <col min="774" max="774" width="22.140625" style="3" bestFit="1" customWidth="1"/>
    <col min="775" max="779" width="54.5703125" style="3" bestFit="1" customWidth="1"/>
    <col min="780" max="780" width="20.140625" style="3" bestFit="1" customWidth="1"/>
    <col min="781" max="782" width="54.5703125" style="3" bestFit="1" customWidth="1"/>
    <col min="783" max="785" width="6.42578125" style="3" bestFit="1" customWidth="1"/>
    <col min="786" max="790" width="4.5703125" style="3" customWidth="1"/>
    <col min="791" max="791" width="16.28515625" style="3" bestFit="1" customWidth="1"/>
    <col min="792" max="792" width="18.7109375" style="3" bestFit="1" customWidth="1"/>
    <col min="793" max="793" width="9.140625" style="3" bestFit="1" customWidth="1"/>
    <col min="794" max="794" width="10.5703125" style="3" bestFit="1" customWidth="1"/>
    <col min="795" max="795" width="6.42578125" style="3" bestFit="1" customWidth="1"/>
    <col min="796" max="798" width="15.140625" style="3" customWidth="1"/>
    <col min="799" max="799" width="10.28515625" style="3" customWidth="1"/>
    <col min="800" max="802" width="12" style="3" customWidth="1"/>
    <col min="803" max="803" width="3" style="3" customWidth="1"/>
    <col min="804" max="804" width="14.140625" style="3" customWidth="1"/>
    <col min="805" max="1023" width="9.140625" style="3"/>
    <col min="1024" max="1024" width="6.42578125" style="3" customWidth="1"/>
    <col min="1025" max="1025" width="11.140625" style="3" customWidth="1"/>
    <col min="1026" max="1026" width="9.140625" style="3" customWidth="1"/>
    <col min="1027" max="1027" width="12.28515625" style="3" customWidth="1"/>
    <col min="1028" max="1028" width="13.140625" style="3" customWidth="1"/>
    <col min="1029" max="1029" width="9.85546875" style="3" bestFit="1" customWidth="1"/>
    <col min="1030" max="1030" width="22.140625" style="3" bestFit="1" customWidth="1"/>
    <col min="1031" max="1035" width="54.5703125" style="3" bestFit="1" customWidth="1"/>
    <col min="1036" max="1036" width="20.140625" style="3" bestFit="1" customWidth="1"/>
    <col min="1037" max="1038" width="54.5703125" style="3" bestFit="1" customWidth="1"/>
    <col min="1039" max="1041" width="6.42578125" style="3" bestFit="1" customWidth="1"/>
    <col min="1042" max="1046" width="4.5703125" style="3" customWidth="1"/>
    <col min="1047" max="1047" width="16.28515625" style="3" bestFit="1" customWidth="1"/>
    <col min="1048" max="1048" width="18.7109375" style="3" bestFit="1" customWidth="1"/>
    <col min="1049" max="1049" width="9.140625" style="3" bestFit="1" customWidth="1"/>
    <col min="1050" max="1050" width="10.5703125" style="3" bestFit="1" customWidth="1"/>
    <col min="1051" max="1051" width="6.42578125" style="3" bestFit="1" customWidth="1"/>
    <col min="1052" max="1054" width="15.140625" style="3" customWidth="1"/>
    <col min="1055" max="1055" width="10.28515625" style="3" customWidth="1"/>
    <col min="1056" max="1058" width="12" style="3" customWidth="1"/>
    <col min="1059" max="1059" width="3" style="3" customWidth="1"/>
    <col min="1060" max="1060" width="14.140625" style="3" customWidth="1"/>
    <col min="1061" max="1279" width="9.140625" style="3"/>
    <col min="1280" max="1280" width="6.42578125" style="3" customWidth="1"/>
    <col min="1281" max="1281" width="11.140625" style="3" customWidth="1"/>
    <col min="1282" max="1282" width="9.140625" style="3" customWidth="1"/>
    <col min="1283" max="1283" width="12.28515625" style="3" customWidth="1"/>
    <col min="1284" max="1284" width="13.140625" style="3" customWidth="1"/>
    <col min="1285" max="1285" width="9.85546875" style="3" bestFit="1" customWidth="1"/>
    <col min="1286" max="1286" width="22.140625" style="3" bestFit="1" customWidth="1"/>
    <col min="1287" max="1291" width="54.5703125" style="3" bestFit="1" customWidth="1"/>
    <col min="1292" max="1292" width="20.140625" style="3" bestFit="1" customWidth="1"/>
    <col min="1293" max="1294" width="54.5703125" style="3" bestFit="1" customWidth="1"/>
    <col min="1295" max="1297" width="6.42578125" style="3" bestFit="1" customWidth="1"/>
    <col min="1298" max="1302" width="4.5703125" style="3" customWidth="1"/>
    <col min="1303" max="1303" width="16.28515625" style="3" bestFit="1" customWidth="1"/>
    <col min="1304" max="1304" width="18.7109375" style="3" bestFit="1" customWidth="1"/>
    <col min="1305" max="1305" width="9.140625" style="3" bestFit="1" customWidth="1"/>
    <col min="1306" max="1306" width="10.5703125" style="3" bestFit="1" customWidth="1"/>
    <col min="1307" max="1307" width="6.42578125" style="3" bestFit="1" customWidth="1"/>
    <col min="1308" max="1310" width="15.140625" style="3" customWidth="1"/>
    <col min="1311" max="1311" width="10.28515625" style="3" customWidth="1"/>
    <col min="1312" max="1314" width="12" style="3" customWidth="1"/>
    <col min="1315" max="1315" width="3" style="3" customWidth="1"/>
    <col min="1316" max="1316" width="14.140625" style="3" customWidth="1"/>
    <col min="1317" max="1535" width="9.140625" style="3"/>
    <col min="1536" max="1536" width="6.42578125" style="3" customWidth="1"/>
    <col min="1537" max="1537" width="11.140625" style="3" customWidth="1"/>
    <col min="1538" max="1538" width="9.140625" style="3" customWidth="1"/>
    <col min="1539" max="1539" width="12.28515625" style="3" customWidth="1"/>
    <col min="1540" max="1540" width="13.140625" style="3" customWidth="1"/>
    <col min="1541" max="1541" width="9.85546875" style="3" bestFit="1" customWidth="1"/>
    <col min="1542" max="1542" width="22.140625" style="3" bestFit="1" customWidth="1"/>
    <col min="1543" max="1547" width="54.5703125" style="3" bestFit="1" customWidth="1"/>
    <col min="1548" max="1548" width="20.140625" style="3" bestFit="1" customWidth="1"/>
    <col min="1549" max="1550" width="54.5703125" style="3" bestFit="1" customWidth="1"/>
    <col min="1551" max="1553" width="6.42578125" style="3" bestFit="1" customWidth="1"/>
    <col min="1554" max="1558" width="4.5703125" style="3" customWidth="1"/>
    <col min="1559" max="1559" width="16.28515625" style="3" bestFit="1" customWidth="1"/>
    <col min="1560" max="1560" width="18.7109375" style="3" bestFit="1" customWidth="1"/>
    <col min="1561" max="1561" width="9.140625" style="3" bestFit="1" customWidth="1"/>
    <col min="1562" max="1562" width="10.5703125" style="3" bestFit="1" customWidth="1"/>
    <col min="1563" max="1563" width="6.42578125" style="3" bestFit="1" customWidth="1"/>
    <col min="1564" max="1566" width="15.140625" style="3" customWidth="1"/>
    <col min="1567" max="1567" width="10.28515625" style="3" customWidth="1"/>
    <col min="1568" max="1570" width="12" style="3" customWidth="1"/>
    <col min="1571" max="1571" width="3" style="3" customWidth="1"/>
    <col min="1572" max="1572" width="14.140625" style="3" customWidth="1"/>
    <col min="1573" max="1791" width="9.140625" style="3"/>
    <col min="1792" max="1792" width="6.42578125" style="3" customWidth="1"/>
    <col min="1793" max="1793" width="11.140625" style="3" customWidth="1"/>
    <col min="1794" max="1794" width="9.140625" style="3" customWidth="1"/>
    <col min="1795" max="1795" width="12.28515625" style="3" customWidth="1"/>
    <col min="1796" max="1796" width="13.140625" style="3" customWidth="1"/>
    <col min="1797" max="1797" width="9.85546875" style="3" bestFit="1" customWidth="1"/>
    <col min="1798" max="1798" width="22.140625" style="3" bestFit="1" customWidth="1"/>
    <col min="1799" max="1803" width="54.5703125" style="3" bestFit="1" customWidth="1"/>
    <col min="1804" max="1804" width="20.140625" style="3" bestFit="1" customWidth="1"/>
    <col min="1805" max="1806" width="54.5703125" style="3" bestFit="1" customWidth="1"/>
    <col min="1807" max="1809" width="6.42578125" style="3" bestFit="1" customWidth="1"/>
    <col min="1810" max="1814" width="4.5703125" style="3" customWidth="1"/>
    <col min="1815" max="1815" width="16.28515625" style="3" bestFit="1" customWidth="1"/>
    <col min="1816" max="1816" width="18.7109375" style="3" bestFit="1" customWidth="1"/>
    <col min="1817" max="1817" width="9.140625" style="3" bestFit="1" customWidth="1"/>
    <col min="1818" max="1818" width="10.5703125" style="3" bestFit="1" customWidth="1"/>
    <col min="1819" max="1819" width="6.42578125" style="3" bestFit="1" customWidth="1"/>
    <col min="1820" max="1822" width="15.140625" style="3" customWidth="1"/>
    <col min="1823" max="1823" width="10.28515625" style="3" customWidth="1"/>
    <col min="1824" max="1826" width="12" style="3" customWidth="1"/>
    <col min="1827" max="1827" width="3" style="3" customWidth="1"/>
    <col min="1828" max="1828" width="14.140625" style="3" customWidth="1"/>
    <col min="1829" max="2047" width="9.140625" style="3"/>
    <col min="2048" max="2048" width="6.42578125" style="3" customWidth="1"/>
    <col min="2049" max="2049" width="11.140625" style="3" customWidth="1"/>
    <col min="2050" max="2050" width="9.140625" style="3" customWidth="1"/>
    <col min="2051" max="2051" width="12.28515625" style="3" customWidth="1"/>
    <col min="2052" max="2052" width="13.140625" style="3" customWidth="1"/>
    <col min="2053" max="2053" width="9.85546875" style="3" bestFit="1" customWidth="1"/>
    <col min="2054" max="2054" width="22.140625" style="3" bestFit="1" customWidth="1"/>
    <col min="2055" max="2059" width="54.5703125" style="3" bestFit="1" customWidth="1"/>
    <col min="2060" max="2060" width="20.140625" style="3" bestFit="1" customWidth="1"/>
    <col min="2061" max="2062" width="54.5703125" style="3" bestFit="1" customWidth="1"/>
    <col min="2063" max="2065" width="6.42578125" style="3" bestFit="1" customWidth="1"/>
    <col min="2066" max="2070" width="4.5703125" style="3" customWidth="1"/>
    <col min="2071" max="2071" width="16.28515625" style="3" bestFit="1" customWidth="1"/>
    <col min="2072" max="2072" width="18.7109375" style="3" bestFit="1" customWidth="1"/>
    <col min="2073" max="2073" width="9.140625" style="3" bestFit="1" customWidth="1"/>
    <col min="2074" max="2074" width="10.5703125" style="3" bestFit="1" customWidth="1"/>
    <col min="2075" max="2075" width="6.42578125" style="3" bestFit="1" customWidth="1"/>
    <col min="2076" max="2078" width="15.140625" style="3" customWidth="1"/>
    <col min="2079" max="2079" width="10.28515625" style="3" customWidth="1"/>
    <col min="2080" max="2082" width="12" style="3" customWidth="1"/>
    <col min="2083" max="2083" width="3" style="3" customWidth="1"/>
    <col min="2084" max="2084" width="14.140625" style="3" customWidth="1"/>
    <col min="2085" max="2303" width="9.140625" style="3"/>
    <col min="2304" max="2304" width="6.42578125" style="3" customWidth="1"/>
    <col min="2305" max="2305" width="11.140625" style="3" customWidth="1"/>
    <col min="2306" max="2306" width="9.140625" style="3" customWidth="1"/>
    <col min="2307" max="2307" width="12.28515625" style="3" customWidth="1"/>
    <col min="2308" max="2308" width="13.140625" style="3" customWidth="1"/>
    <col min="2309" max="2309" width="9.85546875" style="3" bestFit="1" customWidth="1"/>
    <col min="2310" max="2310" width="22.140625" style="3" bestFit="1" customWidth="1"/>
    <col min="2311" max="2315" width="54.5703125" style="3" bestFit="1" customWidth="1"/>
    <col min="2316" max="2316" width="20.140625" style="3" bestFit="1" customWidth="1"/>
    <col min="2317" max="2318" width="54.5703125" style="3" bestFit="1" customWidth="1"/>
    <col min="2319" max="2321" width="6.42578125" style="3" bestFit="1" customWidth="1"/>
    <col min="2322" max="2326" width="4.5703125" style="3" customWidth="1"/>
    <col min="2327" max="2327" width="16.28515625" style="3" bestFit="1" customWidth="1"/>
    <col min="2328" max="2328" width="18.7109375" style="3" bestFit="1" customWidth="1"/>
    <col min="2329" max="2329" width="9.140625" style="3" bestFit="1" customWidth="1"/>
    <col min="2330" max="2330" width="10.5703125" style="3" bestFit="1" customWidth="1"/>
    <col min="2331" max="2331" width="6.42578125" style="3" bestFit="1" customWidth="1"/>
    <col min="2332" max="2334" width="15.140625" style="3" customWidth="1"/>
    <col min="2335" max="2335" width="10.28515625" style="3" customWidth="1"/>
    <col min="2336" max="2338" width="12" style="3" customWidth="1"/>
    <col min="2339" max="2339" width="3" style="3" customWidth="1"/>
    <col min="2340" max="2340" width="14.140625" style="3" customWidth="1"/>
    <col min="2341" max="2559" width="9.140625" style="3"/>
    <col min="2560" max="2560" width="6.42578125" style="3" customWidth="1"/>
    <col min="2561" max="2561" width="11.140625" style="3" customWidth="1"/>
    <col min="2562" max="2562" width="9.140625" style="3" customWidth="1"/>
    <col min="2563" max="2563" width="12.28515625" style="3" customWidth="1"/>
    <col min="2564" max="2564" width="13.140625" style="3" customWidth="1"/>
    <col min="2565" max="2565" width="9.85546875" style="3" bestFit="1" customWidth="1"/>
    <col min="2566" max="2566" width="22.140625" style="3" bestFit="1" customWidth="1"/>
    <col min="2567" max="2571" width="54.5703125" style="3" bestFit="1" customWidth="1"/>
    <col min="2572" max="2572" width="20.140625" style="3" bestFit="1" customWidth="1"/>
    <col min="2573" max="2574" width="54.5703125" style="3" bestFit="1" customWidth="1"/>
    <col min="2575" max="2577" width="6.42578125" style="3" bestFit="1" customWidth="1"/>
    <col min="2578" max="2582" width="4.5703125" style="3" customWidth="1"/>
    <col min="2583" max="2583" width="16.28515625" style="3" bestFit="1" customWidth="1"/>
    <col min="2584" max="2584" width="18.7109375" style="3" bestFit="1" customWidth="1"/>
    <col min="2585" max="2585" width="9.140625" style="3" bestFit="1" customWidth="1"/>
    <col min="2586" max="2586" width="10.5703125" style="3" bestFit="1" customWidth="1"/>
    <col min="2587" max="2587" width="6.42578125" style="3" bestFit="1" customWidth="1"/>
    <col min="2588" max="2590" width="15.140625" style="3" customWidth="1"/>
    <col min="2591" max="2591" width="10.28515625" style="3" customWidth="1"/>
    <col min="2592" max="2594" width="12" style="3" customWidth="1"/>
    <col min="2595" max="2595" width="3" style="3" customWidth="1"/>
    <col min="2596" max="2596" width="14.140625" style="3" customWidth="1"/>
    <col min="2597" max="2815" width="9.140625" style="3"/>
    <col min="2816" max="2816" width="6.42578125" style="3" customWidth="1"/>
    <col min="2817" max="2817" width="11.140625" style="3" customWidth="1"/>
    <col min="2818" max="2818" width="9.140625" style="3" customWidth="1"/>
    <col min="2819" max="2819" width="12.28515625" style="3" customWidth="1"/>
    <col min="2820" max="2820" width="13.140625" style="3" customWidth="1"/>
    <col min="2821" max="2821" width="9.85546875" style="3" bestFit="1" customWidth="1"/>
    <col min="2822" max="2822" width="22.140625" style="3" bestFit="1" customWidth="1"/>
    <col min="2823" max="2827" width="54.5703125" style="3" bestFit="1" customWidth="1"/>
    <col min="2828" max="2828" width="20.140625" style="3" bestFit="1" customWidth="1"/>
    <col min="2829" max="2830" width="54.5703125" style="3" bestFit="1" customWidth="1"/>
    <col min="2831" max="2833" width="6.42578125" style="3" bestFit="1" customWidth="1"/>
    <col min="2834" max="2838" width="4.5703125" style="3" customWidth="1"/>
    <col min="2839" max="2839" width="16.28515625" style="3" bestFit="1" customWidth="1"/>
    <col min="2840" max="2840" width="18.7109375" style="3" bestFit="1" customWidth="1"/>
    <col min="2841" max="2841" width="9.140625" style="3" bestFit="1" customWidth="1"/>
    <col min="2842" max="2842" width="10.5703125" style="3" bestFit="1" customWidth="1"/>
    <col min="2843" max="2843" width="6.42578125" style="3" bestFit="1" customWidth="1"/>
    <col min="2844" max="2846" width="15.140625" style="3" customWidth="1"/>
    <col min="2847" max="2847" width="10.28515625" style="3" customWidth="1"/>
    <col min="2848" max="2850" width="12" style="3" customWidth="1"/>
    <col min="2851" max="2851" width="3" style="3" customWidth="1"/>
    <col min="2852" max="2852" width="14.140625" style="3" customWidth="1"/>
    <col min="2853" max="3071" width="9.140625" style="3"/>
    <col min="3072" max="3072" width="6.42578125" style="3" customWidth="1"/>
    <col min="3073" max="3073" width="11.140625" style="3" customWidth="1"/>
    <col min="3074" max="3074" width="9.140625" style="3" customWidth="1"/>
    <col min="3075" max="3075" width="12.28515625" style="3" customWidth="1"/>
    <col min="3076" max="3076" width="13.140625" style="3" customWidth="1"/>
    <col min="3077" max="3077" width="9.85546875" style="3" bestFit="1" customWidth="1"/>
    <col min="3078" max="3078" width="22.140625" style="3" bestFit="1" customWidth="1"/>
    <col min="3079" max="3083" width="54.5703125" style="3" bestFit="1" customWidth="1"/>
    <col min="3084" max="3084" width="20.140625" style="3" bestFit="1" customWidth="1"/>
    <col min="3085" max="3086" width="54.5703125" style="3" bestFit="1" customWidth="1"/>
    <col min="3087" max="3089" width="6.42578125" style="3" bestFit="1" customWidth="1"/>
    <col min="3090" max="3094" width="4.5703125" style="3" customWidth="1"/>
    <col min="3095" max="3095" width="16.28515625" style="3" bestFit="1" customWidth="1"/>
    <col min="3096" max="3096" width="18.7109375" style="3" bestFit="1" customWidth="1"/>
    <col min="3097" max="3097" width="9.140625" style="3" bestFit="1" customWidth="1"/>
    <col min="3098" max="3098" width="10.5703125" style="3" bestFit="1" customWidth="1"/>
    <col min="3099" max="3099" width="6.42578125" style="3" bestFit="1" customWidth="1"/>
    <col min="3100" max="3102" width="15.140625" style="3" customWidth="1"/>
    <col min="3103" max="3103" width="10.28515625" style="3" customWidth="1"/>
    <col min="3104" max="3106" width="12" style="3" customWidth="1"/>
    <col min="3107" max="3107" width="3" style="3" customWidth="1"/>
    <col min="3108" max="3108" width="14.140625" style="3" customWidth="1"/>
    <col min="3109" max="3327" width="9.140625" style="3"/>
    <col min="3328" max="3328" width="6.42578125" style="3" customWidth="1"/>
    <col min="3329" max="3329" width="11.140625" style="3" customWidth="1"/>
    <col min="3330" max="3330" width="9.140625" style="3" customWidth="1"/>
    <col min="3331" max="3331" width="12.28515625" style="3" customWidth="1"/>
    <col min="3332" max="3332" width="13.140625" style="3" customWidth="1"/>
    <col min="3333" max="3333" width="9.85546875" style="3" bestFit="1" customWidth="1"/>
    <col min="3334" max="3334" width="22.140625" style="3" bestFit="1" customWidth="1"/>
    <col min="3335" max="3339" width="54.5703125" style="3" bestFit="1" customWidth="1"/>
    <col min="3340" max="3340" width="20.140625" style="3" bestFit="1" customWidth="1"/>
    <col min="3341" max="3342" width="54.5703125" style="3" bestFit="1" customWidth="1"/>
    <col min="3343" max="3345" width="6.42578125" style="3" bestFit="1" customWidth="1"/>
    <col min="3346" max="3350" width="4.5703125" style="3" customWidth="1"/>
    <col min="3351" max="3351" width="16.28515625" style="3" bestFit="1" customWidth="1"/>
    <col min="3352" max="3352" width="18.7109375" style="3" bestFit="1" customWidth="1"/>
    <col min="3353" max="3353" width="9.140625" style="3" bestFit="1" customWidth="1"/>
    <col min="3354" max="3354" width="10.5703125" style="3" bestFit="1" customWidth="1"/>
    <col min="3355" max="3355" width="6.42578125" style="3" bestFit="1" customWidth="1"/>
    <col min="3356" max="3358" width="15.140625" style="3" customWidth="1"/>
    <col min="3359" max="3359" width="10.28515625" style="3" customWidth="1"/>
    <col min="3360" max="3362" width="12" style="3" customWidth="1"/>
    <col min="3363" max="3363" width="3" style="3" customWidth="1"/>
    <col min="3364" max="3364" width="14.140625" style="3" customWidth="1"/>
    <col min="3365" max="3583" width="9.140625" style="3"/>
    <col min="3584" max="3584" width="6.42578125" style="3" customWidth="1"/>
    <col min="3585" max="3585" width="11.140625" style="3" customWidth="1"/>
    <col min="3586" max="3586" width="9.140625" style="3" customWidth="1"/>
    <col min="3587" max="3587" width="12.28515625" style="3" customWidth="1"/>
    <col min="3588" max="3588" width="13.140625" style="3" customWidth="1"/>
    <col min="3589" max="3589" width="9.85546875" style="3" bestFit="1" customWidth="1"/>
    <col min="3590" max="3590" width="22.140625" style="3" bestFit="1" customWidth="1"/>
    <col min="3591" max="3595" width="54.5703125" style="3" bestFit="1" customWidth="1"/>
    <col min="3596" max="3596" width="20.140625" style="3" bestFit="1" customWidth="1"/>
    <col min="3597" max="3598" width="54.5703125" style="3" bestFit="1" customWidth="1"/>
    <col min="3599" max="3601" width="6.42578125" style="3" bestFit="1" customWidth="1"/>
    <col min="3602" max="3606" width="4.5703125" style="3" customWidth="1"/>
    <col min="3607" max="3607" width="16.28515625" style="3" bestFit="1" customWidth="1"/>
    <col min="3608" max="3608" width="18.7109375" style="3" bestFit="1" customWidth="1"/>
    <col min="3609" max="3609" width="9.140625" style="3" bestFit="1" customWidth="1"/>
    <col min="3610" max="3610" width="10.5703125" style="3" bestFit="1" customWidth="1"/>
    <col min="3611" max="3611" width="6.42578125" style="3" bestFit="1" customWidth="1"/>
    <col min="3612" max="3614" width="15.140625" style="3" customWidth="1"/>
    <col min="3615" max="3615" width="10.28515625" style="3" customWidth="1"/>
    <col min="3616" max="3618" width="12" style="3" customWidth="1"/>
    <col min="3619" max="3619" width="3" style="3" customWidth="1"/>
    <col min="3620" max="3620" width="14.140625" style="3" customWidth="1"/>
    <col min="3621" max="3839" width="9.140625" style="3"/>
    <col min="3840" max="3840" width="6.42578125" style="3" customWidth="1"/>
    <col min="3841" max="3841" width="11.140625" style="3" customWidth="1"/>
    <col min="3842" max="3842" width="9.140625" style="3" customWidth="1"/>
    <col min="3843" max="3843" width="12.28515625" style="3" customWidth="1"/>
    <col min="3844" max="3844" width="13.140625" style="3" customWidth="1"/>
    <col min="3845" max="3845" width="9.85546875" style="3" bestFit="1" customWidth="1"/>
    <col min="3846" max="3846" width="22.140625" style="3" bestFit="1" customWidth="1"/>
    <col min="3847" max="3851" width="54.5703125" style="3" bestFit="1" customWidth="1"/>
    <col min="3852" max="3852" width="20.140625" style="3" bestFit="1" customWidth="1"/>
    <col min="3853" max="3854" width="54.5703125" style="3" bestFit="1" customWidth="1"/>
    <col min="3855" max="3857" width="6.42578125" style="3" bestFit="1" customWidth="1"/>
    <col min="3858" max="3862" width="4.5703125" style="3" customWidth="1"/>
    <col min="3863" max="3863" width="16.28515625" style="3" bestFit="1" customWidth="1"/>
    <col min="3864" max="3864" width="18.7109375" style="3" bestFit="1" customWidth="1"/>
    <col min="3865" max="3865" width="9.140625" style="3" bestFit="1" customWidth="1"/>
    <col min="3866" max="3866" width="10.5703125" style="3" bestFit="1" customWidth="1"/>
    <col min="3867" max="3867" width="6.42578125" style="3" bestFit="1" customWidth="1"/>
    <col min="3868" max="3870" width="15.140625" style="3" customWidth="1"/>
    <col min="3871" max="3871" width="10.28515625" style="3" customWidth="1"/>
    <col min="3872" max="3874" width="12" style="3" customWidth="1"/>
    <col min="3875" max="3875" width="3" style="3" customWidth="1"/>
    <col min="3876" max="3876" width="14.140625" style="3" customWidth="1"/>
    <col min="3877" max="4095" width="9.140625" style="3"/>
    <col min="4096" max="4096" width="6.42578125" style="3" customWidth="1"/>
    <col min="4097" max="4097" width="11.140625" style="3" customWidth="1"/>
    <col min="4098" max="4098" width="9.140625" style="3" customWidth="1"/>
    <col min="4099" max="4099" width="12.28515625" style="3" customWidth="1"/>
    <col min="4100" max="4100" width="13.140625" style="3" customWidth="1"/>
    <col min="4101" max="4101" width="9.85546875" style="3" bestFit="1" customWidth="1"/>
    <col min="4102" max="4102" width="22.140625" style="3" bestFit="1" customWidth="1"/>
    <col min="4103" max="4107" width="54.5703125" style="3" bestFit="1" customWidth="1"/>
    <col min="4108" max="4108" width="20.140625" style="3" bestFit="1" customWidth="1"/>
    <col min="4109" max="4110" width="54.5703125" style="3" bestFit="1" customWidth="1"/>
    <col min="4111" max="4113" width="6.42578125" style="3" bestFit="1" customWidth="1"/>
    <col min="4114" max="4118" width="4.5703125" style="3" customWidth="1"/>
    <col min="4119" max="4119" width="16.28515625" style="3" bestFit="1" customWidth="1"/>
    <col min="4120" max="4120" width="18.7109375" style="3" bestFit="1" customWidth="1"/>
    <col min="4121" max="4121" width="9.140625" style="3" bestFit="1" customWidth="1"/>
    <col min="4122" max="4122" width="10.5703125" style="3" bestFit="1" customWidth="1"/>
    <col min="4123" max="4123" width="6.42578125" style="3" bestFit="1" customWidth="1"/>
    <col min="4124" max="4126" width="15.140625" style="3" customWidth="1"/>
    <col min="4127" max="4127" width="10.28515625" style="3" customWidth="1"/>
    <col min="4128" max="4130" width="12" style="3" customWidth="1"/>
    <col min="4131" max="4131" width="3" style="3" customWidth="1"/>
    <col min="4132" max="4132" width="14.140625" style="3" customWidth="1"/>
    <col min="4133" max="4351" width="9.140625" style="3"/>
    <col min="4352" max="4352" width="6.42578125" style="3" customWidth="1"/>
    <col min="4353" max="4353" width="11.140625" style="3" customWidth="1"/>
    <col min="4354" max="4354" width="9.140625" style="3" customWidth="1"/>
    <col min="4355" max="4355" width="12.28515625" style="3" customWidth="1"/>
    <col min="4356" max="4356" width="13.140625" style="3" customWidth="1"/>
    <col min="4357" max="4357" width="9.85546875" style="3" bestFit="1" customWidth="1"/>
    <col min="4358" max="4358" width="22.140625" style="3" bestFit="1" customWidth="1"/>
    <col min="4359" max="4363" width="54.5703125" style="3" bestFit="1" customWidth="1"/>
    <col min="4364" max="4364" width="20.140625" style="3" bestFit="1" customWidth="1"/>
    <col min="4365" max="4366" width="54.5703125" style="3" bestFit="1" customWidth="1"/>
    <col min="4367" max="4369" width="6.42578125" style="3" bestFit="1" customWidth="1"/>
    <col min="4370" max="4374" width="4.5703125" style="3" customWidth="1"/>
    <col min="4375" max="4375" width="16.28515625" style="3" bestFit="1" customWidth="1"/>
    <col min="4376" max="4376" width="18.7109375" style="3" bestFit="1" customWidth="1"/>
    <col min="4377" max="4377" width="9.140625" style="3" bestFit="1" customWidth="1"/>
    <col min="4378" max="4378" width="10.5703125" style="3" bestFit="1" customWidth="1"/>
    <col min="4379" max="4379" width="6.42578125" style="3" bestFit="1" customWidth="1"/>
    <col min="4380" max="4382" width="15.140625" style="3" customWidth="1"/>
    <col min="4383" max="4383" width="10.28515625" style="3" customWidth="1"/>
    <col min="4384" max="4386" width="12" style="3" customWidth="1"/>
    <col min="4387" max="4387" width="3" style="3" customWidth="1"/>
    <col min="4388" max="4388" width="14.140625" style="3" customWidth="1"/>
    <col min="4389" max="4607" width="9.140625" style="3"/>
    <col min="4608" max="4608" width="6.42578125" style="3" customWidth="1"/>
    <col min="4609" max="4609" width="11.140625" style="3" customWidth="1"/>
    <col min="4610" max="4610" width="9.140625" style="3" customWidth="1"/>
    <col min="4611" max="4611" width="12.28515625" style="3" customWidth="1"/>
    <col min="4612" max="4612" width="13.140625" style="3" customWidth="1"/>
    <col min="4613" max="4613" width="9.85546875" style="3" bestFit="1" customWidth="1"/>
    <col min="4614" max="4614" width="22.140625" style="3" bestFit="1" customWidth="1"/>
    <col min="4615" max="4619" width="54.5703125" style="3" bestFit="1" customWidth="1"/>
    <col min="4620" max="4620" width="20.140625" style="3" bestFit="1" customWidth="1"/>
    <col min="4621" max="4622" width="54.5703125" style="3" bestFit="1" customWidth="1"/>
    <col min="4623" max="4625" width="6.42578125" style="3" bestFit="1" customWidth="1"/>
    <col min="4626" max="4630" width="4.5703125" style="3" customWidth="1"/>
    <col min="4631" max="4631" width="16.28515625" style="3" bestFit="1" customWidth="1"/>
    <col min="4632" max="4632" width="18.7109375" style="3" bestFit="1" customWidth="1"/>
    <col min="4633" max="4633" width="9.140625" style="3" bestFit="1" customWidth="1"/>
    <col min="4634" max="4634" width="10.5703125" style="3" bestFit="1" customWidth="1"/>
    <col min="4635" max="4635" width="6.42578125" style="3" bestFit="1" customWidth="1"/>
    <col min="4636" max="4638" width="15.140625" style="3" customWidth="1"/>
    <col min="4639" max="4639" width="10.28515625" style="3" customWidth="1"/>
    <col min="4640" max="4642" width="12" style="3" customWidth="1"/>
    <col min="4643" max="4643" width="3" style="3" customWidth="1"/>
    <col min="4644" max="4644" width="14.140625" style="3" customWidth="1"/>
    <col min="4645" max="4863" width="9.140625" style="3"/>
    <col min="4864" max="4864" width="6.42578125" style="3" customWidth="1"/>
    <col min="4865" max="4865" width="11.140625" style="3" customWidth="1"/>
    <col min="4866" max="4866" width="9.140625" style="3" customWidth="1"/>
    <col min="4867" max="4867" width="12.28515625" style="3" customWidth="1"/>
    <col min="4868" max="4868" width="13.140625" style="3" customWidth="1"/>
    <col min="4869" max="4869" width="9.85546875" style="3" bestFit="1" customWidth="1"/>
    <col min="4870" max="4870" width="22.140625" style="3" bestFit="1" customWidth="1"/>
    <col min="4871" max="4875" width="54.5703125" style="3" bestFit="1" customWidth="1"/>
    <col min="4876" max="4876" width="20.140625" style="3" bestFit="1" customWidth="1"/>
    <col min="4877" max="4878" width="54.5703125" style="3" bestFit="1" customWidth="1"/>
    <col min="4879" max="4881" width="6.42578125" style="3" bestFit="1" customWidth="1"/>
    <col min="4882" max="4886" width="4.5703125" style="3" customWidth="1"/>
    <col min="4887" max="4887" width="16.28515625" style="3" bestFit="1" customWidth="1"/>
    <col min="4888" max="4888" width="18.7109375" style="3" bestFit="1" customWidth="1"/>
    <col min="4889" max="4889" width="9.140625" style="3" bestFit="1" customWidth="1"/>
    <col min="4890" max="4890" width="10.5703125" style="3" bestFit="1" customWidth="1"/>
    <col min="4891" max="4891" width="6.42578125" style="3" bestFit="1" customWidth="1"/>
    <col min="4892" max="4894" width="15.140625" style="3" customWidth="1"/>
    <col min="4895" max="4895" width="10.28515625" style="3" customWidth="1"/>
    <col min="4896" max="4898" width="12" style="3" customWidth="1"/>
    <col min="4899" max="4899" width="3" style="3" customWidth="1"/>
    <col min="4900" max="4900" width="14.140625" style="3" customWidth="1"/>
    <col min="4901" max="5119" width="9.140625" style="3"/>
    <col min="5120" max="5120" width="6.42578125" style="3" customWidth="1"/>
    <col min="5121" max="5121" width="11.140625" style="3" customWidth="1"/>
    <col min="5122" max="5122" width="9.140625" style="3" customWidth="1"/>
    <col min="5123" max="5123" width="12.28515625" style="3" customWidth="1"/>
    <col min="5124" max="5124" width="13.140625" style="3" customWidth="1"/>
    <col min="5125" max="5125" width="9.85546875" style="3" bestFit="1" customWidth="1"/>
    <col min="5126" max="5126" width="22.140625" style="3" bestFit="1" customWidth="1"/>
    <col min="5127" max="5131" width="54.5703125" style="3" bestFit="1" customWidth="1"/>
    <col min="5132" max="5132" width="20.140625" style="3" bestFit="1" customWidth="1"/>
    <col min="5133" max="5134" width="54.5703125" style="3" bestFit="1" customWidth="1"/>
    <col min="5135" max="5137" width="6.42578125" style="3" bestFit="1" customWidth="1"/>
    <col min="5138" max="5142" width="4.5703125" style="3" customWidth="1"/>
    <col min="5143" max="5143" width="16.28515625" style="3" bestFit="1" customWidth="1"/>
    <col min="5144" max="5144" width="18.7109375" style="3" bestFit="1" customWidth="1"/>
    <col min="5145" max="5145" width="9.140625" style="3" bestFit="1" customWidth="1"/>
    <col min="5146" max="5146" width="10.5703125" style="3" bestFit="1" customWidth="1"/>
    <col min="5147" max="5147" width="6.42578125" style="3" bestFit="1" customWidth="1"/>
    <col min="5148" max="5150" width="15.140625" style="3" customWidth="1"/>
    <col min="5151" max="5151" width="10.28515625" style="3" customWidth="1"/>
    <col min="5152" max="5154" width="12" style="3" customWidth="1"/>
    <col min="5155" max="5155" width="3" style="3" customWidth="1"/>
    <col min="5156" max="5156" width="14.140625" style="3" customWidth="1"/>
    <col min="5157" max="5375" width="9.140625" style="3"/>
    <col min="5376" max="5376" width="6.42578125" style="3" customWidth="1"/>
    <col min="5377" max="5377" width="11.140625" style="3" customWidth="1"/>
    <col min="5378" max="5378" width="9.140625" style="3" customWidth="1"/>
    <col min="5379" max="5379" width="12.28515625" style="3" customWidth="1"/>
    <col min="5380" max="5380" width="13.140625" style="3" customWidth="1"/>
    <col min="5381" max="5381" width="9.85546875" style="3" bestFit="1" customWidth="1"/>
    <col min="5382" max="5382" width="22.140625" style="3" bestFit="1" customWidth="1"/>
    <col min="5383" max="5387" width="54.5703125" style="3" bestFit="1" customWidth="1"/>
    <col min="5388" max="5388" width="20.140625" style="3" bestFit="1" customWidth="1"/>
    <col min="5389" max="5390" width="54.5703125" style="3" bestFit="1" customWidth="1"/>
    <col min="5391" max="5393" width="6.42578125" style="3" bestFit="1" customWidth="1"/>
    <col min="5394" max="5398" width="4.5703125" style="3" customWidth="1"/>
    <col min="5399" max="5399" width="16.28515625" style="3" bestFit="1" customWidth="1"/>
    <col min="5400" max="5400" width="18.7109375" style="3" bestFit="1" customWidth="1"/>
    <col min="5401" max="5401" width="9.140625" style="3" bestFit="1" customWidth="1"/>
    <col min="5402" max="5402" width="10.5703125" style="3" bestFit="1" customWidth="1"/>
    <col min="5403" max="5403" width="6.42578125" style="3" bestFit="1" customWidth="1"/>
    <col min="5404" max="5406" width="15.140625" style="3" customWidth="1"/>
    <col min="5407" max="5407" width="10.28515625" style="3" customWidth="1"/>
    <col min="5408" max="5410" width="12" style="3" customWidth="1"/>
    <col min="5411" max="5411" width="3" style="3" customWidth="1"/>
    <col min="5412" max="5412" width="14.140625" style="3" customWidth="1"/>
    <col min="5413" max="5631" width="9.140625" style="3"/>
    <col min="5632" max="5632" width="6.42578125" style="3" customWidth="1"/>
    <col min="5633" max="5633" width="11.140625" style="3" customWidth="1"/>
    <col min="5634" max="5634" width="9.140625" style="3" customWidth="1"/>
    <col min="5635" max="5635" width="12.28515625" style="3" customWidth="1"/>
    <col min="5636" max="5636" width="13.140625" style="3" customWidth="1"/>
    <col min="5637" max="5637" width="9.85546875" style="3" bestFit="1" customWidth="1"/>
    <col min="5638" max="5638" width="22.140625" style="3" bestFit="1" customWidth="1"/>
    <col min="5639" max="5643" width="54.5703125" style="3" bestFit="1" customWidth="1"/>
    <col min="5644" max="5644" width="20.140625" style="3" bestFit="1" customWidth="1"/>
    <col min="5645" max="5646" width="54.5703125" style="3" bestFit="1" customWidth="1"/>
    <col min="5647" max="5649" width="6.42578125" style="3" bestFit="1" customWidth="1"/>
    <col min="5650" max="5654" width="4.5703125" style="3" customWidth="1"/>
    <col min="5655" max="5655" width="16.28515625" style="3" bestFit="1" customWidth="1"/>
    <col min="5656" max="5656" width="18.7109375" style="3" bestFit="1" customWidth="1"/>
    <col min="5657" max="5657" width="9.140625" style="3" bestFit="1" customWidth="1"/>
    <col min="5658" max="5658" width="10.5703125" style="3" bestFit="1" customWidth="1"/>
    <col min="5659" max="5659" width="6.42578125" style="3" bestFit="1" customWidth="1"/>
    <col min="5660" max="5662" width="15.140625" style="3" customWidth="1"/>
    <col min="5663" max="5663" width="10.28515625" style="3" customWidth="1"/>
    <col min="5664" max="5666" width="12" style="3" customWidth="1"/>
    <col min="5667" max="5667" width="3" style="3" customWidth="1"/>
    <col min="5668" max="5668" width="14.140625" style="3" customWidth="1"/>
    <col min="5669" max="5887" width="9.140625" style="3"/>
    <col min="5888" max="5888" width="6.42578125" style="3" customWidth="1"/>
    <col min="5889" max="5889" width="11.140625" style="3" customWidth="1"/>
    <col min="5890" max="5890" width="9.140625" style="3" customWidth="1"/>
    <col min="5891" max="5891" width="12.28515625" style="3" customWidth="1"/>
    <col min="5892" max="5892" width="13.140625" style="3" customWidth="1"/>
    <col min="5893" max="5893" width="9.85546875" style="3" bestFit="1" customWidth="1"/>
    <col min="5894" max="5894" width="22.140625" style="3" bestFit="1" customWidth="1"/>
    <col min="5895" max="5899" width="54.5703125" style="3" bestFit="1" customWidth="1"/>
    <col min="5900" max="5900" width="20.140625" style="3" bestFit="1" customWidth="1"/>
    <col min="5901" max="5902" width="54.5703125" style="3" bestFit="1" customWidth="1"/>
    <col min="5903" max="5905" width="6.42578125" style="3" bestFit="1" customWidth="1"/>
    <col min="5906" max="5910" width="4.5703125" style="3" customWidth="1"/>
    <col min="5911" max="5911" width="16.28515625" style="3" bestFit="1" customWidth="1"/>
    <col min="5912" max="5912" width="18.7109375" style="3" bestFit="1" customWidth="1"/>
    <col min="5913" max="5913" width="9.140625" style="3" bestFit="1" customWidth="1"/>
    <col min="5914" max="5914" width="10.5703125" style="3" bestFit="1" customWidth="1"/>
    <col min="5915" max="5915" width="6.42578125" style="3" bestFit="1" customWidth="1"/>
    <col min="5916" max="5918" width="15.140625" style="3" customWidth="1"/>
    <col min="5919" max="5919" width="10.28515625" style="3" customWidth="1"/>
    <col min="5920" max="5922" width="12" style="3" customWidth="1"/>
    <col min="5923" max="5923" width="3" style="3" customWidth="1"/>
    <col min="5924" max="5924" width="14.140625" style="3" customWidth="1"/>
    <col min="5925" max="6143" width="9.140625" style="3"/>
    <col min="6144" max="6144" width="6.42578125" style="3" customWidth="1"/>
    <col min="6145" max="6145" width="11.140625" style="3" customWidth="1"/>
    <col min="6146" max="6146" width="9.140625" style="3" customWidth="1"/>
    <col min="6147" max="6147" width="12.28515625" style="3" customWidth="1"/>
    <col min="6148" max="6148" width="13.140625" style="3" customWidth="1"/>
    <col min="6149" max="6149" width="9.85546875" style="3" bestFit="1" customWidth="1"/>
    <col min="6150" max="6150" width="22.140625" style="3" bestFit="1" customWidth="1"/>
    <col min="6151" max="6155" width="54.5703125" style="3" bestFit="1" customWidth="1"/>
    <col min="6156" max="6156" width="20.140625" style="3" bestFit="1" customWidth="1"/>
    <col min="6157" max="6158" width="54.5703125" style="3" bestFit="1" customWidth="1"/>
    <col min="6159" max="6161" width="6.42578125" style="3" bestFit="1" customWidth="1"/>
    <col min="6162" max="6166" width="4.5703125" style="3" customWidth="1"/>
    <col min="6167" max="6167" width="16.28515625" style="3" bestFit="1" customWidth="1"/>
    <col min="6168" max="6168" width="18.7109375" style="3" bestFit="1" customWidth="1"/>
    <col min="6169" max="6169" width="9.140625" style="3" bestFit="1" customWidth="1"/>
    <col min="6170" max="6170" width="10.5703125" style="3" bestFit="1" customWidth="1"/>
    <col min="6171" max="6171" width="6.42578125" style="3" bestFit="1" customWidth="1"/>
    <col min="6172" max="6174" width="15.140625" style="3" customWidth="1"/>
    <col min="6175" max="6175" width="10.28515625" style="3" customWidth="1"/>
    <col min="6176" max="6178" width="12" style="3" customWidth="1"/>
    <col min="6179" max="6179" width="3" style="3" customWidth="1"/>
    <col min="6180" max="6180" width="14.140625" style="3" customWidth="1"/>
    <col min="6181" max="6399" width="9.140625" style="3"/>
    <col min="6400" max="6400" width="6.42578125" style="3" customWidth="1"/>
    <col min="6401" max="6401" width="11.140625" style="3" customWidth="1"/>
    <col min="6402" max="6402" width="9.140625" style="3" customWidth="1"/>
    <col min="6403" max="6403" width="12.28515625" style="3" customWidth="1"/>
    <col min="6404" max="6404" width="13.140625" style="3" customWidth="1"/>
    <col min="6405" max="6405" width="9.85546875" style="3" bestFit="1" customWidth="1"/>
    <col min="6406" max="6406" width="22.140625" style="3" bestFit="1" customWidth="1"/>
    <col min="6407" max="6411" width="54.5703125" style="3" bestFit="1" customWidth="1"/>
    <col min="6412" max="6412" width="20.140625" style="3" bestFit="1" customWidth="1"/>
    <col min="6413" max="6414" width="54.5703125" style="3" bestFit="1" customWidth="1"/>
    <col min="6415" max="6417" width="6.42578125" style="3" bestFit="1" customWidth="1"/>
    <col min="6418" max="6422" width="4.5703125" style="3" customWidth="1"/>
    <col min="6423" max="6423" width="16.28515625" style="3" bestFit="1" customWidth="1"/>
    <col min="6424" max="6424" width="18.7109375" style="3" bestFit="1" customWidth="1"/>
    <col min="6425" max="6425" width="9.140625" style="3" bestFit="1" customWidth="1"/>
    <col min="6426" max="6426" width="10.5703125" style="3" bestFit="1" customWidth="1"/>
    <col min="6427" max="6427" width="6.42578125" style="3" bestFit="1" customWidth="1"/>
    <col min="6428" max="6430" width="15.140625" style="3" customWidth="1"/>
    <col min="6431" max="6431" width="10.28515625" style="3" customWidth="1"/>
    <col min="6432" max="6434" width="12" style="3" customWidth="1"/>
    <col min="6435" max="6435" width="3" style="3" customWidth="1"/>
    <col min="6436" max="6436" width="14.140625" style="3" customWidth="1"/>
    <col min="6437" max="6655" width="9.140625" style="3"/>
    <col min="6656" max="6656" width="6.42578125" style="3" customWidth="1"/>
    <col min="6657" max="6657" width="11.140625" style="3" customWidth="1"/>
    <col min="6658" max="6658" width="9.140625" style="3" customWidth="1"/>
    <col min="6659" max="6659" width="12.28515625" style="3" customWidth="1"/>
    <col min="6660" max="6660" width="13.140625" style="3" customWidth="1"/>
    <col min="6661" max="6661" width="9.85546875" style="3" bestFit="1" customWidth="1"/>
    <col min="6662" max="6662" width="22.140625" style="3" bestFit="1" customWidth="1"/>
    <col min="6663" max="6667" width="54.5703125" style="3" bestFit="1" customWidth="1"/>
    <col min="6668" max="6668" width="20.140625" style="3" bestFit="1" customWidth="1"/>
    <col min="6669" max="6670" width="54.5703125" style="3" bestFit="1" customWidth="1"/>
    <col min="6671" max="6673" width="6.42578125" style="3" bestFit="1" customWidth="1"/>
    <col min="6674" max="6678" width="4.5703125" style="3" customWidth="1"/>
    <col min="6679" max="6679" width="16.28515625" style="3" bestFit="1" customWidth="1"/>
    <col min="6680" max="6680" width="18.7109375" style="3" bestFit="1" customWidth="1"/>
    <col min="6681" max="6681" width="9.140625" style="3" bestFit="1" customWidth="1"/>
    <col min="6682" max="6682" width="10.5703125" style="3" bestFit="1" customWidth="1"/>
    <col min="6683" max="6683" width="6.42578125" style="3" bestFit="1" customWidth="1"/>
    <col min="6684" max="6686" width="15.140625" style="3" customWidth="1"/>
    <col min="6687" max="6687" width="10.28515625" style="3" customWidth="1"/>
    <col min="6688" max="6690" width="12" style="3" customWidth="1"/>
    <col min="6691" max="6691" width="3" style="3" customWidth="1"/>
    <col min="6692" max="6692" width="14.140625" style="3" customWidth="1"/>
    <col min="6693" max="6911" width="9.140625" style="3"/>
    <col min="6912" max="6912" width="6.42578125" style="3" customWidth="1"/>
    <col min="6913" max="6913" width="11.140625" style="3" customWidth="1"/>
    <col min="6914" max="6914" width="9.140625" style="3" customWidth="1"/>
    <col min="6915" max="6915" width="12.28515625" style="3" customWidth="1"/>
    <col min="6916" max="6916" width="13.140625" style="3" customWidth="1"/>
    <col min="6917" max="6917" width="9.85546875" style="3" bestFit="1" customWidth="1"/>
    <col min="6918" max="6918" width="22.140625" style="3" bestFit="1" customWidth="1"/>
    <col min="6919" max="6923" width="54.5703125" style="3" bestFit="1" customWidth="1"/>
    <col min="6924" max="6924" width="20.140625" style="3" bestFit="1" customWidth="1"/>
    <col min="6925" max="6926" width="54.5703125" style="3" bestFit="1" customWidth="1"/>
    <col min="6927" max="6929" width="6.42578125" style="3" bestFit="1" customWidth="1"/>
    <col min="6930" max="6934" width="4.5703125" style="3" customWidth="1"/>
    <col min="6935" max="6935" width="16.28515625" style="3" bestFit="1" customWidth="1"/>
    <col min="6936" max="6936" width="18.7109375" style="3" bestFit="1" customWidth="1"/>
    <col min="6937" max="6937" width="9.140625" style="3" bestFit="1" customWidth="1"/>
    <col min="6938" max="6938" width="10.5703125" style="3" bestFit="1" customWidth="1"/>
    <col min="6939" max="6939" width="6.42578125" style="3" bestFit="1" customWidth="1"/>
    <col min="6940" max="6942" width="15.140625" style="3" customWidth="1"/>
    <col min="6943" max="6943" width="10.28515625" style="3" customWidth="1"/>
    <col min="6944" max="6946" width="12" style="3" customWidth="1"/>
    <col min="6947" max="6947" width="3" style="3" customWidth="1"/>
    <col min="6948" max="6948" width="14.140625" style="3" customWidth="1"/>
    <col min="6949" max="7167" width="9.140625" style="3"/>
    <col min="7168" max="7168" width="6.42578125" style="3" customWidth="1"/>
    <col min="7169" max="7169" width="11.140625" style="3" customWidth="1"/>
    <col min="7170" max="7170" width="9.140625" style="3" customWidth="1"/>
    <col min="7171" max="7171" width="12.28515625" style="3" customWidth="1"/>
    <col min="7172" max="7172" width="13.140625" style="3" customWidth="1"/>
    <col min="7173" max="7173" width="9.85546875" style="3" bestFit="1" customWidth="1"/>
    <col min="7174" max="7174" width="22.140625" style="3" bestFit="1" customWidth="1"/>
    <col min="7175" max="7179" width="54.5703125" style="3" bestFit="1" customWidth="1"/>
    <col min="7180" max="7180" width="20.140625" style="3" bestFit="1" customWidth="1"/>
    <col min="7181" max="7182" width="54.5703125" style="3" bestFit="1" customWidth="1"/>
    <col min="7183" max="7185" width="6.42578125" style="3" bestFit="1" customWidth="1"/>
    <col min="7186" max="7190" width="4.5703125" style="3" customWidth="1"/>
    <col min="7191" max="7191" width="16.28515625" style="3" bestFit="1" customWidth="1"/>
    <col min="7192" max="7192" width="18.7109375" style="3" bestFit="1" customWidth="1"/>
    <col min="7193" max="7193" width="9.140625" style="3" bestFit="1" customWidth="1"/>
    <col min="7194" max="7194" width="10.5703125" style="3" bestFit="1" customWidth="1"/>
    <col min="7195" max="7195" width="6.42578125" style="3" bestFit="1" customWidth="1"/>
    <col min="7196" max="7198" width="15.140625" style="3" customWidth="1"/>
    <col min="7199" max="7199" width="10.28515625" style="3" customWidth="1"/>
    <col min="7200" max="7202" width="12" style="3" customWidth="1"/>
    <col min="7203" max="7203" width="3" style="3" customWidth="1"/>
    <col min="7204" max="7204" width="14.140625" style="3" customWidth="1"/>
    <col min="7205" max="7423" width="9.140625" style="3"/>
    <col min="7424" max="7424" width="6.42578125" style="3" customWidth="1"/>
    <col min="7425" max="7425" width="11.140625" style="3" customWidth="1"/>
    <col min="7426" max="7426" width="9.140625" style="3" customWidth="1"/>
    <col min="7427" max="7427" width="12.28515625" style="3" customWidth="1"/>
    <col min="7428" max="7428" width="13.140625" style="3" customWidth="1"/>
    <col min="7429" max="7429" width="9.85546875" style="3" bestFit="1" customWidth="1"/>
    <col min="7430" max="7430" width="22.140625" style="3" bestFit="1" customWidth="1"/>
    <col min="7431" max="7435" width="54.5703125" style="3" bestFit="1" customWidth="1"/>
    <col min="7436" max="7436" width="20.140625" style="3" bestFit="1" customWidth="1"/>
    <col min="7437" max="7438" width="54.5703125" style="3" bestFit="1" customWidth="1"/>
    <col min="7439" max="7441" width="6.42578125" style="3" bestFit="1" customWidth="1"/>
    <col min="7442" max="7446" width="4.5703125" style="3" customWidth="1"/>
    <col min="7447" max="7447" width="16.28515625" style="3" bestFit="1" customWidth="1"/>
    <col min="7448" max="7448" width="18.7109375" style="3" bestFit="1" customWidth="1"/>
    <col min="7449" max="7449" width="9.140625" style="3" bestFit="1" customWidth="1"/>
    <col min="7450" max="7450" width="10.5703125" style="3" bestFit="1" customWidth="1"/>
    <col min="7451" max="7451" width="6.42578125" style="3" bestFit="1" customWidth="1"/>
    <col min="7452" max="7454" width="15.140625" style="3" customWidth="1"/>
    <col min="7455" max="7455" width="10.28515625" style="3" customWidth="1"/>
    <col min="7456" max="7458" width="12" style="3" customWidth="1"/>
    <col min="7459" max="7459" width="3" style="3" customWidth="1"/>
    <col min="7460" max="7460" width="14.140625" style="3" customWidth="1"/>
    <col min="7461" max="7679" width="9.140625" style="3"/>
    <col min="7680" max="7680" width="6.42578125" style="3" customWidth="1"/>
    <col min="7681" max="7681" width="11.140625" style="3" customWidth="1"/>
    <col min="7682" max="7682" width="9.140625" style="3" customWidth="1"/>
    <col min="7683" max="7683" width="12.28515625" style="3" customWidth="1"/>
    <col min="7684" max="7684" width="13.140625" style="3" customWidth="1"/>
    <col min="7685" max="7685" width="9.85546875" style="3" bestFit="1" customWidth="1"/>
    <col min="7686" max="7686" width="22.140625" style="3" bestFit="1" customWidth="1"/>
    <col min="7687" max="7691" width="54.5703125" style="3" bestFit="1" customWidth="1"/>
    <col min="7692" max="7692" width="20.140625" style="3" bestFit="1" customWidth="1"/>
    <col min="7693" max="7694" width="54.5703125" style="3" bestFit="1" customWidth="1"/>
    <col min="7695" max="7697" width="6.42578125" style="3" bestFit="1" customWidth="1"/>
    <col min="7698" max="7702" width="4.5703125" style="3" customWidth="1"/>
    <col min="7703" max="7703" width="16.28515625" style="3" bestFit="1" customWidth="1"/>
    <col min="7704" max="7704" width="18.7109375" style="3" bestFit="1" customWidth="1"/>
    <col min="7705" max="7705" width="9.140625" style="3" bestFit="1" customWidth="1"/>
    <col min="7706" max="7706" width="10.5703125" style="3" bestFit="1" customWidth="1"/>
    <col min="7707" max="7707" width="6.42578125" style="3" bestFit="1" customWidth="1"/>
    <col min="7708" max="7710" width="15.140625" style="3" customWidth="1"/>
    <col min="7711" max="7711" width="10.28515625" style="3" customWidth="1"/>
    <col min="7712" max="7714" width="12" style="3" customWidth="1"/>
    <col min="7715" max="7715" width="3" style="3" customWidth="1"/>
    <col min="7716" max="7716" width="14.140625" style="3" customWidth="1"/>
    <col min="7717" max="7935" width="9.140625" style="3"/>
    <col min="7936" max="7936" width="6.42578125" style="3" customWidth="1"/>
    <col min="7937" max="7937" width="11.140625" style="3" customWidth="1"/>
    <col min="7938" max="7938" width="9.140625" style="3" customWidth="1"/>
    <col min="7939" max="7939" width="12.28515625" style="3" customWidth="1"/>
    <col min="7940" max="7940" width="13.140625" style="3" customWidth="1"/>
    <col min="7941" max="7941" width="9.85546875" style="3" bestFit="1" customWidth="1"/>
    <col min="7942" max="7942" width="22.140625" style="3" bestFit="1" customWidth="1"/>
    <col min="7943" max="7947" width="54.5703125" style="3" bestFit="1" customWidth="1"/>
    <col min="7948" max="7948" width="20.140625" style="3" bestFit="1" customWidth="1"/>
    <col min="7949" max="7950" width="54.5703125" style="3" bestFit="1" customWidth="1"/>
    <col min="7951" max="7953" width="6.42578125" style="3" bestFit="1" customWidth="1"/>
    <col min="7954" max="7958" width="4.5703125" style="3" customWidth="1"/>
    <col min="7959" max="7959" width="16.28515625" style="3" bestFit="1" customWidth="1"/>
    <col min="7960" max="7960" width="18.7109375" style="3" bestFit="1" customWidth="1"/>
    <col min="7961" max="7961" width="9.140625" style="3" bestFit="1" customWidth="1"/>
    <col min="7962" max="7962" width="10.5703125" style="3" bestFit="1" customWidth="1"/>
    <col min="7963" max="7963" width="6.42578125" style="3" bestFit="1" customWidth="1"/>
    <col min="7964" max="7966" width="15.140625" style="3" customWidth="1"/>
    <col min="7967" max="7967" width="10.28515625" style="3" customWidth="1"/>
    <col min="7968" max="7970" width="12" style="3" customWidth="1"/>
    <col min="7971" max="7971" width="3" style="3" customWidth="1"/>
    <col min="7972" max="7972" width="14.140625" style="3" customWidth="1"/>
    <col min="7973" max="8191" width="9.140625" style="3"/>
    <col min="8192" max="8192" width="6.42578125" style="3" customWidth="1"/>
    <col min="8193" max="8193" width="11.140625" style="3" customWidth="1"/>
    <col min="8194" max="8194" width="9.140625" style="3" customWidth="1"/>
    <col min="8195" max="8195" width="12.28515625" style="3" customWidth="1"/>
    <col min="8196" max="8196" width="13.140625" style="3" customWidth="1"/>
    <col min="8197" max="8197" width="9.85546875" style="3" bestFit="1" customWidth="1"/>
    <col min="8198" max="8198" width="22.140625" style="3" bestFit="1" customWidth="1"/>
    <col min="8199" max="8203" width="54.5703125" style="3" bestFit="1" customWidth="1"/>
    <col min="8204" max="8204" width="20.140625" style="3" bestFit="1" customWidth="1"/>
    <col min="8205" max="8206" width="54.5703125" style="3" bestFit="1" customWidth="1"/>
    <col min="8207" max="8209" width="6.42578125" style="3" bestFit="1" customWidth="1"/>
    <col min="8210" max="8214" width="4.5703125" style="3" customWidth="1"/>
    <col min="8215" max="8215" width="16.28515625" style="3" bestFit="1" customWidth="1"/>
    <col min="8216" max="8216" width="18.7109375" style="3" bestFit="1" customWidth="1"/>
    <col min="8217" max="8217" width="9.140625" style="3" bestFit="1" customWidth="1"/>
    <col min="8218" max="8218" width="10.5703125" style="3" bestFit="1" customWidth="1"/>
    <col min="8219" max="8219" width="6.42578125" style="3" bestFit="1" customWidth="1"/>
    <col min="8220" max="8222" width="15.140625" style="3" customWidth="1"/>
    <col min="8223" max="8223" width="10.28515625" style="3" customWidth="1"/>
    <col min="8224" max="8226" width="12" style="3" customWidth="1"/>
    <col min="8227" max="8227" width="3" style="3" customWidth="1"/>
    <col min="8228" max="8228" width="14.140625" style="3" customWidth="1"/>
    <col min="8229" max="8447" width="9.140625" style="3"/>
    <col min="8448" max="8448" width="6.42578125" style="3" customWidth="1"/>
    <col min="8449" max="8449" width="11.140625" style="3" customWidth="1"/>
    <col min="8450" max="8450" width="9.140625" style="3" customWidth="1"/>
    <col min="8451" max="8451" width="12.28515625" style="3" customWidth="1"/>
    <col min="8452" max="8452" width="13.140625" style="3" customWidth="1"/>
    <col min="8453" max="8453" width="9.85546875" style="3" bestFit="1" customWidth="1"/>
    <col min="8454" max="8454" width="22.140625" style="3" bestFit="1" customWidth="1"/>
    <col min="8455" max="8459" width="54.5703125" style="3" bestFit="1" customWidth="1"/>
    <col min="8460" max="8460" width="20.140625" style="3" bestFit="1" customWidth="1"/>
    <col min="8461" max="8462" width="54.5703125" style="3" bestFit="1" customWidth="1"/>
    <col min="8463" max="8465" width="6.42578125" style="3" bestFit="1" customWidth="1"/>
    <col min="8466" max="8470" width="4.5703125" style="3" customWidth="1"/>
    <col min="8471" max="8471" width="16.28515625" style="3" bestFit="1" customWidth="1"/>
    <col min="8472" max="8472" width="18.7109375" style="3" bestFit="1" customWidth="1"/>
    <col min="8473" max="8473" width="9.140625" style="3" bestFit="1" customWidth="1"/>
    <col min="8474" max="8474" width="10.5703125" style="3" bestFit="1" customWidth="1"/>
    <col min="8475" max="8475" width="6.42578125" style="3" bestFit="1" customWidth="1"/>
    <col min="8476" max="8478" width="15.140625" style="3" customWidth="1"/>
    <col min="8479" max="8479" width="10.28515625" style="3" customWidth="1"/>
    <col min="8480" max="8482" width="12" style="3" customWidth="1"/>
    <col min="8483" max="8483" width="3" style="3" customWidth="1"/>
    <col min="8484" max="8484" width="14.140625" style="3" customWidth="1"/>
    <col min="8485" max="8703" width="9.140625" style="3"/>
    <col min="8704" max="8704" width="6.42578125" style="3" customWidth="1"/>
    <col min="8705" max="8705" width="11.140625" style="3" customWidth="1"/>
    <col min="8706" max="8706" width="9.140625" style="3" customWidth="1"/>
    <col min="8707" max="8707" width="12.28515625" style="3" customWidth="1"/>
    <col min="8708" max="8708" width="13.140625" style="3" customWidth="1"/>
    <col min="8709" max="8709" width="9.85546875" style="3" bestFit="1" customWidth="1"/>
    <col min="8710" max="8710" width="22.140625" style="3" bestFit="1" customWidth="1"/>
    <col min="8711" max="8715" width="54.5703125" style="3" bestFit="1" customWidth="1"/>
    <col min="8716" max="8716" width="20.140625" style="3" bestFit="1" customWidth="1"/>
    <col min="8717" max="8718" width="54.5703125" style="3" bestFit="1" customWidth="1"/>
    <col min="8719" max="8721" width="6.42578125" style="3" bestFit="1" customWidth="1"/>
    <col min="8722" max="8726" width="4.5703125" style="3" customWidth="1"/>
    <col min="8727" max="8727" width="16.28515625" style="3" bestFit="1" customWidth="1"/>
    <col min="8728" max="8728" width="18.7109375" style="3" bestFit="1" customWidth="1"/>
    <col min="8729" max="8729" width="9.140625" style="3" bestFit="1" customWidth="1"/>
    <col min="8730" max="8730" width="10.5703125" style="3" bestFit="1" customWidth="1"/>
    <col min="8731" max="8731" width="6.42578125" style="3" bestFit="1" customWidth="1"/>
    <col min="8732" max="8734" width="15.140625" style="3" customWidth="1"/>
    <col min="8735" max="8735" width="10.28515625" style="3" customWidth="1"/>
    <col min="8736" max="8738" width="12" style="3" customWidth="1"/>
    <col min="8739" max="8739" width="3" style="3" customWidth="1"/>
    <col min="8740" max="8740" width="14.140625" style="3" customWidth="1"/>
    <col min="8741" max="8959" width="9.140625" style="3"/>
    <col min="8960" max="8960" width="6.42578125" style="3" customWidth="1"/>
    <col min="8961" max="8961" width="11.140625" style="3" customWidth="1"/>
    <col min="8962" max="8962" width="9.140625" style="3" customWidth="1"/>
    <col min="8963" max="8963" width="12.28515625" style="3" customWidth="1"/>
    <col min="8964" max="8964" width="13.140625" style="3" customWidth="1"/>
    <col min="8965" max="8965" width="9.85546875" style="3" bestFit="1" customWidth="1"/>
    <col min="8966" max="8966" width="22.140625" style="3" bestFit="1" customWidth="1"/>
    <col min="8967" max="8971" width="54.5703125" style="3" bestFit="1" customWidth="1"/>
    <col min="8972" max="8972" width="20.140625" style="3" bestFit="1" customWidth="1"/>
    <col min="8973" max="8974" width="54.5703125" style="3" bestFit="1" customWidth="1"/>
    <col min="8975" max="8977" width="6.42578125" style="3" bestFit="1" customWidth="1"/>
    <col min="8978" max="8982" width="4.5703125" style="3" customWidth="1"/>
    <col min="8983" max="8983" width="16.28515625" style="3" bestFit="1" customWidth="1"/>
    <col min="8984" max="8984" width="18.7109375" style="3" bestFit="1" customWidth="1"/>
    <col min="8985" max="8985" width="9.140625" style="3" bestFit="1" customWidth="1"/>
    <col min="8986" max="8986" width="10.5703125" style="3" bestFit="1" customWidth="1"/>
    <col min="8987" max="8987" width="6.42578125" style="3" bestFit="1" customWidth="1"/>
    <col min="8988" max="8990" width="15.140625" style="3" customWidth="1"/>
    <col min="8991" max="8991" width="10.28515625" style="3" customWidth="1"/>
    <col min="8992" max="8994" width="12" style="3" customWidth="1"/>
    <col min="8995" max="8995" width="3" style="3" customWidth="1"/>
    <col min="8996" max="8996" width="14.140625" style="3" customWidth="1"/>
    <col min="8997" max="9215" width="9.140625" style="3"/>
    <col min="9216" max="9216" width="6.42578125" style="3" customWidth="1"/>
    <col min="9217" max="9217" width="11.140625" style="3" customWidth="1"/>
    <col min="9218" max="9218" width="9.140625" style="3" customWidth="1"/>
    <col min="9219" max="9219" width="12.28515625" style="3" customWidth="1"/>
    <col min="9220" max="9220" width="13.140625" style="3" customWidth="1"/>
    <col min="9221" max="9221" width="9.85546875" style="3" bestFit="1" customWidth="1"/>
    <col min="9222" max="9222" width="22.140625" style="3" bestFit="1" customWidth="1"/>
    <col min="9223" max="9227" width="54.5703125" style="3" bestFit="1" customWidth="1"/>
    <col min="9228" max="9228" width="20.140625" style="3" bestFit="1" customWidth="1"/>
    <col min="9229" max="9230" width="54.5703125" style="3" bestFit="1" customWidth="1"/>
    <col min="9231" max="9233" width="6.42578125" style="3" bestFit="1" customWidth="1"/>
    <col min="9234" max="9238" width="4.5703125" style="3" customWidth="1"/>
    <col min="9239" max="9239" width="16.28515625" style="3" bestFit="1" customWidth="1"/>
    <col min="9240" max="9240" width="18.7109375" style="3" bestFit="1" customWidth="1"/>
    <col min="9241" max="9241" width="9.140625" style="3" bestFit="1" customWidth="1"/>
    <col min="9242" max="9242" width="10.5703125" style="3" bestFit="1" customWidth="1"/>
    <col min="9243" max="9243" width="6.42578125" style="3" bestFit="1" customWidth="1"/>
    <col min="9244" max="9246" width="15.140625" style="3" customWidth="1"/>
    <col min="9247" max="9247" width="10.28515625" style="3" customWidth="1"/>
    <col min="9248" max="9250" width="12" style="3" customWidth="1"/>
    <col min="9251" max="9251" width="3" style="3" customWidth="1"/>
    <col min="9252" max="9252" width="14.140625" style="3" customWidth="1"/>
    <col min="9253" max="9471" width="9.140625" style="3"/>
    <col min="9472" max="9472" width="6.42578125" style="3" customWidth="1"/>
    <col min="9473" max="9473" width="11.140625" style="3" customWidth="1"/>
    <col min="9474" max="9474" width="9.140625" style="3" customWidth="1"/>
    <col min="9475" max="9475" width="12.28515625" style="3" customWidth="1"/>
    <col min="9476" max="9476" width="13.140625" style="3" customWidth="1"/>
    <col min="9477" max="9477" width="9.85546875" style="3" bestFit="1" customWidth="1"/>
    <col min="9478" max="9478" width="22.140625" style="3" bestFit="1" customWidth="1"/>
    <col min="9479" max="9483" width="54.5703125" style="3" bestFit="1" customWidth="1"/>
    <col min="9484" max="9484" width="20.140625" style="3" bestFit="1" customWidth="1"/>
    <col min="9485" max="9486" width="54.5703125" style="3" bestFit="1" customWidth="1"/>
    <col min="9487" max="9489" width="6.42578125" style="3" bestFit="1" customWidth="1"/>
    <col min="9490" max="9494" width="4.5703125" style="3" customWidth="1"/>
    <col min="9495" max="9495" width="16.28515625" style="3" bestFit="1" customWidth="1"/>
    <col min="9496" max="9496" width="18.7109375" style="3" bestFit="1" customWidth="1"/>
    <col min="9497" max="9497" width="9.140625" style="3" bestFit="1" customWidth="1"/>
    <col min="9498" max="9498" width="10.5703125" style="3" bestFit="1" customWidth="1"/>
    <col min="9499" max="9499" width="6.42578125" style="3" bestFit="1" customWidth="1"/>
    <col min="9500" max="9502" width="15.140625" style="3" customWidth="1"/>
    <col min="9503" max="9503" width="10.28515625" style="3" customWidth="1"/>
    <col min="9504" max="9506" width="12" style="3" customWidth="1"/>
    <col min="9507" max="9507" width="3" style="3" customWidth="1"/>
    <col min="9508" max="9508" width="14.140625" style="3" customWidth="1"/>
    <col min="9509" max="9727" width="9.140625" style="3"/>
    <col min="9728" max="9728" width="6.42578125" style="3" customWidth="1"/>
    <col min="9729" max="9729" width="11.140625" style="3" customWidth="1"/>
    <col min="9730" max="9730" width="9.140625" style="3" customWidth="1"/>
    <col min="9731" max="9731" width="12.28515625" style="3" customWidth="1"/>
    <col min="9732" max="9732" width="13.140625" style="3" customWidth="1"/>
    <col min="9733" max="9733" width="9.85546875" style="3" bestFit="1" customWidth="1"/>
    <col min="9734" max="9734" width="22.140625" style="3" bestFit="1" customWidth="1"/>
    <col min="9735" max="9739" width="54.5703125" style="3" bestFit="1" customWidth="1"/>
    <col min="9740" max="9740" width="20.140625" style="3" bestFit="1" customWidth="1"/>
    <col min="9741" max="9742" width="54.5703125" style="3" bestFit="1" customWidth="1"/>
    <col min="9743" max="9745" width="6.42578125" style="3" bestFit="1" customWidth="1"/>
    <col min="9746" max="9750" width="4.5703125" style="3" customWidth="1"/>
    <col min="9751" max="9751" width="16.28515625" style="3" bestFit="1" customWidth="1"/>
    <col min="9752" max="9752" width="18.7109375" style="3" bestFit="1" customWidth="1"/>
    <col min="9753" max="9753" width="9.140625" style="3" bestFit="1" customWidth="1"/>
    <col min="9754" max="9754" width="10.5703125" style="3" bestFit="1" customWidth="1"/>
    <col min="9755" max="9755" width="6.42578125" style="3" bestFit="1" customWidth="1"/>
    <col min="9756" max="9758" width="15.140625" style="3" customWidth="1"/>
    <col min="9759" max="9759" width="10.28515625" style="3" customWidth="1"/>
    <col min="9760" max="9762" width="12" style="3" customWidth="1"/>
    <col min="9763" max="9763" width="3" style="3" customWidth="1"/>
    <col min="9764" max="9764" width="14.140625" style="3" customWidth="1"/>
    <col min="9765" max="9983" width="9.140625" style="3"/>
    <col min="9984" max="9984" width="6.42578125" style="3" customWidth="1"/>
    <col min="9985" max="9985" width="11.140625" style="3" customWidth="1"/>
    <col min="9986" max="9986" width="9.140625" style="3" customWidth="1"/>
    <col min="9987" max="9987" width="12.28515625" style="3" customWidth="1"/>
    <col min="9988" max="9988" width="13.140625" style="3" customWidth="1"/>
    <col min="9989" max="9989" width="9.85546875" style="3" bestFit="1" customWidth="1"/>
    <col min="9990" max="9990" width="22.140625" style="3" bestFit="1" customWidth="1"/>
    <col min="9991" max="9995" width="54.5703125" style="3" bestFit="1" customWidth="1"/>
    <col min="9996" max="9996" width="20.140625" style="3" bestFit="1" customWidth="1"/>
    <col min="9997" max="9998" width="54.5703125" style="3" bestFit="1" customWidth="1"/>
    <col min="9999" max="10001" width="6.42578125" style="3" bestFit="1" customWidth="1"/>
    <col min="10002" max="10006" width="4.5703125" style="3" customWidth="1"/>
    <col min="10007" max="10007" width="16.28515625" style="3" bestFit="1" customWidth="1"/>
    <col min="10008" max="10008" width="18.7109375" style="3" bestFit="1" customWidth="1"/>
    <col min="10009" max="10009" width="9.140625" style="3" bestFit="1" customWidth="1"/>
    <col min="10010" max="10010" width="10.5703125" style="3" bestFit="1" customWidth="1"/>
    <col min="10011" max="10011" width="6.42578125" style="3" bestFit="1" customWidth="1"/>
    <col min="10012" max="10014" width="15.140625" style="3" customWidth="1"/>
    <col min="10015" max="10015" width="10.28515625" style="3" customWidth="1"/>
    <col min="10016" max="10018" width="12" style="3" customWidth="1"/>
    <col min="10019" max="10019" width="3" style="3" customWidth="1"/>
    <col min="10020" max="10020" width="14.140625" style="3" customWidth="1"/>
    <col min="10021" max="10239" width="9.140625" style="3"/>
    <col min="10240" max="10240" width="6.42578125" style="3" customWidth="1"/>
    <col min="10241" max="10241" width="11.140625" style="3" customWidth="1"/>
    <col min="10242" max="10242" width="9.140625" style="3" customWidth="1"/>
    <col min="10243" max="10243" width="12.28515625" style="3" customWidth="1"/>
    <col min="10244" max="10244" width="13.140625" style="3" customWidth="1"/>
    <col min="10245" max="10245" width="9.85546875" style="3" bestFit="1" customWidth="1"/>
    <col min="10246" max="10246" width="22.140625" style="3" bestFit="1" customWidth="1"/>
    <col min="10247" max="10251" width="54.5703125" style="3" bestFit="1" customWidth="1"/>
    <col min="10252" max="10252" width="20.140625" style="3" bestFit="1" customWidth="1"/>
    <col min="10253" max="10254" width="54.5703125" style="3" bestFit="1" customWidth="1"/>
    <col min="10255" max="10257" width="6.42578125" style="3" bestFit="1" customWidth="1"/>
    <col min="10258" max="10262" width="4.5703125" style="3" customWidth="1"/>
    <col min="10263" max="10263" width="16.28515625" style="3" bestFit="1" customWidth="1"/>
    <col min="10264" max="10264" width="18.7109375" style="3" bestFit="1" customWidth="1"/>
    <col min="10265" max="10265" width="9.140625" style="3" bestFit="1" customWidth="1"/>
    <col min="10266" max="10266" width="10.5703125" style="3" bestFit="1" customWidth="1"/>
    <col min="10267" max="10267" width="6.42578125" style="3" bestFit="1" customWidth="1"/>
    <col min="10268" max="10270" width="15.140625" style="3" customWidth="1"/>
    <col min="10271" max="10271" width="10.28515625" style="3" customWidth="1"/>
    <col min="10272" max="10274" width="12" style="3" customWidth="1"/>
    <col min="10275" max="10275" width="3" style="3" customWidth="1"/>
    <col min="10276" max="10276" width="14.140625" style="3" customWidth="1"/>
    <col min="10277" max="10495" width="9.140625" style="3"/>
    <col min="10496" max="10496" width="6.42578125" style="3" customWidth="1"/>
    <col min="10497" max="10497" width="11.140625" style="3" customWidth="1"/>
    <col min="10498" max="10498" width="9.140625" style="3" customWidth="1"/>
    <col min="10499" max="10499" width="12.28515625" style="3" customWidth="1"/>
    <col min="10500" max="10500" width="13.140625" style="3" customWidth="1"/>
    <col min="10501" max="10501" width="9.85546875" style="3" bestFit="1" customWidth="1"/>
    <col min="10502" max="10502" width="22.140625" style="3" bestFit="1" customWidth="1"/>
    <col min="10503" max="10507" width="54.5703125" style="3" bestFit="1" customWidth="1"/>
    <col min="10508" max="10508" width="20.140625" style="3" bestFit="1" customWidth="1"/>
    <col min="10509" max="10510" width="54.5703125" style="3" bestFit="1" customWidth="1"/>
    <col min="10511" max="10513" width="6.42578125" style="3" bestFit="1" customWidth="1"/>
    <col min="10514" max="10518" width="4.5703125" style="3" customWidth="1"/>
    <col min="10519" max="10519" width="16.28515625" style="3" bestFit="1" customWidth="1"/>
    <col min="10520" max="10520" width="18.7109375" style="3" bestFit="1" customWidth="1"/>
    <col min="10521" max="10521" width="9.140625" style="3" bestFit="1" customWidth="1"/>
    <col min="10522" max="10522" width="10.5703125" style="3" bestFit="1" customWidth="1"/>
    <col min="10523" max="10523" width="6.42578125" style="3" bestFit="1" customWidth="1"/>
    <col min="10524" max="10526" width="15.140625" style="3" customWidth="1"/>
    <col min="10527" max="10527" width="10.28515625" style="3" customWidth="1"/>
    <col min="10528" max="10530" width="12" style="3" customWidth="1"/>
    <col min="10531" max="10531" width="3" style="3" customWidth="1"/>
    <col min="10532" max="10532" width="14.140625" style="3" customWidth="1"/>
    <col min="10533" max="10751" width="9.140625" style="3"/>
    <col min="10752" max="10752" width="6.42578125" style="3" customWidth="1"/>
    <col min="10753" max="10753" width="11.140625" style="3" customWidth="1"/>
    <col min="10754" max="10754" width="9.140625" style="3" customWidth="1"/>
    <col min="10755" max="10755" width="12.28515625" style="3" customWidth="1"/>
    <col min="10756" max="10756" width="13.140625" style="3" customWidth="1"/>
    <col min="10757" max="10757" width="9.85546875" style="3" bestFit="1" customWidth="1"/>
    <col min="10758" max="10758" width="22.140625" style="3" bestFit="1" customWidth="1"/>
    <col min="10759" max="10763" width="54.5703125" style="3" bestFit="1" customWidth="1"/>
    <col min="10764" max="10764" width="20.140625" style="3" bestFit="1" customWidth="1"/>
    <col min="10765" max="10766" width="54.5703125" style="3" bestFit="1" customWidth="1"/>
    <col min="10767" max="10769" width="6.42578125" style="3" bestFit="1" customWidth="1"/>
    <col min="10770" max="10774" width="4.5703125" style="3" customWidth="1"/>
    <col min="10775" max="10775" width="16.28515625" style="3" bestFit="1" customWidth="1"/>
    <col min="10776" max="10776" width="18.7109375" style="3" bestFit="1" customWidth="1"/>
    <col min="10777" max="10777" width="9.140625" style="3" bestFit="1" customWidth="1"/>
    <col min="10778" max="10778" width="10.5703125" style="3" bestFit="1" customWidth="1"/>
    <col min="10779" max="10779" width="6.42578125" style="3" bestFit="1" customWidth="1"/>
    <col min="10780" max="10782" width="15.140625" style="3" customWidth="1"/>
    <col min="10783" max="10783" width="10.28515625" style="3" customWidth="1"/>
    <col min="10784" max="10786" width="12" style="3" customWidth="1"/>
    <col min="10787" max="10787" width="3" style="3" customWidth="1"/>
    <col min="10788" max="10788" width="14.140625" style="3" customWidth="1"/>
    <col min="10789" max="11007" width="9.140625" style="3"/>
    <col min="11008" max="11008" width="6.42578125" style="3" customWidth="1"/>
    <col min="11009" max="11009" width="11.140625" style="3" customWidth="1"/>
    <col min="11010" max="11010" width="9.140625" style="3" customWidth="1"/>
    <col min="11011" max="11011" width="12.28515625" style="3" customWidth="1"/>
    <col min="11012" max="11012" width="13.140625" style="3" customWidth="1"/>
    <col min="11013" max="11013" width="9.85546875" style="3" bestFit="1" customWidth="1"/>
    <col min="11014" max="11014" width="22.140625" style="3" bestFit="1" customWidth="1"/>
    <col min="11015" max="11019" width="54.5703125" style="3" bestFit="1" customWidth="1"/>
    <col min="11020" max="11020" width="20.140625" style="3" bestFit="1" customWidth="1"/>
    <col min="11021" max="11022" width="54.5703125" style="3" bestFit="1" customWidth="1"/>
    <col min="11023" max="11025" width="6.42578125" style="3" bestFit="1" customWidth="1"/>
    <col min="11026" max="11030" width="4.5703125" style="3" customWidth="1"/>
    <col min="11031" max="11031" width="16.28515625" style="3" bestFit="1" customWidth="1"/>
    <col min="11032" max="11032" width="18.7109375" style="3" bestFit="1" customWidth="1"/>
    <col min="11033" max="11033" width="9.140625" style="3" bestFit="1" customWidth="1"/>
    <col min="11034" max="11034" width="10.5703125" style="3" bestFit="1" customWidth="1"/>
    <col min="11035" max="11035" width="6.42578125" style="3" bestFit="1" customWidth="1"/>
    <col min="11036" max="11038" width="15.140625" style="3" customWidth="1"/>
    <col min="11039" max="11039" width="10.28515625" style="3" customWidth="1"/>
    <col min="11040" max="11042" width="12" style="3" customWidth="1"/>
    <col min="11043" max="11043" width="3" style="3" customWidth="1"/>
    <col min="11044" max="11044" width="14.140625" style="3" customWidth="1"/>
    <col min="11045" max="11263" width="9.140625" style="3"/>
    <col min="11264" max="11264" width="6.42578125" style="3" customWidth="1"/>
    <col min="11265" max="11265" width="11.140625" style="3" customWidth="1"/>
    <col min="11266" max="11266" width="9.140625" style="3" customWidth="1"/>
    <col min="11267" max="11267" width="12.28515625" style="3" customWidth="1"/>
    <col min="11268" max="11268" width="13.140625" style="3" customWidth="1"/>
    <col min="11269" max="11269" width="9.85546875" style="3" bestFit="1" customWidth="1"/>
    <col min="11270" max="11270" width="22.140625" style="3" bestFit="1" customWidth="1"/>
    <col min="11271" max="11275" width="54.5703125" style="3" bestFit="1" customWidth="1"/>
    <col min="11276" max="11276" width="20.140625" style="3" bestFit="1" customWidth="1"/>
    <col min="11277" max="11278" width="54.5703125" style="3" bestFit="1" customWidth="1"/>
    <col min="11279" max="11281" width="6.42578125" style="3" bestFit="1" customWidth="1"/>
    <col min="11282" max="11286" width="4.5703125" style="3" customWidth="1"/>
    <col min="11287" max="11287" width="16.28515625" style="3" bestFit="1" customWidth="1"/>
    <col min="11288" max="11288" width="18.7109375" style="3" bestFit="1" customWidth="1"/>
    <col min="11289" max="11289" width="9.140625" style="3" bestFit="1" customWidth="1"/>
    <col min="11290" max="11290" width="10.5703125" style="3" bestFit="1" customWidth="1"/>
    <col min="11291" max="11291" width="6.42578125" style="3" bestFit="1" customWidth="1"/>
    <col min="11292" max="11294" width="15.140625" style="3" customWidth="1"/>
    <col min="11295" max="11295" width="10.28515625" style="3" customWidth="1"/>
    <col min="11296" max="11298" width="12" style="3" customWidth="1"/>
    <col min="11299" max="11299" width="3" style="3" customWidth="1"/>
    <col min="11300" max="11300" width="14.140625" style="3" customWidth="1"/>
    <col min="11301" max="11519" width="9.140625" style="3"/>
    <col min="11520" max="11520" width="6.42578125" style="3" customWidth="1"/>
    <col min="11521" max="11521" width="11.140625" style="3" customWidth="1"/>
    <col min="11522" max="11522" width="9.140625" style="3" customWidth="1"/>
    <col min="11523" max="11523" width="12.28515625" style="3" customWidth="1"/>
    <col min="11524" max="11524" width="13.140625" style="3" customWidth="1"/>
    <col min="11525" max="11525" width="9.85546875" style="3" bestFit="1" customWidth="1"/>
    <col min="11526" max="11526" width="22.140625" style="3" bestFit="1" customWidth="1"/>
    <col min="11527" max="11531" width="54.5703125" style="3" bestFit="1" customWidth="1"/>
    <col min="11532" max="11532" width="20.140625" style="3" bestFit="1" customWidth="1"/>
    <col min="11533" max="11534" width="54.5703125" style="3" bestFit="1" customWidth="1"/>
    <col min="11535" max="11537" width="6.42578125" style="3" bestFit="1" customWidth="1"/>
    <col min="11538" max="11542" width="4.5703125" style="3" customWidth="1"/>
    <col min="11543" max="11543" width="16.28515625" style="3" bestFit="1" customWidth="1"/>
    <col min="11544" max="11544" width="18.7109375" style="3" bestFit="1" customWidth="1"/>
    <col min="11545" max="11545" width="9.140625" style="3" bestFit="1" customWidth="1"/>
    <col min="11546" max="11546" width="10.5703125" style="3" bestFit="1" customWidth="1"/>
    <col min="11547" max="11547" width="6.42578125" style="3" bestFit="1" customWidth="1"/>
    <col min="11548" max="11550" width="15.140625" style="3" customWidth="1"/>
    <col min="11551" max="11551" width="10.28515625" style="3" customWidth="1"/>
    <col min="11552" max="11554" width="12" style="3" customWidth="1"/>
    <col min="11555" max="11555" width="3" style="3" customWidth="1"/>
    <col min="11556" max="11556" width="14.140625" style="3" customWidth="1"/>
    <col min="11557" max="11775" width="9.140625" style="3"/>
    <col min="11776" max="11776" width="6.42578125" style="3" customWidth="1"/>
    <col min="11777" max="11777" width="11.140625" style="3" customWidth="1"/>
    <col min="11778" max="11778" width="9.140625" style="3" customWidth="1"/>
    <col min="11779" max="11779" width="12.28515625" style="3" customWidth="1"/>
    <col min="11780" max="11780" width="13.140625" style="3" customWidth="1"/>
    <col min="11781" max="11781" width="9.85546875" style="3" bestFit="1" customWidth="1"/>
    <col min="11782" max="11782" width="22.140625" style="3" bestFit="1" customWidth="1"/>
    <col min="11783" max="11787" width="54.5703125" style="3" bestFit="1" customWidth="1"/>
    <col min="11788" max="11788" width="20.140625" style="3" bestFit="1" customWidth="1"/>
    <col min="11789" max="11790" width="54.5703125" style="3" bestFit="1" customWidth="1"/>
    <col min="11791" max="11793" width="6.42578125" style="3" bestFit="1" customWidth="1"/>
    <col min="11794" max="11798" width="4.5703125" style="3" customWidth="1"/>
    <col min="11799" max="11799" width="16.28515625" style="3" bestFit="1" customWidth="1"/>
    <col min="11800" max="11800" width="18.7109375" style="3" bestFit="1" customWidth="1"/>
    <col min="11801" max="11801" width="9.140625" style="3" bestFit="1" customWidth="1"/>
    <col min="11802" max="11802" width="10.5703125" style="3" bestFit="1" customWidth="1"/>
    <col min="11803" max="11803" width="6.42578125" style="3" bestFit="1" customWidth="1"/>
    <col min="11804" max="11806" width="15.140625" style="3" customWidth="1"/>
    <col min="11807" max="11807" width="10.28515625" style="3" customWidth="1"/>
    <col min="11808" max="11810" width="12" style="3" customWidth="1"/>
    <col min="11811" max="11811" width="3" style="3" customWidth="1"/>
    <col min="11812" max="11812" width="14.140625" style="3" customWidth="1"/>
    <col min="11813" max="12031" width="9.140625" style="3"/>
    <col min="12032" max="12032" width="6.42578125" style="3" customWidth="1"/>
    <col min="12033" max="12033" width="11.140625" style="3" customWidth="1"/>
    <col min="12034" max="12034" width="9.140625" style="3" customWidth="1"/>
    <col min="12035" max="12035" width="12.28515625" style="3" customWidth="1"/>
    <col min="12036" max="12036" width="13.140625" style="3" customWidth="1"/>
    <col min="12037" max="12037" width="9.85546875" style="3" bestFit="1" customWidth="1"/>
    <col min="12038" max="12038" width="22.140625" style="3" bestFit="1" customWidth="1"/>
    <col min="12039" max="12043" width="54.5703125" style="3" bestFit="1" customWidth="1"/>
    <col min="12044" max="12044" width="20.140625" style="3" bestFit="1" customWidth="1"/>
    <col min="12045" max="12046" width="54.5703125" style="3" bestFit="1" customWidth="1"/>
    <col min="12047" max="12049" width="6.42578125" style="3" bestFit="1" customWidth="1"/>
    <col min="12050" max="12054" width="4.5703125" style="3" customWidth="1"/>
    <col min="12055" max="12055" width="16.28515625" style="3" bestFit="1" customWidth="1"/>
    <col min="12056" max="12056" width="18.7109375" style="3" bestFit="1" customWidth="1"/>
    <col min="12057" max="12057" width="9.140625" style="3" bestFit="1" customWidth="1"/>
    <col min="12058" max="12058" width="10.5703125" style="3" bestFit="1" customWidth="1"/>
    <col min="12059" max="12059" width="6.42578125" style="3" bestFit="1" customWidth="1"/>
    <col min="12060" max="12062" width="15.140625" style="3" customWidth="1"/>
    <col min="12063" max="12063" width="10.28515625" style="3" customWidth="1"/>
    <col min="12064" max="12066" width="12" style="3" customWidth="1"/>
    <col min="12067" max="12067" width="3" style="3" customWidth="1"/>
    <col min="12068" max="12068" width="14.140625" style="3" customWidth="1"/>
    <col min="12069" max="12287" width="9.140625" style="3"/>
    <col min="12288" max="12288" width="6.42578125" style="3" customWidth="1"/>
    <col min="12289" max="12289" width="11.140625" style="3" customWidth="1"/>
    <col min="12290" max="12290" width="9.140625" style="3" customWidth="1"/>
    <col min="12291" max="12291" width="12.28515625" style="3" customWidth="1"/>
    <col min="12292" max="12292" width="13.140625" style="3" customWidth="1"/>
    <col min="12293" max="12293" width="9.85546875" style="3" bestFit="1" customWidth="1"/>
    <col min="12294" max="12294" width="22.140625" style="3" bestFit="1" customWidth="1"/>
    <col min="12295" max="12299" width="54.5703125" style="3" bestFit="1" customWidth="1"/>
    <col min="12300" max="12300" width="20.140625" style="3" bestFit="1" customWidth="1"/>
    <col min="12301" max="12302" width="54.5703125" style="3" bestFit="1" customWidth="1"/>
    <col min="12303" max="12305" width="6.42578125" style="3" bestFit="1" customWidth="1"/>
    <col min="12306" max="12310" width="4.5703125" style="3" customWidth="1"/>
    <col min="12311" max="12311" width="16.28515625" style="3" bestFit="1" customWidth="1"/>
    <col min="12312" max="12312" width="18.7109375" style="3" bestFit="1" customWidth="1"/>
    <col min="12313" max="12313" width="9.140625" style="3" bestFit="1" customWidth="1"/>
    <col min="12314" max="12314" width="10.5703125" style="3" bestFit="1" customWidth="1"/>
    <col min="12315" max="12315" width="6.42578125" style="3" bestFit="1" customWidth="1"/>
    <col min="12316" max="12318" width="15.140625" style="3" customWidth="1"/>
    <col min="12319" max="12319" width="10.28515625" style="3" customWidth="1"/>
    <col min="12320" max="12322" width="12" style="3" customWidth="1"/>
    <col min="12323" max="12323" width="3" style="3" customWidth="1"/>
    <col min="12324" max="12324" width="14.140625" style="3" customWidth="1"/>
    <col min="12325" max="12543" width="9.140625" style="3"/>
    <col min="12544" max="12544" width="6.42578125" style="3" customWidth="1"/>
    <col min="12545" max="12545" width="11.140625" style="3" customWidth="1"/>
    <col min="12546" max="12546" width="9.140625" style="3" customWidth="1"/>
    <col min="12547" max="12547" width="12.28515625" style="3" customWidth="1"/>
    <col min="12548" max="12548" width="13.140625" style="3" customWidth="1"/>
    <col min="12549" max="12549" width="9.85546875" style="3" bestFit="1" customWidth="1"/>
    <col min="12550" max="12550" width="22.140625" style="3" bestFit="1" customWidth="1"/>
    <col min="12551" max="12555" width="54.5703125" style="3" bestFit="1" customWidth="1"/>
    <col min="12556" max="12556" width="20.140625" style="3" bestFit="1" customWidth="1"/>
    <col min="12557" max="12558" width="54.5703125" style="3" bestFit="1" customWidth="1"/>
    <col min="12559" max="12561" width="6.42578125" style="3" bestFit="1" customWidth="1"/>
    <col min="12562" max="12566" width="4.5703125" style="3" customWidth="1"/>
    <col min="12567" max="12567" width="16.28515625" style="3" bestFit="1" customWidth="1"/>
    <col min="12568" max="12568" width="18.7109375" style="3" bestFit="1" customWidth="1"/>
    <col min="12569" max="12569" width="9.140625" style="3" bestFit="1" customWidth="1"/>
    <col min="12570" max="12570" width="10.5703125" style="3" bestFit="1" customWidth="1"/>
    <col min="12571" max="12571" width="6.42578125" style="3" bestFit="1" customWidth="1"/>
    <col min="12572" max="12574" width="15.140625" style="3" customWidth="1"/>
    <col min="12575" max="12575" width="10.28515625" style="3" customWidth="1"/>
    <col min="12576" max="12578" width="12" style="3" customWidth="1"/>
    <col min="12579" max="12579" width="3" style="3" customWidth="1"/>
    <col min="12580" max="12580" width="14.140625" style="3" customWidth="1"/>
    <col min="12581" max="12799" width="9.140625" style="3"/>
    <col min="12800" max="12800" width="6.42578125" style="3" customWidth="1"/>
    <col min="12801" max="12801" width="11.140625" style="3" customWidth="1"/>
    <col min="12802" max="12802" width="9.140625" style="3" customWidth="1"/>
    <col min="12803" max="12803" width="12.28515625" style="3" customWidth="1"/>
    <col min="12804" max="12804" width="13.140625" style="3" customWidth="1"/>
    <col min="12805" max="12805" width="9.85546875" style="3" bestFit="1" customWidth="1"/>
    <col min="12806" max="12806" width="22.140625" style="3" bestFit="1" customWidth="1"/>
    <col min="12807" max="12811" width="54.5703125" style="3" bestFit="1" customWidth="1"/>
    <col min="12812" max="12812" width="20.140625" style="3" bestFit="1" customWidth="1"/>
    <col min="12813" max="12814" width="54.5703125" style="3" bestFit="1" customWidth="1"/>
    <col min="12815" max="12817" width="6.42578125" style="3" bestFit="1" customWidth="1"/>
    <col min="12818" max="12822" width="4.5703125" style="3" customWidth="1"/>
    <col min="12823" max="12823" width="16.28515625" style="3" bestFit="1" customWidth="1"/>
    <col min="12824" max="12824" width="18.7109375" style="3" bestFit="1" customWidth="1"/>
    <col min="12825" max="12825" width="9.140625" style="3" bestFit="1" customWidth="1"/>
    <col min="12826" max="12826" width="10.5703125" style="3" bestFit="1" customWidth="1"/>
    <col min="12827" max="12827" width="6.42578125" style="3" bestFit="1" customWidth="1"/>
    <col min="12828" max="12830" width="15.140625" style="3" customWidth="1"/>
    <col min="12831" max="12831" width="10.28515625" style="3" customWidth="1"/>
    <col min="12832" max="12834" width="12" style="3" customWidth="1"/>
    <col min="12835" max="12835" width="3" style="3" customWidth="1"/>
    <col min="12836" max="12836" width="14.140625" style="3" customWidth="1"/>
    <col min="12837" max="13055" width="9.140625" style="3"/>
    <col min="13056" max="13056" width="6.42578125" style="3" customWidth="1"/>
    <col min="13057" max="13057" width="11.140625" style="3" customWidth="1"/>
    <col min="13058" max="13058" width="9.140625" style="3" customWidth="1"/>
    <col min="13059" max="13059" width="12.28515625" style="3" customWidth="1"/>
    <col min="13060" max="13060" width="13.140625" style="3" customWidth="1"/>
    <col min="13061" max="13061" width="9.85546875" style="3" bestFit="1" customWidth="1"/>
    <col min="13062" max="13062" width="22.140625" style="3" bestFit="1" customWidth="1"/>
    <col min="13063" max="13067" width="54.5703125" style="3" bestFit="1" customWidth="1"/>
    <col min="13068" max="13068" width="20.140625" style="3" bestFit="1" customWidth="1"/>
    <col min="13069" max="13070" width="54.5703125" style="3" bestFit="1" customWidth="1"/>
    <col min="13071" max="13073" width="6.42578125" style="3" bestFit="1" customWidth="1"/>
    <col min="13074" max="13078" width="4.5703125" style="3" customWidth="1"/>
    <col min="13079" max="13079" width="16.28515625" style="3" bestFit="1" customWidth="1"/>
    <col min="13080" max="13080" width="18.7109375" style="3" bestFit="1" customWidth="1"/>
    <col min="13081" max="13081" width="9.140625" style="3" bestFit="1" customWidth="1"/>
    <col min="13082" max="13082" width="10.5703125" style="3" bestFit="1" customWidth="1"/>
    <col min="13083" max="13083" width="6.42578125" style="3" bestFit="1" customWidth="1"/>
    <col min="13084" max="13086" width="15.140625" style="3" customWidth="1"/>
    <col min="13087" max="13087" width="10.28515625" style="3" customWidth="1"/>
    <col min="13088" max="13090" width="12" style="3" customWidth="1"/>
    <col min="13091" max="13091" width="3" style="3" customWidth="1"/>
    <col min="13092" max="13092" width="14.140625" style="3" customWidth="1"/>
    <col min="13093" max="13311" width="9.140625" style="3"/>
    <col min="13312" max="13312" width="6.42578125" style="3" customWidth="1"/>
    <col min="13313" max="13313" width="11.140625" style="3" customWidth="1"/>
    <col min="13314" max="13314" width="9.140625" style="3" customWidth="1"/>
    <col min="13315" max="13315" width="12.28515625" style="3" customWidth="1"/>
    <col min="13316" max="13316" width="13.140625" style="3" customWidth="1"/>
    <col min="13317" max="13317" width="9.85546875" style="3" bestFit="1" customWidth="1"/>
    <col min="13318" max="13318" width="22.140625" style="3" bestFit="1" customWidth="1"/>
    <col min="13319" max="13323" width="54.5703125" style="3" bestFit="1" customWidth="1"/>
    <col min="13324" max="13324" width="20.140625" style="3" bestFit="1" customWidth="1"/>
    <col min="13325" max="13326" width="54.5703125" style="3" bestFit="1" customWidth="1"/>
    <col min="13327" max="13329" width="6.42578125" style="3" bestFit="1" customWidth="1"/>
    <col min="13330" max="13334" width="4.5703125" style="3" customWidth="1"/>
    <col min="13335" max="13335" width="16.28515625" style="3" bestFit="1" customWidth="1"/>
    <col min="13336" max="13336" width="18.7109375" style="3" bestFit="1" customWidth="1"/>
    <col min="13337" max="13337" width="9.140625" style="3" bestFit="1" customWidth="1"/>
    <col min="13338" max="13338" width="10.5703125" style="3" bestFit="1" customWidth="1"/>
    <col min="13339" max="13339" width="6.42578125" style="3" bestFit="1" customWidth="1"/>
    <col min="13340" max="13342" width="15.140625" style="3" customWidth="1"/>
    <col min="13343" max="13343" width="10.28515625" style="3" customWidth="1"/>
    <col min="13344" max="13346" width="12" style="3" customWidth="1"/>
    <col min="13347" max="13347" width="3" style="3" customWidth="1"/>
    <col min="13348" max="13348" width="14.140625" style="3" customWidth="1"/>
    <col min="13349" max="13567" width="9.140625" style="3"/>
    <col min="13568" max="13568" width="6.42578125" style="3" customWidth="1"/>
    <col min="13569" max="13569" width="11.140625" style="3" customWidth="1"/>
    <col min="13570" max="13570" width="9.140625" style="3" customWidth="1"/>
    <col min="13571" max="13571" width="12.28515625" style="3" customWidth="1"/>
    <col min="13572" max="13572" width="13.140625" style="3" customWidth="1"/>
    <col min="13573" max="13573" width="9.85546875" style="3" bestFit="1" customWidth="1"/>
    <col min="13574" max="13574" width="22.140625" style="3" bestFit="1" customWidth="1"/>
    <col min="13575" max="13579" width="54.5703125" style="3" bestFit="1" customWidth="1"/>
    <col min="13580" max="13580" width="20.140625" style="3" bestFit="1" customWidth="1"/>
    <col min="13581" max="13582" width="54.5703125" style="3" bestFit="1" customWidth="1"/>
    <col min="13583" max="13585" width="6.42578125" style="3" bestFit="1" customWidth="1"/>
    <col min="13586" max="13590" width="4.5703125" style="3" customWidth="1"/>
    <col min="13591" max="13591" width="16.28515625" style="3" bestFit="1" customWidth="1"/>
    <col min="13592" max="13592" width="18.7109375" style="3" bestFit="1" customWidth="1"/>
    <col min="13593" max="13593" width="9.140625" style="3" bestFit="1" customWidth="1"/>
    <col min="13594" max="13594" width="10.5703125" style="3" bestFit="1" customWidth="1"/>
    <col min="13595" max="13595" width="6.42578125" style="3" bestFit="1" customWidth="1"/>
    <col min="13596" max="13598" width="15.140625" style="3" customWidth="1"/>
    <col min="13599" max="13599" width="10.28515625" style="3" customWidth="1"/>
    <col min="13600" max="13602" width="12" style="3" customWidth="1"/>
    <col min="13603" max="13603" width="3" style="3" customWidth="1"/>
    <col min="13604" max="13604" width="14.140625" style="3" customWidth="1"/>
    <col min="13605" max="13823" width="9.140625" style="3"/>
    <col min="13824" max="13824" width="6.42578125" style="3" customWidth="1"/>
    <col min="13825" max="13825" width="11.140625" style="3" customWidth="1"/>
    <col min="13826" max="13826" width="9.140625" style="3" customWidth="1"/>
    <col min="13827" max="13827" width="12.28515625" style="3" customWidth="1"/>
    <col min="13828" max="13828" width="13.140625" style="3" customWidth="1"/>
    <col min="13829" max="13829" width="9.85546875" style="3" bestFit="1" customWidth="1"/>
    <col min="13830" max="13830" width="22.140625" style="3" bestFit="1" customWidth="1"/>
    <col min="13831" max="13835" width="54.5703125" style="3" bestFit="1" customWidth="1"/>
    <col min="13836" max="13836" width="20.140625" style="3" bestFit="1" customWidth="1"/>
    <col min="13837" max="13838" width="54.5703125" style="3" bestFit="1" customWidth="1"/>
    <col min="13839" max="13841" width="6.42578125" style="3" bestFit="1" customWidth="1"/>
    <col min="13842" max="13846" width="4.5703125" style="3" customWidth="1"/>
    <col min="13847" max="13847" width="16.28515625" style="3" bestFit="1" customWidth="1"/>
    <col min="13848" max="13848" width="18.7109375" style="3" bestFit="1" customWidth="1"/>
    <col min="13849" max="13849" width="9.140625" style="3" bestFit="1" customWidth="1"/>
    <col min="13850" max="13850" width="10.5703125" style="3" bestFit="1" customWidth="1"/>
    <col min="13851" max="13851" width="6.42578125" style="3" bestFit="1" customWidth="1"/>
    <col min="13852" max="13854" width="15.140625" style="3" customWidth="1"/>
    <col min="13855" max="13855" width="10.28515625" style="3" customWidth="1"/>
    <col min="13856" max="13858" width="12" style="3" customWidth="1"/>
    <col min="13859" max="13859" width="3" style="3" customWidth="1"/>
    <col min="13860" max="13860" width="14.140625" style="3" customWidth="1"/>
    <col min="13861" max="14079" width="9.140625" style="3"/>
    <col min="14080" max="14080" width="6.42578125" style="3" customWidth="1"/>
    <col min="14081" max="14081" width="11.140625" style="3" customWidth="1"/>
    <col min="14082" max="14082" width="9.140625" style="3" customWidth="1"/>
    <col min="14083" max="14083" width="12.28515625" style="3" customWidth="1"/>
    <col min="14084" max="14084" width="13.140625" style="3" customWidth="1"/>
    <col min="14085" max="14085" width="9.85546875" style="3" bestFit="1" customWidth="1"/>
    <col min="14086" max="14086" width="22.140625" style="3" bestFit="1" customWidth="1"/>
    <col min="14087" max="14091" width="54.5703125" style="3" bestFit="1" customWidth="1"/>
    <col min="14092" max="14092" width="20.140625" style="3" bestFit="1" customWidth="1"/>
    <col min="14093" max="14094" width="54.5703125" style="3" bestFit="1" customWidth="1"/>
    <col min="14095" max="14097" width="6.42578125" style="3" bestFit="1" customWidth="1"/>
    <col min="14098" max="14102" width="4.5703125" style="3" customWidth="1"/>
    <col min="14103" max="14103" width="16.28515625" style="3" bestFit="1" customWidth="1"/>
    <col min="14104" max="14104" width="18.7109375" style="3" bestFit="1" customWidth="1"/>
    <col min="14105" max="14105" width="9.140625" style="3" bestFit="1" customWidth="1"/>
    <col min="14106" max="14106" width="10.5703125" style="3" bestFit="1" customWidth="1"/>
    <col min="14107" max="14107" width="6.42578125" style="3" bestFit="1" customWidth="1"/>
    <col min="14108" max="14110" width="15.140625" style="3" customWidth="1"/>
    <col min="14111" max="14111" width="10.28515625" style="3" customWidth="1"/>
    <col min="14112" max="14114" width="12" style="3" customWidth="1"/>
    <col min="14115" max="14115" width="3" style="3" customWidth="1"/>
    <col min="14116" max="14116" width="14.140625" style="3" customWidth="1"/>
    <col min="14117" max="14335" width="9.140625" style="3"/>
    <col min="14336" max="14336" width="6.42578125" style="3" customWidth="1"/>
    <col min="14337" max="14337" width="11.140625" style="3" customWidth="1"/>
    <col min="14338" max="14338" width="9.140625" style="3" customWidth="1"/>
    <col min="14339" max="14339" width="12.28515625" style="3" customWidth="1"/>
    <col min="14340" max="14340" width="13.140625" style="3" customWidth="1"/>
    <col min="14341" max="14341" width="9.85546875" style="3" bestFit="1" customWidth="1"/>
    <col min="14342" max="14342" width="22.140625" style="3" bestFit="1" customWidth="1"/>
    <col min="14343" max="14347" width="54.5703125" style="3" bestFit="1" customWidth="1"/>
    <col min="14348" max="14348" width="20.140625" style="3" bestFit="1" customWidth="1"/>
    <col min="14349" max="14350" width="54.5703125" style="3" bestFit="1" customWidth="1"/>
    <col min="14351" max="14353" width="6.42578125" style="3" bestFit="1" customWidth="1"/>
    <col min="14354" max="14358" width="4.5703125" style="3" customWidth="1"/>
    <col min="14359" max="14359" width="16.28515625" style="3" bestFit="1" customWidth="1"/>
    <col min="14360" max="14360" width="18.7109375" style="3" bestFit="1" customWidth="1"/>
    <col min="14361" max="14361" width="9.140625" style="3" bestFit="1" customWidth="1"/>
    <col min="14362" max="14362" width="10.5703125" style="3" bestFit="1" customWidth="1"/>
    <col min="14363" max="14363" width="6.42578125" style="3" bestFit="1" customWidth="1"/>
    <col min="14364" max="14366" width="15.140625" style="3" customWidth="1"/>
    <col min="14367" max="14367" width="10.28515625" style="3" customWidth="1"/>
    <col min="14368" max="14370" width="12" style="3" customWidth="1"/>
    <col min="14371" max="14371" width="3" style="3" customWidth="1"/>
    <col min="14372" max="14372" width="14.140625" style="3" customWidth="1"/>
    <col min="14373" max="14591" width="9.140625" style="3"/>
    <col min="14592" max="14592" width="6.42578125" style="3" customWidth="1"/>
    <col min="14593" max="14593" width="11.140625" style="3" customWidth="1"/>
    <col min="14594" max="14594" width="9.140625" style="3" customWidth="1"/>
    <col min="14595" max="14595" width="12.28515625" style="3" customWidth="1"/>
    <col min="14596" max="14596" width="13.140625" style="3" customWidth="1"/>
    <col min="14597" max="14597" width="9.85546875" style="3" bestFit="1" customWidth="1"/>
    <col min="14598" max="14598" width="22.140625" style="3" bestFit="1" customWidth="1"/>
    <col min="14599" max="14603" width="54.5703125" style="3" bestFit="1" customWidth="1"/>
    <col min="14604" max="14604" width="20.140625" style="3" bestFit="1" customWidth="1"/>
    <col min="14605" max="14606" width="54.5703125" style="3" bestFit="1" customWidth="1"/>
    <col min="14607" max="14609" width="6.42578125" style="3" bestFit="1" customWidth="1"/>
    <col min="14610" max="14614" width="4.5703125" style="3" customWidth="1"/>
    <col min="14615" max="14615" width="16.28515625" style="3" bestFit="1" customWidth="1"/>
    <col min="14616" max="14616" width="18.7109375" style="3" bestFit="1" customWidth="1"/>
    <col min="14617" max="14617" width="9.140625" style="3" bestFit="1" customWidth="1"/>
    <col min="14618" max="14618" width="10.5703125" style="3" bestFit="1" customWidth="1"/>
    <col min="14619" max="14619" width="6.42578125" style="3" bestFit="1" customWidth="1"/>
    <col min="14620" max="14622" width="15.140625" style="3" customWidth="1"/>
    <col min="14623" max="14623" width="10.28515625" style="3" customWidth="1"/>
    <col min="14624" max="14626" width="12" style="3" customWidth="1"/>
    <col min="14627" max="14627" width="3" style="3" customWidth="1"/>
    <col min="14628" max="14628" width="14.140625" style="3" customWidth="1"/>
    <col min="14629" max="14847" width="9.140625" style="3"/>
    <col min="14848" max="14848" width="6.42578125" style="3" customWidth="1"/>
    <col min="14849" max="14849" width="11.140625" style="3" customWidth="1"/>
    <col min="14850" max="14850" width="9.140625" style="3" customWidth="1"/>
    <col min="14851" max="14851" width="12.28515625" style="3" customWidth="1"/>
    <col min="14852" max="14852" width="13.140625" style="3" customWidth="1"/>
    <col min="14853" max="14853" width="9.85546875" style="3" bestFit="1" customWidth="1"/>
    <col min="14854" max="14854" width="22.140625" style="3" bestFit="1" customWidth="1"/>
    <col min="14855" max="14859" width="54.5703125" style="3" bestFit="1" customWidth="1"/>
    <col min="14860" max="14860" width="20.140625" style="3" bestFit="1" customWidth="1"/>
    <col min="14861" max="14862" width="54.5703125" style="3" bestFit="1" customWidth="1"/>
    <col min="14863" max="14865" width="6.42578125" style="3" bestFit="1" customWidth="1"/>
    <col min="14866" max="14870" width="4.5703125" style="3" customWidth="1"/>
    <col min="14871" max="14871" width="16.28515625" style="3" bestFit="1" customWidth="1"/>
    <col min="14872" max="14872" width="18.7109375" style="3" bestFit="1" customWidth="1"/>
    <col min="14873" max="14873" width="9.140625" style="3" bestFit="1" customWidth="1"/>
    <col min="14874" max="14874" width="10.5703125" style="3" bestFit="1" customWidth="1"/>
    <col min="14875" max="14875" width="6.42578125" style="3" bestFit="1" customWidth="1"/>
    <col min="14876" max="14878" width="15.140625" style="3" customWidth="1"/>
    <col min="14879" max="14879" width="10.28515625" style="3" customWidth="1"/>
    <col min="14880" max="14882" width="12" style="3" customWidth="1"/>
    <col min="14883" max="14883" width="3" style="3" customWidth="1"/>
    <col min="14884" max="14884" width="14.140625" style="3" customWidth="1"/>
    <col min="14885" max="15103" width="9.140625" style="3"/>
    <col min="15104" max="15104" width="6.42578125" style="3" customWidth="1"/>
    <col min="15105" max="15105" width="11.140625" style="3" customWidth="1"/>
    <col min="15106" max="15106" width="9.140625" style="3" customWidth="1"/>
    <col min="15107" max="15107" width="12.28515625" style="3" customWidth="1"/>
    <col min="15108" max="15108" width="13.140625" style="3" customWidth="1"/>
    <col min="15109" max="15109" width="9.85546875" style="3" bestFit="1" customWidth="1"/>
    <col min="15110" max="15110" width="22.140625" style="3" bestFit="1" customWidth="1"/>
    <col min="15111" max="15115" width="54.5703125" style="3" bestFit="1" customWidth="1"/>
    <col min="15116" max="15116" width="20.140625" style="3" bestFit="1" customWidth="1"/>
    <col min="15117" max="15118" width="54.5703125" style="3" bestFit="1" customWidth="1"/>
    <col min="15119" max="15121" width="6.42578125" style="3" bestFit="1" customWidth="1"/>
    <col min="15122" max="15126" width="4.5703125" style="3" customWidth="1"/>
    <col min="15127" max="15127" width="16.28515625" style="3" bestFit="1" customWidth="1"/>
    <col min="15128" max="15128" width="18.7109375" style="3" bestFit="1" customWidth="1"/>
    <col min="15129" max="15129" width="9.140625" style="3" bestFit="1" customWidth="1"/>
    <col min="15130" max="15130" width="10.5703125" style="3" bestFit="1" customWidth="1"/>
    <col min="15131" max="15131" width="6.42578125" style="3" bestFit="1" customWidth="1"/>
    <col min="15132" max="15134" width="15.140625" style="3" customWidth="1"/>
    <col min="15135" max="15135" width="10.28515625" style="3" customWidth="1"/>
    <col min="15136" max="15138" width="12" style="3" customWidth="1"/>
    <col min="15139" max="15139" width="3" style="3" customWidth="1"/>
    <col min="15140" max="15140" width="14.140625" style="3" customWidth="1"/>
    <col min="15141" max="15359" width="9.140625" style="3"/>
    <col min="15360" max="15360" width="6.42578125" style="3" customWidth="1"/>
    <col min="15361" max="15361" width="11.140625" style="3" customWidth="1"/>
    <col min="15362" max="15362" width="9.140625" style="3" customWidth="1"/>
    <col min="15363" max="15363" width="12.28515625" style="3" customWidth="1"/>
    <col min="15364" max="15364" width="13.140625" style="3" customWidth="1"/>
    <col min="15365" max="15365" width="9.85546875" style="3" bestFit="1" customWidth="1"/>
    <col min="15366" max="15366" width="22.140625" style="3" bestFit="1" customWidth="1"/>
    <col min="15367" max="15371" width="54.5703125" style="3" bestFit="1" customWidth="1"/>
    <col min="15372" max="15372" width="20.140625" style="3" bestFit="1" customWidth="1"/>
    <col min="15373" max="15374" width="54.5703125" style="3" bestFit="1" customWidth="1"/>
    <col min="15375" max="15377" width="6.42578125" style="3" bestFit="1" customWidth="1"/>
    <col min="15378" max="15382" width="4.5703125" style="3" customWidth="1"/>
    <col min="15383" max="15383" width="16.28515625" style="3" bestFit="1" customWidth="1"/>
    <col min="15384" max="15384" width="18.7109375" style="3" bestFit="1" customWidth="1"/>
    <col min="15385" max="15385" width="9.140625" style="3" bestFit="1" customWidth="1"/>
    <col min="15386" max="15386" width="10.5703125" style="3" bestFit="1" customWidth="1"/>
    <col min="15387" max="15387" width="6.42578125" style="3" bestFit="1" customWidth="1"/>
    <col min="15388" max="15390" width="15.140625" style="3" customWidth="1"/>
    <col min="15391" max="15391" width="10.28515625" style="3" customWidth="1"/>
    <col min="15392" max="15394" width="12" style="3" customWidth="1"/>
    <col min="15395" max="15395" width="3" style="3" customWidth="1"/>
    <col min="15396" max="15396" width="14.140625" style="3" customWidth="1"/>
    <col min="15397" max="15615" width="9.140625" style="3"/>
    <col min="15616" max="15616" width="6.42578125" style="3" customWidth="1"/>
    <col min="15617" max="15617" width="11.140625" style="3" customWidth="1"/>
    <col min="15618" max="15618" width="9.140625" style="3" customWidth="1"/>
    <col min="15619" max="15619" width="12.28515625" style="3" customWidth="1"/>
    <col min="15620" max="15620" width="13.140625" style="3" customWidth="1"/>
    <col min="15621" max="15621" width="9.85546875" style="3" bestFit="1" customWidth="1"/>
    <col min="15622" max="15622" width="22.140625" style="3" bestFit="1" customWidth="1"/>
    <col min="15623" max="15627" width="54.5703125" style="3" bestFit="1" customWidth="1"/>
    <col min="15628" max="15628" width="20.140625" style="3" bestFit="1" customWidth="1"/>
    <col min="15629" max="15630" width="54.5703125" style="3" bestFit="1" customWidth="1"/>
    <col min="15631" max="15633" width="6.42578125" style="3" bestFit="1" customWidth="1"/>
    <col min="15634" max="15638" width="4.5703125" style="3" customWidth="1"/>
    <col min="15639" max="15639" width="16.28515625" style="3" bestFit="1" customWidth="1"/>
    <col min="15640" max="15640" width="18.7109375" style="3" bestFit="1" customWidth="1"/>
    <col min="15641" max="15641" width="9.140625" style="3" bestFit="1" customWidth="1"/>
    <col min="15642" max="15642" width="10.5703125" style="3" bestFit="1" customWidth="1"/>
    <col min="15643" max="15643" width="6.42578125" style="3" bestFit="1" customWidth="1"/>
    <col min="15644" max="15646" width="15.140625" style="3" customWidth="1"/>
    <col min="15647" max="15647" width="10.28515625" style="3" customWidth="1"/>
    <col min="15648" max="15650" width="12" style="3" customWidth="1"/>
    <col min="15651" max="15651" width="3" style="3" customWidth="1"/>
    <col min="15652" max="15652" width="14.140625" style="3" customWidth="1"/>
    <col min="15653" max="15871" width="9.140625" style="3"/>
    <col min="15872" max="15872" width="6.42578125" style="3" customWidth="1"/>
    <col min="15873" max="15873" width="11.140625" style="3" customWidth="1"/>
    <col min="15874" max="15874" width="9.140625" style="3" customWidth="1"/>
    <col min="15875" max="15875" width="12.28515625" style="3" customWidth="1"/>
    <col min="15876" max="15876" width="13.140625" style="3" customWidth="1"/>
    <col min="15877" max="15877" width="9.85546875" style="3" bestFit="1" customWidth="1"/>
    <col min="15878" max="15878" width="22.140625" style="3" bestFit="1" customWidth="1"/>
    <col min="15879" max="15883" width="54.5703125" style="3" bestFit="1" customWidth="1"/>
    <col min="15884" max="15884" width="20.140625" style="3" bestFit="1" customWidth="1"/>
    <col min="15885" max="15886" width="54.5703125" style="3" bestFit="1" customWidth="1"/>
    <col min="15887" max="15889" width="6.42578125" style="3" bestFit="1" customWidth="1"/>
    <col min="15890" max="15894" width="4.5703125" style="3" customWidth="1"/>
    <col min="15895" max="15895" width="16.28515625" style="3" bestFit="1" customWidth="1"/>
    <col min="15896" max="15896" width="18.7109375" style="3" bestFit="1" customWidth="1"/>
    <col min="15897" max="15897" width="9.140625" style="3" bestFit="1" customWidth="1"/>
    <col min="15898" max="15898" width="10.5703125" style="3" bestFit="1" customWidth="1"/>
    <col min="15899" max="15899" width="6.42578125" style="3" bestFit="1" customWidth="1"/>
    <col min="15900" max="15902" width="15.140625" style="3" customWidth="1"/>
    <col min="15903" max="15903" width="10.28515625" style="3" customWidth="1"/>
    <col min="15904" max="15906" width="12" style="3" customWidth="1"/>
    <col min="15907" max="15907" width="3" style="3" customWidth="1"/>
    <col min="15908" max="15908" width="14.140625" style="3" customWidth="1"/>
    <col min="15909" max="16127" width="9.140625" style="3"/>
    <col min="16128" max="16128" width="6.42578125" style="3" customWidth="1"/>
    <col min="16129" max="16129" width="11.140625" style="3" customWidth="1"/>
    <col min="16130" max="16130" width="9.140625" style="3" customWidth="1"/>
    <col min="16131" max="16131" width="12.28515625" style="3" customWidth="1"/>
    <col min="16132" max="16132" width="13.140625" style="3" customWidth="1"/>
    <col min="16133" max="16133" width="9.85546875" style="3" bestFit="1" customWidth="1"/>
    <col min="16134" max="16134" width="22.140625" style="3" bestFit="1" customWidth="1"/>
    <col min="16135" max="16139" width="54.5703125" style="3" bestFit="1" customWidth="1"/>
    <col min="16140" max="16140" width="20.140625" style="3" bestFit="1" customWidth="1"/>
    <col min="16141" max="16142" width="54.5703125" style="3" bestFit="1" customWidth="1"/>
    <col min="16143" max="16145" width="6.42578125" style="3" bestFit="1" customWidth="1"/>
    <col min="16146" max="16150" width="4.5703125" style="3" customWidth="1"/>
    <col min="16151" max="16151" width="16.28515625" style="3" bestFit="1" customWidth="1"/>
    <col min="16152" max="16152" width="18.7109375" style="3" bestFit="1" customWidth="1"/>
    <col min="16153" max="16153" width="9.140625" style="3" bestFit="1" customWidth="1"/>
    <col min="16154" max="16154" width="10.5703125" style="3" bestFit="1" customWidth="1"/>
    <col min="16155" max="16155" width="6.42578125" style="3" bestFit="1" customWidth="1"/>
    <col min="16156" max="16158" width="15.140625" style="3" customWidth="1"/>
    <col min="16159" max="16159" width="10.28515625" style="3" customWidth="1"/>
    <col min="16160" max="16162" width="12" style="3" customWidth="1"/>
    <col min="16163" max="16163" width="3" style="3" customWidth="1"/>
    <col min="16164" max="16164" width="14.140625" style="3" customWidth="1"/>
    <col min="16165" max="16384" width="9.140625" style="3"/>
  </cols>
  <sheetData>
    <row r="1" spans="1:31" ht="38.25" customHeight="1" x14ac:dyDescent="0.2">
      <c r="A1" s="1" t="s">
        <v>36</v>
      </c>
      <c r="B1" s="2"/>
      <c r="C1" s="2"/>
      <c r="D1" s="2"/>
      <c r="E1" s="2"/>
      <c r="F1" s="2"/>
      <c r="G1" s="2"/>
      <c r="H1" s="2"/>
      <c r="I1" s="2"/>
      <c r="J1" s="2"/>
      <c r="K1" s="2"/>
      <c r="L1" s="2"/>
      <c r="M1" s="2"/>
      <c r="N1" s="2"/>
      <c r="O1" s="2"/>
      <c r="P1" s="2"/>
      <c r="Q1" s="2"/>
      <c r="R1" s="2"/>
      <c r="S1" s="2"/>
      <c r="T1" s="2"/>
      <c r="U1" s="2"/>
      <c r="V1" s="2"/>
      <c r="W1" s="2"/>
      <c r="X1" s="2"/>
      <c r="Y1" s="2"/>
      <c r="Z1" s="2"/>
      <c r="AA1" s="2"/>
      <c r="AB1" s="8"/>
      <c r="AC1" s="8"/>
      <c r="AD1" s="8"/>
      <c r="AE1" s="8"/>
    </row>
    <row r="2" spans="1:31" ht="15" customHeight="1" x14ac:dyDescent="0.3">
      <c r="B2" s="289"/>
      <c r="C2" s="289"/>
      <c r="D2" s="289"/>
      <c r="E2" s="289"/>
      <c r="F2" s="289"/>
      <c r="G2" s="5"/>
      <c r="H2" s="5"/>
      <c r="I2" s="5"/>
      <c r="J2" s="5"/>
      <c r="K2" s="5"/>
      <c r="L2" s="5"/>
      <c r="M2" s="5"/>
      <c r="N2" s="5"/>
      <c r="O2" s="5"/>
      <c r="P2" s="5"/>
      <c r="Q2" s="5"/>
      <c r="R2" s="5"/>
      <c r="S2" s="5"/>
      <c r="T2" s="5"/>
      <c r="U2" s="5"/>
      <c r="V2" s="5"/>
      <c r="W2" s="3"/>
      <c r="X2" s="3"/>
      <c r="Y2" s="3"/>
      <c r="AB2" s="5"/>
      <c r="AC2" s="5"/>
      <c r="AD2" s="5"/>
      <c r="AE2" s="5"/>
    </row>
    <row r="3" spans="1:31" ht="15" customHeight="1" x14ac:dyDescent="0.2">
      <c r="B3" s="331" t="s">
        <v>1153</v>
      </c>
      <c r="C3" s="334"/>
      <c r="D3" s="335"/>
      <c r="F3" s="7"/>
      <c r="G3" s="20"/>
      <c r="H3" s="22"/>
      <c r="I3" s="20"/>
      <c r="K3" s="20"/>
      <c r="W3" s="3"/>
      <c r="X3" s="3"/>
      <c r="Y3" s="3"/>
    </row>
    <row r="4" spans="1:31" ht="15" customHeight="1" thickBot="1" x14ac:dyDescent="0.25">
      <c r="B4" s="3"/>
      <c r="C4" s="53"/>
      <c r="D4" s="3"/>
      <c r="F4" s="21"/>
      <c r="I4" s="21"/>
      <c r="J4" s="21"/>
      <c r="K4" s="21"/>
      <c r="L4" s="21"/>
      <c r="M4" s="21"/>
      <c r="N4" s="21"/>
      <c r="O4" s="21"/>
      <c r="P4" s="21"/>
      <c r="Q4" s="21"/>
      <c r="R4" s="21"/>
      <c r="S4" s="21"/>
      <c r="T4" s="21"/>
      <c r="U4" s="21"/>
      <c r="V4" s="21"/>
      <c r="W4" s="6"/>
      <c r="X4" s="6"/>
      <c r="Y4" s="6"/>
      <c r="Z4" s="6"/>
      <c r="AA4" s="6"/>
    </row>
    <row r="5" spans="1:31" s="8" customFormat="1" ht="45.75" customHeight="1" thickBot="1" x14ac:dyDescent="0.25">
      <c r="B5" s="275"/>
      <c r="C5" s="278" t="s">
        <v>0</v>
      </c>
      <c r="D5" s="279"/>
      <c r="E5" s="279"/>
      <c r="F5" s="280"/>
      <c r="G5" s="270" t="s">
        <v>341</v>
      </c>
      <c r="H5" s="271"/>
      <c r="I5" s="271"/>
      <c r="J5" s="272"/>
      <c r="K5" s="272"/>
      <c r="L5" s="272"/>
      <c r="M5" s="272"/>
      <c r="N5" s="273"/>
      <c r="O5" s="283" t="s">
        <v>74</v>
      </c>
      <c r="P5" s="284"/>
      <c r="Q5" s="284"/>
      <c r="R5" s="284"/>
      <c r="S5" s="284"/>
      <c r="T5" s="284"/>
      <c r="U5" s="284"/>
      <c r="V5" s="285"/>
      <c r="W5" s="286" t="s">
        <v>16</v>
      </c>
      <c r="X5" s="256" t="s">
        <v>1</v>
      </c>
      <c r="Y5" s="257"/>
      <c r="Z5" s="257"/>
      <c r="AA5" s="258"/>
    </row>
    <row r="6" spans="1:31" s="8" customFormat="1" ht="42.75" customHeight="1" x14ac:dyDescent="0.25">
      <c r="B6" s="276"/>
      <c r="C6" s="9" t="s">
        <v>2</v>
      </c>
      <c r="D6" s="9" t="s">
        <v>3</v>
      </c>
      <c r="E6" s="9" t="s">
        <v>4</v>
      </c>
      <c r="F6" s="259" t="s">
        <v>6</v>
      </c>
      <c r="G6" s="38" t="s">
        <v>78</v>
      </c>
      <c r="H6" s="38" t="s">
        <v>79</v>
      </c>
      <c r="I6" s="38" t="s">
        <v>80</v>
      </c>
      <c r="J6" s="39" t="s">
        <v>81</v>
      </c>
      <c r="K6" s="39" t="s">
        <v>82</v>
      </c>
      <c r="L6" s="39" t="s">
        <v>83</v>
      </c>
      <c r="M6" s="38" t="s">
        <v>84</v>
      </c>
      <c r="N6" s="38" t="s">
        <v>85</v>
      </c>
      <c r="O6" s="261" t="s">
        <v>75</v>
      </c>
      <c r="P6" s="262"/>
      <c r="Q6" s="262"/>
      <c r="R6" s="262"/>
      <c r="S6" s="262"/>
      <c r="T6" s="262"/>
      <c r="U6" s="262"/>
      <c r="V6" s="263"/>
      <c r="W6" s="287"/>
      <c r="X6" s="264" t="s">
        <v>7</v>
      </c>
      <c r="Y6" s="266" t="s">
        <v>8</v>
      </c>
      <c r="Z6" s="268" t="s">
        <v>9</v>
      </c>
      <c r="AA6" s="259" t="s">
        <v>10</v>
      </c>
    </row>
    <row r="7" spans="1:31" s="7" customFormat="1" ht="56.25" customHeight="1" thickBot="1" x14ac:dyDescent="0.25">
      <c r="B7" s="277"/>
      <c r="C7" s="9" t="s">
        <v>20</v>
      </c>
      <c r="D7" s="9" t="s">
        <v>21</v>
      </c>
      <c r="E7" s="9" t="s">
        <v>428</v>
      </c>
      <c r="F7" s="260"/>
      <c r="G7" s="42" t="s">
        <v>30</v>
      </c>
      <c r="H7" s="42" t="s">
        <v>29</v>
      </c>
      <c r="I7" s="42" t="s">
        <v>34</v>
      </c>
      <c r="J7" s="43" t="s">
        <v>40</v>
      </c>
      <c r="K7" s="43" t="s">
        <v>31</v>
      </c>
      <c r="L7" s="43" t="s">
        <v>32</v>
      </c>
      <c r="M7" s="43" t="s">
        <v>35</v>
      </c>
      <c r="N7" s="43" t="s">
        <v>28</v>
      </c>
      <c r="O7" s="33">
        <v>1</v>
      </c>
      <c r="P7" s="34">
        <v>2</v>
      </c>
      <c r="Q7" s="34">
        <v>3.1</v>
      </c>
      <c r="R7" s="34">
        <v>3.2</v>
      </c>
      <c r="S7" s="34">
        <v>3.3</v>
      </c>
      <c r="T7" s="34">
        <v>3.4</v>
      </c>
      <c r="U7" s="34">
        <v>3.5</v>
      </c>
      <c r="V7" s="35">
        <v>4</v>
      </c>
      <c r="W7" s="288"/>
      <c r="X7" s="265"/>
      <c r="Y7" s="267"/>
      <c r="Z7" s="269"/>
      <c r="AA7" s="260"/>
    </row>
    <row r="8" spans="1:31" x14ac:dyDescent="0.2">
      <c r="B8" s="3"/>
      <c r="C8" s="3"/>
      <c r="D8" s="3"/>
      <c r="F8" s="7"/>
      <c r="G8" s="20"/>
      <c r="H8" s="20"/>
      <c r="I8" s="20"/>
      <c r="K8" s="20"/>
      <c r="O8" s="281" t="s">
        <v>86</v>
      </c>
      <c r="P8" s="282"/>
      <c r="Q8" s="282"/>
      <c r="R8" s="282"/>
      <c r="S8" s="282"/>
      <c r="T8" s="282"/>
      <c r="U8" s="282"/>
      <c r="V8" s="282"/>
      <c r="W8" s="282"/>
      <c r="X8" s="7"/>
      <c r="Y8" s="3"/>
    </row>
    <row r="9" spans="1:31" ht="30" customHeight="1" x14ac:dyDescent="0.2">
      <c r="B9" s="16"/>
      <c r="C9" s="15" t="s">
        <v>17</v>
      </c>
      <c r="D9" s="17" t="s">
        <v>14</v>
      </c>
      <c r="E9" s="15" t="s">
        <v>18</v>
      </c>
      <c r="F9" s="14" t="s">
        <v>429</v>
      </c>
      <c r="G9" s="91" t="s">
        <v>48</v>
      </c>
      <c r="H9" s="91" t="s">
        <v>52</v>
      </c>
      <c r="I9" s="91" t="s">
        <v>59</v>
      </c>
      <c r="J9" s="91" t="s">
        <v>65</v>
      </c>
      <c r="K9" s="91" t="s">
        <v>67</v>
      </c>
      <c r="L9" s="91" t="s">
        <v>70</v>
      </c>
      <c r="M9" s="91" t="s">
        <v>71</v>
      </c>
      <c r="N9" s="91" t="s">
        <v>72</v>
      </c>
      <c r="O9" s="36">
        <f t="shared" ref="O9:O11" si="0">VLOOKUP(G9,MarketMechanismLookup,2,FALSE)</f>
        <v>1</v>
      </c>
      <c r="P9" s="36">
        <f t="shared" ref="P9:P11" si="1">VLOOKUP(H9,TradingModeLookup,2,FALSE)</f>
        <v>1</v>
      </c>
      <c r="Q9" s="36" t="str">
        <f t="shared" ref="Q9:Q11" si="2">VLOOKUP(I9,TransactionCategoryLookup,2,FALSE)</f>
        <v>P</v>
      </c>
      <c r="R9" s="36" t="str">
        <f t="shared" ref="R9:R11" si="3">VLOOKUP(J9,NegotiatedTransactionIndicatorLookup,2,FALSE)</f>
        <v>-</v>
      </c>
      <c r="S9" s="36" t="str">
        <f t="shared" ref="S9:S11" si="4">VLOOKUP(K9,CrossingTradeIndicatorLookup,2,FALSE)</f>
        <v>-</v>
      </c>
      <c r="T9" s="36" t="str">
        <f t="shared" ref="T9:T11" si="5">VLOOKUP(L9,ModificationIndicatorLookup,2,FALSE)</f>
        <v>-</v>
      </c>
      <c r="U9" s="36" t="str">
        <f t="shared" ref="U9:U11" si="6">VLOOKUP(M9,TradeConditionIndicatorLookup,2,FALSE)</f>
        <v>-</v>
      </c>
      <c r="V9" s="36" t="str">
        <f t="shared" ref="V9:V11" si="7">VLOOKUP(N9,PublicationModeLookup,2,FALSE)</f>
        <v>-</v>
      </c>
      <c r="W9" s="37" t="str">
        <f t="shared" ref="W9:W11" si="8">CONCATENATE(VLOOKUP(G9,MarketMechanismLookup,3,FALSE),VLOOKUP(H9,TradingModeLookup,3,FALSE),VLOOKUP(I9,TransactionCategoryLookup,3,FALSE),VLOOKUP(J9,NegotiatedTransactionIndicatorLookup,3,FALSE),VLOOKUP(K9,CrossingTradeIndicatorLookup,3,FALSE),VLOOKUP(L9,ModificationIndicatorLookup,3,FALSE),VLOOKUP(M9,TradeConditionIndicatorLookup,3,FALSE),VLOOKUP(N9,PublicationModeLookup,3,FALSE))</f>
        <v/>
      </c>
      <c r="X9" s="13" t="s">
        <v>141</v>
      </c>
      <c r="Y9" s="14" t="s">
        <v>22</v>
      </c>
      <c r="Z9" s="18" t="s">
        <v>430</v>
      </c>
      <c r="AA9" s="14" t="s">
        <v>431</v>
      </c>
    </row>
    <row r="10" spans="1:31" ht="30" customHeight="1" x14ac:dyDescent="0.2">
      <c r="B10" s="10"/>
      <c r="C10" s="15" t="s">
        <v>17</v>
      </c>
      <c r="D10" s="17" t="s">
        <v>14</v>
      </c>
      <c r="E10" s="15" t="s">
        <v>13</v>
      </c>
      <c r="F10" s="14" t="s">
        <v>23</v>
      </c>
      <c r="G10" s="91" t="s">
        <v>48</v>
      </c>
      <c r="H10" s="91" t="s">
        <v>53</v>
      </c>
      <c r="I10" s="91" t="s">
        <v>59</v>
      </c>
      <c r="J10" s="91" t="s">
        <v>65</v>
      </c>
      <c r="K10" s="91" t="s">
        <v>67</v>
      </c>
      <c r="L10" s="91" t="s">
        <v>70</v>
      </c>
      <c r="M10" s="91" t="s">
        <v>71</v>
      </c>
      <c r="N10" s="91" t="s">
        <v>72</v>
      </c>
      <c r="O10" s="36">
        <f t="shared" si="0"/>
        <v>1</v>
      </c>
      <c r="P10" s="36">
        <f t="shared" si="1"/>
        <v>2</v>
      </c>
      <c r="Q10" s="36" t="str">
        <f t="shared" si="2"/>
        <v>P</v>
      </c>
      <c r="R10" s="36" t="str">
        <f t="shared" si="3"/>
        <v>-</v>
      </c>
      <c r="S10" s="36" t="str">
        <f t="shared" si="4"/>
        <v>-</v>
      </c>
      <c r="T10" s="36" t="str">
        <f t="shared" si="5"/>
        <v>-</v>
      </c>
      <c r="U10" s="36" t="str">
        <f t="shared" si="6"/>
        <v>-</v>
      </c>
      <c r="V10" s="36" t="str">
        <f t="shared" si="7"/>
        <v>-</v>
      </c>
      <c r="W10" s="37" t="str">
        <f t="shared" si="8"/>
        <v/>
      </c>
      <c r="X10" s="13" t="s">
        <v>141</v>
      </c>
      <c r="Y10" s="14" t="s">
        <v>22</v>
      </c>
      <c r="Z10" s="18" t="s">
        <v>430</v>
      </c>
      <c r="AA10" s="14" t="s">
        <v>431</v>
      </c>
    </row>
    <row r="11" spans="1:31" ht="30" customHeight="1" x14ac:dyDescent="0.2">
      <c r="B11" s="10"/>
      <c r="C11" s="15" t="s">
        <v>17</v>
      </c>
      <c r="D11" s="17" t="s">
        <v>15</v>
      </c>
      <c r="E11" s="15"/>
      <c r="F11" s="13" t="s">
        <v>108</v>
      </c>
      <c r="G11" s="91" t="s">
        <v>96</v>
      </c>
      <c r="H11" s="91" t="s">
        <v>96</v>
      </c>
      <c r="I11" s="91" t="s">
        <v>96</v>
      </c>
      <c r="J11" s="91" t="s">
        <v>96</v>
      </c>
      <c r="K11" s="91" t="s">
        <v>96</v>
      </c>
      <c r="L11" s="91" t="s">
        <v>68</v>
      </c>
      <c r="M11" s="91" t="s">
        <v>96</v>
      </c>
      <c r="N11" s="91" t="s">
        <v>96</v>
      </c>
      <c r="O11" s="36" t="str">
        <f t="shared" si="0"/>
        <v/>
      </c>
      <c r="P11" s="36" t="str">
        <f t="shared" si="1"/>
        <v/>
      </c>
      <c r="Q11" s="36" t="str">
        <f t="shared" si="2"/>
        <v/>
      </c>
      <c r="R11" s="36" t="str">
        <f t="shared" si="3"/>
        <v/>
      </c>
      <c r="S11" s="36" t="str">
        <f t="shared" si="4"/>
        <v/>
      </c>
      <c r="T11" s="36" t="str">
        <f t="shared" si="5"/>
        <v>C</v>
      </c>
      <c r="U11" s="36" t="str">
        <f t="shared" si="6"/>
        <v/>
      </c>
      <c r="V11" s="36" t="str">
        <f t="shared" si="7"/>
        <v/>
      </c>
      <c r="W11" s="37" t="str">
        <f t="shared" si="8"/>
        <v>C</v>
      </c>
      <c r="X11" s="13" t="s">
        <v>141</v>
      </c>
      <c r="Y11" s="14" t="s">
        <v>22</v>
      </c>
      <c r="Z11" s="18" t="s">
        <v>430</v>
      </c>
      <c r="AA11" s="14" t="s">
        <v>431</v>
      </c>
    </row>
    <row r="12" spans="1:31" x14ac:dyDescent="0.2">
      <c r="B12" s="3"/>
      <c r="C12" s="3"/>
      <c r="D12" s="3"/>
    </row>
    <row r="13" spans="1:31" x14ac:dyDescent="0.2">
      <c r="B13" s="3"/>
      <c r="C13" s="3"/>
      <c r="D13" s="3"/>
    </row>
    <row r="14" spans="1:31" x14ac:dyDescent="0.2">
      <c r="B14" s="3"/>
      <c r="C14" s="3"/>
      <c r="D14" s="3"/>
    </row>
    <row r="15" spans="1:31" x14ac:dyDescent="0.2">
      <c r="B15" s="3"/>
      <c r="C15" s="3"/>
      <c r="D15" s="3"/>
    </row>
    <row r="16" spans="1:31" x14ac:dyDescent="0.2">
      <c r="B16" s="3"/>
      <c r="C16" s="3"/>
      <c r="D16" s="3"/>
    </row>
    <row r="17" spans="2:4" x14ac:dyDescent="0.2">
      <c r="B17" s="3"/>
      <c r="C17" s="3"/>
      <c r="D17" s="3"/>
    </row>
    <row r="18" spans="2:4" x14ac:dyDescent="0.2">
      <c r="B18" s="3"/>
      <c r="C18" s="3"/>
      <c r="D18" s="3"/>
    </row>
    <row r="19" spans="2:4" x14ac:dyDescent="0.2">
      <c r="B19" s="3"/>
      <c r="C19" s="3"/>
      <c r="D19" s="3"/>
    </row>
    <row r="20" spans="2:4" x14ac:dyDescent="0.2">
      <c r="B20" s="3"/>
      <c r="C20" s="3"/>
      <c r="D20" s="3"/>
    </row>
    <row r="21" spans="2:4" x14ac:dyDescent="0.2">
      <c r="B21" s="3"/>
      <c r="C21" s="3"/>
      <c r="D21" s="3"/>
    </row>
    <row r="22" spans="2:4" x14ac:dyDescent="0.2">
      <c r="B22" s="3"/>
      <c r="C22" s="3"/>
      <c r="D22" s="3"/>
    </row>
    <row r="23" spans="2:4" x14ac:dyDescent="0.2">
      <c r="B23" s="3"/>
      <c r="C23" s="3"/>
      <c r="D23" s="3"/>
    </row>
    <row r="24" spans="2:4" x14ac:dyDescent="0.2">
      <c r="B24" s="3"/>
      <c r="C24" s="3"/>
      <c r="D24" s="3"/>
    </row>
    <row r="25" spans="2:4" x14ac:dyDescent="0.2">
      <c r="B25" s="3"/>
      <c r="C25" s="3"/>
      <c r="D25" s="3"/>
    </row>
    <row r="26" spans="2:4" x14ac:dyDescent="0.2">
      <c r="B26" s="3"/>
      <c r="C26" s="3"/>
      <c r="D26" s="3"/>
    </row>
    <row r="27" spans="2:4" x14ac:dyDescent="0.2">
      <c r="B27" s="3"/>
      <c r="C27" s="3"/>
      <c r="D27" s="3"/>
    </row>
    <row r="28" spans="2:4" x14ac:dyDescent="0.2">
      <c r="B28" s="3"/>
      <c r="C28" s="3"/>
      <c r="D28" s="3"/>
    </row>
    <row r="29" spans="2:4" x14ac:dyDescent="0.2">
      <c r="B29" s="3"/>
      <c r="C29" s="3"/>
      <c r="D29" s="3"/>
    </row>
    <row r="30" spans="2:4" x14ac:dyDescent="0.2">
      <c r="B30" s="3"/>
      <c r="C30" s="3"/>
      <c r="D30" s="3"/>
    </row>
    <row r="31" spans="2:4" x14ac:dyDescent="0.2">
      <c r="B31" s="3"/>
      <c r="C31" s="3"/>
      <c r="D31" s="3"/>
    </row>
    <row r="32" spans="2:4" x14ac:dyDescent="0.2">
      <c r="B32" s="3"/>
      <c r="C32" s="3"/>
      <c r="D32" s="3"/>
    </row>
    <row r="33" spans="2:4" x14ac:dyDescent="0.2">
      <c r="B33" s="3"/>
      <c r="C33" s="3"/>
      <c r="D33" s="3"/>
    </row>
    <row r="34" spans="2:4" x14ac:dyDescent="0.2">
      <c r="B34" s="3"/>
      <c r="C34" s="3"/>
      <c r="D34" s="3"/>
    </row>
    <row r="35" spans="2:4" x14ac:dyDescent="0.2">
      <c r="B35" s="3"/>
      <c r="C35" s="3"/>
      <c r="D35" s="3"/>
    </row>
    <row r="36" spans="2:4" x14ac:dyDescent="0.2">
      <c r="B36" s="3"/>
      <c r="C36" s="3"/>
      <c r="D36" s="3"/>
    </row>
    <row r="37" spans="2:4" x14ac:dyDescent="0.2">
      <c r="B37" s="3"/>
      <c r="C37" s="3"/>
      <c r="D37" s="3"/>
    </row>
    <row r="38" spans="2:4" x14ac:dyDescent="0.2">
      <c r="B38" s="3"/>
      <c r="C38" s="3"/>
      <c r="D38" s="3"/>
    </row>
    <row r="39" spans="2:4" x14ac:dyDescent="0.2">
      <c r="B39" s="3"/>
      <c r="C39" s="3"/>
      <c r="D39" s="3"/>
    </row>
    <row r="40" spans="2:4" x14ac:dyDescent="0.2">
      <c r="B40" s="3"/>
      <c r="C40" s="3"/>
      <c r="D40" s="3"/>
    </row>
    <row r="41" spans="2:4" x14ac:dyDescent="0.2">
      <c r="B41" s="3"/>
      <c r="C41" s="3"/>
      <c r="D41" s="3"/>
    </row>
    <row r="42" spans="2:4" x14ac:dyDescent="0.2">
      <c r="B42" s="3"/>
      <c r="C42" s="3"/>
      <c r="D42" s="3"/>
    </row>
    <row r="43" spans="2:4" x14ac:dyDescent="0.2">
      <c r="B43" s="3"/>
      <c r="C43" s="3"/>
      <c r="D43" s="3"/>
    </row>
    <row r="44" spans="2:4" x14ac:dyDescent="0.2">
      <c r="B44" s="3"/>
      <c r="C44" s="3"/>
      <c r="D44" s="3"/>
    </row>
    <row r="45" spans="2:4" x14ac:dyDescent="0.2">
      <c r="B45" s="3"/>
      <c r="C45" s="3"/>
      <c r="D45" s="3"/>
    </row>
    <row r="46" spans="2:4" x14ac:dyDescent="0.2">
      <c r="B46" s="3"/>
      <c r="C46" s="3"/>
      <c r="D46" s="3"/>
    </row>
    <row r="47" spans="2:4" x14ac:dyDescent="0.2">
      <c r="B47" s="3"/>
      <c r="C47" s="3"/>
      <c r="D47" s="3"/>
    </row>
    <row r="48" spans="2:4" x14ac:dyDescent="0.2">
      <c r="B48" s="3"/>
      <c r="C48" s="3"/>
      <c r="D48" s="3"/>
    </row>
    <row r="49" spans="2:4" x14ac:dyDescent="0.2">
      <c r="B49" s="3"/>
      <c r="C49" s="3"/>
      <c r="D49" s="3"/>
    </row>
    <row r="50" spans="2:4" x14ac:dyDescent="0.2">
      <c r="B50" s="3"/>
      <c r="C50" s="3"/>
      <c r="D50" s="3"/>
    </row>
    <row r="51" spans="2:4" x14ac:dyDescent="0.2">
      <c r="B51" s="3"/>
      <c r="C51" s="3"/>
      <c r="D51" s="3"/>
    </row>
    <row r="52" spans="2:4" x14ac:dyDescent="0.2">
      <c r="B52" s="3"/>
      <c r="C52" s="3"/>
      <c r="D52" s="3"/>
    </row>
    <row r="53" spans="2:4" x14ac:dyDescent="0.2">
      <c r="B53" s="3"/>
      <c r="C53" s="3"/>
      <c r="D53" s="3"/>
    </row>
    <row r="54" spans="2:4" x14ac:dyDescent="0.2">
      <c r="B54" s="3"/>
      <c r="C54" s="3"/>
      <c r="D54" s="3"/>
    </row>
    <row r="55" spans="2:4" x14ac:dyDescent="0.2">
      <c r="B55" s="3"/>
      <c r="C55" s="3"/>
      <c r="D55" s="3"/>
    </row>
    <row r="56" spans="2:4" x14ac:dyDescent="0.2">
      <c r="B56" s="3"/>
      <c r="C56" s="3"/>
      <c r="D56" s="3"/>
    </row>
    <row r="57" spans="2:4" x14ac:dyDescent="0.2">
      <c r="B57" s="3"/>
      <c r="C57" s="3"/>
      <c r="D57" s="3"/>
    </row>
    <row r="58" spans="2:4" x14ac:dyDescent="0.2">
      <c r="B58" s="3"/>
      <c r="C58" s="3"/>
      <c r="D58" s="3"/>
    </row>
    <row r="59" spans="2:4" x14ac:dyDescent="0.2">
      <c r="B59" s="3"/>
      <c r="C59" s="3"/>
      <c r="D59" s="3"/>
    </row>
    <row r="60" spans="2:4" x14ac:dyDescent="0.2">
      <c r="B60" s="3"/>
      <c r="C60" s="3"/>
      <c r="D60" s="3"/>
    </row>
    <row r="61" spans="2:4" x14ac:dyDescent="0.2">
      <c r="B61" s="3"/>
      <c r="C61" s="3"/>
      <c r="D61" s="3"/>
    </row>
    <row r="62" spans="2:4" x14ac:dyDescent="0.2">
      <c r="B62" s="3"/>
      <c r="C62" s="3"/>
      <c r="D62" s="3"/>
    </row>
    <row r="63" spans="2:4" x14ac:dyDescent="0.2">
      <c r="B63" s="3"/>
      <c r="C63" s="3"/>
      <c r="D63" s="3"/>
    </row>
    <row r="64" spans="2:4" x14ac:dyDescent="0.2">
      <c r="B64" s="3"/>
      <c r="C64" s="3"/>
      <c r="D64" s="3"/>
    </row>
    <row r="65" spans="2:4" x14ac:dyDescent="0.2">
      <c r="B65" s="3"/>
      <c r="C65" s="3"/>
      <c r="D65" s="3"/>
    </row>
    <row r="66" spans="2:4" x14ac:dyDescent="0.2">
      <c r="B66" s="3"/>
      <c r="C66" s="3"/>
      <c r="D66" s="3"/>
    </row>
    <row r="67" spans="2:4" x14ac:dyDescent="0.2">
      <c r="B67" s="3"/>
      <c r="C67" s="3"/>
      <c r="D67" s="3"/>
    </row>
    <row r="68" spans="2:4" x14ac:dyDescent="0.2">
      <c r="B68" s="3"/>
      <c r="C68" s="3"/>
      <c r="D68" s="3"/>
    </row>
    <row r="69" spans="2:4" x14ac:dyDescent="0.2">
      <c r="B69" s="3"/>
      <c r="C69" s="3"/>
      <c r="D69" s="3"/>
    </row>
    <row r="70" spans="2:4" x14ac:dyDescent="0.2">
      <c r="B70" s="3"/>
      <c r="C70" s="3"/>
      <c r="D70" s="3"/>
    </row>
    <row r="71" spans="2:4" x14ac:dyDescent="0.2">
      <c r="B71" s="3"/>
      <c r="C71" s="3"/>
      <c r="D71" s="3"/>
    </row>
    <row r="72" spans="2:4" x14ac:dyDescent="0.2">
      <c r="B72" s="3"/>
      <c r="C72" s="3"/>
      <c r="D72" s="3"/>
    </row>
    <row r="73" spans="2:4" x14ac:dyDescent="0.2">
      <c r="B73" s="3"/>
      <c r="C73" s="3"/>
      <c r="D73" s="3"/>
    </row>
    <row r="74" spans="2:4" x14ac:dyDescent="0.2">
      <c r="B74" s="3"/>
      <c r="C74" s="3"/>
      <c r="D74" s="3"/>
    </row>
    <row r="75" spans="2:4" x14ac:dyDescent="0.2">
      <c r="B75" s="3"/>
      <c r="C75" s="3"/>
      <c r="D75" s="3"/>
    </row>
    <row r="76" spans="2:4" x14ac:dyDescent="0.2">
      <c r="B76" s="3"/>
      <c r="C76" s="3"/>
      <c r="D76" s="3"/>
    </row>
    <row r="77" spans="2:4" x14ac:dyDescent="0.2">
      <c r="B77" s="3"/>
      <c r="C77" s="3"/>
      <c r="D77" s="3"/>
    </row>
    <row r="78" spans="2:4" x14ac:dyDescent="0.2">
      <c r="B78" s="3"/>
      <c r="C78" s="3"/>
      <c r="D78" s="3"/>
    </row>
    <row r="79" spans="2:4" x14ac:dyDescent="0.2">
      <c r="B79" s="3"/>
      <c r="C79" s="3"/>
      <c r="D79" s="3"/>
    </row>
    <row r="80" spans="2:4" x14ac:dyDescent="0.2">
      <c r="B80" s="3"/>
      <c r="C80" s="3"/>
      <c r="D80" s="3"/>
    </row>
    <row r="81" spans="2:4" x14ac:dyDescent="0.2">
      <c r="B81" s="3"/>
      <c r="C81" s="3"/>
      <c r="D81" s="3"/>
    </row>
    <row r="82" spans="2:4" x14ac:dyDescent="0.2">
      <c r="B82" s="3"/>
      <c r="C82" s="3"/>
      <c r="D82" s="3"/>
    </row>
    <row r="83" spans="2:4" x14ac:dyDescent="0.2">
      <c r="B83" s="3"/>
      <c r="C83" s="3"/>
      <c r="D83" s="3"/>
    </row>
    <row r="84" spans="2:4" x14ac:dyDescent="0.2">
      <c r="B84" s="3"/>
      <c r="C84" s="3"/>
      <c r="D84" s="3"/>
    </row>
    <row r="85" spans="2:4" x14ac:dyDescent="0.2">
      <c r="B85" s="3"/>
      <c r="C85" s="3"/>
      <c r="D85" s="3"/>
    </row>
    <row r="86" spans="2:4" x14ac:dyDescent="0.2">
      <c r="B86" s="3"/>
      <c r="C86" s="3"/>
      <c r="D86" s="3"/>
    </row>
    <row r="87" spans="2:4" x14ac:dyDescent="0.2">
      <c r="B87" s="3"/>
      <c r="C87" s="3"/>
      <c r="D87" s="3"/>
    </row>
    <row r="88" spans="2:4" x14ac:dyDescent="0.2">
      <c r="B88" s="3"/>
      <c r="C88" s="3"/>
      <c r="D88" s="3"/>
    </row>
    <row r="89" spans="2:4" x14ac:dyDescent="0.2">
      <c r="B89" s="3"/>
      <c r="C89" s="3"/>
      <c r="D89" s="3"/>
    </row>
    <row r="90" spans="2:4" x14ac:dyDescent="0.2">
      <c r="B90" s="3"/>
      <c r="C90" s="3"/>
      <c r="D90" s="3"/>
    </row>
    <row r="91" spans="2:4" x14ac:dyDescent="0.2">
      <c r="B91" s="3"/>
      <c r="C91" s="3"/>
      <c r="D91" s="3"/>
    </row>
    <row r="92" spans="2:4" x14ac:dyDescent="0.2">
      <c r="B92" s="3"/>
      <c r="C92" s="3"/>
      <c r="D92" s="3"/>
    </row>
    <row r="93" spans="2:4" x14ac:dyDescent="0.2">
      <c r="B93" s="3"/>
      <c r="C93" s="3"/>
      <c r="D93" s="3"/>
    </row>
    <row r="94" spans="2:4" x14ac:dyDescent="0.2">
      <c r="B94" s="3"/>
      <c r="C94" s="3"/>
      <c r="D94" s="3"/>
    </row>
    <row r="95" spans="2:4" x14ac:dyDescent="0.2">
      <c r="B95" s="3"/>
      <c r="C95" s="3"/>
      <c r="D95" s="3"/>
    </row>
    <row r="96" spans="2:4" x14ac:dyDescent="0.2">
      <c r="B96" s="3"/>
      <c r="C96" s="3"/>
      <c r="D96" s="3"/>
    </row>
    <row r="97" spans="2:4" x14ac:dyDescent="0.2">
      <c r="B97" s="3"/>
      <c r="C97" s="3"/>
      <c r="D97" s="3"/>
    </row>
    <row r="98" spans="2:4" x14ac:dyDescent="0.2">
      <c r="B98" s="3"/>
      <c r="C98" s="3"/>
      <c r="D98" s="3"/>
    </row>
    <row r="99" spans="2:4" x14ac:dyDescent="0.2">
      <c r="B99" s="3"/>
      <c r="C99" s="3"/>
      <c r="D99" s="3"/>
    </row>
    <row r="100" spans="2:4" x14ac:dyDescent="0.2">
      <c r="B100" s="3"/>
      <c r="C100" s="3"/>
      <c r="D100" s="3"/>
    </row>
    <row r="101" spans="2:4" x14ac:dyDescent="0.2">
      <c r="B101" s="3"/>
      <c r="C101" s="3"/>
      <c r="D101" s="3"/>
    </row>
    <row r="102" spans="2:4" x14ac:dyDescent="0.2">
      <c r="B102" s="3"/>
      <c r="C102" s="3"/>
      <c r="D102" s="3"/>
    </row>
    <row r="103" spans="2:4" x14ac:dyDescent="0.2">
      <c r="B103" s="3"/>
      <c r="C103" s="3"/>
      <c r="D103" s="3"/>
    </row>
    <row r="104" spans="2:4" x14ac:dyDescent="0.2">
      <c r="B104" s="3"/>
      <c r="C104" s="3"/>
      <c r="D104" s="3"/>
    </row>
    <row r="105" spans="2:4" x14ac:dyDescent="0.2">
      <c r="B105" s="3"/>
      <c r="C105" s="3"/>
      <c r="D105" s="3"/>
    </row>
    <row r="106" spans="2:4" x14ac:dyDescent="0.2">
      <c r="B106" s="3"/>
      <c r="C106" s="3"/>
      <c r="D106" s="3"/>
    </row>
    <row r="107" spans="2:4" x14ac:dyDescent="0.2">
      <c r="B107" s="3"/>
      <c r="C107" s="3"/>
      <c r="D107" s="3"/>
    </row>
    <row r="108" spans="2:4" x14ac:dyDescent="0.2">
      <c r="B108" s="3"/>
      <c r="C108" s="3"/>
      <c r="D108" s="3"/>
    </row>
    <row r="109" spans="2:4" x14ac:dyDescent="0.2">
      <c r="B109" s="3"/>
      <c r="C109" s="3"/>
      <c r="D109" s="3"/>
    </row>
    <row r="110" spans="2:4" x14ac:dyDescent="0.2">
      <c r="B110" s="3"/>
      <c r="C110" s="3"/>
      <c r="D110" s="3"/>
    </row>
    <row r="111" spans="2:4" x14ac:dyDescent="0.2">
      <c r="B111" s="3"/>
      <c r="C111" s="3"/>
      <c r="D111" s="3"/>
    </row>
    <row r="112" spans="2:4" x14ac:dyDescent="0.2">
      <c r="B112" s="3"/>
      <c r="C112" s="3"/>
      <c r="D112" s="3"/>
    </row>
    <row r="113" spans="2:4" x14ac:dyDescent="0.2">
      <c r="B113" s="3"/>
      <c r="C113" s="3"/>
      <c r="D113" s="3"/>
    </row>
    <row r="114" spans="2:4" x14ac:dyDescent="0.2">
      <c r="B114" s="3"/>
      <c r="C114" s="3"/>
      <c r="D114" s="3"/>
    </row>
    <row r="115" spans="2:4" x14ac:dyDescent="0.2">
      <c r="B115" s="3"/>
      <c r="C115" s="3"/>
      <c r="D115" s="3"/>
    </row>
    <row r="116" spans="2:4" x14ac:dyDescent="0.2">
      <c r="B116" s="3"/>
      <c r="C116" s="3"/>
      <c r="D116" s="3"/>
    </row>
    <row r="117" spans="2:4" x14ac:dyDescent="0.2">
      <c r="B117" s="3"/>
      <c r="C117" s="3"/>
      <c r="D117" s="3"/>
    </row>
    <row r="118" spans="2:4" x14ac:dyDescent="0.2">
      <c r="B118" s="3"/>
      <c r="C118" s="3"/>
      <c r="D118" s="3"/>
    </row>
    <row r="119" spans="2:4" x14ac:dyDescent="0.2">
      <c r="B119" s="3"/>
      <c r="C119" s="3"/>
      <c r="D119" s="3"/>
    </row>
    <row r="120" spans="2:4" x14ac:dyDescent="0.2">
      <c r="B120" s="3"/>
      <c r="C120" s="3"/>
      <c r="D120" s="3"/>
    </row>
    <row r="121" spans="2:4" x14ac:dyDescent="0.2">
      <c r="B121" s="3"/>
      <c r="C121" s="3"/>
      <c r="D121" s="3"/>
    </row>
    <row r="122" spans="2:4" x14ac:dyDescent="0.2">
      <c r="B122" s="3"/>
      <c r="C122" s="3"/>
      <c r="D122" s="3"/>
    </row>
    <row r="123" spans="2:4" x14ac:dyDescent="0.2">
      <c r="B123" s="3"/>
      <c r="C123" s="3"/>
      <c r="D123" s="3"/>
    </row>
    <row r="124" spans="2:4" x14ac:dyDescent="0.2">
      <c r="B124" s="3"/>
      <c r="C124" s="3"/>
      <c r="D124" s="3"/>
    </row>
    <row r="125" spans="2:4" x14ac:dyDescent="0.2">
      <c r="B125" s="3"/>
      <c r="C125" s="3"/>
      <c r="D125" s="3"/>
    </row>
    <row r="126" spans="2:4" x14ac:dyDescent="0.2">
      <c r="B126" s="3"/>
      <c r="C126" s="3"/>
      <c r="D126" s="3"/>
    </row>
    <row r="127" spans="2:4" x14ac:dyDescent="0.2">
      <c r="B127" s="3"/>
      <c r="C127" s="3"/>
      <c r="D127" s="3"/>
    </row>
    <row r="128" spans="2:4" x14ac:dyDescent="0.2">
      <c r="B128" s="3"/>
      <c r="C128" s="3"/>
      <c r="D128" s="3"/>
    </row>
    <row r="129" spans="2:4" x14ac:dyDescent="0.2">
      <c r="B129" s="3"/>
      <c r="C129" s="3"/>
      <c r="D129" s="3"/>
    </row>
    <row r="130" spans="2:4" x14ac:dyDescent="0.2">
      <c r="B130" s="3"/>
      <c r="C130" s="3"/>
      <c r="D130" s="3"/>
    </row>
    <row r="131" spans="2:4" x14ac:dyDescent="0.2">
      <c r="B131" s="3"/>
      <c r="C131" s="3"/>
      <c r="D131" s="3"/>
    </row>
    <row r="132" spans="2:4" x14ac:dyDescent="0.2">
      <c r="B132" s="3"/>
      <c r="C132" s="3"/>
      <c r="D132" s="3"/>
    </row>
    <row r="133" spans="2:4" x14ac:dyDescent="0.2">
      <c r="B133" s="3"/>
      <c r="C133" s="3"/>
      <c r="D133" s="3"/>
    </row>
    <row r="134" spans="2:4" x14ac:dyDescent="0.2">
      <c r="B134" s="3"/>
      <c r="C134" s="3"/>
      <c r="D134" s="3"/>
    </row>
    <row r="135" spans="2:4" x14ac:dyDescent="0.2">
      <c r="B135" s="3"/>
      <c r="C135" s="3"/>
      <c r="D135" s="3"/>
    </row>
    <row r="136" spans="2:4" x14ac:dyDescent="0.2">
      <c r="B136" s="3"/>
      <c r="C136" s="3"/>
      <c r="D136" s="3"/>
    </row>
    <row r="137" spans="2:4" x14ac:dyDescent="0.2">
      <c r="B137" s="3"/>
      <c r="C137" s="3"/>
      <c r="D137" s="3"/>
    </row>
    <row r="138" spans="2:4" x14ac:dyDescent="0.2">
      <c r="B138" s="3"/>
      <c r="C138" s="3"/>
      <c r="D138" s="3"/>
    </row>
    <row r="139" spans="2:4" x14ac:dyDescent="0.2">
      <c r="B139" s="3"/>
      <c r="C139" s="3"/>
      <c r="D139" s="3"/>
    </row>
    <row r="140" spans="2:4" x14ac:dyDescent="0.2">
      <c r="B140" s="3"/>
      <c r="C140" s="3"/>
      <c r="D140" s="3"/>
    </row>
    <row r="141" spans="2:4" x14ac:dyDescent="0.2">
      <c r="B141" s="3"/>
      <c r="C141" s="3"/>
      <c r="D141" s="3"/>
    </row>
    <row r="142" spans="2:4" x14ac:dyDescent="0.2">
      <c r="B142" s="3"/>
      <c r="C142" s="3"/>
      <c r="D142" s="3"/>
    </row>
    <row r="143" spans="2:4" x14ac:dyDescent="0.2">
      <c r="B143" s="3"/>
      <c r="C143" s="3"/>
      <c r="D143" s="3"/>
    </row>
    <row r="144" spans="2:4" x14ac:dyDescent="0.2">
      <c r="B144" s="3"/>
      <c r="C144" s="3"/>
      <c r="D144" s="3"/>
    </row>
    <row r="145" spans="2:4" x14ac:dyDescent="0.2">
      <c r="B145" s="3"/>
      <c r="C145" s="3"/>
      <c r="D145" s="3"/>
    </row>
    <row r="146" spans="2:4" x14ac:dyDescent="0.2">
      <c r="B146" s="3"/>
      <c r="C146" s="3"/>
      <c r="D146" s="3"/>
    </row>
    <row r="147" spans="2:4" x14ac:dyDescent="0.2">
      <c r="B147" s="3"/>
      <c r="C147" s="3"/>
      <c r="D147" s="3"/>
    </row>
    <row r="148" spans="2:4" x14ac:dyDescent="0.2">
      <c r="B148" s="3"/>
      <c r="C148" s="3"/>
      <c r="D148" s="3"/>
    </row>
    <row r="149" spans="2:4" x14ac:dyDescent="0.2">
      <c r="B149" s="3"/>
      <c r="C149" s="3"/>
      <c r="D149" s="3"/>
    </row>
    <row r="150" spans="2:4" x14ac:dyDescent="0.2">
      <c r="B150" s="3"/>
      <c r="C150" s="3"/>
      <c r="D150" s="3"/>
    </row>
    <row r="151" spans="2:4" x14ac:dyDescent="0.2">
      <c r="B151" s="3"/>
      <c r="C151" s="3"/>
      <c r="D151" s="3"/>
    </row>
    <row r="152" spans="2:4" x14ac:dyDescent="0.2">
      <c r="B152" s="3"/>
      <c r="C152" s="3"/>
      <c r="D152" s="3"/>
    </row>
    <row r="153" spans="2:4" x14ac:dyDescent="0.2">
      <c r="B153" s="3"/>
      <c r="C153" s="3"/>
      <c r="D153" s="3"/>
    </row>
    <row r="154" spans="2:4" x14ac:dyDescent="0.2">
      <c r="B154" s="3"/>
      <c r="C154" s="3"/>
      <c r="D154" s="3"/>
    </row>
    <row r="155" spans="2:4" x14ac:dyDescent="0.2">
      <c r="B155" s="3"/>
      <c r="C155" s="3"/>
      <c r="D155" s="3"/>
    </row>
    <row r="156" spans="2:4" x14ac:dyDescent="0.2">
      <c r="B156" s="3"/>
      <c r="C156" s="3"/>
      <c r="D156" s="3"/>
    </row>
    <row r="157" spans="2:4" x14ac:dyDescent="0.2">
      <c r="B157" s="3"/>
      <c r="C157" s="3"/>
      <c r="D157" s="3"/>
    </row>
    <row r="158" spans="2:4" x14ac:dyDescent="0.2">
      <c r="B158" s="3"/>
      <c r="C158" s="3"/>
      <c r="D158" s="3"/>
    </row>
    <row r="159" spans="2:4" x14ac:dyDescent="0.2">
      <c r="B159" s="3"/>
      <c r="C159" s="3"/>
      <c r="D159" s="3"/>
    </row>
    <row r="160" spans="2:4" x14ac:dyDescent="0.2">
      <c r="B160" s="3"/>
      <c r="C160" s="3"/>
      <c r="D160" s="3"/>
    </row>
    <row r="161" spans="2:4" x14ac:dyDescent="0.2">
      <c r="B161" s="3"/>
      <c r="C161" s="3"/>
      <c r="D161" s="3"/>
    </row>
    <row r="162" spans="2:4" x14ac:dyDescent="0.2">
      <c r="B162" s="3"/>
      <c r="C162" s="3"/>
      <c r="D162" s="3"/>
    </row>
    <row r="163" spans="2:4" x14ac:dyDescent="0.2">
      <c r="B163" s="3"/>
      <c r="C163" s="3"/>
      <c r="D163" s="3"/>
    </row>
    <row r="164" spans="2:4" x14ac:dyDescent="0.2">
      <c r="B164" s="3"/>
      <c r="C164" s="3"/>
      <c r="D164" s="3"/>
    </row>
    <row r="165" spans="2:4" x14ac:dyDescent="0.2">
      <c r="B165" s="3"/>
      <c r="C165" s="3"/>
      <c r="D165" s="3"/>
    </row>
    <row r="166" spans="2:4" x14ac:dyDescent="0.2">
      <c r="B166" s="3"/>
      <c r="C166" s="3"/>
      <c r="D166" s="3"/>
    </row>
    <row r="167" spans="2:4" x14ac:dyDescent="0.2">
      <c r="B167" s="3"/>
      <c r="C167" s="3"/>
      <c r="D167" s="3"/>
    </row>
    <row r="168" spans="2:4" x14ac:dyDescent="0.2">
      <c r="B168" s="3"/>
      <c r="C168" s="3"/>
      <c r="D168" s="3"/>
    </row>
    <row r="169" spans="2:4" x14ac:dyDescent="0.2">
      <c r="B169" s="3"/>
      <c r="C169" s="3"/>
      <c r="D169" s="3"/>
    </row>
    <row r="170" spans="2:4" x14ac:dyDescent="0.2">
      <c r="B170" s="3"/>
      <c r="C170" s="3"/>
      <c r="D170" s="3"/>
    </row>
    <row r="171" spans="2:4" x14ac:dyDescent="0.2">
      <c r="B171" s="3"/>
      <c r="C171" s="3"/>
      <c r="D171" s="3"/>
    </row>
    <row r="172" spans="2:4" x14ac:dyDescent="0.2">
      <c r="B172" s="3"/>
      <c r="C172" s="3"/>
      <c r="D172" s="3"/>
    </row>
    <row r="173" spans="2:4" x14ac:dyDescent="0.2">
      <c r="B173" s="3"/>
      <c r="C173" s="3"/>
      <c r="D173" s="3"/>
    </row>
    <row r="174" spans="2:4" x14ac:dyDescent="0.2">
      <c r="B174" s="3"/>
      <c r="C174" s="3"/>
      <c r="D174" s="3"/>
    </row>
    <row r="175" spans="2:4" x14ac:dyDescent="0.2">
      <c r="B175" s="3"/>
      <c r="C175" s="3"/>
      <c r="D175" s="3"/>
    </row>
    <row r="176" spans="2:4" x14ac:dyDescent="0.2">
      <c r="B176" s="3"/>
      <c r="C176" s="3"/>
      <c r="D176" s="3"/>
    </row>
    <row r="177" spans="2:4" x14ac:dyDescent="0.2">
      <c r="B177" s="3"/>
      <c r="C177" s="3"/>
      <c r="D177" s="3"/>
    </row>
    <row r="178" spans="2:4" x14ac:dyDescent="0.2">
      <c r="B178" s="3"/>
      <c r="C178" s="3"/>
      <c r="D178" s="3"/>
    </row>
    <row r="179" spans="2:4" x14ac:dyDescent="0.2">
      <c r="B179" s="3"/>
      <c r="C179" s="3"/>
      <c r="D179" s="3"/>
    </row>
    <row r="180" spans="2:4" x14ac:dyDescent="0.2">
      <c r="B180" s="3"/>
      <c r="C180" s="3"/>
      <c r="D180" s="3"/>
    </row>
    <row r="181" spans="2:4" x14ac:dyDescent="0.2">
      <c r="B181" s="3"/>
      <c r="C181" s="3"/>
      <c r="D181" s="3"/>
    </row>
    <row r="182" spans="2:4" x14ac:dyDescent="0.2">
      <c r="B182" s="3"/>
      <c r="C182" s="3"/>
      <c r="D182" s="3"/>
    </row>
    <row r="183" spans="2:4" x14ac:dyDescent="0.2">
      <c r="B183" s="3"/>
      <c r="C183" s="3"/>
      <c r="D183" s="3"/>
    </row>
    <row r="184" spans="2:4" x14ac:dyDescent="0.2">
      <c r="B184" s="3"/>
      <c r="C184" s="3"/>
      <c r="D184" s="3"/>
    </row>
    <row r="185" spans="2:4" x14ac:dyDescent="0.2">
      <c r="B185" s="3"/>
      <c r="C185" s="3"/>
      <c r="D185" s="3"/>
    </row>
    <row r="186" spans="2:4" x14ac:dyDescent="0.2">
      <c r="B186" s="3"/>
      <c r="C186" s="3"/>
      <c r="D186" s="3"/>
    </row>
    <row r="187" spans="2:4" x14ac:dyDescent="0.2">
      <c r="B187" s="3"/>
      <c r="C187" s="3"/>
      <c r="D187" s="3"/>
    </row>
    <row r="188" spans="2:4" x14ac:dyDescent="0.2">
      <c r="B188" s="3"/>
      <c r="C188" s="3"/>
      <c r="D188" s="3"/>
    </row>
    <row r="189" spans="2:4" x14ac:dyDescent="0.2">
      <c r="B189" s="3"/>
      <c r="C189" s="3"/>
      <c r="D189" s="3"/>
    </row>
    <row r="190" spans="2:4" x14ac:dyDescent="0.2">
      <c r="B190" s="3"/>
      <c r="C190" s="3"/>
      <c r="D190" s="3"/>
    </row>
    <row r="191" spans="2:4" x14ac:dyDescent="0.2">
      <c r="B191" s="3"/>
      <c r="C191" s="3"/>
      <c r="D191" s="3"/>
    </row>
    <row r="192" spans="2:4" x14ac:dyDescent="0.2">
      <c r="B192" s="3"/>
      <c r="C192" s="3"/>
      <c r="D192" s="3"/>
    </row>
    <row r="193" spans="2:4" x14ac:dyDescent="0.2">
      <c r="B193" s="3"/>
      <c r="C193" s="3"/>
      <c r="D193" s="3"/>
    </row>
    <row r="194" spans="2:4" x14ac:dyDescent="0.2">
      <c r="B194" s="3"/>
      <c r="C194" s="3"/>
      <c r="D194" s="3"/>
    </row>
    <row r="195" spans="2:4" x14ac:dyDescent="0.2">
      <c r="B195" s="3"/>
      <c r="C195" s="3"/>
      <c r="D195" s="3"/>
    </row>
    <row r="196" spans="2:4" x14ac:dyDescent="0.2">
      <c r="B196" s="3"/>
      <c r="C196" s="3"/>
      <c r="D196" s="3"/>
    </row>
    <row r="197" spans="2:4" x14ac:dyDescent="0.2">
      <c r="B197" s="3"/>
      <c r="C197" s="3"/>
      <c r="D197" s="3"/>
    </row>
    <row r="198" spans="2:4" x14ac:dyDescent="0.2">
      <c r="B198" s="3"/>
      <c r="C198" s="3"/>
      <c r="D198" s="3"/>
    </row>
    <row r="199" spans="2:4" x14ac:dyDescent="0.2">
      <c r="B199" s="3"/>
      <c r="C199" s="3"/>
      <c r="D199" s="3"/>
    </row>
    <row r="200" spans="2:4" x14ac:dyDescent="0.2">
      <c r="B200" s="3"/>
      <c r="C200" s="3"/>
      <c r="D200" s="3"/>
    </row>
    <row r="201" spans="2:4" x14ac:dyDescent="0.2">
      <c r="B201" s="3"/>
      <c r="C201" s="3"/>
      <c r="D201" s="3"/>
    </row>
    <row r="202" spans="2:4" x14ac:dyDescent="0.2">
      <c r="B202" s="3"/>
      <c r="C202" s="3"/>
      <c r="D202" s="3"/>
    </row>
    <row r="203" spans="2:4" x14ac:dyDescent="0.2">
      <c r="B203" s="3"/>
      <c r="C203" s="3"/>
      <c r="D203" s="3"/>
    </row>
    <row r="204" spans="2:4" x14ac:dyDescent="0.2">
      <c r="B204" s="3"/>
      <c r="C204" s="3"/>
      <c r="D204" s="3"/>
    </row>
    <row r="205" spans="2:4" x14ac:dyDescent="0.2">
      <c r="B205" s="3"/>
      <c r="C205" s="3"/>
      <c r="D205" s="3"/>
    </row>
    <row r="206" spans="2:4" x14ac:dyDescent="0.2">
      <c r="B206" s="3"/>
      <c r="C206" s="3"/>
      <c r="D206" s="3"/>
    </row>
    <row r="207" spans="2:4" x14ac:dyDescent="0.2">
      <c r="B207" s="3"/>
      <c r="C207" s="3"/>
      <c r="D207" s="3"/>
    </row>
    <row r="208" spans="2:4" x14ac:dyDescent="0.2">
      <c r="B208" s="3"/>
      <c r="C208" s="3"/>
      <c r="D208" s="3"/>
    </row>
    <row r="209" spans="2:4" x14ac:dyDescent="0.2">
      <c r="B209" s="3"/>
      <c r="C209" s="3"/>
      <c r="D209" s="3"/>
    </row>
    <row r="210" spans="2:4" x14ac:dyDescent="0.2">
      <c r="B210" s="3"/>
      <c r="C210" s="3"/>
      <c r="D210" s="3"/>
    </row>
    <row r="211" spans="2:4" x14ac:dyDescent="0.2">
      <c r="B211" s="3"/>
      <c r="C211" s="3"/>
      <c r="D211" s="3"/>
    </row>
    <row r="212" spans="2:4" x14ac:dyDescent="0.2">
      <c r="B212" s="3"/>
      <c r="C212" s="3"/>
      <c r="D212" s="3"/>
    </row>
    <row r="213" spans="2:4" x14ac:dyDescent="0.2">
      <c r="B213" s="3"/>
      <c r="C213" s="3"/>
      <c r="D213" s="3"/>
    </row>
    <row r="214" spans="2:4" x14ac:dyDescent="0.2">
      <c r="B214" s="3"/>
      <c r="C214" s="3"/>
      <c r="D214" s="3"/>
    </row>
    <row r="215" spans="2:4" x14ac:dyDescent="0.2">
      <c r="B215" s="3"/>
      <c r="C215" s="3"/>
      <c r="D215" s="3"/>
    </row>
    <row r="216" spans="2:4" x14ac:dyDescent="0.2">
      <c r="B216" s="3"/>
      <c r="C216" s="3"/>
      <c r="D216" s="3"/>
    </row>
    <row r="217" spans="2:4" x14ac:dyDescent="0.2">
      <c r="B217" s="3"/>
      <c r="C217" s="3"/>
      <c r="D217" s="3"/>
    </row>
    <row r="218" spans="2:4" x14ac:dyDescent="0.2">
      <c r="B218" s="3"/>
      <c r="C218" s="3"/>
      <c r="D218" s="3"/>
    </row>
    <row r="219" spans="2:4" x14ac:dyDescent="0.2">
      <c r="B219" s="3"/>
      <c r="C219" s="3"/>
      <c r="D219" s="3"/>
    </row>
    <row r="220" spans="2:4" x14ac:dyDescent="0.2">
      <c r="B220" s="3"/>
      <c r="C220" s="3"/>
      <c r="D220" s="3"/>
    </row>
    <row r="221" spans="2:4" x14ac:dyDescent="0.2">
      <c r="B221" s="3"/>
      <c r="C221" s="3"/>
      <c r="D221" s="3"/>
    </row>
    <row r="222" spans="2:4" x14ac:dyDescent="0.2">
      <c r="B222" s="3"/>
      <c r="C222" s="3"/>
      <c r="D222" s="3"/>
    </row>
    <row r="223" spans="2:4" x14ac:dyDescent="0.2">
      <c r="B223" s="3"/>
      <c r="C223" s="3"/>
      <c r="D223" s="3"/>
    </row>
    <row r="224" spans="2:4" x14ac:dyDescent="0.2">
      <c r="B224" s="3"/>
      <c r="C224" s="3"/>
      <c r="D224" s="3"/>
    </row>
    <row r="225" spans="2:4" x14ac:dyDescent="0.2">
      <c r="B225" s="3"/>
      <c r="C225" s="3"/>
      <c r="D225" s="3"/>
    </row>
    <row r="226" spans="2:4" x14ac:dyDescent="0.2">
      <c r="B226" s="3"/>
      <c r="C226" s="3"/>
      <c r="D226" s="3"/>
    </row>
    <row r="227" spans="2:4" x14ac:dyDescent="0.2">
      <c r="B227" s="3"/>
      <c r="C227" s="3"/>
      <c r="D227" s="3"/>
    </row>
    <row r="228" spans="2:4" x14ac:dyDescent="0.2">
      <c r="B228" s="3"/>
      <c r="C228" s="3"/>
      <c r="D228" s="3"/>
    </row>
    <row r="229" spans="2:4" x14ac:dyDescent="0.2">
      <c r="B229" s="3"/>
      <c r="C229" s="3"/>
      <c r="D229" s="3"/>
    </row>
    <row r="230" spans="2:4" x14ac:dyDescent="0.2">
      <c r="B230" s="3"/>
      <c r="C230" s="3"/>
      <c r="D230" s="3"/>
    </row>
    <row r="231" spans="2:4" x14ac:dyDescent="0.2">
      <c r="B231" s="3"/>
      <c r="C231" s="3"/>
      <c r="D231" s="3"/>
    </row>
    <row r="232" spans="2:4" x14ac:dyDescent="0.2">
      <c r="B232" s="3"/>
      <c r="C232" s="3"/>
      <c r="D232" s="3"/>
    </row>
    <row r="233" spans="2:4" x14ac:dyDescent="0.2">
      <c r="B233" s="3"/>
      <c r="C233" s="3"/>
      <c r="D233" s="3"/>
    </row>
    <row r="234" spans="2:4" x14ac:dyDescent="0.2">
      <c r="B234" s="3"/>
      <c r="C234" s="3"/>
      <c r="D234" s="3"/>
    </row>
    <row r="235" spans="2:4" x14ac:dyDescent="0.2">
      <c r="B235" s="3"/>
      <c r="C235" s="3"/>
      <c r="D235" s="3"/>
    </row>
    <row r="236" spans="2:4" x14ac:dyDescent="0.2">
      <c r="B236" s="3"/>
      <c r="C236" s="3"/>
      <c r="D236" s="3"/>
    </row>
    <row r="237" spans="2:4" x14ac:dyDescent="0.2">
      <c r="B237" s="3"/>
      <c r="C237" s="3"/>
      <c r="D237" s="3"/>
    </row>
    <row r="238" spans="2:4" x14ac:dyDescent="0.2">
      <c r="B238" s="3"/>
      <c r="C238" s="3"/>
      <c r="D238" s="3"/>
    </row>
    <row r="239" spans="2:4" x14ac:dyDescent="0.2">
      <c r="B239" s="3"/>
      <c r="C239" s="3"/>
      <c r="D239" s="3"/>
    </row>
    <row r="240" spans="2:4" x14ac:dyDescent="0.2">
      <c r="B240" s="3"/>
      <c r="C240" s="3"/>
      <c r="D240" s="3"/>
    </row>
    <row r="241" spans="2:4" x14ac:dyDescent="0.2">
      <c r="B241" s="3"/>
      <c r="C241" s="3"/>
      <c r="D241" s="3"/>
    </row>
    <row r="242" spans="2:4" x14ac:dyDescent="0.2">
      <c r="B242" s="3"/>
      <c r="C242" s="3"/>
      <c r="D242" s="3"/>
    </row>
    <row r="243" spans="2:4" x14ac:dyDescent="0.2">
      <c r="B243" s="3"/>
      <c r="C243" s="3"/>
      <c r="D243" s="3"/>
    </row>
    <row r="244" spans="2:4" x14ac:dyDescent="0.2">
      <c r="B244" s="3"/>
      <c r="C244" s="3"/>
      <c r="D244" s="3"/>
    </row>
    <row r="245" spans="2:4" x14ac:dyDescent="0.2">
      <c r="B245" s="3"/>
      <c r="C245" s="3"/>
      <c r="D245" s="3"/>
    </row>
    <row r="246" spans="2:4" x14ac:dyDescent="0.2">
      <c r="B246" s="3"/>
      <c r="C246" s="3"/>
      <c r="D246" s="3"/>
    </row>
    <row r="247" spans="2:4" x14ac:dyDescent="0.2">
      <c r="B247" s="3"/>
      <c r="C247" s="3"/>
      <c r="D247" s="3"/>
    </row>
    <row r="248" spans="2:4" x14ac:dyDescent="0.2">
      <c r="B248" s="3"/>
      <c r="C248" s="3"/>
      <c r="D248" s="3"/>
    </row>
    <row r="249" spans="2:4" x14ac:dyDescent="0.2">
      <c r="B249" s="3"/>
      <c r="C249" s="3"/>
      <c r="D249" s="3"/>
    </row>
    <row r="250" spans="2:4" x14ac:dyDescent="0.2">
      <c r="B250" s="3"/>
      <c r="C250" s="3"/>
      <c r="D250" s="3"/>
    </row>
    <row r="251" spans="2:4" x14ac:dyDescent="0.2">
      <c r="B251" s="3"/>
      <c r="C251" s="3"/>
      <c r="D251" s="3"/>
    </row>
    <row r="252" spans="2:4" x14ac:dyDescent="0.2">
      <c r="B252" s="3"/>
      <c r="C252" s="3"/>
      <c r="D252" s="3"/>
    </row>
    <row r="253" spans="2:4" x14ac:dyDescent="0.2">
      <c r="B253" s="3"/>
      <c r="C253" s="3"/>
      <c r="D253" s="3"/>
    </row>
    <row r="254" spans="2:4" x14ac:dyDescent="0.2">
      <c r="B254" s="3"/>
      <c r="C254" s="3"/>
      <c r="D254" s="3"/>
    </row>
    <row r="255" spans="2:4" x14ac:dyDescent="0.2">
      <c r="B255" s="3"/>
      <c r="C255" s="3"/>
      <c r="D255" s="3"/>
    </row>
    <row r="256" spans="2:4" x14ac:dyDescent="0.2">
      <c r="B256" s="3"/>
      <c r="C256" s="3"/>
      <c r="D256" s="3"/>
    </row>
    <row r="257" spans="2:4" x14ac:dyDescent="0.2">
      <c r="B257" s="3"/>
      <c r="C257" s="3"/>
      <c r="D257" s="3"/>
    </row>
    <row r="258" spans="2:4" x14ac:dyDescent="0.2">
      <c r="B258" s="3"/>
      <c r="C258" s="3"/>
      <c r="D258" s="3"/>
    </row>
    <row r="259" spans="2:4" x14ac:dyDescent="0.2">
      <c r="B259" s="3"/>
      <c r="C259" s="3"/>
      <c r="D259" s="3"/>
    </row>
    <row r="260" spans="2:4" x14ac:dyDescent="0.2">
      <c r="B260" s="3"/>
      <c r="C260" s="3"/>
      <c r="D260" s="3"/>
    </row>
    <row r="261" spans="2:4" x14ac:dyDescent="0.2">
      <c r="B261" s="3"/>
      <c r="C261" s="3"/>
      <c r="D261" s="3"/>
    </row>
    <row r="262" spans="2:4" x14ac:dyDescent="0.2">
      <c r="B262" s="3"/>
      <c r="C262" s="3"/>
      <c r="D262" s="3"/>
    </row>
    <row r="263" spans="2:4" x14ac:dyDescent="0.2">
      <c r="B263" s="3"/>
      <c r="C263" s="3"/>
      <c r="D263" s="3"/>
    </row>
    <row r="264" spans="2:4" x14ac:dyDescent="0.2">
      <c r="B264" s="3"/>
      <c r="C264" s="3"/>
      <c r="D264" s="3"/>
    </row>
    <row r="265" spans="2:4" x14ac:dyDescent="0.2">
      <c r="B265" s="3"/>
      <c r="C265" s="3"/>
      <c r="D265" s="3"/>
    </row>
    <row r="266" spans="2:4" x14ac:dyDescent="0.2">
      <c r="B266" s="3"/>
      <c r="C266" s="3"/>
      <c r="D266" s="3"/>
    </row>
    <row r="267" spans="2:4" x14ac:dyDescent="0.2">
      <c r="B267" s="3"/>
      <c r="C267" s="3"/>
      <c r="D267" s="3"/>
    </row>
    <row r="268" spans="2:4" x14ac:dyDescent="0.2">
      <c r="B268" s="3"/>
      <c r="C268" s="3"/>
      <c r="D268" s="3"/>
    </row>
    <row r="269" spans="2:4" x14ac:dyDescent="0.2">
      <c r="B269" s="3"/>
      <c r="C269" s="3"/>
      <c r="D269" s="3"/>
    </row>
    <row r="270" spans="2:4" x14ac:dyDescent="0.2">
      <c r="B270" s="3"/>
      <c r="C270" s="3"/>
      <c r="D270" s="3"/>
    </row>
    <row r="271" spans="2:4" x14ac:dyDescent="0.2">
      <c r="B271" s="3"/>
      <c r="C271" s="3"/>
      <c r="D271" s="3"/>
    </row>
    <row r="272" spans="2:4" x14ac:dyDescent="0.2">
      <c r="B272" s="3"/>
      <c r="C272" s="3"/>
      <c r="D272" s="3"/>
    </row>
    <row r="273" spans="2:4" x14ac:dyDescent="0.2">
      <c r="B273" s="3"/>
      <c r="C273" s="3"/>
      <c r="D273" s="3"/>
    </row>
    <row r="274" spans="2:4" x14ac:dyDescent="0.2">
      <c r="B274" s="3"/>
      <c r="C274" s="3"/>
      <c r="D274" s="3"/>
    </row>
    <row r="275" spans="2:4" x14ac:dyDescent="0.2">
      <c r="B275" s="3"/>
      <c r="C275" s="3"/>
      <c r="D275" s="3"/>
    </row>
    <row r="276" spans="2:4" x14ac:dyDescent="0.2">
      <c r="B276" s="3"/>
      <c r="C276" s="3"/>
      <c r="D276" s="3"/>
    </row>
    <row r="277" spans="2:4" x14ac:dyDescent="0.2">
      <c r="B277" s="3"/>
      <c r="C277" s="3"/>
      <c r="D277" s="3"/>
    </row>
    <row r="278" spans="2:4" x14ac:dyDescent="0.2">
      <c r="B278" s="3"/>
      <c r="C278" s="3"/>
      <c r="D278" s="3"/>
    </row>
    <row r="279" spans="2:4" x14ac:dyDescent="0.2">
      <c r="B279" s="3"/>
      <c r="C279" s="3"/>
      <c r="D279" s="3"/>
    </row>
    <row r="280" spans="2:4" x14ac:dyDescent="0.2">
      <c r="B280" s="3"/>
      <c r="C280" s="3"/>
      <c r="D280" s="3"/>
    </row>
    <row r="281" spans="2:4" x14ac:dyDescent="0.2">
      <c r="B281" s="3"/>
      <c r="C281" s="3"/>
      <c r="D281" s="3"/>
    </row>
    <row r="282" spans="2:4" x14ac:dyDescent="0.2">
      <c r="B282" s="3"/>
      <c r="C282" s="3"/>
      <c r="D282" s="3"/>
    </row>
    <row r="283" spans="2:4" x14ac:dyDescent="0.2">
      <c r="B283" s="3"/>
      <c r="C283" s="3"/>
      <c r="D283" s="3"/>
    </row>
    <row r="284" spans="2:4" x14ac:dyDescent="0.2">
      <c r="B284" s="3"/>
      <c r="C284" s="3"/>
      <c r="D284" s="3"/>
    </row>
    <row r="285" spans="2:4" x14ac:dyDescent="0.2">
      <c r="B285" s="3"/>
      <c r="C285" s="3"/>
      <c r="D285" s="3"/>
    </row>
    <row r="286" spans="2:4" x14ac:dyDescent="0.2">
      <c r="B286" s="3"/>
      <c r="C286" s="3"/>
      <c r="D286" s="3"/>
    </row>
    <row r="287" spans="2:4" x14ac:dyDescent="0.2">
      <c r="B287" s="3"/>
      <c r="C287" s="3"/>
      <c r="D287" s="3"/>
    </row>
    <row r="288" spans="2:4" x14ac:dyDescent="0.2">
      <c r="B288" s="3"/>
      <c r="C288" s="3"/>
      <c r="D288" s="3"/>
    </row>
    <row r="289" spans="2:4" x14ac:dyDescent="0.2">
      <c r="B289" s="3"/>
      <c r="C289" s="3"/>
      <c r="D289" s="3"/>
    </row>
    <row r="290" spans="2:4" x14ac:dyDescent="0.2">
      <c r="B290" s="3"/>
      <c r="C290" s="3"/>
      <c r="D290" s="3"/>
    </row>
    <row r="291" spans="2:4" x14ac:dyDescent="0.2">
      <c r="B291" s="3"/>
      <c r="C291" s="3"/>
      <c r="D291" s="3"/>
    </row>
    <row r="292" spans="2:4" x14ac:dyDescent="0.2">
      <c r="B292" s="3"/>
      <c r="C292" s="3"/>
      <c r="D292" s="3"/>
    </row>
    <row r="293" spans="2:4" x14ac:dyDescent="0.2">
      <c r="B293" s="3"/>
      <c r="C293" s="3"/>
      <c r="D293" s="3"/>
    </row>
    <row r="294" spans="2:4" x14ac:dyDescent="0.2">
      <c r="B294" s="3"/>
      <c r="C294" s="3"/>
      <c r="D294" s="3"/>
    </row>
    <row r="295" spans="2:4" x14ac:dyDescent="0.2">
      <c r="B295" s="3"/>
      <c r="C295" s="3"/>
      <c r="D295" s="3"/>
    </row>
    <row r="296" spans="2:4" x14ac:dyDescent="0.2">
      <c r="B296" s="3"/>
      <c r="C296" s="3"/>
      <c r="D296" s="3"/>
    </row>
    <row r="297" spans="2:4" x14ac:dyDescent="0.2">
      <c r="B297" s="3"/>
      <c r="C297" s="3"/>
      <c r="D297" s="3"/>
    </row>
    <row r="298" spans="2:4" x14ac:dyDescent="0.2">
      <c r="B298" s="3"/>
      <c r="C298" s="3"/>
      <c r="D298" s="3"/>
    </row>
    <row r="299" spans="2:4" x14ac:dyDescent="0.2">
      <c r="B299" s="3"/>
      <c r="C299" s="3"/>
      <c r="D299" s="3"/>
    </row>
    <row r="300" spans="2:4" x14ac:dyDescent="0.2">
      <c r="B300" s="3"/>
      <c r="C300" s="3"/>
      <c r="D300" s="3"/>
    </row>
    <row r="301" spans="2:4" x14ac:dyDescent="0.2">
      <c r="B301" s="3"/>
      <c r="C301" s="3"/>
      <c r="D301" s="3"/>
    </row>
    <row r="302" spans="2:4" x14ac:dyDescent="0.2">
      <c r="B302" s="3"/>
      <c r="C302" s="3"/>
      <c r="D302" s="3"/>
    </row>
    <row r="303" spans="2:4" x14ac:dyDescent="0.2">
      <c r="B303" s="3"/>
      <c r="C303" s="3"/>
      <c r="D303" s="3"/>
    </row>
    <row r="304" spans="2:4" x14ac:dyDescent="0.2">
      <c r="B304" s="3"/>
      <c r="C304" s="3"/>
      <c r="D304" s="3"/>
    </row>
    <row r="305" spans="2:4" x14ac:dyDescent="0.2">
      <c r="B305" s="3"/>
      <c r="C305" s="3"/>
      <c r="D305" s="3"/>
    </row>
    <row r="306" spans="2:4" x14ac:dyDescent="0.2">
      <c r="B306" s="3"/>
      <c r="C306" s="3"/>
      <c r="D306" s="3"/>
    </row>
    <row r="307" spans="2:4" x14ac:dyDescent="0.2">
      <c r="B307" s="3"/>
      <c r="C307" s="3"/>
      <c r="D307" s="3"/>
    </row>
    <row r="308" spans="2:4" x14ac:dyDescent="0.2">
      <c r="B308" s="3"/>
      <c r="C308" s="3"/>
      <c r="D308" s="3"/>
    </row>
    <row r="309" spans="2:4" x14ac:dyDescent="0.2">
      <c r="B309" s="3"/>
      <c r="C309" s="3"/>
      <c r="D309" s="3"/>
    </row>
    <row r="310" spans="2:4" x14ac:dyDescent="0.2">
      <c r="B310" s="3"/>
      <c r="C310" s="3"/>
      <c r="D310" s="3"/>
    </row>
    <row r="311" spans="2:4" x14ac:dyDescent="0.2">
      <c r="B311" s="3"/>
      <c r="C311" s="3"/>
      <c r="D311" s="3"/>
    </row>
    <row r="312" spans="2:4" x14ac:dyDescent="0.2">
      <c r="B312" s="3"/>
      <c r="C312" s="3"/>
      <c r="D312" s="3"/>
    </row>
    <row r="313" spans="2:4" x14ac:dyDescent="0.2">
      <c r="B313" s="3"/>
      <c r="C313" s="3"/>
      <c r="D313" s="3"/>
    </row>
    <row r="314" spans="2:4" x14ac:dyDescent="0.2">
      <c r="B314" s="3"/>
      <c r="C314" s="3"/>
      <c r="D314" s="3"/>
    </row>
    <row r="315" spans="2:4" x14ac:dyDescent="0.2">
      <c r="B315" s="3"/>
      <c r="C315" s="3"/>
      <c r="D315" s="3"/>
    </row>
    <row r="316" spans="2:4" x14ac:dyDescent="0.2">
      <c r="B316" s="3"/>
      <c r="C316" s="3"/>
      <c r="D316" s="3"/>
    </row>
    <row r="317" spans="2:4" x14ac:dyDescent="0.2">
      <c r="B317" s="3"/>
      <c r="C317" s="3"/>
      <c r="D317" s="3"/>
    </row>
    <row r="318" spans="2:4" x14ac:dyDescent="0.2">
      <c r="B318" s="3"/>
      <c r="C318" s="3"/>
      <c r="D318" s="3"/>
    </row>
    <row r="319" spans="2:4" x14ac:dyDescent="0.2">
      <c r="B319" s="3"/>
      <c r="C319" s="3"/>
      <c r="D319" s="3"/>
    </row>
    <row r="320" spans="2:4" x14ac:dyDescent="0.2">
      <c r="B320" s="3"/>
      <c r="C320" s="3"/>
      <c r="D320" s="3"/>
    </row>
    <row r="321" spans="2:4" x14ac:dyDescent="0.2">
      <c r="B321" s="3"/>
      <c r="C321" s="3"/>
      <c r="D321" s="3"/>
    </row>
    <row r="322" spans="2:4" x14ac:dyDescent="0.2">
      <c r="B322" s="3"/>
      <c r="C322" s="3"/>
      <c r="D322" s="3"/>
    </row>
    <row r="323" spans="2:4" x14ac:dyDescent="0.2">
      <c r="B323" s="3"/>
      <c r="C323" s="3"/>
      <c r="D323" s="3"/>
    </row>
    <row r="324" spans="2:4" x14ac:dyDescent="0.2">
      <c r="B324" s="3"/>
      <c r="C324" s="3"/>
      <c r="D324" s="3"/>
    </row>
    <row r="325" spans="2:4" x14ac:dyDescent="0.2">
      <c r="B325" s="3"/>
      <c r="C325" s="3"/>
      <c r="D325" s="3"/>
    </row>
    <row r="326" spans="2:4" x14ac:dyDescent="0.2">
      <c r="B326" s="3"/>
      <c r="C326" s="3"/>
      <c r="D326" s="3"/>
    </row>
    <row r="327" spans="2:4" x14ac:dyDescent="0.2">
      <c r="B327" s="3"/>
      <c r="C327" s="3"/>
      <c r="D327" s="3"/>
    </row>
    <row r="328" spans="2:4" x14ac:dyDescent="0.2">
      <c r="B328" s="3"/>
      <c r="C328" s="3"/>
      <c r="D328" s="3"/>
    </row>
    <row r="329" spans="2:4" x14ac:dyDescent="0.2">
      <c r="B329" s="3"/>
      <c r="C329" s="3"/>
      <c r="D329" s="3"/>
    </row>
    <row r="330" spans="2:4" x14ac:dyDescent="0.2">
      <c r="B330" s="3"/>
      <c r="C330" s="3"/>
      <c r="D330" s="3"/>
    </row>
    <row r="331" spans="2:4" x14ac:dyDescent="0.2">
      <c r="B331" s="3"/>
      <c r="C331" s="3"/>
      <c r="D331" s="3"/>
    </row>
    <row r="332" spans="2:4" x14ac:dyDescent="0.2">
      <c r="B332" s="3"/>
      <c r="C332" s="3"/>
      <c r="D332" s="3"/>
    </row>
    <row r="333" spans="2:4" x14ac:dyDescent="0.2">
      <c r="B333" s="3"/>
      <c r="C333" s="3"/>
      <c r="D333" s="3"/>
    </row>
    <row r="334" spans="2:4" x14ac:dyDescent="0.2">
      <c r="B334" s="3"/>
      <c r="C334" s="3"/>
      <c r="D334" s="3"/>
    </row>
    <row r="335" spans="2:4" x14ac:dyDescent="0.2">
      <c r="B335" s="3"/>
      <c r="C335" s="3"/>
      <c r="D335" s="3"/>
    </row>
    <row r="336" spans="2:4" x14ac:dyDescent="0.2">
      <c r="B336" s="3"/>
      <c r="C336" s="3"/>
      <c r="D336" s="3"/>
    </row>
    <row r="337" spans="2:4" x14ac:dyDescent="0.2">
      <c r="B337" s="3"/>
      <c r="C337" s="3"/>
      <c r="D337" s="3"/>
    </row>
    <row r="338" spans="2:4" x14ac:dyDescent="0.2">
      <c r="B338" s="3"/>
      <c r="C338" s="3"/>
      <c r="D338" s="3"/>
    </row>
    <row r="339" spans="2:4" x14ac:dyDescent="0.2">
      <c r="B339" s="3"/>
      <c r="C339" s="3"/>
      <c r="D339" s="3"/>
    </row>
    <row r="340" spans="2:4" x14ac:dyDescent="0.2">
      <c r="B340" s="3"/>
      <c r="C340" s="3"/>
      <c r="D340" s="3"/>
    </row>
    <row r="341" spans="2:4" x14ac:dyDescent="0.2">
      <c r="B341" s="3"/>
      <c r="C341" s="3"/>
      <c r="D341" s="3"/>
    </row>
    <row r="342" spans="2:4" x14ac:dyDescent="0.2">
      <c r="B342" s="3"/>
      <c r="C342" s="3"/>
      <c r="D342" s="3"/>
    </row>
    <row r="343" spans="2:4" x14ac:dyDescent="0.2">
      <c r="B343" s="3"/>
      <c r="C343" s="3"/>
      <c r="D343" s="3"/>
    </row>
    <row r="344" spans="2:4" x14ac:dyDescent="0.2">
      <c r="B344" s="3"/>
      <c r="C344" s="3"/>
      <c r="D344" s="3"/>
    </row>
    <row r="345" spans="2:4" x14ac:dyDescent="0.2">
      <c r="B345" s="3"/>
      <c r="C345" s="3"/>
      <c r="D345" s="3"/>
    </row>
    <row r="346" spans="2:4" x14ac:dyDescent="0.2">
      <c r="B346" s="3"/>
      <c r="C346" s="3"/>
      <c r="D346" s="3"/>
    </row>
    <row r="347" spans="2:4" x14ac:dyDescent="0.2">
      <c r="B347" s="3"/>
      <c r="C347" s="3"/>
      <c r="D347" s="3"/>
    </row>
    <row r="348" spans="2:4" x14ac:dyDescent="0.2">
      <c r="B348" s="3"/>
      <c r="C348" s="3"/>
      <c r="D348" s="3"/>
    </row>
    <row r="349" spans="2:4" x14ac:dyDescent="0.2">
      <c r="B349" s="3"/>
      <c r="C349" s="3"/>
      <c r="D349" s="3"/>
    </row>
    <row r="350" spans="2:4" x14ac:dyDescent="0.2">
      <c r="B350" s="3"/>
      <c r="C350" s="3"/>
      <c r="D350" s="3"/>
    </row>
    <row r="351" spans="2:4" x14ac:dyDescent="0.2">
      <c r="B351" s="3"/>
      <c r="C351" s="3"/>
      <c r="D351" s="3"/>
    </row>
    <row r="352" spans="2:4" x14ac:dyDescent="0.2">
      <c r="B352" s="3"/>
      <c r="C352" s="3"/>
      <c r="D352" s="3"/>
    </row>
    <row r="353" spans="2:4" x14ac:dyDescent="0.2">
      <c r="B353" s="3"/>
      <c r="C353" s="3"/>
      <c r="D353" s="3"/>
    </row>
    <row r="354" spans="2:4" x14ac:dyDescent="0.2">
      <c r="B354" s="3"/>
      <c r="C354" s="3"/>
      <c r="D354" s="3"/>
    </row>
    <row r="355" spans="2:4" x14ac:dyDescent="0.2">
      <c r="B355" s="3"/>
      <c r="C355" s="3"/>
      <c r="D355" s="3"/>
    </row>
    <row r="356" spans="2:4" x14ac:dyDescent="0.2">
      <c r="B356" s="3"/>
      <c r="C356" s="3"/>
      <c r="D356" s="3"/>
    </row>
    <row r="357" spans="2:4" x14ac:dyDescent="0.2">
      <c r="B357" s="3"/>
      <c r="C357" s="3"/>
      <c r="D357" s="3"/>
    </row>
    <row r="358" spans="2:4" x14ac:dyDescent="0.2">
      <c r="B358" s="3"/>
      <c r="C358" s="3"/>
      <c r="D358" s="3"/>
    </row>
    <row r="359" spans="2:4" x14ac:dyDescent="0.2">
      <c r="B359" s="3"/>
      <c r="C359" s="3"/>
      <c r="D359" s="3"/>
    </row>
    <row r="360" spans="2:4" x14ac:dyDescent="0.2">
      <c r="B360" s="3"/>
      <c r="C360" s="3"/>
      <c r="D360" s="3"/>
    </row>
    <row r="361" spans="2:4" x14ac:dyDescent="0.2">
      <c r="B361" s="3"/>
      <c r="C361" s="3"/>
      <c r="D361" s="3"/>
    </row>
    <row r="362" spans="2:4" x14ac:dyDescent="0.2">
      <c r="B362" s="3"/>
      <c r="C362" s="3"/>
      <c r="D362" s="3"/>
    </row>
    <row r="363" spans="2:4" x14ac:dyDescent="0.2">
      <c r="B363" s="3"/>
      <c r="C363" s="3"/>
      <c r="D363" s="3"/>
    </row>
    <row r="364" spans="2:4" x14ac:dyDescent="0.2">
      <c r="B364" s="3"/>
      <c r="C364" s="3"/>
      <c r="D364" s="3"/>
    </row>
    <row r="365" spans="2:4" x14ac:dyDescent="0.2">
      <c r="B365" s="3"/>
      <c r="C365" s="3"/>
      <c r="D365" s="3"/>
    </row>
    <row r="366" spans="2:4" x14ac:dyDescent="0.2">
      <c r="B366" s="3"/>
      <c r="C366" s="3"/>
      <c r="D366" s="3"/>
    </row>
    <row r="367" spans="2:4" x14ac:dyDescent="0.2">
      <c r="B367" s="3"/>
      <c r="C367" s="3"/>
      <c r="D367" s="3"/>
    </row>
    <row r="368" spans="2:4" x14ac:dyDescent="0.2">
      <c r="B368" s="3"/>
      <c r="C368" s="3"/>
      <c r="D368" s="3"/>
    </row>
    <row r="369" spans="2:4" x14ac:dyDescent="0.2">
      <c r="B369" s="3"/>
      <c r="C369" s="3"/>
      <c r="D369" s="3"/>
    </row>
    <row r="370" spans="2:4" x14ac:dyDescent="0.2">
      <c r="B370" s="3"/>
      <c r="C370" s="3"/>
      <c r="D370" s="3"/>
    </row>
    <row r="371" spans="2:4" x14ac:dyDescent="0.2">
      <c r="B371" s="3"/>
      <c r="C371" s="3"/>
      <c r="D371" s="3"/>
    </row>
    <row r="372" spans="2:4" x14ac:dyDescent="0.2">
      <c r="B372" s="3"/>
      <c r="C372" s="3"/>
      <c r="D372" s="3"/>
    </row>
    <row r="373" spans="2:4" x14ac:dyDescent="0.2">
      <c r="B373" s="3"/>
      <c r="C373" s="3"/>
      <c r="D373" s="3"/>
    </row>
    <row r="374" spans="2:4" x14ac:dyDescent="0.2">
      <c r="B374" s="3"/>
      <c r="C374" s="3"/>
      <c r="D374" s="3"/>
    </row>
    <row r="375" spans="2:4" x14ac:dyDescent="0.2">
      <c r="B375" s="3"/>
      <c r="C375" s="3"/>
      <c r="D375" s="3"/>
    </row>
    <row r="376" spans="2:4" x14ac:dyDescent="0.2">
      <c r="B376" s="3"/>
      <c r="C376" s="3"/>
      <c r="D376" s="3"/>
    </row>
    <row r="377" spans="2:4" x14ac:dyDescent="0.2">
      <c r="B377" s="3"/>
      <c r="C377" s="3"/>
      <c r="D377" s="3"/>
    </row>
    <row r="378" spans="2:4" x14ac:dyDescent="0.2">
      <c r="B378" s="3"/>
      <c r="C378" s="3"/>
      <c r="D378" s="3"/>
    </row>
    <row r="379" spans="2:4" x14ac:dyDescent="0.2">
      <c r="B379" s="3"/>
      <c r="C379" s="3"/>
      <c r="D379" s="3"/>
    </row>
    <row r="380" spans="2:4" x14ac:dyDescent="0.2">
      <c r="B380" s="3"/>
      <c r="C380" s="3"/>
      <c r="D380" s="3"/>
    </row>
    <row r="381" spans="2:4" x14ac:dyDescent="0.2">
      <c r="B381" s="3"/>
      <c r="C381" s="3"/>
      <c r="D381" s="3"/>
    </row>
    <row r="382" spans="2:4" x14ac:dyDescent="0.2">
      <c r="B382" s="3"/>
      <c r="C382" s="3"/>
      <c r="D382" s="3"/>
    </row>
    <row r="383" spans="2:4" x14ac:dyDescent="0.2">
      <c r="B383" s="3"/>
      <c r="C383" s="3"/>
      <c r="D383" s="3"/>
    </row>
    <row r="384" spans="2:4" x14ac:dyDescent="0.2">
      <c r="B384" s="3"/>
      <c r="C384" s="3"/>
      <c r="D384" s="3"/>
    </row>
    <row r="385" spans="2:4" x14ac:dyDescent="0.2">
      <c r="B385" s="3"/>
      <c r="C385" s="3"/>
      <c r="D385" s="3"/>
    </row>
    <row r="386" spans="2:4" x14ac:dyDescent="0.2">
      <c r="B386" s="3"/>
      <c r="C386" s="3"/>
      <c r="D386" s="3"/>
    </row>
    <row r="387" spans="2:4" x14ac:dyDescent="0.2">
      <c r="B387" s="3"/>
      <c r="C387" s="3"/>
      <c r="D387" s="3"/>
    </row>
    <row r="388" spans="2:4" x14ac:dyDescent="0.2">
      <c r="B388" s="3"/>
      <c r="C388" s="3"/>
      <c r="D388" s="3"/>
    </row>
    <row r="389" spans="2:4" x14ac:dyDescent="0.2">
      <c r="B389" s="3"/>
      <c r="C389" s="3"/>
      <c r="D389" s="3"/>
    </row>
    <row r="390" spans="2:4" x14ac:dyDescent="0.2">
      <c r="B390" s="3"/>
      <c r="C390" s="3"/>
      <c r="D390" s="3"/>
    </row>
    <row r="391" spans="2:4" x14ac:dyDescent="0.2">
      <c r="B391" s="3"/>
      <c r="C391" s="3"/>
      <c r="D391" s="3"/>
    </row>
    <row r="392" spans="2:4" x14ac:dyDescent="0.2">
      <c r="B392" s="3"/>
      <c r="C392" s="3"/>
      <c r="D392" s="3"/>
    </row>
    <row r="393" spans="2:4" x14ac:dyDescent="0.2">
      <c r="B393" s="3"/>
      <c r="C393" s="3"/>
      <c r="D393" s="3"/>
    </row>
    <row r="394" spans="2:4" x14ac:dyDescent="0.2">
      <c r="B394" s="3"/>
      <c r="C394" s="3"/>
      <c r="D394" s="3"/>
    </row>
    <row r="395" spans="2:4" x14ac:dyDescent="0.2">
      <c r="B395" s="3"/>
      <c r="C395" s="3"/>
      <c r="D395" s="3"/>
    </row>
    <row r="396" spans="2:4" x14ac:dyDescent="0.2">
      <c r="B396" s="3"/>
      <c r="C396" s="3"/>
      <c r="D396" s="3"/>
    </row>
    <row r="397" spans="2:4" x14ac:dyDescent="0.2">
      <c r="B397" s="3"/>
      <c r="C397" s="3"/>
      <c r="D397" s="3"/>
    </row>
    <row r="398" spans="2:4" x14ac:dyDescent="0.2">
      <c r="B398" s="3"/>
      <c r="C398" s="3"/>
      <c r="D398" s="3"/>
    </row>
    <row r="399" spans="2:4" x14ac:dyDescent="0.2">
      <c r="B399" s="3"/>
      <c r="C399" s="3"/>
      <c r="D399" s="3"/>
    </row>
    <row r="400" spans="2:4" x14ac:dyDescent="0.2">
      <c r="B400" s="3"/>
      <c r="C400" s="3"/>
      <c r="D400" s="3"/>
    </row>
    <row r="401" spans="2:4" x14ac:dyDescent="0.2">
      <c r="B401" s="3"/>
      <c r="C401" s="3"/>
      <c r="D401" s="3"/>
    </row>
    <row r="402" spans="2:4" x14ac:dyDescent="0.2">
      <c r="B402" s="3"/>
      <c r="C402" s="3"/>
      <c r="D402" s="3"/>
    </row>
    <row r="403" spans="2:4" x14ac:dyDescent="0.2">
      <c r="B403" s="3"/>
      <c r="C403" s="3"/>
      <c r="D403" s="3"/>
    </row>
    <row r="404" spans="2:4" x14ac:dyDescent="0.2">
      <c r="B404" s="3"/>
      <c r="C404" s="3"/>
      <c r="D404" s="3"/>
    </row>
    <row r="405" spans="2:4" x14ac:dyDescent="0.2">
      <c r="B405" s="3"/>
      <c r="C405" s="3"/>
      <c r="D405" s="3"/>
    </row>
    <row r="406" spans="2:4" x14ac:dyDescent="0.2">
      <c r="B406" s="3"/>
      <c r="C406" s="3"/>
      <c r="D406" s="3"/>
    </row>
    <row r="407" spans="2:4" x14ac:dyDescent="0.2">
      <c r="B407" s="3"/>
      <c r="C407" s="3"/>
      <c r="D407" s="3"/>
    </row>
    <row r="408" spans="2:4" x14ac:dyDescent="0.2">
      <c r="B408" s="3"/>
      <c r="C408" s="3"/>
      <c r="D408" s="3"/>
    </row>
    <row r="409" spans="2:4" x14ac:dyDescent="0.2">
      <c r="B409" s="3"/>
      <c r="C409" s="3"/>
      <c r="D409" s="3"/>
    </row>
    <row r="410" spans="2:4" x14ac:dyDescent="0.2">
      <c r="B410" s="3"/>
      <c r="C410" s="3"/>
      <c r="D410" s="3"/>
    </row>
    <row r="411" spans="2:4" x14ac:dyDescent="0.2">
      <c r="B411" s="3"/>
      <c r="C411" s="3"/>
      <c r="D411" s="3"/>
    </row>
    <row r="412" spans="2:4" x14ac:dyDescent="0.2">
      <c r="B412" s="3"/>
      <c r="C412" s="3"/>
      <c r="D412" s="3"/>
    </row>
    <row r="413" spans="2:4" x14ac:dyDescent="0.2">
      <c r="B413" s="3"/>
      <c r="C413" s="3"/>
      <c r="D413" s="3"/>
    </row>
    <row r="414" spans="2:4" x14ac:dyDescent="0.2">
      <c r="B414" s="3"/>
      <c r="C414" s="3"/>
      <c r="D414" s="3"/>
    </row>
    <row r="415" spans="2:4" x14ac:dyDescent="0.2">
      <c r="B415" s="3"/>
      <c r="C415" s="3"/>
      <c r="D415" s="3"/>
    </row>
    <row r="416" spans="2:4" x14ac:dyDescent="0.2">
      <c r="B416" s="3"/>
      <c r="C416" s="3"/>
      <c r="D416" s="3"/>
    </row>
    <row r="417" spans="2:4" x14ac:dyDescent="0.2">
      <c r="B417" s="3"/>
      <c r="C417" s="3"/>
      <c r="D417" s="3"/>
    </row>
    <row r="418" spans="2:4" x14ac:dyDescent="0.2">
      <c r="B418" s="3"/>
      <c r="C418" s="3"/>
      <c r="D418" s="3"/>
    </row>
    <row r="419" spans="2:4" x14ac:dyDescent="0.2">
      <c r="B419" s="3"/>
      <c r="C419" s="3"/>
      <c r="D419" s="3"/>
    </row>
    <row r="420" spans="2:4" x14ac:dyDescent="0.2">
      <c r="B420" s="3"/>
      <c r="C420" s="3"/>
      <c r="D420" s="3"/>
    </row>
    <row r="421" spans="2:4" x14ac:dyDescent="0.2">
      <c r="B421" s="3"/>
      <c r="C421" s="3"/>
      <c r="D421" s="3"/>
    </row>
    <row r="422" spans="2:4" x14ac:dyDescent="0.2">
      <c r="B422" s="3"/>
      <c r="C422" s="3"/>
      <c r="D422" s="3"/>
    </row>
    <row r="423" spans="2:4" x14ac:dyDescent="0.2">
      <c r="B423" s="3"/>
      <c r="C423" s="3"/>
      <c r="D423" s="3"/>
    </row>
    <row r="424" spans="2:4" x14ac:dyDescent="0.2">
      <c r="B424" s="3"/>
      <c r="C424" s="3"/>
      <c r="D424" s="3"/>
    </row>
    <row r="425" spans="2:4" x14ac:dyDescent="0.2">
      <c r="B425" s="3"/>
      <c r="C425" s="3"/>
      <c r="D425" s="3"/>
    </row>
    <row r="426" spans="2:4" x14ac:dyDescent="0.2">
      <c r="B426" s="3"/>
      <c r="C426" s="3"/>
      <c r="D426" s="3"/>
    </row>
    <row r="427" spans="2:4" x14ac:dyDescent="0.2">
      <c r="B427" s="3"/>
      <c r="C427" s="3"/>
      <c r="D427" s="3"/>
    </row>
    <row r="428" spans="2:4" x14ac:dyDescent="0.2">
      <c r="B428" s="3"/>
      <c r="C428" s="3"/>
      <c r="D428" s="3"/>
    </row>
    <row r="429" spans="2:4" x14ac:dyDescent="0.2">
      <c r="B429" s="3"/>
      <c r="C429" s="3"/>
      <c r="D429" s="3"/>
    </row>
    <row r="430" spans="2:4" x14ac:dyDescent="0.2">
      <c r="B430" s="3"/>
      <c r="C430" s="3"/>
      <c r="D430" s="3"/>
    </row>
    <row r="431" spans="2:4" x14ac:dyDescent="0.2">
      <c r="B431" s="3"/>
      <c r="C431" s="3"/>
      <c r="D431" s="3"/>
    </row>
    <row r="432" spans="2:4" x14ac:dyDescent="0.2">
      <c r="B432" s="3"/>
      <c r="C432" s="3"/>
      <c r="D432" s="3"/>
    </row>
    <row r="433" spans="2:4" x14ac:dyDescent="0.2">
      <c r="B433" s="3"/>
      <c r="C433" s="3"/>
      <c r="D433" s="3"/>
    </row>
    <row r="434" spans="2:4" x14ac:dyDescent="0.2">
      <c r="B434" s="3"/>
      <c r="C434" s="3"/>
      <c r="D434" s="3"/>
    </row>
    <row r="435" spans="2:4" x14ac:dyDescent="0.2">
      <c r="B435" s="3"/>
      <c r="C435" s="3"/>
      <c r="D435" s="3"/>
    </row>
    <row r="436" spans="2:4" x14ac:dyDescent="0.2">
      <c r="B436" s="3"/>
      <c r="C436" s="3"/>
      <c r="D436" s="3"/>
    </row>
    <row r="437" spans="2:4" x14ac:dyDescent="0.2">
      <c r="B437" s="3"/>
      <c r="C437" s="3"/>
      <c r="D437" s="3"/>
    </row>
    <row r="438" spans="2:4" x14ac:dyDescent="0.2">
      <c r="B438" s="3"/>
      <c r="C438" s="3"/>
      <c r="D438" s="3"/>
    </row>
    <row r="439" spans="2:4" x14ac:dyDescent="0.2">
      <c r="B439" s="3"/>
      <c r="C439" s="3"/>
      <c r="D439" s="3"/>
    </row>
    <row r="440" spans="2:4" x14ac:dyDescent="0.2">
      <c r="B440" s="3"/>
      <c r="C440" s="3"/>
      <c r="D440" s="3"/>
    </row>
    <row r="441" spans="2:4" x14ac:dyDescent="0.2">
      <c r="B441" s="3"/>
      <c r="C441" s="3"/>
      <c r="D441" s="3"/>
    </row>
    <row r="442" spans="2:4" x14ac:dyDescent="0.2">
      <c r="B442" s="3"/>
      <c r="C442" s="3"/>
      <c r="D442" s="3"/>
    </row>
    <row r="443" spans="2:4" x14ac:dyDescent="0.2">
      <c r="B443" s="3"/>
      <c r="C443" s="3"/>
      <c r="D443" s="3"/>
    </row>
    <row r="444" spans="2:4" x14ac:dyDescent="0.2">
      <c r="B444" s="3"/>
      <c r="C444" s="3"/>
      <c r="D444" s="3"/>
    </row>
    <row r="445" spans="2:4" x14ac:dyDescent="0.2">
      <c r="B445" s="3"/>
      <c r="C445" s="3"/>
      <c r="D445" s="3"/>
    </row>
    <row r="446" spans="2:4" x14ac:dyDescent="0.2">
      <c r="B446" s="3"/>
      <c r="C446" s="3"/>
      <c r="D446" s="3"/>
    </row>
    <row r="447" spans="2:4" x14ac:dyDescent="0.2">
      <c r="B447" s="3"/>
      <c r="C447" s="3"/>
      <c r="D447" s="3"/>
    </row>
    <row r="448" spans="2:4" x14ac:dyDescent="0.2">
      <c r="B448" s="3"/>
      <c r="C448" s="3"/>
      <c r="D448" s="3"/>
    </row>
    <row r="449" spans="2:4" x14ac:dyDescent="0.2">
      <c r="B449" s="3"/>
      <c r="C449" s="3"/>
      <c r="D449" s="3"/>
    </row>
    <row r="450" spans="2:4" x14ac:dyDescent="0.2">
      <c r="B450" s="3"/>
      <c r="C450" s="3"/>
      <c r="D450" s="3"/>
    </row>
    <row r="451" spans="2:4" x14ac:dyDescent="0.2">
      <c r="B451" s="3"/>
      <c r="C451" s="3"/>
      <c r="D451" s="3"/>
    </row>
    <row r="452" spans="2:4" x14ac:dyDescent="0.2">
      <c r="B452" s="3"/>
      <c r="C452" s="3"/>
      <c r="D452" s="3"/>
    </row>
    <row r="453" spans="2:4" x14ac:dyDescent="0.2">
      <c r="B453" s="3"/>
      <c r="C453" s="3"/>
      <c r="D453" s="3"/>
    </row>
    <row r="454" spans="2:4" x14ac:dyDescent="0.2">
      <c r="B454" s="3"/>
      <c r="C454" s="3"/>
      <c r="D454" s="3"/>
    </row>
    <row r="455" spans="2:4" x14ac:dyDescent="0.2">
      <c r="B455" s="3"/>
      <c r="C455" s="3"/>
      <c r="D455" s="3"/>
    </row>
    <row r="456" spans="2:4" x14ac:dyDescent="0.2">
      <c r="B456" s="3"/>
      <c r="C456" s="3"/>
      <c r="D456" s="3"/>
    </row>
    <row r="457" spans="2:4" x14ac:dyDescent="0.2">
      <c r="B457" s="3"/>
      <c r="C457" s="3"/>
      <c r="D457" s="3"/>
    </row>
    <row r="458" spans="2:4" x14ac:dyDescent="0.2">
      <c r="B458" s="3"/>
      <c r="C458" s="3"/>
      <c r="D458" s="3"/>
    </row>
    <row r="459" spans="2:4" x14ac:dyDescent="0.2">
      <c r="B459" s="3"/>
      <c r="C459" s="3"/>
      <c r="D459" s="3"/>
    </row>
    <row r="460" spans="2:4" x14ac:dyDescent="0.2">
      <c r="B460" s="3"/>
      <c r="C460" s="3"/>
      <c r="D460" s="3"/>
    </row>
    <row r="461" spans="2:4" x14ac:dyDescent="0.2">
      <c r="B461" s="3"/>
      <c r="C461" s="3"/>
      <c r="D461" s="3"/>
    </row>
    <row r="462" spans="2:4" x14ac:dyDescent="0.2">
      <c r="B462" s="3"/>
      <c r="C462" s="3"/>
      <c r="D462" s="3"/>
    </row>
    <row r="463" spans="2:4" x14ac:dyDescent="0.2">
      <c r="B463" s="3"/>
      <c r="C463" s="3"/>
      <c r="D463" s="3"/>
    </row>
    <row r="464" spans="2:4" x14ac:dyDescent="0.2">
      <c r="B464" s="3"/>
      <c r="C464" s="3"/>
      <c r="D464" s="3"/>
    </row>
    <row r="465" spans="2:4" x14ac:dyDescent="0.2">
      <c r="B465" s="3"/>
      <c r="C465" s="3"/>
      <c r="D465" s="3"/>
    </row>
    <row r="466" spans="2:4" x14ac:dyDescent="0.2">
      <c r="B466" s="3"/>
      <c r="C466" s="3"/>
      <c r="D466" s="3"/>
    </row>
    <row r="467" spans="2:4" x14ac:dyDescent="0.2">
      <c r="B467" s="3"/>
      <c r="C467" s="3"/>
      <c r="D467" s="3"/>
    </row>
    <row r="468" spans="2:4" x14ac:dyDescent="0.2">
      <c r="B468" s="3"/>
      <c r="C468" s="3"/>
      <c r="D468" s="3"/>
    </row>
    <row r="469" spans="2:4" x14ac:dyDescent="0.2">
      <c r="B469" s="3"/>
      <c r="C469" s="3"/>
      <c r="D469" s="3"/>
    </row>
    <row r="470" spans="2:4" x14ac:dyDescent="0.2">
      <c r="B470" s="3"/>
      <c r="C470" s="3"/>
      <c r="D470" s="3"/>
    </row>
    <row r="471" spans="2:4" x14ac:dyDescent="0.2">
      <c r="B471" s="3"/>
      <c r="C471" s="3"/>
      <c r="D471" s="3"/>
    </row>
    <row r="472" spans="2:4" x14ac:dyDescent="0.2">
      <c r="B472" s="3"/>
      <c r="C472" s="3"/>
      <c r="D472" s="3"/>
    </row>
    <row r="473" spans="2:4" x14ac:dyDescent="0.2">
      <c r="B473" s="3"/>
      <c r="C473" s="3"/>
      <c r="D473" s="3"/>
    </row>
    <row r="474" spans="2:4" x14ac:dyDescent="0.2">
      <c r="B474" s="3"/>
      <c r="C474" s="3"/>
      <c r="D474" s="3"/>
    </row>
    <row r="475" spans="2:4" x14ac:dyDescent="0.2">
      <c r="B475" s="3"/>
      <c r="C475" s="3"/>
      <c r="D475" s="3"/>
    </row>
    <row r="476" spans="2:4" x14ac:dyDescent="0.2">
      <c r="B476" s="3"/>
      <c r="C476" s="3"/>
      <c r="D476" s="3"/>
    </row>
    <row r="477" spans="2:4" x14ac:dyDescent="0.2">
      <c r="B477" s="3"/>
      <c r="C477" s="3"/>
      <c r="D477" s="3"/>
    </row>
    <row r="478" spans="2:4" x14ac:dyDescent="0.2">
      <c r="B478" s="3"/>
      <c r="C478" s="3"/>
      <c r="D478" s="3"/>
    </row>
    <row r="479" spans="2:4" x14ac:dyDescent="0.2">
      <c r="B479" s="3"/>
      <c r="C479" s="3"/>
      <c r="D479" s="3"/>
    </row>
    <row r="480" spans="2:4" x14ac:dyDescent="0.2">
      <c r="B480" s="3"/>
      <c r="C480" s="3"/>
      <c r="D480" s="3"/>
    </row>
    <row r="481" spans="2:4" x14ac:dyDescent="0.2">
      <c r="B481" s="3"/>
      <c r="C481" s="3"/>
      <c r="D481" s="3"/>
    </row>
    <row r="482" spans="2:4" x14ac:dyDescent="0.2">
      <c r="B482" s="3"/>
      <c r="C482" s="3"/>
      <c r="D482" s="3"/>
    </row>
    <row r="483" spans="2:4" x14ac:dyDescent="0.2">
      <c r="B483" s="3"/>
      <c r="C483" s="3"/>
      <c r="D483" s="3"/>
    </row>
    <row r="484" spans="2:4" x14ac:dyDescent="0.2">
      <c r="B484" s="3"/>
      <c r="C484" s="3"/>
      <c r="D484" s="3"/>
    </row>
    <row r="485" spans="2:4" x14ac:dyDescent="0.2">
      <c r="B485" s="3"/>
      <c r="C485" s="3"/>
      <c r="D485" s="3"/>
    </row>
    <row r="486" spans="2:4" x14ac:dyDescent="0.2">
      <c r="B486" s="3"/>
      <c r="C486" s="3"/>
      <c r="D486" s="3"/>
    </row>
    <row r="487" spans="2:4" x14ac:dyDescent="0.2">
      <c r="B487" s="3"/>
      <c r="C487" s="3"/>
      <c r="D487" s="3"/>
    </row>
    <row r="488" spans="2:4" x14ac:dyDescent="0.2">
      <c r="B488" s="3"/>
      <c r="C488" s="3"/>
      <c r="D488" s="3"/>
    </row>
    <row r="489" spans="2:4" x14ac:dyDescent="0.2">
      <c r="B489" s="3"/>
      <c r="C489" s="3"/>
      <c r="D489" s="3"/>
    </row>
    <row r="490" spans="2:4" x14ac:dyDescent="0.2">
      <c r="B490" s="3"/>
      <c r="C490" s="3"/>
      <c r="D490" s="3"/>
    </row>
    <row r="491" spans="2:4" x14ac:dyDescent="0.2">
      <c r="B491" s="3"/>
      <c r="C491" s="3"/>
      <c r="D491" s="3"/>
    </row>
    <row r="492" spans="2:4" x14ac:dyDescent="0.2">
      <c r="B492" s="3"/>
      <c r="C492" s="3"/>
      <c r="D492" s="3"/>
    </row>
    <row r="493" spans="2:4" x14ac:dyDescent="0.2">
      <c r="B493" s="3"/>
      <c r="C493" s="3"/>
      <c r="D493" s="3"/>
    </row>
    <row r="494" spans="2:4" x14ac:dyDescent="0.2">
      <c r="B494" s="3"/>
      <c r="C494" s="3"/>
      <c r="D494" s="3"/>
    </row>
    <row r="495" spans="2:4" x14ac:dyDescent="0.2">
      <c r="B495" s="3"/>
      <c r="C495" s="3"/>
      <c r="D495" s="3"/>
    </row>
    <row r="496" spans="2:4" x14ac:dyDescent="0.2">
      <c r="B496" s="3"/>
      <c r="C496" s="3"/>
      <c r="D496" s="3"/>
    </row>
    <row r="497" spans="2:4" x14ac:dyDescent="0.2">
      <c r="B497" s="3"/>
      <c r="C497" s="3"/>
      <c r="D497" s="3"/>
    </row>
    <row r="498" spans="2:4" x14ac:dyDescent="0.2">
      <c r="B498" s="3"/>
      <c r="C498" s="3"/>
      <c r="D498" s="3"/>
    </row>
    <row r="499" spans="2:4" x14ac:dyDescent="0.2">
      <c r="B499" s="3"/>
      <c r="C499" s="3"/>
      <c r="D499" s="3"/>
    </row>
    <row r="500" spans="2:4" x14ac:dyDescent="0.2">
      <c r="B500" s="3"/>
      <c r="C500" s="3"/>
      <c r="D500" s="3"/>
    </row>
    <row r="501" spans="2:4" x14ac:dyDescent="0.2">
      <c r="B501" s="3"/>
      <c r="C501" s="3"/>
      <c r="D501" s="3"/>
    </row>
    <row r="502" spans="2:4" x14ac:dyDescent="0.2">
      <c r="B502" s="3"/>
      <c r="C502" s="3"/>
      <c r="D502" s="3"/>
    </row>
    <row r="503" spans="2:4" x14ac:dyDescent="0.2">
      <c r="B503" s="3"/>
      <c r="C503" s="3"/>
      <c r="D503" s="3"/>
    </row>
    <row r="504" spans="2:4" x14ac:dyDescent="0.2">
      <c r="B504" s="3"/>
      <c r="C504" s="3"/>
      <c r="D504" s="3"/>
    </row>
    <row r="505" spans="2:4" x14ac:dyDescent="0.2">
      <c r="B505" s="3"/>
      <c r="C505" s="3"/>
      <c r="D505" s="3"/>
    </row>
    <row r="506" spans="2:4" x14ac:dyDescent="0.2">
      <c r="B506" s="3"/>
      <c r="C506" s="3"/>
      <c r="D506" s="3"/>
    </row>
    <row r="507" spans="2:4" x14ac:dyDescent="0.2">
      <c r="B507" s="3"/>
      <c r="C507" s="3"/>
      <c r="D507" s="3"/>
    </row>
    <row r="508" spans="2:4" x14ac:dyDescent="0.2">
      <c r="B508" s="3"/>
      <c r="C508" s="3"/>
      <c r="D508" s="3"/>
    </row>
    <row r="509" spans="2:4" x14ac:dyDescent="0.2">
      <c r="B509" s="3"/>
      <c r="C509" s="3"/>
      <c r="D509" s="3"/>
    </row>
    <row r="510" spans="2:4" x14ac:dyDescent="0.2">
      <c r="B510" s="3"/>
      <c r="C510" s="3"/>
      <c r="D510" s="3"/>
    </row>
    <row r="511" spans="2:4" x14ac:dyDescent="0.2">
      <c r="B511" s="3"/>
      <c r="C511" s="3"/>
      <c r="D511" s="3"/>
    </row>
    <row r="512" spans="2:4" x14ac:dyDescent="0.2">
      <c r="B512" s="3"/>
      <c r="C512" s="3"/>
      <c r="D512" s="3"/>
    </row>
    <row r="513" spans="2:4" x14ac:dyDescent="0.2">
      <c r="B513" s="3"/>
      <c r="C513" s="3"/>
      <c r="D513" s="3"/>
    </row>
    <row r="514" spans="2:4" x14ac:dyDescent="0.2">
      <c r="B514" s="3"/>
      <c r="C514" s="3"/>
      <c r="D514" s="3"/>
    </row>
    <row r="515" spans="2:4" x14ac:dyDescent="0.2">
      <c r="B515" s="3"/>
      <c r="C515" s="3"/>
      <c r="D515" s="3"/>
    </row>
    <row r="516" spans="2:4" x14ac:dyDescent="0.2">
      <c r="B516" s="3"/>
      <c r="C516" s="3"/>
      <c r="D516" s="3"/>
    </row>
    <row r="517" spans="2:4" x14ac:dyDescent="0.2">
      <c r="B517" s="3"/>
      <c r="C517" s="3"/>
      <c r="D517" s="3"/>
    </row>
    <row r="518" spans="2:4" x14ac:dyDescent="0.2">
      <c r="B518" s="3"/>
      <c r="C518" s="3"/>
      <c r="D518" s="3"/>
    </row>
    <row r="519" spans="2:4" x14ac:dyDescent="0.2">
      <c r="B519" s="3"/>
      <c r="C519" s="3"/>
      <c r="D519" s="3"/>
    </row>
    <row r="520" spans="2:4" x14ac:dyDescent="0.2">
      <c r="B520" s="3"/>
      <c r="C520" s="3"/>
      <c r="D520" s="3"/>
    </row>
    <row r="521" spans="2:4" x14ac:dyDescent="0.2">
      <c r="B521" s="3"/>
      <c r="C521" s="3"/>
      <c r="D521" s="3"/>
    </row>
    <row r="522" spans="2:4" x14ac:dyDescent="0.2">
      <c r="B522" s="3"/>
      <c r="C522" s="3"/>
      <c r="D522" s="3"/>
    </row>
    <row r="523" spans="2:4" x14ac:dyDescent="0.2">
      <c r="B523" s="3"/>
      <c r="C523" s="3"/>
      <c r="D523" s="3"/>
    </row>
    <row r="524" spans="2:4" x14ac:dyDescent="0.2">
      <c r="B524" s="3"/>
      <c r="C524" s="3"/>
      <c r="D524" s="3"/>
    </row>
    <row r="525" spans="2:4" x14ac:dyDescent="0.2">
      <c r="B525" s="3"/>
      <c r="C525" s="3"/>
      <c r="D525" s="3"/>
    </row>
    <row r="526" spans="2:4" x14ac:dyDescent="0.2">
      <c r="B526" s="3"/>
      <c r="C526" s="3"/>
      <c r="D526" s="3"/>
    </row>
    <row r="527" spans="2:4" x14ac:dyDescent="0.2">
      <c r="B527" s="3"/>
      <c r="C527" s="3"/>
      <c r="D527" s="3"/>
    </row>
    <row r="528" spans="2:4" x14ac:dyDescent="0.2">
      <c r="B528" s="3"/>
      <c r="C528" s="3"/>
      <c r="D528" s="3"/>
    </row>
    <row r="529" spans="2:4" x14ac:dyDescent="0.2">
      <c r="B529" s="3"/>
      <c r="C529" s="3"/>
      <c r="D529" s="3"/>
    </row>
    <row r="530" spans="2:4" x14ac:dyDescent="0.2">
      <c r="B530" s="3"/>
      <c r="C530" s="3"/>
      <c r="D530" s="3"/>
    </row>
    <row r="531" spans="2:4" x14ac:dyDescent="0.2">
      <c r="B531" s="3"/>
      <c r="C531" s="3"/>
      <c r="D531" s="3"/>
    </row>
    <row r="532" spans="2:4" x14ac:dyDescent="0.2">
      <c r="B532" s="3"/>
      <c r="C532" s="3"/>
      <c r="D532" s="3"/>
    </row>
    <row r="533" spans="2:4" x14ac:dyDescent="0.2">
      <c r="B533" s="3"/>
      <c r="C533" s="3"/>
      <c r="D533" s="3"/>
    </row>
    <row r="534" spans="2:4" x14ac:dyDescent="0.2">
      <c r="B534" s="3"/>
      <c r="C534" s="3"/>
      <c r="D534" s="3"/>
    </row>
    <row r="535" spans="2:4" x14ac:dyDescent="0.2">
      <c r="B535" s="3"/>
      <c r="C535" s="3"/>
      <c r="D535" s="3"/>
    </row>
    <row r="536" spans="2:4" x14ac:dyDescent="0.2">
      <c r="B536" s="3"/>
      <c r="C536" s="3"/>
      <c r="D536" s="3"/>
    </row>
    <row r="537" spans="2:4" x14ac:dyDescent="0.2">
      <c r="B537" s="3"/>
      <c r="C537" s="3"/>
      <c r="D537" s="3"/>
    </row>
    <row r="538" spans="2:4" x14ac:dyDescent="0.2">
      <c r="B538" s="3"/>
      <c r="C538" s="3"/>
      <c r="D538" s="3"/>
    </row>
    <row r="539" spans="2:4" x14ac:dyDescent="0.2">
      <c r="B539" s="3"/>
      <c r="C539" s="3"/>
      <c r="D539" s="3"/>
    </row>
    <row r="540" spans="2:4" x14ac:dyDescent="0.2">
      <c r="B540" s="3"/>
      <c r="C540" s="3"/>
      <c r="D540" s="3"/>
    </row>
    <row r="541" spans="2:4" x14ac:dyDescent="0.2">
      <c r="B541" s="3"/>
      <c r="C541" s="3"/>
      <c r="D541" s="3"/>
    </row>
    <row r="542" spans="2:4" x14ac:dyDescent="0.2">
      <c r="B542" s="3"/>
      <c r="C542" s="3"/>
      <c r="D542" s="3"/>
    </row>
    <row r="543" spans="2:4" x14ac:dyDescent="0.2">
      <c r="B543" s="3"/>
      <c r="C543" s="3"/>
      <c r="D543" s="3"/>
    </row>
    <row r="544" spans="2:4" x14ac:dyDescent="0.2">
      <c r="B544" s="3"/>
      <c r="C544" s="3"/>
      <c r="D544" s="3"/>
    </row>
    <row r="545" spans="2:4" x14ac:dyDescent="0.2">
      <c r="B545" s="3"/>
      <c r="C545" s="3"/>
      <c r="D545" s="3"/>
    </row>
    <row r="546" spans="2:4" x14ac:dyDescent="0.2">
      <c r="B546" s="3"/>
      <c r="C546" s="3"/>
      <c r="D546" s="3"/>
    </row>
    <row r="547" spans="2:4" x14ac:dyDescent="0.2">
      <c r="B547" s="3"/>
      <c r="C547" s="3"/>
      <c r="D547" s="3"/>
    </row>
    <row r="548" spans="2:4" x14ac:dyDescent="0.2">
      <c r="B548" s="3"/>
      <c r="C548" s="3"/>
      <c r="D548" s="3"/>
    </row>
    <row r="549" spans="2:4" x14ac:dyDescent="0.2">
      <c r="B549" s="3"/>
      <c r="C549" s="3"/>
      <c r="D549" s="3"/>
    </row>
    <row r="550" spans="2:4" x14ac:dyDescent="0.2">
      <c r="B550" s="3"/>
      <c r="C550" s="3"/>
      <c r="D550" s="3"/>
    </row>
    <row r="551" spans="2:4" x14ac:dyDescent="0.2">
      <c r="B551" s="3"/>
      <c r="C551" s="3"/>
      <c r="D551" s="3"/>
    </row>
    <row r="552" spans="2:4" x14ac:dyDescent="0.2">
      <c r="B552" s="3"/>
      <c r="C552" s="3"/>
      <c r="D552" s="3"/>
    </row>
    <row r="553" spans="2:4" x14ac:dyDescent="0.2">
      <c r="B553" s="3"/>
      <c r="C553" s="3"/>
      <c r="D553" s="3"/>
    </row>
    <row r="554" spans="2:4" x14ac:dyDescent="0.2">
      <c r="B554" s="3"/>
      <c r="C554" s="3"/>
      <c r="D554" s="3"/>
    </row>
    <row r="555" spans="2:4" x14ac:dyDescent="0.2">
      <c r="B555" s="3"/>
      <c r="C555" s="3"/>
      <c r="D555" s="3"/>
    </row>
    <row r="556" spans="2:4" x14ac:dyDescent="0.2">
      <c r="B556" s="3"/>
      <c r="C556" s="3"/>
      <c r="D556" s="3"/>
    </row>
    <row r="557" spans="2:4" x14ac:dyDescent="0.2">
      <c r="B557" s="3"/>
      <c r="C557" s="3"/>
      <c r="D557" s="3"/>
    </row>
    <row r="558" spans="2:4" x14ac:dyDescent="0.2">
      <c r="B558" s="3"/>
      <c r="C558" s="3"/>
      <c r="D558" s="3"/>
    </row>
    <row r="559" spans="2:4" x14ac:dyDescent="0.2">
      <c r="B559" s="3"/>
      <c r="C559" s="3"/>
      <c r="D559" s="3"/>
    </row>
    <row r="560" spans="2:4" x14ac:dyDescent="0.2">
      <c r="B560" s="3"/>
      <c r="C560" s="3"/>
      <c r="D560" s="3"/>
    </row>
    <row r="561" spans="2:4" x14ac:dyDescent="0.2">
      <c r="B561" s="3"/>
      <c r="C561" s="3"/>
      <c r="D561" s="3"/>
    </row>
    <row r="562" spans="2:4" x14ac:dyDescent="0.2">
      <c r="B562" s="3"/>
      <c r="C562" s="3"/>
      <c r="D562" s="3"/>
    </row>
    <row r="563" spans="2:4" x14ac:dyDescent="0.2">
      <c r="B563" s="3"/>
      <c r="C563" s="3"/>
      <c r="D563" s="3"/>
    </row>
    <row r="564" spans="2:4" x14ac:dyDescent="0.2">
      <c r="B564" s="3"/>
      <c r="C564" s="3"/>
      <c r="D564" s="3"/>
    </row>
    <row r="565" spans="2:4" x14ac:dyDescent="0.2">
      <c r="B565" s="3"/>
      <c r="C565" s="3"/>
      <c r="D565" s="3"/>
    </row>
    <row r="566" spans="2:4" x14ac:dyDescent="0.2">
      <c r="B566" s="3"/>
      <c r="C566" s="3"/>
      <c r="D566" s="3"/>
    </row>
    <row r="567" spans="2:4" x14ac:dyDescent="0.2">
      <c r="B567" s="3"/>
      <c r="C567" s="3"/>
      <c r="D567" s="3"/>
    </row>
    <row r="568" spans="2:4" x14ac:dyDescent="0.2">
      <c r="B568" s="3"/>
      <c r="C568" s="3"/>
      <c r="D568" s="3"/>
    </row>
    <row r="569" spans="2:4" x14ac:dyDescent="0.2">
      <c r="B569" s="3"/>
      <c r="C569" s="3"/>
      <c r="D569" s="3"/>
    </row>
    <row r="570" spans="2:4" x14ac:dyDescent="0.2">
      <c r="B570" s="3"/>
      <c r="C570" s="3"/>
      <c r="D570" s="3"/>
    </row>
    <row r="571" spans="2:4" x14ac:dyDescent="0.2">
      <c r="B571" s="3"/>
      <c r="C571" s="3"/>
      <c r="D571" s="3"/>
    </row>
    <row r="572" spans="2:4" x14ac:dyDescent="0.2">
      <c r="B572" s="3"/>
      <c r="C572" s="3"/>
      <c r="D572" s="3"/>
    </row>
    <row r="573" spans="2:4" x14ac:dyDescent="0.2">
      <c r="B573" s="3"/>
      <c r="C573" s="3"/>
      <c r="D573" s="3"/>
    </row>
    <row r="574" spans="2:4" x14ac:dyDescent="0.2">
      <c r="B574" s="3"/>
      <c r="C574" s="3"/>
      <c r="D574" s="3"/>
    </row>
    <row r="575" spans="2:4" x14ac:dyDescent="0.2">
      <c r="B575" s="3"/>
      <c r="C575" s="3"/>
      <c r="D575" s="3"/>
    </row>
    <row r="576" spans="2:4" x14ac:dyDescent="0.2">
      <c r="B576" s="3"/>
      <c r="C576" s="3"/>
      <c r="D576" s="3"/>
    </row>
    <row r="577" spans="2:4" x14ac:dyDescent="0.2">
      <c r="B577" s="3"/>
      <c r="C577" s="3"/>
      <c r="D577" s="3"/>
    </row>
    <row r="578" spans="2:4" x14ac:dyDescent="0.2">
      <c r="B578" s="3"/>
      <c r="C578" s="3"/>
      <c r="D578" s="3"/>
    </row>
    <row r="579" spans="2:4" x14ac:dyDescent="0.2">
      <c r="B579" s="3"/>
      <c r="C579" s="3"/>
      <c r="D579" s="3"/>
    </row>
    <row r="580" spans="2:4" x14ac:dyDescent="0.2">
      <c r="B580" s="3"/>
      <c r="C580" s="3"/>
      <c r="D580" s="3"/>
    </row>
    <row r="581" spans="2:4" x14ac:dyDescent="0.2">
      <c r="B581" s="3"/>
      <c r="C581" s="3"/>
      <c r="D581" s="3"/>
    </row>
    <row r="582" spans="2:4" x14ac:dyDescent="0.2">
      <c r="B582" s="3"/>
      <c r="C582" s="3"/>
      <c r="D582" s="3"/>
    </row>
    <row r="583" spans="2:4" x14ac:dyDescent="0.2">
      <c r="B583" s="3"/>
      <c r="C583" s="3"/>
      <c r="D583" s="3"/>
    </row>
    <row r="584" spans="2:4" x14ac:dyDescent="0.2">
      <c r="B584" s="3"/>
      <c r="C584" s="3"/>
      <c r="D584" s="3"/>
    </row>
    <row r="585" spans="2:4" x14ac:dyDescent="0.2">
      <c r="B585" s="3"/>
      <c r="C585" s="3"/>
      <c r="D585" s="3"/>
    </row>
    <row r="586" spans="2:4" x14ac:dyDescent="0.2">
      <c r="B586" s="3"/>
      <c r="C586" s="3"/>
      <c r="D586" s="3"/>
    </row>
    <row r="587" spans="2:4" x14ac:dyDescent="0.2">
      <c r="B587" s="3"/>
      <c r="C587" s="3"/>
      <c r="D587" s="3"/>
    </row>
    <row r="588" spans="2:4" x14ac:dyDescent="0.2">
      <c r="B588" s="3"/>
      <c r="C588" s="3"/>
      <c r="D588" s="3"/>
    </row>
    <row r="589" spans="2:4" x14ac:dyDescent="0.2">
      <c r="B589" s="3"/>
      <c r="C589" s="3"/>
      <c r="D589" s="3"/>
    </row>
    <row r="590" spans="2:4" x14ac:dyDescent="0.2">
      <c r="B590" s="3"/>
      <c r="C590" s="3"/>
      <c r="D590" s="3"/>
    </row>
    <row r="591" spans="2:4" x14ac:dyDescent="0.2">
      <c r="B591" s="3"/>
      <c r="C591" s="3"/>
      <c r="D591" s="3"/>
    </row>
    <row r="592" spans="2:4" x14ac:dyDescent="0.2">
      <c r="B592" s="3"/>
      <c r="C592" s="3"/>
      <c r="D592" s="3"/>
    </row>
    <row r="593" spans="2:4" x14ac:dyDescent="0.2">
      <c r="B593" s="3"/>
      <c r="C593" s="3"/>
      <c r="D593" s="3"/>
    </row>
    <row r="594" spans="2:4" x14ac:dyDescent="0.2">
      <c r="B594" s="3"/>
      <c r="C594" s="3"/>
      <c r="D594" s="3"/>
    </row>
    <row r="595" spans="2:4" x14ac:dyDescent="0.2">
      <c r="B595" s="3"/>
      <c r="C595" s="3"/>
      <c r="D595" s="3"/>
    </row>
    <row r="596" spans="2:4" x14ac:dyDescent="0.2">
      <c r="B596" s="3"/>
      <c r="C596" s="3"/>
      <c r="D596" s="3"/>
    </row>
    <row r="597" spans="2:4" x14ac:dyDescent="0.2">
      <c r="B597" s="3"/>
      <c r="C597" s="3"/>
      <c r="D597" s="3"/>
    </row>
    <row r="598" spans="2:4" x14ac:dyDescent="0.2">
      <c r="B598" s="3"/>
      <c r="C598" s="3"/>
      <c r="D598" s="3"/>
    </row>
    <row r="599" spans="2:4" x14ac:dyDescent="0.2">
      <c r="B599" s="3"/>
      <c r="C599" s="3"/>
      <c r="D599" s="3"/>
    </row>
    <row r="600" spans="2:4" x14ac:dyDescent="0.2">
      <c r="B600" s="3"/>
      <c r="C600" s="3"/>
      <c r="D600" s="3"/>
    </row>
    <row r="601" spans="2:4" x14ac:dyDescent="0.2">
      <c r="B601" s="3"/>
      <c r="C601" s="3"/>
      <c r="D601" s="3"/>
    </row>
    <row r="602" spans="2:4" x14ac:dyDescent="0.2">
      <c r="B602" s="3"/>
      <c r="C602" s="3"/>
      <c r="D602" s="3"/>
    </row>
    <row r="603" spans="2:4" x14ac:dyDescent="0.2">
      <c r="B603" s="3"/>
      <c r="C603" s="3"/>
      <c r="D603" s="3"/>
    </row>
    <row r="604" spans="2:4" x14ac:dyDescent="0.2">
      <c r="B604" s="3"/>
      <c r="C604" s="3"/>
      <c r="D604" s="3"/>
    </row>
    <row r="605" spans="2:4" x14ac:dyDescent="0.2">
      <c r="B605" s="3"/>
      <c r="C605" s="3"/>
      <c r="D605" s="3"/>
    </row>
    <row r="606" spans="2:4" x14ac:dyDescent="0.2">
      <c r="B606" s="3"/>
      <c r="C606" s="3"/>
      <c r="D606" s="3"/>
    </row>
    <row r="607" spans="2:4" x14ac:dyDescent="0.2">
      <c r="B607" s="3"/>
      <c r="C607" s="3"/>
      <c r="D607" s="3"/>
    </row>
    <row r="608" spans="2:4" x14ac:dyDescent="0.2">
      <c r="B608" s="3"/>
      <c r="C608" s="3"/>
      <c r="D608" s="3"/>
    </row>
    <row r="609" spans="2:4" x14ac:dyDescent="0.2">
      <c r="B609" s="3"/>
      <c r="C609" s="3"/>
      <c r="D609" s="3"/>
    </row>
    <row r="610" spans="2:4" x14ac:dyDescent="0.2">
      <c r="B610" s="3"/>
      <c r="C610" s="3"/>
      <c r="D610" s="3"/>
    </row>
    <row r="611" spans="2:4" x14ac:dyDescent="0.2">
      <c r="B611" s="3"/>
      <c r="C611" s="3"/>
      <c r="D611" s="3"/>
    </row>
    <row r="612" spans="2:4" x14ac:dyDescent="0.2">
      <c r="B612" s="3"/>
      <c r="C612" s="3"/>
      <c r="D612" s="3"/>
    </row>
    <row r="613" spans="2:4" x14ac:dyDescent="0.2">
      <c r="B613" s="3"/>
      <c r="C613" s="3"/>
      <c r="D613" s="3"/>
    </row>
    <row r="614" spans="2:4" x14ac:dyDescent="0.2">
      <c r="B614" s="3"/>
      <c r="C614" s="3"/>
      <c r="D614" s="3"/>
    </row>
    <row r="615" spans="2:4" x14ac:dyDescent="0.2">
      <c r="B615" s="3"/>
      <c r="C615" s="3"/>
      <c r="D615" s="3"/>
    </row>
    <row r="616" spans="2:4" x14ac:dyDescent="0.2">
      <c r="B616" s="3"/>
      <c r="C616" s="3"/>
      <c r="D616" s="3"/>
    </row>
    <row r="617" spans="2:4" x14ac:dyDescent="0.2">
      <c r="B617" s="3"/>
      <c r="C617" s="3"/>
      <c r="D617" s="3"/>
    </row>
    <row r="618" spans="2:4" x14ac:dyDescent="0.2">
      <c r="B618" s="3"/>
      <c r="C618" s="3"/>
      <c r="D618" s="3"/>
    </row>
    <row r="619" spans="2:4" x14ac:dyDescent="0.2">
      <c r="B619" s="3"/>
      <c r="C619" s="3"/>
      <c r="D619" s="3"/>
    </row>
    <row r="620" spans="2:4" x14ac:dyDescent="0.2">
      <c r="B620" s="3"/>
      <c r="C620" s="3"/>
      <c r="D620" s="3"/>
    </row>
    <row r="621" spans="2:4" x14ac:dyDescent="0.2">
      <c r="B621" s="3"/>
      <c r="C621" s="3"/>
      <c r="D621" s="3"/>
    </row>
    <row r="622" spans="2:4" x14ac:dyDescent="0.2">
      <c r="B622" s="3"/>
      <c r="C622" s="3"/>
      <c r="D622" s="3"/>
    </row>
    <row r="623" spans="2:4" x14ac:dyDescent="0.2">
      <c r="B623" s="3"/>
      <c r="C623" s="3"/>
      <c r="D623" s="3"/>
    </row>
    <row r="624" spans="2:4" x14ac:dyDescent="0.2">
      <c r="B624" s="3"/>
      <c r="C624" s="3"/>
      <c r="D624" s="3"/>
    </row>
    <row r="625" spans="2:4" x14ac:dyDescent="0.2">
      <c r="B625" s="3"/>
      <c r="C625" s="3"/>
      <c r="D625" s="3"/>
    </row>
    <row r="626" spans="2:4" x14ac:dyDescent="0.2">
      <c r="B626" s="3"/>
      <c r="C626" s="3"/>
      <c r="D626" s="3"/>
    </row>
    <row r="627" spans="2:4" x14ac:dyDescent="0.2">
      <c r="B627" s="3"/>
      <c r="C627" s="3"/>
      <c r="D627" s="3"/>
    </row>
    <row r="628" spans="2:4" x14ac:dyDescent="0.2">
      <c r="B628" s="3"/>
      <c r="C628" s="3"/>
      <c r="D628" s="3"/>
    </row>
    <row r="629" spans="2:4" x14ac:dyDescent="0.2">
      <c r="B629" s="3"/>
      <c r="C629" s="3"/>
      <c r="D629" s="3"/>
    </row>
    <row r="630" spans="2:4" x14ac:dyDescent="0.2">
      <c r="B630" s="3"/>
      <c r="C630" s="3"/>
      <c r="D630" s="3"/>
    </row>
    <row r="631" spans="2:4" x14ac:dyDescent="0.2">
      <c r="B631" s="3"/>
      <c r="C631" s="3"/>
      <c r="D631" s="3"/>
    </row>
    <row r="632" spans="2:4" x14ac:dyDescent="0.2">
      <c r="B632" s="3"/>
      <c r="C632" s="3"/>
      <c r="D632" s="3"/>
    </row>
    <row r="633" spans="2:4" x14ac:dyDescent="0.2">
      <c r="B633" s="3"/>
      <c r="C633" s="3"/>
      <c r="D633" s="3"/>
    </row>
    <row r="634" spans="2:4" x14ac:dyDescent="0.2">
      <c r="B634" s="3"/>
      <c r="C634" s="3"/>
      <c r="D634" s="3"/>
    </row>
    <row r="635" spans="2:4" x14ac:dyDescent="0.2">
      <c r="B635" s="3"/>
      <c r="C635" s="3"/>
      <c r="D635" s="3"/>
    </row>
    <row r="636" spans="2:4" x14ac:dyDescent="0.2">
      <c r="B636" s="3"/>
      <c r="C636" s="3"/>
      <c r="D636" s="3"/>
    </row>
    <row r="637" spans="2:4" x14ac:dyDescent="0.2">
      <c r="B637" s="3"/>
      <c r="C637" s="3"/>
      <c r="D637" s="3"/>
    </row>
    <row r="638" spans="2:4" x14ac:dyDescent="0.2">
      <c r="B638" s="3"/>
      <c r="C638" s="3"/>
      <c r="D638" s="3"/>
    </row>
    <row r="639" spans="2:4" x14ac:dyDescent="0.2">
      <c r="B639" s="3"/>
      <c r="C639" s="3"/>
      <c r="D639" s="3"/>
    </row>
    <row r="640" spans="2:4" x14ac:dyDescent="0.2">
      <c r="B640" s="3"/>
      <c r="C640" s="3"/>
      <c r="D640" s="3"/>
    </row>
    <row r="641" spans="2:4" x14ac:dyDescent="0.2">
      <c r="B641" s="3"/>
      <c r="C641" s="3"/>
      <c r="D641" s="3"/>
    </row>
    <row r="642" spans="2:4" x14ac:dyDescent="0.2">
      <c r="B642" s="3"/>
      <c r="C642" s="3"/>
      <c r="D642" s="3"/>
    </row>
    <row r="643" spans="2:4" x14ac:dyDescent="0.2">
      <c r="B643" s="3"/>
      <c r="C643" s="3"/>
      <c r="D643" s="3"/>
    </row>
    <row r="644" spans="2:4" x14ac:dyDescent="0.2">
      <c r="B644" s="3"/>
      <c r="C644" s="3"/>
      <c r="D644" s="3"/>
    </row>
    <row r="645" spans="2:4" x14ac:dyDescent="0.2">
      <c r="B645" s="3"/>
      <c r="C645" s="3"/>
      <c r="D645" s="3"/>
    </row>
    <row r="646" spans="2:4" x14ac:dyDescent="0.2">
      <c r="B646" s="3"/>
      <c r="C646" s="3"/>
      <c r="D646" s="3"/>
    </row>
    <row r="647" spans="2:4" x14ac:dyDescent="0.2">
      <c r="B647" s="3"/>
      <c r="C647" s="3"/>
      <c r="D647" s="3"/>
    </row>
    <row r="648" spans="2:4" x14ac:dyDescent="0.2">
      <c r="B648" s="3"/>
      <c r="C648" s="3"/>
      <c r="D648" s="3"/>
    </row>
    <row r="649" spans="2:4" x14ac:dyDescent="0.2">
      <c r="B649" s="3"/>
      <c r="C649" s="3"/>
      <c r="D649" s="3"/>
    </row>
    <row r="650" spans="2:4" x14ac:dyDescent="0.2">
      <c r="B650" s="3"/>
      <c r="C650" s="3"/>
      <c r="D650" s="3"/>
    </row>
    <row r="651" spans="2:4" x14ac:dyDescent="0.2">
      <c r="B651" s="3"/>
      <c r="C651" s="3"/>
      <c r="D651" s="3"/>
    </row>
    <row r="652" spans="2:4" x14ac:dyDescent="0.2">
      <c r="B652" s="3"/>
      <c r="C652" s="3"/>
      <c r="D652" s="3"/>
    </row>
    <row r="653" spans="2:4" x14ac:dyDescent="0.2">
      <c r="B653" s="3"/>
      <c r="C653" s="3"/>
      <c r="D653" s="3"/>
    </row>
    <row r="654" spans="2:4" x14ac:dyDescent="0.2">
      <c r="B654" s="3"/>
      <c r="C654" s="3"/>
      <c r="D654" s="3"/>
    </row>
    <row r="655" spans="2:4" x14ac:dyDescent="0.2">
      <c r="B655" s="3"/>
      <c r="C655" s="3"/>
      <c r="D655" s="3"/>
    </row>
    <row r="656" spans="2:4" x14ac:dyDescent="0.2">
      <c r="B656" s="3"/>
      <c r="C656" s="3"/>
      <c r="D656" s="3"/>
    </row>
    <row r="657" spans="2:4" x14ac:dyDescent="0.2">
      <c r="B657" s="3"/>
      <c r="C657" s="3"/>
      <c r="D657" s="3"/>
    </row>
    <row r="658" spans="2:4" x14ac:dyDescent="0.2">
      <c r="B658" s="3"/>
      <c r="C658" s="3"/>
      <c r="D658" s="3"/>
    </row>
    <row r="659" spans="2:4" x14ac:dyDescent="0.2">
      <c r="B659" s="3"/>
      <c r="C659" s="3"/>
      <c r="D659" s="3"/>
    </row>
    <row r="660" spans="2:4" x14ac:dyDescent="0.2">
      <c r="B660" s="3"/>
      <c r="C660" s="3"/>
      <c r="D660" s="3"/>
    </row>
    <row r="661" spans="2:4" x14ac:dyDescent="0.2">
      <c r="B661" s="3"/>
      <c r="C661" s="3"/>
      <c r="D661" s="3"/>
    </row>
    <row r="662" spans="2:4" x14ac:dyDescent="0.2">
      <c r="B662" s="3"/>
      <c r="C662" s="3"/>
      <c r="D662" s="3"/>
    </row>
    <row r="663" spans="2:4" x14ac:dyDescent="0.2">
      <c r="B663" s="3"/>
      <c r="C663" s="3"/>
      <c r="D663" s="3"/>
    </row>
    <row r="664" spans="2:4" x14ac:dyDescent="0.2">
      <c r="B664" s="3"/>
      <c r="C664" s="3"/>
      <c r="D664" s="3"/>
    </row>
    <row r="665" spans="2:4" x14ac:dyDescent="0.2">
      <c r="B665" s="3"/>
      <c r="C665" s="3"/>
      <c r="D665" s="3"/>
    </row>
    <row r="666" spans="2:4" x14ac:dyDescent="0.2">
      <c r="B666" s="3"/>
      <c r="C666" s="3"/>
      <c r="D666" s="3"/>
    </row>
    <row r="667" spans="2:4" x14ac:dyDescent="0.2">
      <c r="B667" s="3"/>
      <c r="C667" s="3"/>
      <c r="D667" s="3"/>
    </row>
    <row r="668" spans="2:4" x14ac:dyDescent="0.2">
      <c r="B668" s="3"/>
      <c r="C668" s="3"/>
      <c r="D668" s="3"/>
    </row>
    <row r="669" spans="2:4" x14ac:dyDescent="0.2">
      <c r="B669" s="3"/>
      <c r="C669" s="3"/>
      <c r="D669" s="3"/>
    </row>
    <row r="670" spans="2:4" x14ac:dyDescent="0.2">
      <c r="B670" s="3"/>
      <c r="C670" s="3"/>
      <c r="D670" s="3"/>
    </row>
    <row r="671" spans="2:4" x14ac:dyDescent="0.2">
      <c r="B671" s="3"/>
      <c r="C671" s="3"/>
      <c r="D671" s="3"/>
    </row>
    <row r="672" spans="2:4" x14ac:dyDescent="0.2">
      <c r="B672" s="3"/>
      <c r="C672" s="3"/>
      <c r="D672" s="3"/>
    </row>
    <row r="673" spans="2:4" x14ac:dyDescent="0.2">
      <c r="B673" s="3"/>
      <c r="C673" s="3"/>
      <c r="D673" s="3"/>
    </row>
    <row r="674" spans="2:4" x14ac:dyDescent="0.2">
      <c r="B674" s="3"/>
      <c r="C674" s="3"/>
      <c r="D674" s="3"/>
    </row>
    <row r="675" spans="2:4" x14ac:dyDescent="0.2">
      <c r="B675" s="3"/>
      <c r="C675" s="3"/>
      <c r="D675" s="3"/>
    </row>
    <row r="676" spans="2:4" x14ac:dyDescent="0.2">
      <c r="B676" s="3"/>
      <c r="C676" s="3"/>
      <c r="D676" s="3"/>
    </row>
    <row r="677" spans="2:4" x14ac:dyDescent="0.2">
      <c r="B677" s="3"/>
      <c r="C677" s="3"/>
      <c r="D677" s="3"/>
    </row>
    <row r="678" spans="2:4" x14ac:dyDescent="0.2">
      <c r="B678" s="3"/>
      <c r="C678" s="3"/>
      <c r="D678" s="3"/>
    </row>
    <row r="679" spans="2:4" x14ac:dyDescent="0.2">
      <c r="B679" s="3"/>
      <c r="C679" s="3"/>
      <c r="D679" s="3"/>
    </row>
    <row r="680" spans="2:4" x14ac:dyDescent="0.2">
      <c r="B680" s="3"/>
      <c r="C680" s="3"/>
      <c r="D680" s="3"/>
    </row>
    <row r="681" spans="2:4" x14ac:dyDescent="0.2">
      <c r="B681" s="3"/>
      <c r="C681" s="3"/>
      <c r="D681" s="3"/>
    </row>
    <row r="682" spans="2:4" x14ac:dyDescent="0.2">
      <c r="B682" s="3"/>
      <c r="C682" s="3"/>
      <c r="D682" s="3"/>
    </row>
    <row r="683" spans="2:4" x14ac:dyDescent="0.2">
      <c r="B683" s="3"/>
      <c r="C683" s="3"/>
      <c r="D683" s="3"/>
    </row>
    <row r="684" spans="2:4" x14ac:dyDescent="0.2">
      <c r="B684" s="3"/>
      <c r="C684" s="3"/>
      <c r="D684" s="3"/>
    </row>
    <row r="685" spans="2:4" x14ac:dyDescent="0.2">
      <c r="B685" s="3"/>
      <c r="C685" s="3"/>
      <c r="D685" s="3"/>
    </row>
    <row r="686" spans="2:4" x14ac:dyDescent="0.2">
      <c r="B686" s="3"/>
      <c r="C686" s="3"/>
      <c r="D686" s="3"/>
    </row>
    <row r="687" spans="2:4" x14ac:dyDescent="0.2">
      <c r="B687" s="3"/>
      <c r="C687" s="3"/>
      <c r="D687" s="3"/>
    </row>
    <row r="688" spans="2:4" x14ac:dyDescent="0.2">
      <c r="B688" s="3"/>
      <c r="C688" s="3"/>
      <c r="D688" s="3"/>
    </row>
    <row r="689" spans="2:4" x14ac:dyDescent="0.2">
      <c r="B689" s="3"/>
      <c r="C689" s="3"/>
      <c r="D689" s="3"/>
    </row>
    <row r="690" spans="2:4" x14ac:dyDescent="0.2">
      <c r="B690" s="3"/>
      <c r="C690" s="3"/>
      <c r="D690" s="3"/>
    </row>
    <row r="691" spans="2:4" x14ac:dyDescent="0.2">
      <c r="B691" s="3"/>
      <c r="C691" s="3"/>
      <c r="D691" s="3"/>
    </row>
    <row r="692" spans="2:4" x14ac:dyDescent="0.2">
      <c r="B692" s="3"/>
      <c r="C692" s="3"/>
      <c r="D692" s="3"/>
    </row>
    <row r="693" spans="2:4" x14ac:dyDescent="0.2">
      <c r="B693" s="3"/>
      <c r="C693" s="3"/>
      <c r="D693" s="3"/>
    </row>
    <row r="694" spans="2:4" x14ac:dyDescent="0.2">
      <c r="B694" s="3"/>
      <c r="C694" s="3"/>
      <c r="D694" s="3"/>
    </row>
    <row r="695" spans="2:4" x14ac:dyDescent="0.2">
      <c r="B695" s="3"/>
      <c r="C695" s="3"/>
      <c r="D695" s="3"/>
    </row>
    <row r="696" spans="2:4" x14ac:dyDescent="0.2">
      <c r="B696" s="3"/>
      <c r="C696" s="3"/>
      <c r="D696" s="3"/>
    </row>
    <row r="697" spans="2:4" x14ac:dyDescent="0.2">
      <c r="B697" s="3"/>
      <c r="C697" s="3"/>
      <c r="D697" s="3"/>
    </row>
    <row r="698" spans="2:4" x14ac:dyDescent="0.2">
      <c r="B698" s="3"/>
      <c r="C698" s="3"/>
      <c r="D698" s="3"/>
    </row>
    <row r="699" spans="2:4" x14ac:dyDescent="0.2">
      <c r="B699" s="3"/>
      <c r="C699" s="3"/>
      <c r="D699" s="3"/>
    </row>
    <row r="700" spans="2:4" x14ac:dyDescent="0.2">
      <c r="B700" s="3"/>
      <c r="C700" s="3"/>
      <c r="D700" s="3"/>
    </row>
    <row r="701" spans="2:4" x14ac:dyDescent="0.2">
      <c r="B701" s="3"/>
      <c r="C701" s="3"/>
      <c r="D701" s="3"/>
    </row>
    <row r="702" spans="2:4" x14ac:dyDescent="0.2">
      <c r="B702" s="3"/>
      <c r="C702" s="3"/>
      <c r="D702" s="3"/>
    </row>
    <row r="703" spans="2:4" x14ac:dyDescent="0.2">
      <c r="B703" s="3"/>
      <c r="C703" s="3"/>
      <c r="D703" s="3"/>
    </row>
    <row r="704" spans="2:4" x14ac:dyDescent="0.2">
      <c r="B704" s="3"/>
      <c r="C704" s="3"/>
      <c r="D704" s="3"/>
    </row>
    <row r="705" spans="2:4" x14ac:dyDescent="0.2">
      <c r="B705" s="3"/>
      <c r="C705" s="3"/>
      <c r="D705" s="3"/>
    </row>
    <row r="706" spans="2:4" x14ac:dyDescent="0.2">
      <c r="B706" s="3"/>
      <c r="C706" s="3"/>
      <c r="D706" s="3"/>
    </row>
    <row r="707" spans="2:4" x14ac:dyDescent="0.2">
      <c r="B707" s="3"/>
      <c r="C707" s="3"/>
      <c r="D707" s="3"/>
    </row>
    <row r="708" spans="2:4" x14ac:dyDescent="0.2">
      <c r="B708" s="3"/>
      <c r="C708" s="3"/>
      <c r="D708" s="3"/>
    </row>
    <row r="709" spans="2:4" x14ac:dyDescent="0.2">
      <c r="B709" s="3"/>
      <c r="C709" s="3"/>
      <c r="D709" s="3"/>
    </row>
    <row r="710" spans="2:4" x14ac:dyDescent="0.2">
      <c r="B710" s="3"/>
      <c r="C710" s="3"/>
      <c r="D710" s="3"/>
    </row>
    <row r="711" spans="2:4" x14ac:dyDescent="0.2">
      <c r="B711" s="3"/>
      <c r="C711" s="3"/>
      <c r="D711" s="3"/>
    </row>
    <row r="712" spans="2:4" x14ac:dyDescent="0.2">
      <c r="B712" s="3"/>
      <c r="C712" s="3"/>
      <c r="D712" s="3"/>
    </row>
    <row r="713" spans="2:4" x14ac:dyDescent="0.2">
      <c r="B713" s="3"/>
      <c r="C713" s="3"/>
      <c r="D713" s="3"/>
    </row>
    <row r="714" spans="2:4" x14ac:dyDescent="0.2">
      <c r="B714" s="3"/>
      <c r="C714" s="3"/>
      <c r="D714" s="3"/>
    </row>
    <row r="715" spans="2:4" x14ac:dyDescent="0.2">
      <c r="B715" s="3"/>
      <c r="C715" s="3"/>
      <c r="D715" s="3"/>
    </row>
    <row r="716" spans="2:4" x14ac:dyDescent="0.2">
      <c r="B716" s="3"/>
      <c r="C716" s="3"/>
      <c r="D716" s="3"/>
    </row>
    <row r="717" spans="2:4" x14ac:dyDescent="0.2">
      <c r="B717" s="3"/>
      <c r="C717" s="3"/>
      <c r="D717" s="3"/>
    </row>
    <row r="718" spans="2:4" x14ac:dyDescent="0.2">
      <c r="B718" s="3"/>
      <c r="C718" s="3"/>
      <c r="D718" s="3"/>
    </row>
    <row r="719" spans="2:4" x14ac:dyDescent="0.2">
      <c r="B719" s="3"/>
      <c r="C719" s="3"/>
      <c r="D719" s="3"/>
    </row>
    <row r="720" spans="2:4" x14ac:dyDescent="0.2">
      <c r="B720" s="3"/>
      <c r="C720" s="3"/>
      <c r="D720" s="3"/>
    </row>
    <row r="721" spans="2:4" x14ac:dyDescent="0.2">
      <c r="B721" s="3"/>
      <c r="C721" s="3"/>
      <c r="D721" s="3"/>
    </row>
    <row r="722" spans="2:4" x14ac:dyDescent="0.2">
      <c r="B722" s="3"/>
      <c r="C722" s="3"/>
      <c r="D722" s="3"/>
    </row>
    <row r="723" spans="2:4" x14ac:dyDescent="0.2">
      <c r="B723" s="3"/>
      <c r="C723" s="3"/>
      <c r="D723" s="3"/>
    </row>
    <row r="724" spans="2:4" x14ac:dyDescent="0.2">
      <c r="B724" s="3"/>
      <c r="C724" s="3"/>
      <c r="D724" s="3"/>
    </row>
    <row r="725" spans="2:4" x14ac:dyDescent="0.2">
      <c r="B725" s="3"/>
      <c r="C725" s="3"/>
      <c r="D725" s="3"/>
    </row>
    <row r="726" spans="2:4" x14ac:dyDescent="0.2">
      <c r="B726" s="3"/>
      <c r="C726" s="3"/>
      <c r="D726" s="3"/>
    </row>
    <row r="727" spans="2:4" x14ac:dyDescent="0.2">
      <c r="B727" s="3"/>
      <c r="C727" s="3"/>
      <c r="D727" s="3"/>
    </row>
    <row r="728" spans="2:4" x14ac:dyDescent="0.2">
      <c r="B728" s="3"/>
      <c r="C728" s="3"/>
      <c r="D728" s="3"/>
    </row>
    <row r="729" spans="2:4" x14ac:dyDescent="0.2">
      <c r="B729" s="3"/>
      <c r="C729" s="3"/>
      <c r="D729" s="3"/>
    </row>
    <row r="730" spans="2:4" x14ac:dyDescent="0.2">
      <c r="B730" s="3"/>
      <c r="C730" s="3"/>
      <c r="D730" s="3"/>
    </row>
    <row r="731" spans="2:4" x14ac:dyDescent="0.2">
      <c r="B731" s="3"/>
      <c r="C731" s="3"/>
      <c r="D731" s="3"/>
    </row>
    <row r="732" spans="2:4" x14ac:dyDescent="0.2">
      <c r="B732" s="3"/>
      <c r="C732" s="3"/>
      <c r="D732" s="3"/>
    </row>
    <row r="733" spans="2:4" x14ac:dyDescent="0.2">
      <c r="B733" s="3"/>
      <c r="C733" s="3"/>
      <c r="D733" s="3"/>
    </row>
    <row r="734" spans="2:4" x14ac:dyDescent="0.2">
      <c r="B734" s="3"/>
      <c r="C734" s="3"/>
      <c r="D734" s="3"/>
    </row>
    <row r="735" spans="2:4" x14ac:dyDescent="0.2">
      <c r="B735" s="3"/>
      <c r="C735" s="3"/>
      <c r="D735" s="3"/>
    </row>
    <row r="736" spans="2:4" x14ac:dyDescent="0.2">
      <c r="B736" s="3"/>
      <c r="C736" s="3"/>
      <c r="D736" s="3"/>
    </row>
    <row r="737" spans="2:4" x14ac:dyDescent="0.2">
      <c r="B737" s="3"/>
      <c r="C737" s="3"/>
      <c r="D737" s="3"/>
    </row>
    <row r="738" spans="2:4" x14ac:dyDescent="0.2">
      <c r="B738" s="3"/>
      <c r="C738" s="3"/>
      <c r="D738" s="3"/>
    </row>
    <row r="739" spans="2:4" x14ac:dyDescent="0.2">
      <c r="B739" s="3"/>
      <c r="C739" s="3"/>
      <c r="D739" s="3"/>
    </row>
    <row r="740" spans="2:4" x14ac:dyDescent="0.2">
      <c r="B740" s="3"/>
      <c r="C740" s="3"/>
      <c r="D740" s="3"/>
    </row>
    <row r="741" spans="2:4" x14ac:dyDescent="0.2">
      <c r="B741" s="3"/>
      <c r="C741" s="3"/>
      <c r="D741" s="3"/>
    </row>
    <row r="742" spans="2:4" x14ac:dyDescent="0.2">
      <c r="B742" s="3"/>
      <c r="C742" s="3"/>
      <c r="D742" s="3"/>
    </row>
    <row r="743" spans="2:4" x14ac:dyDescent="0.2">
      <c r="B743" s="3"/>
      <c r="C743" s="3"/>
      <c r="D743" s="3"/>
    </row>
    <row r="744" spans="2:4" x14ac:dyDescent="0.2">
      <c r="B744" s="3"/>
      <c r="C744" s="3"/>
      <c r="D744" s="3"/>
    </row>
    <row r="745" spans="2:4" x14ac:dyDescent="0.2">
      <c r="B745" s="3"/>
      <c r="C745" s="3"/>
      <c r="D745" s="3"/>
    </row>
    <row r="746" spans="2:4" x14ac:dyDescent="0.2">
      <c r="B746" s="3"/>
      <c r="C746" s="3"/>
      <c r="D746" s="3"/>
    </row>
    <row r="747" spans="2:4" x14ac:dyDescent="0.2">
      <c r="B747" s="3"/>
      <c r="C747" s="3"/>
      <c r="D747" s="3"/>
    </row>
    <row r="748" spans="2:4" x14ac:dyDescent="0.2">
      <c r="B748" s="3"/>
      <c r="C748" s="3"/>
      <c r="D748" s="3"/>
    </row>
    <row r="749" spans="2:4" x14ac:dyDescent="0.2">
      <c r="B749" s="3"/>
      <c r="C749" s="3"/>
      <c r="D749" s="3"/>
    </row>
    <row r="750" spans="2:4" x14ac:dyDescent="0.2">
      <c r="B750" s="3"/>
      <c r="C750" s="3"/>
      <c r="D750" s="3"/>
    </row>
    <row r="751" spans="2:4" x14ac:dyDescent="0.2">
      <c r="B751" s="3"/>
      <c r="C751" s="3"/>
      <c r="D751" s="3"/>
    </row>
    <row r="752" spans="2:4" x14ac:dyDescent="0.2">
      <c r="B752" s="3"/>
      <c r="C752" s="3"/>
      <c r="D752" s="3"/>
    </row>
    <row r="753" spans="2:4" x14ac:dyDescent="0.2">
      <c r="B753" s="3"/>
      <c r="C753" s="3"/>
      <c r="D753" s="3"/>
    </row>
    <row r="754" spans="2:4" x14ac:dyDescent="0.2">
      <c r="B754" s="3"/>
      <c r="C754" s="3"/>
      <c r="D754" s="3"/>
    </row>
    <row r="755" spans="2:4" x14ac:dyDescent="0.2">
      <c r="B755" s="3"/>
      <c r="C755" s="3"/>
      <c r="D755" s="3"/>
    </row>
    <row r="756" spans="2:4" x14ac:dyDescent="0.2">
      <c r="B756" s="3"/>
      <c r="C756" s="3"/>
      <c r="D756" s="3"/>
    </row>
    <row r="757" spans="2:4" x14ac:dyDescent="0.2">
      <c r="B757" s="3"/>
      <c r="C757" s="3"/>
      <c r="D757" s="3"/>
    </row>
    <row r="758" spans="2:4" x14ac:dyDescent="0.2">
      <c r="B758" s="3"/>
      <c r="C758" s="3"/>
      <c r="D758" s="3"/>
    </row>
    <row r="759" spans="2:4" x14ac:dyDescent="0.2">
      <c r="B759" s="3"/>
      <c r="C759" s="3"/>
      <c r="D759" s="3"/>
    </row>
    <row r="760" spans="2:4" x14ac:dyDescent="0.2">
      <c r="B760" s="3"/>
      <c r="C760" s="3"/>
      <c r="D760" s="3"/>
    </row>
    <row r="761" spans="2:4" x14ac:dyDescent="0.2">
      <c r="B761" s="3"/>
      <c r="C761" s="3"/>
      <c r="D761" s="3"/>
    </row>
    <row r="762" spans="2:4" x14ac:dyDescent="0.2">
      <c r="B762" s="3"/>
      <c r="C762" s="3"/>
      <c r="D762" s="3"/>
    </row>
    <row r="763" spans="2:4" x14ac:dyDescent="0.2">
      <c r="B763" s="3"/>
      <c r="C763" s="3"/>
      <c r="D763" s="3"/>
    </row>
    <row r="764" spans="2:4" x14ac:dyDescent="0.2">
      <c r="B764" s="3"/>
      <c r="C764" s="3"/>
      <c r="D764" s="3"/>
    </row>
    <row r="765" spans="2:4" x14ac:dyDescent="0.2">
      <c r="B765" s="3"/>
      <c r="C765" s="3"/>
      <c r="D765" s="3"/>
    </row>
    <row r="766" spans="2:4" x14ac:dyDescent="0.2">
      <c r="B766" s="3"/>
      <c r="C766" s="3"/>
      <c r="D766" s="3"/>
    </row>
    <row r="767" spans="2:4" x14ac:dyDescent="0.2">
      <c r="B767" s="3"/>
      <c r="C767" s="3"/>
      <c r="D767" s="3"/>
    </row>
    <row r="768" spans="2:4" x14ac:dyDescent="0.2">
      <c r="B768" s="3"/>
      <c r="C768" s="3"/>
      <c r="D768" s="3"/>
    </row>
    <row r="769" spans="2:4" x14ac:dyDescent="0.2">
      <c r="B769" s="3"/>
      <c r="C769" s="3"/>
      <c r="D769" s="3"/>
    </row>
    <row r="770" spans="2:4" x14ac:dyDescent="0.2">
      <c r="B770" s="3"/>
      <c r="C770" s="3"/>
      <c r="D770" s="3"/>
    </row>
    <row r="771" spans="2:4" x14ac:dyDescent="0.2">
      <c r="B771" s="3"/>
      <c r="C771" s="3"/>
      <c r="D771" s="3"/>
    </row>
    <row r="772" spans="2:4" x14ac:dyDescent="0.2">
      <c r="B772" s="3"/>
      <c r="C772" s="3"/>
      <c r="D772" s="3"/>
    </row>
    <row r="773" spans="2:4" x14ac:dyDescent="0.2">
      <c r="B773" s="3"/>
      <c r="C773" s="3"/>
      <c r="D773" s="3"/>
    </row>
    <row r="774" spans="2:4" x14ac:dyDescent="0.2">
      <c r="B774" s="3"/>
      <c r="C774" s="3"/>
      <c r="D774" s="3"/>
    </row>
    <row r="775" spans="2:4" x14ac:dyDescent="0.2">
      <c r="B775" s="3"/>
      <c r="C775" s="3"/>
      <c r="D775" s="3"/>
    </row>
    <row r="776" spans="2:4" x14ac:dyDescent="0.2">
      <c r="B776" s="3"/>
      <c r="C776" s="3"/>
      <c r="D776" s="3"/>
    </row>
    <row r="777" spans="2:4" x14ac:dyDescent="0.2">
      <c r="B777" s="3"/>
      <c r="C777" s="3"/>
      <c r="D777" s="3"/>
    </row>
    <row r="778" spans="2:4" x14ac:dyDescent="0.2">
      <c r="B778" s="3"/>
      <c r="C778" s="3"/>
      <c r="D778" s="3"/>
    </row>
    <row r="779" spans="2:4" x14ac:dyDescent="0.2">
      <c r="B779" s="3"/>
      <c r="C779" s="3"/>
      <c r="D779" s="3"/>
    </row>
    <row r="780" spans="2:4" x14ac:dyDescent="0.2">
      <c r="B780" s="3"/>
      <c r="C780" s="3"/>
      <c r="D780" s="3"/>
    </row>
    <row r="781" spans="2:4" x14ac:dyDescent="0.2">
      <c r="B781" s="3"/>
      <c r="C781" s="3"/>
      <c r="D781" s="3"/>
    </row>
    <row r="782" spans="2:4" x14ac:dyDescent="0.2">
      <c r="B782" s="3"/>
      <c r="C782" s="3"/>
      <c r="D782" s="3"/>
    </row>
    <row r="783" spans="2:4" x14ac:dyDescent="0.2">
      <c r="B783" s="3"/>
      <c r="C783" s="3"/>
      <c r="D783" s="3"/>
    </row>
    <row r="784" spans="2:4" x14ac:dyDescent="0.2">
      <c r="B784" s="3"/>
      <c r="C784" s="3"/>
      <c r="D784" s="3"/>
    </row>
    <row r="785" spans="2:4" x14ac:dyDescent="0.2">
      <c r="B785" s="3"/>
      <c r="C785" s="3"/>
      <c r="D785" s="3"/>
    </row>
    <row r="786" spans="2:4" x14ac:dyDescent="0.2">
      <c r="B786" s="3"/>
      <c r="C786" s="3"/>
      <c r="D786" s="3"/>
    </row>
    <row r="787" spans="2:4" x14ac:dyDescent="0.2">
      <c r="B787" s="3"/>
      <c r="C787" s="3"/>
      <c r="D787" s="3"/>
    </row>
    <row r="788" spans="2:4" x14ac:dyDescent="0.2">
      <c r="B788" s="3"/>
      <c r="C788" s="3"/>
      <c r="D788" s="3"/>
    </row>
    <row r="789" spans="2:4" x14ac:dyDescent="0.2">
      <c r="B789" s="3"/>
      <c r="C789" s="3"/>
      <c r="D789" s="3"/>
    </row>
    <row r="790" spans="2:4" x14ac:dyDescent="0.2">
      <c r="B790" s="3"/>
      <c r="C790" s="3"/>
      <c r="D790" s="3"/>
    </row>
    <row r="791" spans="2:4" x14ac:dyDescent="0.2">
      <c r="B791" s="3"/>
      <c r="C791" s="3"/>
      <c r="D791" s="3"/>
    </row>
    <row r="792" spans="2:4" x14ac:dyDescent="0.2">
      <c r="B792" s="3"/>
      <c r="C792" s="3"/>
      <c r="D792" s="3"/>
    </row>
    <row r="793" spans="2:4" x14ac:dyDescent="0.2">
      <c r="B793" s="3"/>
      <c r="C793" s="3"/>
      <c r="D793" s="3"/>
    </row>
    <row r="794" spans="2:4" x14ac:dyDescent="0.2">
      <c r="B794" s="3"/>
      <c r="C794" s="3"/>
      <c r="D794" s="3"/>
    </row>
    <row r="795" spans="2:4" x14ac:dyDescent="0.2">
      <c r="B795" s="3"/>
      <c r="C795" s="3"/>
      <c r="D795" s="3"/>
    </row>
    <row r="796" spans="2:4" x14ac:dyDescent="0.2">
      <c r="B796" s="3"/>
      <c r="C796" s="3"/>
      <c r="D796" s="3"/>
    </row>
    <row r="797" spans="2:4" x14ac:dyDescent="0.2">
      <c r="B797" s="3"/>
      <c r="C797" s="3"/>
      <c r="D797" s="3"/>
    </row>
    <row r="798" spans="2:4" x14ac:dyDescent="0.2">
      <c r="B798" s="3"/>
      <c r="C798" s="3"/>
      <c r="D798" s="3"/>
    </row>
    <row r="799" spans="2:4" x14ac:dyDescent="0.2">
      <c r="B799" s="3"/>
      <c r="C799" s="3"/>
      <c r="D799" s="3"/>
    </row>
    <row r="800" spans="2:4" x14ac:dyDescent="0.2">
      <c r="B800" s="3"/>
      <c r="C800" s="3"/>
      <c r="D800" s="3"/>
    </row>
    <row r="801" spans="2:4" x14ac:dyDescent="0.2">
      <c r="B801" s="3"/>
      <c r="C801" s="3"/>
      <c r="D801" s="3"/>
    </row>
    <row r="802" spans="2:4" x14ac:dyDescent="0.2">
      <c r="B802" s="3"/>
      <c r="C802" s="3"/>
      <c r="D802" s="3"/>
    </row>
    <row r="803" spans="2:4" x14ac:dyDescent="0.2">
      <c r="B803" s="3"/>
      <c r="C803" s="3"/>
      <c r="D803" s="3"/>
    </row>
    <row r="804" spans="2:4" x14ac:dyDescent="0.2">
      <c r="B804" s="3"/>
      <c r="C804" s="3"/>
      <c r="D804" s="3"/>
    </row>
    <row r="805" spans="2:4" x14ac:dyDescent="0.2">
      <c r="B805" s="3"/>
      <c r="C805" s="3"/>
      <c r="D805" s="3"/>
    </row>
    <row r="806" spans="2:4" x14ac:dyDescent="0.2">
      <c r="B806" s="3"/>
      <c r="C806" s="3"/>
      <c r="D806" s="3"/>
    </row>
    <row r="807" spans="2:4" x14ac:dyDescent="0.2">
      <c r="B807" s="3"/>
      <c r="C807" s="3"/>
      <c r="D807" s="3"/>
    </row>
    <row r="808" spans="2:4" x14ac:dyDescent="0.2">
      <c r="B808" s="3"/>
      <c r="C808" s="3"/>
      <c r="D808" s="3"/>
    </row>
    <row r="809" spans="2:4" x14ac:dyDescent="0.2">
      <c r="B809" s="3"/>
      <c r="C809" s="3"/>
      <c r="D809" s="3"/>
    </row>
    <row r="810" spans="2:4" x14ac:dyDescent="0.2">
      <c r="B810" s="3"/>
      <c r="C810" s="3"/>
      <c r="D810" s="3"/>
    </row>
    <row r="811" spans="2:4" x14ac:dyDescent="0.2">
      <c r="B811" s="3"/>
      <c r="C811" s="3"/>
      <c r="D811" s="3"/>
    </row>
    <row r="812" spans="2:4" x14ac:dyDescent="0.2">
      <c r="B812" s="3"/>
      <c r="C812" s="3"/>
      <c r="D812" s="3"/>
    </row>
    <row r="813" spans="2:4" x14ac:dyDescent="0.2">
      <c r="B813" s="3"/>
      <c r="C813" s="3"/>
      <c r="D813" s="3"/>
    </row>
    <row r="814" spans="2:4" x14ac:dyDescent="0.2">
      <c r="B814" s="3"/>
      <c r="C814" s="3"/>
      <c r="D814" s="3"/>
    </row>
    <row r="815" spans="2:4" x14ac:dyDescent="0.2">
      <c r="B815" s="3"/>
      <c r="C815" s="3"/>
      <c r="D815" s="3"/>
    </row>
    <row r="816" spans="2:4" x14ac:dyDescent="0.2">
      <c r="B816" s="3"/>
      <c r="C816" s="3"/>
      <c r="D816" s="3"/>
    </row>
    <row r="817" spans="2:4" x14ac:dyDescent="0.2">
      <c r="B817" s="3"/>
      <c r="C817" s="3"/>
      <c r="D817" s="3"/>
    </row>
    <row r="818" spans="2:4" x14ac:dyDescent="0.2">
      <c r="B818" s="3"/>
      <c r="C818" s="3"/>
      <c r="D818" s="3"/>
    </row>
    <row r="819" spans="2:4" x14ac:dyDescent="0.2">
      <c r="B819" s="3"/>
      <c r="C819" s="3"/>
      <c r="D819" s="3"/>
    </row>
    <row r="820" spans="2:4" x14ac:dyDescent="0.2">
      <c r="B820" s="3"/>
      <c r="C820" s="3"/>
      <c r="D820" s="3"/>
    </row>
    <row r="821" spans="2:4" x14ac:dyDescent="0.2">
      <c r="B821" s="3"/>
      <c r="C821" s="3"/>
      <c r="D821" s="3"/>
    </row>
    <row r="822" spans="2:4" x14ac:dyDescent="0.2">
      <c r="B822" s="3"/>
      <c r="C822" s="3"/>
      <c r="D822" s="3"/>
    </row>
    <row r="823" spans="2:4" x14ac:dyDescent="0.2">
      <c r="B823" s="3"/>
      <c r="C823" s="3"/>
      <c r="D823" s="3"/>
    </row>
    <row r="824" spans="2:4" x14ac:dyDescent="0.2">
      <c r="B824" s="3"/>
      <c r="C824" s="3"/>
      <c r="D824" s="3"/>
    </row>
    <row r="825" spans="2:4" x14ac:dyDescent="0.2">
      <c r="B825" s="3"/>
      <c r="C825" s="3"/>
      <c r="D825" s="3"/>
    </row>
    <row r="826" spans="2:4" x14ac:dyDescent="0.2">
      <c r="B826" s="3"/>
      <c r="C826" s="3"/>
      <c r="D826" s="3"/>
    </row>
    <row r="827" spans="2:4" x14ac:dyDescent="0.2">
      <c r="B827" s="3"/>
      <c r="C827" s="3"/>
      <c r="D827" s="3"/>
    </row>
    <row r="828" spans="2:4" x14ac:dyDescent="0.2">
      <c r="B828" s="3"/>
      <c r="C828" s="3"/>
      <c r="D828" s="3"/>
    </row>
    <row r="829" spans="2:4" x14ac:dyDescent="0.2">
      <c r="B829" s="3"/>
      <c r="C829" s="3"/>
      <c r="D829" s="3"/>
    </row>
    <row r="830" spans="2:4" x14ac:dyDescent="0.2">
      <c r="B830" s="3"/>
      <c r="C830" s="3"/>
      <c r="D830" s="3"/>
    </row>
    <row r="831" spans="2:4" x14ac:dyDescent="0.2">
      <c r="B831" s="3"/>
      <c r="C831" s="3"/>
      <c r="D831" s="3"/>
    </row>
    <row r="832" spans="2:4" x14ac:dyDescent="0.2">
      <c r="B832" s="3"/>
      <c r="C832" s="3"/>
      <c r="D832" s="3"/>
    </row>
    <row r="833" spans="2:4" x14ac:dyDescent="0.2">
      <c r="B833" s="3"/>
      <c r="C833" s="3"/>
      <c r="D833" s="3"/>
    </row>
    <row r="834" spans="2:4" x14ac:dyDescent="0.2">
      <c r="B834" s="3"/>
      <c r="C834" s="3"/>
      <c r="D834" s="3"/>
    </row>
    <row r="835" spans="2:4" x14ac:dyDescent="0.2">
      <c r="B835" s="3"/>
      <c r="C835" s="3"/>
      <c r="D835" s="3"/>
    </row>
    <row r="836" spans="2:4" x14ac:dyDescent="0.2">
      <c r="B836" s="3"/>
      <c r="C836" s="3"/>
      <c r="D836" s="3"/>
    </row>
    <row r="837" spans="2:4" x14ac:dyDescent="0.2">
      <c r="B837" s="3"/>
      <c r="C837" s="3"/>
      <c r="D837" s="3"/>
    </row>
    <row r="838" spans="2:4" x14ac:dyDescent="0.2">
      <c r="B838" s="3"/>
      <c r="C838" s="3"/>
      <c r="D838" s="3"/>
    </row>
    <row r="839" spans="2:4" x14ac:dyDescent="0.2">
      <c r="B839" s="3"/>
      <c r="C839" s="3"/>
      <c r="D839" s="3"/>
    </row>
    <row r="840" spans="2:4" x14ac:dyDescent="0.2">
      <c r="B840" s="3"/>
      <c r="C840" s="3"/>
      <c r="D840" s="3"/>
    </row>
    <row r="841" spans="2:4" x14ac:dyDescent="0.2">
      <c r="B841" s="3"/>
      <c r="C841" s="3"/>
      <c r="D841" s="3"/>
    </row>
    <row r="842" spans="2:4" x14ac:dyDescent="0.2">
      <c r="B842" s="3"/>
      <c r="C842" s="3"/>
      <c r="D842" s="3"/>
    </row>
    <row r="843" spans="2:4" x14ac:dyDescent="0.2">
      <c r="B843" s="3"/>
      <c r="C843" s="3"/>
      <c r="D843" s="3"/>
    </row>
    <row r="844" spans="2:4" x14ac:dyDescent="0.2">
      <c r="B844" s="3"/>
      <c r="C844" s="3"/>
      <c r="D844" s="3"/>
    </row>
    <row r="845" spans="2:4" x14ac:dyDescent="0.2">
      <c r="B845" s="3"/>
      <c r="C845" s="3"/>
      <c r="D845" s="3"/>
    </row>
    <row r="846" spans="2:4" x14ac:dyDescent="0.2">
      <c r="B846" s="3"/>
      <c r="C846" s="3"/>
      <c r="D846" s="3"/>
    </row>
    <row r="847" spans="2:4" x14ac:dyDescent="0.2">
      <c r="B847" s="3"/>
      <c r="C847" s="3"/>
      <c r="D847" s="3"/>
    </row>
    <row r="848" spans="2:4" x14ac:dyDescent="0.2">
      <c r="B848" s="3"/>
      <c r="C848" s="3"/>
      <c r="D848" s="3"/>
    </row>
    <row r="849" spans="2:4" x14ac:dyDescent="0.2">
      <c r="B849" s="3"/>
      <c r="C849" s="3"/>
      <c r="D849" s="3"/>
    </row>
    <row r="850" spans="2:4" x14ac:dyDescent="0.2">
      <c r="B850" s="3"/>
      <c r="C850" s="3"/>
      <c r="D850" s="3"/>
    </row>
    <row r="851" spans="2:4" x14ac:dyDescent="0.2">
      <c r="B851" s="3"/>
      <c r="C851" s="3"/>
      <c r="D851" s="3"/>
    </row>
    <row r="852" spans="2:4" x14ac:dyDescent="0.2">
      <c r="B852" s="3"/>
      <c r="C852" s="3"/>
      <c r="D852" s="3"/>
    </row>
    <row r="853" spans="2:4" x14ac:dyDescent="0.2">
      <c r="B853" s="3"/>
      <c r="C853" s="3"/>
      <c r="D853" s="3"/>
    </row>
    <row r="854" spans="2:4" x14ac:dyDescent="0.2">
      <c r="B854" s="3"/>
      <c r="C854" s="3"/>
      <c r="D854" s="3"/>
    </row>
    <row r="855" spans="2:4" x14ac:dyDescent="0.2">
      <c r="B855" s="3"/>
      <c r="C855" s="3"/>
      <c r="D855" s="3"/>
    </row>
    <row r="856" spans="2:4" x14ac:dyDescent="0.2">
      <c r="B856" s="3"/>
      <c r="C856" s="3"/>
      <c r="D856" s="3"/>
    </row>
    <row r="857" spans="2:4" x14ac:dyDescent="0.2">
      <c r="B857" s="3"/>
      <c r="C857" s="3"/>
      <c r="D857" s="3"/>
    </row>
    <row r="858" spans="2:4" x14ac:dyDescent="0.2">
      <c r="B858" s="3"/>
      <c r="C858" s="3"/>
      <c r="D858" s="3"/>
    </row>
    <row r="859" spans="2:4" x14ac:dyDescent="0.2">
      <c r="B859" s="3"/>
      <c r="C859" s="3"/>
      <c r="D859" s="3"/>
    </row>
    <row r="860" spans="2:4" x14ac:dyDescent="0.2">
      <c r="B860" s="3"/>
      <c r="C860" s="3"/>
      <c r="D860" s="3"/>
    </row>
    <row r="861" spans="2:4" x14ac:dyDescent="0.2">
      <c r="B861" s="3"/>
      <c r="C861" s="3"/>
      <c r="D861" s="3"/>
    </row>
    <row r="862" spans="2:4" x14ac:dyDescent="0.2">
      <c r="B862" s="3"/>
      <c r="C862" s="3"/>
      <c r="D862" s="3"/>
    </row>
    <row r="863" spans="2:4" x14ac:dyDescent="0.2">
      <c r="B863" s="3"/>
      <c r="C863" s="3"/>
      <c r="D863" s="3"/>
    </row>
    <row r="864" spans="2:4" x14ac:dyDescent="0.2">
      <c r="B864" s="3"/>
      <c r="C864" s="3"/>
      <c r="D864" s="3"/>
    </row>
    <row r="865" spans="2:4" x14ac:dyDescent="0.2">
      <c r="B865" s="3"/>
      <c r="C865" s="3"/>
      <c r="D865" s="3"/>
    </row>
    <row r="866" spans="2:4" x14ac:dyDescent="0.2">
      <c r="B866" s="3"/>
      <c r="C866" s="3"/>
      <c r="D866" s="3"/>
    </row>
    <row r="867" spans="2:4" x14ac:dyDescent="0.2">
      <c r="B867" s="3"/>
      <c r="C867" s="3"/>
      <c r="D867" s="3"/>
    </row>
    <row r="868" spans="2:4" x14ac:dyDescent="0.2">
      <c r="B868" s="3"/>
      <c r="C868" s="3"/>
      <c r="D868" s="3"/>
    </row>
    <row r="869" spans="2:4" x14ac:dyDescent="0.2">
      <c r="B869" s="3"/>
      <c r="C869" s="3"/>
      <c r="D869" s="3"/>
    </row>
    <row r="870" spans="2:4" x14ac:dyDescent="0.2">
      <c r="B870" s="3"/>
      <c r="C870" s="3"/>
      <c r="D870" s="3"/>
    </row>
    <row r="871" spans="2:4" x14ac:dyDescent="0.2">
      <c r="B871" s="3"/>
      <c r="C871" s="3"/>
      <c r="D871" s="3"/>
    </row>
    <row r="872" spans="2:4" x14ac:dyDescent="0.2">
      <c r="B872" s="3"/>
      <c r="C872" s="3"/>
      <c r="D872" s="3"/>
    </row>
    <row r="873" spans="2:4" x14ac:dyDescent="0.2">
      <c r="B873" s="3"/>
      <c r="C873" s="3"/>
      <c r="D873" s="3"/>
    </row>
    <row r="874" spans="2:4" x14ac:dyDescent="0.2">
      <c r="B874" s="3"/>
      <c r="C874" s="3"/>
      <c r="D874" s="3"/>
    </row>
    <row r="875" spans="2:4" x14ac:dyDescent="0.2">
      <c r="B875" s="3"/>
      <c r="C875" s="3"/>
      <c r="D875" s="3"/>
    </row>
    <row r="876" spans="2:4" x14ac:dyDescent="0.2">
      <c r="B876" s="3"/>
      <c r="C876" s="3"/>
      <c r="D876" s="3"/>
    </row>
    <row r="877" spans="2:4" x14ac:dyDescent="0.2">
      <c r="B877" s="3"/>
      <c r="C877" s="3"/>
      <c r="D877" s="3"/>
    </row>
    <row r="878" spans="2:4" x14ac:dyDescent="0.2">
      <c r="B878" s="3"/>
      <c r="C878" s="3"/>
      <c r="D878" s="3"/>
    </row>
    <row r="879" spans="2:4" x14ac:dyDescent="0.2">
      <c r="B879" s="3"/>
      <c r="C879" s="3"/>
      <c r="D879" s="3"/>
    </row>
    <row r="880" spans="2:4" x14ac:dyDescent="0.2">
      <c r="B880" s="3"/>
      <c r="C880" s="3"/>
      <c r="D880" s="3"/>
    </row>
    <row r="881" spans="2:4" x14ac:dyDescent="0.2">
      <c r="B881" s="3"/>
      <c r="C881" s="3"/>
      <c r="D881" s="3"/>
    </row>
    <row r="882" spans="2:4" x14ac:dyDescent="0.2">
      <c r="B882" s="3"/>
      <c r="C882" s="3"/>
      <c r="D882" s="3"/>
    </row>
    <row r="883" spans="2:4" x14ac:dyDescent="0.2">
      <c r="B883" s="3"/>
      <c r="C883" s="3"/>
      <c r="D883" s="3"/>
    </row>
    <row r="884" spans="2:4" x14ac:dyDescent="0.2">
      <c r="B884" s="3"/>
      <c r="C884" s="3"/>
      <c r="D884" s="3"/>
    </row>
    <row r="885" spans="2:4" x14ac:dyDescent="0.2">
      <c r="B885" s="3"/>
      <c r="C885" s="3"/>
      <c r="D885" s="3"/>
    </row>
    <row r="886" spans="2:4" x14ac:dyDescent="0.2">
      <c r="B886" s="3"/>
      <c r="C886" s="3"/>
      <c r="D886" s="3"/>
    </row>
    <row r="887" spans="2:4" x14ac:dyDescent="0.2">
      <c r="B887" s="3"/>
      <c r="C887" s="3"/>
      <c r="D887" s="3"/>
    </row>
    <row r="888" spans="2:4" x14ac:dyDescent="0.2">
      <c r="B888" s="3"/>
      <c r="C888" s="3"/>
      <c r="D888" s="3"/>
    </row>
    <row r="889" spans="2:4" x14ac:dyDescent="0.2">
      <c r="B889" s="3"/>
      <c r="C889" s="3"/>
      <c r="D889" s="3"/>
    </row>
    <row r="890" spans="2:4" x14ac:dyDescent="0.2">
      <c r="B890" s="3"/>
      <c r="C890" s="3"/>
      <c r="D890" s="3"/>
    </row>
    <row r="891" spans="2:4" x14ac:dyDescent="0.2">
      <c r="B891" s="3"/>
      <c r="C891" s="3"/>
      <c r="D891" s="3"/>
    </row>
    <row r="892" spans="2:4" x14ac:dyDescent="0.2">
      <c r="B892" s="3"/>
      <c r="C892" s="3"/>
      <c r="D892" s="3"/>
    </row>
    <row r="893" spans="2:4" x14ac:dyDescent="0.2">
      <c r="B893" s="3"/>
      <c r="C893" s="3"/>
      <c r="D893" s="3"/>
    </row>
    <row r="894" spans="2:4" x14ac:dyDescent="0.2">
      <c r="B894" s="3"/>
      <c r="C894" s="3"/>
      <c r="D894" s="3"/>
    </row>
    <row r="895" spans="2:4" x14ac:dyDescent="0.2">
      <c r="B895" s="3"/>
      <c r="C895" s="3"/>
      <c r="D895" s="3"/>
    </row>
    <row r="896" spans="2:4" x14ac:dyDescent="0.2">
      <c r="B896" s="3"/>
      <c r="C896" s="3"/>
      <c r="D896" s="3"/>
    </row>
    <row r="897" spans="2:4" x14ac:dyDescent="0.2">
      <c r="B897" s="3"/>
      <c r="C897" s="3"/>
      <c r="D897" s="3"/>
    </row>
    <row r="898" spans="2:4" x14ac:dyDescent="0.2">
      <c r="B898" s="3"/>
      <c r="C898" s="3"/>
      <c r="D898" s="3"/>
    </row>
    <row r="899" spans="2:4" x14ac:dyDescent="0.2">
      <c r="B899" s="3"/>
      <c r="C899" s="3"/>
      <c r="D899" s="3"/>
    </row>
    <row r="900" spans="2:4" x14ac:dyDescent="0.2">
      <c r="B900" s="3"/>
      <c r="C900" s="3"/>
      <c r="D900" s="3"/>
    </row>
    <row r="901" spans="2:4" x14ac:dyDescent="0.2">
      <c r="B901" s="3"/>
      <c r="C901" s="3"/>
      <c r="D901" s="3"/>
    </row>
    <row r="902" spans="2:4" x14ac:dyDescent="0.2">
      <c r="B902" s="3"/>
      <c r="C902" s="3"/>
      <c r="D902" s="3"/>
    </row>
    <row r="903" spans="2:4" x14ac:dyDescent="0.2">
      <c r="B903" s="3"/>
      <c r="C903" s="3"/>
      <c r="D903" s="3"/>
    </row>
    <row r="904" spans="2:4" x14ac:dyDescent="0.2">
      <c r="B904" s="3"/>
      <c r="C904" s="3"/>
      <c r="D904" s="3"/>
    </row>
    <row r="905" spans="2:4" x14ac:dyDescent="0.2">
      <c r="B905" s="3"/>
      <c r="C905" s="3"/>
      <c r="D905" s="3"/>
    </row>
    <row r="906" spans="2:4" x14ac:dyDescent="0.2">
      <c r="B906" s="3"/>
      <c r="C906" s="3"/>
      <c r="D906" s="3"/>
    </row>
    <row r="907" spans="2:4" x14ac:dyDescent="0.2">
      <c r="B907" s="3"/>
      <c r="C907" s="3"/>
      <c r="D907" s="3"/>
    </row>
    <row r="908" spans="2:4" x14ac:dyDescent="0.2">
      <c r="B908" s="3"/>
      <c r="C908" s="3"/>
      <c r="D908" s="3"/>
    </row>
    <row r="909" spans="2:4" x14ac:dyDescent="0.2">
      <c r="B909" s="3"/>
      <c r="C909" s="3"/>
      <c r="D909" s="3"/>
    </row>
    <row r="910" spans="2:4" x14ac:dyDescent="0.2">
      <c r="B910" s="3"/>
      <c r="C910" s="3"/>
      <c r="D910" s="3"/>
    </row>
    <row r="911" spans="2:4" x14ac:dyDescent="0.2">
      <c r="B911" s="3"/>
      <c r="C911" s="3"/>
      <c r="D911" s="3"/>
    </row>
    <row r="912" spans="2:4" x14ac:dyDescent="0.2">
      <c r="B912" s="3"/>
      <c r="C912" s="3"/>
      <c r="D912" s="3"/>
    </row>
    <row r="913" spans="2:4" x14ac:dyDescent="0.2">
      <c r="B913" s="3"/>
      <c r="C913" s="3"/>
      <c r="D913" s="3"/>
    </row>
    <row r="914" spans="2:4" x14ac:dyDescent="0.2">
      <c r="B914" s="3"/>
      <c r="C914" s="3"/>
      <c r="D914" s="3"/>
    </row>
    <row r="915" spans="2:4" x14ac:dyDescent="0.2">
      <c r="B915" s="3"/>
      <c r="C915" s="3"/>
      <c r="D915" s="3"/>
    </row>
    <row r="916" spans="2:4" x14ac:dyDescent="0.2">
      <c r="B916" s="3"/>
      <c r="C916" s="3"/>
      <c r="D916" s="3"/>
    </row>
    <row r="917" spans="2:4" x14ac:dyDescent="0.2">
      <c r="B917" s="3"/>
      <c r="C917" s="3"/>
      <c r="D917" s="3"/>
    </row>
    <row r="918" spans="2:4" x14ac:dyDescent="0.2">
      <c r="B918" s="3"/>
      <c r="C918" s="3"/>
      <c r="D918" s="3"/>
    </row>
    <row r="919" spans="2:4" x14ac:dyDescent="0.2">
      <c r="B919" s="3"/>
      <c r="C919" s="3"/>
      <c r="D919" s="3"/>
    </row>
    <row r="920" spans="2:4" x14ac:dyDescent="0.2">
      <c r="B920" s="3"/>
      <c r="C920" s="3"/>
      <c r="D920" s="3"/>
    </row>
    <row r="921" spans="2:4" x14ac:dyDescent="0.2">
      <c r="B921" s="3"/>
      <c r="C921" s="3"/>
      <c r="D921" s="3"/>
    </row>
    <row r="922" spans="2:4" x14ac:dyDescent="0.2">
      <c r="B922" s="3"/>
      <c r="C922" s="3"/>
      <c r="D922" s="3"/>
    </row>
    <row r="923" spans="2:4" x14ac:dyDescent="0.2">
      <c r="B923" s="3"/>
      <c r="C923" s="3"/>
      <c r="D923" s="3"/>
    </row>
    <row r="924" spans="2:4" x14ac:dyDescent="0.2">
      <c r="B924" s="3"/>
      <c r="C924" s="3"/>
      <c r="D924" s="3"/>
    </row>
    <row r="925" spans="2:4" x14ac:dyDescent="0.2">
      <c r="B925" s="3"/>
      <c r="C925" s="3"/>
      <c r="D925" s="3"/>
    </row>
    <row r="926" spans="2:4" x14ac:dyDescent="0.2">
      <c r="B926" s="3"/>
      <c r="C926" s="3"/>
      <c r="D926" s="3"/>
    </row>
    <row r="927" spans="2:4" x14ac:dyDescent="0.2">
      <c r="B927" s="3"/>
      <c r="C927" s="3"/>
      <c r="D927" s="3"/>
    </row>
    <row r="928" spans="2:4" x14ac:dyDescent="0.2">
      <c r="B928" s="3"/>
      <c r="C928" s="3"/>
      <c r="D928" s="3"/>
    </row>
    <row r="929" spans="2:4" x14ac:dyDescent="0.2">
      <c r="B929" s="3"/>
      <c r="C929" s="3"/>
      <c r="D929" s="3"/>
    </row>
    <row r="930" spans="2:4" x14ac:dyDescent="0.2">
      <c r="B930" s="3"/>
      <c r="C930" s="3"/>
      <c r="D930" s="3"/>
    </row>
    <row r="931" spans="2:4" x14ac:dyDescent="0.2">
      <c r="B931" s="3"/>
      <c r="C931" s="3"/>
      <c r="D931" s="3"/>
    </row>
    <row r="932" spans="2:4" x14ac:dyDescent="0.2">
      <c r="B932" s="3"/>
      <c r="C932" s="3"/>
      <c r="D932" s="3"/>
    </row>
    <row r="933" spans="2:4" x14ac:dyDescent="0.2">
      <c r="B933" s="3"/>
      <c r="C933" s="3"/>
      <c r="D933" s="3"/>
    </row>
    <row r="934" spans="2:4" x14ac:dyDescent="0.2">
      <c r="B934" s="3"/>
      <c r="C934" s="3"/>
      <c r="D934" s="3"/>
    </row>
    <row r="935" spans="2:4" x14ac:dyDescent="0.2">
      <c r="B935" s="3"/>
      <c r="C935" s="3"/>
      <c r="D935" s="3"/>
    </row>
    <row r="936" spans="2:4" x14ac:dyDescent="0.2">
      <c r="B936" s="3"/>
      <c r="C936" s="3"/>
      <c r="D936" s="3"/>
    </row>
    <row r="937" spans="2:4" x14ac:dyDescent="0.2">
      <c r="B937" s="3"/>
      <c r="C937" s="3"/>
      <c r="D937" s="3"/>
    </row>
    <row r="938" spans="2:4" x14ac:dyDescent="0.2">
      <c r="B938" s="3"/>
      <c r="C938" s="3"/>
      <c r="D938" s="3"/>
    </row>
    <row r="939" spans="2:4" x14ac:dyDescent="0.2">
      <c r="B939" s="3"/>
      <c r="C939" s="3"/>
      <c r="D939" s="3"/>
    </row>
    <row r="940" spans="2:4" x14ac:dyDescent="0.2">
      <c r="B940" s="3"/>
      <c r="C940" s="3"/>
      <c r="D940" s="3"/>
    </row>
    <row r="941" spans="2:4" x14ac:dyDescent="0.2">
      <c r="B941" s="3"/>
      <c r="C941" s="3"/>
      <c r="D941" s="3"/>
    </row>
    <row r="942" spans="2:4" x14ac:dyDescent="0.2">
      <c r="B942" s="3"/>
      <c r="C942" s="3"/>
      <c r="D942" s="3"/>
    </row>
    <row r="943" spans="2:4" x14ac:dyDescent="0.2">
      <c r="B943" s="3"/>
      <c r="C943" s="3"/>
      <c r="D943" s="3"/>
    </row>
    <row r="944" spans="2:4" x14ac:dyDescent="0.2">
      <c r="B944" s="3"/>
      <c r="C944" s="3"/>
      <c r="D944" s="3"/>
    </row>
    <row r="945" spans="2:4" x14ac:dyDescent="0.2">
      <c r="B945" s="3"/>
      <c r="C945" s="3"/>
      <c r="D945" s="3"/>
    </row>
    <row r="946" spans="2:4" x14ac:dyDescent="0.2">
      <c r="B946" s="3"/>
      <c r="C946" s="3"/>
      <c r="D946" s="3"/>
    </row>
    <row r="947" spans="2:4" x14ac:dyDescent="0.2">
      <c r="B947" s="3"/>
      <c r="C947" s="3"/>
      <c r="D947" s="3"/>
    </row>
    <row r="948" spans="2:4" x14ac:dyDescent="0.2">
      <c r="B948" s="3"/>
      <c r="C948" s="3"/>
      <c r="D948" s="3"/>
    </row>
    <row r="949" spans="2:4" x14ac:dyDescent="0.2">
      <c r="B949" s="3"/>
      <c r="C949" s="3"/>
      <c r="D949" s="3"/>
    </row>
    <row r="950" spans="2:4" x14ac:dyDescent="0.2">
      <c r="B950" s="3"/>
      <c r="C950" s="3"/>
      <c r="D950" s="3"/>
    </row>
    <row r="951" spans="2:4" x14ac:dyDescent="0.2">
      <c r="B951" s="3"/>
      <c r="C951" s="3"/>
      <c r="D951" s="3"/>
    </row>
    <row r="952" spans="2:4" x14ac:dyDescent="0.2">
      <c r="B952" s="3"/>
      <c r="C952" s="3"/>
      <c r="D952" s="3"/>
    </row>
    <row r="953" spans="2:4" x14ac:dyDescent="0.2">
      <c r="B953" s="3"/>
      <c r="C953" s="3"/>
      <c r="D953" s="3"/>
    </row>
    <row r="954" spans="2:4" x14ac:dyDescent="0.2">
      <c r="B954" s="3"/>
      <c r="C954" s="3"/>
      <c r="D954" s="3"/>
    </row>
    <row r="955" spans="2:4" x14ac:dyDescent="0.2">
      <c r="B955" s="3"/>
      <c r="C955" s="3"/>
      <c r="D955" s="3"/>
    </row>
    <row r="956" spans="2:4" x14ac:dyDescent="0.2">
      <c r="B956" s="3"/>
      <c r="C956" s="3"/>
      <c r="D956" s="3"/>
    </row>
    <row r="957" spans="2:4" x14ac:dyDescent="0.2">
      <c r="B957" s="3"/>
      <c r="C957" s="3"/>
      <c r="D957" s="3"/>
    </row>
    <row r="958" spans="2:4" x14ac:dyDescent="0.2">
      <c r="B958" s="3"/>
      <c r="C958" s="3"/>
      <c r="D958" s="3"/>
    </row>
    <row r="959" spans="2:4" x14ac:dyDescent="0.2">
      <c r="B959" s="3"/>
      <c r="C959" s="3"/>
      <c r="D959" s="3"/>
    </row>
    <row r="960" spans="2:4" x14ac:dyDescent="0.2">
      <c r="B960" s="3"/>
      <c r="C960" s="3"/>
      <c r="D960" s="3"/>
    </row>
    <row r="961" spans="2:4" x14ac:dyDescent="0.2">
      <c r="B961" s="3"/>
      <c r="C961" s="3"/>
      <c r="D961" s="3"/>
    </row>
    <row r="962" spans="2:4" x14ac:dyDescent="0.2">
      <c r="B962" s="3"/>
      <c r="C962" s="3"/>
      <c r="D962" s="3"/>
    </row>
    <row r="963" spans="2:4" x14ac:dyDescent="0.2">
      <c r="B963" s="3"/>
      <c r="C963" s="3"/>
      <c r="D963" s="3"/>
    </row>
    <row r="964" spans="2:4" x14ac:dyDescent="0.2">
      <c r="B964" s="3"/>
      <c r="C964" s="3"/>
      <c r="D964" s="3"/>
    </row>
    <row r="965" spans="2:4" x14ac:dyDescent="0.2">
      <c r="B965" s="3"/>
      <c r="C965" s="3"/>
      <c r="D965" s="3"/>
    </row>
    <row r="966" spans="2:4" x14ac:dyDescent="0.2">
      <c r="B966" s="3"/>
      <c r="C966" s="3"/>
      <c r="D966" s="3"/>
    </row>
    <row r="967" spans="2:4" x14ac:dyDescent="0.2">
      <c r="B967" s="3"/>
      <c r="C967" s="3"/>
      <c r="D967" s="3"/>
    </row>
    <row r="968" spans="2:4" x14ac:dyDescent="0.2">
      <c r="B968" s="3"/>
      <c r="C968" s="3"/>
      <c r="D968" s="3"/>
    </row>
    <row r="969" spans="2:4" x14ac:dyDescent="0.2">
      <c r="B969" s="3"/>
      <c r="C969" s="3"/>
      <c r="D969" s="3"/>
    </row>
    <row r="970" spans="2:4" x14ac:dyDescent="0.2">
      <c r="B970" s="3"/>
      <c r="C970" s="3"/>
      <c r="D970" s="3"/>
    </row>
    <row r="971" spans="2:4" x14ac:dyDescent="0.2">
      <c r="B971" s="3"/>
      <c r="C971" s="3"/>
      <c r="D971" s="3"/>
    </row>
    <row r="972" spans="2:4" x14ac:dyDescent="0.2">
      <c r="B972" s="3"/>
      <c r="C972" s="3"/>
      <c r="D972" s="3"/>
    </row>
    <row r="973" spans="2:4" x14ac:dyDescent="0.2">
      <c r="B973" s="3"/>
      <c r="C973" s="3"/>
      <c r="D973" s="3"/>
    </row>
    <row r="974" spans="2:4" x14ac:dyDescent="0.2">
      <c r="B974" s="3"/>
      <c r="C974" s="3"/>
      <c r="D974" s="3"/>
    </row>
    <row r="975" spans="2:4" x14ac:dyDescent="0.2">
      <c r="B975" s="3"/>
      <c r="C975" s="3"/>
      <c r="D975" s="3"/>
    </row>
    <row r="976" spans="2:4" x14ac:dyDescent="0.2">
      <c r="B976" s="3"/>
      <c r="C976" s="3"/>
      <c r="D976" s="3"/>
    </row>
    <row r="977" spans="2:4" x14ac:dyDescent="0.2">
      <c r="B977" s="3"/>
      <c r="C977" s="3"/>
      <c r="D977" s="3"/>
    </row>
    <row r="978" spans="2:4" x14ac:dyDescent="0.2">
      <c r="B978" s="3"/>
      <c r="C978" s="3"/>
      <c r="D978" s="3"/>
    </row>
    <row r="979" spans="2:4" x14ac:dyDescent="0.2">
      <c r="B979" s="3"/>
      <c r="C979" s="3"/>
      <c r="D979" s="3"/>
    </row>
    <row r="980" spans="2:4" x14ac:dyDescent="0.2">
      <c r="B980" s="3"/>
      <c r="C980" s="3"/>
      <c r="D980" s="3"/>
    </row>
    <row r="981" spans="2:4" x14ac:dyDescent="0.2">
      <c r="B981" s="3"/>
      <c r="C981" s="3"/>
      <c r="D981" s="3"/>
    </row>
    <row r="982" spans="2:4" x14ac:dyDescent="0.2">
      <c r="B982" s="3"/>
      <c r="C982" s="3"/>
      <c r="D982" s="3"/>
    </row>
    <row r="983" spans="2:4" x14ac:dyDescent="0.2">
      <c r="B983" s="3"/>
      <c r="C983" s="3"/>
      <c r="D983" s="3"/>
    </row>
    <row r="984" spans="2:4" x14ac:dyDescent="0.2">
      <c r="B984" s="3"/>
      <c r="C984" s="3"/>
      <c r="D984" s="3"/>
    </row>
    <row r="985" spans="2:4" x14ac:dyDescent="0.2">
      <c r="B985" s="3"/>
      <c r="C985" s="3"/>
      <c r="D985" s="3"/>
    </row>
    <row r="986" spans="2:4" x14ac:dyDescent="0.2">
      <c r="B986" s="3"/>
      <c r="C986" s="3"/>
      <c r="D986" s="3"/>
    </row>
    <row r="987" spans="2:4" x14ac:dyDescent="0.2">
      <c r="B987" s="3"/>
      <c r="C987" s="3"/>
      <c r="D987" s="3"/>
    </row>
    <row r="988" spans="2:4" x14ac:dyDescent="0.2">
      <c r="B988" s="3"/>
      <c r="C988" s="3"/>
      <c r="D988" s="3"/>
    </row>
    <row r="989" spans="2:4" x14ac:dyDescent="0.2">
      <c r="B989" s="3"/>
      <c r="C989" s="3"/>
      <c r="D989" s="3"/>
    </row>
    <row r="990" spans="2:4" x14ac:dyDescent="0.2">
      <c r="B990" s="3"/>
      <c r="C990" s="3"/>
      <c r="D990" s="3"/>
    </row>
    <row r="991" spans="2:4" x14ac:dyDescent="0.2">
      <c r="B991" s="3"/>
      <c r="C991" s="3"/>
      <c r="D991" s="3"/>
    </row>
    <row r="992" spans="2:4" x14ac:dyDescent="0.2">
      <c r="B992" s="3"/>
      <c r="C992" s="3"/>
      <c r="D992" s="3"/>
    </row>
    <row r="993" spans="2:4" x14ac:dyDescent="0.2">
      <c r="B993" s="3"/>
      <c r="C993" s="3"/>
      <c r="D993" s="3"/>
    </row>
    <row r="994" spans="2:4" x14ac:dyDescent="0.2">
      <c r="B994" s="3"/>
      <c r="C994" s="3"/>
      <c r="D994" s="3"/>
    </row>
    <row r="995" spans="2:4" x14ac:dyDescent="0.2">
      <c r="B995" s="3"/>
      <c r="C995" s="3"/>
      <c r="D995" s="3"/>
    </row>
    <row r="996" spans="2:4" x14ac:dyDescent="0.2">
      <c r="B996" s="3"/>
      <c r="C996" s="3"/>
      <c r="D996" s="3"/>
    </row>
    <row r="997" spans="2:4" x14ac:dyDescent="0.2">
      <c r="B997" s="3"/>
      <c r="C997" s="3"/>
      <c r="D997" s="3"/>
    </row>
    <row r="998" spans="2:4" x14ac:dyDescent="0.2">
      <c r="B998" s="3"/>
      <c r="C998" s="3"/>
      <c r="D998" s="3"/>
    </row>
    <row r="999" spans="2:4" x14ac:dyDescent="0.2">
      <c r="B999" s="3"/>
      <c r="C999" s="3"/>
      <c r="D999" s="3"/>
    </row>
    <row r="1000" spans="2:4" x14ac:dyDescent="0.2">
      <c r="B1000" s="3"/>
      <c r="C1000" s="3"/>
      <c r="D1000" s="3"/>
    </row>
    <row r="1001" spans="2:4" x14ac:dyDescent="0.2">
      <c r="B1001" s="3"/>
      <c r="C1001" s="3"/>
      <c r="D1001" s="3"/>
    </row>
    <row r="1002" spans="2:4" x14ac:dyDescent="0.2">
      <c r="B1002" s="3"/>
      <c r="C1002" s="3"/>
      <c r="D1002" s="3"/>
    </row>
    <row r="1003" spans="2:4" x14ac:dyDescent="0.2">
      <c r="B1003" s="3"/>
      <c r="C1003" s="3"/>
      <c r="D1003" s="3"/>
    </row>
    <row r="1004" spans="2:4" x14ac:dyDescent="0.2">
      <c r="B1004" s="3"/>
      <c r="C1004" s="3"/>
      <c r="D1004" s="3"/>
    </row>
    <row r="1005" spans="2:4" x14ac:dyDescent="0.2">
      <c r="B1005" s="3"/>
      <c r="C1005" s="3"/>
      <c r="D1005" s="3"/>
    </row>
    <row r="1006" spans="2:4" x14ac:dyDescent="0.2">
      <c r="B1006" s="3"/>
      <c r="C1006" s="3"/>
      <c r="D1006" s="3"/>
    </row>
    <row r="1007" spans="2:4" x14ac:dyDescent="0.2">
      <c r="B1007" s="3"/>
      <c r="C1007" s="3"/>
      <c r="D1007" s="3"/>
    </row>
    <row r="1008" spans="2:4" x14ac:dyDescent="0.2">
      <c r="B1008" s="3"/>
      <c r="C1008" s="3"/>
      <c r="D1008" s="3"/>
    </row>
    <row r="1009" spans="2:4" x14ac:dyDescent="0.2">
      <c r="B1009" s="3"/>
      <c r="C1009" s="3"/>
      <c r="D1009" s="3"/>
    </row>
    <row r="1010" spans="2:4" x14ac:dyDescent="0.2">
      <c r="B1010" s="3"/>
      <c r="C1010" s="3"/>
      <c r="D1010" s="3"/>
    </row>
    <row r="1011" spans="2:4" x14ac:dyDescent="0.2">
      <c r="B1011" s="3"/>
      <c r="C1011" s="3"/>
      <c r="D1011" s="3"/>
    </row>
    <row r="1012" spans="2:4" x14ac:dyDescent="0.2">
      <c r="B1012" s="3"/>
      <c r="C1012" s="3"/>
      <c r="D1012" s="3"/>
    </row>
    <row r="1013" spans="2:4" x14ac:dyDescent="0.2">
      <c r="B1013" s="3"/>
      <c r="C1013" s="3"/>
      <c r="D1013" s="3"/>
    </row>
    <row r="1014" spans="2:4" x14ac:dyDescent="0.2">
      <c r="B1014" s="3"/>
      <c r="C1014" s="3"/>
      <c r="D1014" s="3"/>
    </row>
    <row r="1015" spans="2:4" x14ac:dyDescent="0.2">
      <c r="B1015" s="3"/>
      <c r="C1015" s="3"/>
      <c r="D1015" s="3"/>
    </row>
    <row r="1016" spans="2:4" x14ac:dyDescent="0.2">
      <c r="B1016" s="3"/>
      <c r="C1016" s="3"/>
      <c r="D1016" s="3"/>
    </row>
    <row r="1017" spans="2:4" x14ac:dyDescent="0.2">
      <c r="B1017" s="3"/>
      <c r="C1017" s="3"/>
      <c r="D1017" s="3"/>
    </row>
    <row r="1018" spans="2:4" x14ac:dyDescent="0.2">
      <c r="B1018" s="3"/>
      <c r="C1018" s="3"/>
      <c r="D1018" s="3"/>
    </row>
    <row r="1019" spans="2:4" x14ac:dyDescent="0.2">
      <c r="B1019" s="3"/>
      <c r="C1019" s="3"/>
      <c r="D1019" s="3"/>
    </row>
    <row r="1020" spans="2:4" x14ac:dyDescent="0.2">
      <c r="B1020" s="3"/>
      <c r="C1020" s="3"/>
      <c r="D1020" s="3"/>
    </row>
    <row r="1021" spans="2:4" x14ac:dyDescent="0.2">
      <c r="B1021" s="3"/>
      <c r="C1021" s="3"/>
      <c r="D1021" s="3"/>
    </row>
    <row r="1022" spans="2:4" x14ac:dyDescent="0.2">
      <c r="B1022" s="3"/>
      <c r="C1022" s="3"/>
      <c r="D1022" s="3"/>
    </row>
    <row r="1023" spans="2:4" x14ac:dyDescent="0.2">
      <c r="B1023" s="3"/>
      <c r="C1023" s="3"/>
      <c r="D1023" s="3"/>
    </row>
    <row r="1024" spans="2:4" x14ac:dyDescent="0.2">
      <c r="B1024" s="3"/>
      <c r="C1024" s="3"/>
      <c r="D1024" s="3"/>
    </row>
    <row r="1025" spans="2:4" x14ac:dyDescent="0.2">
      <c r="B1025" s="3"/>
      <c r="C1025" s="3"/>
      <c r="D1025" s="3"/>
    </row>
    <row r="1026" spans="2:4" x14ac:dyDescent="0.2">
      <c r="B1026" s="3"/>
      <c r="C1026" s="3"/>
      <c r="D1026" s="3"/>
    </row>
    <row r="1027" spans="2:4" x14ac:dyDescent="0.2">
      <c r="B1027" s="3"/>
      <c r="C1027" s="3"/>
      <c r="D1027" s="3"/>
    </row>
    <row r="1028" spans="2:4" x14ac:dyDescent="0.2">
      <c r="B1028" s="3"/>
      <c r="C1028" s="3"/>
      <c r="D1028" s="3"/>
    </row>
    <row r="1029" spans="2:4" x14ac:dyDescent="0.2">
      <c r="B1029" s="3"/>
      <c r="C1029" s="3"/>
      <c r="D1029" s="3"/>
    </row>
    <row r="1030" spans="2:4" x14ac:dyDescent="0.2">
      <c r="B1030" s="3"/>
      <c r="C1030" s="3"/>
      <c r="D1030" s="3"/>
    </row>
    <row r="1031" spans="2:4" x14ac:dyDescent="0.2">
      <c r="B1031" s="3"/>
      <c r="C1031" s="3"/>
      <c r="D1031" s="3"/>
    </row>
    <row r="1032" spans="2:4" x14ac:dyDescent="0.2">
      <c r="B1032" s="3"/>
      <c r="C1032" s="3"/>
      <c r="D1032" s="3"/>
    </row>
    <row r="1033" spans="2:4" x14ac:dyDescent="0.2">
      <c r="B1033" s="3"/>
      <c r="C1033" s="3"/>
      <c r="D1033" s="3"/>
    </row>
    <row r="1034" spans="2:4" x14ac:dyDescent="0.2">
      <c r="B1034" s="3"/>
      <c r="C1034" s="3"/>
      <c r="D1034" s="3"/>
    </row>
    <row r="1035" spans="2:4" x14ac:dyDescent="0.2">
      <c r="B1035" s="3"/>
      <c r="C1035" s="3"/>
      <c r="D1035" s="3"/>
    </row>
    <row r="1036" spans="2:4" x14ac:dyDescent="0.2">
      <c r="B1036" s="3"/>
      <c r="C1036" s="3"/>
      <c r="D1036" s="3"/>
    </row>
    <row r="1037" spans="2:4" x14ac:dyDescent="0.2">
      <c r="B1037" s="3"/>
      <c r="C1037" s="3"/>
      <c r="D1037" s="3"/>
    </row>
    <row r="1038" spans="2:4" x14ac:dyDescent="0.2">
      <c r="B1038" s="3"/>
      <c r="C1038" s="3"/>
      <c r="D1038" s="3"/>
    </row>
    <row r="1039" spans="2:4" x14ac:dyDescent="0.2">
      <c r="B1039" s="3"/>
      <c r="C1039" s="3"/>
      <c r="D1039" s="3"/>
    </row>
    <row r="1040" spans="2:4" x14ac:dyDescent="0.2">
      <c r="B1040" s="3"/>
      <c r="C1040" s="3"/>
      <c r="D1040" s="3"/>
    </row>
    <row r="1041" spans="2:4" x14ac:dyDescent="0.2">
      <c r="B1041" s="3"/>
      <c r="C1041" s="3"/>
      <c r="D1041" s="3"/>
    </row>
    <row r="1042" spans="2:4" x14ac:dyDescent="0.2">
      <c r="B1042" s="3"/>
      <c r="C1042" s="3"/>
      <c r="D1042" s="3"/>
    </row>
    <row r="1043" spans="2:4" x14ac:dyDescent="0.2">
      <c r="B1043" s="3"/>
      <c r="C1043" s="3"/>
      <c r="D1043" s="3"/>
    </row>
    <row r="1044" spans="2:4" x14ac:dyDescent="0.2">
      <c r="B1044" s="3"/>
      <c r="C1044" s="3"/>
      <c r="D1044" s="3"/>
    </row>
    <row r="1045" spans="2:4" x14ac:dyDescent="0.2">
      <c r="B1045" s="3"/>
      <c r="C1045" s="3"/>
      <c r="D1045" s="3"/>
    </row>
    <row r="1046" spans="2:4" x14ac:dyDescent="0.2">
      <c r="B1046" s="3"/>
      <c r="C1046" s="3"/>
      <c r="D1046" s="3"/>
    </row>
    <row r="1047" spans="2:4" x14ac:dyDescent="0.2">
      <c r="B1047" s="3"/>
      <c r="C1047" s="3"/>
      <c r="D1047" s="3"/>
    </row>
    <row r="1048" spans="2:4" x14ac:dyDescent="0.2">
      <c r="B1048" s="3"/>
      <c r="C1048" s="3"/>
      <c r="D1048" s="3"/>
    </row>
    <row r="1049" spans="2:4" x14ac:dyDescent="0.2">
      <c r="B1049" s="3"/>
      <c r="C1049" s="3"/>
      <c r="D1049" s="3"/>
    </row>
    <row r="1050" spans="2:4" x14ac:dyDescent="0.2">
      <c r="B1050" s="3"/>
      <c r="C1050" s="3"/>
      <c r="D1050" s="3"/>
    </row>
    <row r="1051" spans="2:4" x14ac:dyDescent="0.2">
      <c r="B1051" s="3"/>
      <c r="C1051" s="3"/>
      <c r="D1051" s="3"/>
    </row>
    <row r="1052" spans="2:4" x14ac:dyDescent="0.2">
      <c r="B1052" s="3"/>
      <c r="C1052" s="3"/>
      <c r="D1052" s="3"/>
    </row>
    <row r="1053" spans="2:4" x14ac:dyDescent="0.2">
      <c r="B1053" s="3"/>
      <c r="C1053" s="3"/>
      <c r="D1053" s="3"/>
    </row>
    <row r="1054" spans="2:4" x14ac:dyDescent="0.2">
      <c r="B1054" s="3"/>
      <c r="C1054" s="3"/>
      <c r="D1054" s="3"/>
    </row>
    <row r="1055" spans="2:4" x14ac:dyDescent="0.2">
      <c r="B1055" s="3"/>
      <c r="C1055" s="3"/>
      <c r="D1055" s="3"/>
    </row>
    <row r="1056" spans="2:4" x14ac:dyDescent="0.2">
      <c r="B1056" s="3"/>
      <c r="C1056" s="3"/>
      <c r="D1056" s="3"/>
    </row>
    <row r="1057" spans="2:4" x14ac:dyDescent="0.2">
      <c r="B1057" s="3"/>
      <c r="C1057" s="3"/>
      <c r="D1057" s="3"/>
    </row>
    <row r="1058" spans="2:4" x14ac:dyDescent="0.2">
      <c r="B1058" s="3"/>
      <c r="C1058" s="3"/>
      <c r="D1058" s="3"/>
    </row>
    <row r="1059" spans="2:4" x14ac:dyDescent="0.2">
      <c r="B1059" s="3"/>
      <c r="C1059" s="3"/>
      <c r="D1059" s="3"/>
    </row>
    <row r="1060" spans="2:4" x14ac:dyDescent="0.2">
      <c r="B1060" s="3"/>
      <c r="C1060" s="3"/>
      <c r="D1060" s="3"/>
    </row>
    <row r="1061" spans="2:4" x14ac:dyDescent="0.2">
      <c r="B1061" s="3"/>
      <c r="C1061" s="3"/>
      <c r="D1061" s="3"/>
    </row>
    <row r="1062" spans="2:4" x14ac:dyDescent="0.2">
      <c r="B1062" s="3"/>
      <c r="C1062" s="3"/>
      <c r="D1062" s="3"/>
    </row>
    <row r="1063" spans="2:4" x14ac:dyDescent="0.2">
      <c r="B1063" s="3"/>
      <c r="C1063" s="3"/>
      <c r="D1063" s="3"/>
    </row>
    <row r="1064" spans="2:4" x14ac:dyDescent="0.2">
      <c r="B1064" s="3"/>
      <c r="C1064" s="3"/>
      <c r="D1064" s="3"/>
    </row>
    <row r="1065" spans="2:4" x14ac:dyDescent="0.2">
      <c r="B1065" s="3"/>
      <c r="C1065" s="3"/>
      <c r="D1065" s="3"/>
    </row>
    <row r="1066" spans="2:4" x14ac:dyDescent="0.2">
      <c r="B1066" s="3"/>
      <c r="C1066" s="3"/>
      <c r="D1066" s="3"/>
    </row>
    <row r="1067" spans="2:4" x14ac:dyDescent="0.2">
      <c r="B1067" s="3"/>
      <c r="C1067" s="3"/>
      <c r="D1067" s="3"/>
    </row>
    <row r="1068" spans="2:4" x14ac:dyDescent="0.2">
      <c r="B1068" s="3"/>
      <c r="C1068" s="3"/>
      <c r="D1068" s="3"/>
    </row>
    <row r="1069" spans="2:4" x14ac:dyDescent="0.2">
      <c r="B1069" s="3"/>
      <c r="C1069" s="3"/>
      <c r="D1069" s="3"/>
    </row>
    <row r="1070" spans="2:4" x14ac:dyDescent="0.2">
      <c r="B1070" s="3"/>
      <c r="C1070" s="3"/>
      <c r="D1070" s="3"/>
    </row>
    <row r="1071" spans="2:4" x14ac:dyDescent="0.2">
      <c r="B1071" s="3"/>
      <c r="C1071" s="3"/>
      <c r="D1071" s="3"/>
    </row>
    <row r="1072" spans="2:4" x14ac:dyDescent="0.2">
      <c r="B1072" s="3"/>
      <c r="C1072" s="3"/>
      <c r="D1072" s="3"/>
    </row>
    <row r="1073" spans="2:4" x14ac:dyDescent="0.2">
      <c r="B1073" s="3"/>
      <c r="C1073" s="3"/>
      <c r="D1073" s="3"/>
    </row>
    <row r="1074" spans="2:4" x14ac:dyDescent="0.2">
      <c r="B1074" s="3"/>
      <c r="C1074" s="3"/>
      <c r="D1074" s="3"/>
    </row>
    <row r="1075" spans="2:4" x14ac:dyDescent="0.2">
      <c r="B1075" s="3"/>
      <c r="C1075" s="3"/>
      <c r="D1075" s="3"/>
    </row>
    <row r="1076" spans="2:4" x14ac:dyDescent="0.2">
      <c r="B1076" s="3"/>
      <c r="C1076" s="3"/>
      <c r="D1076" s="3"/>
    </row>
    <row r="1077" spans="2:4" x14ac:dyDescent="0.2">
      <c r="B1077" s="3"/>
      <c r="C1077" s="3"/>
      <c r="D1077" s="3"/>
    </row>
    <row r="1078" spans="2:4" x14ac:dyDescent="0.2">
      <c r="B1078" s="3"/>
      <c r="C1078" s="3"/>
      <c r="D1078" s="3"/>
    </row>
    <row r="1079" spans="2:4" x14ac:dyDescent="0.2">
      <c r="B1079" s="3"/>
      <c r="C1079" s="3"/>
      <c r="D1079" s="3"/>
    </row>
    <row r="1080" spans="2:4" x14ac:dyDescent="0.2">
      <c r="B1080" s="3"/>
      <c r="C1080" s="3"/>
      <c r="D1080" s="3"/>
    </row>
    <row r="1081" spans="2:4" x14ac:dyDescent="0.2">
      <c r="B1081" s="3"/>
      <c r="C1081" s="3"/>
      <c r="D1081" s="3"/>
    </row>
    <row r="1082" spans="2:4" x14ac:dyDescent="0.2">
      <c r="B1082" s="3"/>
      <c r="C1082" s="3"/>
      <c r="D1082" s="3"/>
    </row>
    <row r="1083" spans="2:4" x14ac:dyDescent="0.2">
      <c r="B1083" s="3"/>
      <c r="C1083" s="3"/>
      <c r="D1083" s="3"/>
    </row>
    <row r="1084" spans="2:4" x14ac:dyDescent="0.2">
      <c r="B1084" s="3"/>
      <c r="C1084" s="3"/>
      <c r="D1084" s="3"/>
    </row>
    <row r="1085" spans="2:4" x14ac:dyDescent="0.2">
      <c r="B1085" s="3"/>
      <c r="C1085" s="3"/>
      <c r="D1085" s="3"/>
    </row>
    <row r="1086" spans="2:4" x14ac:dyDescent="0.2">
      <c r="B1086" s="3"/>
      <c r="C1086" s="3"/>
      <c r="D1086" s="3"/>
    </row>
    <row r="1087" spans="2:4" x14ac:dyDescent="0.2">
      <c r="B1087" s="3"/>
      <c r="C1087" s="3"/>
      <c r="D1087" s="3"/>
    </row>
    <row r="1088" spans="2:4" x14ac:dyDescent="0.2">
      <c r="B1088" s="3"/>
      <c r="C1088" s="3"/>
      <c r="D1088" s="3"/>
    </row>
    <row r="1089" spans="2:4" x14ac:dyDescent="0.2">
      <c r="B1089" s="3"/>
      <c r="C1089" s="3"/>
      <c r="D1089" s="3"/>
    </row>
    <row r="1090" spans="2:4" x14ac:dyDescent="0.2">
      <c r="B1090" s="3"/>
      <c r="C1090" s="3"/>
      <c r="D1090" s="3"/>
    </row>
    <row r="1091" spans="2:4" x14ac:dyDescent="0.2">
      <c r="B1091" s="3"/>
      <c r="C1091" s="3"/>
      <c r="D1091" s="3"/>
    </row>
    <row r="1092" spans="2:4" x14ac:dyDescent="0.2">
      <c r="B1092" s="3"/>
      <c r="C1092" s="3"/>
      <c r="D1092" s="3"/>
    </row>
    <row r="1093" spans="2:4" x14ac:dyDescent="0.2">
      <c r="B1093" s="3"/>
      <c r="C1093" s="3"/>
      <c r="D1093" s="3"/>
    </row>
    <row r="1094" spans="2:4" x14ac:dyDescent="0.2">
      <c r="B1094" s="3"/>
      <c r="C1094" s="3"/>
      <c r="D1094" s="3"/>
    </row>
    <row r="1095" spans="2:4" x14ac:dyDescent="0.2">
      <c r="B1095" s="3"/>
      <c r="C1095" s="3"/>
      <c r="D1095" s="3"/>
    </row>
    <row r="1096" spans="2:4" x14ac:dyDescent="0.2">
      <c r="B1096" s="3"/>
      <c r="C1096" s="3"/>
      <c r="D1096" s="3"/>
    </row>
    <row r="1097" spans="2:4" x14ac:dyDescent="0.2">
      <c r="B1097" s="3"/>
      <c r="C1097" s="3"/>
      <c r="D1097" s="3"/>
    </row>
    <row r="1098" spans="2:4" x14ac:dyDescent="0.2">
      <c r="B1098" s="3"/>
      <c r="C1098" s="3"/>
      <c r="D1098" s="3"/>
    </row>
    <row r="1099" spans="2:4" x14ac:dyDescent="0.2">
      <c r="B1099" s="3"/>
      <c r="C1099" s="3"/>
      <c r="D1099" s="3"/>
    </row>
    <row r="1100" spans="2:4" x14ac:dyDescent="0.2">
      <c r="B1100" s="3"/>
      <c r="C1100" s="3"/>
      <c r="D1100" s="3"/>
    </row>
    <row r="1101" spans="2:4" x14ac:dyDescent="0.2">
      <c r="B1101" s="3"/>
      <c r="C1101" s="3"/>
      <c r="D1101" s="3"/>
    </row>
    <row r="1102" spans="2:4" x14ac:dyDescent="0.2">
      <c r="B1102" s="3"/>
      <c r="C1102" s="3"/>
      <c r="D1102" s="3"/>
    </row>
    <row r="1103" spans="2:4" x14ac:dyDescent="0.2">
      <c r="B1103" s="3"/>
      <c r="C1103" s="3"/>
      <c r="D1103" s="3"/>
    </row>
    <row r="1104" spans="2:4" x14ac:dyDescent="0.2">
      <c r="B1104" s="3"/>
      <c r="C1104" s="3"/>
      <c r="D1104" s="3"/>
    </row>
    <row r="1105" spans="2:4" x14ac:dyDescent="0.2">
      <c r="B1105" s="3"/>
      <c r="C1105" s="3"/>
      <c r="D1105" s="3"/>
    </row>
    <row r="1106" spans="2:4" x14ac:dyDescent="0.2">
      <c r="B1106" s="3"/>
      <c r="C1106" s="3"/>
      <c r="D1106" s="3"/>
    </row>
    <row r="1107" spans="2:4" x14ac:dyDescent="0.2">
      <c r="B1107" s="3"/>
      <c r="C1107" s="3"/>
      <c r="D1107" s="3"/>
    </row>
    <row r="1108" spans="2:4" x14ac:dyDescent="0.2">
      <c r="B1108" s="3"/>
      <c r="C1108" s="3"/>
      <c r="D1108" s="3"/>
    </row>
    <row r="1109" spans="2:4" x14ac:dyDescent="0.2">
      <c r="B1109" s="3"/>
      <c r="C1109" s="3"/>
      <c r="D1109" s="3"/>
    </row>
    <row r="1110" spans="2:4" x14ac:dyDescent="0.2">
      <c r="B1110" s="3"/>
      <c r="C1110" s="3"/>
      <c r="D1110" s="3"/>
    </row>
    <row r="1111" spans="2:4" x14ac:dyDescent="0.2">
      <c r="B1111" s="3"/>
      <c r="C1111" s="3"/>
      <c r="D1111" s="3"/>
    </row>
    <row r="1112" spans="2:4" x14ac:dyDescent="0.2">
      <c r="B1112" s="3"/>
      <c r="C1112" s="3"/>
      <c r="D1112" s="3"/>
    </row>
    <row r="1113" spans="2:4" x14ac:dyDescent="0.2">
      <c r="B1113" s="3"/>
      <c r="C1113" s="3"/>
      <c r="D1113" s="3"/>
    </row>
    <row r="1114" spans="2:4" x14ac:dyDescent="0.2">
      <c r="B1114" s="3"/>
      <c r="C1114" s="3"/>
      <c r="D1114" s="3"/>
    </row>
    <row r="1115" spans="2:4" x14ac:dyDescent="0.2">
      <c r="B1115" s="3"/>
      <c r="C1115" s="3"/>
      <c r="D1115" s="3"/>
    </row>
    <row r="1116" spans="2:4" x14ac:dyDescent="0.2">
      <c r="B1116" s="3"/>
      <c r="C1116" s="3"/>
      <c r="D1116" s="3"/>
    </row>
    <row r="1117" spans="2:4" x14ac:dyDescent="0.2">
      <c r="B1117" s="3"/>
      <c r="C1117" s="3"/>
      <c r="D1117" s="3"/>
    </row>
    <row r="1118" spans="2:4" x14ac:dyDescent="0.2">
      <c r="B1118" s="3"/>
      <c r="C1118" s="3"/>
      <c r="D1118" s="3"/>
    </row>
    <row r="1119" spans="2:4" x14ac:dyDescent="0.2">
      <c r="B1119" s="3"/>
      <c r="C1119" s="3"/>
      <c r="D1119" s="3"/>
    </row>
    <row r="1120" spans="2:4" x14ac:dyDescent="0.2">
      <c r="B1120" s="3"/>
      <c r="C1120" s="3"/>
      <c r="D1120" s="3"/>
    </row>
    <row r="1121" spans="2:4" x14ac:dyDescent="0.2">
      <c r="B1121" s="3"/>
      <c r="C1121" s="3"/>
      <c r="D1121" s="3"/>
    </row>
    <row r="1122" spans="2:4" x14ac:dyDescent="0.2">
      <c r="B1122" s="3"/>
      <c r="C1122" s="3"/>
      <c r="D1122" s="3"/>
    </row>
    <row r="1123" spans="2:4" x14ac:dyDescent="0.2">
      <c r="B1123" s="3"/>
      <c r="C1123" s="3"/>
      <c r="D1123" s="3"/>
    </row>
    <row r="1124" spans="2:4" x14ac:dyDescent="0.2">
      <c r="B1124" s="3"/>
      <c r="C1124" s="3"/>
      <c r="D1124" s="3"/>
    </row>
    <row r="1125" spans="2:4" x14ac:dyDescent="0.2">
      <c r="B1125" s="3"/>
      <c r="C1125" s="3"/>
      <c r="D1125" s="3"/>
    </row>
    <row r="1126" spans="2:4" x14ac:dyDescent="0.2">
      <c r="B1126" s="3"/>
      <c r="C1126" s="3"/>
      <c r="D1126" s="3"/>
    </row>
    <row r="1127" spans="2:4" x14ac:dyDescent="0.2">
      <c r="B1127" s="3"/>
      <c r="C1127" s="3"/>
      <c r="D1127" s="3"/>
    </row>
    <row r="1128" spans="2:4" x14ac:dyDescent="0.2">
      <c r="B1128" s="3"/>
      <c r="C1128" s="3"/>
      <c r="D1128" s="3"/>
    </row>
    <row r="1129" spans="2:4" x14ac:dyDescent="0.2">
      <c r="B1129" s="3"/>
      <c r="C1129" s="3"/>
      <c r="D1129" s="3"/>
    </row>
    <row r="1130" spans="2:4" x14ac:dyDescent="0.2">
      <c r="B1130" s="3"/>
      <c r="C1130" s="3"/>
      <c r="D1130" s="3"/>
    </row>
    <row r="1131" spans="2:4" x14ac:dyDescent="0.2">
      <c r="B1131" s="3"/>
      <c r="C1131" s="3"/>
      <c r="D1131" s="3"/>
    </row>
    <row r="1132" spans="2:4" x14ac:dyDescent="0.2">
      <c r="B1132" s="3"/>
      <c r="C1132" s="3"/>
      <c r="D1132" s="3"/>
    </row>
    <row r="1133" spans="2:4" x14ac:dyDescent="0.2">
      <c r="B1133" s="3"/>
      <c r="C1133" s="3"/>
      <c r="D1133" s="3"/>
    </row>
    <row r="1134" spans="2:4" x14ac:dyDescent="0.2">
      <c r="B1134" s="3"/>
      <c r="C1134" s="3"/>
      <c r="D1134" s="3"/>
    </row>
    <row r="1135" spans="2:4" x14ac:dyDescent="0.2">
      <c r="B1135" s="3"/>
      <c r="C1135" s="3"/>
      <c r="D1135" s="3"/>
    </row>
    <row r="1136" spans="2:4" x14ac:dyDescent="0.2">
      <c r="B1136" s="3"/>
      <c r="C1136" s="3"/>
      <c r="D1136" s="3"/>
    </row>
    <row r="1137" spans="2:4" x14ac:dyDescent="0.2">
      <c r="B1137" s="3"/>
      <c r="C1137" s="3"/>
      <c r="D1137" s="3"/>
    </row>
    <row r="1138" spans="2:4" x14ac:dyDescent="0.2">
      <c r="B1138" s="3"/>
      <c r="C1138" s="3"/>
      <c r="D1138" s="3"/>
    </row>
    <row r="1139" spans="2:4" x14ac:dyDescent="0.2">
      <c r="B1139" s="3"/>
      <c r="C1139" s="3"/>
      <c r="D1139" s="3"/>
    </row>
    <row r="1140" spans="2:4" x14ac:dyDescent="0.2">
      <c r="B1140" s="3"/>
      <c r="C1140" s="3"/>
      <c r="D1140" s="3"/>
    </row>
    <row r="1141" spans="2:4" x14ac:dyDescent="0.2">
      <c r="B1141" s="3"/>
      <c r="C1141" s="3"/>
      <c r="D1141" s="3"/>
    </row>
    <row r="1142" spans="2:4" x14ac:dyDescent="0.2">
      <c r="B1142" s="3"/>
      <c r="C1142" s="3"/>
      <c r="D1142" s="3"/>
    </row>
    <row r="1143" spans="2:4" x14ac:dyDescent="0.2">
      <c r="B1143" s="3"/>
      <c r="C1143" s="3"/>
      <c r="D1143" s="3"/>
    </row>
    <row r="1144" spans="2:4" x14ac:dyDescent="0.2">
      <c r="B1144" s="3"/>
      <c r="C1144" s="3"/>
      <c r="D1144" s="3"/>
    </row>
    <row r="1145" spans="2:4" x14ac:dyDescent="0.2">
      <c r="B1145" s="3"/>
      <c r="C1145" s="3"/>
      <c r="D1145" s="3"/>
    </row>
    <row r="1146" spans="2:4" x14ac:dyDescent="0.2">
      <c r="B1146" s="3"/>
      <c r="C1146" s="3"/>
      <c r="D1146" s="3"/>
    </row>
    <row r="1147" spans="2:4" x14ac:dyDescent="0.2">
      <c r="B1147" s="3"/>
      <c r="C1147" s="3"/>
      <c r="D1147" s="3"/>
    </row>
    <row r="1148" spans="2:4" x14ac:dyDescent="0.2">
      <c r="B1148" s="3"/>
      <c r="C1148" s="3"/>
      <c r="D1148" s="3"/>
    </row>
    <row r="1149" spans="2:4" x14ac:dyDescent="0.2">
      <c r="B1149" s="3"/>
      <c r="C1149" s="3"/>
      <c r="D1149" s="3"/>
    </row>
    <row r="1150" spans="2:4" x14ac:dyDescent="0.2">
      <c r="B1150" s="3"/>
      <c r="C1150" s="3"/>
      <c r="D1150" s="3"/>
    </row>
    <row r="1151" spans="2:4" x14ac:dyDescent="0.2">
      <c r="B1151" s="3"/>
      <c r="C1151" s="3"/>
      <c r="D1151" s="3"/>
    </row>
    <row r="1152" spans="2:4" x14ac:dyDescent="0.2">
      <c r="B1152" s="3"/>
      <c r="C1152" s="3"/>
      <c r="D1152" s="3"/>
    </row>
    <row r="1153" spans="2:4" x14ac:dyDescent="0.2">
      <c r="B1153" s="3"/>
      <c r="C1153" s="3"/>
      <c r="D1153" s="3"/>
    </row>
    <row r="1154" spans="2:4" x14ac:dyDescent="0.2">
      <c r="B1154" s="3"/>
      <c r="C1154" s="3"/>
      <c r="D1154" s="3"/>
    </row>
    <row r="1155" spans="2:4" x14ac:dyDescent="0.2">
      <c r="B1155" s="3"/>
      <c r="C1155" s="3"/>
      <c r="D1155" s="3"/>
    </row>
    <row r="1156" spans="2:4" x14ac:dyDescent="0.2">
      <c r="B1156" s="3"/>
      <c r="C1156" s="3"/>
      <c r="D1156" s="3"/>
    </row>
    <row r="1157" spans="2:4" x14ac:dyDescent="0.2">
      <c r="B1157" s="3"/>
      <c r="C1157" s="3"/>
      <c r="D1157" s="3"/>
    </row>
    <row r="1158" spans="2:4" x14ac:dyDescent="0.2">
      <c r="B1158" s="3"/>
      <c r="C1158" s="3"/>
      <c r="D1158" s="3"/>
    </row>
    <row r="1159" spans="2:4" x14ac:dyDescent="0.2">
      <c r="B1159" s="3"/>
      <c r="C1159" s="3"/>
      <c r="D1159" s="3"/>
    </row>
    <row r="1160" spans="2:4" x14ac:dyDescent="0.2">
      <c r="B1160" s="3"/>
      <c r="C1160" s="3"/>
      <c r="D1160" s="3"/>
    </row>
    <row r="1161" spans="2:4" x14ac:dyDescent="0.2">
      <c r="B1161" s="3"/>
      <c r="C1161" s="3"/>
      <c r="D1161" s="3"/>
    </row>
    <row r="1162" spans="2:4" x14ac:dyDescent="0.2">
      <c r="B1162" s="3"/>
      <c r="C1162" s="3"/>
      <c r="D1162" s="3"/>
    </row>
    <row r="1163" spans="2:4" x14ac:dyDescent="0.2">
      <c r="B1163" s="3"/>
      <c r="C1163" s="3"/>
      <c r="D1163" s="3"/>
    </row>
    <row r="1164" spans="2:4" x14ac:dyDescent="0.2">
      <c r="B1164" s="3"/>
      <c r="C1164" s="3"/>
      <c r="D1164" s="3"/>
    </row>
    <row r="1165" spans="2:4" x14ac:dyDescent="0.2">
      <c r="B1165" s="3"/>
      <c r="C1165" s="3"/>
      <c r="D1165" s="3"/>
    </row>
    <row r="1166" spans="2:4" x14ac:dyDescent="0.2">
      <c r="B1166" s="3"/>
      <c r="C1166" s="3"/>
      <c r="D1166" s="3"/>
    </row>
    <row r="1167" spans="2:4" x14ac:dyDescent="0.2">
      <c r="B1167" s="3"/>
      <c r="C1167" s="3"/>
      <c r="D1167" s="3"/>
    </row>
    <row r="1168" spans="2:4" x14ac:dyDescent="0.2">
      <c r="B1168" s="3"/>
      <c r="C1168" s="3"/>
      <c r="D1168" s="3"/>
    </row>
    <row r="1169" spans="2:4" x14ac:dyDescent="0.2">
      <c r="B1169" s="3"/>
      <c r="C1169" s="3"/>
      <c r="D1169" s="3"/>
    </row>
    <row r="1170" spans="2:4" x14ac:dyDescent="0.2">
      <c r="B1170" s="3"/>
      <c r="C1170" s="3"/>
      <c r="D1170" s="3"/>
    </row>
    <row r="1171" spans="2:4" x14ac:dyDescent="0.2">
      <c r="B1171" s="3"/>
      <c r="C1171" s="3"/>
      <c r="D1171" s="3"/>
    </row>
    <row r="1172" spans="2:4" x14ac:dyDescent="0.2">
      <c r="B1172" s="3"/>
      <c r="C1172" s="3"/>
      <c r="D1172" s="3"/>
    </row>
    <row r="1173" spans="2:4" x14ac:dyDescent="0.2">
      <c r="B1173" s="3"/>
      <c r="C1173" s="3"/>
      <c r="D1173" s="3"/>
    </row>
    <row r="1174" spans="2:4" x14ac:dyDescent="0.2">
      <c r="B1174" s="3"/>
      <c r="C1174" s="3"/>
      <c r="D1174" s="3"/>
    </row>
    <row r="1175" spans="2:4" x14ac:dyDescent="0.2">
      <c r="B1175" s="3"/>
      <c r="C1175" s="3"/>
      <c r="D1175" s="3"/>
    </row>
    <row r="1176" spans="2:4" x14ac:dyDescent="0.2">
      <c r="B1176" s="3"/>
      <c r="C1176" s="3"/>
      <c r="D1176" s="3"/>
    </row>
    <row r="1177" spans="2:4" x14ac:dyDescent="0.2">
      <c r="B1177" s="3"/>
      <c r="C1177" s="3"/>
      <c r="D1177" s="3"/>
    </row>
    <row r="1178" spans="2:4" x14ac:dyDescent="0.2">
      <c r="B1178" s="3"/>
      <c r="C1178" s="3"/>
      <c r="D1178" s="3"/>
    </row>
    <row r="1179" spans="2:4" x14ac:dyDescent="0.2">
      <c r="B1179" s="3"/>
      <c r="C1179" s="3"/>
      <c r="D1179" s="3"/>
    </row>
    <row r="1180" spans="2:4" x14ac:dyDescent="0.2">
      <c r="B1180" s="3"/>
      <c r="C1180" s="3"/>
      <c r="D1180" s="3"/>
    </row>
    <row r="1181" spans="2:4" x14ac:dyDescent="0.2">
      <c r="B1181" s="3"/>
      <c r="C1181" s="3"/>
      <c r="D1181" s="3"/>
    </row>
    <row r="1182" spans="2:4" x14ac:dyDescent="0.2">
      <c r="B1182" s="3"/>
      <c r="C1182" s="3"/>
      <c r="D1182" s="3"/>
    </row>
    <row r="1183" spans="2:4" x14ac:dyDescent="0.2">
      <c r="B1183" s="3"/>
      <c r="C1183" s="3"/>
      <c r="D1183" s="3"/>
    </row>
    <row r="1184" spans="2:4" x14ac:dyDescent="0.2">
      <c r="B1184" s="3"/>
      <c r="C1184" s="3"/>
      <c r="D1184" s="3"/>
    </row>
    <row r="1185" spans="2:4" x14ac:dyDescent="0.2">
      <c r="B1185" s="3"/>
      <c r="C1185" s="3"/>
      <c r="D1185" s="3"/>
    </row>
    <row r="1186" spans="2:4" x14ac:dyDescent="0.2">
      <c r="B1186" s="3"/>
      <c r="C1186" s="3"/>
      <c r="D1186" s="3"/>
    </row>
    <row r="1187" spans="2:4" x14ac:dyDescent="0.2">
      <c r="B1187" s="3"/>
      <c r="C1187" s="3"/>
      <c r="D1187" s="3"/>
    </row>
    <row r="1188" spans="2:4" x14ac:dyDescent="0.2">
      <c r="B1188" s="3"/>
      <c r="C1188" s="3"/>
      <c r="D1188" s="3"/>
    </row>
    <row r="1189" spans="2:4" x14ac:dyDescent="0.2">
      <c r="B1189" s="3"/>
      <c r="C1189" s="3"/>
      <c r="D1189" s="3"/>
    </row>
    <row r="1190" spans="2:4" x14ac:dyDescent="0.2">
      <c r="B1190" s="3"/>
      <c r="C1190" s="3"/>
      <c r="D1190" s="3"/>
    </row>
    <row r="1191" spans="2:4" x14ac:dyDescent="0.2">
      <c r="B1191" s="3"/>
      <c r="C1191" s="3"/>
      <c r="D1191" s="3"/>
    </row>
    <row r="1192" spans="2:4" x14ac:dyDescent="0.2">
      <c r="B1192" s="3"/>
      <c r="C1192" s="3"/>
      <c r="D1192" s="3"/>
    </row>
    <row r="1193" spans="2:4" x14ac:dyDescent="0.2">
      <c r="B1193" s="3"/>
      <c r="C1193" s="3"/>
      <c r="D1193" s="3"/>
    </row>
    <row r="1194" spans="2:4" x14ac:dyDescent="0.2">
      <c r="B1194" s="3"/>
      <c r="C1194" s="3"/>
      <c r="D1194" s="3"/>
    </row>
    <row r="1195" spans="2:4" x14ac:dyDescent="0.2">
      <c r="B1195" s="3"/>
      <c r="C1195" s="3"/>
      <c r="D1195" s="3"/>
    </row>
    <row r="1196" spans="2:4" x14ac:dyDescent="0.2">
      <c r="B1196" s="3"/>
      <c r="C1196" s="3"/>
      <c r="D1196" s="3"/>
    </row>
    <row r="1197" spans="2:4" x14ac:dyDescent="0.2">
      <c r="B1197" s="3"/>
      <c r="C1197" s="3"/>
      <c r="D1197" s="3"/>
    </row>
    <row r="1198" spans="2:4" x14ac:dyDescent="0.2">
      <c r="B1198" s="3"/>
      <c r="C1198" s="3"/>
      <c r="D1198" s="3"/>
    </row>
    <row r="1199" spans="2:4" x14ac:dyDescent="0.2">
      <c r="B1199" s="3"/>
      <c r="C1199" s="3"/>
      <c r="D1199" s="3"/>
    </row>
    <row r="1200" spans="2:4" x14ac:dyDescent="0.2">
      <c r="B1200" s="3"/>
      <c r="C1200" s="3"/>
      <c r="D1200" s="3"/>
    </row>
    <row r="1201" spans="2:4" x14ac:dyDescent="0.2">
      <c r="B1201" s="3"/>
      <c r="C1201" s="3"/>
      <c r="D1201" s="3"/>
    </row>
  </sheetData>
  <dataConsolidate/>
  <mergeCells count="15">
    <mergeCell ref="B2:F2"/>
    <mergeCell ref="B5:B7"/>
    <mergeCell ref="C5:F5"/>
    <mergeCell ref="G5:N5"/>
    <mergeCell ref="O5:V5"/>
    <mergeCell ref="B3:D3"/>
    <mergeCell ref="O8:W8"/>
    <mergeCell ref="X5:AA5"/>
    <mergeCell ref="F6:F7"/>
    <mergeCell ref="O6:V6"/>
    <mergeCell ref="X6:X7"/>
    <mergeCell ref="Y6:Y7"/>
    <mergeCell ref="Z6:Z7"/>
    <mergeCell ref="AA6:AA7"/>
    <mergeCell ref="W5:W7"/>
  </mergeCells>
  <dataValidations count="8">
    <dataValidation type="list" allowBlank="1" showInputMessage="1" showErrorMessage="1" sqref="G65542:G65547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WVO983046:WVO983051 WLS983046:WLS983051 WBW983046:WBW983051 VSA983046:VSA983051 VIE983046:VIE983051 UYI983046:UYI983051 UOM983046:UOM983051 UEQ983046:UEQ983051 TUU983046:TUU983051 TKY983046:TKY983051 TBC983046:TBC983051 SRG983046:SRG983051 SHK983046:SHK983051 RXO983046:RXO983051 RNS983046:RNS983051 RDW983046:RDW983051 QUA983046:QUA983051 QKE983046:QKE983051 QAI983046:QAI983051 PQM983046:PQM983051 PGQ983046:PGQ983051 OWU983046:OWU983051 OMY983046:OMY983051 ODC983046:ODC983051 NTG983046:NTG983051 NJK983046:NJK983051 MZO983046:MZO983051 MPS983046:MPS983051 MFW983046:MFW983051 LWA983046:LWA983051 LME983046:LME983051 LCI983046:LCI983051 KSM983046:KSM983051 KIQ983046:KIQ983051 JYU983046:JYU983051 JOY983046:JOY983051 JFC983046:JFC983051 IVG983046:IVG983051 ILK983046:ILK983051 IBO983046:IBO983051 HRS983046:HRS983051 HHW983046:HHW983051 GYA983046:GYA983051 GOE983046:GOE983051 GEI983046:GEI983051 FUM983046:FUM983051 FKQ983046:FKQ983051 FAU983046:FAU983051 EQY983046:EQY983051 EHC983046:EHC983051 DXG983046:DXG983051 DNK983046:DNK983051 DDO983046:DDO983051 CTS983046:CTS983051 CJW983046:CJW983051 CAA983046:CAA983051 BQE983046:BQE983051 BGI983046:BGI983051 AWM983046:AWM983051 AMQ983046:AMQ983051 ACU983046:ACU983051 SY983046:SY983051 JC983046:JC983051 G983046:G983051 WVO917510:WVO917515 WLS917510:WLS917515 WBW917510:WBW917515 VSA917510:VSA917515 VIE917510:VIE917515 UYI917510:UYI917515 UOM917510:UOM917515 UEQ917510:UEQ917515 TUU917510:TUU917515 TKY917510:TKY917515 TBC917510:TBC917515 SRG917510:SRG917515 SHK917510:SHK917515 RXO917510:RXO917515 RNS917510:RNS917515 RDW917510:RDW917515 QUA917510:QUA917515 QKE917510:QKE917515 QAI917510:QAI917515 PQM917510:PQM917515 PGQ917510:PGQ917515 OWU917510:OWU917515 OMY917510:OMY917515 ODC917510:ODC917515 NTG917510:NTG917515 NJK917510:NJK917515 MZO917510:MZO917515 MPS917510:MPS917515 MFW917510:MFW917515 LWA917510:LWA917515 LME917510:LME917515 LCI917510:LCI917515 KSM917510:KSM917515 KIQ917510:KIQ917515 JYU917510:JYU917515 JOY917510:JOY917515 JFC917510:JFC917515 IVG917510:IVG917515 ILK917510:ILK917515 IBO917510:IBO917515 HRS917510:HRS917515 HHW917510:HHW917515 GYA917510:GYA917515 GOE917510:GOE917515 GEI917510:GEI917515 FUM917510:FUM917515 FKQ917510:FKQ917515 FAU917510:FAU917515 EQY917510:EQY917515 EHC917510:EHC917515 DXG917510:DXG917515 DNK917510:DNK917515 DDO917510:DDO917515 CTS917510:CTS917515 CJW917510:CJW917515 CAA917510:CAA917515 BQE917510:BQE917515 BGI917510:BGI917515 AWM917510:AWM917515 AMQ917510:AMQ917515 ACU917510:ACU917515 SY917510:SY917515 JC917510:JC917515 G917510:G917515 WVO851974:WVO851979 WLS851974:WLS851979 WBW851974:WBW851979 VSA851974:VSA851979 VIE851974:VIE851979 UYI851974:UYI851979 UOM851974:UOM851979 UEQ851974:UEQ851979 TUU851974:TUU851979 TKY851974:TKY851979 TBC851974:TBC851979 SRG851974:SRG851979 SHK851974:SHK851979 RXO851974:RXO851979 RNS851974:RNS851979 RDW851974:RDW851979 QUA851974:QUA851979 QKE851974:QKE851979 QAI851974:QAI851979 PQM851974:PQM851979 PGQ851974:PGQ851979 OWU851974:OWU851979 OMY851974:OMY851979 ODC851974:ODC851979 NTG851974:NTG851979 NJK851974:NJK851979 MZO851974:MZO851979 MPS851974:MPS851979 MFW851974:MFW851979 LWA851974:LWA851979 LME851974:LME851979 LCI851974:LCI851979 KSM851974:KSM851979 KIQ851974:KIQ851979 JYU851974:JYU851979 JOY851974:JOY851979 JFC851974:JFC851979 IVG851974:IVG851979 ILK851974:ILK851979 IBO851974:IBO851979 HRS851974:HRS851979 HHW851974:HHW851979 GYA851974:GYA851979 GOE851974:GOE851979 GEI851974:GEI851979 FUM851974:FUM851979 FKQ851974:FKQ851979 FAU851974:FAU851979 EQY851974:EQY851979 EHC851974:EHC851979 DXG851974:DXG851979 DNK851974:DNK851979 DDO851974:DDO851979 CTS851974:CTS851979 CJW851974:CJW851979 CAA851974:CAA851979 BQE851974:BQE851979 BGI851974:BGI851979 AWM851974:AWM851979 AMQ851974:AMQ851979 ACU851974:ACU851979 SY851974:SY851979 JC851974:JC851979 G851974:G851979 WVO786438:WVO786443 WLS786438:WLS786443 WBW786438:WBW786443 VSA786438:VSA786443 VIE786438:VIE786443 UYI786438:UYI786443 UOM786438:UOM786443 UEQ786438:UEQ786443 TUU786438:TUU786443 TKY786438:TKY786443 TBC786438:TBC786443 SRG786438:SRG786443 SHK786438:SHK786443 RXO786438:RXO786443 RNS786438:RNS786443 RDW786438:RDW786443 QUA786438:QUA786443 QKE786438:QKE786443 QAI786438:QAI786443 PQM786438:PQM786443 PGQ786438:PGQ786443 OWU786438:OWU786443 OMY786438:OMY786443 ODC786438:ODC786443 NTG786438:NTG786443 NJK786438:NJK786443 MZO786438:MZO786443 MPS786438:MPS786443 MFW786438:MFW786443 LWA786438:LWA786443 LME786438:LME786443 LCI786438:LCI786443 KSM786438:KSM786443 KIQ786438:KIQ786443 JYU786438:JYU786443 JOY786438:JOY786443 JFC786438:JFC786443 IVG786438:IVG786443 ILK786438:ILK786443 IBO786438:IBO786443 HRS786438:HRS786443 HHW786438:HHW786443 GYA786438:GYA786443 GOE786438:GOE786443 GEI786438:GEI786443 FUM786438:FUM786443 FKQ786438:FKQ786443 FAU786438:FAU786443 EQY786438:EQY786443 EHC786438:EHC786443 DXG786438:DXG786443 DNK786438:DNK786443 DDO786438:DDO786443 CTS786438:CTS786443 CJW786438:CJW786443 CAA786438:CAA786443 BQE786438:BQE786443 BGI786438:BGI786443 AWM786438:AWM786443 AMQ786438:AMQ786443 ACU786438:ACU786443 SY786438:SY786443 JC786438:JC786443 G786438:G786443 WVO720902:WVO720907 WLS720902:WLS720907 WBW720902:WBW720907 VSA720902:VSA720907 VIE720902:VIE720907 UYI720902:UYI720907 UOM720902:UOM720907 UEQ720902:UEQ720907 TUU720902:TUU720907 TKY720902:TKY720907 TBC720902:TBC720907 SRG720902:SRG720907 SHK720902:SHK720907 RXO720902:RXO720907 RNS720902:RNS720907 RDW720902:RDW720907 QUA720902:QUA720907 QKE720902:QKE720907 QAI720902:QAI720907 PQM720902:PQM720907 PGQ720902:PGQ720907 OWU720902:OWU720907 OMY720902:OMY720907 ODC720902:ODC720907 NTG720902:NTG720907 NJK720902:NJK720907 MZO720902:MZO720907 MPS720902:MPS720907 MFW720902:MFW720907 LWA720902:LWA720907 LME720902:LME720907 LCI720902:LCI720907 KSM720902:KSM720907 KIQ720902:KIQ720907 JYU720902:JYU720907 JOY720902:JOY720907 JFC720902:JFC720907 IVG720902:IVG720907 ILK720902:ILK720907 IBO720902:IBO720907 HRS720902:HRS720907 HHW720902:HHW720907 GYA720902:GYA720907 GOE720902:GOE720907 GEI720902:GEI720907 FUM720902:FUM720907 FKQ720902:FKQ720907 FAU720902:FAU720907 EQY720902:EQY720907 EHC720902:EHC720907 DXG720902:DXG720907 DNK720902:DNK720907 DDO720902:DDO720907 CTS720902:CTS720907 CJW720902:CJW720907 CAA720902:CAA720907 BQE720902:BQE720907 BGI720902:BGI720907 AWM720902:AWM720907 AMQ720902:AMQ720907 ACU720902:ACU720907 SY720902:SY720907 JC720902:JC720907 G720902:G720907 WVO655366:WVO655371 WLS655366:WLS655371 WBW655366:WBW655371 VSA655366:VSA655371 VIE655366:VIE655371 UYI655366:UYI655371 UOM655366:UOM655371 UEQ655366:UEQ655371 TUU655366:TUU655371 TKY655366:TKY655371 TBC655366:TBC655371 SRG655366:SRG655371 SHK655366:SHK655371 RXO655366:RXO655371 RNS655366:RNS655371 RDW655366:RDW655371 QUA655366:QUA655371 QKE655366:QKE655371 QAI655366:QAI655371 PQM655366:PQM655371 PGQ655366:PGQ655371 OWU655366:OWU655371 OMY655366:OMY655371 ODC655366:ODC655371 NTG655366:NTG655371 NJK655366:NJK655371 MZO655366:MZO655371 MPS655366:MPS655371 MFW655366:MFW655371 LWA655366:LWA655371 LME655366:LME655371 LCI655366:LCI655371 KSM655366:KSM655371 KIQ655366:KIQ655371 JYU655366:JYU655371 JOY655366:JOY655371 JFC655366:JFC655371 IVG655366:IVG655371 ILK655366:ILK655371 IBO655366:IBO655371 HRS655366:HRS655371 HHW655366:HHW655371 GYA655366:GYA655371 GOE655366:GOE655371 GEI655366:GEI655371 FUM655366:FUM655371 FKQ655366:FKQ655371 FAU655366:FAU655371 EQY655366:EQY655371 EHC655366:EHC655371 DXG655366:DXG655371 DNK655366:DNK655371 DDO655366:DDO655371 CTS655366:CTS655371 CJW655366:CJW655371 CAA655366:CAA655371 BQE655366:BQE655371 BGI655366:BGI655371 AWM655366:AWM655371 AMQ655366:AMQ655371 ACU655366:ACU655371 SY655366:SY655371 JC655366:JC655371 G655366:G655371 WVO589830:WVO589835 WLS589830:WLS589835 WBW589830:WBW589835 VSA589830:VSA589835 VIE589830:VIE589835 UYI589830:UYI589835 UOM589830:UOM589835 UEQ589830:UEQ589835 TUU589830:TUU589835 TKY589830:TKY589835 TBC589830:TBC589835 SRG589830:SRG589835 SHK589830:SHK589835 RXO589830:RXO589835 RNS589830:RNS589835 RDW589830:RDW589835 QUA589830:QUA589835 QKE589830:QKE589835 QAI589830:QAI589835 PQM589830:PQM589835 PGQ589830:PGQ589835 OWU589830:OWU589835 OMY589830:OMY589835 ODC589830:ODC589835 NTG589830:NTG589835 NJK589830:NJK589835 MZO589830:MZO589835 MPS589830:MPS589835 MFW589830:MFW589835 LWA589830:LWA589835 LME589830:LME589835 LCI589830:LCI589835 KSM589830:KSM589835 KIQ589830:KIQ589835 JYU589830:JYU589835 JOY589830:JOY589835 JFC589830:JFC589835 IVG589830:IVG589835 ILK589830:ILK589835 IBO589830:IBO589835 HRS589830:HRS589835 HHW589830:HHW589835 GYA589830:GYA589835 GOE589830:GOE589835 GEI589830:GEI589835 FUM589830:FUM589835 FKQ589830:FKQ589835 FAU589830:FAU589835 EQY589830:EQY589835 EHC589830:EHC589835 DXG589830:DXG589835 DNK589830:DNK589835 DDO589830:DDO589835 CTS589830:CTS589835 CJW589830:CJW589835 CAA589830:CAA589835 BQE589830:BQE589835 BGI589830:BGI589835 AWM589830:AWM589835 AMQ589830:AMQ589835 ACU589830:ACU589835 SY589830:SY589835 JC589830:JC589835 G589830:G589835 WVO524294:WVO524299 WLS524294:WLS524299 WBW524294:WBW524299 VSA524294:VSA524299 VIE524294:VIE524299 UYI524294:UYI524299 UOM524294:UOM524299 UEQ524294:UEQ524299 TUU524294:TUU524299 TKY524294:TKY524299 TBC524294:TBC524299 SRG524294:SRG524299 SHK524294:SHK524299 RXO524294:RXO524299 RNS524294:RNS524299 RDW524294:RDW524299 QUA524294:QUA524299 QKE524294:QKE524299 QAI524294:QAI524299 PQM524294:PQM524299 PGQ524294:PGQ524299 OWU524294:OWU524299 OMY524294:OMY524299 ODC524294:ODC524299 NTG524294:NTG524299 NJK524294:NJK524299 MZO524294:MZO524299 MPS524294:MPS524299 MFW524294:MFW524299 LWA524294:LWA524299 LME524294:LME524299 LCI524294:LCI524299 KSM524294:KSM524299 KIQ524294:KIQ524299 JYU524294:JYU524299 JOY524294:JOY524299 JFC524294:JFC524299 IVG524294:IVG524299 ILK524294:ILK524299 IBO524294:IBO524299 HRS524294:HRS524299 HHW524294:HHW524299 GYA524294:GYA524299 GOE524294:GOE524299 GEI524294:GEI524299 FUM524294:FUM524299 FKQ524294:FKQ524299 FAU524294:FAU524299 EQY524294:EQY524299 EHC524294:EHC524299 DXG524294:DXG524299 DNK524294:DNK524299 DDO524294:DDO524299 CTS524294:CTS524299 CJW524294:CJW524299 CAA524294:CAA524299 BQE524294:BQE524299 BGI524294:BGI524299 AWM524294:AWM524299 AMQ524294:AMQ524299 ACU524294:ACU524299 SY524294:SY524299 JC524294:JC524299 G524294:G524299 WVO458758:WVO458763 WLS458758:WLS458763 WBW458758:WBW458763 VSA458758:VSA458763 VIE458758:VIE458763 UYI458758:UYI458763 UOM458758:UOM458763 UEQ458758:UEQ458763 TUU458758:TUU458763 TKY458758:TKY458763 TBC458758:TBC458763 SRG458758:SRG458763 SHK458758:SHK458763 RXO458758:RXO458763 RNS458758:RNS458763 RDW458758:RDW458763 QUA458758:QUA458763 QKE458758:QKE458763 QAI458758:QAI458763 PQM458758:PQM458763 PGQ458758:PGQ458763 OWU458758:OWU458763 OMY458758:OMY458763 ODC458758:ODC458763 NTG458758:NTG458763 NJK458758:NJK458763 MZO458758:MZO458763 MPS458758:MPS458763 MFW458758:MFW458763 LWA458758:LWA458763 LME458758:LME458763 LCI458758:LCI458763 KSM458758:KSM458763 KIQ458758:KIQ458763 JYU458758:JYU458763 JOY458758:JOY458763 JFC458758:JFC458763 IVG458758:IVG458763 ILK458758:ILK458763 IBO458758:IBO458763 HRS458758:HRS458763 HHW458758:HHW458763 GYA458758:GYA458763 GOE458758:GOE458763 GEI458758:GEI458763 FUM458758:FUM458763 FKQ458758:FKQ458763 FAU458758:FAU458763 EQY458758:EQY458763 EHC458758:EHC458763 DXG458758:DXG458763 DNK458758:DNK458763 DDO458758:DDO458763 CTS458758:CTS458763 CJW458758:CJW458763 CAA458758:CAA458763 BQE458758:BQE458763 BGI458758:BGI458763 AWM458758:AWM458763 AMQ458758:AMQ458763 ACU458758:ACU458763 SY458758:SY458763 JC458758:JC458763 G458758:G458763 WVO393222:WVO393227 WLS393222:WLS393227 WBW393222:WBW393227 VSA393222:VSA393227 VIE393222:VIE393227 UYI393222:UYI393227 UOM393222:UOM393227 UEQ393222:UEQ393227 TUU393222:TUU393227 TKY393222:TKY393227 TBC393222:TBC393227 SRG393222:SRG393227 SHK393222:SHK393227 RXO393222:RXO393227 RNS393222:RNS393227 RDW393222:RDW393227 QUA393222:QUA393227 QKE393222:QKE393227 QAI393222:QAI393227 PQM393222:PQM393227 PGQ393222:PGQ393227 OWU393222:OWU393227 OMY393222:OMY393227 ODC393222:ODC393227 NTG393222:NTG393227 NJK393222:NJK393227 MZO393222:MZO393227 MPS393222:MPS393227 MFW393222:MFW393227 LWA393222:LWA393227 LME393222:LME393227 LCI393222:LCI393227 KSM393222:KSM393227 KIQ393222:KIQ393227 JYU393222:JYU393227 JOY393222:JOY393227 JFC393222:JFC393227 IVG393222:IVG393227 ILK393222:ILK393227 IBO393222:IBO393227 HRS393222:HRS393227 HHW393222:HHW393227 GYA393222:GYA393227 GOE393222:GOE393227 GEI393222:GEI393227 FUM393222:FUM393227 FKQ393222:FKQ393227 FAU393222:FAU393227 EQY393222:EQY393227 EHC393222:EHC393227 DXG393222:DXG393227 DNK393222:DNK393227 DDO393222:DDO393227 CTS393222:CTS393227 CJW393222:CJW393227 CAA393222:CAA393227 BQE393222:BQE393227 BGI393222:BGI393227 AWM393222:AWM393227 AMQ393222:AMQ393227 ACU393222:ACU393227 SY393222:SY393227 JC393222:JC393227 G393222:G393227 WVO327686:WVO327691 WLS327686:WLS327691 WBW327686:WBW327691 VSA327686:VSA327691 VIE327686:VIE327691 UYI327686:UYI327691 UOM327686:UOM327691 UEQ327686:UEQ327691 TUU327686:TUU327691 TKY327686:TKY327691 TBC327686:TBC327691 SRG327686:SRG327691 SHK327686:SHK327691 RXO327686:RXO327691 RNS327686:RNS327691 RDW327686:RDW327691 QUA327686:QUA327691 QKE327686:QKE327691 QAI327686:QAI327691 PQM327686:PQM327691 PGQ327686:PGQ327691 OWU327686:OWU327691 OMY327686:OMY327691 ODC327686:ODC327691 NTG327686:NTG327691 NJK327686:NJK327691 MZO327686:MZO327691 MPS327686:MPS327691 MFW327686:MFW327691 LWA327686:LWA327691 LME327686:LME327691 LCI327686:LCI327691 KSM327686:KSM327691 KIQ327686:KIQ327691 JYU327686:JYU327691 JOY327686:JOY327691 JFC327686:JFC327691 IVG327686:IVG327691 ILK327686:ILK327691 IBO327686:IBO327691 HRS327686:HRS327691 HHW327686:HHW327691 GYA327686:GYA327691 GOE327686:GOE327691 GEI327686:GEI327691 FUM327686:FUM327691 FKQ327686:FKQ327691 FAU327686:FAU327691 EQY327686:EQY327691 EHC327686:EHC327691 DXG327686:DXG327691 DNK327686:DNK327691 DDO327686:DDO327691 CTS327686:CTS327691 CJW327686:CJW327691 CAA327686:CAA327691 BQE327686:BQE327691 BGI327686:BGI327691 AWM327686:AWM327691 AMQ327686:AMQ327691 ACU327686:ACU327691 SY327686:SY327691 JC327686:JC327691 G327686:G327691 WVO262150:WVO262155 WLS262150:WLS262155 WBW262150:WBW262155 VSA262150:VSA262155 VIE262150:VIE262155 UYI262150:UYI262155 UOM262150:UOM262155 UEQ262150:UEQ262155 TUU262150:TUU262155 TKY262150:TKY262155 TBC262150:TBC262155 SRG262150:SRG262155 SHK262150:SHK262155 RXO262150:RXO262155 RNS262150:RNS262155 RDW262150:RDW262155 QUA262150:QUA262155 QKE262150:QKE262155 QAI262150:QAI262155 PQM262150:PQM262155 PGQ262150:PGQ262155 OWU262150:OWU262155 OMY262150:OMY262155 ODC262150:ODC262155 NTG262150:NTG262155 NJK262150:NJK262155 MZO262150:MZO262155 MPS262150:MPS262155 MFW262150:MFW262155 LWA262150:LWA262155 LME262150:LME262155 LCI262150:LCI262155 KSM262150:KSM262155 KIQ262150:KIQ262155 JYU262150:JYU262155 JOY262150:JOY262155 JFC262150:JFC262155 IVG262150:IVG262155 ILK262150:ILK262155 IBO262150:IBO262155 HRS262150:HRS262155 HHW262150:HHW262155 GYA262150:GYA262155 GOE262150:GOE262155 GEI262150:GEI262155 FUM262150:FUM262155 FKQ262150:FKQ262155 FAU262150:FAU262155 EQY262150:EQY262155 EHC262150:EHC262155 DXG262150:DXG262155 DNK262150:DNK262155 DDO262150:DDO262155 CTS262150:CTS262155 CJW262150:CJW262155 CAA262150:CAA262155 BQE262150:BQE262155 BGI262150:BGI262155 AWM262150:AWM262155 AMQ262150:AMQ262155 ACU262150:ACU262155 SY262150:SY262155 JC262150:JC262155 G262150:G262155 WVO196614:WVO196619 WLS196614:WLS196619 WBW196614:WBW196619 VSA196614:VSA196619 VIE196614:VIE196619 UYI196614:UYI196619 UOM196614:UOM196619 UEQ196614:UEQ196619 TUU196614:TUU196619 TKY196614:TKY196619 TBC196614:TBC196619 SRG196614:SRG196619 SHK196614:SHK196619 RXO196614:RXO196619 RNS196614:RNS196619 RDW196614:RDW196619 QUA196614:QUA196619 QKE196614:QKE196619 QAI196614:QAI196619 PQM196614:PQM196619 PGQ196614:PGQ196619 OWU196614:OWU196619 OMY196614:OMY196619 ODC196614:ODC196619 NTG196614:NTG196619 NJK196614:NJK196619 MZO196614:MZO196619 MPS196614:MPS196619 MFW196614:MFW196619 LWA196614:LWA196619 LME196614:LME196619 LCI196614:LCI196619 KSM196614:KSM196619 KIQ196614:KIQ196619 JYU196614:JYU196619 JOY196614:JOY196619 JFC196614:JFC196619 IVG196614:IVG196619 ILK196614:ILK196619 IBO196614:IBO196619 HRS196614:HRS196619 HHW196614:HHW196619 GYA196614:GYA196619 GOE196614:GOE196619 GEI196614:GEI196619 FUM196614:FUM196619 FKQ196614:FKQ196619 FAU196614:FAU196619 EQY196614:EQY196619 EHC196614:EHC196619 DXG196614:DXG196619 DNK196614:DNK196619 DDO196614:DDO196619 CTS196614:CTS196619 CJW196614:CJW196619 CAA196614:CAA196619 BQE196614:BQE196619 BGI196614:BGI196619 AWM196614:AWM196619 AMQ196614:AMQ196619 ACU196614:ACU196619 SY196614:SY196619 JC196614:JC196619 G196614:G196619 WVO131078:WVO131083 WLS131078:WLS131083 WBW131078:WBW131083 VSA131078:VSA131083 VIE131078:VIE131083 UYI131078:UYI131083 UOM131078:UOM131083 UEQ131078:UEQ131083 TUU131078:TUU131083 TKY131078:TKY131083 TBC131078:TBC131083 SRG131078:SRG131083 SHK131078:SHK131083 RXO131078:RXO131083 RNS131078:RNS131083 RDW131078:RDW131083 QUA131078:QUA131083 QKE131078:QKE131083 QAI131078:QAI131083 PQM131078:PQM131083 PGQ131078:PGQ131083 OWU131078:OWU131083 OMY131078:OMY131083 ODC131078:ODC131083 NTG131078:NTG131083 NJK131078:NJK131083 MZO131078:MZO131083 MPS131078:MPS131083 MFW131078:MFW131083 LWA131078:LWA131083 LME131078:LME131083 LCI131078:LCI131083 KSM131078:KSM131083 KIQ131078:KIQ131083 JYU131078:JYU131083 JOY131078:JOY131083 JFC131078:JFC131083 IVG131078:IVG131083 ILK131078:ILK131083 IBO131078:IBO131083 HRS131078:HRS131083 HHW131078:HHW131083 GYA131078:GYA131083 GOE131078:GOE131083 GEI131078:GEI131083 FUM131078:FUM131083 FKQ131078:FKQ131083 FAU131078:FAU131083 EQY131078:EQY131083 EHC131078:EHC131083 DXG131078:DXG131083 DNK131078:DNK131083 DDO131078:DDO131083 CTS131078:CTS131083 CJW131078:CJW131083 CAA131078:CAA131083 BQE131078:BQE131083 BGI131078:BGI131083 AWM131078:AWM131083 AMQ131078:AMQ131083 ACU131078:ACU131083 SY131078:SY131083 JC131078:JC131083 G131078:G131083 WVO65542:WVO65547 WLS65542:WLS65547 WBW65542:WBW65547 VSA65542:VSA65547 VIE65542:VIE65547 UYI65542:UYI65547 UOM65542:UOM65547 UEQ65542:UEQ65547 TUU65542:TUU65547 TKY65542:TKY65547 TBC65542:TBC65547 SRG65542:SRG65547 SHK65542:SHK65547 RXO65542:RXO65547 RNS65542:RNS65547 RDW65542:RDW65547 QUA65542:QUA65547 QKE65542:QKE65547 QAI65542:QAI65547 PQM65542:PQM65547 PGQ65542:PGQ65547 OWU65542:OWU65547 OMY65542:OMY65547 ODC65542:ODC65547 NTG65542:NTG65547 NJK65542:NJK65547 MZO65542:MZO65547 MPS65542:MPS65547 MFW65542:MFW65547 LWA65542:LWA65547 LME65542:LME65547 LCI65542:LCI65547 KSM65542:KSM65547 KIQ65542:KIQ65547 JYU65542:JYU65547 JOY65542:JOY65547 JFC65542:JFC65547 IVG65542:IVG65547 ILK65542:ILK65547 IBO65542:IBO65547 HRS65542:HRS65547 HHW65542:HHW65547 GYA65542:GYA65547 GOE65542:GOE65547 GEI65542:GEI65547 FUM65542:FUM65547 FKQ65542:FKQ65547 FAU65542:FAU65547 EQY65542:EQY65547 EHC65542:EHC65547 DXG65542:DXG65547 DNK65542:DNK65547 DDO65542:DDO65547 CTS65542:CTS65547 CJW65542:CJW65547 CAA65542:CAA65547 BQE65542:BQE65547 BGI65542:BGI65547 AWM65542:AWM65547 AMQ65542:AMQ65547 ACU65542:ACU65547 SY65542:SY65547 JC65542:JC65547">
      <formula1>MarketMechanism</formula1>
    </dataValidation>
    <dataValidation type="list" allowBlank="1" showInputMessage="1" showErrorMessage="1" sqref="H65542:H65547 H9:H11 JD9:JD11 SZ9:SZ11 ACV9:ACV11 AMR9:AMR11 AWN9:AWN11 BGJ9:BGJ11 BQF9:BQF11 CAB9:CAB11 CJX9:CJX11 CTT9:CTT11 DDP9:DDP11 DNL9:DNL11 DXH9:DXH11 EHD9:EHD11 EQZ9:EQZ11 FAV9:FAV11 FKR9:FKR11 FUN9:FUN11 GEJ9:GEJ11 GOF9:GOF11 GYB9:GYB11 HHX9:HHX11 HRT9:HRT11 IBP9:IBP11 ILL9:ILL11 IVH9:IVH11 JFD9:JFD11 JOZ9:JOZ11 JYV9:JYV11 KIR9:KIR11 KSN9:KSN11 LCJ9:LCJ11 LMF9:LMF11 LWB9:LWB11 MFX9:MFX11 MPT9:MPT11 MZP9:MZP11 NJL9:NJL11 NTH9:NTH11 ODD9:ODD11 OMZ9:OMZ11 OWV9:OWV11 PGR9:PGR11 PQN9:PQN11 QAJ9:QAJ11 QKF9:QKF11 QUB9:QUB11 RDX9:RDX11 RNT9:RNT11 RXP9:RXP11 SHL9:SHL11 SRH9:SRH11 TBD9:TBD11 TKZ9:TKZ11 TUV9:TUV11 UER9:UER11 UON9:UON11 UYJ9:UYJ11 VIF9:VIF11 VSB9:VSB11 WBX9:WBX11 WLT9:WLT11 WVP9:WVP11 WVP983046:WVP983051 WLT983046:WLT983051 WBX983046:WBX983051 VSB983046:VSB983051 VIF983046:VIF983051 UYJ983046:UYJ983051 UON983046:UON983051 UER983046:UER983051 TUV983046:TUV983051 TKZ983046:TKZ983051 TBD983046:TBD983051 SRH983046:SRH983051 SHL983046:SHL983051 RXP983046:RXP983051 RNT983046:RNT983051 RDX983046:RDX983051 QUB983046:QUB983051 QKF983046:QKF983051 QAJ983046:QAJ983051 PQN983046:PQN983051 PGR983046:PGR983051 OWV983046:OWV983051 OMZ983046:OMZ983051 ODD983046:ODD983051 NTH983046:NTH983051 NJL983046:NJL983051 MZP983046:MZP983051 MPT983046:MPT983051 MFX983046:MFX983051 LWB983046:LWB983051 LMF983046:LMF983051 LCJ983046:LCJ983051 KSN983046:KSN983051 KIR983046:KIR983051 JYV983046:JYV983051 JOZ983046:JOZ983051 JFD983046:JFD983051 IVH983046:IVH983051 ILL983046:ILL983051 IBP983046:IBP983051 HRT983046:HRT983051 HHX983046:HHX983051 GYB983046:GYB983051 GOF983046:GOF983051 GEJ983046:GEJ983051 FUN983046:FUN983051 FKR983046:FKR983051 FAV983046:FAV983051 EQZ983046:EQZ983051 EHD983046:EHD983051 DXH983046:DXH983051 DNL983046:DNL983051 DDP983046:DDP983051 CTT983046:CTT983051 CJX983046:CJX983051 CAB983046:CAB983051 BQF983046:BQF983051 BGJ983046:BGJ983051 AWN983046:AWN983051 AMR983046:AMR983051 ACV983046:ACV983051 SZ983046:SZ983051 JD983046:JD983051 H983046:H983051 WVP917510:WVP917515 WLT917510:WLT917515 WBX917510:WBX917515 VSB917510:VSB917515 VIF917510:VIF917515 UYJ917510:UYJ917515 UON917510:UON917515 UER917510:UER917515 TUV917510:TUV917515 TKZ917510:TKZ917515 TBD917510:TBD917515 SRH917510:SRH917515 SHL917510:SHL917515 RXP917510:RXP917515 RNT917510:RNT917515 RDX917510:RDX917515 QUB917510:QUB917515 QKF917510:QKF917515 QAJ917510:QAJ917515 PQN917510:PQN917515 PGR917510:PGR917515 OWV917510:OWV917515 OMZ917510:OMZ917515 ODD917510:ODD917515 NTH917510:NTH917515 NJL917510:NJL917515 MZP917510:MZP917515 MPT917510:MPT917515 MFX917510:MFX917515 LWB917510:LWB917515 LMF917510:LMF917515 LCJ917510:LCJ917515 KSN917510:KSN917515 KIR917510:KIR917515 JYV917510:JYV917515 JOZ917510:JOZ917515 JFD917510:JFD917515 IVH917510:IVH917515 ILL917510:ILL917515 IBP917510:IBP917515 HRT917510:HRT917515 HHX917510:HHX917515 GYB917510:GYB917515 GOF917510:GOF917515 GEJ917510:GEJ917515 FUN917510:FUN917515 FKR917510:FKR917515 FAV917510:FAV917515 EQZ917510:EQZ917515 EHD917510:EHD917515 DXH917510:DXH917515 DNL917510:DNL917515 DDP917510:DDP917515 CTT917510:CTT917515 CJX917510:CJX917515 CAB917510:CAB917515 BQF917510:BQF917515 BGJ917510:BGJ917515 AWN917510:AWN917515 AMR917510:AMR917515 ACV917510:ACV917515 SZ917510:SZ917515 JD917510:JD917515 H917510:H917515 WVP851974:WVP851979 WLT851974:WLT851979 WBX851974:WBX851979 VSB851974:VSB851979 VIF851974:VIF851979 UYJ851974:UYJ851979 UON851974:UON851979 UER851974:UER851979 TUV851974:TUV851979 TKZ851974:TKZ851979 TBD851974:TBD851979 SRH851974:SRH851979 SHL851974:SHL851979 RXP851974:RXP851979 RNT851974:RNT851979 RDX851974:RDX851979 QUB851974:QUB851979 QKF851974:QKF851979 QAJ851974:QAJ851979 PQN851974:PQN851979 PGR851974:PGR851979 OWV851974:OWV851979 OMZ851974:OMZ851979 ODD851974:ODD851979 NTH851974:NTH851979 NJL851974:NJL851979 MZP851974:MZP851979 MPT851974:MPT851979 MFX851974:MFX851979 LWB851974:LWB851979 LMF851974:LMF851979 LCJ851974:LCJ851979 KSN851974:KSN851979 KIR851974:KIR851979 JYV851974:JYV851979 JOZ851974:JOZ851979 JFD851974:JFD851979 IVH851974:IVH851979 ILL851974:ILL851979 IBP851974:IBP851979 HRT851974:HRT851979 HHX851974:HHX851979 GYB851974:GYB851979 GOF851974:GOF851979 GEJ851974:GEJ851979 FUN851974:FUN851979 FKR851974:FKR851979 FAV851974:FAV851979 EQZ851974:EQZ851979 EHD851974:EHD851979 DXH851974:DXH851979 DNL851974:DNL851979 DDP851974:DDP851979 CTT851974:CTT851979 CJX851974:CJX851979 CAB851974:CAB851979 BQF851974:BQF851979 BGJ851974:BGJ851979 AWN851974:AWN851979 AMR851974:AMR851979 ACV851974:ACV851979 SZ851974:SZ851979 JD851974:JD851979 H851974:H851979 WVP786438:WVP786443 WLT786438:WLT786443 WBX786438:WBX786443 VSB786438:VSB786443 VIF786438:VIF786443 UYJ786438:UYJ786443 UON786438:UON786443 UER786438:UER786443 TUV786438:TUV786443 TKZ786438:TKZ786443 TBD786438:TBD786443 SRH786438:SRH786443 SHL786438:SHL786443 RXP786438:RXP786443 RNT786438:RNT786443 RDX786438:RDX786443 QUB786438:QUB786443 QKF786438:QKF786443 QAJ786438:QAJ786443 PQN786438:PQN786443 PGR786438:PGR786443 OWV786438:OWV786443 OMZ786438:OMZ786443 ODD786438:ODD786443 NTH786438:NTH786443 NJL786438:NJL786443 MZP786438:MZP786443 MPT786438:MPT786443 MFX786438:MFX786443 LWB786438:LWB786443 LMF786438:LMF786443 LCJ786438:LCJ786443 KSN786438:KSN786443 KIR786438:KIR786443 JYV786438:JYV786443 JOZ786438:JOZ786443 JFD786438:JFD786443 IVH786438:IVH786443 ILL786438:ILL786443 IBP786438:IBP786443 HRT786438:HRT786443 HHX786438:HHX786443 GYB786438:GYB786443 GOF786438:GOF786443 GEJ786438:GEJ786443 FUN786438:FUN786443 FKR786438:FKR786443 FAV786438:FAV786443 EQZ786438:EQZ786443 EHD786438:EHD786443 DXH786438:DXH786443 DNL786438:DNL786443 DDP786438:DDP786443 CTT786438:CTT786443 CJX786438:CJX786443 CAB786438:CAB786443 BQF786438:BQF786443 BGJ786438:BGJ786443 AWN786438:AWN786443 AMR786438:AMR786443 ACV786438:ACV786443 SZ786438:SZ786443 JD786438:JD786443 H786438:H786443 WVP720902:WVP720907 WLT720902:WLT720907 WBX720902:WBX720907 VSB720902:VSB720907 VIF720902:VIF720907 UYJ720902:UYJ720907 UON720902:UON720907 UER720902:UER720907 TUV720902:TUV720907 TKZ720902:TKZ720907 TBD720902:TBD720907 SRH720902:SRH720907 SHL720902:SHL720907 RXP720902:RXP720907 RNT720902:RNT720907 RDX720902:RDX720907 QUB720902:QUB720907 QKF720902:QKF720907 QAJ720902:QAJ720907 PQN720902:PQN720907 PGR720902:PGR720907 OWV720902:OWV720907 OMZ720902:OMZ720907 ODD720902:ODD720907 NTH720902:NTH720907 NJL720902:NJL720907 MZP720902:MZP720907 MPT720902:MPT720907 MFX720902:MFX720907 LWB720902:LWB720907 LMF720902:LMF720907 LCJ720902:LCJ720907 KSN720902:KSN720907 KIR720902:KIR720907 JYV720902:JYV720907 JOZ720902:JOZ720907 JFD720902:JFD720907 IVH720902:IVH720907 ILL720902:ILL720907 IBP720902:IBP720907 HRT720902:HRT720907 HHX720902:HHX720907 GYB720902:GYB720907 GOF720902:GOF720907 GEJ720902:GEJ720907 FUN720902:FUN720907 FKR720902:FKR720907 FAV720902:FAV720907 EQZ720902:EQZ720907 EHD720902:EHD720907 DXH720902:DXH720907 DNL720902:DNL720907 DDP720902:DDP720907 CTT720902:CTT720907 CJX720902:CJX720907 CAB720902:CAB720907 BQF720902:BQF720907 BGJ720902:BGJ720907 AWN720902:AWN720907 AMR720902:AMR720907 ACV720902:ACV720907 SZ720902:SZ720907 JD720902:JD720907 H720902:H720907 WVP655366:WVP655371 WLT655366:WLT655371 WBX655366:WBX655371 VSB655366:VSB655371 VIF655366:VIF655371 UYJ655366:UYJ655371 UON655366:UON655371 UER655366:UER655371 TUV655366:TUV655371 TKZ655366:TKZ655371 TBD655366:TBD655371 SRH655366:SRH655371 SHL655366:SHL655371 RXP655366:RXP655371 RNT655366:RNT655371 RDX655366:RDX655371 QUB655366:QUB655371 QKF655366:QKF655371 QAJ655366:QAJ655371 PQN655366:PQN655371 PGR655366:PGR655371 OWV655366:OWV655371 OMZ655366:OMZ655371 ODD655366:ODD655371 NTH655366:NTH655371 NJL655366:NJL655371 MZP655366:MZP655371 MPT655366:MPT655371 MFX655366:MFX655371 LWB655366:LWB655371 LMF655366:LMF655371 LCJ655366:LCJ655371 KSN655366:KSN655371 KIR655366:KIR655371 JYV655366:JYV655371 JOZ655366:JOZ655371 JFD655366:JFD655371 IVH655366:IVH655371 ILL655366:ILL655371 IBP655366:IBP655371 HRT655366:HRT655371 HHX655366:HHX655371 GYB655366:GYB655371 GOF655366:GOF655371 GEJ655366:GEJ655371 FUN655366:FUN655371 FKR655366:FKR655371 FAV655366:FAV655371 EQZ655366:EQZ655371 EHD655366:EHD655371 DXH655366:DXH655371 DNL655366:DNL655371 DDP655366:DDP655371 CTT655366:CTT655371 CJX655366:CJX655371 CAB655366:CAB655371 BQF655366:BQF655371 BGJ655366:BGJ655371 AWN655366:AWN655371 AMR655366:AMR655371 ACV655366:ACV655371 SZ655366:SZ655371 JD655366:JD655371 H655366:H655371 WVP589830:WVP589835 WLT589830:WLT589835 WBX589830:WBX589835 VSB589830:VSB589835 VIF589830:VIF589835 UYJ589830:UYJ589835 UON589830:UON589835 UER589830:UER589835 TUV589830:TUV589835 TKZ589830:TKZ589835 TBD589830:TBD589835 SRH589830:SRH589835 SHL589830:SHL589835 RXP589830:RXP589835 RNT589830:RNT589835 RDX589830:RDX589835 QUB589830:QUB589835 QKF589830:QKF589835 QAJ589830:QAJ589835 PQN589830:PQN589835 PGR589830:PGR589835 OWV589830:OWV589835 OMZ589830:OMZ589835 ODD589830:ODD589835 NTH589830:NTH589835 NJL589830:NJL589835 MZP589830:MZP589835 MPT589830:MPT589835 MFX589830:MFX589835 LWB589830:LWB589835 LMF589830:LMF589835 LCJ589830:LCJ589835 KSN589830:KSN589835 KIR589830:KIR589835 JYV589830:JYV589835 JOZ589830:JOZ589835 JFD589830:JFD589835 IVH589830:IVH589835 ILL589830:ILL589835 IBP589830:IBP589835 HRT589830:HRT589835 HHX589830:HHX589835 GYB589830:GYB589835 GOF589830:GOF589835 GEJ589830:GEJ589835 FUN589830:FUN589835 FKR589830:FKR589835 FAV589830:FAV589835 EQZ589830:EQZ589835 EHD589830:EHD589835 DXH589830:DXH589835 DNL589830:DNL589835 DDP589830:DDP589835 CTT589830:CTT589835 CJX589830:CJX589835 CAB589830:CAB589835 BQF589830:BQF589835 BGJ589830:BGJ589835 AWN589830:AWN589835 AMR589830:AMR589835 ACV589830:ACV589835 SZ589830:SZ589835 JD589830:JD589835 H589830:H589835 WVP524294:WVP524299 WLT524294:WLT524299 WBX524294:WBX524299 VSB524294:VSB524299 VIF524294:VIF524299 UYJ524294:UYJ524299 UON524294:UON524299 UER524294:UER524299 TUV524294:TUV524299 TKZ524294:TKZ524299 TBD524294:TBD524299 SRH524294:SRH524299 SHL524294:SHL524299 RXP524294:RXP524299 RNT524294:RNT524299 RDX524294:RDX524299 QUB524294:QUB524299 QKF524294:QKF524299 QAJ524294:QAJ524299 PQN524294:PQN524299 PGR524294:PGR524299 OWV524294:OWV524299 OMZ524294:OMZ524299 ODD524294:ODD524299 NTH524294:NTH524299 NJL524294:NJL524299 MZP524294:MZP524299 MPT524294:MPT524299 MFX524294:MFX524299 LWB524294:LWB524299 LMF524294:LMF524299 LCJ524294:LCJ524299 KSN524294:KSN524299 KIR524294:KIR524299 JYV524294:JYV524299 JOZ524294:JOZ524299 JFD524294:JFD524299 IVH524294:IVH524299 ILL524294:ILL524299 IBP524294:IBP524299 HRT524294:HRT524299 HHX524294:HHX524299 GYB524294:GYB524299 GOF524294:GOF524299 GEJ524294:GEJ524299 FUN524294:FUN524299 FKR524294:FKR524299 FAV524294:FAV524299 EQZ524294:EQZ524299 EHD524294:EHD524299 DXH524294:DXH524299 DNL524294:DNL524299 DDP524294:DDP524299 CTT524294:CTT524299 CJX524294:CJX524299 CAB524294:CAB524299 BQF524294:BQF524299 BGJ524294:BGJ524299 AWN524294:AWN524299 AMR524294:AMR524299 ACV524294:ACV524299 SZ524294:SZ524299 JD524294:JD524299 H524294:H524299 WVP458758:WVP458763 WLT458758:WLT458763 WBX458758:WBX458763 VSB458758:VSB458763 VIF458758:VIF458763 UYJ458758:UYJ458763 UON458758:UON458763 UER458758:UER458763 TUV458758:TUV458763 TKZ458758:TKZ458763 TBD458758:TBD458763 SRH458758:SRH458763 SHL458758:SHL458763 RXP458758:RXP458763 RNT458758:RNT458763 RDX458758:RDX458763 QUB458758:QUB458763 QKF458758:QKF458763 QAJ458758:QAJ458763 PQN458758:PQN458763 PGR458758:PGR458763 OWV458758:OWV458763 OMZ458758:OMZ458763 ODD458758:ODD458763 NTH458758:NTH458763 NJL458758:NJL458763 MZP458758:MZP458763 MPT458758:MPT458763 MFX458758:MFX458763 LWB458758:LWB458763 LMF458758:LMF458763 LCJ458758:LCJ458763 KSN458758:KSN458763 KIR458758:KIR458763 JYV458758:JYV458763 JOZ458758:JOZ458763 JFD458758:JFD458763 IVH458758:IVH458763 ILL458758:ILL458763 IBP458758:IBP458763 HRT458758:HRT458763 HHX458758:HHX458763 GYB458758:GYB458763 GOF458758:GOF458763 GEJ458758:GEJ458763 FUN458758:FUN458763 FKR458758:FKR458763 FAV458758:FAV458763 EQZ458758:EQZ458763 EHD458758:EHD458763 DXH458758:DXH458763 DNL458758:DNL458763 DDP458758:DDP458763 CTT458758:CTT458763 CJX458758:CJX458763 CAB458758:CAB458763 BQF458758:BQF458763 BGJ458758:BGJ458763 AWN458758:AWN458763 AMR458758:AMR458763 ACV458758:ACV458763 SZ458758:SZ458763 JD458758:JD458763 H458758:H458763 WVP393222:WVP393227 WLT393222:WLT393227 WBX393222:WBX393227 VSB393222:VSB393227 VIF393222:VIF393227 UYJ393222:UYJ393227 UON393222:UON393227 UER393222:UER393227 TUV393222:TUV393227 TKZ393222:TKZ393227 TBD393222:TBD393227 SRH393222:SRH393227 SHL393222:SHL393227 RXP393222:RXP393227 RNT393222:RNT393227 RDX393222:RDX393227 QUB393222:QUB393227 QKF393222:QKF393227 QAJ393222:QAJ393227 PQN393222:PQN393227 PGR393222:PGR393227 OWV393222:OWV393227 OMZ393222:OMZ393227 ODD393222:ODD393227 NTH393222:NTH393227 NJL393222:NJL393227 MZP393222:MZP393227 MPT393222:MPT393227 MFX393222:MFX393227 LWB393222:LWB393227 LMF393222:LMF393227 LCJ393222:LCJ393227 KSN393222:KSN393227 KIR393222:KIR393227 JYV393222:JYV393227 JOZ393222:JOZ393227 JFD393222:JFD393227 IVH393222:IVH393227 ILL393222:ILL393227 IBP393222:IBP393227 HRT393222:HRT393227 HHX393222:HHX393227 GYB393222:GYB393227 GOF393222:GOF393227 GEJ393222:GEJ393227 FUN393222:FUN393227 FKR393222:FKR393227 FAV393222:FAV393227 EQZ393222:EQZ393227 EHD393222:EHD393227 DXH393222:DXH393227 DNL393222:DNL393227 DDP393222:DDP393227 CTT393222:CTT393227 CJX393222:CJX393227 CAB393222:CAB393227 BQF393222:BQF393227 BGJ393222:BGJ393227 AWN393222:AWN393227 AMR393222:AMR393227 ACV393222:ACV393227 SZ393222:SZ393227 JD393222:JD393227 H393222:H393227 WVP327686:WVP327691 WLT327686:WLT327691 WBX327686:WBX327691 VSB327686:VSB327691 VIF327686:VIF327691 UYJ327686:UYJ327691 UON327686:UON327691 UER327686:UER327691 TUV327686:TUV327691 TKZ327686:TKZ327691 TBD327686:TBD327691 SRH327686:SRH327691 SHL327686:SHL327691 RXP327686:RXP327691 RNT327686:RNT327691 RDX327686:RDX327691 QUB327686:QUB327691 QKF327686:QKF327691 QAJ327686:QAJ327691 PQN327686:PQN327691 PGR327686:PGR327691 OWV327686:OWV327691 OMZ327686:OMZ327691 ODD327686:ODD327691 NTH327686:NTH327691 NJL327686:NJL327691 MZP327686:MZP327691 MPT327686:MPT327691 MFX327686:MFX327691 LWB327686:LWB327691 LMF327686:LMF327691 LCJ327686:LCJ327691 KSN327686:KSN327691 KIR327686:KIR327691 JYV327686:JYV327691 JOZ327686:JOZ327691 JFD327686:JFD327691 IVH327686:IVH327691 ILL327686:ILL327691 IBP327686:IBP327691 HRT327686:HRT327691 HHX327686:HHX327691 GYB327686:GYB327691 GOF327686:GOF327691 GEJ327686:GEJ327691 FUN327686:FUN327691 FKR327686:FKR327691 FAV327686:FAV327691 EQZ327686:EQZ327691 EHD327686:EHD327691 DXH327686:DXH327691 DNL327686:DNL327691 DDP327686:DDP327691 CTT327686:CTT327691 CJX327686:CJX327691 CAB327686:CAB327691 BQF327686:BQF327691 BGJ327686:BGJ327691 AWN327686:AWN327691 AMR327686:AMR327691 ACV327686:ACV327691 SZ327686:SZ327691 JD327686:JD327691 H327686:H327691 WVP262150:WVP262155 WLT262150:WLT262155 WBX262150:WBX262155 VSB262150:VSB262155 VIF262150:VIF262155 UYJ262150:UYJ262155 UON262150:UON262155 UER262150:UER262155 TUV262150:TUV262155 TKZ262150:TKZ262155 TBD262150:TBD262155 SRH262150:SRH262155 SHL262150:SHL262155 RXP262150:RXP262155 RNT262150:RNT262155 RDX262150:RDX262155 QUB262150:QUB262155 QKF262150:QKF262155 QAJ262150:QAJ262155 PQN262150:PQN262155 PGR262150:PGR262155 OWV262150:OWV262155 OMZ262150:OMZ262155 ODD262150:ODD262155 NTH262150:NTH262155 NJL262150:NJL262155 MZP262150:MZP262155 MPT262150:MPT262155 MFX262150:MFX262155 LWB262150:LWB262155 LMF262150:LMF262155 LCJ262150:LCJ262155 KSN262150:KSN262155 KIR262150:KIR262155 JYV262150:JYV262155 JOZ262150:JOZ262155 JFD262150:JFD262155 IVH262150:IVH262155 ILL262150:ILL262155 IBP262150:IBP262155 HRT262150:HRT262155 HHX262150:HHX262155 GYB262150:GYB262155 GOF262150:GOF262155 GEJ262150:GEJ262155 FUN262150:FUN262155 FKR262150:FKR262155 FAV262150:FAV262155 EQZ262150:EQZ262155 EHD262150:EHD262155 DXH262150:DXH262155 DNL262150:DNL262155 DDP262150:DDP262155 CTT262150:CTT262155 CJX262150:CJX262155 CAB262150:CAB262155 BQF262150:BQF262155 BGJ262150:BGJ262155 AWN262150:AWN262155 AMR262150:AMR262155 ACV262150:ACV262155 SZ262150:SZ262155 JD262150:JD262155 H262150:H262155 WVP196614:WVP196619 WLT196614:WLT196619 WBX196614:WBX196619 VSB196614:VSB196619 VIF196614:VIF196619 UYJ196614:UYJ196619 UON196614:UON196619 UER196614:UER196619 TUV196614:TUV196619 TKZ196614:TKZ196619 TBD196614:TBD196619 SRH196614:SRH196619 SHL196614:SHL196619 RXP196614:RXP196619 RNT196614:RNT196619 RDX196614:RDX196619 QUB196614:QUB196619 QKF196614:QKF196619 QAJ196614:QAJ196619 PQN196614:PQN196619 PGR196614:PGR196619 OWV196614:OWV196619 OMZ196614:OMZ196619 ODD196614:ODD196619 NTH196614:NTH196619 NJL196614:NJL196619 MZP196614:MZP196619 MPT196614:MPT196619 MFX196614:MFX196619 LWB196614:LWB196619 LMF196614:LMF196619 LCJ196614:LCJ196619 KSN196614:KSN196619 KIR196614:KIR196619 JYV196614:JYV196619 JOZ196614:JOZ196619 JFD196614:JFD196619 IVH196614:IVH196619 ILL196614:ILL196619 IBP196614:IBP196619 HRT196614:HRT196619 HHX196614:HHX196619 GYB196614:GYB196619 GOF196614:GOF196619 GEJ196614:GEJ196619 FUN196614:FUN196619 FKR196614:FKR196619 FAV196614:FAV196619 EQZ196614:EQZ196619 EHD196614:EHD196619 DXH196614:DXH196619 DNL196614:DNL196619 DDP196614:DDP196619 CTT196614:CTT196619 CJX196614:CJX196619 CAB196614:CAB196619 BQF196614:BQF196619 BGJ196614:BGJ196619 AWN196614:AWN196619 AMR196614:AMR196619 ACV196614:ACV196619 SZ196614:SZ196619 JD196614:JD196619 H196614:H196619 WVP131078:WVP131083 WLT131078:WLT131083 WBX131078:WBX131083 VSB131078:VSB131083 VIF131078:VIF131083 UYJ131078:UYJ131083 UON131078:UON131083 UER131078:UER131083 TUV131078:TUV131083 TKZ131078:TKZ131083 TBD131078:TBD131083 SRH131078:SRH131083 SHL131078:SHL131083 RXP131078:RXP131083 RNT131078:RNT131083 RDX131078:RDX131083 QUB131078:QUB131083 QKF131078:QKF131083 QAJ131078:QAJ131083 PQN131078:PQN131083 PGR131078:PGR131083 OWV131078:OWV131083 OMZ131078:OMZ131083 ODD131078:ODD131083 NTH131078:NTH131083 NJL131078:NJL131083 MZP131078:MZP131083 MPT131078:MPT131083 MFX131078:MFX131083 LWB131078:LWB131083 LMF131078:LMF131083 LCJ131078:LCJ131083 KSN131078:KSN131083 KIR131078:KIR131083 JYV131078:JYV131083 JOZ131078:JOZ131083 JFD131078:JFD131083 IVH131078:IVH131083 ILL131078:ILL131083 IBP131078:IBP131083 HRT131078:HRT131083 HHX131078:HHX131083 GYB131078:GYB131083 GOF131078:GOF131083 GEJ131078:GEJ131083 FUN131078:FUN131083 FKR131078:FKR131083 FAV131078:FAV131083 EQZ131078:EQZ131083 EHD131078:EHD131083 DXH131078:DXH131083 DNL131078:DNL131083 DDP131078:DDP131083 CTT131078:CTT131083 CJX131078:CJX131083 CAB131078:CAB131083 BQF131078:BQF131083 BGJ131078:BGJ131083 AWN131078:AWN131083 AMR131078:AMR131083 ACV131078:ACV131083 SZ131078:SZ131083 JD131078:JD131083 H131078:H131083 WVP65542:WVP65547 WLT65542:WLT65547 WBX65542:WBX65547 VSB65542:VSB65547 VIF65542:VIF65547 UYJ65542:UYJ65547 UON65542:UON65547 UER65542:UER65547 TUV65542:TUV65547 TKZ65542:TKZ65547 TBD65542:TBD65547 SRH65542:SRH65547 SHL65542:SHL65547 RXP65542:RXP65547 RNT65542:RNT65547 RDX65542:RDX65547 QUB65542:QUB65547 QKF65542:QKF65547 QAJ65542:QAJ65547 PQN65542:PQN65547 PGR65542:PGR65547 OWV65542:OWV65547 OMZ65542:OMZ65547 ODD65542:ODD65547 NTH65542:NTH65547 NJL65542:NJL65547 MZP65542:MZP65547 MPT65542:MPT65547 MFX65542:MFX65547 LWB65542:LWB65547 LMF65542:LMF65547 LCJ65542:LCJ65547 KSN65542:KSN65547 KIR65542:KIR65547 JYV65542:JYV65547 JOZ65542:JOZ65547 JFD65542:JFD65547 IVH65542:IVH65547 ILL65542:ILL65547 IBP65542:IBP65547 HRT65542:HRT65547 HHX65542:HHX65547 GYB65542:GYB65547 GOF65542:GOF65547 GEJ65542:GEJ65547 FUN65542:FUN65547 FKR65542:FKR65547 FAV65542:FAV65547 EQZ65542:EQZ65547 EHD65542:EHD65547 DXH65542:DXH65547 DNL65542:DNL65547 DDP65542:DDP65547 CTT65542:CTT65547 CJX65542:CJX65547 CAB65542:CAB65547 BQF65542:BQF65547 BGJ65542:BGJ65547 AWN65542:AWN65547 AMR65542:AMR65547 ACV65542:ACV65547 SZ65542:SZ65547 JD65542:JD65547">
      <formula1>TradingMode</formula1>
    </dataValidation>
    <dataValidation type="list" allowBlank="1" showInputMessage="1" showErrorMessage="1" sqref="I65542:I65547 I9:I11 JE9:JE11 TA9:TA11 ACW9:ACW11 AMS9:AMS11 AWO9:AWO11 BGK9:BGK11 BQG9:BQG11 CAC9:CAC11 CJY9:CJY11 CTU9:CTU11 DDQ9:DDQ11 DNM9:DNM11 DXI9:DXI11 EHE9:EHE11 ERA9:ERA11 FAW9:FAW11 FKS9:FKS11 FUO9:FUO11 GEK9:GEK11 GOG9:GOG11 GYC9:GYC11 HHY9:HHY11 HRU9:HRU11 IBQ9:IBQ11 ILM9:ILM11 IVI9:IVI11 JFE9:JFE11 JPA9:JPA11 JYW9:JYW11 KIS9:KIS11 KSO9:KSO11 LCK9:LCK11 LMG9:LMG11 LWC9:LWC11 MFY9:MFY11 MPU9:MPU11 MZQ9:MZQ11 NJM9:NJM11 NTI9:NTI11 ODE9:ODE11 ONA9:ONA11 OWW9:OWW11 PGS9:PGS11 PQO9:PQO11 QAK9:QAK11 QKG9:QKG11 QUC9:QUC11 RDY9:RDY11 RNU9:RNU11 RXQ9:RXQ11 SHM9:SHM11 SRI9:SRI11 TBE9:TBE11 TLA9:TLA11 TUW9:TUW11 UES9:UES11 UOO9:UOO11 UYK9:UYK11 VIG9:VIG11 VSC9:VSC11 WBY9:WBY11 WLU9:WLU11 WVQ9:WVQ11 WVQ983046:WVQ983051 WLU983046:WLU983051 WBY983046:WBY983051 VSC983046:VSC983051 VIG983046:VIG983051 UYK983046:UYK983051 UOO983046:UOO983051 UES983046:UES983051 TUW983046:TUW983051 TLA983046:TLA983051 TBE983046:TBE983051 SRI983046:SRI983051 SHM983046:SHM983051 RXQ983046:RXQ983051 RNU983046:RNU983051 RDY983046:RDY983051 QUC983046:QUC983051 QKG983046:QKG983051 QAK983046:QAK983051 PQO983046:PQO983051 PGS983046:PGS983051 OWW983046:OWW983051 ONA983046:ONA983051 ODE983046:ODE983051 NTI983046:NTI983051 NJM983046:NJM983051 MZQ983046:MZQ983051 MPU983046:MPU983051 MFY983046:MFY983051 LWC983046:LWC983051 LMG983046:LMG983051 LCK983046:LCK983051 KSO983046:KSO983051 KIS983046:KIS983051 JYW983046:JYW983051 JPA983046:JPA983051 JFE983046:JFE983051 IVI983046:IVI983051 ILM983046:ILM983051 IBQ983046:IBQ983051 HRU983046:HRU983051 HHY983046:HHY983051 GYC983046:GYC983051 GOG983046:GOG983051 GEK983046:GEK983051 FUO983046:FUO983051 FKS983046:FKS983051 FAW983046:FAW983051 ERA983046:ERA983051 EHE983046:EHE983051 DXI983046:DXI983051 DNM983046:DNM983051 DDQ983046:DDQ983051 CTU983046:CTU983051 CJY983046:CJY983051 CAC983046:CAC983051 BQG983046:BQG983051 BGK983046:BGK983051 AWO983046:AWO983051 AMS983046:AMS983051 ACW983046:ACW983051 TA983046:TA983051 JE983046:JE983051 I983046:I983051 WVQ917510:WVQ917515 WLU917510:WLU917515 WBY917510:WBY917515 VSC917510:VSC917515 VIG917510:VIG917515 UYK917510:UYK917515 UOO917510:UOO917515 UES917510:UES917515 TUW917510:TUW917515 TLA917510:TLA917515 TBE917510:TBE917515 SRI917510:SRI917515 SHM917510:SHM917515 RXQ917510:RXQ917515 RNU917510:RNU917515 RDY917510:RDY917515 QUC917510:QUC917515 QKG917510:QKG917515 QAK917510:QAK917515 PQO917510:PQO917515 PGS917510:PGS917515 OWW917510:OWW917515 ONA917510:ONA917515 ODE917510:ODE917515 NTI917510:NTI917515 NJM917510:NJM917515 MZQ917510:MZQ917515 MPU917510:MPU917515 MFY917510:MFY917515 LWC917510:LWC917515 LMG917510:LMG917515 LCK917510:LCK917515 KSO917510:KSO917515 KIS917510:KIS917515 JYW917510:JYW917515 JPA917510:JPA917515 JFE917510:JFE917515 IVI917510:IVI917515 ILM917510:ILM917515 IBQ917510:IBQ917515 HRU917510:HRU917515 HHY917510:HHY917515 GYC917510:GYC917515 GOG917510:GOG917515 GEK917510:GEK917515 FUO917510:FUO917515 FKS917510:FKS917515 FAW917510:FAW917515 ERA917510:ERA917515 EHE917510:EHE917515 DXI917510:DXI917515 DNM917510:DNM917515 DDQ917510:DDQ917515 CTU917510:CTU917515 CJY917510:CJY917515 CAC917510:CAC917515 BQG917510:BQG917515 BGK917510:BGK917515 AWO917510:AWO917515 AMS917510:AMS917515 ACW917510:ACW917515 TA917510:TA917515 JE917510:JE917515 I917510:I917515 WVQ851974:WVQ851979 WLU851974:WLU851979 WBY851974:WBY851979 VSC851974:VSC851979 VIG851974:VIG851979 UYK851974:UYK851979 UOO851974:UOO851979 UES851974:UES851979 TUW851974:TUW851979 TLA851974:TLA851979 TBE851974:TBE851979 SRI851974:SRI851979 SHM851974:SHM851979 RXQ851974:RXQ851979 RNU851974:RNU851979 RDY851974:RDY851979 QUC851974:QUC851979 QKG851974:QKG851979 QAK851974:QAK851979 PQO851974:PQO851979 PGS851974:PGS851979 OWW851974:OWW851979 ONA851974:ONA851979 ODE851974:ODE851979 NTI851974:NTI851979 NJM851974:NJM851979 MZQ851974:MZQ851979 MPU851974:MPU851979 MFY851974:MFY851979 LWC851974:LWC851979 LMG851974:LMG851979 LCK851974:LCK851979 KSO851974:KSO851979 KIS851974:KIS851979 JYW851974:JYW851979 JPA851974:JPA851979 JFE851974:JFE851979 IVI851974:IVI851979 ILM851974:ILM851979 IBQ851974:IBQ851979 HRU851974:HRU851979 HHY851974:HHY851979 GYC851974:GYC851979 GOG851974:GOG851979 GEK851974:GEK851979 FUO851974:FUO851979 FKS851974:FKS851979 FAW851974:FAW851979 ERA851974:ERA851979 EHE851974:EHE851979 DXI851974:DXI851979 DNM851974:DNM851979 DDQ851974:DDQ851979 CTU851974:CTU851979 CJY851974:CJY851979 CAC851974:CAC851979 BQG851974:BQG851979 BGK851974:BGK851979 AWO851974:AWO851979 AMS851974:AMS851979 ACW851974:ACW851979 TA851974:TA851979 JE851974:JE851979 I851974:I851979 WVQ786438:WVQ786443 WLU786438:WLU786443 WBY786438:WBY786443 VSC786438:VSC786443 VIG786438:VIG786443 UYK786438:UYK786443 UOO786438:UOO786443 UES786438:UES786443 TUW786438:TUW786443 TLA786438:TLA786443 TBE786438:TBE786443 SRI786438:SRI786443 SHM786438:SHM786443 RXQ786438:RXQ786443 RNU786438:RNU786443 RDY786438:RDY786443 QUC786438:QUC786443 QKG786438:QKG786443 QAK786438:QAK786443 PQO786438:PQO786443 PGS786438:PGS786443 OWW786438:OWW786443 ONA786438:ONA786443 ODE786438:ODE786443 NTI786438:NTI786443 NJM786438:NJM786443 MZQ786438:MZQ786443 MPU786438:MPU786443 MFY786438:MFY786443 LWC786438:LWC786443 LMG786438:LMG786443 LCK786438:LCK786443 KSO786438:KSO786443 KIS786438:KIS786443 JYW786438:JYW786443 JPA786438:JPA786443 JFE786438:JFE786443 IVI786438:IVI786443 ILM786438:ILM786443 IBQ786438:IBQ786443 HRU786438:HRU786443 HHY786438:HHY786443 GYC786438:GYC786443 GOG786438:GOG786443 GEK786438:GEK786443 FUO786438:FUO786443 FKS786438:FKS786443 FAW786438:FAW786443 ERA786438:ERA786443 EHE786438:EHE786443 DXI786438:DXI786443 DNM786438:DNM786443 DDQ786438:DDQ786443 CTU786438:CTU786443 CJY786438:CJY786443 CAC786438:CAC786443 BQG786438:BQG786443 BGK786438:BGK786443 AWO786438:AWO786443 AMS786438:AMS786443 ACW786438:ACW786443 TA786438:TA786443 JE786438:JE786443 I786438:I786443 WVQ720902:WVQ720907 WLU720902:WLU720907 WBY720902:WBY720907 VSC720902:VSC720907 VIG720902:VIG720907 UYK720902:UYK720907 UOO720902:UOO720907 UES720902:UES720907 TUW720902:TUW720907 TLA720902:TLA720907 TBE720902:TBE720907 SRI720902:SRI720907 SHM720902:SHM720907 RXQ720902:RXQ720907 RNU720902:RNU720907 RDY720902:RDY720907 QUC720902:QUC720907 QKG720902:QKG720907 QAK720902:QAK720907 PQO720902:PQO720907 PGS720902:PGS720907 OWW720902:OWW720907 ONA720902:ONA720907 ODE720902:ODE720907 NTI720902:NTI720907 NJM720902:NJM720907 MZQ720902:MZQ720907 MPU720902:MPU720907 MFY720902:MFY720907 LWC720902:LWC720907 LMG720902:LMG720907 LCK720902:LCK720907 KSO720902:KSO720907 KIS720902:KIS720907 JYW720902:JYW720907 JPA720902:JPA720907 JFE720902:JFE720907 IVI720902:IVI720907 ILM720902:ILM720907 IBQ720902:IBQ720907 HRU720902:HRU720907 HHY720902:HHY720907 GYC720902:GYC720907 GOG720902:GOG720907 GEK720902:GEK720907 FUO720902:FUO720907 FKS720902:FKS720907 FAW720902:FAW720907 ERA720902:ERA720907 EHE720902:EHE720907 DXI720902:DXI720907 DNM720902:DNM720907 DDQ720902:DDQ720907 CTU720902:CTU720907 CJY720902:CJY720907 CAC720902:CAC720907 BQG720902:BQG720907 BGK720902:BGK720907 AWO720902:AWO720907 AMS720902:AMS720907 ACW720902:ACW720907 TA720902:TA720907 JE720902:JE720907 I720902:I720907 WVQ655366:WVQ655371 WLU655366:WLU655371 WBY655366:WBY655371 VSC655366:VSC655371 VIG655366:VIG655371 UYK655366:UYK655371 UOO655366:UOO655371 UES655366:UES655371 TUW655366:TUW655371 TLA655366:TLA655371 TBE655366:TBE655371 SRI655366:SRI655371 SHM655366:SHM655371 RXQ655366:RXQ655371 RNU655366:RNU655371 RDY655366:RDY655371 QUC655366:QUC655371 QKG655366:QKG655371 QAK655366:QAK655371 PQO655366:PQO655371 PGS655366:PGS655371 OWW655366:OWW655371 ONA655366:ONA655371 ODE655366:ODE655371 NTI655366:NTI655371 NJM655366:NJM655371 MZQ655366:MZQ655371 MPU655366:MPU655371 MFY655366:MFY655371 LWC655366:LWC655371 LMG655366:LMG655371 LCK655366:LCK655371 KSO655366:KSO655371 KIS655366:KIS655371 JYW655366:JYW655371 JPA655366:JPA655371 JFE655366:JFE655371 IVI655366:IVI655371 ILM655366:ILM655371 IBQ655366:IBQ655371 HRU655366:HRU655371 HHY655366:HHY655371 GYC655366:GYC655371 GOG655366:GOG655371 GEK655366:GEK655371 FUO655366:FUO655371 FKS655366:FKS655371 FAW655366:FAW655371 ERA655366:ERA655371 EHE655366:EHE655371 DXI655366:DXI655371 DNM655366:DNM655371 DDQ655366:DDQ655371 CTU655366:CTU655371 CJY655366:CJY655371 CAC655366:CAC655371 BQG655366:BQG655371 BGK655366:BGK655371 AWO655366:AWO655371 AMS655366:AMS655371 ACW655366:ACW655371 TA655366:TA655371 JE655366:JE655371 I655366:I655371 WVQ589830:WVQ589835 WLU589830:WLU589835 WBY589830:WBY589835 VSC589830:VSC589835 VIG589830:VIG589835 UYK589830:UYK589835 UOO589830:UOO589835 UES589830:UES589835 TUW589830:TUW589835 TLA589830:TLA589835 TBE589830:TBE589835 SRI589830:SRI589835 SHM589830:SHM589835 RXQ589830:RXQ589835 RNU589830:RNU589835 RDY589830:RDY589835 QUC589830:QUC589835 QKG589830:QKG589835 QAK589830:QAK589835 PQO589830:PQO589835 PGS589830:PGS589835 OWW589830:OWW589835 ONA589830:ONA589835 ODE589830:ODE589835 NTI589830:NTI589835 NJM589830:NJM589835 MZQ589830:MZQ589835 MPU589830:MPU589835 MFY589830:MFY589835 LWC589830:LWC589835 LMG589830:LMG589835 LCK589830:LCK589835 KSO589830:KSO589835 KIS589830:KIS589835 JYW589830:JYW589835 JPA589830:JPA589835 JFE589830:JFE589835 IVI589830:IVI589835 ILM589830:ILM589835 IBQ589830:IBQ589835 HRU589830:HRU589835 HHY589830:HHY589835 GYC589830:GYC589835 GOG589830:GOG589835 GEK589830:GEK589835 FUO589830:FUO589835 FKS589830:FKS589835 FAW589830:FAW589835 ERA589830:ERA589835 EHE589830:EHE589835 DXI589830:DXI589835 DNM589830:DNM589835 DDQ589830:DDQ589835 CTU589830:CTU589835 CJY589830:CJY589835 CAC589830:CAC589835 BQG589830:BQG589835 BGK589830:BGK589835 AWO589830:AWO589835 AMS589830:AMS589835 ACW589830:ACW589835 TA589830:TA589835 JE589830:JE589835 I589830:I589835 WVQ524294:WVQ524299 WLU524294:WLU524299 WBY524294:WBY524299 VSC524294:VSC524299 VIG524294:VIG524299 UYK524294:UYK524299 UOO524294:UOO524299 UES524294:UES524299 TUW524294:TUW524299 TLA524294:TLA524299 TBE524294:TBE524299 SRI524294:SRI524299 SHM524294:SHM524299 RXQ524294:RXQ524299 RNU524294:RNU524299 RDY524294:RDY524299 QUC524294:QUC524299 QKG524294:QKG524299 QAK524294:QAK524299 PQO524294:PQO524299 PGS524294:PGS524299 OWW524294:OWW524299 ONA524294:ONA524299 ODE524294:ODE524299 NTI524294:NTI524299 NJM524294:NJM524299 MZQ524294:MZQ524299 MPU524294:MPU524299 MFY524294:MFY524299 LWC524294:LWC524299 LMG524294:LMG524299 LCK524294:LCK524299 KSO524294:KSO524299 KIS524294:KIS524299 JYW524294:JYW524299 JPA524294:JPA524299 JFE524294:JFE524299 IVI524294:IVI524299 ILM524294:ILM524299 IBQ524294:IBQ524299 HRU524294:HRU524299 HHY524294:HHY524299 GYC524294:GYC524299 GOG524294:GOG524299 GEK524294:GEK524299 FUO524294:FUO524299 FKS524294:FKS524299 FAW524294:FAW524299 ERA524294:ERA524299 EHE524294:EHE524299 DXI524294:DXI524299 DNM524294:DNM524299 DDQ524294:DDQ524299 CTU524294:CTU524299 CJY524294:CJY524299 CAC524294:CAC524299 BQG524294:BQG524299 BGK524294:BGK524299 AWO524294:AWO524299 AMS524294:AMS524299 ACW524294:ACW524299 TA524294:TA524299 JE524294:JE524299 I524294:I524299 WVQ458758:WVQ458763 WLU458758:WLU458763 WBY458758:WBY458763 VSC458758:VSC458763 VIG458758:VIG458763 UYK458758:UYK458763 UOO458758:UOO458763 UES458758:UES458763 TUW458758:TUW458763 TLA458758:TLA458763 TBE458758:TBE458763 SRI458758:SRI458763 SHM458758:SHM458763 RXQ458758:RXQ458763 RNU458758:RNU458763 RDY458758:RDY458763 QUC458758:QUC458763 QKG458758:QKG458763 QAK458758:QAK458763 PQO458758:PQO458763 PGS458758:PGS458763 OWW458758:OWW458763 ONA458758:ONA458763 ODE458758:ODE458763 NTI458758:NTI458763 NJM458758:NJM458763 MZQ458758:MZQ458763 MPU458758:MPU458763 MFY458758:MFY458763 LWC458758:LWC458763 LMG458758:LMG458763 LCK458758:LCK458763 KSO458758:KSO458763 KIS458758:KIS458763 JYW458758:JYW458763 JPA458758:JPA458763 JFE458758:JFE458763 IVI458758:IVI458763 ILM458758:ILM458763 IBQ458758:IBQ458763 HRU458758:HRU458763 HHY458758:HHY458763 GYC458758:GYC458763 GOG458758:GOG458763 GEK458758:GEK458763 FUO458758:FUO458763 FKS458758:FKS458763 FAW458758:FAW458763 ERA458758:ERA458763 EHE458758:EHE458763 DXI458758:DXI458763 DNM458758:DNM458763 DDQ458758:DDQ458763 CTU458758:CTU458763 CJY458758:CJY458763 CAC458758:CAC458763 BQG458758:BQG458763 BGK458758:BGK458763 AWO458758:AWO458763 AMS458758:AMS458763 ACW458758:ACW458763 TA458758:TA458763 JE458758:JE458763 I458758:I458763 WVQ393222:WVQ393227 WLU393222:WLU393227 WBY393222:WBY393227 VSC393222:VSC393227 VIG393222:VIG393227 UYK393222:UYK393227 UOO393222:UOO393227 UES393222:UES393227 TUW393222:TUW393227 TLA393222:TLA393227 TBE393222:TBE393227 SRI393222:SRI393227 SHM393222:SHM393227 RXQ393222:RXQ393227 RNU393222:RNU393227 RDY393222:RDY393227 QUC393222:QUC393227 QKG393222:QKG393227 QAK393222:QAK393227 PQO393222:PQO393227 PGS393222:PGS393227 OWW393222:OWW393227 ONA393222:ONA393227 ODE393222:ODE393227 NTI393222:NTI393227 NJM393222:NJM393227 MZQ393222:MZQ393227 MPU393222:MPU393227 MFY393222:MFY393227 LWC393222:LWC393227 LMG393222:LMG393227 LCK393222:LCK393227 KSO393222:KSO393227 KIS393222:KIS393227 JYW393222:JYW393227 JPA393222:JPA393227 JFE393222:JFE393227 IVI393222:IVI393227 ILM393222:ILM393227 IBQ393222:IBQ393227 HRU393222:HRU393227 HHY393222:HHY393227 GYC393222:GYC393227 GOG393222:GOG393227 GEK393222:GEK393227 FUO393222:FUO393227 FKS393222:FKS393227 FAW393222:FAW393227 ERA393222:ERA393227 EHE393222:EHE393227 DXI393222:DXI393227 DNM393222:DNM393227 DDQ393222:DDQ393227 CTU393222:CTU393227 CJY393222:CJY393227 CAC393222:CAC393227 BQG393222:BQG393227 BGK393222:BGK393227 AWO393222:AWO393227 AMS393222:AMS393227 ACW393222:ACW393227 TA393222:TA393227 JE393222:JE393227 I393222:I393227 WVQ327686:WVQ327691 WLU327686:WLU327691 WBY327686:WBY327691 VSC327686:VSC327691 VIG327686:VIG327691 UYK327686:UYK327691 UOO327686:UOO327691 UES327686:UES327691 TUW327686:TUW327691 TLA327686:TLA327691 TBE327686:TBE327691 SRI327686:SRI327691 SHM327686:SHM327691 RXQ327686:RXQ327691 RNU327686:RNU327691 RDY327686:RDY327691 QUC327686:QUC327691 QKG327686:QKG327691 QAK327686:QAK327691 PQO327686:PQO327691 PGS327686:PGS327691 OWW327686:OWW327691 ONA327686:ONA327691 ODE327686:ODE327691 NTI327686:NTI327691 NJM327686:NJM327691 MZQ327686:MZQ327691 MPU327686:MPU327691 MFY327686:MFY327691 LWC327686:LWC327691 LMG327686:LMG327691 LCK327686:LCK327691 KSO327686:KSO327691 KIS327686:KIS327691 JYW327686:JYW327691 JPA327686:JPA327691 JFE327686:JFE327691 IVI327686:IVI327691 ILM327686:ILM327691 IBQ327686:IBQ327691 HRU327686:HRU327691 HHY327686:HHY327691 GYC327686:GYC327691 GOG327686:GOG327691 GEK327686:GEK327691 FUO327686:FUO327691 FKS327686:FKS327691 FAW327686:FAW327691 ERA327686:ERA327691 EHE327686:EHE327691 DXI327686:DXI327691 DNM327686:DNM327691 DDQ327686:DDQ327691 CTU327686:CTU327691 CJY327686:CJY327691 CAC327686:CAC327691 BQG327686:BQG327691 BGK327686:BGK327691 AWO327686:AWO327691 AMS327686:AMS327691 ACW327686:ACW327691 TA327686:TA327691 JE327686:JE327691 I327686:I327691 WVQ262150:WVQ262155 WLU262150:WLU262155 WBY262150:WBY262155 VSC262150:VSC262155 VIG262150:VIG262155 UYK262150:UYK262155 UOO262150:UOO262155 UES262150:UES262155 TUW262150:TUW262155 TLA262150:TLA262155 TBE262150:TBE262155 SRI262150:SRI262155 SHM262150:SHM262155 RXQ262150:RXQ262155 RNU262150:RNU262155 RDY262150:RDY262155 QUC262150:QUC262155 QKG262150:QKG262155 QAK262150:QAK262155 PQO262150:PQO262155 PGS262150:PGS262155 OWW262150:OWW262155 ONA262150:ONA262155 ODE262150:ODE262155 NTI262150:NTI262155 NJM262150:NJM262155 MZQ262150:MZQ262155 MPU262150:MPU262155 MFY262150:MFY262155 LWC262150:LWC262155 LMG262150:LMG262155 LCK262150:LCK262155 KSO262150:KSO262155 KIS262150:KIS262155 JYW262150:JYW262155 JPA262150:JPA262155 JFE262150:JFE262155 IVI262150:IVI262155 ILM262150:ILM262155 IBQ262150:IBQ262155 HRU262150:HRU262155 HHY262150:HHY262155 GYC262150:GYC262155 GOG262150:GOG262155 GEK262150:GEK262155 FUO262150:FUO262155 FKS262150:FKS262155 FAW262150:FAW262155 ERA262150:ERA262155 EHE262150:EHE262155 DXI262150:DXI262155 DNM262150:DNM262155 DDQ262150:DDQ262155 CTU262150:CTU262155 CJY262150:CJY262155 CAC262150:CAC262155 BQG262150:BQG262155 BGK262150:BGK262155 AWO262150:AWO262155 AMS262150:AMS262155 ACW262150:ACW262155 TA262150:TA262155 JE262150:JE262155 I262150:I262155 WVQ196614:WVQ196619 WLU196614:WLU196619 WBY196614:WBY196619 VSC196614:VSC196619 VIG196614:VIG196619 UYK196614:UYK196619 UOO196614:UOO196619 UES196614:UES196619 TUW196614:TUW196619 TLA196614:TLA196619 TBE196614:TBE196619 SRI196614:SRI196619 SHM196614:SHM196619 RXQ196614:RXQ196619 RNU196614:RNU196619 RDY196614:RDY196619 QUC196614:QUC196619 QKG196614:QKG196619 QAK196614:QAK196619 PQO196614:PQO196619 PGS196614:PGS196619 OWW196614:OWW196619 ONA196614:ONA196619 ODE196614:ODE196619 NTI196614:NTI196619 NJM196614:NJM196619 MZQ196614:MZQ196619 MPU196614:MPU196619 MFY196614:MFY196619 LWC196614:LWC196619 LMG196614:LMG196619 LCK196614:LCK196619 KSO196614:KSO196619 KIS196614:KIS196619 JYW196614:JYW196619 JPA196614:JPA196619 JFE196614:JFE196619 IVI196614:IVI196619 ILM196614:ILM196619 IBQ196614:IBQ196619 HRU196614:HRU196619 HHY196614:HHY196619 GYC196614:GYC196619 GOG196614:GOG196619 GEK196614:GEK196619 FUO196614:FUO196619 FKS196614:FKS196619 FAW196614:FAW196619 ERA196614:ERA196619 EHE196614:EHE196619 DXI196614:DXI196619 DNM196614:DNM196619 DDQ196614:DDQ196619 CTU196614:CTU196619 CJY196614:CJY196619 CAC196614:CAC196619 BQG196614:BQG196619 BGK196614:BGK196619 AWO196614:AWO196619 AMS196614:AMS196619 ACW196614:ACW196619 TA196614:TA196619 JE196614:JE196619 I196614:I196619 WVQ131078:WVQ131083 WLU131078:WLU131083 WBY131078:WBY131083 VSC131078:VSC131083 VIG131078:VIG131083 UYK131078:UYK131083 UOO131078:UOO131083 UES131078:UES131083 TUW131078:TUW131083 TLA131078:TLA131083 TBE131078:TBE131083 SRI131078:SRI131083 SHM131078:SHM131083 RXQ131078:RXQ131083 RNU131078:RNU131083 RDY131078:RDY131083 QUC131078:QUC131083 QKG131078:QKG131083 QAK131078:QAK131083 PQO131078:PQO131083 PGS131078:PGS131083 OWW131078:OWW131083 ONA131078:ONA131083 ODE131078:ODE131083 NTI131078:NTI131083 NJM131078:NJM131083 MZQ131078:MZQ131083 MPU131078:MPU131083 MFY131078:MFY131083 LWC131078:LWC131083 LMG131078:LMG131083 LCK131078:LCK131083 KSO131078:KSO131083 KIS131078:KIS131083 JYW131078:JYW131083 JPA131078:JPA131083 JFE131078:JFE131083 IVI131078:IVI131083 ILM131078:ILM131083 IBQ131078:IBQ131083 HRU131078:HRU131083 HHY131078:HHY131083 GYC131078:GYC131083 GOG131078:GOG131083 GEK131078:GEK131083 FUO131078:FUO131083 FKS131078:FKS131083 FAW131078:FAW131083 ERA131078:ERA131083 EHE131078:EHE131083 DXI131078:DXI131083 DNM131078:DNM131083 DDQ131078:DDQ131083 CTU131078:CTU131083 CJY131078:CJY131083 CAC131078:CAC131083 BQG131078:BQG131083 BGK131078:BGK131083 AWO131078:AWO131083 AMS131078:AMS131083 ACW131078:ACW131083 TA131078:TA131083 JE131078:JE131083 I131078:I131083 WVQ65542:WVQ65547 WLU65542:WLU65547 WBY65542:WBY65547 VSC65542:VSC65547 VIG65542:VIG65547 UYK65542:UYK65547 UOO65542:UOO65547 UES65542:UES65547 TUW65542:TUW65547 TLA65542:TLA65547 TBE65542:TBE65547 SRI65542:SRI65547 SHM65542:SHM65547 RXQ65542:RXQ65547 RNU65542:RNU65547 RDY65542:RDY65547 QUC65542:QUC65547 QKG65542:QKG65547 QAK65542:QAK65547 PQO65542:PQO65547 PGS65542:PGS65547 OWW65542:OWW65547 ONA65542:ONA65547 ODE65542:ODE65547 NTI65542:NTI65547 NJM65542:NJM65547 MZQ65542:MZQ65547 MPU65542:MPU65547 MFY65542:MFY65547 LWC65542:LWC65547 LMG65542:LMG65547 LCK65542:LCK65547 KSO65542:KSO65547 KIS65542:KIS65547 JYW65542:JYW65547 JPA65542:JPA65547 JFE65542:JFE65547 IVI65542:IVI65547 ILM65542:ILM65547 IBQ65542:IBQ65547 HRU65542:HRU65547 HHY65542:HHY65547 GYC65542:GYC65547 GOG65542:GOG65547 GEK65542:GEK65547 FUO65542:FUO65547 FKS65542:FKS65547 FAW65542:FAW65547 ERA65542:ERA65547 EHE65542:EHE65547 DXI65542:DXI65547 DNM65542:DNM65547 DDQ65542:DDQ65547 CTU65542:CTU65547 CJY65542:CJY65547 CAC65542:CAC65547 BQG65542:BQG65547 BGK65542:BGK65547 AWO65542:AWO65547 AMS65542:AMS65547 ACW65542:ACW65547 TA65542:TA65547 JE65542:JE65547">
      <formula1>TransactionCategory</formula1>
    </dataValidation>
    <dataValidation type="list" allowBlank="1" showInputMessage="1" showErrorMessage="1" sqref="J65542:J65547 J9:J11 JF9:JF11 TB9:TB11 ACX9:ACX11 AMT9:AMT11 AWP9:AWP11 BGL9:BGL11 BQH9:BQH11 CAD9:CAD11 CJZ9:CJZ11 CTV9:CTV11 DDR9:DDR11 DNN9:DNN11 DXJ9:DXJ11 EHF9:EHF11 ERB9:ERB11 FAX9:FAX11 FKT9:FKT11 FUP9:FUP11 GEL9:GEL11 GOH9:GOH11 GYD9:GYD11 HHZ9:HHZ11 HRV9:HRV11 IBR9:IBR11 ILN9:ILN11 IVJ9:IVJ11 JFF9:JFF11 JPB9:JPB11 JYX9:JYX11 KIT9:KIT11 KSP9:KSP11 LCL9:LCL11 LMH9:LMH11 LWD9:LWD11 MFZ9:MFZ11 MPV9:MPV11 MZR9:MZR11 NJN9:NJN11 NTJ9:NTJ11 ODF9:ODF11 ONB9:ONB11 OWX9:OWX11 PGT9:PGT11 PQP9:PQP11 QAL9:QAL11 QKH9:QKH11 QUD9:QUD11 RDZ9:RDZ11 RNV9:RNV11 RXR9:RXR11 SHN9:SHN11 SRJ9:SRJ11 TBF9:TBF11 TLB9:TLB11 TUX9:TUX11 UET9:UET11 UOP9:UOP11 UYL9:UYL11 VIH9:VIH11 VSD9:VSD11 WBZ9:WBZ11 WLV9:WLV11 WVR9:WVR11 WVR983046:WVR983051 WLV983046:WLV983051 WBZ983046:WBZ983051 VSD983046:VSD983051 VIH983046:VIH983051 UYL983046:UYL983051 UOP983046:UOP983051 UET983046:UET983051 TUX983046:TUX983051 TLB983046:TLB983051 TBF983046:TBF983051 SRJ983046:SRJ983051 SHN983046:SHN983051 RXR983046:RXR983051 RNV983046:RNV983051 RDZ983046:RDZ983051 QUD983046:QUD983051 QKH983046:QKH983051 QAL983046:QAL983051 PQP983046:PQP983051 PGT983046:PGT983051 OWX983046:OWX983051 ONB983046:ONB983051 ODF983046:ODF983051 NTJ983046:NTJ983051 NJN983046:NJN983051 MZR983046:MZR983051 MPV983046:MPV983051 MFZ983046:MFZ983051 LWD983046:LWD983051 LMH983046:LMH983051 LCL983046:LCL983051 KSP983046:KSP983051 KIT983046:KIT983051 JYX983046:JYX983051 JPB983046:JPB983051 JFF983046:JFF983051 IVJ983046:IVJ983051 ILN983046:ILN983051 IBR983046:IBR983051 HRV983046:HRV983051 HHZ983046:HHZ983051 GYD983046:GYD983051 GOH983046:GOH983051 GEL983046:GEL983051 FUP983046:FUP983051 FKT983046:FKT983051 FAX983046:FAX983051 ERB983046:ERB983051 EHF983046:EHF983051 DXJ983046:DXJ983051 DNN983046:DNN983051 DDR983046:DDR983051 CTV983046:CTV983051 CJZ983046:CJZ983051 CAD983046:CAD983051 BQH983046:BQH983051 BGL983046:BGL983051 AWP983046:AWP983051 AMT983046:AMT983051 ACX983046:ACX983051 TB983046:TB983051 JF983046:JF983051 J983046:J983051 WVR917510:WVR917515 WLV917510:WLV917515 WBZ917510:WBZ917515 VSD917510:VSD917515 VIH917510:VIH917515 UYL917510:UYL917515 UOP917510:UOP917515 UET917510:UET917515 TUX917510:TUX917515 TLB917510:TLB917515 TBF917510:TBF917515 SRJ917510:SRJ917515 SHN917510:SHN917515 RXR917510:RXR917515 RNV917510:RNV917515 RDZ917510:RDZ917515 QUD917510:QUD917515 QKH917510:QKH917515 QAL917510:QAL917515 PQP917510:PQP917515 PGT917510:PGT917515 OWX917510:OWX917515 ONB917510:ONB917515 ODF917510:ODF917515 NTJ917510:NTJ917515 NJN917510:NJN917515 MZR917510:MZR917515 MPV917510:MPV917515 MFZ917510:MFZ917515 LWD917510:LWD917515 LMH917510:LMH917515 LCL917510:LCL917515 KSP917510:KSP917515 KIT917510:KIT917515 JYX917510:JYX917515 JPB917510:JPB917515 JFF917510:JFF917515 IVJ917510:IVJ917515 ILN917510:ILN917515 IBR917510:IBR917515 HRV917510:HRV917515 HHZ917510:HHZ917515 GYD917510:GYD917515 GOH917510:GOH917515 GEL917510:GEL917515 FUP917510:FUP917515 FKT917510:FKT917515 FAX917510:FAX917515 ERB917510:ERB917515 EHF917510:EHF917515 DXJ917510:DXJ917515 DNN917510:DNN917515 DDR917510:DDR917515 CTV917510:CTV917515 CJZ917510:CJZ917515 CAD917510:CAD917515 BQH917510:BQH917515 BGL917510:BGL917515 AWP917510:AWP917515 AMT917510:AMT917515 ACX917510:ACX917515 TB917510:TB917515 JF917510:JF917515 J917510:J917515 WVR851974:WVR851979 WLV851974:WLV851979 WBZ851974:WBZ851979 VSD851974:VSD851979 VIH851974:VIH851979 UYL851974:UYL851979 UOP851974:UOP851979 UET851974:UET851979 TUX851974:TUX851979 TLB851974:TLB851979 TBF851974:TBF851979 SRJ851974:SRJ851979 SHN851974:SHN851979 RXR851974:RXR851979 RNV851974:RNV851979 RDZ851974:RDZ851979 QUD851974:QUD851979 QKH851974:QKH851979 QAL851974:QAL851979 PQP851974:PQP851979 PGT851974:PGT851979 OWX851974:OWX851979 ONB851974:ONB851979 ODF851974:ODF851979 NTJ851974:NTJ851979 NJN851974:NJN851979 MZR851974:MZR851979 MPV851974:MPV851979 MFZ851974:MFZ851979 LWD851974:LWD851979 LMH851974:LMH851979 LCL851974:LCL851979 KSP851974:KSP851979 KIT851974:KIT851979 JYX851974:JYX851979 JPB851974:JPB851979 JFF851974:JFF851979 IVJ851974:IVJ851979 ILN851974:ILN851979 IBR851974:IBR851979 HRV851974:HRV851979 HHZ851974:HHZ851979 GYD851974:GYD851979 GOH851974:GOH851979 GEL851974:GEL851979 FUP851974:FUP851979 FKT851974:FKT851979 FAX851974:FAX851979 ERB851974:ERB851979 EHF851974:EHF851979 DXJ851974:DXJ851979 DNN851974:DNN851979 DDR851974:DDR851979 CTV851974:CTV851979 CJZ851974:CJZ851979 CAD851974:CAD851979 BQH851974:BQH851979 BGL851974:BGL851979 AWP851974:AWP851979 AMT851974:AMT851979 ACX851974:ACX851979 TB851974:TB851979 JF851974:JF851979 J851974:J851979 WVR786438:WVR786443 WLV786438:WLV786443 WBZ786438:WBZ786443 VSD786438:VSD786443 VIH786438:VIH786443 UYL786438:UYL786443 UOP786438:UOP786443 UET786438:UET786443 TUX786438:TUX786443 TLB786438:TLB786443 TBF786438:TBF786443 SRJ786438:SRJ786443 SHN786438:SHN786443 RXR786438:RXR786443 RNV786438:RNV786443 RDZ786438:RDZ786443 QUD786438:QUD786443 QKH786438:QKH786443 QAL786438:QAL786443 PQP786438:PQP786443 PGT786438:PGT786443 OWX786438:OWX786443 ONB786438:ONB786443 ODF786438:ODF786443 NTJ786438:NTJ786443 NJN786438:NJN786443 MZR786438:MZR786443 MPV786438:MPV786443 MFZ786438:MFZ786443 LWD786438:LWD786443 LMH786438:LMH786443 LCL786438:LCL786443 KSP786438:KSP786443 KIT786438:KIT786443 JYX786438:JYX786443 JPB786438:JPB786443 JFF786438:JFF786443 IVJ786438:IVJ786443 ILN786438:ILN786443 IBR786438:IBR786443 HRV786438:HRV786443 HHZ786438:HHZ786443 GYD786438:GYD786443 GOH786438:GOH786443 GEL786438:GEL786443 FUP786438:FUP786443 FKT786438:FKT786443 FAX786438:FAX786443 ERB786438:ERB786443 EHF786438:EHF786443 DXJ786438:DXJ786443 DNN786438:DNN786443 DDR786438:DDR786443 CTV786438:CTV786443 CJZ786438:CJZ786443 CAD786438:CAD786443 BQH786438:BQH786443 BGL786438:BGL786443 AWP786438:AWP786443 AMT786438:AMT786443 ACX786438:ACX786443 TB786438:TB786443 JF786438:JF786443 J786438:J786443 WVR720902:WVR720907 WLV720902:WLV720907 WBZ720902:WBZ720907 VSD720902:VSD720907 VIH720902:VIH720907 UYL720902:UYL720907 UOP720902:UOP720907 UET720902:UET720907 TUX720902:TUX720907 TLB720902:TLB720907 TBF720902:TBF720907 SRJ720902:SRJ720907 SHN720902:SHN720907 RXR720902:RXR720907 RNV720902:RNV720907 RDZ720902:RDZ720907 QUD720902:QUD720907 QKH720902:QKH720907 QAL720902:QAL720907 PQP720902:PQP720907 PGT720902:PGT720907 OWX720902:OWX720907 ONB720902:ONB720907 ODF720902:ODF720907 NTJ720902:NTJ720907 NJN720902:NJN720907 MZR720902:MZR720907 MPV720902:MPV720907 MFZ720902:MFZ720907 LWD720902:LWD720907 LMH720902:LMH720907 LCL720902:LCL720907 KSP720902:KSP720907 KIT720902:KIT720907 JYX720902:JYX720907 JPB720902:JPB720907 JFF720902:JFF720907 IVJ720902:IVJ720907 ILN720902:ILN720907 IBR720902:IBR720907 HRV720902:HRV720907 HHZ720902:HHZ720907 GYD720902:GYD720907 GOH720902:GOH720907 GEL720902:GEL720907 FUP720902:FUP720907 FKT720902:FKT720907 FAX720902:FAX720907 ERB720902:ERB720907 EHF720902:EHF720907 DXJ720902:DXJ720907 DNN720902:DNN720907 DDR720902:DDR720907 CTV720902:CTV720907 CJZ720902:CJZ720907 CAD720902:CAD720907 BQH720902:BQH720907 BGL720902:BGL720907 AWP720902:AWP720907 AMT720902:AMT720907 ACX720902:ACX720907 TB720902:TB720907 JF720902:JF720907 J720902:J720907 WVR655366:WVR655371 WLV655366:WLV655371 WBZ655366:WBZ655371 VSD655366:VSD655371 VIH655366:VIH655371 UYL655366:UYL655371 UOP655366:UOP655371 UET655366:UET655371 TUX655366:TUX655371 TLB655366:TLB655371 TBF655366:TBF655371 SRJ655366:SRJ655371 SHN655366:SHN655371 RXR655366:RXR655371 RNV655366:RNV655371 RDZ655366:RDZ655371 QUD655366:QUD655371 QKH655366:QKH655371 QAL655366:QAL655371 PQP655366:PQP655371 PGT655366:PGT655371 OWX655366:OWX655371 ONB655366:ONB655371 ODF655366:ODF655371 NTJ655366:NTJ655371 NJN655366:NJN655371 MZR655366:MZR655371 MPV655366:MPV655371 MFZ655366:MFZ655371 LWD655366:LWD655371 LMH655366:LMH655371 LCL655366:LCL655371 KSP655366:KSP655371 KIT655366:KIT655371 JYX655366:JYX655371 JPB655366:JPB655371 JFF655366:JFF655371 IVJ655366:IVJ655371 ILN655366:ILN655371 IBR655366:IBR655371 HRV655366:HRV655371 HHZ655366:HHZ655371 GYD655366:GYD655371 GOH655366:GOH655371 GEL655366:GEL655371 FUP655366:FUP655371 FKT655366:FKT655371 FAX655366:FAX655371 ERB655366:ERB655371 EHF655366:EHF655371 DXJ655366:DXJ655371 DNN655366:DNN655371 DDR655366:DDR655371 CTV655366:CTV655371 CJZ655366:CJZ655371 CAD655366:CAD655371 BQH655366:BQH655371 BGL655366:BGL655371 AWP655366:AWP655371 AMT655366:AMT655371 ACX655366:ACX655371 TB655366:TB655371 JF655366:JF655371 J655366:J655371 WVR589830:WVR589835 WLV589830:WLV589835 WBZ589830:WBZ589835 VSD589830:VSD589835 VIH589830:VIH589835 UYL589830:UYL589835 UOP589830:UOP589835 UET589830:UET589835 TUX589830:TUX589835 TLB589830:TLB589835 TBF589830:TBF589835 SRJ589830:SRJ589835 SHN589830:SHN589835 RXR589830:RXR589835 RNV589830:RNV589835 RDZ589830:RDZ589835 QUD589830:QUD589835 QKH589830:QKH589835 QAL589830:QAL589835 PQP589830:PQP589835 PGT589830:PGT589835 OWX589830:OWX589835 ONB589830:ONB589835 ODF589830:ODF589835 NTJ589830:NTJ589835 NJN589830:NJN589835 MZR589830:MZR589835 MPV589830:MPV589835 MFZ589830:MFZ589835 LWD589830:LWD589835 LMH589830:LMH589835 LCL589830:LCL589835 KSP589830:KSP589835 KIT589830:KIT589835 JYX589830:JYX589835 JPB589830:JPB589835 JFF589830:JFF589835 IVJ589830:IVJ589835 ILN589830:ILN589835 IBR589830:IBR589835 HRV589830:HRV589835 HHZ589830:HHZ589835 GYD589830:GYD589835 GOH589830:GOH589835 GEL589830:GEL589835 FUP589830:FUP589835 FKT589830:FKT589835 FAX589830:FAX589835 ERB589830:ERB589835 EHF589830:EHF589835 DXJ589830:DXJ589835 DNN589830:DNN589835 DDR589830:DDR589835 CTV589830:CTV589835 CJZ589830:CJZ589835 CAD589830:CAD589835 BQH589830:BQH589835 BGL589830:BGL589835 AWP589830:AWP589835 AMT589830:AMT589835 ACX589830:ACX589835 TB589830:TB589835 JF589830:JF589835 J589830:J589835 WVR524294:WVR524299 WLV524294:WLV524299 WBZ524294:WBZ524299 VSD524294:VSD524299 VIH524294:VIH524299 UYL524294:UYL524299 UOP524294:UOP524299 UET524294:UET524299 TUX524294:TUX524299 TLB524294:TLB524299 TBF524294:TBF524299 SRJ524294:SRJ524299 SHN524294:SHN524299 RXR524294:RXR524299 RNV524294:RNV524299 RDZ524294:RDZ524299 QUD524294:QUD524299 QKH524294:QKH524299 QAL524294:QAL524299 PQP524294:PQP524299 PGT524294:PGT524299 OWX524294:OWX524299 ONB524294:ONB524299 ODF524294:ODF524299 NTJ524294:NTJ524299 NJN524294:NJN524299 MZR524294:MZR524299 MPV524294:MPV524299 MFZ524294:MFZ524299 LWD524294:LWD524299 LMH524294:LMH524299 LCL524294:LCL524299 KSP524294:KSP524299 KIT524294:KIT524299 JYX524294:JYX524299 JPB524294:JPB524299 JFF524294:JFF524299 IVJ524294:IVJ524299 ILN524294:ILN524299 IBR524294:IBR524299 HRV524294:HRV524299 HHZ524294:HHZ524299 GYD524294:GYD524299 GOH524294:GOH524299 GEL524294:GEL524299 FUP524294:FUP524299 FKT524294:FKT524299 FAX524294:FAX524299 ERB524294:ERB524299 EHF524294:EHF524299 DXJ524294:DXJ524299 DNN524294:DNN524299 DDR524294:DDR524299 CTV524294:CTV524299 CJZ524294:CJZ524299 CAD524294:CAD524299 BQH524294:BQH524299 BGL524294:BGL524299 AWP524294:AWP524299 AMT524294:AMT524299 ACX524294:ACX524299 TB524294:TB524299 JF524294:JF524299 J524294:J524299 WVR458758:WVR458763 WLV458758:WLV458763 WBZ458758:WBZ458763 VSD458758:VSD458763 VIH458758:VIH458763 UYL458758:UYL458763 UOP458758:UOP458763 UET458758:UET458763 TUX458758:TUX458763 TLB458758:TLB458763 TBF458758:TBF458763 SRJ458758:SRJ458763 SHN458758:SHN458763 RXR458758:RXR458763 RNV458758:RNV458763 RDZ458758:RDZ458763 QUD458758:QUD458763 QKH458758:QKH458763 QAL458758:QAL458763 PQP458758:PQP458763 PGT458758:PGT458763 OWX458758:OWX458763 ONB458758:ONB458763 ODF458758:ODF458763 NTJ458758:NTJ458763 NJN458758:NJN458763 MZR458758:MZR458763 MPV458758:MPV458763 MFZ458758:MFZ458763 LWD458758:LWD458763 LMH458758:LMH458763 LCL458758:LCL458763 KSP458758:KSP458763 KIT458758:KIT458763 JYX458758:JYX458763 JPB458758:JPB458763 JFF458758:JFF458763 IVJ458758:IVJ458763 ILN458758:ILN458763 IBR458758:IBR458763 HRV458758:HRV458763 HHZ458758:HHZ458763 GYD458758:GYD458763 GOH458758:GOH458763 GEL458758:GEL458763 FUP458758:FUP458763 FKT458758:FKT458763 FAX458758:FAX458763 ERB458758:ERB458763 EHF458758:EHF458763 DXJ458758:DXJ458763 DNN458758:DNN458763 DDR458758:DDR458763 CTV458758:CTV458763 CJZ458758:CJZ458763 CAD458758:CAD458763 BQH458758:BQH458763 BGL458758:BGL458763 AWP458758:AWP458763 AMT458758:AMT458763 ACX458758:ACX458763 TB458758:TB458763 JF458758:JF458763 J458758:J458763 WVR393222:WVR393227 WLV393222:WLV393227 WBZ393222:WBZ393227 VSD393222:VSD393227 VIH393222:VIH393227 UYL393222:UYL393227 UOP393222:UOP393227 UET393222:UET393227 TUX393222:TUX393227 TLB393222:TLB393227 TBF393222:TBF393227 SRJ393222:SRJ393227 SHN393222:SHN393227 RXR393222:RXR393227 RNV393222:RNV393227 RDZ393222:RDZ393227 QUD393222:QUD393227 QKH393222:QKH393227 QAL393222:QAL393227 PQP393222:PQP393227 PGT393222:PGT393227 OWX393222:OWX393227 ONB393222:ONB393227 ODF393222:ODF393227 NTJ393222:NTJ393227 NJN393222:NJN393227 MZR393222:MZR393227 MPV393222:MPV393227 MFZ393222:MFZ393227 LWD393222:LWD393227 LMH393222:LMH393227 LCL393222:LCL393227 KSP393222:KSP393227 KIT393222:KIT393227 JYX393222:JYX393227 JPB393222:JPB393227 JFF393222:JFF393227 IVJ393222:IVJ393227 ILN393222:ILN393227 IBR393222:IBR393227 HRV393222:HRV393227 HHZ393222:HHZ393227 GYD393222:GYD393227 GOH393222:GOH393227 GEL393222:GEL393227 FUP393222:FUP393227 FKT393222:FKT393227 FAX393222:FAX393227 ERB393222:ERB393227 EHF393222:EHF393227 DXJ393222:DXJ393227 DNN393222:DNN393227 DDR393222:DDR393227 CTV393222:CTV393227 CJZ393222:CJZ393227 CAD393222:CAD393227 BQH393222:BQH393227 BGL393222:BGL393227 AWP393222:AWP393227 AMT393222:AMT393227 ACX393222:ACX393227 TB393222:TB393227 JF393222:JF393227 J393222:J393227 WVR327686:WVR327691 WLV327686:WLV327691 WBZ327686:WBZ327691 VSD327686:VSD327691 VIH327686:VIH327691 UYL327686:UYL327691 UOP327686:UOP327691 UET327686:UET327691 TUX327686:TUX327691 TLB327686:TLB327691 TBF327686:TBF327691 SRJ327686:SRJ327691 SHN327686:SHN327691 RXR327686:RXR327691 RNV327686:RNV327691 RDZ327686:RDZ327691 QUD327686:QUD327691 QKH327686:QKH327691 QAL327686:QAL327691 PQP327686:PQP327691 PGT327686:PGT327691 OWX327686:OWX327691 ONB327686:ONB327691 ODF327686:ODF327691 NTJ327686:NTJ327691 NJN327686:NJN327691 MZR327686:MZR327691 MPV327686:MPV327691 MFZ327686:MFZ327691 LWD327686:LWD327691 LMH327686:LMH327691 LCL327686:LCL327691 KSP327686:KSP327691 KIT327686:KIT327691 JYX327686:JYX327691 JPB327686:JPB327691 JFF327686:JFF327691 IVJ327686:IVJ327691 ILN327686:ILN327691 IBR327686:IBR327691 HRV327686:HRV327691 HHZ327686:HHZ327691 GYD327686:GYD327691 GOH327686:GOH327691 GEL327686:GEL327691 FUP327686:FUP327691 FKT327686:FKT327691 FAX327686:FAX327691 ERB327686:ERB327691 EHF327686:EHF327691 DXJ327686:DXJ327691 DNN327686:DNN327691 DDR327686:DDR327691 CTV327686:CTV327691 CJZ327686:CJZ327691 CAD327686:CAD327691 BQH327686:BQH327691 BGL327686:BGL327691 AWP327686:AWP327691 AMT327686:AMT327691 ACX327686:ACX327691 TB327686:TB327691 JF327686:JF327691 J327686:J327691 WVR262150:WVR262155 WLV262150:WLV262155 WBZ262150:WBZ262155 VSD262150:VSD262155 VIH262150:VIH262155 UYL262150:UYL262155 UOP262150:UOP262155 UET262150:UET262155 TUX262150:TUX262155 TLB262150:TLB262155 TBF262150:TBF262155 SRJ262150:SRJ262155 SHN262150:SHN262155 RXR262150:RXR262155 RNV262150:RNV262155 RDZ262150:RDZ262155 QUD262150:QUD262155 QKH262150:QKH262155 QAL262150:QAL262155 PQP262150:PQP262155 PGT262150:PGT262155 OWX262150:OWX262155 ONB262150:ONB262155 ODF262150:ODF262155 NTJ262150:NTJ262155 NJN262150:NJN262155 MZR262150:MZR262155 MPV262150:MPV262155 MFZ262150:MFZ262155 LWD262150:LWD262155 LMH262150:LMH262155 LCL262150:LCL262155 KSP262150:KSP262155 KIT262150:KIT262155 JYX262150:JYX262155 JPB262150:JPB262155 JFF262150:JFF262155 IVJ262150:IVJ262155 ILN262150:ILN262155 IBR262150:IBR262155 HRV262150:HRV262155 HHZ262150:HHZ262155 GYD262150:GYD262155 GOH262150:GOH262155 GEL262150:GEL262155 FUP262150:FUP262155 FKT262150:FKT262155 FAX262150:FAX262155 ERB262150:ERB262155 EHF262150:EHF262155 DXJ262150:DXJ262155 DNN262150:DNN262155 DDR262150:DDR262155 CTV262150:CTV262155 CJZ262150:CJZ262155 CAD262150:CAD262155 BQH262150:BQH262155 BGL262150:BGL262155 AWP262150:AWP262155 AMT262150:AMT262155 ACX262150:ACX262155 TB262150:TB262155 JF262150:JF262155 J262150:J262155 WVR196614:WVR196619 WLV196614:WLV196619 WBZ196614:WBZ196619 VSD196614:VSD196619 VIH196614:VIH196619 UYL196614:UYL196619 UOP196614:UOP196619 UET196614:UET196619 TUX196614:TUX196619 TLB196614:TLB196619 TBF196614:TBF196619 SRJ196614:SRJ196619 SHN196614:SHN196619 RXR196614:RXR196619 RNV196614:RNV196619 RDZ196614:RDZ196619 QUD196614:QUD196619 QKH196614:QKH196619 QAL196614:QAL196619 PQP196614:PQP196619 PGT196614:PGT196619 OWX196614:OWX196619 ONB196614:ONB196619 ODF196614:ODF196619 NTJ196614:NTJ196619 NJN196614:NJN196619 MZR196614:MZR196619 MPV196614:MPV196619 MFZ196614:MFZ196619 LWD196614:LWD196619 LMH196614:LMH196619 LCL196614:LCL196619 KSP196614:KSP196619 KIT196614:KIT196619 JYX196614:JYX196619 JPB196614:JPB196619 JFF196614:JFF196619 IVJ196614:IVJ196619 ILN196614:ILN196619 IBR196614:IBR196619 HRV196614:HRV196619 HHZ196614:HHZ196619 GYD196614:GYD196619 GOH196614:GOH196619 GEL196614:GEL196619 FUP196614:FUP196619 FKT196614:FKT196619 FAX196614:FAX196619 ERB196614:ERB196619 EHF196614:EHF196619 DXJ196614:DXJ196619 DNN196614:DNN196619 DDR196614:DDR196619 CTV196614:CTV196619 CJZ196614:CJZ196619 CAD196614:CAD196619 BQH196614:BQH196619 BGL196614:BGL196619 AWP196614:AWP196619 AMT196614:AMT196619 ACX196614:ACX196619 TB196614:TB196619 JF196614:JF196619 J196614:J196619 WVR131078:WVR131083 WLV131078:WLV131083 WBZ131078:WBZ131083 VSD131078:VSD131083 VIH131078:VIH131083 UYL131078:UYL131083 UOP131078:UOP131083 UET131078:UET131083 TUX131078:TUX131083 TLB131078:TLB131083 TBF131078:TBF131083 SRJ131078:SRJ131083 SHN131078:SHN131083 RXR131078:RXR131083 RNV131078:RNV131083 RDZ131078:RDZ131083 QUD131078:QUD131083 QKH131078:QKH131083 QAL131078:QAL131083 PQP131078:PQP131083 PGT131078:PGT131083 OWX131078:OWX131083 ONB131078:ONB131083 ODF131078:ODF131083 NTJ131078:NTJ131083 NJN131078:NJN131083 MZR131078:MZR131083 MPV131078:MPV131083 MFZ131078:MFZ131083 LWD131078:LWD131083 LMH131078:LMH131083 LCL131078:LCL131083 KSP131078:KSP131083 KIT131078:KIT131083 JYX131078:JYX131083 JPB131078:JPB131083 JFF131078:JFF131083 IVJ131078:IVJ131083 ILN131078:ILN131083 IBR131078:IBR131083 HRV131078:HRV131083 HHZ131078:HHZ131083 GYD131078:GYD131083 GOH131078:GOH131083 GEL131078:GEL131083 FUP131078:FUP131083 FKT131078:FKT131083 FAX131078:FAX131083 ERB131078:ERB131083 EHF131078:EHF131083 DXJ131078:DXJ131083 DNN131078:DNN131083 DDR131078:DDR131083 CTV131078:CTV131083 CJZ131078:CJZ131083 CAD131078:CAD131083 BQH131078:BQH131083 BGL131078:BGL131083 AWP131078:AWP131083 AMT131078:AMT131083 ACX131078:ACX131083 TB131078:TB131083 JF131078:JF131083 J131078:J131083 WVR65542:WVR65547 WLV65542:WLV65547 WBZ65542:WBZ65547 VSD65542:VSD65547 VIH65542:VIH65547 UYL65542:UYL65547 UOP65542:UOP65547 UET65542:UET65547 TUX65542:TUX65547 TLB65542:TLB65547 TBF65542:TBF65547 SRJ65542:SRJ65547 SHN65542:SHN65547 RXR65542:RXR65547 RNV65542:RNV65547 RDZ65542:RDZ65547 QUD65542:QUD65547 QKH65542:QKH65547 QAL65542:QAL65547 PQP65542:PQP65547 PGT65542:PGT65547 OWX65542:OWX65547 ONB65542:ONB65547 ODF65542:ODF65547 NTJ65542:NTJ65547 NJN65542:NJN65547 MZR65542:MZR65547 MPV65542:MPV65547 MFZ65542:MFZ65547 LWD65542:LWD65547 LMH65542:LMH65547 LCL65542:LCL65547 KSP65542:KSP65547 KIT65542:KIT65547 JYX65542:JYX65547 JPB65542:JPB65547 JFF65542:JFF65547 IVJ65542:IVJ65547 ILN65542:ILN65547 IBR65542:IBR65547 HRV65542:HRV65547 HHZ65542:HHZ65547 GYD65542:GYD65547 GOH65542:GOH65547 GEL65542:GEL65547 FUP65542:FUP65547 FKT65542:FKT65547 FAX65542:FAX65547 ERB65542:ERB65547 EHF65542:EHF65547 DXJ65542:DXJ65547 DNN65542:DNN65547 DDR65542:DDR65547 CTV65542:CTV65547 CJZ65542:CJZ65547 CAD65542:CAD65547 BQH65542:BQH65547 BGL65542:BGL65547 AWP65542:AWP65547 AMT65542:AMT65547 ACX65542:ACX65547 TB65542:TB65547 JF65542:JF65547">
      <formula1>NegotiatedTransactionIndicator</formula1>
    </dataValidation>
    <dataValidation type="list" allowBlank="1" showInputMessage="1" showErrorMessage="1" sqref="K65542:K65547 K9:K11 JG9:JG11 TC9:TC11 ACY9:ACY11 AMU9:AMU11 AWQ9:AWQ11 BGM9:BGM11 BQI9:BQI11 CAE9:CAE11 CKA9:CKA11 CTW9:CTW11 DDS9:DDS11 DNO9:DNO11 DXK9:DXK11 EHG9:EHG11 ERC9:ERC11 FAY9:FAY11 FKU9:FKU11 FUQ9:FUQ11 GEM9:GEM11 GOI9:GOI11 GYE9:GYE11 HIA9:HIA11 HRW9:HRW11 IBS9:IBS11 ILO9:ILO11 IVK9:IVK11 JFG9:JFG11 JPC9:JPC11 JYY9:JYY11 KIU9:KIU11 KSQ9:KSQ11 LCM9:LCM11 LMI9:LMI11 LWE9:LWE11 MGA9:MGA11 MPW9:MPW11 MZS9:MZS11 NJO9:NJO11 NTK9:NTK11 ODG9:ODG11 ONC9:ONC11 OWY9:OWY11 PGU9:PGU11 PQQ9:PQQ11 QAM9:QAM11 QKI9:QKI11 QUE9:QUE11 REA9:REA11 RNW9:RNW11 RXS9:RXS11 SHO9:SHO11 SRK9:SRK11 TBG9:TBG11 TLC9:TLC11 TUY9:TUY11 UEU9:UEU11 UOQ9:UOQ11 UYM9:UYM11 VII9:VII11 VSE9:VSE11 WCA9:WCA11 WLW9:WLW11 WVS9:WVS11 WVS983046:WVS983051 WLW983046:WLW983051 WCA983046:WCA983051 VSE983046:VSE983051 VII983046:VII983051 UYM983046:UYM983051 UOQ983046:UOQ983051 UEU983046:UEU983051 TUY983046:TUY983051 TLC983046:TLC983051 TBG983046:TBG983051 SRK983046:SRK983051 SHO983046:SHO983051 RXS983046:RXS983051 RNW983046:RNW983051 REA983046:REA983051 QUE983046:QUE983051 QKI983046:QKI983051 QAM983046:QAM983051 PQQ983046:PQQ983051 PGU983046:PGU983051 OWY983046:OWY983051 ONC983046:ONC983051 ODG983046:ODG983051 NTK983046:NTK983051 NJO983046:NJO983051 MZS983046:MZS983051 MPW983046:MPW983051 MGA983046:MGA983051 LWE983046:LWE983051 LMI983046:LMI983051 LCM983046:LCM983051 KSQ983046:KSQ983051 KIU983046:KIU983051 JYY983046:JYY983051 JPC983046:JPC983051 JFG983046:JFG983051 IVK983046:IVK983051 ILO983046:ILO983051 IBS983046:IBS983051 HRW983046:HRW983051 HIA983046:HIA983051 GYE983046:GYE983051 GOI983046:GOI983051 GEM983046:GEM983051 FUQ983046:FUQ983051 FKU983046:FKU983051 FAY983046:FAY983051 ERC983046:ERC983051 EHG983046:EHG983051 DXK983046:DXK983051 DNO983046:DNO983051 DDS983046:DDS983051 CTW983046:CTW983051 CKA983046:CKA983051 CAE983046:CAE983051 BQI983046:BQI983051 BGM983046:BGM983051 AWQ983046:AWQ983051 AMU983046:AMU983051 ACY983046:ACY983051 TC983046:TC983051 JG983046:JG983051 K983046:K983051 WVS917510:WVS917515 WLW917510:WLW917515 WCA917510:WCA917515 VSE917510:VSE917515 VII917510:VII917515 UYM917510:UYM917515 UOQ917510:UOQ917515 UEU917510:UEU917515 TUY917510:TUY917515 TLC917510:TLC917515 TBG917510:TBG917515 SRK917510:SRK917515 SHO917510:SHO917515 RXS917510:RXS917515 RNW917510:RNW917515 REA917510:REA917515 QUE917510:QUE917515 QKI917510:QKI917515 QAM917510:QAM917515 PQQ917510:PQQ917515 PGU917510:PGU917515 OWY917510:OWY917515 ONC917510:ONC917515 ODG917510:ODG917515 NTK917510:NTK917515 NJO917510:NJO917515 MZS917510:MZS917515 MPW917510:MPW917515 MGA917510:MGA917515 LWE917510:LWE917515 LMI917510:LMI917515 LCM917510:LCM917515 KSQ917510:KSQ917515 KIU917510:KIU917515 JYY917510:JYY917515 JPC917510:JPC917515 JFG917510:JFG917515 IVK917510:IVK917515 ILO917510:ILO917515 IBS917510:IBS917515 HRW917510:HRW917515 HIA917510:HIA917515 GYE917510:GYE917515 GOI917510:GOI917515 GEM917510:GEM917515 FUQ917510:FUQ917515 FKU917510:FKU917515 FAY917510:FAY917515 ERC917510:ERC917515 EHG917510:EHG917515 DXK917510:DXK917515 DNO917510:DNO917515 DDS917510:DDS917515 CTW917510:CTW917515 CKA917510:CKA917515 CAE917510:CAE917515 BQI917510:BQI917515 BGM917510:BGM917515 AWQ917510:AWQ917515 AMU917510:AMU917515 ACY917510:ACY917515 TC917510:TC917515 JG917510:JG917515 K917510:K917515 WVS851974:WVS851979 WLW851974:WLW851979 WCA851974:WCA851979 VSE851974:VSE851979 VII851974:VII851979 UYM851974:UYM851979 UOQ851974:UOQ851979 UEU851974:UEU851979 TUY851974:TUY851979 TLC851974:TLC851979 TBG851974:TBG851979 SRK851974:SRK851979 SHO851974:SHO851979 RXS851974:RXS851979 RNW851974:RNW851979 REA851974:REA851979 QUE851974:QUE851979 QKI851974:QKI851979 QAM851974:QAM851979 PQQ851974:PQQ851979 PGU851974:PGU851979 OWY851974:OWY851979 ONC851974:ONC851979 ODG851974:ODG851979 NTK851974:NTK851979 NJO851974:NJO851979 MZS851974:MZS851979 MPW851974:MPW851979 MGA851974:MGA851979 LWE851974:LWE851979 LMI851974:LMI851979 LCM851974:LCM851979 KSQ851974:KSQ851979 KIU851974:KIU851979 JYY851974:JYY851979 JPC851974:JPC851979 JFG851974:JFG851979 IVK851974:IVK851979 ILO851974:ILO851979 IBS851974:IBS851979 HRW851974:HRW851979 HIA851974:HIA851979 GYE851974:GYE851979 GOI851974:GOI851979 GEM851974:GEM851979 FUQ851974:FUQ851979 FKU851974:FKU851979 FAY851974:FAY851979 ERC851974:ERC851979 EHG851974:EHG851979 DXK851974:DXK851979 DNO851974:DNO851979 DDS851974:DDS851979 CTW851974:CTW851979 CKA851974:CKA851979 CAE851974:CAE851979 BQI851974:BQI851979 BGM851974:BGM851979 AWQ851974:AWQ851979 AMU851974:AMU851979 ACY851974:ACY851979 TC851974:TC851979 JG851974:JG851979 K851974:K851979 WVS786438:WVS786443 WLW786438:WLW786443 WCA786438:WCA786443 VSE786438:VSE786443 VII786438:VII786443 UYM786438:UYM786443 UOQ786438:UOQ786443 UEU786438:UEU786443 TUY786438:TUY786443 TLC786438:TLC786443 TBG786438:TBG786443 SRK786438:SRK786443 SHO786438:SHO786443 RXS786438:RXS786443 RNW786438:RNW786443 REA786438:REA786443 QUE786438:QUE786443 QKI786438:QKI786443 QAM786438:QAM786443 PQQ786438:PQQ786443 PGU786438:PGU786443 OWY786438:OWY786443 ONC786438:ONC786443 ODG786438:ODG786443 NTK786438:NTK786443 NJO786438:NJO786443 MZS786438:MZS786443 MPW786438:MPW786443 MGA786438:MGA786443 LWE786438:LWE786443 LMI786438:LMI786443 LCM786438:LCM786443 KSQ786438:KSQ786443 KIU786438:KIU786443 JYY786438:JYY786443 JPC786438:JPC786443 JFG786438:JFG786443 IVK786438:IVK786443 ILO786438:ILO786443 IBS786438:IBS786443 HRW786438:HRW786443 HIA786438:HIA786443 GYE786438:GYE786443 GOI786438:GOI786443 GEM786438:GEM786443 FUQ786438:FUQ786443 FKU786438:FKU786443 FAY786438:FAY786443 ERC786438:ERC786443 EHG786438:EHG786443 DXK786438:DXK786443 DNO786438:DNO786443 DDS786438:DDS786443 CTW786438:CTW786443 CKA786438:CKA786443 CAE786438:CAE786443 BQI786438:BQI786443 BGM786438:BGM786443 AWQ786438:AWQ786443 AMU786438:AMU786443 ACY786438:ACY786443 TC786438:TC786443 JG786438:JG786443 K786438:K786443 WVS720902:WVS720907 WLW720902:WLW720907 WCA720902:WCA720907 VSE720902:VSE720907 VII720902:VII720907 UYM720902:UYM720907 UOQ720902:UOQ720907 UEU720902:UEU720907 TUY720902:TUY720907 TLC720902:TLC720907 TBG720902:TBG720907 SRK720902:SRK720907 SHO720902:SHO720907 RXS720902:RXS720907 RNW720902:RNW720907 REA720902:REA720907 QUE720902:QUE720907 QKI720902:QKI720907 QAM720902:QAM720907 PQQ720902:PQQ720907 PGU720902:PGU720907 OWY720902:OWY720907 ONC720902:ONC720907 ODG720902:ODG720907 NTK720902:NTK720907 NJO720902:NJO720907 MZS720902:MZS720907 MPW720902:MPW720907 MGA720902:MGA720907 LWE720902:LWE720907 LMI720902:LMI720907 LCM720902:LCM720907 KSQ720902:KSQ720907 KIU720902:KIU720907 JYY720902:JYY720907 JPC720902:JPC720907 JFG720902:JFG720907 IVK720902:IVK720907 ILO720902:ILO720907 IBS720902:IBS720907 HRW720902:HRW720907 HIA720902:HIA720907 GYE720902:GYE720907 GOI720902:GOI720907 GEM720902:GEM720907 FUQ720902:FUQ720907 FKU720902:FKU720907 FAY720902:FAY720907 ERC720902:ERC720907 EHG720902:EHG720907 DXK720902:DXK720907 DNO720902:DNO720907 DDS720902:DDS720907 CTW720902:CTW720907 CKA720902:CKA720907 CAE720902:CAE720907 BQI720902:BQI720907 BGM720902:BGM720907 AWQ720902:AWQ720907 AMU720902:AMU720907 ACY720902:ACY720907 TC720902:TC720907 JG720902:JG720907 K720902:K720907 WVS655366:WVS655371 WLW655366:WLW655371 WCA655366:WCA655371 VSE655366:VSE655371 VII655366:VII655371 UYM655366:UYM655371 UOQ655366:UOQ655371 UEU655366:UEU655371 TUY655366:TUY655371 TLC655366:TLC655371 TBG655366:TBG655371 SRK655366:SRK655371 SHO655366:SHO655371 RXS655366:RXS655371 RNW655366:RNW655371 REA655366:REA655371 QUE655366:QUE655371 QKI655366:QKI655371 QAM655366:QAM655371 PQQ655366:PQQ655371 PGU655366:PGU655371 OWY655366:OWY655371 ONC655366:ONC655371 ODG655366:ODG655371 NTK655366:NTK655371 NJO655366:NJO655371 MZS655366:MZS655371 MPW655366:MPW655371 MGA655366:MGA655371 LWE655366:LWE655371 LMI655366:LMI655371 LCM655366:LCM655371 KSQ655366:KSQ655371 KIU655366:KIU655371 JYY655366:JYY655371 JPC655366:JPC655371 JFG655366:JFG655371 IVK655366:IVK655371 ILO655366:ILO655371 IBS655366:IBS655371 HRW655366:HRW655371 HIA655366:HIA655371 GYE655366:GYE655371 GOI655366:GOI655371 GEM655366:GEM655371 FUQ655366:FUQ655371 FKU655366:FKU655371 FAY655366:FAY655371 ERC655366:ERC655371 EHG655366:EHG655371 DXK655366:DXK655371 DNO655366:DNO655371 DDS655366:DDS655371 CTW655366:CTW655371 CKA655366:CKA655371 CAE655366:CAE655371 BQI655366:BQI655371 BGM655366:BGM655371 AWQ655366:AWQ655371 AMU655366:AMU655371 ACY655366:ACY655371 TC655366:TC655371 JG655366:JG655371 K655366:K655371 WVS589830:WVS589835 WLW589830:WLW589835 WCA589830:WCA589835 VSE589830:VSE589835 VII589830:VII589835 UYM589830:UYM589835 UOQ589830:UOQ589835 UEU589830:UEU589835 TUY589830:TUY589835 TLC589830:TLC589835 TBG589830:TBG589835 SRK589830:SRK589835 SHO589830:SHO589835 RXS589830:RXS589835 RNW589830:RNW589835 REA589830:REA589835 QUE589830:QUE589835 QKI589830:QKI589835 QAM589830:QAM589835 PQQ589830:PQQ589835 PGU589830:PGU589835 OWY589830:OWY589835 ONC589830:ONC589835 ODG589830:ODG589835 NTK589830:NTK589835 NJO589830:NJO589835 MZS589830:MZS589835 MPW589830:MPW589835 MGA589830:MGA589835 LWE589830:LWE589835 LMI589830:LMI589835 LCM589830:LCM589835 KSQ589830:KSQ589835 KIU589830:KIU589835 JYY589830:JYY589835 JPC589830:JPC589835 JFG589830:JFG589835 IVK589830:IVK589835 ILO589830:ILO589835 IBS589830:IBS589835 HRW589830:HRW589835 HIA589830:HIA589835 GYE589830:GYE589835 GOI589830:GOI589835 GEM589830:GEM589835 FUQ589830:FUQ589835 FKU589830:FKU589835 FAY589830:FAY589835 ERC589830:ERC589835 EHG589830:EHG589835 DXK589830:DXK589835 DNO589830:DNO589835 DDS589830:DDS589835 CTW589830:CTW589835 CKA589830:CKA589835 CAE589830:CAE589835 BQI589830:BQI589835 BGM589830:BGM589835 AWQ589830:AWQ589835 AMU589830:AMU589835 ACY589830:ACY589835 TC589830:TC589835 JG589830:JG589835 K589830:K589835 WVS524294:WVS524299 WLW524294:WLW524299 WCA524294:WCA524299 VSE524294:VSE524299 VII524294:VII524299 UYM524294:UYM524299 UOQ524294:UOQ524299 UEU524294:UEU524299 TUY524294:TUY524299 TLC524294:TLC524299 TBG524294:TBG524299 SRK524294:SRK524299 SHO524294:SHO524299 RXS524294:RXS524299 RNW524294:RNW524299 REA524294:REA524299 QUE524294:QUE524299 QKI524294:QKI524299 QAM524294:QAM524299 PQQ524294:PQQ524299 PGU524294:PGU524299 OWY524294:OWY524299 ONC524294:ONC524299 ODG524294:ODG524299 NTK524294:NTK524299 NJO524294:NJO524299 MZS524294:MZS524299 MPW524294:MPW524299 MGA524294:MGA524299 LWE524294:LWE524299 LMI524294:LMI524299 LCM524294:LCM524299 KSQ524294:KSQ524299 KIU524294:KIU524299 JYY524294:JYY524299 JPC524294:JPC524299 JFG524294:JFG524299 IVK524294:IVK524299 ILO524294:ILO524299 IBS524294:IBS524299 HRW524294:HRW524299 HIA524294:HIA524299 GYE524294:GYE524299 GOI524294:GOI524299 GEM524294:GEM524299 FUQ524294:FUQ524299 FKU524294:FKU524299 FAY524294:FAY524299 ERC524294:ERC524299 EHG524294:EHG524299 DXK524294:DXK524299 DNO524294:DNO524299 DDS524294:DDS524299 CTW524294:CTW524299 CKA524294:CKA524299 CAE524294:CAE524299 BQI524294:BQI524299 BGM524294:BGM524299 AWQ524294:AWQ524299 AMU524294:AMU524299 ACY524294:ACY524299 TC524294:TC524299 JG524294:JG524299 K524294:K524299 WVS458758:WVS458763 WLW458758:WLW458763 WCA458758:WCA458763 VSE458758:VSE458763 VII458758:VII458763 UYM458758:UYM458763 UOQ458758:UOQ458763 UEU458758:UEU458763 TUY458758:TUY458763 TLC458758:TLC458763 TBG458758:TBG458763 SRK458758:SRK458763 SHO458758:SHO458763 RXS458758:RXS458763 RNW458758:RNW458763 REA458758:REA458763 QUE458758:QUE458763 QKI458758:QKI458763 QAM458758:QAM458763 PQQ458758:PQQ458763 PGU458758:PGU458763 OWY458758:OWY458763 ONC458758:ONC458763 ODG458758:ODG458763 NTK458758:NTK458763 NJO458758:NJO458763 MZS458758:MZS458763 MPW458758:MPW458763 MGA458758:MGA458763 LWE458758:LWE458763 LMI458758:LMI458763 LCM458758:LCM458763 KSQ458758:KSQ458763 KIU458758:KIU458763 JYY458758:JYY458763 JPC458758:JPC458763 JFG458758:JFG458763 IVK458758:IVK458763 ILO458758:ILO458763 IBS458758:IBS458763 HRW458758:HRW458763 HIA458758:HIA458763 GYE458758:GYE458763 GOI458758:GOI458763 GEM458758:GEM458763 FUQ458758:FUQ458763 FKU458758:FKU458763 FAY458758:FAY458763 ERC458758:ERC458763 EHG458758:EHG458763 DXK458758:DXK458763 DNO458758:DNO458763 DDS458758:DDS458763 CTW458758:CTW458763 CKA458758:CKA458763 CAE458758:CAE458763 BQI458758:BQI458763 BGM458758:BGM458763 AWQ458758:AWQ458763 AMU458758:AMU458763 ACY458758:ACY458763 TC458758:TC458763 JG458758:JG458763 K458758:K458763 WVS393222:WVS393227 WLW393222:WLW393227 WCA393222:WCA393227 VSE393222:VSE393227 VII393222:VII393227 UYM393222:UYM393227 UOQ393222:UOQ393227 UEU393222:UEU393227 TUY393222:TUY393227 TLC393222:TLC393227 TBG393222:TBG393227 SRK393222:SRK393227 SHO393222:SHO393227 RXS393222:RXS393227 RNW393222:RNW393227 REA393222:REA393227 QUE393222:QUE393227 QKI393222:QKI393227 QAM393222:QAM393227 PQQ393222:PQQ393227 PGU393222:PGU393227 OWY393222:OWY393227 ONC393222:ONC393227 ODG393222:ODG393227 NTK393222:NTK393227 NJO393222:NJO393227 MZS393222:MZS393227 MPW393222:MPW393227 MGA393222:MGA393227 LWE393222:LWE393227 LMI393222:LMI393227 LCM393222:LCM393227 KSQ393222:KSQ393227 KIU393222:KIU393227 JYY393222:JYY393227 JPC393222:JPC393227 JFG393222:JFG393227 IVK393222:IVK393227 ILO393222:ILO393227 IBS393222:IBS393227 HRW393222:HRW393227 HIA393222:HIA393227 GYE393222:GYE393227 GOI393222:GOI393227 GEM393222:GEM393227 FUQ393222:FUQ393227 FKU393222:FKU393227 FAY393222:FAY393227 ERC393222:ERC393227 EHG393222:EHG393227 DXK393222:DXK393227 DNO393222:DNO393227 DDS393222:DDS393227 CTW393222:CTW393227 CKA393222:CKA393227 CAE393222:CAE393227 BQI393222:BQI393227 BGM393222:BGM393227 AWQ393222:AWQ393227 AMU393222:AMU393227 ACY393222:ACY393227 TC393222:TC393227 JG393222:JG393227 K393222:K393227 WVS327686:WVS327691 WLW327686:WLW327691 WCA327686:WCA327691 VSE327686:VSE327691 VII327686:VII327691 UYM327686:UYM327691 UOQ327686:UOQ327691 UEU327686:UEU327691 TUY327686:TUY327691 TLC327686:TLC327691 TBG327686:TBG327691 SRK327686:SRK327691 SHO327686:SHO327691 RXS327686:RXS327691 RNW327686:RNW327691 REA327686:REA327691 QUE327686:QUE327691 QKI327686:QKI327691 QAM327686:QAM327691 PQQ327686:PQQ327691 PGU327686:PGU327691 OWY327686:OWY327691 ONC327686:ONC327691 ODG327686:ODG327691 NTK327686:NTK327691 NJO327686:NJO327691 MZS327686:MZS327691 MPW327686:MPW327691 MGA327686:MGA327691 LWE327686:LWE327691 LMI327686:LMI327691 LCM327686:LCM327691 KSQ327686:KSQ327691 KIU327686:KIU327691 JYY327686:JYY327691 JPC327686:JPC327691 JFG327686:JFG327691 IVK327686:IVK327691 ILO327686:ILO327691 IBS327686:IBS327691 HRW327686:HRW327691 HIA327686:HIA327691 GYE327686:GYE327691 GOI327686:GOI327691 GEM327686:GEM327691 FUQ327686:FUQ327691 FKU327686:FKU327691 FAY327686:FAY327691 ERC327686:ERC327691 EHG327686:EHG327691 DXK327686:DXK327691 DNO327686:DNO327691 DDS327686:DDS327691 CTW327686:CTW327691 CKA327686:CKA327691 CAE327686:CAE327691 BQI327686:BQI327691 BGM327686:BGM327691 AWQ327686:AWQ327691 AMU327686:AMU327691 ACY327686:ACY327691 TC327686:TC327691 JG327686:JG327691 K327686:K327691 WVS262150:WVS262155 WLW262150:WLW262155 WCA262150:WCA262155 VSE262150:VSE262155 VII262150:VII262155 UYM262150:UYM262155 UOQ262150:UOQ262155 UEU262150:UEU262155 TUY262150:TUY262155 TLC262150:TLC262155 TBG262150:TBG262155 SRK262150:SRK262155 SHO262150:SHO262155 RXS262150:RXS262155 RNW262150:RNW262155 REA262150:REA262155 QUE262150:QUE262155 QKI262150:QKI262155 QAM262150:QAM262155 PQQ262150:PQQ262155 PGU262150:PGU262155 OWY262150:OWY262155 ONC262150:ONC262155 ODG262150:ODG262155 NTK262150:NTK262155 NJO262150:NJO262155 MZS262150:MZS262155 MPW262150:MPW262155 MGA262150:MGA262155 LWE262150:LWE262155 LMI262150:LMI262155 LCM262150:LCM262155 KSQ262150:KSQ262155 KIU262150:KIU262155 JYY262150:JYY262155 JPC262150:JPC262155 JFG262150:JFG262155 IVK262150:IVK262155 ILO262150:ILO262155 IBS262150:IBS262155 HRW262150:HRW262155 HIA262150:HIA262155 GYE262150:GYE262155 GOI262150:GOI262155 GEM262150:GEM262155 FUQ262150:FUQ262155 FKU262150:FKU262155 FAY262150:FAY262155 ERC262150:ERC262155 EHG262150:EHG262155 DXK262150:DXK262155 DNO262150:DNO262155 DDS262150:DDS262155 CTW262150:CTW262155 CKA262150:CKA262155 CAE262150:CAE262155 BQI262150:BQI262155 BGM262150:BGM262155 AWQ262150:AWQ262155 AMU262150:AMU262155 ACY262150:ACY262155 TC262150:TC262155 JG262150:JG262155 K262150:K262155 WVS196614:WVS196619 WLW196614:WLW196619 WCA196614:WCA196619 VSE196614:VSE196619 VII196614:VII196619 UYM196614:UYM196619 UOQ196614:UOQ196619 UEU196614:UEU196619 TUY196614:TUY196619 TLC196614:TLC196619 TBG196614:TBG196619 SRK196614:SRK196619 SHO196614:SHO196619 RXS196614:RXS196619 RNW196614:RNW196619 REA196614:REA196619 QUE196614:QUE196619 QKI196614:QKI196619 QAM196614:QAM196619 PQQ196614:PQQ196619 PGU196614:PGU196619 OWY196614:OWY196619 ONC196614:ONC196619 ODG196614:ODG196619 NTK196614:NTK196619 NJO196614:NJO196619 MZS196614:MZS196619 MPW196614:MPW196619 MGA196614:MGA196619 LWE196614:LWE196619 LMI196614:LMI196619 LCM196614:LCM196619 KSQ196614:KSQ196619 KIU196614:KIU196619 JYY196614:JYY196619 JPC196614:JPC196619 JFG196614:JFG196619 IVK196614:IVK196619 ILO196614:ILO196619 IBS196614:IBS196619 HRW196614:HRW196619 HIA196614:HIA196619 GYE196614:GYE196619 GOI196614:GOI196619 GEM196614:GEM196619 FUQ196614:FUQ196619 FKU196614:FKU196619 FAY196614:FAY196619 ERC196614:ERC196619 EHG196614:EHG196619 DXK196614:DXK196619 DNO196614:DNO196619 DDS196614:DDS196619 CTW196614:CTW196619 CKA196614:CKA196619 CAE196614:CAE196619 BQI196614:BQI196619 BGM196614:BGM196619 AWQ196614:AWQ196619 AMU196614:AMU196619 ACY196614:ACY196619 TC196614:TC196619 JG196614:JG196619 K196614:K196619 WVS131078:WVS131083 WLW131078:WLW131083 WCA131078:WCA131083 VSE131078:VSE131083 VII131078:VII131083 UYM131078:UYM131083 UOQ131078:UOQ131083 UEU131078:UEU131083 TUY131078:TUY131083 TLC131078:TLC131083 TBG131078:TBG131083 SRK131078:SRK131083 SHO131078:SHO131083 RXS131078:RXS131083 RNW131078:RNW131083 REA131078:REA131083 QUE131078:QUE131083 QKI131078:QKI131083 QAM131078:QAM131083 PQQ131078:PQQ131083 PGU131078:PGU131083 OWY131078:OWY131083 ONC131078:ONC131083 ODG131078:ODG131083 NTK131078:NTK131083 NJO131078:NJO131083 MZS131078:MZS131083 MPW131078:MPW131083 MGA131078:MGA131083 LWE131078:LWE131083 LMI131078:LMI131083 LCM131078:LCM131083 KSQ131078:KSQ131083 KIU131078:KIU131083 JYY131078:JYY131083 JPC131078:JPC131083 JFG131078:JFG131083 IVK131078:IVK131083 ILO131078:ILO131083 IBS131078:IBS131083 HRW131078:HRW131083 HIA131078:HIA131083 GYE131078:GYE131083 GOI131078:GOI131083 GEM131078:GEM131083 FUQ131078:FUQ131083 FKU131078:FKU131083 FAY131078:FAY131083 ERC131078:ERC131083 EHG131078:EHG131083 DXK131078:DXK131083 DNO131078:DNO131083 DDS131078:DDS131083 CTW131078:CTW131083 CKA131078:CKA131083 CAE131078:CAE131083 BQI131078:BQI131083 BGM131078:BGM131083 AWQ131078:AWQ131083 AMU131078:AMU131083 ACY131078:ACY131083 TC131078:TC131083 JG131078:JG131083 K131078:K131083 WVS65542:WVS65547 WLW65542:WLW65547 WCA65542:WCA65547 VSE65542:VSE65547 VII65542:VII65547 UYM65542:UYM65547 UOQ65542:UOQ65547 UEU65542:UEU65547 TUY65542:TUY65547 TLC65542:TLC65547 TBG65542:TBG65547 SRK65542:SRK65547 SHO65542:SHO65547 RXS65542:RXS65547 RNW65542:RNW65547 REA65542:REA65547 QUE65542:QUE65547 QKI65542:QKI65547 QAM65542:QAM65547 PQQ65542:PQQ65547 PGU65542:PGU65547 OWY65542:OWY65547 ONC65542:ONC65547 ODG65542:ODG65547 NTK65542:NTK65547 NJO65542:NJO65547 MZS65542:MZS65547 MPW65542:MPW65547 MGA65542:MGA65547 LWE65542:LWE65547 LMI65542:LMI65547 LCM65542:LCM65547 KSQ65542:KSQ65547 KIU65542:KIU65547 JYY65542:JYY65547 JPC65542:JPC65547 JFG65542:JFG65547 IVK65542:IVK65547 ILO65542:ILO65547 IBS65542:IBS65547 HRW65542:HRW65547 HIA65542:HIA65547 GYE65542:GYE65547 GOI65542:GOI65547 GEM65542:GEM65547 FUQ65542:FUQ65547 FKU65542:FKU65547 FAY65542:FAY65547 ERC65542:ERC65547 EHG65542:EHG65547 DXK65542:DXK65547 DNO65542:DNO65547 DDS65542:DDS65547 CTW65542:CTW65547 CKA65542:CKA65547 CAE65542:CAE65547 BQI65542:BQI65547 BGM65542:BGM65547 AWQ65542:AWQ65547 AMU65542:AMU65547 ACY65542:ACY65547 TC65542:TC65547 JG65542:JG65547">
      <formula1>CrossingTradeIndicator</formula1>
    </dataValidation>
    <dataValidation type="list" allowBlank="1" showInputMessage="1" showErrorMessage="1" sqref="L65542:L65547 L9:L11 JH9:JH11 TD9:TD11 ACZ9:ACZ11 AMV9:AMV11 AWR9:AWR11 BGN9:BGN11 BQJ9:BQJ11 CAF9:CAF11 CKB9:CKB11 CTX9:CTX11 DDT9:DDT11 DNP9:DNP11 DXL9:DXL11 EHH9:EHH11 ERD9:ERD11 FAZ9:FAZ11 FKV9:FKV11 FUR9:FUR11 GEN9:GEN11 GOJ9:GOJ11 GYF9:GYF11 HIB9:HIB11 HRX9:HRX11 IBT9:IBT11 ILP9:ILP11 IVL9:IVL11 JFH9:JFH11 JPD9:JPD11 JYZ9:JYZ11 KIV9:KIV11 KSR9:KSR11 LCN9:LCN11 LMJ9:LMJ11 LWF9:LWF11 MGB9:MGB11 MPX9:MPX11 MZT9:MZT11 NJP9:NJP11 NTL9:NTL11 ODH9:ODH11 OND9:OND11 OWZ9:OWZ11 PGV9:PGV11 PQR9:PQR11 QAN9:QAN11 QKJ9:QKJ11 QUF9:QUF11 REB9:REB11 RNX9:RNX11 RXT9:RXT11 SHP9:SHP11 SRL9:SRL11 TBH9:TBH11 TLD9:TLD11 TUZ9:TUZ11 UEV9:UEV11 UOR9:UOR11 UYN9:UYN11 VIJ9:VIJ11 VSF9:VSF11 WCB9:WCB11 WLX9:WLX11 WVT9:WVT11 WVT983046:WVT983051 WLX983046:WLX983051 WCB983046:WCB983051 VSF983046:VSF983051 VIJ983046:VIJ983051 UYN983046:UYN983051 UOR983046:UOR983051 UEV983046:UEV983051 TUZ983046:TUZ983051 TLD983046:TLD983051 TBH983046:TBH983051 SRL983046:SRL983051 SHP983046:SHP983051 RXT983046:RXT983051 RNX983046:RNX983051 REB983046:REB983051 QUF983046:QUF983051 QKJ983046:QKJ983051 QAN983046:QAN983051 PQR983046:PQR983051 PGV983046:PGV983051 OWZ983046:OWZ983051 OND983046:OND983051 ODH983046:ODH983051 NTL983046:NTL983051 NJP983046:NJP983051 MZT983046:MZT983051 MPX983046:MPX983051 MGB983046:MGB983051 LWF983046:LWF983051 LMJ983046:LMJ983051 LCN983046:LCN983051 KSR983046:KSR983051 KIV983046:KIV983051 JYZ983046:JYZ983051 JPD983046:JPD983051 JFH983046:JFH983051 IVL983046:IVL983051 ILP983046:ILP983051 IBT983046:IBT983051 HRX983046:HRX983051 HIB983046:HIB983051 GYF983046:GYF983051 GOJ983046:GOJ983051 GEN983046:GEN983051 FUR983046:FUR983051 FKV983046:FKV983051 FAZ983046:FAZ983051 ERD983046:ERD983051 EHH983046:EHH983051 DXL983046:DXL983051 DNP983046:DNP983051 DDT983046:DDT983051 CTX983046:CTX983051 CKB983046:CKB983051 CAF983046:CAF983051 BQJ983046:BQJ983051 BGN983046:BGN983051 AWR983046:AWR983051 AMV983046:AMV983051 ACZ983046:ACZ983051 TD983046:TD983051 JH983046:JH983051 L983046:L983051 WVT917510:WVT917515 WLX917510:WLX917515 WCB917510:WCB917515 VSF917510:VSF917515 VIJ917510:VIJ917515 UYN917510:UYN917515 UOR917510:UOR917515 UEV917510:UEV917515 TUZ917510:TUZ917515 TLD917510:TLD917515 TBH917510:TBH917515 SRL917510:SRL917515 SHP917510:SHP917515 RXT917510:RXT917515 RNX917510:RNX917515 REB917510:REB917515 QUF917510:QUF917515 QKJ917510:QKJ917515 QAN917510:QAN917515 PQR917510:PQR917515 PGV917510:PGV917515 OWZ917510:OWZ917515 OND917510:OND917515 ODH917510:ODH917515 NTL917510:NTL917515 NJP917510:NJP917515 MZT917510:MZT917515 MPX917510:MPX917515 MGB917510:MGB917515 LWF917510:LWF917515 LMJ917510:LMJ917515 LCN917510:LCN917515 KSR917510:KSR917515 KIV917510:KIV917515 JYZ917510:JYZ917515 JPD917510:JPD917515 JFH917510:JFH917515 IVL917510:IVL917515 ILP917510:ILP917515 IBT917510:IBT917515 HRX917510:HRX917515 HIB917510:HIB917515 GYF917510:GYF917515 GOJ917510:GOJ917515 GEN917510:GEN917515 FUR917510:FUR917515 FKV917510:FKV917515 FAZ917510:FAZ917515 ERD917510:ERD917515 EHH917510:EHH917515 DXL917510:DXL917515 DNP917510:DNP917515 DDT917510:DDT917515 CTX917510:CTX917515 CKB917510:CKB917515 CAF917510:CAF917515 BQJ917510:BQJ917515 BGN917510:BGN917515 AWR917510:AWR917515 AMV917510:AMV917515 ACZ917510:ACZ917515 TD917510:TD917515 JH917510:JH917515 L917510:L917515 WVT851974:WVT851979 WLX851974:WLX851979 WCB851974:WCB851979 VSF851974:VSF851979 VIJ851974:VIJ851979 UYN851974:UYN851979 UOR851974:UOR851979 UEV851974:UEV851979 TUZ851974:TUZ851979 TLD851974:TLD851979 TBH851974:TBH851979 SRL851974:SRL851979 SHP851974:SHP851979 RXT851974:RXT851979 RNX851974:RNX851979 REB851974:REB851979 QUF851974:QUF851979 QKJ851974:QKJ851979 QAN851974:QAN851979 PQR851974:PQR851979 PGV851974:PGV851979 OWZ851974:OWZ851979 OND851974:OND851979 ODH851974:ODH851979 NTL851974:NTL851979 NJP851974:NJP851979 MZT851974:MZT851979 MPX851974:MPX851979 MGB851974:MGB851979 LWF851974:LWF851979 LMJ851974:LMJ851979 LCN851974:LCN851979 KSR851974:KSR851979 KIV851974:KIV851979 JYZ851974:JYZ851979 JPD851974:JPD851979 JFH851974:JFH851979 IVL851974:IVL851979 ILP851974:ILP851979 IBT851974:IBT851979 HRX851974:HRX851979 HIB851974:HIB851979 GYF851974:GYF851979 GOJ851974:GOJ851979 GEN851974:GEN851979 FUR851974:FUR851979 FKV851974:FKV851979 FAZ851974:FAZ851979 ERD851974:ERD851979 EHH851974:EHH851979 DXL851974:DXL851979 DNP851974:DNP851979 DDT851974:DDT851979 CTX851974:CTX851979 CKB851974:CKB851979 CAF851974:CAF851979 BQJ851974:BQJ851979 BGN851974:BGN851979 AWR851974:AWR851979 AMV851974:AMV851979 ACZ851974:ACZ851979 TD851974:TD851979 JH851974:JH851979 L851974:L851979 WVT786438:WVT786443 WLX786438:WLX786443 WCB786438:WCB786443 VSF786438:VSF786443 VIJ786438:VIJ786443 UYN786438:UYN786443 UOR786438:UOR786443 UEV786438:UEV786443 TUZ786438:TUZ786443 TLD786438:TLD786443 TBH786438:TBH786443 SRL786438:SRL786443 SHP786438:SHP786443 RXT786438:RXT786443 RNX786438:RNX786443 REB786438:REB786443 QUF786438:QUF786443 QKJ786438:QKJ786443 QAN786438:QAN786443 PQR786438:PQR786443 PGV786438:PGV786443 OWZ786438:OWZ786443 OND786438:OND786443 ODH786438:ODH786443 NTL786438:NTL786443 NJP786438:NJP786443 MZT786438:MZT786443 MPX786438:MPX786443 MGB786438:MGB786443 LWF786438:LWF786443 LMJ786438:LMJ786443 LCN786438:LCN786443 KSR786438:KSR786443 KIV786438:KIV786443 JYZ786438:JYZ786443 JPD786438:JPD786443 JFH786438:JFH786443 IVL786438:IVL786443 ILP786438:ILP786443 IBT786438:IBT786443 HRX786438:HRX786443 HIB786438:HIB786443 GYF786438:GYF786443 GOJ786438:GOJ786443 GEN786438:GEN786443 FUR786438:FUR786443 FKV786438:FKV786443 FAZ786438:FAZ786443 ERD786438:ERD786443 EHH786438:EHH786443 DXL786438:DXL786443 DNP786438:DNP786443 DDT786438:DDT786443 CTX786438:CTX786443 CKB786438:CKB786443 CAF786438:CAF786443 BQJ786438:BQJ786443 BGN786438:BGN786443 AWR786438:AWR786443 AMV786438:AMV786443 ACZ786438:ACZ786443 TD786438:TD786443 JH786438:JH786443 L786438:L786443 WVT720902:WVT720907 WLX720902:WLX720907 WCB720902:WCB720907 VSF720902:VSF720907 VIJ720902:VIJ720907 UYN720902:UYN720907 UOR720902:UOR720907 UEV720902:UEV720907 TUZ720902:TUZ720907 TLD720902:TLD720907 TBH720902:TBH720907 SRL720902:SRL720907 SHP720902:SHP720907 RXT720902:RXT720907 RNX720902:RNX720907 REB720902:REB720907 QUF720902:QUF720907 QKJ720902:QKJ720907 QAN720902:QAN720907 PQR720902:PQR720907 PGV720902:PGV720907 OWZ720902:OWZ720907 OND720902:OND720907 ODH720902:ODH720907 NTL720902:NTL720907 NJP720902:NJP720907 MZT720902:MZT720907 MPX720902:MPX720907 MGB720902:MGB720907 LWF720902:LWF720907 LMJ720902:LMJ720907 LCN720902:LCN720907 KSR720902:KSR720907 KIV720902:KIV720907 JYZ720902:JYZ720907 JPD720902:JPD720907 JFH720902:JFH720907 IVL720902:IVL720907 ILP720902:ILP720907 IBT720902:IBT720907 HRX720902:HRX720907 HIB720902:HIB720907 GYF720902:GYF720907 GOJ720902:GOJ720907 GEN720902:GEN720907 FUR720902:FUR720907 FKV720902:FKV720907 FAZ720902:FAZ720907 ERD720902:ERD720907 EHH720902:EHH720907 DXL720902:DXL720907 DNP720902:DNP720907 DDT720902:DDT720907 CTX720902:CTX720907 CKB720902:CKB720907 CAF720902:CAF720907 BQJ720902:BQJ720907 BGN720902:BGN720907 AWR720902:AWR720907 AMV720902:AMV720907 ACZ720902:ACZ720907 TD720902:TD720907 JH720902:JH720907 L720902:L720907 WVT655366:WVT655371 WLX655366:WLX655371 WCB655366:WCB655371 VSF655366:VSF655371 VIJ655366:VIJ655371 UYN655366:UYN655371 UOR655366:UOR655371 UEV655366:UEV655371 TUZ655366:TUZ655371 TLD655366:TLD655371 TBH655366:TBH655371 SRL655366:SRL655371 SHP655366:SHP655371 RXT655366:RXT655371 RNX655366:RNX655371 REB655366:REB655371 QUF655366:QUF655371 QKJ655366:QKJ655371 QAN655366:QAN655371 PQR655366:PQR655371 PGV655366:PGV655371 OWZ655366:OWZ655371 OND655366:OND655371 ODH655366:ODH655371 NTL655366:NTL655371 NJP655366:NJP655371 MZT655366:MZT655371 MPX655366:MPX655371 MGB655366:MGB655371 LWF655366:LWF655371 LMJ655366:LMJ655371 LCN655366:LCN655371 KSR655366:KSR655371 KIV655366:KIV655371 JYZ655366:JYZ655371 JPD655366:JPD655371 JFH655366:JFH655371 IVL655366:IVL655371 ILP655366:ILP655371 IBT655366:IBT655371 HRX655366:HRX655371 HIB655366:HIB655371 GYF655366:GYF655371 GOJ655366:GOJ655371 GEN655366:GEN655371 FUR655366:FUR655371 FKV655366:FKV655371 FAZ655366:FAZ655371 ERD655366:ERD655371 EHH655366:EHH655371 DXL655366:DXL655371 DNP655366:DNP655371 DDT655366:DDT655371 CTX655366:CTX655371 CKB655366:CKB655371 CAF655366:CAF655371 BQJ655366:BQJ655371 BGN655366:BGN655371 AWR655366:AWR655371 AMV655366:AMV655371 ACZ655366:ACZ655371 TD655366:TD655371 JH655366:JH655371 L655366:L655371 WVT589830:WVT589835 WLX589830:WLX589835 WCB589830:WCB589835 VSF589830:VSF589835 VIJ589830:VIJ589835 UYN589830:UYN589835 UOR589830:UOR589835 UEV589830:UEV589835 TUZ589830:TUZ589835 TLD589830:TLD589835 TBH589830:TBH589835 SRL589830:SRL589835 SHP589830:SHP589835 RXT589830:RXT589835 RNX589830:RNX589835 REB589830:REB589835 QUF589830:QUF589835 QKJ589830:QKJ589835 QAN589830:QAN589835 PQR589830:PQR589835 PGV589830:PGV589835 OWZ589830:OWZ589835 OND589830:OND589835 ODH589830:ODH589835 NTL589830:NTL589835 NJP589830:NJP589835 MZT589830:MZT589835 MPX589830:MPX589835 MGB589830:MGB589835 LWF589830:LWF589835 LMJ589830:LMJ589835 LCN589830:LCN589835 KSR589830:KSR589835 KIV589830:KIV589835 JYZ589830:JYZ589835 JPD589830:JPD589835 JFH589830:JFH589835 IVL589830:IVL589835 ILP589830:ILP589835 IBT589830:IBT589835 HRX589830:HRX589835 HIB589830:HIB589835 GYF589830:GYF589835 GOJ589830:GOJ589835 GEN589830:GEN589835 FUR589830:FUR589835 FKV589830:FKV589835 FAZ589830:FAZ589835 ERD589830:ERD589835 EHH589830:EHH589835 DXL589830:DXL589835 DNP589830:DNP589835 DDT589830:DDT589835 CTX589830:CTX589835 CKB589830:CKB589835 CAF589830:CAF589835 BQJ589830:BQJ589835 BGN589830:BGN589835 AWR589830:AWR589835 AMV589830:AMV589835 ACZ589830:ACZ589835 TD589830:TD589835 JH589830:JH589835 L589830:L589835 WVT524294:WVT524299 WLX524294:WLX524299 WCB524294:WCB524299 VSF524294:VSF524299 VIJ524294:VIJ524299 UYN524294:UYN524299 UOR524294:UOR524299 UEV524294:UEV524299 TUZ524294:TUZ524299 TLD524294:TLD524299 TBH524294:TBH524299 SRL524294:SRL524299 SHP524294:SHP524299 RXT524294:RXT524299 RNX524294:RNX524299 REB524294:REB524299 QUF524294:QUF524299 QKJ524294:QKJ524299 QAN524294:QAN524299 PQR524294:PQR524299 PGV524294:PGV524299 OWZ524294:OWZ524299 OND524294:OND524299 ODH524294:ODH524299 NTL524294:NTL524299 NJP524294:NJP524299 MZT524294:MZT524299 MPX524294:MPX524299 MGB524294:MGB524299 LWF524294:LWF524299 LMJ524294:LMJ524299 LCN524294:LCN524299 KSR524294:KSR524299 KIV524294:KIV524299 JYZ524294:JYZ524299 JPD524294:JPD524299 JFH524294:JFH524299 IVL524294:IVL524299 ILP524294:ILP524299 IBT524294:IBT524299 HRX524294:HRX524299 HIB524294:HIB524299 GYF524294:GYF524299 GOJ524294:GOJ524299 GEN524294:GEN524299 FUR524294:FUR524299 FKV524294:FKV524299 FAZ524294:FAZ524299 ERD524294:ERD524299 EHH524294:EHH524299 DXL524294:DXL524299 DNP524294:DNP524299 DDT524294:DDT524299 CTX524294:CTX524299 CKB524294:CKB524299 CAF524294:CAF524299 BQJ524294:BQJ524299 BGN524294:BGN524299 AWR524294:AWR524299 AMV524294:AMV524299 ACZ524294:ACZ524299 TD524294:TD524299 JH524294:JH524299 L524294:L524299 WVT458758:WVT458763 WLX458758:WLX458763 WCB458758:WCB458763 VSF458758:VSF458763 VIJ458758:VIJ458763 UYN458758:UYN458763 UOR458758:UOR458763 UEV458758:UEV458763 TUZ458758:TUZ458763 TLD458758:TLD458763 TBH458758:TBH458763 SRL458758:SRL458763 SHP458758:SHP458763 RXT458758:RXT458763 RNX458758:RNX458763 REB458758:REB458763 QUF458758:QUF458763 QKJ458758:QKJ458763 QAN458758:QAN458763 PQR458758:PQR458763 PGV458758:PGV458763 OWZ458758:OWZ458763 OND458758:OND458763 ODH458758:ODH458763 NTL458758:NTL458763 NJP458758:NJP458763 MZT458758:MZT458763 MPX458758:MPX458763 MGB458758:MGB458763 LWF458758:LWF458763 LMJ458758:LMJ458763 LCN458758:LCN458763 KSR458758:KSR458763 KIV458758:KIV458763 JYZ458758:JYZ458763 JPD458758:JPD458763 JFH458758:JFH458763 IVL458758:IVL458763 ILP458758:ILP458763 IBT458758:IBT458763 HRX458758:HRX458763 HIB458758:HIB458763 GYF458758:GYF458763 GOJ458758:GOJ458763 GEN458758:GEN458763 FUR458758:FUR458763 FKV458758:FKV458763 FAZ458758:FAZ458763 ERD458758:ERD458763 EHH458758:EHH458763 DXL458758:DXL458763 DNP458758:DNP458763 DDT458758:DDT458763 CTX458758:CTX458763 CKB458758:CKB458763 CAF458758:CAF458763 BQJ458758:BQJ458763 BGN458758:BGN458763 AWR458758:AWR458763 AMV458758:AMV458763 ACZ458758:ACZ458763 TD458758:TD458763 JH458758:JH458763 L458758:L458763 WVT393222:WVT393227 WLX393222:WLX393227 WCB393222:WCB393227 VSF393222:VSF393227 VIJ393222:VIJ393227 UYN393222:UYN393227 UOR393222:UOR393227 UEV393222:UEV393227 TUZ393222:TUZ393227 TLD393222:TLD393227 TBH393222:TBH393227 SRL393222:SRL393227 SHP393222:SHP393227 RXT393222:RXT393227 RNX393222:RNX393227 REB393222:REB393227 QUF393222:QUF393227 QKJ393222:QKJ393227 QAN393222:QAN393227 PQR393222:PQR393227 PGV393222:PGV393227 OWZ393222:OWZ393227 OND393222:OND393227 ODH393222:ODH393227 NTL393222:NTL393227 NJP393222:NJP393227 MZT393222:MZT393227 MPX393222:MPX393227 MGB393222:MGB393227 LWF393222:LWF393227 LMJ393222:LMJ393227 LCN393222:LCN393227 KSR393222:KSR393227 KIV393222:KIV393227 JYZ393222:JYZ393227 JPD393222:JPD393227 JFH393222:JFH393227 IVL393222:IVL393227 ILP393222:ILP393227 IBT393222:IBT393227 HRX393222:HRX393227 HIB393222:HIB393227 GYF393222:GYF393227 GOJ393222:GOJ393227 GEN393222:GEN393227 FUR393222:FUR393227 FKV393222:FKV393227 FAZ393222:FAZ393227 ERD393222:ERD393227 EHH393222:EHH393227 DXL393222:DXL393227 DNP393222:DNP393227 DDT393222:DDT393227 CTX393222:CTX393227 CKB393222:CKB393227 CAF393222:CAF393227 BQJ393222:BQJ393227 BGN393222:BGN393227 AWR393222:AWR393227 AMV393222:AMV393227 ACZ393222:ACZ393227 TD393222:TD393227 JH393222:JH393227 L393222:L393227 WVT327686:WVT327691 WLX327686:WLX327691 WCB327686:WCB327691 VSF327686:VSF327691 VIJ327686:VIJ327691 UYN327686:UYN327691 UOR327686:UOR327691 UEV327686:UEV327691 TUZ327686:TUZ327691 TLD327686:TLD327691 TBH327686:TBH327691 SRL327686:SRL327691 SHP327686:SHP327691 RXT327686:RXT327691 RNX327686:RNX327691 REB327686:REB327691 QUF327686:QUF327691 QKJ327686:QKJ327691 QAN327686:QAN327691 PQR327686:PQR327691 PGV327686:PGV327691 OWZ327686:OWZ327691 OND327686:OND327691 ODH327686:ODH327691 NTL327686:NTL327691 NJP327686:NJP327691 MZT327686:MZT327691 MPX327686:MPX327691 MGB327686:MGB327691 LWF327686:LWF327691 LMJ327686:LMJ327691 LCN327686:LCN327691 KSR327686:KSR327691 KIV327686:KIV327691 JYZ327686:JYZ327691 JPD327686:JPD327691 JFH327686:JFH327691 IVL327686:IVL327691 ILP327686:ILP327691 IBT327686:IBT327691 HRX327686:HRX327691 HIB327686:HIB327691 GYF327686:GYF327691 GOJ327686:GOJ327691 GEN327686:GEN327691 FUR327686:FUR327691 FKV327686:FKV327691 FAZ327686:FAZ327691 ERD327686:ERD327691 EHH327686:EHH327691 DXL327686:DXL327691 DNP327686:DNP327691 DDT327686:DDT327691 CTX327686:CTX327691 CKB327686:CKB327691 CAF327686:CAF327691 BQJ327686:BQJ327691 BGN327686:BGN327691 AWR327686:AWR327691 AMV327686:AMV327691 ACZ327686:ACZ327691 TD327686:TD327691 JH327686:JH327691 L327686:L327691 WVT262150:WVT262155 WLX262150:WLX262155 WCB262150:WCB262155 VSF262150:VSF262155 VIJ262150:VIJ262155 UYN262150:UYN262155 UOR262150:UOR262155 UEV262150:UEV262155 TUZ262150:TUZ262155 TLD262150:TLD262155 TBH262150:TBH262155 SRL262150:SRL262155 SHP262150:SHP262155 RXT262150:RXT262155 RNX262150:RNX262155 REB262150:REB262155 QUF262150:QUF262155 QKJ262150:QKJ262155 QAN262150:QAN262155 PQR262150:PQR262155 PGV262150:PGV262155 OWZ262150:OWZ262155 OND262150:OND262155 ODH262150:ODH262155 NTL262150:NTL262155 NJP262150:NJP262155 MZT262150:MZT262155 MPX262150:MPX262155 MGB262150:MGB262155 LWF262150:LWF262155 LMJ262150:LMJ262155 LCN262150:LCN262155 KSR262150:KSR262155 KIV262150:KIV262155 JYZ262150:JYZ262155 JPD262150:JPD262155 JFH262150:JFH262155 IVL262150:IVL262155 ILP262150:ILP262155 IBT262150:IBT262155 HRX262150:HRX262155 HIB262150:HIB262155 GYF262150:GYF262155 GOJ262150:GOJ262155 GEN262150:GEN262155 FUR262150:FUR262155 FKV262150:FKV262155 FAZ262150:FAZ262155 ERD262150:ERD262155 EHH262150:EHH262155 DXL262150:DXL262155 DNP262150:DNP262155 DDT262150:DDT262155 CTX262150:CTX262155 CKB262150:CKB262155 CAF262150:CAF262155 BQJ262150:BQJ262155 BGN262150:BGN262155 AWR262150:AWR262155 AMV262150:AMV262155 ACZ262150:ACZ262155 TD262150:TD262155 JH262150:JH262155 L262150:L262155 WVT196614:WVT196619 WLX196614:WLX196619 WCB196614:WCB196619 VSF196614:VSF196619 VIJ196614:VIJ196619 UYN196614:UYN196619 UOR196614:UOR196619 UEV196614:UEV196619 TUZ196614:TUZ196619 TLD196614:TLD196619 TBH196614:TBH196619 SRL196614:SRL196619 SHP196614:SHP196619 RXT196614:RXT196619 RNX196614:RNX196619 REB196614:REB196619 QUF196614:QUF196619 QKJ196614:QKJ196619 QAN196614:QAN196619 PQR196614:PQR196619 PGV196614:PGV196619 OWZ196614:OWZ196619 OND196614:OND196619 ODH196614:ODH196619 NTL196614:NTL196619 NJP196614:NJP196619 MZT196614:MZT196619 MPX196614:MPX196619 MGB196614:MGB196619 LWF196614:LWF196619 LMJ196614:LMJ196619 LCN196614:LCN196619 KSR196614:KSR196619 KIV196614:KIV196619 JYZ196614:JYZ196619 JPD196614:JPD196619 JFH196614:JFH196619 IVL196614:IVL196619 ILP196614:ILP196619 IBT196614:IBT196619 HRX196614:HRX196619 HIB196614:HIB196619 GYF196614:GYF196619 GOJ196614:GOJ196619 GEN196614:GEN196619 FUR196614:FUR196619 FKV196614:FKV196619 FAZ196614:FAZ196619 ERD196614:ERD196619 EHH196614:EHH196619 DXL196614:DXL196619 DNP196614:DNP196619 DDT196614:DDT196619 CTX196614:CTX196619 CKB196614:CKB196619 CAF196614:CAF196619 BQJ196614:BQJ196619 BGN196614:BGN196619 AWR196614:AWR196619 AMV196614:AMV196619 ACZ196614:ACZ196619 TD196614:TD196619 JH196614:JH196619 L196614:L196619 WVT131078:WVT131083 WLX131078:WLX131083 WCB131078:WCB131083 VSF131078:VSF131083 VIJ131078:VIJ131083 UYN131078:UYN131083 UOR131078:UOR131083 UEV131078:UEV131083 TUZ131078:TUZ131083 TLD131078:TLD131083 TBH131078:TBH131083 SRL131078:SRL131083 SHP131078:SHP131083 RXT131078:RXT131083 RNX131078:RNX131083 REB131078:REB131083 QUF131078:QUF131083 QKJ131078:QKJ131083 QAN131078:QAN131083 PQR131078:PQR131083 PGV131078:PGV131083 OWZ131078:OWZ131083 OND131078:OND131083 ODH131078:ODH131083 NTL131078:NTL131083 NJP131078:NJP131083 MZT131078:MZT131083 MPX131078:MPX131083 MGB131078:MGB131083 LWF131078:LWF131083 LMJ131078:LMJ131083 LCN131078:LCN131083 KSR131078:KSR131083 KIV131078:KIV131083 JYZ131078:JYZ131083 JPD131078:JPD131083 JFH131078:JFH131083 IVL131078:IVL131083 ILP131078:ILP131083 IBT131078:IBT131083 HRX131078:HRX131083 HIB131078:HIB131083 GYF131078:GYF131083 GOJ131078:GOJ131083 GEN131078:GEN131083 FUR131078:FUR131083 FKV131078:FKV131083 FAZ131078:FAZ131083 ERD131078:ERD131083 EHH131078:EHH131083 DXL131078:DXL131083 DNP131078:DNP131083 DDT131078:DDT131083 CTX131078:CTX131083 CKB131078:CKB131083 CAF131078:CAF131083 BQJ131078:BQJ131083 BGN131078:BGN131083 AWR131078:AWR131083 AMV131078:AMV131083 ACZ131078:ACZ131083 TD131078:TD131083 JH131078:JH131083 L131078:L131083 WVT65542:WVT65547 WLX65542:WLX65547 WCB65542:WCB65547 VSF65542:VSF65547 VIJ65542:VIJ65547 UYN65542:UYN65547 UOR65542:UOR65547 UEV65542:UEV65547 TUZ65542:TUZ65547 TLD65542:TLD65547 TBH65542:TBH65547 SRL65542:SRL65547 SHP65542:SHP65547 RXT65542:RXT65547 RNX65542:RNX65547 REB65542:REB65547 QUF65542:QUF65547 QKJ65542:QKJ65547 QAN65542:QAN65547 PQR65542:PQR65547 PGV65542:PGV65547 OWZ65542:OWZ65547 OND65542:OND65547 ODH65542:ODH65547 NTL65542:NTL65547 NJP65542:NJP65547 MZT65542:MZT65547 MPX65542:MPX65547 MGB65542:MGB65547 LWF65542:LWF65547 LMJ65542:LMJ65547 LCN65542:LCN65547 KSR65542:KSR65547 KIV65542:KIV65547 JYZ65542:JYZ65547 JPD65542:JPD65547 JFH65542:JFH65547 IVL65542:IVL65547 ILP65542:ILP65547 IBT65542:IBT65547 HRX65542:HRX65547 HIB65542:HIB65547 GYF65542:GYF65547 GOJ65542:GOJ65547 GEN65542:GEN65547 FUR65542:FUR65547 FKV65542:FKV65547 FAZ65542:FAZ65547 ERD65542:ERD65547 EHH65542:EHH65547 DXL65542:DXL65547 DNP65542:DNP65547 DDT65542:DDT65547 CTX65542:CTX65547 CKB65542:CKB65547 CAF65542:CAF65547 BQJ65542:BQJ65547 BGN65542:BGN65547 AWR65542:AWR65547 AMV65542:AMV65547 ACZ65542:ACZ65547 TD65542:TD65547 JH65542:JH65547">
      <formula1>ModificationIndicator</formula1>
    </dataValidation>
    <dataValidation type="list" allowBlank="1" showInputMessage="1" showErrorMessage="1" sqref="M65542:M65547 M9:M11 JI9:JI11 TE9:TE11 ADA9:ADA11 AMW9:AMW11 AWS9:AWS11 BGO9:BGO11 BQK9:BQK11 CAG9:CAG11 CKC9:CKC11 CTY9:CTY11 DDU9:DDU11 DNQ9:DNQ11 DXM9:DXM11 EHI9:EHI11 ERE9:ERE11 FBA9:FBA11 FKW9:FKW11 FUS9:FUS11 GEO9:GEO11 GOK9:GOK11 GYG9:GYG11 HIC9:HIC11 HRY9:HRY11 IBU9:IBU11 ILQ9:ILQ11 IVM9:IVM11 JFI9:JFI11 JPE9:JPE11 JZA9:JZA11 KIW9:KIW11 KSS9:KSS11 LCO9:LCO11 LMK9:LMK11 LWG9:LWG11 MGC9:MGC11 MPY9:MPY11 MZU9:MZU11 NJQ9:NJQ11 NTM9:NTM11 ODI9:ODI11 ONE9:ONE11 OXA9:OXA11 PGW9:PGW11 PQS9:PQS11 QAO9:QAO11 QKK9:QKK11 QUG9:QUG11 REC9:REC11 RNY9:RNY11 RXU9:RXU11 SHQ9:SHQ11 SRM9:SRM11 TBI9:TBI11 TLE9:TLE11 TVA9:TVA11 UEW9:UEW11 UOS9:UOS11 UYO9:UYO11 VIK9:VIK11 VSG9:VSG11 WCC9:WCC11 WLY9:WLY11 WVU9:WVU11 WVU983046:WVU983051 WLY983046:WLY983051 WCC983046:WCC983051 VSG983046:VSG983051 VIK983046:VIK983051 UYO983046:UYO983051 UOS983046:UOS983051 UEW983046:UEW983051 TVA983046:TVA983051 TLE983046:TLE983051 TBI983046:TBI983051 SRM983046:SRM983051 SHQ983046:SHQ983051 RXU983046:RXU983051 RNY983046:RNY983051 REC983046:REC983051 QUG983046:QUG983051 QKK983046:QKK983051 QAO983046:QAO983051 PQS983046:PQS983051 PGW983046:PGW983051 OXA983046:OXA983051 ONE983046:ONE983051 ODI983046:ODI983051 NTM983046:NTM983051 NJQ983046:NJQ983051 MZU983046:MZU983051 MPY983046:MPY983051 MGC983046:MGC983051 LWG983046:LWG983051 LMK983046:LMK983051 LCO983046:LCO983051 KSS983046:KSS983051 KIW983046:KIW983051 JZA983046:JZA983051 JPE983046:JPE983051 JFI983046:JFI983051 IVM983046:IVM983051 ILQ983046:ILQ983051 IBU983046:IBU983051 HRY983046:HRY983051 HIC983046:HIC983051 GYG983046:GYG983051 GOK983046:GOK983051 GEO983046:GEO983051 FUS983046:FUS983051 FKW983046:FKW983051 FBA983046:FBA983051 ERE983046:ERE983051 EHI983046:EHI983051 DXM983046:DXM983051 DNQ983046:DNQ983051 DDU983046:DDU983051 CTY983046:CTY983051 CKC983046:CKC983051 CAG983046:CAG983051 BQK983046:BQK983051 BGO983046:BGO983051 AWS983046:AWS983051 AMW983046:AMW983051 ADA983046:ADA983051 TE983046:TE983051 JI983046:JI983051 M983046:M983051 WVU917510:WVU917515 WLY917510:WLY917515 WCC917510:WCC917515 VSG917510:VSG917515 VIK917510:VIK917515 UYO917510:UYO917515 UOS917510:UOS917515 UEW917510:UEW917515 TVA917510:TVA917515 TLE917510:TLE917515 TBI917510:TBI917515 SRM917510:SRM917515 SHQ917510:SHQ917515 RXU917510:RXU917515 RNY917510:RNY917515 REC917510:REC917515 QUG917510:QUG917515 QKK917510:QKK917515 QAO917510:QAO917515 PQS917510:PQS917515 PGW917510:PGW917515 OXA917510:OXA917515 ONE917510:ONE917515 ODI917510:ODI917515 NTM917510:NTM917515 NJQ917510:NJQ917515 MZU917510:MZU917515 MPY917510:MPY917515 MGC917510:MGC917515 LWG917510:LWG917515 LMK917510:LMK917515 LCO917510:LCO917515 KSS917510:KSS917515 KIW917510:KIW917515 JZA917510:JZA917515 JPE917510:JPE917515 JFI917510:JFI917515 IVM917510:IVM917515 ILQ917510:ILQ917515 IBU917510:IBU917515 HRY917510:HRY917515 HIC917510:HIC917515 GYG917510:GYG917515 GOK917510:GOK917515 GEO917510:GEO917515 FUS917510:FUS917515 FKW917510:FKW917515 FBA917510:FBA917515 ERE917510:ERE917515 EHI917510:EHI917515 DXM917510:DXM917515 DNQ917510:DNQ917515 DDU917510:DDU917515 CTY917510:CTY917515 CKC917510:CKC917515 CAG917510:CAG917515 BQK917510:BQK917515 BGO917510:BGO917515 AWS917510:AWS917515 AMW917510:AMW917515 ADA917510:ADA917515 TE917510:TE917515 JI917510:JI917515 M917510:M917515 WVU851974:WVU851979 WLY851974:WLY851979 WCC851974:WCC851979 VSG851974:VSG851979 VIK851974:VIK851979 UYO851974:UYO851979 UOS851974:UOS851979 UEW851974:UEW851979 TVA851974:TVA851979 TLE851974:TLE851979 TBI851974:TBI851979 SRM851974:SRM851979 SHQ851974:SHQ851979 RXU851974:RXU851979 RNY851974:RNY851979 REC851974:REC851979 QUG851974:QUG851979 QKK851974:QKK851979 QAO851974:QAO851979 PQS851974:PQS851979 PGW851974:PGW851979 OXA851974:OXA851979 ONE851974:ONE851979 ODI851974:ODI851979 NTM851974:NTM851979 NJQ851974:NJQ851979 MZU851974:MZU851979 MPY851974:MPY851979 MGC851974:MGC851979 LWG851974:LWG851979 LMK851974:LMK851979 LCO851974:LCO851979 KSS851974:KSS851979 KIW851974:KIW851979 JZA851974:JZA851979 JPE851974:JPE851979 JFI851974:JFI851979 IVM851974:IVM851979 ILQ851974:ILQ851979 IBU851974:IBU851979 HRY851974:HRY851979 HIC851974:HIC851979 GYG851974:GYG851979 GOK851974:GOK851979 GEO851974:GEO851979 FUS851974:FUS851979 FKW851974:FKW851979 FBA851974:FBA851979 ERE851974:ERE851979 EHI851974:EHI851979 DXM851974:DXM851979 DNQ851974:DNQ851979 DDU851974:DDU851979 CTY851974:CTY851979 CKC851974:CKC851979 CAG851974:CAG851979 BQK851974:BQK851979 BGO851974:BGO851979 AWS851974:AWS851979 AMW851974:AMW851979 ADA851974:ADA851979 TE851974:TE851979 JI851974:JI851979 M851974:M851979 WVU786438:WVU786443 WLY786438:WLY786443 WCC786438:WCC786443 VSG786438:VSG786443 VIK786438:VIK786443 UYO786438:UYO786443 UOS786438:UOS786443 UEW786438:UEW786443 TVA786438:TVA786443 TLE786438:TLE786443 TBI786438:TBI786443 SRM786438:SRM786443 SHQ786438:SHQ786443 RXU786438:RXU786443 RNY786438:RNY786443 REC786438:REC786443 QUG786438:QUG786443 QKK786438:QKK786443 QAO786438:QAO786443 PQS786438:PQS786443 PGW786438:PGW786443 OXA786438:OXA786443 ONE786438:ONE786443 ODI786438:ODI786443 NTM786438:NTM786443 NJQ786438:NJQ786443 MZU786438:MZU786443 MPY786438:MPY786443 MGC786438:MGC786443 LWG786438:LWG786443 LMK786438:LMK786443 LCO786438:LCO786443 KSS786438:KSS786443 KIW786438:KIW786443 JZA786438:JZA786443 JPE786438:JPE786443 JFI786438:JFI786443 IVM786438:IVM786443 ILQ786438:ILQ786443 IBU786438:IBU786443 HRY786438:HRY786443 HIC786438:HIC786443 GYG786438:GYG786443 GOK786438:GOK786443 GEO786438:GEO786443 FUS786438:FUS786443 FKW786438:FKW786443 FBA786438:FBA786443 ERE786438:ERE786443 EHI786438:EHI786443 DXM786438:DXM786443 DNQ786438:DNQ786443 DDU786438:DDU786443 CTY786438:CTY786443 CKC786438:CKC786443 CAG786438:CAG786443 BQK786438:BQK786443 BGO786438:BGO786443 AWS786438:AWS786443 AMW786438:AMW786443 ADA786438:ADA786443 TE786438:TE786443 JI786438:JI786443 M786438:M786443 WVU720902:WVU720907 WLY720902:WLY720907 WCC720902:WCC720907 VSG720902:VSG720907 VIK720902:VIK720907 UYO720902:UYO720907 UOS720902:UOS720907 UEW720902:UEW720907 TVA720902:TVA720907 TLE720902:TLE720907 TBI720902:TBI720907 SRM720902:SRM720907 SHQ720902:SHQ720907 RXU720902:RXU720907 RNY720902:RNY720907 REC720902:REC720907 QUG720902:QUG720907 QKK720902:QKK720907 QAO720902:QAO720907 PQS720902:PQS720907 PGW720902:PGW720907 OXA720902:OXA720907 ONE720902:ONE720907 ODI720902:ODI720907 NTM720902:NTM720907 NJQ720902:NJQ720907 MZU720902:MZU720907 MPY720902:MPY720907 MGC720902:MGC720907 LWG720902:LWG720907 LMK720902:LMK720907 LCO720902:LCO720907 KSS720902:KSS720907 KIW720902:KIW720907 JZA720902:JZA720907 JPE720902:JPE720907 JFI720902:JFI720907 IVM720902:IVM720907 ILQ720902:ILQ720907 IBU720902:IBU720907 HRY720902:HRY720907 HIC720902:HIC720907 GYG720902:GYG720907 GOK720902:GOK720907 GEO720902:GEO720907 FUS720902:FUS720907 FKW720902:FKW720907 FBA720902:FBA720907 ERE720902:ERE720907 EHI720902:EHI720907 DXM720902:DXM720907 DNQ720902:DNQ720907 DDU720902:DDU720907 CTY720902:CTY720907 CKC720902:CKC720907 CAG720902:CAG720907 BQK720902:BQK720907 BGO720902:BGO720907 AWS720902:AWS720907 AMW720902:AMW720907 ADA720902:ADA720907 TE720902:TE720907 JI720902:JI720907 M720902:M720907 WVU655366:WVU655371 WLY655366:WLY655371 WCC655366:WCC655371 VSG655366:VSG655371 VIK655366:VIK655371 UYO655366:UYO655371 UOS655366:UOS655371 UEW655366:UEW655371 TVA655366:TVA655371 TLE655366:TLE655371 TBI655366:TBI655371 SRM655366:SRM655371 SHQ655366:SHQ655371 RXU655366:RXU655371 RNY655366:RNY655371 REC655366:REC655371 QUG655366:QUG655371 QKK655366:QKK655371 QAO655366:QAO655371 PQS655366:PQS655371 PGW655366:PGW655371 OXA655366:OXA655371 ONE655366:ONE655371 ODI655366:ODI655371 NTM655366:NTM655371 NJQ655366:NJQ655371 MZU655366:MZU655371 MPY655366:MPY655371 MGC655366:MGC655371 LWG655366:LWG655371 LMK655366:LMK655371 LCO655366:LCO655371 KSS655366:KSS655371 KIW655366:KIW655371 JZA655366:JZA655371 JPE655366:JPE655371 JFI655366:JFI655371 IVM655366:IVM655371 ILQ655366:ILQ655371 IBU655366:IBU655371 HRY655366:HRY655371 HIC655366:HIC655371 GYG655366:GYG655371 GOK655366:GOK655371 GEO655366:GEO655371 FUS655366:FUS655371 FKW655366:FKW655371 FBA655366:FBA655371 ERE655366:ERE655371 EHI655366:EHI655371 DXM655366:DXM655371 DNQ655366:DNQ655371 DDU655366:DDU655371 CTY655366:CTY655371 CKC655366:CKC655371 CAG655366:CAG655371 BQK655366:BQK655371 BGO655366:BGO655371 AWS655366:AWS655371 AMW655366:AMW655371 ADA655366:ADA655371 TE655366:TE655371 JI655366:JI655371 M655366:M655371 WVU589830:WVU589835 WLY589830:WLY589835 WCC589830:WCC589835 VSG589830:VSG589835 VIK589830:VIK589835 UYO589830:UYO589835 UOS589830:UOS589835 UEW589830:UEW589835 TVA589830:TVA589835 TLE589830:TLE589835 TBI589830:TBI589835 SRM589830:SRM589835 SHQ589830:SHQ589835 RXU589830:RXU589835 RNY589830:RNY589835 REC589830:REC589835 QUG589830:QUG589835 QKK589830:QKK589835 QAO589830:QAO589835 PQS589830:PQS589835 PGW589830:PGW589835 OXA589830:OXA589835 ONE589830:ONE589835 ODI589830:ODI589835 NTM589830:NTM589835 NJQ589830:NJQ589835 MZU589830:MZU589835 MPY589830:MPY589835 MGC589830:MGC589835 LWG589830:LWG589835 LMK589830:LMK589835 LCO589830:LCO589835 KSS589830:KSS589835 KIW589830:KIW589835 JZA589830:JZA589835 JPE589830:JPE589835 JFI589830:JFI589835 IVM589830:IVM589835 ILQ589830:ILQ589835 IBU589830:IBU589835 HRY589830:HRY589835 HIC589830:HIC589835 GYG589830:GYG589835 GOK589830:GOK589835 GEO589830:GEO589835 FUS589830:FUS589835 FKW589830:FKW589835 FBA589830:FBA589835 ERE589830:ERE589835 EHI589830:EHI589835 DXM589830:DXM589835 DNQ589830:DNQ589835 DDU589830:DDU589835 CTY589830:CTY589835 CKC589830:CKC589835 CAG589830:CAG589835 BQK589830:BQK589835 BGO589830:BGO589835 AWS589830:AWS589835 AMW589830:AMW589835 ADA589830:ADA589835 TE589830:TE589835 JI589830:JI589835 M589830:M589835 WVU524294:WVU524299 WLY524294:WLY524299 WCC524294:WCC524299 VSG524294:VSG524299 VIK524294:VIK524299 UYO524294:UYO524299 UOS524294:UOS524299 UEW524294:UEW524299 TVA524294:TVA524299 TLE524294:TLE524299 TBI524294:TBI524299 SRM524294:SRM524299 SHQ524294:SHQ524299 RXU524294:RXU524299 RNY524294:RNY524299 REC524294:REC524299 QUG524294:QUG524299 QKK524294:QKK524299 QAO524294:QAO524299 PQS524294:PQS524299 PGW524294:PGW524299 OXA524294:OXA524299 ONE524294:ONE524299 ODI524294:ODI524299 NTM524294:NTM524299 NJQ524294:NJQ524299 MZU524294:MZU524299 MPY524294:MPY524299 MGC524294:MGC524299 LWG524294:LWG524299 LMK524294:LMK524299 LCO524294:LCO524299 KSS524294:KSS524299 KIW524294:KIW524299 JZA524294:JZA524299 JPE524294:JPE524299 JFI524294:JFI524299 IVM524294:IVM524299 ILQ524294:ILQ524299 IBU524294:IBU524299 HRY524294:HRY524299 HIC524294:HIC524299 GYG524294:GYG524299 GOK524294:GOK524299 GEO524294:GEO524299 FUS524294:FUS524299 FKW524294:FKW524299 FBA524294:FBA524299 ERE524294:ERE524299 EHI524294:EHI524299 DXM524294:DXM524299 DNQ524294:DNQ524299 DDU524294:DDU524299 CTY524294:CTY524299 CKC524294:CKC524299 CAG524294:CAG524299 BQK524294:BQK524299 BGO524294:BGO524299 AWS524294:AWS524299 AMW524294:AMW524299 ADA524294:ADA524299 TE524294:TE524299 JI524294:JI524299 M524294:M524299 WVU458758:WVU458763 WLY458758:WLY458763 WCC458758:WCC458763 VSG458758:VSG458763 VIK458758:VIK458763 UYO458758:UYO458763 UOS458758:UOS458763 UEW458758:UEW458763 TVA458758:TVA458763 TLE458758:TLE458763 TBI458758:TBI458763 SRM458758:SRM458763 SHQ458758:SHQ458763 RXU458758:RXU458763 RNY458758:RNY458763 REC458758:REC458763 QUG458758:QUG458763 QKK458758:QKK458763 QAO458758:QAO458763 PQS458758:PQS458763 PGW458758:PGW458763 OXA458758:OXA458763 ONE458758:ONE458763 ODI458758:ODI458763 NTM458758:NTM458763 NJQ458758:NJQ458763 MZU458758:MZU458763 MPY458758:MPY458763 MGC458758:MGC458763 LWG458758:LWG458763 LMK458758:LMK458763 LCO458758:LCO458763 KSS458758:KSS458763 KIW458758:KIW458763 JZA458758:JZA458763 JPE458758:JPE458763 JFI458758:JFI458763 IVM458758:IVM458763 ILQ458758:ILQ458763 IBU458758:IBU458763 HRY458758:HRY458763 HIC458758:HIC458763 GYG458758:GYG458763 GOK458758:GOK458763 GEO458758:GEO458763 FUS458758:FUS458763 FKW458758:FKW458763 FBA458758:FBA458763 ERE458758:ERE458763 EHI458758:EHI458763 DXM458758:DXM458763 DNQ458758:DNQ458763 DDU458758:DDU458763 CTY458758:CTY458763 CKC458758:CKC458763 CAG458758:CAG458763 BQK458758:BQK458763 BGO458758:BGO458763 AWS458758:AWS458763 AMW458758:AMW458763 ADA458758:ADA458763 TE458758:TE458763 JI458758:JI458763 M458758:M458763 WVU393222:WVU393227 WLY393222:WLY393227 WCC393222:WCC393227 VSG393222:VSG393227 VIK393222:VIK393227 UYO393222:UYO393227 UOS393222:UOS393227 UEW393222:UEW393227 TVA393222:TVA393227 TLE393222:TLE393227 TBI393222:TBI393227 SRM393222:SRM393227 SHQ393222:SHQ393227 RXU393222:RXU393227 RNY393222:RNY393227 REC393222:REC393227 QUG393222:QUG393227 QKK393222:QKK393227 QAO393222:QAO393227 PQS393222:PQS393227 PGW393222:PGW393227 OXA393222:OXA393227 ONE393222:ONE393227 ODI393222:ODI393227 NTM393222:NTM393227 NJQ393222:NJQ393227 MZU393222:MZU393227 MPY393222:MPY393227 MGC393222:MGC393227 LWG393222:LWG393227 LMK393222:LMK393227 LCO393222:LCO393227 KSS393222:KSS393227 KIW393222:KIW393227 JZA393222:JZA393227 JPE393222:JPE393227 JFI393222:JFI393227 IVM393222:IVM393227 ILQ393222:ILQ393227 IBU393222:IBU393227 HRY393222:HRY393227 HIC393222:HIC393227 GYG393222:GYG393227 GOK393222:GOK393227 GEO393222:GEO393227 FUS393222:FUS393227 FKW393222:FKW393227 FBA393222:FBA393227 ERE393222:ERE393227 EHI393222:EHI393227 DXM393222:DXM393227 DNQ393222:DNQ393227 DDU393222:DDU393227 CTY393222:CTY393227 CKC393222:CKC393227 CAG393222:CAG393227 BQK393222:BQK393227 BGO393222:BGO393227 AWS393222:AWS393227 AMW393222:AMW393227 ADA393222:ADA393227 TE393222:TE393227 JI393222:JI393227 M393222:M393227 WVU327686:WVU327691 WLY327686:WLY327691 WCC327686:WCC327691 VSG327686:VSG327691 VIK327686:VIK327691 UYO327686:UYO327691 UOS327686:UOS327691 UEW327686:UEW327691 TVA327686:TVA327691 TLE327686:TLE327691 TBI327686:TBI327691 SRM327686:SRM327691 SHQ327686:SHQ327691 RXU327686:RXU327691 RNY327686:RNY327691 REC327686:REC327691 QUG327686:QUG327691 QKK327686:QKK327691 QAO327686:QAO327691 PQS327686:PQS327691 PGW327686:PGW327691 OXA327686:OXA327691 ONE327686:ONE327691 ODI327686:ODI327691 NTM327686:NTM327691 NJQ327686:NJQ327691 MZU327686:MZU327691 MPY327686:MPY327691 MGC327686:MGC327691 LWG327686:LWG327691 LMK327686:LMK327691 LCO327686:LCO327691 KSS327686:KSS327691 KIW327686:KIW327691 JZA327686:JZA327691 JPE327686:JPE327691 JFI327686:JFI327691 IVM327686:IVM327691 ILQ327686:ILQ327691 IBU327686:IBU327691 HRY327686:HRY327691 HIC327686:HIC327691 GYG327686:GYG327691 GOK327686:GOK327691 GEO327686:GEO327691 FUS327686:FUS327691 FKW327686:FKW327691 FBA327686:FBA327691 ERE327686:ERE327691 EHI327686:EHI327691 DXM327686:DXM327691 DNQ327686:DNQ327691 DDU327686:DDU327691 CTY327686:CTY327691 CKC327686:CKC327691 CAG327686:CAG327691 BQK327686:BQK327691 BGO327686:BGO327691 AWS327686:AWS327691 AMW327686:AMW327691 ADA327686:ADA327691 TE327686:TE327691 JI327686:JI327691 M327686:M327691 WVU262150:WVU262155 WLY262150:WLY262155 WCC262150:WCC262155 VSG262150:VSG262155 VIK262150:VIK262155 UYO262150:UYO262155 UOS262150:UOS262155 UEW262150:UEW262155 TVA262150:TVA262155 TLE262150:TLE262155 TBI262150:TBI262155 SRM262150:SRM262155 SHQ262150:SHQ262155 RXU262150:RXU262155 RNY262150:RNY262155 REC262150:REC262155 QUG262150:QUG262155 QKK262150:QKK262155 QAO262150:QAO262155 PQS262150:PQS262155 PGW262150:PGW262155 OXA262150:OXA262155 ONE262150:ONE262155 ODI262150:ODI262155 NTM262150:NTM262155 NJQ262150:NJQ262155 MZU262150:MZU262155 MPY262150:MPY262155 MGC262150:MGC262155 LWG262150:LWG262155 LMK262150:LMK262155 LCO262150:LCO262155 KSS262150:KSS262155 KIW262150:KIW262155 JZA262150:JZA262155 JPE262150:JPE262155 JFI262150:JFI262155 IVM262150:IVM262155 ILQ262150:ILQ262155 IBU262150:IBU262155 HRY262150:HRY262155 HIC262150:HIC262155 GYG262150:GYG262155 GOK262150:GOK262155 GEO262150:GEO262155 FUS262150:FUS262155 FKW262150:FKW262155 FBA262150:FBA262155 ERE262150:ERE262155 EHI262150:EHI262155 DXM262150:DXM262155 DNQ262150:DNQ262155 DDU262150:DDU262155 CTY262150:CTY262155 CKC262150:CKC262155 CAG262150:CAG262155 BQK262150:BQK262155 BGO262150:BGO262155 AWS262150:AWS262155 AMW262150:AMW262155 ADA262150:ADA262155 TE262150:TE262155 JI262150:JI262155 M262150:M262155 WVU196614:WVU196619 WLY196614:WLY196619 WCC196614:WCC196619 VSG196614:VSG196619 VIK196614:VIK196619 UYO196614:UYO196619 UOS196614:UOS196619 UEW196614:UEW196619 TVA196614:TVA196619 TLE196614:TLE196619 TBI196614:TBI196619 SRM196614:SRM196619 SHQ196614:SHQ196619 RXU196614:RXU196619 RNY196614:RNY196619 REC196614:REC196619 QUG196614:QUG196619 QKK196614:QKK196619 QAO196614:QAO196619 PQS196614:PQS196619 PGW196614:PGW196619 OXA196614:OXA196619 ONE196614:ONE196619 ODI196614:ODI196619 NTM196614:NTM196619 NJQ196614:NJQ196619 MZU196614:MZU196619 MPY196614:MPY196619 MGC196614:MGC196619 LWG196614:LWG196619 LMK196614:LMK196619 LCO196614:LCO196619 KSS196614:KSS196619 KIW196614:KIW196619 JZA196614:JZA196619 JPE196614:JPE196619 JFI196614:JFI196619 IVM196614:IVM196619 ILQ196614:ILQ196619 IBU196614:IBU196619 HRY196614:HRY196619 HIC196614:HIC196619 GYG196614:GYG196619 GOK196614:GOK196619 GEO196614:GEO196619 FUS196614:FUS196619 FKW196614:FKW196619 FBA196614:FBA196619 ERE196614:ERE196619 EHI196614:EHI196619 DXM196614:DXM196619 DNQ196614:DNQ196619 DDU196614:DDU196619 CTY196614:CTY196619 CKC196614:CKC196619 CAG196614:CAG196619 BQK196614:BQK196619 BGO196614:BGO196619 AWS196614:AWS196619 AMW196614:AMW196619 ADA196614:ADA196619 TE196614:TE196619 JI196614:JI196619 M196614:M196619 WVU131078:WVU131083 WLY131078:WLY131083 WCC131078:WCC131083 VSG131078:VSG131083 VIK131078:VIK131083 UYO131078:UYO131083 UOS131078:UOS131083 UEW131078:UEW131083 TVA131078:TVA131083 TLE131078:TLE131083 TBI131078:TBI131083 SRM131078:SRM131083 SHQ131078:SHQ131083 RXU131078:RXU131083 RNY131078:RNY131083 REC131078:REC131083 QUG131078:QUG131083 QKK131078:QKK131083 QAO131078:QAO131083 PQS131078:PQS131083 PGW131078:PGW131083 OXA131078:OXA131083 ONE131078:ONE131083 ODI131078:ODI131083 NTM131078:NTM131083 NJQ131078:NJQ131083 MZU131078:MZU131083 MPY131078:MPY131083 MGC131078:MGC131083 LWG131078:LWG131083 LMK131078:LMK131083 LCO131078:LCO131083 KSS131078:KSS131083 KIW131078:KIW131083 JZA131078:JZA131083 JPE131078:JPE131083 JFI131078:JFI131083 IVM131078:IVM131083 ILQ131078:ILQ131083 IBU131078:IBU131083 HRY131078:HRY131083 HIC131078:HIC131083 GYG131078:GYG131083 GOK131078:GOK131083 GEO131078:GEO131083 FUS131078:FUS131083 FKW131078:FKW131083 FBA131078:FBA131083 ERE131078:ERE131083 EHI131078:EHI131083 DXM131078:DXM131083 DNQ131078:DNQ131083 DDU131078:DDU131083 CTY131078:CTY131083 CKC131078:CKC131083 CAG131078:CAG131083 BQK131078:BQK131083 BGO131078:BGO131083 AWS131078:AWS131083 AMW131078:AMW131083 ADA131078:ADA131083 TE131078:TE131083 JI131078:JI131083 M131078:M131083 WVU65542:WVU65547 WLY65542:WLY65547 WCC65542:WCC65547 VSG65542:VSG65547 VIK65542:VIK65547 UYO65542:UYO65547 UOS65542:UOS65547 UEW65542:UEW65547 TVA65542:TVA65547 TLE65542:TLE65547 TBI65542:TBI65547 SRM65542:SRM65547 SHQ65542:SHQ65547 RXU65542:RXU65547 RNY65542:RNY65547 REC65542:REC65547 QUG65542:QUG65547 QKK65542:QKK65547 QAO65542:QAO65547 PQS65542:PQS65547 PGW65542:PGW65547 OXA65542:OXA65547 ONE65542:ONE65547 ODI65542:ODI65547 NTM65542:NTM65547 NJQ65542:NJQ65547 MZU65542:MZU65547 MPY65542:MPY65547 MGC65542:MGC65547 LWG65542:LWG65547 LMK65542:LMK65547 LCO65542:LCO65547 KSS65542:KSS65547 KIW65542:KIW65547 JZA65542:JZA65547 JPE65542:JPE65547 JFI65542:JFI65547 IVM65542:IVM65547 ILQ65542:ILQ65547 IBU65542:IBU65547 HRY65542:HRY65547 HIC65542:HIC65547 GYG65542:GYG65547 GOK65542:GOK65547 GEO65542:GEO65547 FUS65542:FUS65547 FKW65542:FKW65547 FBA65542:FBA65547 ERE65542:ERE65547 EHI65542:EHI65547 DXM65542:DXM65547 DNQ65542:DNQ65547 DDU65542:DDU65547 CTY65542:CTY65547 CKC65542:CKC65547 CAG65542:CAG65547 BQK65542:BQK65547 BGO65542:BGO65547 AWS65542:AWS65547 AMW65542:AMW65547 ADA65542:ADA65547 TE65542:TE65547 JI65542:JI65547">
      <formula1>TradeConditionIndicator</formula1>
    </dataValidation>
    <dataValidation type="list" allowBlank="1" showInputMessage="1" showErrorMessage="1" sqref="N65542:N65547 N9:N11 JJ9:JJ11 TF9:TF11 ADB9:ADB11 AMX9:AMX11 AWT9:AWT11 BGP9:BGP11 BQL9:BQL11 CAH9:CAH11 CKD9:CKD11 CTZ9:CTZ11 DDV9:DDV11 DNR9:DNR11 DXN9:DXN11 EHJ9:EHJ11 ERF9:ERF11 FBB9:FBB11 FKX9:FKX11 FUT9:FUT11 GEP9:GEP11 GOL9:GOL11 GYH9:GYH11 HID9:HID11 HRZ9:HRZ11 IBV9:IBV11 ILR9:ILR11 IVN9:IVN11 JFJ9:JFJ11 JPF9:JPF11 JZB9:JZB11 KIX9:KIX11 KST9:KST11 LCP9:LCP11 LML9:LML11 LWH9:LWH11 MGD9:MGD11 MPZ9:MPZ11 MZV9:MZV11 NJR9:NJR11 NTN9:NTN11 ODJ9:ODJ11 ONF9:ONF11 OXB9:OXB11 PGX9:PGX11 PQT9:PQT11 QAP9:QAP11 QKL9:QKL11 QUH9:QUH11 RED9:RED11 RNZ9:RNZ11 RXV9:RXV11 SHR9:SHR11 SRN9:SRN11 TBJ9:TBJ11 TLF9:TLF11 TVB9:TVB11 UEX9:UEX11 UOT9:UOT11 UYP9:UYP11 VIL9:VIL11 VSH9:VSH11 WCD9:WCD11 WLZ9:WLZ11 WVV9:WVV11 WVV983046:WVV983051 WLZ983046:WLZ983051 WCD983046:WCD983051 VSH983046:VSH983051 VIL983046:VIL983051 UYP983046:UYP983051 UOT983046:UOT983051 UEX983046:UEX983051 TVB983046:TVB983051 TLF983046:TLF983051 TBJ983046:TBJ983051 SRN983046:SRN983051 SHR983046:SHR983051 RXV983046:RXV983051 RNZ983046:RNZ983051 RED983046:RED983051 QUH983046:QUH983051 QKL983046:QKL983051 QAP983046:QAP983051 PQT983046:PQT983051 PGX983046:PGX983051 OXB983046:OXB983051 ONF983046:ONF983051 ODJ983046:ODJ983051 NTN983046:NTN983051 NJR983046:NJR983051 MZV983046:MZV983051 MPZ983046:MPZ983051 MGD983046:MGD983051 LWH983046:LWH983051 LML983046:LML983051 LCP983046:LCP983051 KST983046:KST983051 KIX983046:KIX983051 JZB983046:JZB983051 JPF983046:JPF983051 JFJ983046:JFJ983051 IVN983046:IVN983051 ILR983046:ILR983051 IBV983046:IBV983051 HRZ983046:HRZ983051 HID983046:HID983051 GYH983046:GYH983051 GOL983046:GOL983051 GEP983046:GEP983051 FUT983046:FUT983051 FKX983046:FKX983051 FBB983046:FBB983051 ERF983046:ERF983051 EHJ983046:EHJ983051 DXN983046:DXN983051 DNR983046:DNR983051 DDV983046:DDV983051 CTZ983046:CTZ983051 CKD983046:CKD983051 CAH983046:CAH983051 BQL983046:BQL983051 BGP983046:BGP983051 AWT983046:AWT983051 AMX983046:AMX983051 ADB983046:ADB983051 TF983046:TF983051 JJ983046:JJ983051 N983046:N983051 WVV917510:WVV917515 WLZ917510:WLZ917515 WCD917510:WCD917515 VSH917510:VSH917515 VIL917510:VIL917515 UYP917510:UYP917515 UOT917510:UOT917515 UEX917510:UEX917515 TVB917510:TVB917515 TLF917510:TLF917515 TBJ917510:TBJ917515 SRN917510:SRN917515 SHR917510:SHR917515 RXV917510:RXV917515 RNZ917510:RNZ917515 RED917510:RED917515 QUH917510:QUH917515 QKL917510:QKL917515 QAP917510:QAP917515 PQT917510:PQT917515 PGX917510:PGX917515 OXB917510:OXB917515 ONF917510:ONF917515 ODJ917510:ODJ917515 NTN917510:NTN917515 NJR917510:NJR917515 MZV917510:MZV917515 MPZ917510:MPZ917515 MGD917510:MGD917515 LWH917510:LWH917515 LML917510:LML917515 LCP917510:LCP917515 KST917510:KST917515 KIX917510:KIX917515 JZB917510:JZB917515 JPF917510:JPF917515 JFJ917510:JFJ917515 IVN917510:IVN917515 ILR917510:ILR917515 IBV917510:IBV917515 HRZ917510:HRZ917515 HID917510:HID917515 GYH917510:GYH917515 GOL917510:GOL917515 GEP917510:GEP917515 FUT917510:FUT917515 FKX917510:FKX917515 FBB917510:FBB917515 ERF917510:ERF917515 EHJ917510:EHJ917515 DXN917510:DXN917515 DNR917510:DNR917515 DDV917510:DDV917515 CTZ917510:CTZ917515 CKD917510:CKD917515 CAH917510:CAH917515 BQL917510:BQL917515 BGP917510:BGP917515 AWT917510:AWT917515 AMX917510:AMX917515 ADB917510:ADB917515 TF917510:TF917515 JJ917510:JJ917515 N917510:N917515 WVV851974:WVV851979 WLZ851974:WLZ851979 WCD851974:WCD851979 VSH851974:VSH851979 VIL851974:VIL851979 UYP851974:UYP851979 UOT851974:UOT851979 UEX851974:UEX851979 TVB851974:TVB851979 TLF851974:TLF851979 TBJ851974:TBJ851979 SRN851974:SRN851979 SHR851974:SHR851979 RXV851974:RXV851979 RNZ851974:RNZ851979 RED851974:RED851979 QUH851974:QUH851979 QKL851974:QKL851979 QAP851974:QAP851979 PQT851974:PQT851979 PGX851974:PGX851979 OXB851974:OXB851979 ONF851974:ONF851979 ODJ851974:ODJ851979 NTN851974:NTN851979 NJR851974:NJR851979 MZV851974:MZV851979 MPZ851974:MPZ851979 MGD851974:MGD851979 LWH851974:LWH851979 LML851974:LML851979 LCP851974:LCP851979 KST851974:KST851979 KIX851974:KIX851979 JZB851974:JZB851979 JPF851974:JPF851979 JFJ851974:JFJ851979 IVN851974:IVN851979 ILR851974:ILR851979 IBV851974:IBV851979 HRZ851974:HRZ851979 HID851974:HID851979 GYH851974:GYH851979 GOL851974:GOL851979 GEP851974:GEP851979 FUT851974:FUT851979 FKX851974:FKX851979 FBB851974:FBB851979 ERF851974:ERF851979 EHJ851974:EHJ851979 DXN851974:DXN851979 DNR851974:DNR851979 DDV851974:DDV851979 CTZ851974:CTZ851979 CKD851974:CKD851979 CAH851974:CAH851979 BQL851974:BQL851979 BGP851974:BGP851979 AWT851974:AWT851979 AMX851974:AMX851979 ADB851974:ADB851979 TF851974:TF851979 JJ851974:JJ851979 N851974:N851979 WVV786438:WVV786443 WLZ786438:WLZ786443 WCD786438:WCD786443 VSH786438:VSH786443 VIL786438:VIL786443 UYP786438:UYP786443 UOT786438:UOT786443 UEX786438:UEX786443 TVB786438:TVB786443 TLF786438:TLF786443 TBJ786438:TBJ786443 SRN786438:SRN786443 SHR786438:SHR786443 RXV786438:RXV786443 RNZ786438:RNZ786443 RED786438:RED786443 QUH786438:QUH786443 QKL786438:QKL786443 QAP786438:QAP786443 PQT786438:PQT786443 PGX786438:PGX786443 OXB786438:OXB786443 ONF786438:ONF786443 ODJ786438:ODJ786443 NTN786438:NTN786443 NJR786438:NJR786443 MZV786438:MZV786443 MPZ786438:MPZ786443 MGD786438:MGD786443 LWH786438:LWH786443 LML786438:LML786443 LCP786438:LCP786443 KST786438:KST786443 KIX786438:KIX786443 JZB786438:JZB786443 JPF786438:JPF786443 JFJ786438:JFJ786443 IVN786438:IVN786443 ILR786438:ILR786443 IBV786438:IBV786443 HRZ786438:HRZ786443 HID786438:HID786443 GYH786438:GYH786443 GOL786438:GOL786443 GEP786438:GEP786443 FUT786438:FUT786443 FKX786438:FKX786443 FBB786438:FBB786443 ERF786438:ERF786443 EHJ786438:EHJ786443 DXN786438:DXN786443 DNR786438:DNR786443 DDV786438:DDV786443 CTZ786438:CTZ786443 CKD786438:CKD786443 CAH786438:CAH786443 BQL786438:BQL786443 BGP786438:BGP786443 AWT786438:AWT786443 AMX786438:AMX786443 ADB786438:ADB786443 TF786438:TF786443 JJ786438:JJ786443 N786438:N786443 WVV720902:WVV720907 WLZ720902:WLZ720907 WCD720902:WCD720907 VSH720902:VSH720907 VIL720902:VIL720907 UYP720902:UYP720907 UOT720902:UOT720907 UEX720902:UEX720907 TVB720902:TVB720907 TLF720902:TLF720907 TBJ720902:TBJ720907 SRN720902:SRN720907 SHR720902:SHR720907 RXV720902:RXV720907 RNZ720902:RNZ720907 RED720902:RED720907 QUH720902:QUH720907 QKL720902:QKL720907 QAP720902:QAP720907 PQT720902:PQT720907 PGX720902:PGX720907 OXB720902:OXB720907 ONF720902:ONF720907 ODJ720902:ODJ720907 NTN720902:NTN720907 NJR720902:NJR720907 MZV720902:MZV720907 MPZ720902:MPZ720907 MGD720902:MGD720907 LWH720902:LWH720907 LML720902:LML720907 LCP720902:LCP720907 KST720902:KST720907 KIX720902:KIX720907 JZB720902:JZB720907 JPF720902:JPF720907 JFJ720902:JFJ720907 IVN720902:IVN720907 ILR720902:ILR720907 IBV720902:IBV720907 HRZ720902:HRZ720907 HID720902:HID720907 GYH720902:GYH720907 GOL720902:GOL720907 GEP720902:GEP720907 FUT720902:FUT720907 FKX720902:FKX720907 FBB720902:FBB720907 ERF720902:ERF720907 EHJ720902:EHJ720907 DXN720902:DXN720907 DNR720902:DNR720907 DDV720902:DDV720907 CTZ720902:CTZ720907 CKD720902:CKD720907 CAH720902:CAH720907 BQL720902:BQL720907 BGP720902:BGP720907 AWT720902:AWT720907 AMX720902:AMX720907 ADB720902:ADB720907 TF720902:TF720907 JJ720902:JJ720907 N720902:N720907 WVV655366:WVV655371 WLZ655366:WLZ655371 WCD655366:WCD655371 VSH655366:VSH655371 VIL655366:VIL655371 UYP655366:UYP655371 UOT655366:UOT655371 UEX655366:UEX655371 TVB655366:TVB655371 TLF655366:TLF655371 TBJ655366:TBJ655371 SRN655366:SRN655371 SHR655366:SHR655371 RXV655366:RXV655371 RNZ655366:RNZ655371 RED655366:RED655371 QUH655366:QUH655371 QKL655366:QKL655371 QAP655366:QAP655371 PQT655366:PQT655371 PGX655366:PGX655371 OXB655366:OXB655371 ONF655366:ONF655371 ODJ655366:ODJ655371 NTN655366:NTN655371 NJR655366:NJR655371 MZV655366:MZV655371 MPZ655366:MPZ655371 MGD655366:MGD655371 LWH655366:LWH655371 LML655366:LML655371 LCP655366:LCP655371 KST655366:KST655371 KIX655366:KIX655371 JZB655366:JZB655371 JPF655366:JPF655371 JFJ655366:JFJ655371 IVN655366:IVN655371 ILR655366:ILR655371 IBV655366:IBV655371 HRZ655366:HRZ655371 HID655366:HID655371 GYH655366:GYH655371 GOL655366:GOL655371 GEP655366:GEP655371 FUT655366:FUT655371 FKX655366:FKX655371 FBB655366:FBB655371 ERF655366:ERF655371 EHJ655366:EHJ655371 DXN655366:DXN655371 DNR655366:DNR655371 DDV655366:DDV655371 CTZ655366:CTZ655371 CKD655366:CKD655371 CAH655366:CAH655371 BQL655366:BQL655371 BGP655366:BGP655371 AWT655366:AWT655371 AMX655366:AMX655371 ADB655366:ADB655371 TF655366:TF655371 JJ655366:JJ655371 N655366:N655371 WVV589830:WVV589835 WLZ589830:WLZ589835 WCD589830:WCD589835 VSH589830:VSH589835 VIL589830:VIL589835 UYP589830:UYP589835 UOT589830:UOT589835 UEX589830:UEX589835 TVB589830:TVB589835 TLF589830:TLF589835 TBJ589830:TBJ589835 SRN589830:SRN589835 SHR589830:SHR589835 RXV589830:RXV589835 RNZ589830:RNZ589835 RED589830:RED589835 QUH589830:QUH589835 QKL589830:QKL589835 QAP589830:QAP589835 PQT589830:PQT589835 PGX589830:PGX589835 OXB589830:OXB589835 ONF589830:ONF589835 ODJ589830:ODJ589835 NTN589830:NTN589835 NJR589830:NJR589835 MZV589830:MZV589835 MPZ589830:MPZ589835 MGD589830:MGD589835 LWH589830:LWH589835 LML589830:LML589835 LCP589830:LCP589835 KST589830:KST589835 KIX589830:KIX589835 JZB589830:JZB589835 JPF589830:JPF589835 JFJ589830:JFJ589835 IVN589830:IVN589835 ILR589830:ILR589835 IBV589830:IBV589835 HRZ589830:HRZ589835 HID589830:HID589835 GYH589830:GYH589835 GOL589830:GOL589835 GEP589830:GEP589835 FUT589830:FUT589835 FKX589830:FKX589835 FBB589830:FBB589835 ERF589830:ERF589835 EHJ589830:EHJ589835 DXN589830:DXN589835 DNR589830:DNR589835 DDV589830:DDV589835 CTZ589830:CTZ589835 CKD589830:CKD589835 CAH589830:CAH589835 BQL589830:BQL589835 BGP589830:BGP589835 AWT589830:AWT589835 AMX589830:AMX589835 ADB589830:ADB589835 TF589830:TF589835 JJ589830:JJ589835 N589830:N589835 WVV524294:WVV524299 WLZ524294:WLZ524299 WCD524294:WCD524299 VSH524294:VSH524299 VIL524294:VIL524299 UYP524294:UYP524299 UOT524294:UOT524299 UEX524294:UEX524299 TVB524294:TVB524299 TLF524294:TLF524299 TBJ524294:TBJ524299 SRN524294:SRN524299 SHR524294:SHR524299 RXV524294:RXV524299 RNZ524294:RNZ524299 RED524294:RED524299 QUH524294:QUH524299 QKL524294:QKL524299 QAP524294:QAP524299 PQT524294:PQT524299 PGX524294:PGX524299 OXB524294:OXB524299 ONF524294:ONF524299 ODJ524294:ODJ524299 NTN524294:NTN524299 NJR524294:NJR524299 MZV524294:MZV524299 MPZ524294:MPZ524299 MGD524294:MGD524299 LWH524294:LWH524299 LML524294:LML524299 LCP524294:LCP524299 KST524294:KST524299 KIX524294:KIX524299 JZB524294:JZB524299 JPF524294:JPF524299 JFJ524294:JFJ524299 IVN524294:IVN524299 ILR524294:ILR524299 IBV524294:IBV524299 HRZ524294:HRZ524299 HID524294:HID524299 GYH524294:GYH524299 GOL524294:GOL524299 GEP524294:GEP524299 FUT524294:FUT524299 FKX524294:FKX524299 FBB524294:FBB524299 ERF524294:ERF524299 EHJ524294:EHJ524299 DXN524294:DXN524299 DNR524294:DNR524299 DDV524294:DDV524299 CTZ524294:CTZ524299 CKD524294:CKD524299 CAH524294:CAH524299 BQL524294:BQL524299 BGP524294:BGP524299 AWT524294:AWT524299 AMX524294:AMX524299 ADB524294:ADB524299 TF524294:TF524299 JJ524294:JJ524299 N524294:N524299 WVV458758:WVV458763 WLZ458758:WLZ458763 WCD458758:WCD458763 VSH458758:VSH458763 VIL458758:VIL458763 UYP458758:UYP458763 UOT458758:UOT458763 UEX458758:UEX458763 TVB458758:TVB458763 TLF458758:TLF458763 TBJ458758:TBJ458763 SRN458758:SRN458763 SHR458758:SHR458763 RXV458758:RXV458763 RNZ458758:RNZ458763 RED458758:RED458763 QUH458758:QUH458763 QKL458758:QKL458763 QAP458758:QAP458763 PQT458758:PQT458763 PGX458758:PGX458763 OXB458758:OXB458763 ONF458758:ONF458763 ODJ458758:ODJ458763 NTN458758:NTN458763 NJR458758:NJR458763 MZV458758:MZV458763 MPZ458758:MPZ458763 MGD458758:MGD458763 LWH458758:LWH458763 LML458758:LML458763 LCP458758:LCP458763 KST458758:KST458763 KIX458758:KIX458763 JZB458758:JZB458763 JPF458758:JPF458763 JFJ458758:JFJ458763 IVN458758:IVN458763 ILR458758:ILR458763 IBV458758:IBV458763 HRZ458758:HRZ458763 HID458758:HID458763 GYH458758:GYH458763 GOL458758:GOL458763 GEP458758:GEP458763 FUT458758:FUT458763 FKX458758:FKX458763 FBB458758:FBB458763 ERF458758:ERF458763 EHJ458758:EHJ458763 DXN458758:DXN458763 DNR458758:DNR458763 DDV458758:DDV458763 CTZ458758:CTZ458763 CKD458758:CKD458763 CAH458758:CAH458763 BQL458758:BQL458763 BGP458758:BGP458763 AWT458758:AWT458763 AMX458758:AMX458763 ADB458758:ADB458763 TF458758:TF458763 JJ458758:JJ458763 N458758:N458763 WVV393222:WVV393227 WLZ393222:WLZ393227 WCD393222:WCD393227 VSH393222:VSH393227 VIL393222:VIL393227 UYP393222:UYP393227 UOT393222:UOT393227 UEX393222:UEX393227 TVB393222:TVB393227 TLF393222:TLF393227 TBJ393222:TBJ393227 SRN393222:SRN393227 SHR393222:SHR393227 RXV393222:RXV393227 RNZ393222:RNZ393227 RED393222:RED393227 QUH393222:QUH393227 QKL393222:QKL393227 QAP393222:QAP393227 PQT393222:PQT393227 PGX393222:PGX393227 OXB393222:OXB393227 ONF393222:ONF393227 ODJ393222:ODJ393227 NTN393222:NTN393227 NJR393222:NJR393227 MZV393222:MZV393227 MPZ393222:MPZ393227 MGD393222:MGD393227 LWH393222:LWH393227 LML393222:LML393227 LCP393222:LCP393227 KST393222:KST393227 KIX393222:KIX393227 JZB393222:JZB393227 JPF393222:JPF393227 JFJ393222:JFJ393227 IVN393222:IVN393227 ILR393222:ILR393227 IBV393222:IBV393227 HRZ393222:HRZ393227 HID393222:HID393227 GYH393222:GYH393227 GOL393222:GOL393227 GEP393222:GEP393227 FUT393222:FUT393227 FKX393222:FKX393227 FBB393222:FBB393227 ERF393222:ERF393227 EHJ393222:EHJ393227 DXN393222:DXN393227 DNR393222:DNR393227 DDV393222:DDV393227 CTZ393222:CTZ393227 CKD393222:CKD393227 CAH393222:CAH393227 BQL393222:BQL393227 BGP393222:BGP393227 AWT393222:AWT393227 AMX393222:AMX393227 ADB393222:ADB393227 TF393222:TF393227 JJ393222:JJ393227 N393222:N393227 WVV327686:WVV327691 WLZ327686:WLZ327691 WCD327686:WCD327691 VSH327686:VSH327691 VIL327686:VIL327691 UYP327686:UYP327691 UOT327686:UOT327691 UEX327686:UEX327691 TVB327686:TVB327691 TLF327686:TLF327691 TBJ327686:TBJ327691 SRN327686:SRN327691 SHR327686:SHR327691 RXV327686:RXV327691 RNZ327686:RNZ327691 RED327686:RED327691 QUH327686:QUH327691 QKL327686:QKL327691 QAP327686:QAP327691 PQT327686:PQT327691 PGX327686:PGX327691 OXB327686:OXB327691 ONF327686:ONF327691 ODJ327686:ODJ327691 NTN327686:NTN327691 NJR327686:NJR327691 MZV327686:MZV327691 MPZ327686:MPZ327691 MGD327686:MGD327691 LWH327686:LWH327691 LML327686:LML327691 LCP327686:LCP327691 KST327686:KST327691 KIX327686:KIX327691 JZB327686:JZB327691 JPF327686:JPF327691 JFJ327686:JFJ327691 IVN327686:IVN327691 ILR327686:ILR327691 IBV327686:IBV327691 HRZ327686:HRZ327691 HID327686:HID327691 GYH327686:GYH327691 GOL327686:GOL327691 GEP327686:GEP327691 FUT327686:FUT327691 FKX327686:FKX327691 FBB327686:FBB327691 ERF327686:ERF327691 EHJ327686:EHJ327691 DXN327686:DXN327691 DNR327686:DNR327691 DDV327686:DDV327691 CTZ327686:CTZ327691 CKD327686:CKD327691 CAH327686:CAH327691 BQL327686:BQL327691 BGP327686:BGP327691 AWT327686:AWT327691 AMX327686:AMX327691 ADB327686:ADB327691 TF327686:TF327691 JJ327686:JJ327691 N327686:N327691 WVV262150:WVV262155 WLZ262150:WLZ262155 WCD262150:WCD262155 VSH262150:VSH262155 VIL262150:VIL262155 UYP262150:UYP262155 UOT262150:UOT262155 UEX262150:UEX262155 TVB262150:TVB262155 TLF262150:TLF262155 TBJ262150:TBJ262155 SRN262150:SRN262155 SHR262150:SHR262155 RXV262150:RXV262155 RNZ262150:RNZ262155 RED262150:RED262155 QUH262150:QUH262155 QKL262150:QKL262155 QAP262150:QAP262155 PQT262150:PQT262155 PGX262150:PGX262155 OXB262150:OXB262155 ONF262150:ONF262155 ODJ262150:ODJ262155 NTN262150:NTN262155 NJR262150:NJR262155 MZV262150:MZV262155 MPZ262150:MPZ262155 MGD262150:MGD262155 LWH262150:LWH262155 LML262150:LML262155 LCP262150:LCP262155 KST262150:KST262155 KIX262150:KIX262155 JZB262150:JZB262155 JPF262150:JPF262155 JFJ262150:JFJ262155 IVN262150:IVN262155 ILR262150:ILR262155 IBV262150:IBV262155 HRZ262150:HRZ262155 HID262150:HID262155 GYH262150:GYH262155 GOL262150:GOL262155 GEP262150:GEP262155 FUT262150:FUT262155 FKX262150:FKX262155 FBB262150:FBB262155 ERF262150:ERF262155 EHJ262150:EHJ262155 DXN262150:DXN262155 DNR262150:DNR262155 DDV262150:DDV262155 CTZ262150:CTZ262155 CKD262150:CKD262155 CAH262150:CAH262155 BQL262150:BQL262155 BGP262150:BGP262155 AWT262150:AWT262155 AMX262150:AMX262155 ADB262150:ADB262155 TF262150:TF262155 JJ262150:JJ262155 N262150:N262155 WVV196614:WVV196619 WLZ196614:WLZ196619 WCD196614:WCD196619 VSH196614:VSH196619 VIL196614:VIL196619 UYP196614:UYP196619 UOT196614:UOT196619 UEX196614:UEX196619 TVB196614:TVB196619 TLF196614:TLF196619 TBJ196614:TBJ196619 SRN196614:SRN196619 SHR196614:SHR196619 RXV196614:RXV196619 RNZ196614:RNZ196619 RED196614:RED196619 QUH196614:QUH196619 QKL196614:QKL196619 QAP196614:QAP196619 PQT196614:PQT196619 PGX196614:PGX196619 OXB196614:OXB196619 ONF196614:ONF196619 ODJ196614:ODJ196619 NTN196614:NTN196619 NJR196614:NJR196619 MZV196614:MZV196619 MPZ196614:MPZ196619 MGD196614:MGD196619 LWH196614:LWH196619 LML196614:LML196619 LCP196614:LCP196619 KST196614:KST196619 KIX196614:KIX196619 JZB196614:JZB196619 JPF196614:JPF196619 JFJ196614:JFJ196619 IVN196614:IVN196619 ILR196614:ILR196619 IBV196614:IBV196619 HRZ196614:HRZ196619 HID196614:HID196619 GYH196614:GYH196619 GOL196614:GOL196619 GEP196614:GEP196619 FUT196614:FUT196619 FKX196614:FKX196619 FBB196614:FBB196619 ERF196614:ERF196619 EHJ196614:EHJ196619 DXN196614:DXN196619 DNR196614:DNR196619 DDV196614:DDV196619 CTZ196614:CTZ196619 CKD196614:CKD196619 CAH196614:CAH196619 BQL196614:BQL196619 BGP196614:BGP196619 AWT196614:AWT196619 AMX196614:AMX196619 ADB196614:ADB196619 TF196614:TF196619 JJ196614:JJ196619 N196614:N196619 WVV131078:WVV131083 WLZ131078:WLZ131083 WCD131078:WCD131083 VSH131078:VSH131083 VIL131078:VIL131083 UYP131078:UYP131083 UOT131078:UOT131083 UEX131078:UEX131083 TVB131078:TVB131083 TLF131078:TLF131083 TBJ131078:TBJ131083 SRN131078:SRN131083 SHR131078:SHR131083 RXV131078:RXV131083 RNZ131078:RNZ131083 RED131078:RED131083 QUH131078:QUH131083 QKL131078:QKL131083 QAP131078:QAP131083 PQT131078:PQT131083 PGX131078:PGX131083 OXB131078:OXB131083 ONF131078:ONF131083 ODJ131078:ODJ131083 NTN131078:NTN131083 NJR131078:NJR131083 MZV131078:MZV131083 MPZ131078:MPZ131083 MGD131078:MGD131083 LWH131078:LWH131083 LML131078:LML131083 LCP131078:LCP131083 KST131078:KST131083 KIX131078:KIX131083 JZB131078:JZB131083 JPF131078:JPF131083 JFJ131078:JFJ131083 IVN131078:IVN131083 ILR131078:ILR131083 IBV131078:IBV131083 HRZ131078:HRZ131083 HID131078:HID131083 GYH131078:GYH131083 GOL131078:GOL131083 GEP131078:GEP131083 FUT131078:FUT131083 FKX131078:FKX131083 FBB131078:FBB131083 ERF131078:ERF131083 EHJ131078:EHJ131083 DXN131078:DXN131083 DNR131078:DNR131083 DDV131078:DDV131083 CTZ131078:CTZ131083 CKD131078:CKD131083 CAH131078:CAH131083 BQL131078:BQL131083 BGP131078:BGP131083 AWT131078:AWT131083 AMX131078:AMX131083 ADB131078:ADB131083 TF131078:TF131083 JJ131078:JJ131083 N131078:N131083 WVV65542:WVV65547 WLZ65542:WLZ65547 WCD65542:WCD65547 VSH65542:VSH65547 VIL65542:VIL65547 UYP65542:UYP65547 UOT65542:UOT65547 UEX65542:UEX65547 TVB65542:TVB65547 TLF65542:TLF65547 TBJ65542:TBJ65547 SRN65542:SRN65547 SHR65542:SHR65547 RXV65542:RXV65547 RNZ65542:RNZ65547 RED65542:RED65547 QUH65542:QUH65547 QKL65542:QKL65547 QAP65542:QAP65547 PQT65542:PQT65547 PGX65542:PGX65547 OXB65542:OXB65547 ONF65542:ONF65547 ODJ65542:ODJ65547 NTN65542:NTN65547 NJR65542:NJR65547 MZV65542:MZV65547 MPZ65542:MPZ65547 MGD65542:MGD65547 LWH65542:LWH65547 LML65542:LML65547 LCP65542:LCP65547 KST65542:KST65547 KIX65542:KIX65547 JZB65542:JZB65547 JPF65542:JPF65547 JFJ65542:JFJ65547 IVN65542:IVN65547 ILR65542:ILR65547 IBV65542:IBV65547 HRZ65542:HRZ65547 HID65542:HID65547 GYH65542:GYH65547 GOL65542:GOL65547 GEP65542:GEP65547 FUT65542:FUT65547 FKX65542:FKX65547 FBB65542:FBB65547 ERF65542:ERF65547 EHJ65542:EHJ65547 DXN65542:DXN65547 DNR65542:DNR65547 DDV65542:DDV65547 CTZ65542:CTZ65547 CKD65542:CKD65547 CAH65542:CAH65547 BQL65542:BQL65547 BGP65542:BGP65547 AWT65542:AWT65547 AMX65542:AMX65547 ADB65542:ADB65547 TF65542:TF65547 JJ65542:JJ65547">
      <formula1>PublicationMode</formula1>
    </dataValidation>
  </dataValidations>
  <pageMargins left="0.23622047244094491" right="0.23622047244094491" top="0.70866141732283472" bottom="0.62992125984251968" header="0.51181102362204722" footer="0.23622047244094491"/>
  <pageSetup paperSize="8" scale="32" orientation="landscape" r:id="rId1"/>
  <headerFooter alignWithMargins="0">
    <oddFoote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428"/>
  <sheetViews>
    <sheetView showGridLines="0" zoomScale="80" zoomScaleNormal="80" zoomScaleSheetLayoutView="65" workbookViewId="0">
      <pane ySplit="8" topLeftCell="A9" activePane="bottomLeft" state="frozen"/>
      <selection activeCell="AX118" sqref="AX118"/>
      <selection pane="bottomLeft" activeCell="BT134" sqref="BT134"/>
    </sheetView>
  </sheetViews>
  <sheetFormatPr defaultRowHeight="12.75" x14ac:dyDescent="0.2"/>
  <cols>
    <col min="1" max="1" width="6.42578125" style="3" customWidth="1"/>
    <col min="2" max="2" width="11.140625" style="4" customWidth="1"/>
    <col min="3" max="3" width="35.7109375" style="4" bestFit="1" customWidth="1"/>
    <col min="4" max="4" width="21.5703125" style="4" bestFit="1" customWidth="1"/>
    <col min="5" max="5" width="12.42578125" style="3" bestFit="1" customWidth="1"/>
    <col min="6" max="6" width="17" style="3" customWidth="1"/>
    <col min="7" max="7" width="21" style="3" bestFit="1" customWidth="1"/>
    <col min="8" max="8" width="25.140625" style="3" bestFit="1" customWidth="1"/>
    <col min="9" max="9" width="52" style="3" bestFit="1" customWidth="1"/>
    <col min="10" max="10" width="20.28515625" style="3" bestFit="1" customWidth="1"/>
    <col min="11" max="11" width="27" style="3" bestFit="1" customWidth="1"/>
    <col min="12" max="12" width="22.28515625" style="7" bestFit="1" customWidth="1"/>
    <col min="13" max="13" width="28.85546875" style="20" bestFit="1" customWidth="1"/>
    <col min="14" max="14" width="21.28515625" style="22" bestFit="1" customWidth="1"/>
    <col min="15" max="15" width="20.140625" style="20" bestFit="1" customWidth="1"/>
    <col min="16" max="16" width="20" style="20" bestFit="1" customWidth="1"/>
    <col min="17" max="17" width="25" style="20" bestFit="1" customWidth="1"/>
    <col min="18" max="20" width="6.42578125" style="20" bestFit="1" customWidth="1"/>
    <col min="21" max="25" width="4.5703125" style="20" customWidth="1"/>
    <col min="26" max="26" width="16.28515625" style="20" bestFit="1" customWidth="1"/>
    <col min="27" max="27" width="18.7109375" style="20" bestFit="1" customWidth="1"/>
    <col min="28" max="28" width="9.140625" style="20" bestFit="1" customWidth="1"/>
    <col min="29" max="29" width="15.85546875" style="3" bestFit="1" customWidth="1"/>
    <col min="30" max="30" width="7.7109375" style="3" bestFit="1" customWidth="1"/>
    <col min="31" max="33" width="15.140625" style="3" customWidth="1"/>
    <col min="34" max="34" width="10.28515625" style="3" customWidth="1"/>
    <col min="35" max="37" width="12" style="3" customWidth="1"/>
    <col min="38" max="38" width="3" style="3" customWidth="1"/>
    <col min="39" max="39" width="14.140625" style="3" customWidth="1"/>
    <col min="40" max="255" width="9.140625" style="3"/>
    <col min="256" max="256" width="6.42578125" style="3" customWidth="1"/>
    <col min="257" max="257" width="11.140625" style="3" customWidth="1"/>
    <col min="258" max="258" width="35.7109375" style="3" bestFit="1" customWidth="1"/>
    <col min="259" max="259" width="21.5703125" style="3" bestFit="1" customWidth="1"/>
    <col min="260" max="260" width="12.42578125" style="3" bestFit="1" customWidth="1"/>
    <col min="261" max="261" width="17" style="3" customWidth="1"/>
    <col min="262" max="262" width="21" style="3" bestFit="1" customWidth="1"/>
    <col min="263" max="263" width="25.140625" style="3" bestFit="1" customWidth="1"/>
    <col min="264" max="264" width="6.7109375" style="3" bestFit="1" customWidth="1"/>
    <col min="265" max="265" width="52" style="3" bestFit="1" customWidth="1"/>
    <col min="266" max="266" width="20.28515625" style="3" bestFit="1" customWidth="1"/>
    <col min="267" max="267" width="27" style="3" bestFit="1" customWidth="1"/>
    <col min="268" max="268" width="22.28515625" style="3" bestFit="1" customWidth="1"/>
    <col min="269" max="269" width="28.85546875" style="3" bestFit="1" customWidth="1"/>
    <col min="270" max="270" width="21.28515625" style="3" bestFit="1" customWidth="1"/>
    <col min="271" max="271" width="20.140625" style="3" bestFit="1" customWidth="1"/>
    <col min="272" max="272" width="20" style="3" bestFit="1" customWidth="1"/>
    <col min="273" max="273" width="25" style="3" bestFit="1" customWidth="1"/>
    <col min="274" max="276" width="6.42578125" style="3" bestFit="1" customWidth="1"/>
    <col min="277" max="281" width="4.5703125" style="3" customWidth="1"/>
    <col min="282" max="282" width="16.28515625" style="3" bestFit="1" customWidth="1"/>
    <col min="283" max="283" width="18.7109375" style="3" bestFit="1" customWidth="1"/>
    <col min="284" max="284" width="9.140625" style="3" bestFit="1" customWidth="1"/>
    <col min="285" max="285" width="15.85546875" style="3" bestFit="1" customWidth="1"/>
    <col min="286" max="286" width="7.7109375" style="3" bestFit="1" customWidth="1"/>
    <col min="287" max="289" width="15.140625" style="3" customWidth="1"/>
    <col min="290" max="290" width="10.28515625" style="3" customWidth="1"/>
    <col min="291" max="293" width="12" style="3" customWidth="1"/>
    <col min="294" max="294" width="3" style="3" customWidth="1"/>
    <col min="295" max="295" width="14.140625" style="3" customWidth="1"/>
    <col min="296" max="511" width="9.140625" style="3"/>
    <col min="512" max="512" width="6.42578125" style="3" customWidth="1"/>
    <col min="513" max="513" width="11.140625" style="3" customWidth="1"/>
    <col min="514" max="514" width="35.7109375" style="3" bestFit="1" customWidth="1"/>
    <col min="515" max="515" width="21.5703125" style="3" bestFit="1" customWidth="1"/>
    <col min="516" max="516" width="12.42578125" style="3" bestFit="1" customWidth="1"/>
    <col min="517" max="517" width="17" style="3" customWidth="1"/>
    <col min="518" max="518" width="21" style="3" bestFit="1" customWidth="1"/>
    <col min="519" max="519" width="25.140625" style="3" bestFit="1" customWidth="1"/>
    <col min="520" max="520" width="6.7109375" style="3" bestFit="1" customWidth="1"/>
    <col min="521" max="521" width="52" style="3" bestFit="1" customWidth="1"/>
    <col min="522" max="522" width="20.28515625" style="3" bestFit="1" customWidth="1"/>
    <col min="523" max="523" width="27" style="3" bestFit="1" customWidth="1"/>
    <col min="524" max="524" width="22.28515625" style="3" bestFit="1" customWidth="1"/>
    <col min="525" max="525" width="28.85546875" style="3" bestFit="1" customWidth="1"/>
    <col min="526" max="526" width="21.28515625" style="3" bestFit="1" customWidth="1"/>
    <col min="527" max="527" width="20.140625" style="3" bestFit="1" customWidth="1"/>
    <col min="528" max="528" width="20" style="3" bestFit="1" customWidth="1"/>
    <col min="529" max="529" width="25" style="3" bestFit="1" customWidth="1"/>
    <col min="530" max="532" width="6.42578125" style="3" bestFit="1" customWidth="1"/>
    <col min="533" max="537" width="4.5703125" style="3" customWidth="1"/>
    <col min="538" max="538" width="16.28515625" style="3" bestFit="1" customWidth="1"/>
    <col min="539" max="539" width="18.7109375" style="3" bestFit="1" customWidth="1"/>
    <col min="540" max="540" width="9.140625" style="3" bestFit="1" customWidth="1"/>
    <col min="541" max="541" width="15.85546875" style="3" bestFit="1" customWidth="1"/>
    <col min="542" max="542" width="7.7109375" style="3" bestFit="1" customWidth="1"/>
    <col min="543" max="545" width="15.140625" style="3" customWidth="1"/>
    <col min="546" max="546" width="10.28515625" style="3" customWidth="1"/>
    <col min="547" max="549" width="12" style="3" customWidth="1"/>
    <col min="550" max="550" width="3" style="3" customWidth="1"/>
    <col min="551" max="551" width="14.140625" style="3" customWidth="1"/>
    <col min="552" max="767" width="9.140625" style="3"/>
    <col min="768" max="768" width="6.42578125" style="3" customWidth="1"/>
    <col min="769" max="769" width="11.140625" style="3" customWidth="1"/>
    <col min="770" max="770" width="35.7109375" style="3" bestFit="1" customWidth="1"/>
    <col min="771" max="771" width="21.5703125" style="3" bestFit="1" customWidth="1"/>
    <col min="772" max="772" width="12.42578125" style="3" bestFit="1" customWidth="1"/>
    <col min="773" max="773" width="17" style="3" customWidth="1"/>
    <col min="774" max="774" width="21" style="3" bestFit="1" customWidth="1"/>
    <col min="775" max="775" width="25.140625" style="3" bestFit="1" customWidth="1"/>
    <col min="776" max="776" width="6.7109375" style="3" bestFit="1" customWidth="1"/>
    <col min="777" max="777" width="52" style="3" bestFit="1" customWidth="1"/>
    <col min="778" max="778" width="20.28515625" style="3" bestFit="1" customWidth="1"/>
    <col min="779" max="779" width="27" style="3" bestFit="1" customWidth="1"/>
    <col min="780" max="780" width="22.28515625" style="3" bestFit="1" customWidth="1"/>
    <col min="781" max="781" width="28.85546875" style="3" bestFit="1" customWidth="1"/>
    <col min="782" max="782" width="21.28515625" style="3" bestFit="1" customWidth="1"/>
    <col min="783" max="783" width="20.140625" style="3" bestFit="1" customWidth="1"/>
    <col min="784" max="784" width="20" style="3" bestFit="1" customWidth="1"/>
    <col min="785" max="785" width="25" style="3" bestFit="1" customWidth="1"/>
    <col min="786" max="788" width="6.42578125" style="3" bestFit="1" customWidth="1"/>
    <col min="789" max="793" width="4.5703125" style="3" customWidth="1"/>
    <col min="794" max="794" width="16.28515625" style="3" bestFit="1" customWidth="1"/>
    <col min="795" max="795" width="18.7109375" style="3" bestFit="1" customWidth="1"/>
    <col min="796" max="796" width="9.140625" style="3" bestFit="1" customWidth="1"/>
    <col min="797" max="797" width="15.85546875" style="3" bestFit="1" customWidth="1"/>
    <col min="798" max="798" width="7.7109375" style="3" bestFit="1" customWidth="1"/>
    <col min="799" max="801" width="15.140625" style="3" customWidth="1"/>
    <col min="802" max="802" width="10.28515625" style="3" customWidth="1"/>
    <col min="803" max="805" width="12" style="3" customWidth="1"/>
    <col min="806" max="806" width="3" style="3" customWidth="1"/>
    <col min="807" max="807" width="14.140625" style="3" customWidth="1"/>
    <col min="808" max="1023" width="9.140625" style="3"/>
    <col min="1024" max="1024" width="6.42578125" style="3" customWidth="1"/>
    <col min="1025" max="1025" width="11.140625" style="3" customWidth="1"/>
    <col min="1026" max="1026" width="35.7109375" style="3" bestFit="1" customWidth="1"/>
    <col min="1027" max="1027" width="21.5703125" style="3" bestFit="1" customWidth="1"/>
    <col min="1028" max="1028" width="12.42578125" style="3" bestFit="1" customWidth="1"/>
    <col min="1029" max="1029" width="17" style="3" customWidth="1"/>
    <col min="1030" max="1030" width="21" style="3" bestFit="1" customWidth="1"/>
    <col min="1031" max="1031" width="25.140625" style="3" bestFit="1" customWidth="1"/>
    <col min="1032" max="1032" width="6.7109375" style="3" bestFit="1" customWidth="1"/>
    <col min="1033" max="1033" width="52" style="3" bestFit="1" customWidth="1"/>
    <col min="1034" max="1034" width="20.28515625" style="3" bestFit="1" customWidth="1"/>
    <col min="1035" max="1035" width="27" style="3" bestFit="1" customWidth="1"/>
    <col min="1036" max="1036" width="22.28515625" style="3" bestFit="1" customWidth="1"/>
    <col min="1037" max="1037" width="28.85546875" style="3" bestFit="1" customWidth="1"/>
    <col min="1038" max="1038" width="21.28515625" style="3" bestFit="1" customWidth="1"/>
    <col min="1039" max="1039" width="20.140625" style="3" bestFit="1" customWidth="1"/>
    <col min="1040" max="1040" width="20" style="3" bestFit="1" customWidth="1"/>
    <col min="1041" max="1041" width="25" style="3" bestFit="1" customWidth="1"/>
    <col min="1042" max="1044" width="6.42578125" style="3" bestFit="1" customWidth="1"/>
    <col min="1045" max="1049" width="4.5703125" style="3" customWidth="1"/>
    <col min="1050" max="1050" width="16.28515625" style="3" bestFit="1" customWidth="1"/>
    <col min="1051" max="1051" width="18.7109375" style="3" bestFit="1" customWidth="1"/>
    <col min="1052" max="1052" width="9.140625" style="3" bestFit="1" customWidth="1"/>
    <col min="1053" max="1053" width="15.85546875" style="3" bestFit="1" customWidth="1"/>
    <col min="1054" max="1054" width="7.7109375" style="3" bestFit="1" customWidth="1"/>
    <col min="1055" max="1057" width="15.140625" style="3" customWidth="1"/>
    <col min="1058" max="1058" width="10.28515625" style="3" customWidth="1"/>
    <col min="1059" max="1061" width="12" style="3" customWidth="1"/>
    <col min="1062" max="1062" width="3" style="3" customWidth="1"/>
    <col min="1063" max="1063" width="14.140625" style="3" customWidth="1"/>
    <col min="1064" max="1279" width="9.140625" style="3"/>
    <col min="1280" max="1280" width="6.42578125" style="3" customWidth="1"/>
    <col min="1281" max="1281" width="11.140625" style="3" customWidth="1"/>
    <col min="1282" max="1282" width="35.7109375" style="3" bestFit="1" customWidth="1"/>
    <col min="1283" max="1283" width="21.5703125" style="3" bestFit="1" customWidth="1"/>
    <col min="1284" max="1284" width="12.42578125" style="3" bestFit="1" customWidth="1"/>
    <col min="1285" max="1285" width="17" style="3" customWidth="1"/>
    <col min="1286" max="1286" width="21" style="3" bestFit="1" customWidth="1"/>
    <col min="1287" max="1287" width="25.140625" style="3" bestFit="1" customWidth="1"/>
    <col min="1288" max="1288" width="6.7109375" style="3" bestFit="1" customWidth="1"/>
    <col min="1289" max="1289" width="52" style="3" bestFit="1" customWidth="1"/>
    <col min="1290" max="1290" width="20.28515625" style="3" bestFit="1" customWidth="1"/>
    <col min="1291" max="1291" width="27" style="3" bestFit="1" customWidth="1"/>
    <col min="1292" max="1292" width="22.28515625" style="3" bestFit="1" customWidth="1"/>
    <col min="1293" max="1293" width="28.85546875" style="3" bestFit="1" customWidth="1"/>
    <col min="1294" max="1294" width="21.28515625" style="3" bestFit="1" customWidth="1"/>
    <col min="1295" max="1295" width="20.140625" style="3" bestFit="1" customWidth="1"/>
    <col min="1296" max="1296" width="20" style="3" bestFit="1" customWidth="1"/>
    <col min="1297" max="1297" width="25" style="3" bestFit="1" customWidth="1"/>
    <col min="1298" max="1300" width="6.42578125" style="3" bestFit="1" customWidth="1"/>
    <col min="1301" max="1305" width="4.5703125" style="3" customWidth="1"/>
    <col min="1306" max="1306" width="16.28515625" style="3" bestFit="1" customWidth="1"/>
    <col min="1307" max="1307" width="18.7109375" style="3" bestFit="1" customWidth="1"/>
    <col min="1308" max="1308" width="9.140625" style="3" bestFit="1" customWidth="1"/>
    <col min="1309" max="1309" width="15.85546875" style="3" bestFit="1" customWidth="1"/>
    <col min="1310" max="1310" width="7.7109375" style="3" bestFit="1" customWidth="1"/>
    <col min="1311" max="1313" width="15.140625" style="3" customWidth="1"/>
    <col min="1314" max="1314" width="10.28515625" style="3" customWidth="1"/>
    <col min="1315" max="1317" width="12" style="3" customWidth="1"/>
    <col min="1318" max="1318" width="3" style="3" customWidth="1"/>
    <col min="1319" max="1319" width="14.140625" style="3" customWidth="1"/>
    <col min="1320" max="1535" width="9.140625" style="3"/>
    <col min="1536" max="1536" width="6.42578125" style="3" customWidth="1"/>
    <col min="1537" max="1537" width="11.140625" style="3" customWidth="1"/>
    <col min="1538" max="1538" width="35.7109375" style="3" bestFit="1" customWidth="1"/>
    <col min="1539" max="1539" width="21.5703125" style="3" bestFit="1" customWidth="1"/>
    <col min="1540" max="1540" width="12.42578125" style="3" bestFit="1" customWidth="1"/>
    <col min="1541" max="1541" width="17" style="3" customWidth="1"/>
    <col min="1542" max="1542" width="21" style="3" bestFit="1" customWidth="1"/>
    <col min="1543" max="1543" width="25.140625" style="3" bestFit="1" customWidth="1"/>
    <col min="1544" max="1544" width="6.7109375" style="3" bestFit="1" customWidth="1"/>
    <col min="1545" max="1545" width="52" style="3" bestFit="1" customWidth="1"/>
    <col min="1546" max="1546" width="20.28515625" style="3" bestFit="1" customWidth="1"/>
    <col min="1547" max="1547" width="27" style="3" bestFit="1" customWidth="1"/>
    <col min="1548" max="1548" width="22.28515625" style="3" bestFit="1" customWidth="1"/>
    <col min="1549" max="1549" width="28.85546875" style="3" bestFit="1" customWidth="1"/>
    <col min="1550" max="1550" width="21.28515625" style="3" bestFit="1" customWidth="1"/>
    <col min="1551" max="1551" width="20.140625" style="3" bestFit="1" customWidth="1"/>
    <col min="1552" max="1552" width="20" style="3" bestFit="1" customWidth="1"/>
    <col min="1553" max="1553" width="25" style="3" bestFit="1" customWidth="1"/>
    <col min="1554" max="1556" width="6.42578125" style="3" bestFit="1" customWidth="1"/>
    <col min="1557" max="1561" width="4.5703125" style="3" customWidth="1"/>
    <col min="1562" max="1562" width="16.28515625" style="3" bestFit="1" customWidth="1"/>
    <col min="1563" max="1563" width="18.7109375" style="3" bestFit="1" customWidth="1"/>
    <col min="1564" max="1564" width="9.140625" style="3" bestFit="1" customWidth="1"/>
    <col min="1565" max="1565" width="15.85546875" style="3" bestFit="1" customWidth="1"/>
    <col min="1566" max="1566" width="7.7109375" style="3" bestFit="1" customWidth="1"/>
    <col min="1567" max="1569" width="15.140625" style="3" customWidth="1"/>
    <col min="1570" max="1570" width="10.28515625" style="3" customWidth="1"/>
    <col min="1571" max="1573" width="12" style="3" customWidth="1"/>
    <col min="1574" max="1574" width="3" style="3" customWidth="1"/>
    <col min="1575" max="1575" width="14.140625" style="3" customWidth="1"/>
    <col min="1576" max="1791" width="9.140625" style="3"/>
    <col min="1792" max="1792" width="6.42578125" style="3" customWidth="1"/>
    <col min="1793" max="1793" width="11.140625" style="3" customWidth="1"/>
    <col min="1794" max="1794" width="35.7109375" style="3" bestFit="1" customWidth="1"/>
    <col min="1795" max="1795" width="21.5703125" style="3" bestFit="1" customWidth="1"/>
    <col min="1796" max="1796" width="12.42578125" style="3" bestFit="1" customWidth="1"/>
    <col min="1797" max="1797" width="17" style="3" customWidth="1"/>
    <col min="1798" max="1798" width="21" style="3" bestFit="1" customWidth="1"/>
    <col min="1799" max="1799" width="25.140625" style="3" bestFit="1" customWidth="1"/>
    <col min="1800" max="1800" width="6.7109375" style="3" bestFit="1" customWidth="1"/>
    <col min="1801" max="1801" width="52" style="3" bestFit="1" customWidth="1"/>
    <col min="1802" max="1802" width="20.28515625" style="3" bestFit="1" customWidth="1"/>
    <col min="1803" max="1803" width="27" style="3" bestFit="1" customWidth="1"/>
    <col min="1804" max="1804" width="22.28515625" style="3" bestFit="1" customWidth="1"/>
    <col min="1805" max="1805" width="28.85546875" style="3" bestFit="1" customWidth="1"/>
    <col min="1806" max="1806" width="21.28515625" style="3" bestFit="1" customWidth="1"/>
    <col min="1807" max="1807" width="20.140625" style="3" bestFit="1" customWidth="1"/>
    <col min="1808" max="1808" width="20" style="3" bestFit="1" customWidth="1"/>
    <col min="1809" max="1809" width="25" style="3" bestFit="1" customWidth="1"/>
    <col min="1810" max="1812" width="6.42578125" style="3" bestFit="1" customWidth="1"/>
    <col min="1813" max="1817" width="4.5703125" style="3" customWidth="1"/>
    <col min="1818" max="1818" width="16.28515625" style="3" bestFit="1" customWidth="1"/>
    <col min="1819" max="1819" width="18.7109375" style="3" bestFit="1" customWidth="1"/>
    <col min="1820" max="1820" width="9.140625" style="3" bestFit="1" customWidth="1"/>
    <col min="1821" max="1821" width="15.85546875" style="3" bestFit="1" customWidth="1"/>
    <col min="1822" max="1822" width="7.7109375" style="3" bestFit="1" customWidth="1"/>
    <col min="1823" max="1825" width="15.140625" style="3" customWidth="1"/>
    <col min="1826" max="1826" width="10.28515625" style="3" customWidth="1"/>
    <col min="1827" max="1829" width="12" style="3" customWidth="1"/>
    <col min="1830" max="1830" width="3" style="3" customWidth="1"/>
    <col min="1831" max="1831" width="14.140625" style="3" customWidth="1"/>
    <col min="1832" max="2047" width="9.140625" style="3"/>
    <col min="2048" max="2048" width="6.42578125" style="3" customWidth="1"/>
    <col min="2049" max="2049" width="11.140625" style="3" customWidth="1"/>
    <col min="2050" max="2050" width="35.7109375" style="3" bestFit="1" customWidth="1"/>
    <col min="2051" max="2051" width="21.5703125" style="3" bestFit="1" customWidth="1"/>
    <col min="2052" max="2052" width="12.42578125" style="3" bestFit="1" customWidth="1"/>
    <col min="2053" max="2053" width="17" style="3" customWidth="1"/>
    <col min="2054" max="2054" width="21" style="3" bestFit="1" customWidth="1"/>
    <col min="2055" max="2055" width="25.140625" style="3" bestFit="1" customWidth="1"/>
    <col min="2056" max="2056" width="6.7109375" style="3" bestFit="1" customWidth="1"/>
    <col min="2057" max="2057" width="52" style="3" bestFit="1" customWidth="1"/>
    <col min="2058" max="2058" width="20.28515625" style="3" bestFit="1" customWidth="1"/>
    <col min="2059" max="2059" width="27" style="3" bestFit="1" customWidth="1"/>
    <col min="2060" max="2060" width="22.28515625" style="3" bestFit="1" customWidth="1"/>
    <col min="2061" max="2061" width="28.85546875" style="3" bestFit="1" customWidth="1"/>
    <col min="2062" max="2062" width="21.28515625" style="3" bestFit="1" customWidth="1"/>
    <col min="2063" max="2063" width="20.140625" style="3" bestFit="1" customWidth="1"/>
    <col min="2064" max="2064" width="20" style="3" bestFit="1" customWidth="1"/>
    <col min="2065" max="2065" width="25" style="3" bestFit="1" customWidth="1"/>
    <col min="2066" max="2068" width="6.42578125" style="3" bestFit="1" customWidth="1"/>
    <col min="2069" max="2073" width="4.5703125" style="3" customWidth="1"/>
    <col min="2074" max="2074" width="16.28515625" style="3" bestFit="1" customWidth="1"/>
    <col min="2075" max="2075" width="18.7109375" style="3" bestFit="1" customWidth="1"/>
    <col min="2076" max="2076" width="9.140625" style="3" bestFit="1" customWidth="1"/>
    <col min="2077" max="2077" width="15.85546875" style="3" bestFit="1" customWidth="1"/>
    <col min="2078" max="2078" width="7.7109375" style="3" bestFit="1" customWidth="1"/>
    <col min="2079" max="2081" width="15.140625" style="3" customWidth="1"/>
    <col min="2082" max="2082" width="10.28515625" style="3" customWidth="1"/>
    <col min="2083" max="2085" width="12" style="3" customWidth="1"/>
    <col min="2086" max="2086" width="3" style="3" customWidth="1"/>
    <col min="2087" max="2087" width="14.140625" style="3" customWidth="1"/>
    <col min="2088" max="2303" width="9.140625" style="3"/>
    <col min="2304" max="2304" width="6.42578125" style="3" customWidth="1"/>
    <col min="2305" max="2305" width="11.140625" style="3" customWidth="1"/>
    <col min="2306" max="2306" width="35.7109375" style="3" bestFit="1" customWidth="1"/>
    <col min="2307" max="2307" width="21.5703125" style="3" bestFit="1" customWidth="1"/>
    <col min="2308" max="2308" width="12.42578125" style="3" bestFit="1" customWidth="1"/>
    <col min="2309" max="2309" width="17" style="3" customWidth="1"/>
    <col min="2310" max="2310" width="21" style="3" bestFit="1" customWidth="1"/>
    <col min="2311" max="2311" width="25.140625" style="3" bestFit="1" customWidth="1"/>
    <col min="2312" max="2312" width="6.7109375" style="3" bestFit="1" customWidth="1"/>
    <col min="2313" max="2313" width="52" style="3" bestFit="1" customWidth="1"/>
    <col min="2314" max="2314" width="20.28515625" style="3" bestFit="1" customWidth="1"/>
    <col min="2315" max="2315" width="27" style="3" bestFit="1" customWidth="1"/>
    <col min="2316" max="2316" width="22.28515625" style="3" bestFit="1" customWidth="1"/>
    <col min="2317" max="2317" width="28.85546875" style="3" bestFit="1" customWidth="1"/>
    <col min="2318" max="2318" width="21.28515625" style="3" bestFit="1" customWidth="1"/>
    <col min="2319" max="2319" width="20.140625" style="3" bestFit="1" customWidth="1"/>
    <col min="2320" max="2320" width="20" style="3" bestFit="1" customWidth="1"/>
    <col min="2321" max="2321" width="25" style="3" bestFit="1" customWidth="1"/>
    <col min="2322" max="2324" width="6.42578125" style="3" bestFit="1" customWidth="1"/>
    <col min="2325" max="2329" width="4.5703125" style="3" customWidth="1"/>
    <col min="2330" max="2330" width="16.28515625" style="3" bestFit="1" customWidth="1"/>
    <col min="2331" max="2331" width="18.7109375" style="3" bestFit="1" customWidth="1"/>
    <col min="2332" max="2332" width="9.140625" style="3" bestFit="1" customWidth="1"/>
    <col min="2333" max="2333" width="15.85546875" style="3" bestFit="1" customWidth="1"/>
    <col min="2334" max="2334" width="7.7109375" style="3" bestFit="1" customWidth="1"/>
    <col min="2335" max="2337" width="15.140625" style="3" customWidth="1"/>
    <col min="2338" max="2338" width="10.28515625" style="3" customWidth="1"/>
    <col min="2339" max="2341" width="12" style="3" customWidth="1"/>
    <col min="2342" max="2342" width="3" style="3" customWidth="1"/>
    <col min="2343" max="2343" width="14.140625" style="3" customWidth="1"/>
    <col min="2344" max="2559" width="9.140625" style="3"/>
    <col min="2560" max="2560" width="6.42578125" style="3" customWidth="1"/>
    <col min="2561" max="2561" width="11.140625" style="3" customWidth="1"/>
    <col min="2562" max="2562" width="35.7109375" style="3" bestFit="1" customWidth="1"/>
    <col min="2563" max="2563" width="21.5703125" style="3" bestFit="1" customWidth="1"/>
    <col min="2564" max="2564" width="12.42578125" style="3" bestFit="1" customWidth="1"/>
    <col min="2565" max="2565" width="17" style="3" customWidth="1"/>
    <col min="2566" max="2566" width="21" style="3" bestFit="1" customWidth="1"/>
    <col min="2567" max="2567" width="25.140625" style="3" bestFit="1" customWidth="1"/>
    <col min="2568" max="2568" width="6.7109375" style="3" bestFit="1" customWidth="1"/>
    <col min="2569" max="2569" width="52" style="3" bestFit="1" customWidth="1"/>
    <col min="2570" max="2570" width="20.28515625" style="3" bestFit="1" customWidth="1"/>
    <col min="2571" max="2571" width="27" style="3" bestFit="1" customWidth="1"/>
    <col min="2572" max="2572" width="22.28515625" style="3" bestFit="1" customWidth="1"/>
    <col min="2573" max="2573" width="28.85546875" style="3" bestFit="1" customWidth="1"/>
    <col min="2574" max="2574" width="21.28515625" style="3" bestFit="1" customWidth="1"/>
    <col min="2575" max="2575" width="20.140625" style="3" bestFit="1" customWidth="1"/>
    <col min="2576" max="2576" width="20" style="3" bestFit="1" customWidth="1"/>
    <col min="2577" max="2577" width="25" style="3" bestFit="1" customWidth="1"/>
    <col min="2578" max="2580" width="6.42578125" style="3" bestFit="1" customWidth="1"/>
    <col min="2581" max="2585" width="4.5703125" style="3" customWidth="1"/>
    <col min="2586" max="2586" width="16.28515625" style="3" bestFit="1" customWidth="1"/>
    <col min="2587" max="2587" width="18.7109375" style="3" bestFit="1" customWidth="1"/>
    <col min="2588" max="2588" width="9.140625" style="3" bestFit="1" customWidth="1"/>
    <col min="2589" max="2589" width="15.85546875" style="3" bestFit="1" customWidth="1"/>
    <col min="2590" max="2590" width="7.7109375" style="3" bestFit="1" customWidth="1"/>
    <col min="2591" max="2593" width="15.140625" style="3" customWidth="1"/>
    <col min="2594" max="2594" width="10.28515625" style="3" customWidth="1"/>
    <col min="2595" max="2597" width="12" style="3" customWidth="1"/>
    <col min="2598" max="2598" width="3" style="3" customWidth="1"/>
    <col min="2599" max="2599" width="14.140625" style="3" customWidth="1"/>
    <col min="2600" max="2815" width="9.140625" style="3"/>
    <col min="2816" max="2816" width="6.42578125" style="3" customWidth="1"/>
    <col min="2817" max="2817" width="11.140625" style="3" customWidth="1"/>
    <col min="2818" max="2818" width="35.7109375" style="3" bestFit="1" customWidth="1"/>
    <col min="2819" max="2819" width="21.5703125" style="3" bestFit="1" customWidth="1"/>
    <col min="2820" max="2820" width="12.42578125" style="3" bestFit="1" customWidth="1"/>
    <col min="2821" max="2821" width="17" style="3" customWidth="1"/>
    <col min="2822" max="2822" width="21" style="3" bestFit="1" customWidth="1"/>
    <col min="2823" max="2823" width="25.140625" style="3" bestFit="1" customWidth="1"/>
    <col min="2824" max="2824" width="6.7109375" style="3" bestFit="1" customWidth="1"/>
    <col min="2825" max="2825" width="52" style="3" bestFit="1" customWidth="1"/>
    <col min="2826" max="2826" width="20.28515625" style="3" bestFit="1" customWidth="1"/>
    <col min="2827" max="2827" width="27" style="3" bestFit="1" customWidth="1"/>
    <col min="2828" max="2828" width="22.28515625" style="3" bestFit="1" customWidth="1"/>
    <col min="2829" max="2829" width="28.85546875" style="3" bestFit="1" customWidth="1"/>
    <col min="2830" max="2830" width="21.28515625" style="3" bestFit="1" customWidth="1"/>
    <col min="2831" max="2831" width="20.140625" style="3" bestFit="1" customWidth="1"/>
    <col min="2832" max="2832" width="20" style="3" bestFit="1" customWidth="1"/>
    <col min="2833" max="2833" width="25" style="3" bestFit="1" customWidth="1"/>
    <col min="2834" max="2836" width="6.42578125" style="3" bestFit="1" customWidth="1"/>
    <col min="2837" max="2841" width="4.5703125" style="3" customWidth="1"/>
    <col min="2842" max="2842" width="16.28515625" style="3" bestFit="1" customWidth="1"/>
    <col min="2843" max="2843" width="18.7109375" style="3" bestFit="1" customWidth="1"/>
    <col min="2844" max="2844" width="9.140625" style="3" bestFit="1" customWidth="1"/>
    <col min="2845" max="2845" width="15.85546875" style="3" bestFit="1" customWidth="1"/>
    <col min="2846" max="2846" width="7.7109375" style="3" bestFit="1" customWidth="1"/>
    <col min="2847" max="2849" width="15.140625" style="3" customWidth="1"/>
    <col min="2850" max="2850" width="10.28515625" style="3" customWidth="1"/>
    <col min="2851" max="2853" width="12" style="3" customWidth="1"/>
    <col min="2854" max="2854" width="3" style="3" customWidth="1"/>
    <col min="2855" max="2855" width="14.140625" style="3" customWidth="1"/>
    <col min="2856" max="3071" width="9.140625" style="3"/>
    <col min="3072" max="3072" width="6.42578125" style="3" customWidth="1"/>
    <col min="3073" max="3073" width="11.140625" style="3" customWidth="1"/>
    <col min="3074" max="3074" width="35.7109375" style="3" bestFit="1" customWidth="1"/>
    <col min="3075" max="3075" width="21.5703125" style="3" bestFit="1" customWidth="1"/>
    <col min="3076" max="3076" width="12.42578125" style="3" bestFit="1" customWidth="1"/>
    <col min="3077" max="3077" width="17" style="3" customWidth="1"/>
    <col min="3078" max="3078" width="21" style="3" bestFit="1" customWidth="1"/>
    <col min="3079" max="3079" width="25.140625" style="3" bestFit="1" customWidth="1"/>
    <col min="3080" max="3080" width="6.7109375" style="3" bestFit="1" customWidth="1"/>
    <col min="3081" max="3081" width="52" style="3" bestFit="1" customWidth="1"/>
    <col min="3082" max="3082" width="20.28515625" style="3" bestFit="1" customWidth="1"/>
    <col min="3083" max="3083" width="27" style="3" bestFit="1" customWidth="1"/>
    <col min="3084" max="3084" width="22.28515625" style="3" bestFit="1" customWidth="1"/>
    <col min="3085" max="3085" width="28.85546875" style="3" bestFit="1" customWidth="1"/>
    <col min="3086" max="3086" width="21.28515625" style="3" bestFit="1" customWidth="1"/>
    <col min="3087" max="3087" width="20.140625" style="3" bestFit="1" customWidth="1"/>
    <col min="3088" max="3088" width="20" style="3" bestFit="1" customWidth="1"/>
    <col min="3089" max="3089" width="25" style="3" bestFit="1" customWidth="1"/>
    <col min="3090" max="3092" width="6.42578125" style="3" bestFit="1" customWidth="1"/>
    <col min="3093" max="3097" width="4.5703125" style="3" customWidth="1"/>
    <col min="3098" max="3098" width="16.28515625" style="3" bestFit="1" customWidth="1"/>
    <col min="3099" max="3099" width="18.7109375" style="3" bestFit="1" customWidth="1"/>
    <col min="3100" max="3100" width="9.140625" style="3" bestFit="1" customWidth="1"/>
    <col min="3101" max="3101" width="15.85546875" style="3" bestFit="1" customWidth="1"/>
    <col min="3102" max="3102" width="7.7109375" style="3" bestFit="1" customWidth="1"/>
    <col min="3103" max="3105" width="15.140625" style="3" customWidth="1"/>
    <col min="3106" max="3106" width="10.28515625" style="3" customWidth="1"/>
    <col min="3107" max="3109" width="12" style="3" customWidth="1"/>
    <col min="3110" max="3110" width="3" style="3" customWidth="1"/>
    <col min="3111" max="3111" width="14.140625" style="3" customWidth="1"/>
    <col min="3112" max="3327" width="9.140625" style="3"/>
    <col min="3328" max="3328" width="6.42578125" style="3" customWidth="1"/>
    <col min="3329" max="3329" width="11.140625" style="3" customWidth="1"/>
    <col min="3330" max="3330" width="35.7109375" style="3" bestFit="1" customWidth="1"/>
    <col min="3331" max="3331" width="21.5703125" style="3" bestFit="1" customWidth="1"/>
    <col min="3332" max="3332" width="12.42578125" style="3" bestFit="1" customWidth="1"/>
    <col min="3333" max="3333" width="17" style="3" customWidth="1"/>
    <col min="3334" max="3334" width="21" style="3" bestFit="1" customWidth="1"/>
    <col min="3335" max="3335" width="25.140625" style="3" bestFit="1" customWidth="1"/>
    <col min="3336" max="3336" width="6.7109375" style="3" bestFit="1" customWidth="1"/>
    <col min="3337" max="3337" width="52" style="3" bestFit="1" customWidth="1"/>
    <col min="3338" max="3338" width="20.28515625" style="3" bestFit="1" customWidth="1"/>
    <col min="3339" max="3339" width="27" style="3" bestFit="1" customWidth="1"/>
    <col min="3340" max="3340" width="22.28515625" style="3" bestFit="1" customWidth="1"/>
    <col min="3341" max="3341" width="28.85546875" style="3" bestFit="1" customWidth="1"/>
    <col min="3342" max="3342" width="21.28515625" style="3" bestFit="1" customWidth="1"/>
    <col min="3343" max="3343" width="20.140625" style="3" bestFit="1" customWidth="1"/>
    <col min="3344" max="3344" width="20" style="3" bestFit="1" customWidth="1"/>
    <col min="3345" max="3345" width="25" style="3" bestFit="1" customWidth="1"/>
    <col min="3346" max="3348" width="6.42578125" style="3" bestFit="1" customWidth="1"/>
    <col min="3349" max="3353" width="4.5703125" style="3" customWidth="1"/>
    <col min="3354" max="3354" width="16.28515625" style="3" bestFit="1" customWidth="1"/>
    <col min="3355" max="3355" width="18.7109375" style="3" bestFit="1" customWidth="1"/>
    <col min="3356" max="3356" width="9.140625" style="3" bestFit="1" customWidth="1"/>
    <col min="3357" max="3357" width="15.85546875" style="3" bestFit="1" customWidth="1"/>
    <col min="3358" max="3358" width="7.7109375" style="3" bestFit="1" customWidth="1"/>
    <col min="3359" max="3361" width="15.140625" style="3" customWidth="1"/>
    <col min="3362" max="3362" width="10.28515625" style="3" customWidth="1"/>
    <col min="3363" max="3365" width="12" style="3" customWidth="1"/>
    <col min="3366" max="3366" width="3" style="3" customWidth="1"/>
    <col min="3367" max="3367" width="14.140625" style="3" customWidth="1"/>
    <col min="3368" max="3583" width="9.140625" style="3"/>
    <col min="3584" max="3584" width="6.42578125" style="3" customWidth="1"/>
    <col min="3585" max="3585" width="11.140625" style="3" customWidth="1"/>
    <col min="3586" max="3586" width="35.7109375" style="3" bestFit="1" customWidth="1"/>
    <col min="3587" max="3587" width="21.5703125" style="3" bestFit="1" customWidth="1"/>
    <col min="3588" max="3588" width="12.42578125" style="3" bestFit="1" customWidth="1"/>
    <col min="3589" max="3589" width="17" style="3" customWidth="1"/>
    <col min="3590" max="3590" width="21" style="3" bestFit="1" customWidth="1"/>
    <col min="3591" max="3591" width="25.140625" style="3" bestFit="1" customWidth="1"/>
    <col min="3592" max="3592" width="6.7109375" style="3" bestFit="1" customWidth="1"/>
    <col min="3593" max="3593" width="52" style="3" bestFit="1" customWidth="1"/>
    <col min="3594" max="3594" width="20.28515625" style="3" bestFit="1" customWidth="1"/>
    <col min="3595" max="3595" width="27" style="3" bestFit="1" customWidth="1"/>
    <col min="3596" max="3596" width="22.28515625" style="3" bestFit="1" customWidth="1"/>
    <col min="3597" max="3597" width="28.85546875" style="3" bestFit="1" customWidth="1"/>
    <col min="3598" max="3598" width="21.28515625" style="3" bestFit="1" customWidth="1"/>
    <col min="3599" max="3599" width="20.140625" style="3" bestFit="1" customWidth="1"/>
    <col min="3600" max="3600" width="20" style="3" bestFit="1" customWidth="1"/>
    <col min="3601" max="3601" width="25" style="3" bestFit="1" customWidth="1"/>
    <col min="3602" max="3604" width="6.42578125" style="3" bestFit="1" customWidth="1"/>
    <col min="3605" max="3609" width="4.5703125" style="3" customWidth="1"/>
    <col min="3610" max="3610" width="16.28515625" style="3" bestFit="1" customWidth="1"/>
    <col min="3611" max="3611" width="18.7109375" style="3" bestFit="1" customWidth="1"/>
    <col min="3612" max="3612" width="9.140625" style="3" bestFit="1" customWidth="1"/>
    <col min="3613" max="3613" width="15.85546875" style="3" bestFit="1" customWidth="1"/>
    <col min="3614" max="3614" width="7.7109375" style="3" bestFit="1" customWidth="1"/>
    <col min="3615" max="3617" width="15.140625" style="3" customWidth="1"/>
    <col min="3618" max="3618" width="10.28515625" style="3" customWidth="1"/>
    <col min="3619" max="3621" width="12" style="3" customWidth="1"/>
    <col min="3622" max="3622" width="3" style="3" customWidth="1"/>
    <col min="3623" max="3623" width="14.140625" style="3" customWidth="1"/>
    <col min="3624" max="3839" width="9.140625" style="3"/>
    <col min="3840" max="3840" width="6.42578125" style="3" customWidth="1"/>
    <col min="3841" max="3841" width="11.140625" style="3" customWidth="1"/>
    <col min="3842" max="3842" width="35.7109375" style="3" bestFit="1" customWidth="1"/>
    <col min="3843" max="3843" width="21.5703125" style="3" bestFit="1" customWidth="1"/>
    <col min="3844" max="3844" width="12.42578125" style="3" bestFit="1" customWidth="1"/>
    <col min="3845" max="3845" width="17" style="3" customWidth="1"/>
    <col min="3846" max="3846" width="21" style="3" bestFit="1" customWidth="1"/>
    <col min="3847" max="3847" width="25.140625" style="3" bestFit="1" customWidth="1"/>
    <col min="3848" max="3848" width="6.7109375" style="3" bestFit="1" customWidth="1"/>
    <col min="3849" max="3849" width="52" style="3" bestFit="1" customWidth="1"/>
    <col min="3850" max="3850" width="20.28515625" style="3" bestFit="1" customWidth="1"/>
    <col min="3851" max="3851" width="27" style="3" bestFit="1" customWidth="1"/>
    <col min="3852" max="3852" width="22.28515625" style="3" bestFit="1" customWidth="1"/>
    <col min="3853" max="3853" width="28.85546875" style="3" bestFit="1" customWidth="1"/>
    <col min="3854" max="3854" width="21.28515625" style="3" bestFit="1" customWidth="1"/>
    <col min="3855" max="3855" width="20.140625" style="3" bestFit="1" customWidth="1"/>
    <col min="3856" max="3856" width="20" style="3" bestFit="1" customWidth="1"/>
    <col min="3857" max="3857" width="25" style="3" bestFit="1" customWidth="1"/>
    <col min="3858" max="3860" width="6.42578125" style="3" bestFit="1" customWidth="1"/>
    <col min="3861" max="3865" width="4.5703125" style="3" customWidth="1"/>
    <col min="3866" max="3866" width="16.28515625" style="3" bestFit="1" customWidth="1"/>
    <col min="3867" max="3867" width="18.7109375" style="3" bestFit="1" customWidth="1"/>
    <col min="3868" max="3868" width="9.140625" style="3" bestFit="1" customWidth="1"/>
    <col min="3869" max="3869" width="15.85546875" style="3" bestFit="1" customWidth="1"/>
    <col min="3870" max="3870" width="7.7109375" style="3" bestFit="1" customWidth="1"/>
    <col min="3871" max="3873" width="15.140625" style="3" customWidth="1"/>
    <col min="3874" max="3874" width="10.28515625" style="3" customWidth="1"/>
    <col min="3875" max="3877" width="12" style="3" customWidth="1"/>
    <col min="3878" max="3878" width="3" style="3" customWidth="1"/>
    <col min="3879" max="3879" width="14.140625" style="3" customWidth="1"/>
    <col min="3880" max="4095" width="9.140625" style="3"/>
    <col min="4096" max="4096" width="6.42578125" style="3" customWidth="1"/>
    <col min="4097" max="4097" width="11.140625" style="3" customWidth="1"/>
    <col min="4098" max="4098" width="35.7109375" style="3" bestFit="1" customWidth="1"/>
    <col min="4099" max="4099" width="21.5703125" style="3" bestFit="1" customWidth="1"/>
    <col min="4100" max="4100" width="12.42578125" style="3" bestFit="1" customWidth="1"/>
    <col min="4101" max="4101" width="17" style="3" customWidth="1"/>
    <col min="4102" max="4102" width="21" style="3" bestFit="1" customWidth="1"/>
    <col min="4103" max="4103" width="25.140625" style="3" bestFit="1" customWidth="1"/>
    <col min="4104" max="4104" width="6.7109375" style="3" bestFit="1" customWidth="1"/>
    <col min="4105" max="4105" width="52" style="3" bestFit="1" customWidth="1"/>
    <col min="4106" max="4106" width="20.28515625" style="3" bestFit="1" customWidth="1"/>
    <col min="4107" max="4107" width="27" style="3" bestFit="1" customWidth="1"/>
    <col min="4108" max="4108" width="22.28515625" style="3" bestFit="1" customWidth="1"/>
    <col min="4109" max="4109" width="28.85546875" style="3" bestFit="1" customWidth="1"/>
    <col min="4110" max="4110" width="21.28515625" style="3" bestFit="1" customWidth="1"/>
    <col min="4111" max="4111" width="20.140625" style="3" bestFit="1" customWidth="1"/>
    <col min="4112" max="4112" width="20" style="3" bestFit="1" customWidth="1"/>
    <col min="4113" max="4113" width="25" style="3" bestFit="1" customWidth="1"/>
    <col min="4114" max="4116" width="6.42578125" style="3" bestFit="1" customWidth="1"/>
    <col min="4117" max="4121" width="4.5703125" style="3" customWidth="1"/>
    <col min="4122" max="4122" width="16.28515625" style="3" bestFit="1" customWidth="1"/>
    <col min="4123" max="4123" width="18.7109375" style="3" bestFit="1" customWidth="1"/>
    <col min="4124" max="4124" width="9.140625" style="3" bestFit="1" customWidth="1"/>
    <col min="4125" max="4125" width="15.85546875" style="3" bestFit="1" customWidth="1"/>
    <col min="4126" max="4126" width="7.7109375" style="3" bestFit="1" customWidth="1"/>
    <col min="4127" max="4129" width="15.140625" style="3" customWidth="1"/>
    <col min="4130" max="4130" width="10.28515625" style="3" customWidth="1"/>
    <col min="4131" max="4133" width="12" style="3" customWidth="1"/>
    <col min="4134" max="4134" width="3" style="3" customWidth="1"/>
    <col min="4135" max="4135" width="14.140625" style="3" customWidth="1"/>
    <col min="4136" max="4351" width="9.140625" style="3"/>
    <col min="4352" max="4352" width="6.42578125" style="3" customWidth="1"/>
    <col min="4353" max="4353" width="11.140625" style="3" customWidth="1"/>
    <col min="4354" max="4354" width="35.7109375" style="3" bestFit="1" customWidth="1"/>
    <col min="4355" max="4355" width="21.5703125" style="3" bestFit="1" customWidth="1"/>
    <col min="4356" max="4356" width="12.42578125" style="3" bestFit="1" customWidth="1"/>
    <col min="4357" max="4357" width="17" style="3" customWidth="1"/>
    <col min="4358" max="4358" width="21" style="3" bestFit="1" customWidth="1"/>
    <col min="4359" max="4359" width="25.140625" style="3" bestFit="1" customWidth="1"/>
    <col min="4360" max="4360" width="6.7109375" style="3" bestFit="1" customWidth="1"/>
    <col min="4361" max="4361" width="52" style="3" bestFit="1" customWidth="1"/>
    <col min="4362" max="4362" width="20.28515625" style="3" bestFit="1" customWidth="1"/>
    <col min="4363" max="4363" width="27" style="3" bestFit="1" customWidth="1"/>
    <col min="4364" max="4364" width="22.28515625" style="3" bestFit="1" customWidth="1"/>
    <col min="4365" max="4365" width="28.85546875" style="3" bestFit="1" customWidth="1"/>
    <col min="4366" max="4366" width="21.28515625" style="3" bestFit="1" customWidth="1"/>
    <col min="4367" max="4367" width="20.140625" style="3" bestFit="1" customWidth="1"/>
    <col min="4368" max="4368" width="20" style="3" bestFit="1" customWidth="1"/>
    <col min="4369" max="4369" width="25" style="3" bestFit="1" customWidth="1"/>
    <col min="4370" max="4372" width="6.42578125" style="3" bestFit="1" customWidth="1"/>
    <col min="4373" max="4377" width="4.5703125" style="3" customWidth="1"/>
    <col min="4378" max="4378" width="16.28515625" style="3" bestFit="1" customWidth="1"/>
    <col min="4379" max="4379" width="18.7109375" style="3" bestFit="1" customWidth="1"/>
    <col min="4380" max="4380" width="9.140625" style="3" bestFit="1" customWidth="1"/>
    <col min="4381" max="4381" width="15.85546875" style="3" bestFit="1" customWidth="1"/>
    <col min="4382" max="4382" width="7.7109375" style="3" bestFit="1" customWidth="1"/>
    <col min="4383" max="4385" width="15.140625" style="3" customWidth="1"/>
    <col min="4386" max="4386" width="10.28515625" style="3" customWidth="1"/>
    <col min="4387" max="4389" width="12" style="3" customWidth="1"/>
    <col min="4390" max="4390" width="3" style="3" customWidth="1"/>
    <col min="4391" max="4391" width="14.140625" style="3" customWidth="1"/>
    <col min="4392" max="4607" width="9.140625" style="3"/>
    <col min="4608" max="4608" width="6.42578125" style="3" customWidth="1"/>
    <col min="4609" max="4609" width="11.140625" style="3" customWidth="1"/>
    <col min="4610" max="4610" width="35.7109375" style="3" bestFit="1" customWidth="1"/>
    <col min="4611" max="4611" width="21.5703125" style="3" bestFit="1" customWidth="1"/>
    <col min="4612" max="4612" width="12.42578125" style="3" bestFit="1" customWidth="1"/>
    <col min="4613" max="4613" width="17" style="3" customWidth="1"/>
    <col min="4614" max="4614" width="21" style="3" bestFit="1" customWidth="1"/>
    <col min="4615" max="4615" width="25.140625" style="3" bestFit="1" customWidth="1"/>
    <col min="4616" max="4616" width="6.7109375" style="3" bestFit="1" customWidth="1"/>
    <col min="4617" max="4617" width="52" style="3" bestFit="1" customWidth="1"/>
    <col min="4618" max="4618" width="20.28515625" style="3" bestFit="1" customWidth="1"/>
    <col min="4619" max="4619" width="27" style="3" bestFit="1" customWidth="1"/>
    <col min="4620" max="4620" width="22.28515625" style="3" bestFit="1" customWidth="1"/>
    <col min="4621" max="4621" width="28.85546875" style="3" bestFit="1" customWidth="1"/>
    <col min="4622" max="4622" width="21.28515625" style="3" bestFit="1" customWidth="1"/>
    <col min="4623" max="4623" width="20.140625" style="3" bestFit="1" customWidth="1"/>
    <col min="4624" max="4624" width="20" style="3" bestFit="1" customWidth="1"/>
    <col min="4625" max="4625" width="25" style="3" bestFit="1" customWidth="1"/>
    <col min="4626" max="4628" width="6.42578125" style="3" bestFit="1" customWidth="1"/>
    <col min="4629" max="4633" width="4.5703125" style="3" customWidth="1"/>
    <col min="4634" max="4634" width="16.28515625" style="3" bestFit="1" customWidth="1"/>
    <col min="4635" max="4635" width="18.7109375" style="3" bestFit="1" customWidth="1"/>
    <col min="4636" max="4636" width="9.140625" style="3" bestFit="1" customWidth="1"/>
    <col min="4637" max="4637" width="15.85546875" style="3" bestFit="1" customWidth="1"/>
    <col min="4638" max="4638" width="7.7109375" style="3" bestFit="1" customWidth="1"/>
    <col min="4639" max="4641" width="15.140625" style="3" customWidth="1"/>
    <col min="4642" max="4642" width="10.28515625" style="3" customWidth="1"/>
    <col min="4643" max="4645" width="12" style="3" customWidth="1"/>
    <col min="4646" max="4646" width="3" style="3" customWidth="1"/>
    <col min="4647" max="4647" width="14.140625" style="3" customWidth="1"/>
    <col min="4648" max="4863" width="9.140625" style="3"/>
    <col min="4864" max="4864" width="6.42578125" style="3" customWidth="1"/>
    <col min="4865" max="4865" width="11.140625" style="3" customWidth="1"/>
    <col min="4866" max="4866" width="35.7109375" style="3" bestFit="1" customWidth="1"/>
    <col min="4867" max="4867" width="21.5703125" style="3" bestFit="1" customWidth="1"/>
    <col min="4868" max="4868" width="12.42578125" style="3" bestFit="1" customWidth="1"/>
    <col min="4869" max="4869" width="17" style="3" customWidth="1"/>
    <col min="4870" max="4870" width="21" style="3" bestFit="1" customWidth="1"/>
    <col min="4871" max="4871" width="25.140625" style="3" bestFit="1" customWidth="1"/>
    <col min="4872" max="4872" width="6.7109375" style="3" bestFit="1" customWidth="1"/>
    <col min="4873" max="4873" width="52" style="3" bestFit="1" customWidth="1"/>
    <col min="4874" max="4874" width="20.28515625" style="3" bestFit="1" customWidth="1"/>
    <col min="4875" max="4875" width="27" style="3" bestFit="1" customWidth="1"/>
    <col min="4876" max="4876" width="22.28515625" style="3" bestFit="1" customWidth="1"/>
    <col min="4877" max="4877" width="28.85546875" style="3" bestFit="1" customWidth="1"/>
    <col min="4878" max="4878" width="21.28515625" style="3" bestFit="1" customWidth="1"/>
    <col min="4879" max="4879" width="20.140625" style="3" bestFit="1" customWidth="1"/>
    <col min="4880" max="4880" width="20" style="3" bestFit="1" customWidth="1"/>
    <col min="4881" max="4881" width="25" style="3" bestFit="1" customWidth="1"/>
    <col min="4882" max="4884" width="6.42578125" style="3" bestFit="1" customWidth="1"/>
    <col min="4885" max="4889" width="4.5703125" style="3" customWidth="1"/>
    <col min="4890" max="4890" width="16.28515625" style="3" bestFit="1" customWidth="1"/>
    <col min="4891" max="4891" width="18.7109375" style="3" bestFit="1" customWidth="1"/>
    <col min="4892" max="4892" width="9.140625" style="3" bestFit="1" customWidth="1"/>
    <col min="4893" max="4893" width="15.85546875" style="3" bestFit="1" customWidth="1"/>
    <col min="4894" max="4894" width="7.7109375" style="3" bestFit="1" customWidth="1"/>
    <col min="4895" max="4897" width="15.140625" style="3" customWidth="1"/>
    <col min="4898" max="4898" width="10.28515625" style="3" customWidth="1"/>
    <col min="4899" max="4901" width="12" style="3" customWidth="1"/>
    <col min="4902" max="4902" width="3" style="3" customWidth="1"/>
    <col min="4903" max="4903" width="14.140625" style="3" customWidth="1"/>
    <col min="4904" max="5119" width="9.140625" style="3"/>
    <col min="5120" max="5120" width="6.42578125" style="3" customWidth="1"/>
    <col min="5121" max="5121" width="11.140625" style="3" customWidth="1"/>
    <col min="5122" max="5122" width="35.7109375" style="3" bestFit="1" customWidth="1"/>
    <col min="5123" max="5123" width="21.5703125" style="3" bestFit="1" customWidth="1"/>
    <col min="5124" max="5124" width="12.42578125" style="3" bestFit="1" customWidth="1"/>
    <col min="5125" max="5125" width="17" style="3" customWidth="1"/>
    <col min="5126" max="5126" width="21" style="3" bestFit="1" customWidth="1"/>
    <col min="5127" max="5127" width="25.140625" style="3" bestFit="1" customWidth="1"/>
    <col min="5128" max="5128" width="6.7109375" style="3" bestFit="1" customWidth="1"/>
    <col min="5129" max="5129" width="52" style="3" bestFit="1" customWidth="1"/>
    <col min="5130" max="5130" width="20.28515625" style="3" bestFit="1" customWidth="1"/>
    <col min="5131" max="5131" width="27" style="3" bestFit="1" customWidth="1"/>
    <col min="5132" max="5132" width="22.28515625" style="3" bestFit="1" customWidth="1"/>
    <col min="5133" max="5133" width="28.85546875" style="3" bestFit="1" customWidth="1"/>
    <col min="5134" max="5134" width="21.28515625" style="3" bestFit="1" customWidth="1"/>
    <col min="5135" max="5135" width="20.140625" style="3" bestFit="1" customWidth="1"/>
    <col min="5136" max="5136" width="20" style="3" bestFit="1" customWidth="1"/>
    <col min="5137" max="5137" width="25" style="3" bestFit="1" customWidth="1"/>
    <col min="5138" max="5140" width="6.42578125" style="3" bestFit="1" customWidth="1"/>
    <col min="5141" max="5145" width="4.5703125" style="3" customWidth="1"/>
    <col min="5146" max="5146" width="16.28515625" style="3" bestFit="1" customWidth="1"/>
    <col min="5147" max="5147" width="18.7109375" style="3" bestFit="1" customWidth="1"/>
    <col min="5148" max="5148" width="9.140625" style="3" bestFit="1" customWidth="1"/>
    <col min="5149" max="5149" width="15.85546875" style="3" bestFit="1" customWidth="1"/>
    <col min="5150" max="5150" width="7.7109375" style="3" bestFit="1" customWidth="1"/>
    <col min="5151" max="5153" width="15.140625" style="3" customWidth="1"/>
    <col min="5154" max="5154" width="10.28515625" style="3" customWidth="1"/>
    <col min="5155" max="5157" width="12" style="3" customWidth="1"/>
    <col min="5158" max="5158" width="3" style="3" customWidth="1"/>
    <col min="5159" max="5159" width="14.140625" style="3" customWidth="1"/>
    <col min="5160" max="5375" width="9.140625" style="3"/>
    <col min="5376" max="5376" width="6.42578125" style="3" customWidth="1"/>
    <col min="5377" max="5377" width="11.140625" style="3" customWidth="1"/>
    <col min="5378" max="5378" width="35.7109375" style="3" bestFit="1" customWidth="1"/>
    <col min="5379" max="5379" width="21.5703125" style="3" bestFit="1" customWidth="1"/>
    <col min="5380" max="5380" width="12.42578125" style="3" bestFit="1" customWidth="1"/>
    <col min="5381" max="5381" width="17" style="3" customWidth="1"/>
    <col min="5382" max="5382" width="21" style="3" bestFit="1" customWidth="1"/>
    <col min="5383" max="5383" width="25.140625" style="3" bestFit="1" customWidth="1"/>
    <col min="5384" max="5384" width="6.7109375" style="3" bestFit="1" customWidth="1"/>
    <col min="5385" max="5385" width="52" style="3" bestFit="1" customWidth="1"/>
    <col min="5386" max="5386" width="20.28515625" style="3" bestFit="1" customWidth="1"/>
    <col min="5387" max="5387" width="27" style="3" bestFit="1" customWidth="1"/>
    <col min="5388" max="5388" width="22.28515625" style="3" bestFit="1" customWidth="1"/>
    <col min="5389" max="5389" width="28.85546875" style="3" bestFit="1" customWidth="1"/>
    <col min="5390" max="5390" width="21.28515625" style="3" bestFit="1" customWidth="1"/>
    <col min="5391" max="5391" width="20.140625" style="3" bestFit="1" customWidth="1"/>
    <col min="5392" max="5392" width="20" style="3" bestFit="1" customWidth="1"/>
    <col min="5393" max="5393" width="25" style="3" bestFit="1" customWidth="1"/>
    <col min="5394" max="5396" width="6.42578125" style="3" bestFit="1" customWidth="1"/>
    <col min="5397" max="5401" width="4.5703125" style="3" customWidth="1"/>
    <col min="5402" max="5402" width="16.28515625" style="3" bestFit="1" customWidth="1"/>
    <col min="5403" max="5403" width="18.7109375" style="3" bestFit="1" customWidth="1"/>
    <col min="5404" max="5404" width="9.140625" style="3" bestFit="1" customWidth="1"/>
    <col min="5405" max="5405" width="15.85546875" style="3" bestFit="1" customWidth="1"/>
    <col min="5406" max="5406" width="7.7109375" style="3" bestFit="1" customWidth="1"/>
    <col min="5407" max="5409" width="15.140625" style="3" customWidth="1"/>
    <col min="5410" max="5410" width="10.28515625" style="3" customWidth="1"/>
    <col min="5411" max="5413" width="12" style="3" customWidth="1"/>
    <col min="5414" max="5414" width="3" style="3" customWidth="1"/>
    <col min="5415" max="5415" width="14.140625" style="3" customWidth="1"/>
    <col min="5416" max="5631" width="9.140625" style="3"/>
    <col min="5632" max="5632" width="6.42578125" style="3" customWidth="1"/>
    <col min="5633" max="5633" width="11.140625" style="3" customWidth="1"/>
    <col min="5634" max="5634" width="35.7109375" style="3" bestFit="1" customWidth="1"/>
    <col min="5635" max="5635" width="21.5703125" style="3" bestFit="1" customWidth="1"/>
    <col min="5636" max="5636" width="12.42578125" style="3" bestFit="1" customWidth="1"/>
    <col min="5637" max="5637" width="17" style="3" customWidth="1"/>
    <col min="5638" max="5638" width="21" style="3" bestFit="1" customWidth="1"/>
    <col min="5639" max="5639" width="25.140625" style="3" bestFit="1" customWidth="1"/>
    <col min="5640" max="5640" width="6.7109375" style="3" bestFit="1" customWidth="1"/>
    <col min="5641" max="5641" width="52" style="3" bestFit="1" customWidth="1"/>
    <col min="5642" max="5642" width="20.28515625" style="3" bestFit="1" customWidth="1"/>
    <col min="5643" max="5643" width="27" style="3" bestFit="1" customWidth="1"/>
    <col min="5644" max="5644" width="22.28515625" style="3" bestFit="1" customWidth="1"/>
    <col min="5645" max="5645" width="28.85546875" style="3" bestFit="1" customWidth="1"/>
    <col min="5646" max="5646" width="21.28515625" style="3" bestFit="1" customWidth="1"/>
    <col min="5647" max="5647" width="20.140625" style="3" bestFit="1" customWidth="1"/>
    <col min="5648" max="5648" width="20" style="3" bestFit="1" customWidth="1"/>
    <col min="5649" max="5649" width="25" style="3" bestFit="1" customWidth="1"/>
    <col min="5650" max="5652" width="6.42578125" style="3" bestFit="1" customWidth="1"/>
    <col min="5653" max="5657" width="4.5703125" style="3" customWidth="1"/>
    <col min="5658" max="5658" width="16.28515625" style="3" bestFit="1" customWidth="1"/>
    <col min="5659" max="5659" width="18.7109375" style="3" bestFit="1" customWidth="1"/>
    <col min="5660" max="5660" width="9.140625" style="3" bestFit="1" customWidth="1"/>
    <col min="5661" max="5661" width="15.85546875" style="3" bestFit="1" customWidth="1"/>
    <col min="5662" max="5662" width="7.7109375" style="3" bestFit="1" customWidth="1"/>
    <col min="5663" max="5665" width="15.140625" style="3" customWidth="1"/>
    <col min="5666" max="5666" width="10.28515625" style="3" customWidth="1"/>
    <col min="5667" max="5669" width="12" style="3" customWidth="1"/>
    <col min="5670" max="5670" width="3" style="3" customWidth="1"/>
    <col min="5671" max="5671" width="14.140625" style="3" customWidth="1"/>
    <col min="5672" max="5887" width="9.140625" style="3"/>
    <col min="5888" max="5888" width="6.42578125" style="3" customWidth="1"/>
    <col min="5889" max="5889" width="11.140625" style="3" customWidth="1"/>
    <col min="5890" max="5890" width="35.7109375" style="3" bestFit="1" customWidth="1"/>
    <col min="5891" max="5891" width="21.5703125" style="3" bestFit="1" customWidth="1"/>
    <col min="5892" max="5892" width="12.42578125" style="3" bestFit="1" customWidth="1"/>
    <col min="5893" max="5893" width="17" style="3" customWidth="1"/>
    <col min="5894" max="5894" width="21" style="3" bestFit="1" customWidth="1"/>
    <col min="5895" max="5895" width="25.140625" style="3" bestFit="1" customWidth="1"/>
    <col min="5896" max="5896" width="6.7109375" style="3" bestFit="1" customWidth="1"/>
    <col min="5897" max="5897" width="52" style="3" bestFit="1" customWidth="1"/>
    <col min="5898" max="5898" width="20.28515625" style="3" bestFit="1" customWidth="1"/>
    <col min="5899" max="5899" width="27" style="3" bestFit="1" customWidth="1"/>
    <col min="5900" max="5900" width="22.28515625" style="3" bestFit="1" customWidth="1"/>
    <col min="5901" max="5901" width="28.85546875" style="3" bestFit="1" customWidth="1"/>
    <col min="5902" max="5902" width="21.28515625" style="3" bestFit="1" customWidth="1"/>
    <col min="5903" max="5903" width="20.140625" style="3" bestFit="1" customWidth="1"/>
    <col min="5904" max="5904" width="20" style="3" bestFit="1" customWidth="1"/>
    <col min="5905" max="5905" width="25" style="3" bestFit="1" customWidth="1"/>
    <col min="5906" max="5908" width="6.42578125" style="3" bestFit="1" customWidth="1"/>
    <col min="5909" max="5913" width="4.5703125" style="3" customWidth="1"/>
    <col min="5914" max="5914" width="16.28515625" style="3" bestFit="1" customWidth="1"/>
    <col min="5915" max="5915" width="18.7109375" style="3" bestFit="1" customWidth="1"/>
    <col min="5916" max="5916" width="9.140625" style="3" bestFit="1" customWidth="1"/>
    <col min="5917" max="5917" width="15.85546875" style="3" bestFit="1" customWidth="1"/>
    <col min="5918" max="5918" width="7.7109375" style="3" bestFit="1" customWidth="1"/>
    <col min="5919" max="5921" width="15.140625" style="3" customWidth="1"/>
    <col min="5922" max="5922" width="10.28515625" style="3" customWidth="1"/>
    <col min="5923" max="5925" width="12" style="3" customWidth="1"/>
    <col min="5926" max="5926" width="3" style="3" customWidth="1"/>
    <col min="5927" max="5927" width="14.140625" style="3" customWidth="1"/>
    <col min="5928" max="6143" width="9.140625" style="3"/>
    <col min="6144" max="6144" width="6.42578125" style="3" customWidth="1"/>
    <col min="6145" max="6145" width="11.140625" style="3" customWidth="1"/>
    <col min="6146" max="6146" width="35.7109375" style="3" bestFit="1" customWidth="1"/>
    <col min="6147" max="6147" width="21.5703125" style="3" bestFit="1" customWidth="1"/>
    <col min="6148" max="6148" width="12.42578125" style="3" bestFit="1" customWidth="1"/>
    <col min="6149" max="6149" width="17" style="3" customWidth="1"/>
    <col min="6150" max="6150" width="21" style="3" bestFit="1" customWidth="1"/>
    <col min="6151" max="6151" width="25.140625" style="3" bestFit="1" customWidth="1"/>
    <col min="6152" max="6152" width="6.7109375" style="3" bestFit="1" customWidth="1"/>
    <col min="6153" max="6153" width="52" style="3" bestFit="1" customWidth="1"/>
    <col min="6154" max="6154" width="20.28515625" style="3" bestFit="1" customWidth="1"/>
    <col min="6155" max="6155" width="27" style="3" bestFit="1" customWidth="1"/>
    <col min="6156" max="6156" width="22.28515625" style="3" bestFit="1" customWidth="1"/>
    <col min="6157" max="6157" width="28.85546875" style="3" bestFit="1" customWidth="1"/>
    <col min="6158" max="6158" width="21.28515625" style="3" bestFit="1" customWidth="1"/>
    <col min="6159" max="6159" width="20.140625" style="3" bestFit="1" customWidth="1"/>
    <col min="6160" max="6160" width="20" style="3" bestFit="1" customWidth="1"/>
    <col min="6161" max="6161" width="25" style="3" bestFit="1" customWidth="1"/>
    <col min="6162" max="6164" width="6.42578125" style="3" bestFit="1" customWidth="1"/>
    <col min="6165" max="6169" width="4.5703125" style="3" customWidth="1"/>
    <col min="6170" max="6170" width="16.28515625" style="3" bestFit="1" customWidth="1"/>
    <col min="6171" max="6171" width="18.7109375" style="3" bestFit="1" customWidth="1"/>
    <col min="6172" max="6172" width="9.140625" style="3" bestFit="1" customWidth="1"/>
    <col min="6173" max="6173" width="15.85546875" style="3" bestFit="1" customWidth="1"/>
    <col min="6174" max="6174" width="7.7109375" style="3" bestFit="1" customWidth="1"/>
    <col min="6175" max="6177" width="15.140625" style="3" customWidth="1"/>
    <col min="6178" max="6178" width="10.28515625" style="3" customWidth="1"/>
    <col min="6179" max="6181" width="12" style="3" customWidth="1"/>
    <col min="6182" max="6182" width="3" style="3" customWidth="1"/>
    <col min="6183" max="6183" width="14.140625" style="3" customWidth="1"/>
    <col min="6184" max="6399" width="9.140625" style="3"/>
    <col min="6400" max="6400" width="6.42578125" style="3" customWidth="1"/>
    <col min="6401" max="6401" width="11.140625" style="3" customWidth="1"/>
    <col min="6402" max="6402" width="35.7109375" style="3" bestFit="1" customWidth="1"/>
    <col min="6403" max="6403" width="21.5703125" style="3" bestFit="1" customWidth="1"/>
    <col min="6404" max="6404" width="12.42578125" style="3" bestFit="1" customWidth="1"/>
    <col min="6405" max="6405" width="17" style="3" customWidth="1"/>
    <col min="6406" max="6406" width="21" style="3" bestFit="1" customWidth="1"/>
    <col min="6407" max="6407" width="25.140625" style="3" bestFit="1" customWidth="1"/>
    <col min="6408" max="6408" width="6.7109375" style="3" bestFit="1" customWidth="1"/>
    <col min="6409" max="6409" width="52" style="3" bestFit="1" customWidth="1"/>
    <col min="6410" max="6410" width="20.28515625" style="3" bestFit="1" customWidth="1"/>
    <col min="6411" max="6411" width="27" style="3" bestFit="1" customWidth="1"/>
    <col min="6412" max="6412" width="22.28515625" style="3" bestFit="1" customWidth="1"/>
    <col min="6413" max="6413" width="28.85546875" style="3" bestFit="1" customWidth="1"/>
    <col min="6414" max="6414" width="21.28515625" style="3" bestFit="1" customWidth="1"/>
    <col min="6415" max="6415" width="20.140625" style="3" bestFit="1" customWidth="1"/>
    <col min="6416" max="6416" width="20" style="3" bestFit="1" customWidth="1"/>
    <col min="6417" max="6417" width="25" style="3" bestFit="1" customWidth="1"/>
    <col min="6418" max="6420" width="6.42578125" style="3" bestFit="1" customWidth="1"/>
    <col min="6421" max="6425" width="4.5703125" style="3" customWidth="1"/>
    <col min="6426" max="6426" width="16.28515625" style="3" bestFit="1" customWidth="1"/>
    <col min="6427" max="6427" width="18.7109375" style="3" bestFit="1" customWidth="1"/>
    <col min="6428" max="6428" width="9.140625" style="3" bestFit="1" customWidth="1"/>
    <col min="6429" max="6429" width="15.85546875" style="3" bestFit="1" customWidth="1"/>
    <col min="6430" max="6430" width="7.7109375" style="3" bestFit="1" customWidth="1"/>
    <col min="6431" max="6433" width="15.140625" style="3" customWidth="1"/>
    <col min="6434" max="6434" width="10.28515625" style="3" customWidth="1"/>
    <col min="6435" max="6437" width="12" style="3" customWidth="1"/>
    <col min="6438" max="6438" width="3" style="3" customWidth="1"/>
    <col min="6439" max="6439" width="14.140625" style="3" customWidth="1"/>
    <col min="6440" max="6655" width="9.140625" style="3"/>
    <col min="6656" max="6656" width="6.42578125" style="3" customWidth="1"/>
    <col min="6657" max="6657" width="11.140625" style="3" customWidth="1"/>
    <col min="6658" max="6658" width="35.7109375" style="3" bestFit="1" customWidth="1"/>
    <col min="6659" max="6659" width="21.5703125" style="3" bestFit="1" customWidth="1"/>
    <col min="6660" max="6660" width="12.42578125" style="3" bestFit="1" customWidth="1"/>
    <col min="6661" max="6661" width="17" style="3" customWidth="1"/>
    <col min="6662" max="6662" width="21" style="3" bestFit="1" customWidth="1"/>
    <col min="6663" max="6663" width="25.140625" style="3" bestFit="1" customWidth="1"/>
    <col min="6664" max="6664" width="6.7109375" style="3" bestFit="1" customWidth="1"/>
    <col min="6665" max="6665" width="52" style="3" bestFit="1" customWidth="1"/>
    <col min="6666" max="6666" width="20.28515625" style="3" bestFit="1" customWidth="1"/>
    <col min="6667" max="6667" width="27" style="3" bestFit="1" customWidth="1"/>
    <col min="6668" max="6668" width="22.28515625" style="3" bestFit="1" customWidth="1"/>
    <col min="6669" max="6669" width="28.85546875" style="3" bestFit="1" customWidth="1"/>
    <col min="6670" max="6670" width="21.28515625" style="3" bestFit="1" customWidth="1"/>
    <col min="6671" max="6671" width="20.140625" style="3" bestFit="1" customWidth="1"/>
    <col min="6672" max="6672" width="20" style="3" bestFit="1" customWidth="1"/>
    <col min="6673" max="6673" width="25" style="3" bestFit="1" customWidth="1"/>
    <col min="6674" max="6676" width="6.42578125" style="3" bestFit="1" customWidth="1"/>
    <col min="6677" max="6681" width="4.5703125" style="3" customWidth="1"/>
    <col min="6682" max="6682" width="16.28515625" style="3" bestFit="1" customWidth="1"/>
    <col min="6683" max="6683" width="18.7109375" style="3" bestFit="1" customWidth="1"/>
    <col min="6684" max="6684" width="9.140625" style="3" bestFit="1" customWidth="1"/>
    <col min="6685" max="6685" width="15.85546875" style="3" bestFit="1" customWidth="1"/>
    <col min="6686" max="6686" width="7.7109375" style="3" bestFit="1" customWidth="1"/>
    <col min="6687" max="6689" width="15.140625" style="3" customWidth="1"/>
    <col min="6690" max="6690" width="10.28515625" style="3" customWidth="1"/>
    <col min="6691" max="6693" width="12" style="3" customWidth="1"/>
    <col min="6694" max="6694" width="3" style="3" customWidth="1"/>
    <col min="6695" max="6695" width="14.140625" style="3" customWidth="1"/>
    <col min="6696" max="6911" width="9.140625" style="3"/>
    <col min="6912" max="6912" width="6.42578125" style="3" customWidth="1"/>
    <col min="6913" max="6913" width="11.140625" style="3" customWidth="1"/>
    <col min="6914" max="6914" width="35.7109375" style="3" bestFit="1" customWidth="1"/>
    <col min="6915" max="6915" width="21.5703125" style="3" bestFit="1" customWidth="1"/>
    <col min="6916" max="6916" width="12.42578125" style="3" bestFit="1" customWidth="1"/>
    <col min="6917" max="6917" width="17" style="3" customWidth="1"/>
    <col min="6918" max="6918" width="21" style="3" bestFit="1" customWidth="1"/>
    <col min="6919" max="6919" width="25.140625" style="3" bestFit="1" customWidth="1"/>
    <col min="6920" max="6920" width="6.7109375" style="3" bestFit="1" customWidth="1"/>
    <col min="6921" max="6921" width="52" style="3" bestFit="1" customWidth="1"/>
    <col min="6922" max="6922" width="20.28515625" style="3" bestFit="1" customWidth="1"/>
    <col min="6923" max="6923" width="27" style="3" bestFit="1" customWidth="1"/>
    <col min="6924" max="6924" width="22.28515625" style="3" bestFit="1" customWidth="1"/>
    <col min="6925" max="6925" width="28.85546875" style="3" bestFit="1" customWidth="1"/>
    <col min="6926" max="6926" width="21.28515625" style="3" bestFit="1" customWidth="1"/>
    <col min="6927" max="6927" width="20.140625" style="3" bestFit="1" customWidth="1"/>
    <col min="6928" max="6928" width="20" style="3" bestFit="1" customWidth="1"/>
    <col min="6929" max="6929" width="25" style="3" bestFit="1" customWidth="1"/>
    <col min="6930" max="6932" width="6.42578125" style="3" bestFit="1" customWidth="1"/>
    <col min="6933" max="6937" width="4.5703125" style="3" customWidth="1"/>
    <col min="6938" max="6938" width="16.28515625" style="3" bestFit="1" customWidth="1"/>
    <col min="6939" max="6939" width="18.7109375" style="3" bestFit="1" customWidth="1"/>
    <col min="6940" max="6940" width="9.140625" style="3" bestFit="1" customWidth="1"/>
    <col min="6941" max="6941" width="15.85546875" style="3" bestFit="1" customWidth="1"/>
    <col min="6942" max="6942" width="7.7109375" style="3" bestFit="1" customWidth="1"/>
    <col min="6943" max="6945" width="15.140625" style="3" customWidth="1"/>
    <col min="6946" max="6946" width="10.28515625" style="3" customWidth="1"/>
    <col min="6947" max="6949" width="12" style="3" customWidth="1"/>
    <col min="6950" max="6950" width="3" style="3" customWidth="1"/>
    <col min="6951" max="6951" width="14.140625" style="3" customWidth="1"/>
    <col min="6952" max="7167" width="9.140625" style="3"/>
    <col min="7168" max="7168" width="6.42578125" style="3" customWidth="1"/>
    <col min="7169" max="7169" width="11.140625" style="3" customWidth="1"/>
    <col min="7170" max="7170" width="35.7109375" style="3" bestFit="1" customWidth="1"/>
    <col min="7171" max="7171" width="21.5703125" style="3" bestFit="1" customWidth="1"/>
    <col min="7172" max="7172" width="12.42578125" style="3" bestFit="1" customWidth="1"/>
    <col min="7173" max="7173" width="17" style="3" customWidth="1"/>
    <col min="7174" max="7174" width="21" style="3" bestFit="1" customWidth="1"/>
    <col min="7175" max="7175" width="25.140625" style="3" bestFit="1" customWidth="1"/>
    <col min="7176" max="7176" width="6.7109375" style="3" bestFit="1" customWidth="1"/>
    <col min="7177" max="7177" width="52" style="3" bestFit="1" customWidth="1"/>
    <col min="7178" max="7178" width="20.28515625" style="3" bestFit="1" customWidth="1"/>
    <col min="7179" max="7179" width="27" style="3" bestFit="1" customWidth="1"/>
    <col min="7180" max="7180" width="22.28515625" style="3" bestFit="1" customWidth="1"/>
    <col min="7181" max="7181" width="28.85546875" style="3" bestFit="1" customWidth="1"/>
    <col min="7182" max="7182" width="21.28515625" style="3" bestFit="1" customWidth="1"/>
    <col min="7183" max="7183" width="20.140625" style="3" bestFit="1" customWidth="1"/>
    <col min="7184" max="7184" width="20" style="3" bestFit="1" customWidth="1"/>
    <col min="7185" max="7185" width="25" style="3" bestFit="1" customWidth="1"/>
    <col min="7186" max="7188" width="6.42578125" style="3" bestFit="1" customWidth="1"/>
    <col min="7189" max="7193" width="4.5703125" style="3" customWidth="1"/>
    <col min="7194" max="7194" width="16.28515625" style="3" bestFit="1" customWidth="1"/>
    <col min="7195" max="7195" width="18.7109375" style="3" bestFit="1" customWidth="1"/>
    <col min="7196" max="7196" width="9.140625" style="3" bestFit="1" customWidth="1"/>
    <col min="7197" max="7197" width="15.85546875" style="3" bestFit="1" customWidth="1"/>
    <col min="7198" max="7198" width="7.7109375" style="3" bestFit="1" customWidth="1"/>
    <col min="7199" max="7201" width="15.140625" style="3" customWidth="1"/>
    <col min="7202" max="7202" width="10.28515625" style="3" customWidth="1"/>
    <col min="7203" max="7205" width="12" style="3" customWidth="1"/>
    <col min="7206" max="7206" width="3" style="3" customWidth="1"/>
    <col min="7207" max="7207" width="14.140625" style="3" customWidth="1"/>
    <col min="7208" max="7423" width="9.140625" style="3"/>
    <col min="7424" max="7424" width="6.42578125" style="3" customWidth="1"/>
    <col min="7425" max="7425" width="11.140625" style="3" customWidth="1"/>
    <col min="7426" max="7426" width="35.7109375" style="3" bestFit="1" customWidth="1"/>
    <col min="7427" max="7427" width="21.5703125" style="3" bestFit="1" customWidth="1"/>
    <col min="7428" max="7428" width="12.42578125" style="3" bestFit="1" customWidth="1"/>
    <col min="7429" max="7429" width="17" style="3" customWidth="1"/>
    <col min="7430" max="7430" width="21" style="3" bestFit="1" customWidth="1"/>
    <col min="7431" max="7431" width="25.140625" style="3" bestFit="1" customWidth="1"/>
    <col min="7432" max="7432" width="6.7109375" style="3" bestFit="1" customWidth="1"/>
    <col min="7433" max="7433" width="52" style="3" bestFit="1" customWidth="1"/>
    <col min="7434" max="7434" width="20.28515625" style="3" bestFit="1" customWidth="1"/>
    <col min="7435" max="7435" width="27" style="3" bestFit="1" customWidth="1"/>
    <col min="7436" max="7436" width="22.28515625" style="3" bestFit="1" customWidth="1"/>
    <col min="7437" max="7437" width="28.85546875" style="3" bestFit="1" customWidth="1"/>
    <col min="7438" max="7438" width="21.28515625" style="3" bestFit="1" customWidth="1"/>
    <col min="7439" max="7439" width="20.140625" style="3" bestFit="1" customWidth="1"/>
    <col min="7440" max="7440" width="20" style="3" bestFit="1" customWidth="1"/>
    <col min="7441" max="7441" width="25" style="3" bestFit="1" customWidth="1"/>
    <col min="7442" max="7444" width="6.42578125" style="3" bestFit="1" customWidth="1"/>
    <col min="7445" max="7449" width="4.5703125" style="3" customWidth="1"/>
    <col min="7450" max="7450" width="16.28515625" style="3" bestFit="1" customWidth="1"/>
    <col min="7451" max="7451" width="18.7109375" style="3" bestFit="1" customWidth="1"/>
    <col min="7452" max="7452" width="9.140625" style="3" bestFit="1" customWidth="1"/>
    <col min="7453" max="7453" width="15.85546875" style="3" bestFit="1" customWidth="1"/>
    <col min="7454" max="7454" width="7.7109375" style="3" bestFit="1" customWidth="1"/>
    <col min="7455" max="7457" width="15.140625" style="3" customWidth="1"/>
    <col min="7458" max="7458" width="10.28515625" style="3" customWidth="1"/>
    <col min="7459" max="7461" width="12" style="3" customWidth="1"/>
    <col min="7462" max="7462" width="3" style="3" customWidth="1"/>
    <col min="7463" max="7463" width="14.140625" style="3" customWidth="1"/>
    <col min="7464" max="7679" width="9.140625" style="3"/>
    <col min="7680" max="7680" width="6.42578125" style="3" customWidth="1"/>
    <col min="7681" max="7681" width="11.140625" style="3" customWidth="1"/>
    <col min="7682" max="7682" width="35.7109375" style="3" bestFit="1" customWidth="1"/>
    <col min="7683" max="7683" width="21.5703125" style="3" bestFit="1" customWidth="1"/>
    <col min="7684" max="7684" width="12.42578125" style="3" bestFit="1" customWidth="1"/>
    <col min="7685" max="7685" width="17" style="3" customWidth="1"/>
    <col min="7686" max="7686" width="21" style="3" bestFit="1" customWidth="1"/>
    <col min="7687" max="7687" width="25.140625" style="3" bestFit="1" customWidth="1"/>
    <col min="7688" max="7688" width="6.7109375" style="3" bestFit="1" customWidth="1"/>
    <col min="7689" max="7689" width="52" style="3" bestFit="1" customWidth="1"/>
    <col min="7690" max="7690" width="20.28515625" style="3" bestFit="1" customWidth="1"/>
    <col min="7691" max="7691" width="27" style="3" bestFit="1" customWidth="1"/>
    <col min="7692" max="7692" width="22.28515625" style="3" bestFit="1" customWidth="1"/>
    <col min="7693" max="7693" width="28.85546875" style="3" bestFit="1" customWidth="1"/>
    <col min="7694" max="7694" width="21.28515625" style="3" bestFit="1" customWidth="1"/>
    <col min="7695" max="7695" width="20.140625" style="3" bestFit="1" customWidth="1"/>
    <col min="7696" max="7696" width="20" style="3" bestFit="1" customWidth="1"/>
    <col min="7697" max="7697" width="25" style="3" bestFit="1" customWidth="1"/>
    <col min="7698" max="7700" width="6.42578125" style="3" bestFit="1" customWidth="1"/>
    <col min="7701" max="7705" width="4.5703125" style="3" customWidth="1"/>
    <col min="7706" max="7706" width="16.28515625" style="3" bestFit="1" customWidth="1"/>
    <col min="7707" max="7707" width="18.7109375" style="3" bestFit="1" customWidth="1"/>
    <col min="7708" max="7708" width="9.140625" style="3" bestFit="1" customWidth="1"/>
    <col min="7709" max="7709" width="15.85546875" style="3" bestFit="1" customWidth="1"/>
    <col min="7710" max="7710" width="7.7109375" style="3" bestFit="1" customWidth="1"/>
    <col min="7711" max="7713" width="15.140625" style="3" customWidth="1"/>
    <col min="7714" max="7714" width="10.28515625" style="3" customWidth="1"/>
    <col min="7715" max="7717" width="12" style="3" customWidth="1"/>
    <col min="7718" max="7718" width="3" style="3" customWidth="1"/>
    <col min="7719" max="7719" width="14.140625" style="3" customWidth="1"/>
    <col min="7720" max="7935" width="9.140625" style="3"/>
    <col min="7936" max="7936" width="6.42578125" style="3" customWidth="1"/>
    <col min="7937" max="7937" width="11.140625" style="3" customWidth="1"/>
    <col min="7938" max="7938" width="35.7109375" style="3" bestFit="1" customWidth="1"/>
    <col min="7939" max="7939" width="21.5703125" style="3" bestFit="1" customWidth="1"/>
    <col min="7940" max="7940" width="12.42578125" style="3" bestFit="1" customWidth="1"/>
    <col min="7941" max="7941" width="17" style="3" customWidth="1"/>
    <col min="7942" max="7942" width="21" style="3" bestFit="1" customWidth="1"/>
    <col min="7943" max="7943" width="25.140625" style="3" bestFit="1" customWidth="1"/>
    <col min="7944" max="7944" width="6.7109375" style="3" bestFit="1" customWidth="1"/>
    <col min="7945" max="7945" width="52" style="3" bestFit="1" customWidth="1"/>
    <col min="7946" max="7946" width="20.28515625" style="3" bestFit="1" customWidth="1"/>
    <col min="7947" max="7947" width="27" style="3" bestFit="1" customWidth="1"/>
    <col min="7948" max="7948" width="22.28515625" style="3" bestFit="1" customWidth="1"/>
    <col min="7949" max="7949" width="28.85546875" style="3" bestFit="1" customWidth="1"/>
    <col min="7950" max="7950" width="21.28515625" style="3" bestFit="1" customWidth="1"/>
    <col min="7951" max="7951" width="20.140625" style="3" bestFit="1" customWidth="1"/>
    <col min="7952" max="7952" width="20" style="3" bestFit="1" customWidth="1"/>
    <col min="7953" max="7953" width="25" style="3" bestFit="1" customWidth="1"/>
    <col min="7954" max="7956" width="6.42578125" style="3" bestFit="1" customWidth="1"/>
    <col min="7957" max="7961" width="4.5703125" style="3" customWidth="1"/>
    <col min="7962" max="7962" width="16.28515625" style="3" bestFit="1" customWidth="1"/>
    <col min="7963" max="7963" width="18.7109375" style="3" bestFit="1" customWidth="1"/>
    <col min="7964" max="7964" width="9.140625" style="3" bestFit="1" customWidth="1"/>
    <col min="7965" max="7965" width="15.85546875" style="3" bestFit="1" customWidth="1"/>
    <col min="7966" max="7966" width="7.7109375" style="3" bestFit="1" customWidth="1"/>
    <col min="7967" max="7969" width="15.140625" style="3" customWidth="1"/>
    <col min="7970" max="7970" width="10.28515625" style="3" customWidth="1"/>
    <col min="7971" max="7973" width="12" style="3" customWidth="1"/>
    <col min="7974" max="7974" width="3" style="3" customWidth="1"/>
    <col min="7975" max="7975" width="14.140625" style="3" customWidth="1"/>
    <col min="7976" max="8191" width="9.140625" style="3"/>
    <col min="8192" max="8192" width="6.42578125" style="3" customWidth="1"/>
    <col min="8193" max="8193" width="11.140625" style="3" customWidth="1"/>
    <col min="8194" max="8194" width="35.7109375" style="3" bestFit="1" customWidth="1"/>
    <col min="8195" max="8195" width="21.5703125" style="3" bestFit="1" customWidth="1"/>
    <col min="8196" max="8196" width="12.42578125" style="3" bestFit="1" customWidth="1"/>
    <col min="8197" max="8197" width="17" style="3" customWidth="1"/>
    <col min="8198" max="8198" width="21" style="3" bestFit="1" customWidth="1"/>
    <col min="8199" max="8199" width="25.140625" style="3" bestFit="1" customWidth="1"/>
    <col min="8200" max="8200" width="6.7109375" style="3" bestFit="1" customWidth="1"/>
    <col min="8201" max="8201" width="52" style="3" bestFit="1" customWidth="1"/>
    <col min="8202" max="8202" width="20.28515625" style="3" bestFit="1" customWidth="1"/>
    <col min="8203" max="8203" width="27" style="3" bestFit="1" customWidth="1"/>
    <col min="8204" max="8204" width="22.28515625" style="3" bestFit="1" customWidth="1"/>
    <col min="8205" max="8205" width="28.85546875" style="3" bestFit="1" customWidth="1"/>
    <col min="8206" max="8206" width="21.28515625" style="3" bestFit="1" customWidth="1"/>
    <col min="8207" max="8207" width="20.140625" style="3" bestFit="1" customWidth="1"/>
    <col min="8208" max="8208" width="20" style="3" bestFit="1" customWidth="1"/>
    <col min="8209" max="8209" width="25" style="3" bestFit="1" customWidth="1"/>
    <col min="8210" max="8212" width="6.42578125" style="3" bestFit="1" customWidth="1"/>
    <col min="8213" max="8217" width="4.5703125" style="3" customWidth="1"/>
    <col min="8218" max="8218" width="16.28515625" style="3" bestFit="1" customWidth="1"/>
    <col min="8219" max="8219" width="18.7109375" style="3" bestFit="1" customWidth="1"/>
    <col min="8220" max="8220" width="9.140625" style="3" bestFit="1" customWidth="1"/>
    <col min="8221" max="8221" width="15.85546875" style="3" bestFit="1" customWidth="1"/>
    <col min="8222" max="8222" width="7.7109375" style="3" bestFit="1" customWidth="1"/>
    <col min="8223" max="8225" width="15.140625" style="3" customWidth="1"/>
    <col min="8226" max="8226" width="10.28515625" style="3" customWidth="1"/>
    <col min="8227" max="8229" width="12" style="3" customWidth="1"/>
    <col min="8230" max="8230" width="3" style="3" customWidth="1"/>
    <col min="8231" max="8231" width="14.140625" style="3" customWidth="1"/>
    <col min="8232" max="8447" width="9.140625" style="3"/>
    <col min="8448" max="8448" width="6.42578125" style="3" customWidth="1"/>
    <col min="8449" max="8449" width="11.140625" style="3" customWidth="1"/>
    <col min="8450" max="8450" width="35.7109375" style="3" bestFit="1" customWidth="1"/>
    <col min="8451" max="8451" width="21.5703125" style="3" bestFit="1" customWidth="1"/>
    <col min="8452" max="8452" width="12.42578125" style="3" bestFit="1" customWidth="1"/>
    <col min="8453" max="8453" width="17" style="3" customWidth="1"/>
    <col min="8454" max="8454" width="21" style="3" bestFit="1" customWidth="1"/>
    <col min="8455" max="8455" width="25.140625" style="3" bestFit="1" customWidth="1"/>
    <col min="8456" max="8456" width="6.7109375" style="3" bestFit="1" customWidth="1"/>
    <col min="8457" max="8457" width="52" style="3" bestFit="1" customWidth="1"/>
    <col min="8458" max="8458" width="20.28515625" style="3" bestFit="1" customWidth="1"/>
    <col min="8459" max="8459" width="27" style="3" bestFit="1" customWidth="1"/>
    <col min="8460" max="8460" width="22.28515625" style="3" bestFit="1" customWidth="1"/>
    <col min="8461" max="8461" width="28.85546875" style="3" bestFit="1" customWidth="1"/>
    <col min="8462" max="8462" width="21.28515625" style="3" bestFit="1" customWidth="1"/>
    <col min="8463" max="8463" width="20.140625" style="3" bestFit="1" customWidth="1"/>
    <col min="8464" max="8464" width="20" style="3" bestFit="1" customWidth="1"/>
    <col min="8465" max="8465" width="25" style="3" bestFit="1" customWidth="1"/>
    <col min="8466" max="8468" width="6.42578125" style="3" bestFit="1" customWidth="1"/>
    <col min="8469" max="8473" width="4.5703125" style="3" customWidth="1"/>
    <col min="8474" max="8474" width="16.28515625" style="3" bestFit="1" customWidth="1"/>
    <col min="8475" max="8475" width="18.7109375" style="3" bestFit="1" customWidth="1"/>
    <col min="8476" max="8476" width="9.140625" style="3" bestFit="1" customWidth="1"/>
    <col min="8477" max="8477" width="15.85546875" style="3" bestFit="1" customWidth="1"/>
    <col min="8478" max="8478" width="7.7109375" style="3" bestFit="1" customWidth="1"/>
    <col min="8479" max="8481" width="15.140625" style="3" customWidth="1"/>
    <col min="8482" max="8482" width="10.28515625" style="3" customWidth="1"/>
    <col min="8483" max="8485" width="12" style="3" customWidth="1"/>
    <col min="8486" max="8486" width="3" style="3" customWidth="1"/>
    <col min="8487" max="8487" width="14.140625" style="3" customWidth="1"/>
    <col min="8488" max="8703" width="9.140625" style="3"/>
    <col min="8704" max="8704" width="6.42578125" style="3" customWidth="1"/>
    <col min="8705" max="8705" width="11.140625" style="3" customWidth="1"/>
    <col min="8706" max="8706" width="35.7109375" style="3" bestFit="1" customWidth="1"/>
    <col min="8707" max="8707" width="21.5703125" style="3" bestFit="1" customWidth="1"/>
    <col min="8708" max="8708" width="12.42578125" style="3" bestFit="1" customWidth="1"/>
    <col min="8709" max="8709" width="17" style="3" customWidth="1"/>
    <col min="8710" max="8710" width="21" style="3" bestFit="1" customWidth="1"/>
    <col min="8711" max="8711" width="25.140625" style="3" bestFit="1" customWidth="1"/>
    <col min="8712" max="8712" width="6.7109375" style="3" bestFit="1" customWidth="1"/>
    <col min="8713" max="8713" width="52" style="3" bestFit="1" customWidth="1"/>
    <col min="8714" max="8714" width="20.28515625" style="3" bestFit="1" customWidth="1"/>
    <col min="8715" max="8715" width="27" style="3" bestFit="1" customWidth="1"/>
    <col min="8716" max="8716" width="22.28515625" style="3" bestFit="1" customWidth="1"/>
    <col min="8717" max="8717" width="28.85546875" style="3" bestFit="1" customWidth="1"/>
    <col min="8718" max="8718" width="21.28515625" style="3" bestFit="1" customWidth="1"/>
    <col min="8719" max="8719" width="20.140625" style="3" bestFit="1" customWidth="1"/>
    <col min="8720" max="8720" width="20" style="3" bestFit="1" customWidth="1"/>
    <col min="8721" max="8721" width="25" style="3" bestFit="1" customWidth="1"/>
    <col min="8722" max="8724" width="6.42578125" style="3" bestFit="1" customWidth="1"/>
    <col min="8725" max="8729" width="4.5703125" style="3" customWidth="1"/>
    <col min="8730" max="8730" width="16.28515625" style="3" bestFit="1" customWidth="1"/>
    <col min="8731" max="8731" width="18.7109375" style="3" bestFit="1" customWidth="1"/>
    <col min="8732" max="8732" width="9.140625" style="3" bestFit="1" customWidth="1"/>
    <col min="8733" max="8733" width="15.85546875" style="3" bestFit="1" customWidth="1"/>
    <col min="8734" max="8734" width="7.7109375" style="3" bestFit="1" customWidth="1"/>
    <col min="8735" max="8737" width="15.140625" style="3" customWidth="1"/>
    <col min="8738" max="8738" width="10.28515625" style="3" customWidth="1"/>
    <col min="8739" max="8741" width="12" style="3" customWidth="1"/>
    <col min="8742" max="8742" width="3" style="3" customWidth="1"/>
    <col min="8743" max="8743" width="14.140625" style="3" customWidth="1"/>
    <col min="8744" max="8959" width="9.140625" style="3"/>
    <col min="8960" max="8960" width="6.42578125" style="3" customWidth="1"/>
    <col min="8961" max="8961" width="11.140625" style="3" customWidth="1"/>
    <col min="8962" max="8962" width="35.7109375" style="3" bestFit="1" customWidth="1"/>
    <col min="8963" max="8963" width="21.5703125" style="3" bestFit="1" customWidth="1"/>
    <col min="8964" max="8964" width="12.42578125" style="3" bestFit="1" customWidth="1"/>
    <col min="8965" max="8965" width="17" style="3" customWidth="1"/>
    <col min="8966" max="8966" width="21" style="3" bestFit="1" customWidth="1"/>
    <col min="8967" max="8967" width="25.140625" style="3" bestFit="1" customWidth="1"/>
    <col min="8968" max="8968" width="6.7109375" style="3" bestFit="1" customWidth="1"/>
    <col min="8969" max="8969" width="52" style="3" bestFit="1" customWidth="1"/>
    <col min="8970" max="8970" width="20.28515625" style="3" bestFit="1" customWidth="1"/>
    <col min="8971" max="8971" width="27" style="3" bestFit="1" customWidth="1"/>
    <col min="8972" max="8972" width="22.28515625" style="3" bestFit="1" customWidth="1"/>
    <col min="8973" max="8973" width="28.85546875" style="3" bestFit="1" customWidth="1"/>
    <col min="8974" max="8974" width="21.28515625" style="3" bestFit="1" customWidth="1"/>
    <col min="8975" max="8975" width="20.140625" style="3" bestFit="1" customWidth="1"/>
    <col min="8976" max="8976" width="20" style="3" bestFit="1" customWidth="1"/>
    <col min="8977" max="8977" width="25" style="3" bestFit="1" customWidth="1"/>
    <col min="8978" max="8980" width="6.42578125" style="3" bestFit="1" customWidth="1"/>
    <col min="8981" max="8985" width="4.5703125" style="3" customWidth="1"/>
    <col min="8986" max="8986" width="16.28515625" style="3" bestFit="1" customWidth="1"/>
    <col min="8987" max="8987" width="18.7109375" style="3" bestFit="1" customWidth="1"/>
    <col min="8988" max="8988" width="9.140625" style="3" bestFit="1" customWidth="1"/>
    <col min="8989" max="8989" width="15.85546875" style="3" bestFit="1" customWidth="1"/>
    <col min="8990" max="8990" width="7.7109375" style="3" bestFit="1" customWidth="1"/>
    <col min="8991" max="8993" width="15.140625" style="3" customWidth="1"/>
    <col min="8994" max="8994" width="10.28515625" style="3" customWidth="1"/>
    <col min="8995" max="8997" width="12" style="3" customWidth="1"/>
    <col min="8998" max="8998" width="3" style="3" customWidth="1"/>
    <col min="8999" max="8999" width="14.140625" style="3" customWidth="1"/>
    <col min="9000" max="9215" width="9.140625" style="3"/>
    <col min="9216" max="9216" width="6.42578125" style="3" customWidth="1"/>
    <col min="9217" max="9217" width="11.140625" style="3" customWidth="1"/>
    <col min="9218" max="9218" width="35.7109375" style="3" bestFit="1" customWidth="1"/>
    <col min="9219" max="9219" width="21.5703125" style="3" bestFit="1" customWidth="1"/>
    <col min="9220" max="9220" width="12.42578125" style="3" bestFit="1" customWidth="1"/>
    <col min="9221" max="9221" width="17" style="3" customWidth="1"/>
    <col min="9222" max="9222" width="21" style="3" bestFit="1" customWidth="1"/>
    <col min="9223" max="9223" width="25.140625" style="3" bestFit="1" customWidth="1"/>
    <col min="9224" max="9224" width="6.7109375" style="3" bestFit="1" customWidth="1"/>
    <col min="9225" max="9225" width="52" style="3" bestFit="1" customWidth="1"/>
    <col min="9226" max="9226" width="20.28515625" style="3" bestFit="1" customWidth="1"/>
    <col min="9227" max="9227" width="27" style="3" bestFit="1" customWidth="1"/>
    <col min="9228" max="9228" width="22.28515625" style="3" bestFit="1" customWidth="1"/>
    <col min="9229" max="9229" width="28.85546875" style="3" bestFit="1" customWidth="1"/>
    <col min="9230" max="9230" width="21.28515625" style="3" bestFit="1" customWidth="1"/>
    <col min="9231" max="9231" width="20.140625" style="3" bestFit="1" customWidth="1"/>
    <col min="9232" max="9232" width="20" style="3" bestFit="1" customWidth="1"/>
    <col min="9233" max="9233" width="25" style="3" bestFit="1" customWidth="1"/>
    <col min="9234" max="9236" width="6.42578125" style="3" bestFit="1" customWidth="1"/>
    <col min="9237" max="9241" width="4.5703125" style="3" customWidth="1"/>
    <col min="9242" max="9242" width="16.28515625" style="3" bestFit="1" customWidth="1"/>
    <col min="9243" max="9243" width="18.7109375" style="3" bestFit="1" customWidth="1"/>
    <col min="9244" max="9244" width="9.140625" style="3" bestFit="1" customWidth="1"/>
    <col min="9245" max="9245" width="15.85546875" style="3" bestFit="1" customWidth="1"/>
    <col min="9246" max="9246" width="7.7109375" style="3" bestFit="1" customWidth="1"/>
    <col min="9247" max="9249" width="15.140625" style="3" customWidth="1"/>
    <col min="9250" max="9250" width="10.28515625" style="3" customWidth="1"/>
    <col min="9251" max="9253" width="12" style="3" customWidth="1"/>
    <col min="9254" max="9254" width="3" style="3" customWidth="1"/>
    <col min="9255" max="9255" width="14.140625" style="3" customWidth="1"/>
    <col min="9256" max="9471" width="9.140625" style="3"/>
    <col min="9472" max="9472" width="6.42578125" style="3" customWidth="1"/>
    <col min="9473" max="9473" width="11.140625" style="3" customWidth="1"/>
    <col min="9474" max="9474" width="35.7109375" style="3" bestFit="1" customWidth="1"/>
    <col min="9475" max="9475" width="21.5703125" style="3" bestFit="1" customWidth="1"/>
    <col min="9476" max="9476" width="12.42578125" style="3" bestFit="1" customWidth="1"/>
    <col min="9477" max="9477" width="17" style="3" customWidth="1"/>
    <col min="9478" max="9478" width="21" style="3" bestFit="1" customWidth="1"/>
    <col min="9479" max="9479" width="25.140625" style="3" bestFit="1" customWidth="1"/>
    <col min="9480" max="9480" width="6.7109375" style="3" bestFit="1" customWidth="1"/>
    <col min="9481" max="9481" width="52" style="3" bestFit="1" customWidth="1"/>
    <col min="9482" max="9482" width="20.28515625" style="3" bestFit="1" customWidth="1"/>
    <col min="9483" max="9483" width="27" style="3" bestFit="1" customWidth="1"/>
    <col min="9484" max="9484" width="22.28515625" style="3" bestFit="1" customWidth="1"/>
    <col min="9485" max="9485" width="28.85546875" style="3" bestFit="1" customWidth="1"/>
    <col min="9486" max="9486" width="21.28515625" style="3" bestFit="1" customWidth="1"/>
    <col min="9487" max="9487" width="20.140625" style="3" bestFit="1" customWidth="1"/>
    <col min="9488" max="9488" width="20" style="3" bestFit="1" customWidth="1"/>
    <col min="9489" max="9489" width="25" style="3" bestFit="1" customWidth="1"/>
    <col min="9490" max="9492" width="6.42578125" style="3" bestFit="1" customWidth="1"/>
    <col min="9493" max="9497" width="4.5703125" style="3" customWidth="1"/>
    <col min="9498" max="9498" width="16.28515625" style="3" bestFit="1" customWidth="1"/>
    <col min="9499" max="9499" width="18.7109375" style="3" bestFit="1" customWidth="1"/>
    <col min="9500" max="9500" width="9.140625" style="3" bestFit="1" customWidth="1"/>
    <col min="9501" max="9501" width="15.85546875" style="3" bestFit="1" customWidth="1"/>
    <col min="9502" max="9502" width="7.7109375" style="3" bestFit="1" customWidth="1"/>
    <col min="9503" max="9505" width="15.140625" style="3" customWidth="1"/>
    <col min="9506" max="9506" width="10.28515625" style="3" customWidth="1"/>
    <col min="9507" max="9509" width="12" style="3" customWidth="1"/>
    <col min="9510" max="9510" width="3" style="3" customWidth="1"/>
    <col min="9511" max="9511" width="14.140625" style="3" customWidth="1"/>
    <col min="9512" max="9727" width="9.140625" style="3"/>
    <col min="9728" max="9728" width="6.42578125" style="3" customWidth="1"/>
    <col min="9729" max="9729" width="11.140625" style="3" customWidth="1"/>
    <col min="9730" max="9730" width="35.7109375" style="3" bestFit="1" customWidth="1"/>
    <col min="9731" max="9731" width="21.5703125" style="3" bestFit="1" customWidth="1"/>
    <col min="9732" max="9732" width="12.42578125" style="3" bestFit="1" customWidth="1"/>
    <col min="9733" max="9733" width="17" style="3" customWidth="1"/>
    <col min="9734" max="9734" width="21" style="3" bestFit="1" customWidth="1"/>
    <col min="9735" max="9735" width="25.140625" style="3" bestFit="1" customWidth="1"/>
    <col min="9736" max="9736" width="6.7109375" style="3" bestFit="1" customWidth="1"/>
    <col min="9737" max="9737" width="52" style="3" bestFit="1" customWidth="1"/>
    <col min="9738" max="9738" width="20.28515625" style="3" bestFit="1" customWidth="1"/>
    <col min="9739" max="9739" width="27" style="3" bestFit="1" customWidth="1"/>
    <col min="9740" max="9740" width="22.28515625" style="3" bestFit="1" customWidth="1"/>
    <col min="9741" max="9741" width="28.85546875" style="3" bestFit="1" customWidth="1"/>
    <col min="9742" max="9742" width="21.28515625" style="3" bestFit="1" customWidth="1"/>
    <col min="9743" max="9743" width="20.140625" style="3" bestFit="1" customWidth="1"/>
    <col min="9744" max="9744" width="20" style="3" bestFit="1" customWidth="1"/>
    <col min="9745" max="9745" width="25" style="3" bestFit="1" customWidth="1"/>
    <col min="9746" max="9748" width="6.42578125" style="3" bestFit="1" customWidth="1"/>
    <col min="9749" max="9753" width="4.5703125" style="3" customWidth="1"/>
    <col min="9754" max="9754" width="16.28515625" style="3" bestFit="1" customWidth="1"/>
    <col min="9755" max="9755" width="18.7109375" style="3" bestFit="1" customWidth="1"/>
    <col min="9756" max="9756" width="9.140625" style="3" bestFit="1" customWidth="1"/>
    <col min="9757" max="9757" width="15.85546875" style="3" bestFit="1" customWidth="1"/>
    <col min="9758" max="9758" width="7.7109375" style="3" bestFit="1" customWidth="1"/>
    <col min="9759" max="9761" width="15.140625" style="3" customWidth="1"/>
    <col min="9762" max="9762" width="10.28515625" style="3" customWidth="1"/>
    <col min="9763" max="9765" width="12" style="3" customWidth="1"/>
    <col min="9766" max="9766" width="3" style="3" customWidth="1"/>
    <col min="9767" max="9767" width="14.140625" style="3" customWidth="1"/>
    <col min="9768" max="9983" width="9.140625" style="3"/>
    <col min="9984" max="9984" width="6.42578125" style="3" customWidth="1"/>
    <col min="9985" max="9985" width="11.140625" style="3" customWidth="1"/>
    <col min="9986" max="9986" width="35.7109375" style="3" bestFit="1" customWidth="1"/>
    <col min="9987" max="9987" width="21.5703125" style="3" bestFit="1" customWidth="1"/>
    <col min="9988" max="9988" width="12.42578125" style="3" bestFit="1" customWidth="1"/>
    <col min="9989" max="9989" width="17" style="3" customWidth="1"/>
    <col min="9990" max="9990" width="21" style="3" bestFit="1" customWidth="1"/>
    <col min="9991" max="9991" width="25.140625" style="3" bestFit="1" customWidth="1"/>
    <col min="9992" max="9992" width="6.7109375" style="3" bestFit="1" customWidth="1"/>
    <col min="9993" max="9993" width="52" style="3" bestFit="1" customWidth="1"/>
    <col min="9994" max="9994" width="20.28515625" style="3" bestFit="1" customWidth="1"/>
    <col min="9995" max="9995" width="27" style="3" bestFit="1" customWidth="1"/>
    <col min="9996" max="9996" width="22.28515625" style="3" bestFit="1" customWidth="1"/>
    <col min="9997" max="9997" width="28.85546875" style="3" bestFit="1" customWidth="1"/>
    <col min="9998" max="9998" width="21.28515625" style="3" bestFit="1" customWidth="1"/>
    <col min="9999" max="9999" width="20.140625" style="3" bestFit="1" customWidth="1"/>
    <col min="10000" max="10000" width="20" style="3" bestFit="1" customWidth="1"/>
    <col min="10001" max="10001" width="25" style="3" bestFit="1" customWidth="1"/>
    <col min="10002" max="10004" width="6.42578125" style="3" bestFit="1" customWidth="1"/>
    <col min="10005" max="10009" width="4.5703125" style="3" customWidth="1"/>
    <col min="10010" max="10010" width="16.28515625" style="3" bestFit="1" customWidth="1"/>
    <col min="10011" max="10011" width="18.7109375" style="3" bestFit="1" customWidth="1"/>
    <col min="10012" max="10012" width="9.140625" style="3" bestFit="1" customWidth="1"/>
    <col min="10013" max="10013" width="15.85546875" style="3" bestFit="1" customWidth="1"/>
    <col min="10014" max="10014" width="7.7109375" style="3" bestFit="1" customWidth="1"/>
    <col min="10015" max="10017" width="15.140625" style="3" customWidth="1"/>
    <col min="10018" max="10018" width="10.28515625" style="3" customWidth="1"/>
    <col min="10019" max="10021" width="12" style="3" customWidth="1"/>
    <col min="10022" max="10022" width="3" style="3" customWidth="1"/>
    <col min="10023" max="10023" width="14.140625" style="3" customWidth="1"/>
    <col min="10024" max="10239" width="9.140625" style="3"/>
    <col min="10240" max="10240" width="6.42578125" style="3" customWidth="1"/>
    <col min="10241" max="10241" width="11.140625" style="3" customWidth="1"/>
    <col min="10242" max="10242" width="35.7109375" style="3" bestFit="1" customWidth="1"/>
    <col min="10243" max="10243" width="21.5703125" style="3" bestFit="1" customWidth="1"/>
    <col min="10244" max="10244" width="12.42578125" style="3" bestFit="1" customWidth="1"/>
    <col min="10245" max="10245" width="17" style="3" customWidth="1"/>
    <col min="10246" max="10246" width="21" style="3" bestFit="1" customWidth="1"/>
    <col min="10247" max="10247" width="25.140625" style="3" bestFit="1" customWidth="1"/>
    <col min="10248" max="10248" width="6.7109375" style="3" bestFit="1" customWidth="1"/>
    <col min="10249" max="10249" width="52" style="3" bestFit="1" customWidth="1"/>
    <col min="10250" max="10250" width="20.28515625" style="3" bestFit="1" customWidth="1"/>
    <col min="10251" max="10251" width="27" style="3" bestFit="1" customWidth="1"/>
    <col min="10252" max="10252" width="22.28515625" style="3" bestFit="1" customWidth="1"/>
    <col min="10253" max="10253" width="28.85546875" style="3" bestFit="1" customWidth="1"/>
    <col min="10254" max="10254" width="21.28515625" style="3" bestFit="1" customWidth="1"/>
    <col min="10255" max="10255" width="20.140625" style="3" bestFit="1" customWidth="1"/>
    <col min="10256" max="10256" width="20" style="3" bestFit="1" customWidth="1"/>
    <col min="10257" max="10257" width="25" style="3" bestFit="1" customWidth="1"/>
    <col min="10258" max="10260" width="6.42578125" style="3" bestFit="1" customWidth="1"/>
    <col min="10261" max="10265" width="4.5703125" style="3" customWidth="1"/>
    <col min="10266" max="10266" width="16.28515625" style="3" bestFit="1" customWidth="1"/>
    <col min="10267" max="10267" width="18.7109375" style="3" bestFit="1" customWidth="1"/>
    <col min="10268" max="10268" width="9.140625" style="3" bestFit="1" customWidth="1"/>
    <col min="10269" max="10269" width="15.85546875" style="3" bestFit="1" customWidth="1"/>
    <col min="10270" max="10270" width="7.7109375" style="3" bestFit="1" customWidth="1"/>
    <col min="10271" max="10273" width="15.140625" style="3" customWidth="1"/>
    <col min="10274" max="10274" width="10.28515625" style="3" customWidth="1"/>
    <col min="10275" max="10277" width="12" style="3" customWidth="1"/>
    <col min="10278" max="10278" width="3" style="3" customWidth="1"/>
    <col min="10279" max="10279" width="14.140625" style="3" customWidth="1"/>
    <col min="10280" max="10495" width="9.140625" style="3"/>
    <col min="10496" max="10496" width="6.42578125" style="3" customWidth="1"/>
    <col min="10497" max="10497" width="11.140625" style="3" customWidth="1"/>
    <col min="10498" max="10498" width="35.7109375" style="3" bestFit="1" customWidth="1"/>
    <col min="10499" max="10499" width="21.5703125" style="3" bestFit="1" customWidth="1"/>
    <col min="10500" max="10500" width="12.42578125" style="3" bestFit="1" customWidth="1"/>
    <col min="10501" max="10501" width="17" style="3" customWidth="1"/>
    <col min="10502" max="10502" width="21" style="3" bestFit="1" customWidth="1"/>
    <col min="10503" max="10503" width="25.140625" style="3" bestFit="1" customWidth="1"/>
    <col min="10504" max="10504" width="6.7109375" style="3" bestFit="1" customWidth="1"/>
    <col min="10505" max="10505" width="52" style="3" bestFit="1" customWidth="1"/>
    <col min="10506" max="10506" width="20.28515625" style="3" bestFit="1" customWidth="1"/>
    <col min="10507" max="10507" width="27" style="3" bestFit="1" customWidth="1"/>
    <col min="10508" max="10508" width="22.28515625" style="3" bestFit="1" customWidth="1"/>
    <col min="10509" max="10509" width="28.85546875" style="3" bestFit="1" customWidth="1"/>
    <col min="10510" max="10510" width="21.28515625" style="3" bestFit="1" customWidth="1"/>
    <col min="10511" max="10511" width="20.140625" style="3" bestFit="1" customWidth="1"/>
    <col min="10512" max="10512" width="20" style="3" bestFit="1" customWidth="1"/>
    <col min="10513" max="10513" width="25" style="3" bestFit="1" customWidth="1"/>
    <col min="10514" max="10516" width="6.42578125" style="3" bestFit="1" customWidth="1"/>
    <col min="10517" max="10521" width="4.5703125" style="3" customWidth="1"/>
    <col min="10522" max="10522" width="16.28515625" style="3" bestFit="1" customWidth="1"/>
    <col min="10523" max="10523" width="18.7109375" style="3" bestFit="1" customWidth="1"/>
    <col min="10524" max="10524" width="9.140625" style="3" bestFit="1" customWidth="1"/>
    <col min="10525" max="10525" width="15.85546875" style="3" bestFit="1" customWidth="1"/>
    <col min="10526" max="10526" width="7.7109375" style="3" bestFit="1" customWidth="1"/>
    <col min="10527" max="10529" width="15.140625" style="3" customWidth="1"/>
    <col min="10530" max="10530" width="10.28515625" style="3" customWidth="1"/>
    <col min="10531" max="10533" width="12" style="3" customWidth="1"/>
    <col min="10534" max="10534" width="3" style="3" customWidth="1"/>
    <col min="10535" max="10535" width="14.140625" style="3" customWidth="1"/>
    <col min="10536" max="10751" width="9.140625" style="3"/>
    <col min="10752" max="10752" width="6.42578125" style="3" customWidth="1"/>
    <col min="10753" max="10753" width="11.140625" style="3" customWidth="1"/>
    <col min="10754" max="10754" width="35.7109375" style="3" bestFit="1" customWidth="1"/>
    <col min="10755" max="10755" width="21.5703125" style="3" bestFit="1" customWidth="1"/>
    <col min="10756" max="10756" width="12.42578125" style="3" bestFit="1" customWidth="1"/>
    <col min="10757" max="10757" width="17" style="3" customWidth="1"/>
    <col min="10758" max="10758" width="21" style="3" bestFit="1" customWidth="1"/>
    <col min="10759" max="10759" width="25.140625" style="3" bestFit="1" customWidth="1"/>
    <col min="10760" max="10760" width="6.7109375" style="3" bestFit="1" customWidth="1"/>
    <col min="10761" max="10761" width="52" style="3" bestFit="1" customWidth="1"/>
    <col min="10762" max="10762" width="20.28515625" style="3" bestFit="1" customWidth="1"/>
    <col min="10763" max="10763" width="27" style="3" bestFit="1" customWidth="1"/>
    <col min="10764" max="10764" width="22.28515625" style="3" bestFit="1" customWidth="1"/>
    <col min="10765" max="10765" width="28.85546875" style="3" bestFit="1" customWidth="1"/>
    <col min="10766" max="10766" width="21.28515625" style="3" bestFit="1" customWidth="1"/>
    <col min="10767" max="10767" width="20.140625" style="3" bestFit="1" customWidth="1"/>
    <col min="10768" max="10768" width="20" style="3" bestFit="1" customWidth="1"/>
    <col min="10769" max="10769" width="25" style="3" bestFit="1" customWidth="1"/>
    <col min="10770" max="10772" width="6.42578125" style="3" bestFit="1" customWidth="1"/>
    <col min="10773" max="10777" width="4.5703125" style="3" customWidth="1"/>
    <col min="10778" max="10778" width="16.28515625" style="3" bestFit="1" customWidth="1"/>
    <col min="10779" max="10779" width="18.7109375" style="3" bestFit="1" customWidth="1"/>
    <col min="10780" max="10780" width="9.140625" style="3" bestFit="1" customWidth="1"/>
    <col min="10781" max="10781" width="15.85546875" style="3" bestFit="1" customWidth="1"/>
    <col min="10782" max="10782" width="7.7109375" style="3" bestFit="1" customWidth="1"/>
    <col min="10783" max="10785" width="15.140625" style="3" customWidth="1"/>
    <col min="10786" max="10786" width="10.28515625" style="3" customWidth="1"/>
    <col min="10787" max="10789" width="12" style="3" customWidth="1"/>
    <col min="10790" max="10790" width="3" style="3" customWidth="1"/>
    <col min="10791" max="10791" width="14.140625" style="3" customWidth="1"/>
    <col min="10792" max="11007" width="9.140625" style="3"/>
    <col min="11008" max="11008" width="6.42578125" style="3" customWidth="1"/>
    <col min="11009" max="11009" width="11.140625" style="3" customWidth="1"/>
    <col min="11010" max="11010" width="35.7109375" style="3" bestFit="1" customWidth="1"/>
    <col min="11011" max="11011" width="21.5703125" style="3" bestFit="1" customWidth="1"/>
    <col min="11012" max="11012" width="12.42578125" style="3" bestFit="1" customWidth="1"/>
    <col min="11013" max="11013" width="17" style="3" customWidth="1"/>
    <col min="11014" max="11014" width="21" style="3" bestFit="1" customWidth="1"/>
    <col min="11015" max="11015" width="25.140625" style="3" bestFit="1" customWidth="1"/>
    <col min="11016" max="11016" width="6.7109375" style="3" bestFit="1" customWidth="1"/>
    <col min="11017" max="11017" width="52" style="3" bestFit="1" customWidth="1"/>
    <col min="11018" max="11018" width="20.28515625" style="3" bestFit="1" customWidth="1"/>
    <col min="11019" max="11019" width="27" style="3" bestFit="1" customWidth="1"/>
    <col min="11020" max="11020" width="22.28515625" style="3" bestFit="1" customWidth="1"/>
    <col min="11021" max="11021" width="28.85546875" style="3" bestFit="1" customWidth="1"/>
    <col min="11022" max="11022" width="21.28515625" style="3" bestFit="1" customWidth="1"/>
    <col min="11023" max="11023" width="20.140625" style="3" bestFit="1" customWidth="1"/>
    <col min="11024" max="11024" width="20" style="3" bestFit="1" customWidth="1"/>
    <col min="11025" max="11025" width="25" style="3" bestFit="1" customWidth="1"/>
    <col min="11026" max="11028" width="6.42578125" style="3" bestFit="1" customWidth="1"/>
    <col min="11029" max="11033" width="4.5703125" style="3" customWidth="1"/>
    <col min="11034" max="11034" width="16.28515625" style="3" bestFit="1" customWidth="1"/>
    <col min="11035" max="11035" width="18.7109375" style="3" bestFit="1" customWidth="1"/>
    <col min="11036" max="11036" width="9.140625" style="3" bestFit="1" customWidth="1"/>
    <col min="11037" max="11037" width="15.85546875" style="3" bestFit="1" customWidth="1"/>
    <col min="11038" max="11038" width="7.7109375" style="3" bestFit="1" customWidth="1"/>
    <col min="11039" max="11041" width="15.140625" style="3" customWidth="1"/>
    <col min="11042" max="11042" width="10.28515625" style="3" customWidth="1"/>
    <col min="11043" max="11045" width="12" style="3" customWidth="1"/>
    <col min="11046" max="11046" width="3" style="3" customWidth="1"/>
    <col min="11047" max="11047" width="14.140625" style="3" customWidth="1"/>
    <col min="11048" max="11263" width="9.140625" style="3"/>
    <col min="11264" max="11264" width="6.42578125" style="3" customWidth="1"/>
    <col min="11265" max="11265" width="11.140625" style="3" customWidth="1"/>
    <col min="11266" max="11266" width="35.7109375" style="3" bestFit="1" customWidth="1"/>
    <col min="11267" max="11267" width="21.5703125" style="3" bestFit="1" customWidth="1"/>
    <col min="11268" max="11268" width="12.42578125" style="3" bestFit="1" customWidth="1"/>
    <col min="11269" max="11269" width="17" style="3" customWidth="1"/>
    <col min="11270" max="11270" width="21" style="3" bestFit="1" customWidth="1"/>
    <col min="11271" max="11271" width="25.140625" style="3" bestFit="1" customWidth="1"/>
    <col min="11272" max="11272" width="6.7109375" style="3" bestFit="1" customWidth="1"/>
    <col min="11273" max="11273" width="52" style="3" bestFit="1" customWidth="1"/>
    <col min="11274" max="11274" width="20.28515625" style="3" bestFit="1" customWidth="1"/>
    <col min="11275" max="11275" width="27" style="3" bestFit="1" customWidth="1"/>
    <col min="11276" max="11276" width="22.28515625" style="3" bestFit="1" customWidth="1"/>
    <col min="11277" max="11277" width="28.85546875" style="3" bestFit="1" customWidth="1"/>
    <col min="11278" max="11278" width="21.28515625" style="3" bestFit="1" customWidth="1"/>
    <col min="11279" max="11279" width="20.140625" style="3" bestFit="1" customWidth="1"/>
    <col min="11280" max="11280" width="20" style="3" bestFit="1" customWidth="1"/>
    <col min="11281" max="11281" width="25" style="3" bestFit="1" customWidth="1"/>
    <col min="11282" max="11284" width="6.42578125" style="3" bestFit="1" customWidth="1"/>
    <col min="11285" max="11289" width="4.5703125" style="3" customWidth="1"/>
    <col min="11290" max="11290" width="16.28515625" style="3" bestFit="1" customWidth="1"/>
    <col min="11291" max="11291" width="18.7109375" style="3" bestFit="1" customWidth="1"/>
    <col min="11292" max="11292" width="9.140625" style="3" bestFit="1" customWidth="1"/>
    <col min="11293" max="11293" width="15.85546875" style="3" bestFit="1" customWidth="1"/>
    <col min="11294" max="11294" width="7.7109375" style="3" bestFit="1" customWidth="1"/>
    <col min="11295" max="11297" width="15.140625" style="3" customWidth="1"/>
    <col min="11298" max="11298" width="10.28515625" style="3" customWidth="1"/>
    <col min="11299" max="11301" width="12" style="3" customWidth="1"/>
    <col min="11302" max="11302" width="3" style="3" customWidth="1"/>
    <col min="11303" max="11303" width="14.140625" style="3" customWidth="1"/>
    <col min="11304" max="11519" width="9.140625" style="3"/>
    <col min="11520" max="11520" width="6.42578125" style="3" customWidth="1"/>
    <col min="11521" max="11521" width="11.140625" style="3" customWidth="1"/>
    <col min="11522" max="11522" width="35.7109375" style="3" bestFit="1" customWidth="1"/>
    <col min="11523" max="11523" width="21.5703125" style="3" bestFit="1" customWidth="1"/>
    <col min="11524" max="11524" width="12.42578125" style="3" bestFit="1" customWidth="1"/>
    <col min="11525" max="11525" width="17" style="3" customWidth="1"/>
    <col min="11526" max="11526" width="21" style="3" bestFit="1" customWidth="1"/>
    <col min="11527" max="11527" width="25.140625" style="3" bestFit="1" customWidth="1"/>
    <col min="11528" max="11528" width="6.7109375" style="3" bestFit="1" customWidth="1"/>
    <col min="11529" max="11529" width="52" style="3" bestFit="1" customWidth="1"/>
    <col min="11530" max="11530" width="20.28515625" style="3" bestFit="1" customWidth="1"/>
    <col min="11531" max="11531" width="27" style="3" bestFit="1" customWidth="1"/>
    <col min="11532" max="11532" width="22.28515625" style="3" bestFit="1" customWidth="1"/>
    <col min="11533" max="11533" width="28.85546875" style="3" bestFit="1" customWidth="1"/>
    <col min="11534" max="11534" width="21.28515625" style="3" bestFit="1" customWidth="1"/>
    <col min="11535" max="11535" width="20.140625" style="3" bestFit="1" customWidth="1"/>
    <col min="11536" max="11536" width="20" style="3" bestFit="1" customWidth="1"/>
    <col min="11537" max="11537" width="25" style="3" bestFit="1" customWidth="1"/>
    <col min="11538" max="11540" width="6.42578125" style="3" bestFit="1" customWidth="1"/>
    <col min="11541" max="11545" width="4.5703125" style="3" customWidth="1"/>
    <col min="11546" max="11546" width="16.28515625" style="3" bestFit="1" customWidth="1"/>
    <col min="11547" max="11547" width="18.7109375" style="3" bestFit="1" customWidth="1"/>
    <col min="11548" max="11548" width="9.140625" style="3" bestFit="1" customWidth="1"/>
    <col min="11549" max="11549" width="15.85546875" style="3" bestFit="1" customWidth="1"/>
    <col min="11550" max="11550" width="7.7109375" style="3" bestFit="1" customWidth="1"/>
    <col min="11551" max="11553" width="15.140625" style="3" customWidth="1"/>
    <col min="11554" max="11554" width="10.28515625" style="3" customWidth="1"/>
    <col min="11555" max="11557" width="12" style="3" customWidth="1"/>
    <col min="11558" max="11558" width="3" style="3" customWidth="1"/>
    <col min="11559" max="11559" width="14.140625" style="3" customWidth="1"/>
    <col min="11560" max="11775" width="9.140625" style="3"/>
    <col min="11776" max="11776" width="6.42578125" style="3" customWidth="1"/>
    <col min="11777" max="11777" width="11.140625" style="3" customWidth="1"/>
    <col min="11778" max="11778" width="35.7109375" style="3" bestFit="1" customWidth="1"/>
    <col min="11779" max="11779" width="21.5703125" style="3" bestFit="1" customWidth="1"/>
    <col min="11780" max="11780" width="12.42578125" style="3" bestFit="1" customWidth="1"/>
    <col min="11781" max="11781" width="17" style="3" customWidth="1"/>
    <col min="11782" max="11782" width="21" style="3" bestFit="1" customWidth="1"/>
    <col min="11783" max="11783" width="25.140625" style="3" bestFit="1" customWidth="1"/>
    <col min="11784" max="11784" width="6.7109375" style="3" bestFit="1" customWidth="1"/>
    <col min="11785" max="11785" width="52" style="3" bestFit="1" customWidth="1"/>
    <col min="11786" max="11786" width="20.28515625" style="3" bestFit="1" customWidth="1"/>
    <col min="11787" max="11787" width="27" style="3" bestFit="1" customWidth="1"/>
    <col min="11788" max="11788" width="22.28515625" style="3" bestFit="1" customWidth="1"/>
    <col min="11789" max="11789" width="28.85546875" style="3" bestFit="1" customWidth="1"/>
    <col min="11790" max="11790" width="21.28515625" style="3" bestFit="1" customWidth="1"/>
    <col min="11791" max="11791" width="20.140625" style="3" bestFit="1" customWidth="1"/>
    <col min="11792" max="11792" width="20" style="3" bestFit="1" customWidth="1"/>
    <col min="11793" max="11793" width="25" style="3" bestFit="1" customWidth="1"/>
    <col min="11794" max="11796" width="6.42578125" style="3" bestFit="1" customWidth="1"/>
    <col min="11797" max="11801" width="4.5703125" style="3" customWidth="1"/>
    <col min="11802" max="11802" width="16.28515625" style="3" bestFit="1" customWidth="1"/>
    <col min="11803" max="11803" width="18.7109375" style="3" bestFit="1" customWidth="1"/>
    <col min="11804" max="11804" width="9.140625" style="3" bestFit="1" customWidth="1"/>
    <col min="11805" max="11805" width="15.85546875" style="3" bestFit="1" customWidth="1"/>
    <col min="11806" max="11806" width="7.7109375" style="3" bestFit="1" customWidth="1"/>
    <col min="11807" max="11809" width="15.140625" style="3" customWidth="1"/>
    <col min="11810" max="11810" width="10.28515625" style="3" customWidth="1"/>
    <col min="11811" max="11813" width="12" style="3" customWidth="1"/>
    <col min="11814" max="11814" width="3" style="3" customWidth="1"/>
    <col min="11815" max="11815" width="14.140625" style="3" customWidth="1"/>
    <col min="11816" max="12031" width="9.140625" style="3"/>
    <col min="12032" max="12032" width="6.42578125" style="3" customWidth="1"/>
    <col min="12033" max="12033" width="11.140625" style="3" customWidth="1"/>
    <col min="12034" max="12034" width="35.7109375" style="3" bestFit="1" customWidth="1"/>
    <col min="12035" max="12035" width="21.5703125" style="3" bestFit="1" customWidth="1"/>
    <col min="12036" max="12036" width="12.42578125" style="3" bestFit="1" customWidth="1"/>
    <col min="12037" max="12037" width="17" style="3" customWidth="1"/>
    <col min="12038" max="12038" width="21" style="3" bestFit="1" customWidth="1"/>
    <col min="12039" max="12039" width="25.140625" style="3" bestFit="1" customWidth="1"/>
    <col min="12040" max="12040" width="6.7109375" style="3" bestFit="1" customWidth="1"/>
    <col min="12041" max="12041" width="52" style="3" bestFit="1" customWidth="1"/>
    <col min="12042" max="12042" width="20.28515625" style="3" bestFit="1" customWidth="1"/>
    <col min="12043" max="12043" width="27" style="3" bestFit="1" customWidth="1"/>
    <col min="12044" max="12044" width="22.28515625" style="3" bestFit="1" customWidth="1"/>
    <col min="12045" max="12045" width="28.85546875" style="3" bestFit="1" customWidth="1"/>
    <col min="12046" max="12046" width="21.28515625" style="3" bestFit="1" customWidth="1"/>
    <col min="12047" max="12047" width="20.140625" style="3" bestFit="1" customWidth="1"/>
    <col min="12048" max="12048" width="20" style="3" bestFit="1" customWidth="1"/>
    <col min="12049" max="12049" width="25" style="3" bestFit="1" customWidth="1"/>
    <col min="12050" max="12052" width="6.42578125" style="3" bestFit="1" customWidth="1"/>
    <col min="12053" max="12057" width="4.5703125" style="3" customWidth="1"/>
    <col min="12058" max="12058" width="16.28515625" style="3" bestFit="1" customWidth="1"/>
    <col min="12059" max="12059" width="18.7109375" style="3" bestFit="1" customWidth="1"/>
    <col min="12060" max="12060" width="9.140625" style="3" bestFit="1" customWidth="1"/>
    <col min="12061" max="12061" width="15.85546875" style="3" bestFit="1" customWidth="1"/>
    <col min="12062" max="12062" width="7.7109375" style="3" bestFit="1" customWidth="1"/>
    <col min="12063" max="12065" width="15.140625" style="3" customWidth="1"/>
    <col min="12066" max="12066" width="10.28515625" style="3" customWidth="1"/>
    <col min="12067" max="12069" width="12" style="3" customWidth="1"/>
    <col min="12070" max="12070" width="3" style="3" customWidth="1"/>
    <col min="12071" max="12071" width="14.140625" style="3" customWidth="1"/>
    <col min="12072" max="12287" width="9.140625" style="3"/>
    <col min="12288" max="12288" width="6.42578125" style="3" customWidth="1"/>
    <col min="12289" max="12289" width="11.140625" style="3" customWidth="1"/>
    <col min="12290" max="12290" width="35.7109375" style="3" bestFit="1" customWidth="1"/>
    <col min="12291" max="12291" width="21.5703125" style="3" bestFit="1" customWidth="1"/>
    <col min="12292" max="12292" width="12.42578125" style="3" bestFit="1" customWidth="1"/>
    <col min="12293" max="12293" width="17" style="3" customWidth="1"/>
    <col min="12294" max="12294" width="21" style="3" bestFit="1" customWidth="1"/>
    <col min="12295" max="12295" width="25.140625" style="3" bestFit="1" customWidth="1"/>
    <col min="12296" max="12296" width="6.7109375" style="3" bestFit="1" customWidth="1"/>
    <col min="12297" max="12297" width="52" style="3" bestFit="1" customWidth="1"/>
    <col min="12298" max="12298" width="20.28515625" style="3" bestFit="1" customWidth="1"/>
    <col min="12299" max="12299" width="27" style="3" bestFit="1" customWidth="1"/>
    <col min="12300" max="12300" width="22.28515625" style="3" bestFit="1" customWidth="1"/>
    <col min="12301" max="12301" width="28.85546875" style="3" bestFit="1" customWidth="1"/>
    <col min="12302" max="12302" width="21.28515625" style="3" bestFit="1" customWidth="1"/>
    <col min="12303" max="12303" width="20.140625" style="3" bestFit="1" customWidth="1"/>
    <col min="12304" max="12304" width="20" style="3" bestFit="1" customWidth="1"/>
    <col min="12305" max="12305" width="25" style="3" bestFit="1" customWidth="1"/>
    <col min="12306" max="12308" width="6.42578125" style="3" bestFit="1" customWidth="1"/>
    <col min="12309" max="12313" width="4.5703125" style="3" customWidth="1"/>
    <col min="12314" max="12314" width="16.28515625" style="3" bestFit="1" customWidth="1"/>
    <col min="12315" max="12315" width="18.7109375" style="3" bestFit="1" customWidth="1"/>
    <col min="12316" max="12316" width="9.140625" style="3" bestFit="1" customWidth="1"/>
    <col min="12317" max="12317" width="15.85546875" style="3" bestFit="1" customWidth="1"/>
    <col min="12318" max="12318" width="7.7109375" style="3" bestFit="1" customWidth="1"/>
    <col min="12319" max="12321" width="15.140625" style="3" customWidth="1"/>
    <col min="12322" max="12322" width="10.28515625" style="3" customWidth="1"/>
    <col min="12323" max="12325" width="12" style="3" customWidth="1"/>
    <col min="12326" max="12326" width="3" style="3" customWidth="1"/>
    <col min="12327" max="12327" width="14.140625" style="3" customWidth="1"/>
    <col min="12328" max="12543" width="9.140625" style="3"/>
    <col min="12544" max="12544" width="6.42578125" style="3" customWidth="1"/>
    <col min="12545" max="12545" width="11.140625" style="3" customWidth="1"/>
    <col min="12546" max="12546" width="35.7109375" style="3" bestFit="1" customWidth="1"/>
    <col min="12547" max="12547" width="21.5703125" style="3" bestFit="1" customWidth="1"/>
    <col min="12548" max="12548" width="12.42578125" style="3" bestFit="1" customWidth="1"/>
    <col min="12549" max="12549" width="17" style="3" customWidth="1"/>
    <col min="12550" max="12550" width="21" style="3" bestFit="1" customWidth="1"/>
    <col min="12551" max="12551" width="25.140625" style="3" bestFit="1" customWidth="1"/>
    <col min="12552" max="12552" width="6.7109375" style="3" bestFit="1" customWidth="1"/>
    <col min="12553" max="12553" width="52" style="3" bestFit="1" customWidth="1"/>
    <col min="12554" max="12554" width="20.28515625" style="3" bestFit="1" customWidth="1"/>
    <col min="12555" max="12555" width="27" style="3" bestFit="1" customWidth="1"/>
    <col min="12556" max="12556" width="22.28515625" style="3" bestFit="1" customWidth="1"/>
    <col min="12557" max="12557" width="28.85546875" style="3" bestFit="1" customWidth="1"/>
    <col min="12558" max="12558" width="21.28515625" style="3" bestFit="1" customWidth="1"/>
    <col min="12559" max="12559" width="20.140625" style="3" bestFit="1" customWidth="1"/>
    <col min="12560" max="12560" width="20" style="3" bestFit="1" customWidth="1"/>
    <col min="12561" max="12561" width="25" style="3" bestFit="1" customWidth="1"/>
    <col min="12562" max="12564" width="6.42578125" style="3" bestFit="1" customWidth="1"/>
    <col min="12565" max="12569" width="4.5703125" style="3" customWidth="1"/>
    <col min="12570" max="12570" width="16.28515625" style="3" bestFit="1" customWidth="1"/>
    <col min="12571" max="12571" width="18.7109375" style="3" bestFit="1" customWidth="1"/>
    <col min="12572" max="12572" width="9.140625" style="3" bestFit="1" customWidth="1"/>
    <col min="12573" max="12573" width="15.85546875" style="3" bestFit="1" customWidth="1"/>
    <col min="12574" max="12574" width="7.7109375" style="3" bestFit="1" customWidth="1"/>
    <col min="12575" max="12577" width="15.140625" style="3" customWidth="1"/>
    <col min="12578" max="12578" width="10.28515625" style="3" customWidth="1"/>
    <col min="12579" max="12581" width="12" style="3" customWidth="1"/>
    <col min="12582" max="12582" width="3" style="3" customWidth="1"/>
    <col min="12583" max="12583" width="14.140625" style="3" customWidth="1"/>
    <col min="12584" max="12799" width="9.140625" style="3"/>
    <col min="12800" max="12800" width="6.42578125" style="3" customWidth="1"/>
    <col min="12801" max="12801" width="11.140625" style="3" customWidth="1"/>
    <col min="12802" max="12802" width="35.7109375" style="3" bestFit="1" customWidth="1"/>
    <col min="12803" max="12803" width="21.5703125" style="3" bestFit="1" customWidth="1"/>
    <col min="12804" max="12804" width="12.42578125" style="3" bestFit="1" customWidth="1"/>
    <col min="12805" max="12805" width="17" style="3" customWidth="1"/>
    <col min="12806" max="12806" width="21" style="3" bestFit="1" customWidth="1"/>
    <col min="12807" max="12807" width="25.140625" style="3" bestFit="1" customWidth="1"/>
    <col min="12808" max="12808" width="6.7109375" style="3" bestFit="1" customWidth="1"/>
    <col min="12809" max="12809" width="52" style="3" bestFit="1" customWidth="1"/>
    <col min="12810" max="12810" width="20.28515625" style="3" bestFit="1" customWidth="1"/>
    <col min="12811" max="12811" width="27" style="3" bestFit="1" customWidth="1"/>
    <col min="12812" max="12812" width="22.28515625" style="3" bestFit="1" customWidth="1"/>
    <col min="12813" max="12813" width="28.85546875" style="3" bestFit="1" customWidth="1"/>
    <col min="12814" max="12814" width="21.28515625" style="3" bestFit="1" customWidth="1"/>
    <col min="12815" max="12815" width="20.140625" style="3" bestFit="1" customWidth="1"/>
    <col min="12816" max="12816" width="20" style="3" bestFit="1" customWidth="1"/>
    <col min="12817" max="12817" width="25" style="3" bestFit="1" customWidth="1"/>
    <col min="12818" max="12820" width="6.42578125" style="3" bestFit="1" customWidth="1"/>
    <col min="12821" max="12825" width="4.5703125" style="3" customWidth="1"/>
    <col min="12826" max="12826" width="16.28515625" style="3" bestFit="1" customWidth="1"/>
    <col min="12827" max="12827" width="18.7109375" style="3" bestFit="1" customWidth="1"/>
    <col min="12828" max="12828" width="9.140625" style="3" bestFit="1" customWidth="1"/>
    <col min="12829" max="12829" width="15.85546875" style="3" bestFit="1" customWidth="1"/>
    <col min="12830" max="12830" width="7.7109375" style="3" bestFit="1" customWidth="1"/>
    <col min="12831" max="12833" width="15.140625" style="3" customWidth="1"/>
    <col min="12834" max="12834" width="10.28515625" style="3" customWidth="1"/>
    <col min="12835" max="12837" width="12" style="3" customWidth="1"/>
    <col min="12838" max="12838" width="3" style="3" customWidth="1"/>
    <col min="12839" max="12839" width="14.140625" style="3" customWidth="1"/>
    <col min="12840" max="13055" width="9.140625" style="3"/>
    <col min="13056" max="13056" width="6.42578125" style="3" customWidth="1"/>
    <col min="13057" max="13057" width="11.140625" style="3" customWidth="1"/>
    <col min="13058" max="13058" width="35.7109375" style="3" bestFit="1" customWidth="1"/>
    <col min="13059" max="13059" width="21.5703125" style="3" bestFit="1" customWidth="1"/>
    <col min="13060" max="13060" width="12.42578125" style="3" bestFit="1" customWidth="1"/>
    <col min="13061" max="13061" width="17" style="3" customWidth="1"/>
    <col min="13062" max="13062" width="21" style="3" bestFit="1" customWidth="1"/>
    <col min="13063" max="13063" width="25.140625" style="3" bestFit="1" customWidth="1"/>
    <col min="13064" max="13064" width="6.7109375" style="3" bestFit="1" customWidth="1"/>
    <col min="13065" max="13065" width="52" style="3" bestFit="1" customWidth="1"/>
    <col min="13066" max="13066" width="20.28515625" style="3" bestFit="1" customWidth="1"/>
    <col min="13067" max="13067" width="27" style="3" bestFit="1" customWidth="1"/>
    <col min="13068" max="13068" width="22.28515625" style="3" bestFit="1" customWidth="1"/>
    <col min="13069" max="13069" width="28.85546875" style="3" bestFit="1" customWidth="1"/>
    <col min="13070" max="13070" width="21.28515625" style="3" bestFit="1" customWidth="1"/>
    <col min="13071" max="13071" width="20.140625" style="3" bestFit="1" customWidth="1"/>
    <col min="13072" max="13072" width="20" style="3" bestFit="1" customWidth="1"/>
    <col min="13073" max="13073" width="25" style="3" bestFit="1" customWidth="1"/>
    <col min="13074" max="13076" width="6.42578125" style="3" bestFit="1" customWidth="1"/>
    <col min="13077" max="13081" width="4.5703125" style="3" customWidth="1"/>
    <col min="13082" max="13082" width="16.28515625" style="3" bestFit="1" customWidth="1"/>
    <col min="13083" max="13083" width="18.7109375" style="3" bestFit="1" customWidth="1"/>
    <col min="13084" max="13084" width="9.140625" style="3" bestFit="1" customWidth="1"/>
    <col min="13085" max="13085" width="15.85546875" style="3" bestFit="1" customWidth="1"/>
    <col min="13086" max="13086" width="7.7109375" style="3" bestFit="1" customWidth="1"/>
    <col min="13087" max="13089" width="15.140625" style="3" customWidth="1"/>
    <col min="13090" max="13090" width="10.28515625" style="3" customWidth="1"/>
    <col min="13091" max="13093" width="12" style="3" customWidth="1"/>
    <col min="13094" max="13094" width="3" style="3" customWidth="1"/>
    <col min="13095" max="13095" width="14.140625" style="3" customWidth="1"/>
    <col min="13096" max="13311" width="9.140625" style="3"/>
    <col min="13312" max="13312" width="6.42578125" style="3" customWidth="1"/>
    <col min="13313" max="13313" width="11.140625" style="3" customWidth="1"/>
    <col min="13314" max="13314" width="35.7109375" style="3" bestFit="1" customWidth="1"/>
    <col min="13315" max="13315" width="21.5703125" style="3" bestFit="1" customWidth="1"/>
    <col min="13316" max="13316" width="12.42578125" style="3" bestFit="1" customWidth="1"/>
    <col min="13317" max="13317" width="17" style="3" customWidth="1"/>
    <col min="13318" max="13318" width="21" style="3" bestFit="1" customWidth="1"/>
    <col min="13319" max="13319" width="25.140625" style="3" bestFit="1" customWidth="1"/>
    <col min="13320" max="13320" width="6.7109375" style="3" bestFit="1" customWidth="1"/>
    <col min="13321" max="13321" width="52" style="3" bestFit="1" customWidth="1"/>
    <col min="13322" max="13322" width="20.28515625" style="3" bestFit="1" customWidth="1"/>
    <col min="13323" max="13323" width="27" style="3" bestFit="1" customWidth="1"/>
    <col min="13324" max="13324" width="22.28515625" style="3" bestFit="1" customWidth="1"/>
    <col min="13325" max="13325" width="28.85546875" style="3" bestFit="1" customWidth="1"/>
    <col min="13326" max="13326" width="21.28515625" style="3" bestFit="1" customWidth="1"/>
    <col min="13327" max="13327" width="20.140625" style="3" bestFit="1" customWidth="1"/>
    <col min="13328" max="13328" width="20" style="3" bestFit="1" customWidth="1"/>
    <col min="13329" max="13329" width="25" style="3" bestFit="1" customWidth="1"/>
    <col min="13330" max="13332" width="6.42578125" style="3" bestFit="1" customWidth="1"/>
    <col min="13333" max="13337" width="4.5703125" style="3" customWidth="1"/>
    <col min="13338" max="13338" width="16.28515625" style="3" bestFit="1" customWidth="1"/>
    <col min="13339" max="13339" width="18.7109375" style="3" bestFit="1" customWidth="1"/>
    <col min="13340" max="13340" width="9.140625" style="3" bestFit="1" customWidth="1"/>
    <col min="13341" max="13341" width="15.85546875" style="3" bestFit="1" customWidth="1"/>
    <col min="13342" max="13342" width="7.7109375" style="3" bestFit="1" customWidth="1"/>
    <col min="13343" max="13345" width="15.140625" style="3" customWidth="1"/>
    <col min="13346" max="13346" width="10.28515625" style="3" customWidth="1"/>
    <col min="13347" max="13349" width="12" style="3" customWidth="1"/>
    <col min="13350" max="13350" width="3" style="3" customWidth="1"/>
    <col min="13351" max="13351" width="14.140625" style="3" customWidth="1"/>
    <col min="13352" max="13567" width="9.140625" style="3"/>
    <col min="13568" max="13568" width="6.42578125" style="3" customWidth="1"/>
    <col min="13569" max="13569" width="11.140625" style="3" customWidth="1"/>
    <col min="13570" max="13570" width="35.7109375" style="3" bestFit="1" customWidth="1"/>
    <col min="13571" max="13571" width="21.5703125" style="3" bestFit="1" customWidth="1"/>
    <col min="13572" max="13572" width="12.42578125" style="3" bestFit="1" customWidth="1"/>
    <col min="13573" max="13573" width="17" style="3" customWidth="1"/>
    <col min="13574" max="13574" width="21" style="3" bestFit="1" customWidth="1"/>
    <col min="13575" max="13575" width="25.140625" style="3" bestFit="1" customWidth="1"/>
    <col min="13576" max="13576" width="6.7109375" style="3" bestFit="1" customWidth="1"/>
    <col min="13577" max="13577" width="52" style="3" bestFit="1" customWidth="1"/>
    <col min="13578" max="13578" width="20.28515625" style="3" bestFit="1" customWidth="1"/>
    <col min="13579" max="13579" width="27" style="3" bestFit="1" customWidth="1"/>
    <col min="13580" max="13580" width="22.28515625" style="3" bestFit="1" customWidth="1"/>
    <col min="13581" max="13581" width="28.85546875" style="3" bestFit="1" customWidth="1"/>
    <col min="13582" max="13582" width="21.28515625" style="3" bestFit="1" customWidth="1"/>
    <col min="13583" max="13583" width="20.140625" style="3" bestFit="1" customWidth="1"/>
    <col min="13584" max="13584" width="20" style="3" bestFit="1" customWidth="1"/>
    <col min="13585" max="13585" width="25" style="3" bestFit="1" customWidth="1"/>
    <col min="13586" max="13588" width="6.42578125" style="3" bestFit="1" customWidth="1"/>
    <col min="13589" max="13593" width="4.5703125" style="3" customWidth="1"/>
    <col min="13594" max="13594" width="16.28515625" style="3" bestFit="1" customWidth="1"/>
    <col min="13595" max="13595" width="18.7109375" style="3" bestFit="1" customWidth="1"/>
    <col min="13596" max="13596" width="9.140625" style="3" bestFit="1" customWidth="1"/>
    <col min="13597" max="13597" width="15.85546875" style="3" bestFit="1" customWidth="1"/>
    <col min="13598" max="13598" width="7.7109375" style="3" bestFit="1" customWidth="1"/>
    <col min="13599" max="13601" width="15.140625" style="3" customWidth="1"/>
    <col min="13602" max="13602" width="10.28515625" style="3" customWidth="1"/>
    <col min="13603" max="13605" width="12" style="3" customWidth="1"/>
    <col min="13606" max="13606" width="3" style="3" customWidth="1"/>
    <col min="13607" max="13607" width="14.140625" style="3" customWidth="1"/>
    <col min="13608" max="13823" width="9.140625" style="3"/>
    <col min="13824" max="13824" width="6.42578125" style="3" customWidth="1"/>
    <col min="13825" max="13825" width="11.140625" style="3" customWidth="1"/>
    <col min="13826" max="13826" width="35.7109375" style="3" bestFit="1" customWidth="1"/>
    <col min="13827" max="13827" width="21.5703125" style="3" bestFit="1" customWidth="1"/>
    <col min="13828" max="13828" width="12.42578125" style="3" bestFit="1" customWidth="1"/>
    <col min="13829" max="13829" width="17" style="3" customWidth="1"/>
    <col min="13830" max="13830" width="21" style="3" bestFit="1" customWidth="1"/>
    <col min="13831" max="13831" width="25.140625" style="3" bestFit="1" customWidth="1"/>
    <col min="13832" max="13832" width="6.7109375" style="3" bestFit="1" customWidth="1"/>
    <col min="13833" max="13833" width="52" style="3" bestFit="1" customWidth="1"/>
    <col min="13834" max="13834" width="20.28515625" style="3" bestFit="1" customWidth="1"/>
    <col min="13835" max="13835" width="27" style="3" bestFit="1" customWidth="1"/>
    <col min="13836" max="13836" width="22.28515625" style="3" bestFit="1" customWidth="1"/>
    <col min="13837" max="13837" width="28.85546875" style="3" bestFit="1" customWidth="1"/>
    <col min="13838" max="13838" width="21.28515625" style="3" bestFit="1" customWidth="1"/>
    <col min="13839" max="13839" width="20.140625" style="3" bestFit="1" customWidth="1"/>
    <col min="13840" max="13840" width="20" style="3" bestFit="1" customWidth="1"/>
    <col min="13841" max="13841" width="25" style="3" bestFit="1" customWidth="1"/>
    <col min="13842" max="13844" width="6.42578125" style="3" bestFit="1" customWidth="1"/>
    <col min="13845" max="13849" width="4.5703125" style="3" customWidth="1"/>
    <col min="13850" max="13850" width="16.28515625" style="3" bestFit="1" customWidth="1"/>
    <col min="13851" max="13851" width="18.7109375" style="3" bestFit="1" customWidth="1"/>
    <col min="13852" max="13852" width="9.140625" style="3" bestFit="1" customWidth="1"/>
    <col min="13853" max="13853" width="15.85546875" style="3" bestFit="1" customWidth="1"/>
    <col min="13854" max="13854" width="7.7109375" style="3" bestFit="1" customWidth="1"/>
    <col min="13855" max="13857" width="15.140625" style="3" customWidth="1"/>
    <col min="13858" max="13858" width="10.28515625" style="3" customWidth="1"/>
    <col min="13859" max="13861" width="12" style="3" customWidth="1"/>
    <col min="13862" max="13862" width="3" style="3" customWidth="1"/>
    <col min="13863" max="13863" width="14.140625" style="3" customWidth="1"/>
    <col min="13864" max="14079" width="9.140625" style="3"/>
    <col min="14080" max="14080" width="6.42578125" style="3" customWidth="1"/>
    <col min="14081" max="14081" width="11.140625" style="3" customWidth="1"/>
    <col min="14082" max="14082" width="35.7109375" style="3" bestFit="1" customWidth="1"/>
    <col min="14083" max="14083" width="21.5703125" style="3" bestFit="1" customWidth="1"/>
    <col min="14084" max="14084" width="12.42578125" style="3" bestFit="1" customWidth="1"/>
    <col min="14085" max="14085" width="17" style="3" customWidth="1"/>
    <col min="14086" max="14086" width="21" style="3" bestFit="1" customWidth="1"/>
    <col min="14087" max="14087" width="25.140625" style="3" bestFit="1" customWidth="1"/>
    <col min="14088" max="14088" width="6.7109375" style="3" bestFit="1" customWidth="1"/>
    <col min="14089" max="14089" width="52" style="3" bestFit="1" customWidth="1"/>
    <col min="14090" max="14090" width="20.28515625" style="3" bestFit="1" customWidth="1"/>
    <col min="14091" max="14091" width="27" style="3" bestFit="1" customWidth="1"/>
    <col min="14092" max="14092" width="22.28515625" style="3" bestFit="1" customWidth="1"/>
    <col min="14093" max="14093" width="28.85546875" style="3" bestFit="1" customWidth="1"/>
    <col min="14094" max="14094" width="21.28515625" style="3" bestFit="1" customWidth="1"/>
    <col min="14095" max="14095" width="20.140625" style="3" bestFit="1" customWidth="1"/>
    <col min="14096" max="14096" width="20" style="3" bestFit="1" customWidth="1"/>
    <col min="14097" max="14097" width="25" style="3" bestFit="1" customWidth="1"/>
    <col min="14098" max="14100" width="6.42578125" style="3" bestFit="1" customWidth="1"/>
    <col min="14101" max="14105" width="4.5703125" style="3" customWidth="1"/>
    <col min="14106" max="14106" width="16.28515625" style="3" bestFit="1" customWidth="1"/>
    <col min="14107" max="14107" width="18.7109375" style="3" bestFit="1" customWidth="1"/>
    <col min="14108" max="14108" width="9.140625" style="3" bestFit="1" customWidth="1"/>
    <col min="14109" max="14109" width="15.85546875" style="3" bestFit="1" customWidth="1"/>
    <col min="14110" max="14110" width="7.7109375" style="3" bestFit="1" customWidth="1"/>
    <col min="14111" max="14113" width="15.140625" style="3" customWidth="1"/>
    <col min="14114" max="14114" width="10.28515625" style="3" customWidth="1"/>
    <col min="14115" max="14117" width="12" style="3" customWidth="1"/>
    <col min="14118" max="14118" width="3" style="3" customWidth="1"/>
    <col min="14119" max="14119" width="14.140625" style="3" customWidth="1"/>
    <col min="14120" max="14335" width="9.140625" style="3"/>
    <col min="14336" max="14336" width="6.42578125" style="3" customWidth="1"/>
    <col min="14337" max="14337" width="11.140625" style="3" customWidth="1"/>
    <col min="14338" max="14338" width="35.7109375" style="3" bestFit="1" customWidth="1"/>
    <col min="14339" max="14339" width="21.5703125" style="3" bestFit="1" customWidth="1"/>
    <col min="14340" max="14340" width="12.42578125" style="3" bestFit="1" customWidth="1"/>
    <col min="14341" max="14341" width="17" style="3" customWidth="1"/>
    <col min="14342" max="14342" width="21" style="3" bestFit="1" customWidth="1"/>
    <col min="14343" max="14343" width="25.140625" style="3" bestFit="1" customWidth="1"/>
    <col min="14344" max="14344" width="6.7109375" style="3" bestFit="1" customWidth="1"/>
    <col min="14345" max="14345" width="52" style="3" bestFit="1" customWidth="1"/>
    <col min="14346" max="14346" width="20.28515625" style="3" bestFit="1" customWidth="1"/>
    <col min="14347" max="14347" width="27" style="3" bestFit="1" customWidth="1"/>
    <col min="14348" max="14348" width="22.28515625" style="3" bestFit="1" customWidth="1"/>
    <col min="14349" max="14349" width="28.85546875" style="3" bestFit="1" customWidth="1"/>
    <col min="14350" max="14350" width="21.28515625" style="3" bestFit="1" customWidth="1"/>
    <col min="14351" max="14351" width="20.140625" style="3" bestFit="1" customWidth="1"/>
    <col min="14352" max="14352" width="20" style="3" bestFit="1" customWidth="1"/>
    <col min="14353" max="14353" width="25" style="3" bestFit="1" customWidth="1"/>
    <col min="14354" max="14356" width="6.42578125" style="3" bestFit="1" customWidth="1"/>
    <col min="14357" max="14361" width="4.5703125" style="3" customWidth="1"/>
    <col min="14362" max="14362" width="16.28515625" style="3" bestFit="1" customWidth="1"/>
    <col min="14363" max="14363" width="18.7109375" style="3" bestFit="1" customWidth="1"/>
    <col min="14364" max="14364" width="9.140625" style="3" bestFit="1" customWidth="1"/>
    <col min="14365" max="14365" width="15.85546875" style="3" bestFit="1" customWidth="1"/>
    <col min="14366" max="14366" width="7.7109375" style="3" bestFit="1" customWidth="1"/>
    <col min="14367" max="14369" width="15.140625" style="3" customWidth="1"/>
    <col min="14370" max="14370" width="10.28515625" style="3" customWidth="1"/>
    <col min="14371" max="14373" width="12" style="3" customWidth="1"/>
    <col min="14374" max="14374" width="3" style="3" customWidth="1"/>
    <col min="14375" max="14375" width="14.140625" style="3" customWidth="1"/>
    <col min="14376" max="14591" width="9.140625" style="3"/>
    <col min="14592" max="14592" width="6.42578125" style="3" customWidth="1"/>
    <col min="14593" max="14593" width="11.140625" style="3" customWidth="1"/>
    <col min="14594" max="14594" width="35.7109375" style="3" bestFit="1" customWidth="1"/>
    <col min="14595" max="14595" width="21.5703125" style="3" bestFit="1" customWidth="1"/>
    <col min="14596" max="14596" width="12.42578125" style="3" bestFit="1" customWidth="1"/>
    <col min="14597" max="14597" width="17" style="3" customWidth="1"/>
    <col min="14598" max="14598" width="21" style="3" bestFit="1" customWidth="1"/>
    <col min="14599" max="14599" width="25.140625" style="3" bestFit="1" customWidth="1"/>
    <col min="14600" max="14600" width="6.7109375" style="3" bestFit="1" customWidth="1"/>
    <col min="14601" max="14601" width="52" style="3" bestFit="1" customWidth="1"/>
    <col min="14602" max="14602" width="20.28515625" style="3" bestFit="1" customWidth="1"/>
    <col min="14603" max="14603" width="27" style="3" bestFit="1" customWidth="1"/>
    <col min="14604" max="14604" width="22.28515625" style="3" bestFit="1" customWidth="1"/>
    <col min="14605" max="14605" width="28.85546875" style="3" bestFit="1" customWidth="1"/>
    <col min="14606" max="14606" width="21.28515625" style="3" bestFit="1" customWidth="1"/>
    <col min="14607" max="14607" width="20.140625" style="3" bestFit="1" customWidth="1"/>
    <col min="14608" max="14608" width="20" style="3" bestFit="1" customWidth="1"/>
    <col min="14609" max="14609" width="25" style="3" bestFit="1" customWidth="1"/>
    <col min="14610" max="14612" width="6.42578125" style="3" bestFit="1" customWidth="1"/>
    <col min="14613" max="14617" width="4.5703125" style="3" customWidth="1"/>
    <col min="14618" max="14618" width="16.28515625" style="3" bestFit="1" customWidth="1"/>
    <col min="14619" max="14619" width="18.7109375" style="3" bestFit="1" customWidth="1"/>
    <col min="14620" max="14620" width="9.140625" style="3" bestFit="1" customWidth="1"/>
    <col min="14621" max="14621" width="15.85546875" style="3" bestFit="1" customWidth="1"/>
    <col min="14622" max="14622" width="7.7109375" style="3" bestFit="1" customWidth="1"/>
    <col min="14623" max="14625" width="15.140625" style="3" customWidth="1"/>
    <col min="14626" max="14626" width="10.28515625" style="3" customWidth="1"/>
    <col min="14627" max="14629" width="12" style="3" customWidth="1"/>
    <col min="14630" max="14630" width="3" style="3" customWidth="1"/>
    <col min="14631" max="14631" width="14.140625" style="3" customWidth="1"/>
    <col min="14632" max="14847" width="9.140625" style="3"/>
    <col min="14848" max="14848" width="6.42578125" style="3" customWidth="1"/>
    <col min="14849" max="14849" width="11.140625" style="3" customWidth="1"/>
    <col min="14850" max="14850" width="35.7109375" style="3" bestFit="1" customWidth="1"/>
    <col min="14851" max="14851" width="21.5703125" style="3" bestFit="1" customWidth="1"/>
    <col min="14852" max="14852" width="12.42578125" style="3" bestFit="1" customWidth="1"/>
    <col min="14853" max="14853" width="17" style="3" customWidth="1"/>
    <col min="14854" max="14854" width="21" style="3" bestFit="1" customWidth="1"/>
    <col min="14855" max="14855" width="25.140625" style="3" bestFit="1" customWidth="1"/>
    <col min="14856" max="14856" width="6.7109375" style="3" bestFit="1" customWidth="1"/>
    <col min="14857" max="14857" width="52" style="3" bestFit="1" customWidth="1"/>
    <col min="14858" max="14858" width="20.28515625" style="3" bestFit="1" customWidth="1"/>
    <col min="14859" max="14859" width="27" style="3" bestFit="1" customWidth="1"/>
    <col min="14860" max="14860" width="22.28515625" style="3" bestFit="1" customWidth="1"/>
    <col min="14861" max="14861" width="28.85546875" style="3" bestFit="1" customWidth="1"/>
    <col min="14862" max="14862" width="21.28515625" style="3" bestFit="1" customWidth="1"/>
    <col min="14863" max="14863" width="20.140625" style="3" bestFit="1" customWidth="1"/>
    <col min="14864" max="14864" width="20" style="3" bestFit="1" customWidth="1"/>
    <col min="14865" max="14865" width="25" style="3" bestFit="1" customWidth="1"/>
    <col min="14866" max="14868" width="6.42578125" style="3" bestFit="1" customWidth="1"/>
    <col min="14869" max="14873" width="4.5703125" style="3" customWidth="1"/>
    <col min="14874" max="14874" width="16.28515625" style="3" bestFit="1" customWidth="1"/>
    <col min="14875" max="14875" width="18.7109375" style="3" bestFit="1" customWidth="1"/>
    <col min="14876" max="14876" width="9.140625" style="3" bestFit="1" customWidth="1"/>
    <col min="14877" max="14877" width="15.85546875" style="3" bestFit="1" customWidth="1"/>
    <col min="14878" max="14878" width="7.7109375" style="3" bestFit="1" customWidth="1"/>
    <col min="14879" max="14881" width="15.140625" style="3" customWidth="1"/>
    <col min="14882" max="14882" width="10.28515625" style="3" customWidth="1"/>
    <col min="14883" max="14885" width="12" style="3" customWidth="1"/>
    <col min="14886" max="14886" width="3" style="3" customWidth="1"/>
    <col min="14887" max="14887" width="14.140625" style="3" customWidth="1"/>
    <col min="14888" max="15103" width="9.140625" style="3"/>
    <col min="15104" max="15104" width="6.42578125" style="3" customWidth="1"/>
    <col min="15105" max="15105" width="11.140625" style="3" customWidth="1"/>
    <col min="15106" max="15106" width="35.7109375" style="3" bestFit="1" customWidth="1"/>
    <col min="15107" max="15107" width="21.5703125" style="3" bestFit="1" customWidth="1"/>
    <col min="15108" max="15108" width="12.42578125" style="3" bestFit="1" customWidth="1"/>
    <col min="15109" max="15109" width="17" style="3" customWidth="1"/>
    <col min="15110" max="15110" width="21" style="3" bestFit="1" customWidth="1"/>
    <col min="15111" max="15111" width="25.140625" style="3" bestFit="1" customWidth="1"/>
    <col min="15112" max="15112" width="6.7109375" style="3" bestFit="1" customWidth="1"/>
    <col min="15113" max="15113" width="52" style="3" bestFit="1" customWidth="1"/>
    <col min="15114" max="15114" width="20.28515625" style="3" bestFit="1" customWidth="1"/>
    <col min="15115" max="15115" width="27" style="3" bestFit="1" customWidth="1"/>
    <col min="15116" max="15116" width="22.28515625" style="3" bestFit="1" customWidth="1"/>
    <col min="15117" max="15117" width="28.85546875" style="3" bestFit="1" customWidth="1"/>
    <col min="15118" max="15118" width="21.28515625" style="3" bestFit="1" customWidth="1"/>
    <col min="15119" max="15119" width="20.140625" style="3" bestFit="1" customWidth="1"/>
    <col min="15120" max="15120" width="20" style="3" bestFit="1" customWidth="1"/>
    <col min="15121" max="15121" width="25" style="3" bestFit="1" customWidth="1"/>
    <col min="15122" max="15124" width="6.42578125" style="3" bestFit="1" customWidth="1"/>
    <col min="15125" max="15129" width="4.5703125" style="3" customWidth="1"/>
    <col min="15130" max="15130" width="16.28515625" style="3" bestFit="1" customWidth="1"/>
    <col min="15131" max="15131" width="18.7109375" style="3" bestFit="1" customWidth="1"/>
    <col min="15132" max="15132" width="9.140625" style="3" bestFit="1" customWidth="1"/>
    <col min="15133" max="15133" width="15.85546875" style="3" bestFit="1" customWidth="1"/>
    <col min="15134" max="15134" width="7.7109375" style="3" bestFit="1" customWidth="1"/>
    <col min="15135" max="15137" width="15.140625" style="3" customWidth="1"/>
    <col min="15138" max="15138" width="10.28515625" style="3" customWidth="1"/>
    <col min="15139" max="15141" width="12" style="3" customWidth="1"/>
    <col min="15142" max="15142" width="3" style="3" customWidth="1"/>
    <col min="15143" max="15143" width="14.140625" style="3" customWidth="1"/>
    <col min="15144" max="15359" width="9.140625" style="3"/>
    <col min="15360" max="15360" width="6.42578125" style="3" customWidth="1"/>
    <col min="15361" max="15361" width="11.140625" style="3" customWidth="1"/>
    <col min="15362" max="15362" width="35.7109375" style="3" bestFit="1" customWidth="1"/>
    <col min="15363" max="15363" width="21.5703125" style="3" bestFit="1" customWidth="1"/>
    <col min="15364" max="15364" width="12.42578125" style="3" bestFit="1" customWidth="1"/>
    <col min="15365" max="15365" width="17" style="3" customWidth="1"/>
    <col min="15366" max="15366" width="21" style="3" bestFit="1" customWidth="1"/>
    <col min="15367" max="15367" width="25.140625" style="3" bestFit="1" customWidth="1"/>
    <col min="15368" max="15368" width="6.7109375" style="3" bestFit="1" customWidth="1"/>
    <col min="15369" max="15369" width="52" style="3" bestFit="1" customWidth="1"/>
    <col min="15370" max="15370" width="20.28515625" style="3" bestFit="1" customWidth="1"/>
    <col min="15371" max="15371" width="27" style="3" bestFit="1" customWidth="1"/>
    <col min="15372" max="15372" width="22.28515625" style="3" bestFit="1" customWidth="1"/>
    <col min="15373" max="15373" width="28.85546875" style="3" bestFit="1" customWidth="1"/>
    <col min="15374" max="15374" width="21.28515625" style="3" bestFit="1" customWidth="1"/>
    <col min="15375" max="15375" width="20.140625" style="3" bestFit="1" customWidth="1"/>
    <col min="15376" max="15376" width="20" style="3" bestFit="1" customWidth="1"/>
    <col min="15377" max="15377" width="25" style="3" bestFit="1" customWidth="1"/>
    <col min="15378" max="15380" width="6.42578125" style="3" bestFit="1" customWidth="1"/>
    <col min="15381" max="15385" width="4.5703125" style="3" customWidth="1"/>
    <col min="15386" max="15386" width="16.28515625" style="3" bestFit="1" customWidth="1"/>
    <col min="15387" max="15387" width="18.7109375" style="3" bestFit="1" customWidth="1"/>
    <col min="15388" max="15388" width="9.140625" style="3" bestFit="1" customWidth="1"/>
    <col min="15389" max="15389" width="15.85546875" style="3" bestFit="1" customWidth="1"/>
    <col min="15390" max="15390" width="7.7109375" style="3" bestFit="1" customWidth="1"/>
    <col min="15391" max="15393" width="15.140625" style="3" customWidth="1"/>
    <col min="15394" max="15394" width="10.28515625" style="3" customWidth="1"/>
    <col min="15395" max="15397" width="12" style="3" customWidth="1"/>
    <col min="15398" max="15398" width="3" style="3" customWidth="1"/>
    <col min="15399" max="15399" width="14.140625" style="3" customWidth="1"/>
    <col min="15400" max="15615" width="9.140625" style="3"/>
    <col min="15616" max="15616" width="6.42578125" style="3" customWidth="1"/>
    <col min="15617" max="15617" width="11.140625" style="3" customWidth="1"/>
    <col min="15618" max="15618" width="35.7109375" style="3" bestFit="1" customWidth="1"/>
    <col min="15619" max="15619" width="21.5703125" style="3" bestFit="1" customWidth="1"/>
    <col min="15620" max="15620" width="12.42578125" style="3" bestFit="1" customWidth="1"/>
    <col min="15621" max="15621" width="17" style="3" customWidth="1"/>
    <col min="15622" max="15622" width="21" style="3" bestFit="1" customWidth="1"/>
    <col min="15623" max="15623" width="25.140625" style="3" bestFit="1" customWidth="1"/>
    <col min="15624" max="15624" width="6.7109375" style="3" bestFit="1" customWidth="1"/>
    <col min="15625" max="15625" width="52" style="3" bestFit="1" customWidth="1"/>
    <col min="15626" max="15626" width="20.28515625" style="3" bestFit="1" customWidth="1"/>
    <col min="15627" max="15627" width="27" style="3" bestFit="1" customWidth="1"/>
    <col min="15628" max="15628" width="22.28515625" style="3" bestFit="1" customWidth="1"/>
    <col min="15629" max="15629" width="28.85546875" style="3" bestFit="1" customWidth="1"/>
    <col min="15630" max="15630" width="21.28515625" style="3" bestFit="1" customWidth="1"/>
    <col min="15631" max="15631" width="20.140625" style="3" bestFit="1" customWidth="1"/>
    <col min="15632" max="15632" width="20" style="3" bestFit="1" customWidth="1"/>
    <col min="15633" max="15633" width="25" style="3" bestFit="1" customWidth="1"/>
    <col min="15634" max="15636" width="6.42578125" style="3" bestFit="1" customWidth="1"/>
    <col min="15637" max="15641" width="4.5703125" style="3" customWidth="1"/>
    <col min="15642" max="15642" width="16.28515625" style="3" bestFit="1" customWidth="1"/>
    <col min="15643" max="15643" width="18.7109375" style="3" bestFit="1" customWidth="1"/>
    <col min="15644" max="15644" width="9.140625" style="3" bestFit="1" customWidth="1"/>
    <col min="15645" max="15645" width="15.85546875" style="3" bestFit="1" customWidth="1"/>
    <col min="15646" max="15646" width="7.7109375" style="3" bestFit="1" customWidth="1"/>
    <col min="15647" max="15649" width="15.140625" style="3" customWidth="1"/>
    <col min="15650" max="15650" width="10.28515625" style="3" customWidth="1"/>
    <col min="15651" max="15653" width="12" style="3" customWidth="1"/>
    <col min="15654" max="15654" width="3" style="3" customWidth="1"/>
    <col min="15655" max="15655" width="14.140625" style="3" customWidth="1"/>
    <col min="15656" max="15871" width="9.140625" style="3"/>
    <col min="15872" max="15872" width="6.42578125" style="3" customWidth="1"/>
    <col min="15873" max="15873" width="11.140625" style="3" customWidth="1"/>
    <col min="15874" max="15874" width="35.7109375" style="3" bestFit="1" customWidth="1"/>
    <col min="15875" max="15875" width="21.5703125" style="3" bestFit="1" customWidth="1"/>
    <col min="15876" max="15876" width="12.42578125" style="3" bestFit="1" customWidth="1"/>
    <col min="15877" max="15877" width="17" style="3" customWidth="1"/>
    <col min="15878" max="15878" width="21" style="3" bestFit="1" customWidth="1"/>
    <col min="15879" max="15879" width="25.140625" style="3" bestFit="1" customWidth="1"/>
    <col min="15880" max="15880" width="6.7109375" style="3" bestFit="1" customWidth="1"/>
    <col min="15881" max="15881" width="52" style="3" bestFit="1" customWidth="1"/>
    <col min="15882" max="15882" width="20.28515625" style="3" bestFit="1" customWidth="1"/>
    <col min="15883" max="15883" width="27" style="3" bestFit="1" customWidth="1"/>
    <col min="15884" max="15884" width="22.28515625" style="3" bestFit="1" customWidth="1"/>
    <col min="15885" max="15885" width="28.85546875" style="3" bestFit="1" customWidth="1"/>
    <col min="15886" max="15886" width="21.28515625" style="3" bestFit="1" customWidth="1"/>
    <col min="15887" max="15887" width="20.140625" style="3" bestFit="1" customWidth="1"/>
    <col min="15888" max="15888" width="20" style="3" bestFit="1" customWidth="1"/>
    <col min="15889" max="15889" width="25" style="3" bestFit="1" customWidth="1"/>
    <col min="15890" max="15892" width="6.42578125" style="3" bestFit="1" customWidth="1"/>
    <col min="15893" max="15897" width="4.5703125" style="3" customWidth="1"/>
    <col min="15898" max="15898" width="16.28515625" style="3" bestFit="1" customWidth="1"/>
    <col min="15899" max="15899" width="18.7109375" style="3" bestFit="1" customWidth="1"/>
    <col min="15900" max="15900" width="9.140625" style="3" bestFit="1" customWidth="1"/>
    <col min="15901" max="15901" width="15.85546875" style="3" bestFit="1" customWidth="1"/>
    <col min="15902" max="15902" width="7.7109375" style="3" bestFit="1" customWidth="1"/>
    <col min="15903" max="15905" width="15.140625" style="3" customWidth="1"/>
    <col min="15906" max="15906" width="10.28515625" style="3" customWidth="1"/>
    <col min="15907" max="15909" width="12" style="3" customWidth="1"/>
    <col min="15910" max="15910" width="3" style="3" customWidth="1"/>
    <col min="15911" max="15911" width="14.140625" style="3" customWidth="1"/>
    <col min="15912" max="16127" width="9.140625" style="3"/>
    <col min="16128" max="16128" width="6.42578125" style="3" customWidth="1"/>
    <col min="16129" max="16129" width="11.140625" style="3" customWidth="1"/>
    <col min="16130" max="16130" width="35.7109375" style="3" bestFit="1" customWidth="1"/>
    <col min="16131" max="16131" width="21.5703125" style="3" bestFit="1" customWidth="1"/>
    <col min="16132" max="16132" width="12.42578125" style="3" bestFit="1" customWidth="1"/>
    <col min="16133" max="16133" width="17" style="3" customWidth="1"/>
    <col min="16134" max="16134" width="21" style="3" bestFit="1" customWidth="1"/>
    <col min="16135" max="16135" width="25.140625" style="3" bestFit="1" customWidth="1"/>
    <col min="16136" max="16136" width="6.7109375" style="3" bestFit="1" customWidth="1"/>
    <col min="16137" max="16137" width="52" style="3" bestFit="1" customWidth="1"/>
    <col min="16138" max="16138" width="20.28515625" style="3" bestFit="1" customWidth="1"/>
    <col min="16139" max="16139" width="27" style="3" bestFit="1" customWidth="1"/>
    <col min="16140" max="16140" width="22.28515625" style="3" bestFit="1" customWidth="1"/>
    <col min="16141" max="16141" width="28.85546875" style="3" bestFit="1" customWidth="1"/>
    <col min="16142" max="16142" width="21.28515625" style="3" bestFit="1" customWidth="1"/>
    <col min="16143" max="16143" width="20.140625" style="3" bestFit="1" customWidth="1"/>
    <col min="16144" max="16144" width="20" style="3" bestFit="1" customWidth="1"/>
    <col min="16145" max="16145" width="25" style="3" bestFit="1" customWidth="1"/>
    <col min="16146" max="16148" width="6.42578125" style="3" bestFit="1" customWidth="1"/>
    <col min="16149" max="16153" width="4.5703125" style="3" customWidth="1"/>
    <col min="16154" max="16154" width="16.28515625" style="3" bestFit="1" customWidth="1"/>
    <col min="16155" max="16155" width="18.7109375" style="3" bestFit="1" customWidth="1"/>
    <col min="16156" max="16156" width="9.140625" style="3" bestFit="1" customWidth="1"/>
    <col min="16157" max="16157" width="15.85546875" style="3" bestFit="1" customWidth="1"/>
    <col min="16158" max="16158" width="7.7109375" style="3" bestFit="1" customWidth="1"/>
    <col min="16159" max="16161" width="15.140625" style="3" customWidth="1"/>
    <col min="16162" max="16162" width="10.28515625" style="3" customWidth="1"/>
    <col min="16163" max="16165" width="12" style="3" customWidth="1"/>
    <col min="16166" max="16166" width="3" style="3" customWidth="1"/>
    <col min="16167" max="16167" width="14.140625" style="3" customWidth="1"/>
    <col min="16168" max="16384" width="9.140625" style="3"/>
  </cols>
  <sheetData>
    <row r="1" spans="1:34" ht="38.25" customHeight="1" x14ac:dyDescent="0.2">
      <c r="A1" s="1" t="s">
        <v>36</v>
      </c>
      <c r="B1" s="2"/>
      <c r="C1" s="2"/>
      <c r="D1" s="2"/>
      <c r="E1" s="2"/>
      <c r="F1" s="2"/>
      <c r="G1" s="2"/>
      <c r="H1" s="2"/>
      <c r="I1" s="2"/>
      <c r="J1" s="2"/>
      <c r="K1" s="2"/>
      <c r="L1" s="2"/>
      <c r="M1" s="2"/>
      <c r="N1" s="2"/>
      <c r="O1" s="2"/>
      <c r="P1" s="2"/>
      <c r="Q1" s="2"/>
      <c r="R1" s="2"/>
      <c r="S1" s="2"/>
      <c r="T1" s="2"/>
      <c r="U1" s="2"/>
      <c r="V1" s="2"/>
      <c r="W1" s="2"/>
      <c r="X1" s="2"/>
      <c r="Y1" s="2"/>
      <c r="Z1" s="2"/>
      <c r="AA1" s="2"/>
      <c r="AB1" s="2"/>
      <c r="AC1" s="2"/>
      <c r="AD1" s="2"/>
      <c r="AE1" s="8"/>
      <c r="AF1" s="8"/>
      <c r="AG1" s="8"/>
      <c r="AH1" s="8"/>
    </row>
    <row r="2" spans="1:34" ht="15" customHeight="1" x14ac:dyDescent="0.3">
      <c r="B2" s="289"/>
      <c r="C2" s="289"/>
      <c r="D2" s="289"/>
      <c r="E2" s="289"/>
      <c r="F2" s="289"/>
      <c r="G2" s="289"/>
      <c r="H2" s="289"/>
      <c r="I2" s="289"/>
      <c r="J2" s="5"/>
      <c r="K2" s="5"/>
      <c r="L2" s="5"/>
      <c r="M2" s="5"/>
      <c r="N2" s="5"/>
      <c r="O2" s="5"/>
      <c r="P2" s="5"/>
      <c r="Q2" s="5"/>
      <c r="R2" s="5"/>
      <c r="S2" s="5"/>
      <c r="T2" s="5"/>
      <c r="U2" s="5"/>
      <c r="V2" s="5"/>
      <c r="W2" s="5"/>
      <c r="X2" s="5"/>
      <c r="Y2" s="5"/>
      <c r="Z2" s="3"/>
      <c r="AA2" s="3"/>
      <c r="AB2" s="3"/>
      <c r="AE2" s="5"/>
      <c r="AF2" s="5"/>
      <c r="AG2" s="5"/>
      <c r="AH2" s="5"/>
    </row>
    <row r="3" spans="1:34" ht="15" customHeight="1" x14ac:dyDescent="0.2">
      <c r="B3" s="331" t="s">
        <v>437</v>
      </c>
      <c r="C3" s="332"/>
      <c r="D3" s="3"/>
      <c r="G3" s="7"/>
      <c r="H3" s="20"/>
      <c r="I3" s="7"/>
      <c r="J3" s="20"/>
      <c r="K3" s="22"/>
      <c r="L3" s="20"/>
      <c r="N3" s="20"/>
      <c r="Z3" s="3"/>
      <c r="AA3" s="3"/>
      <c r="AB3" s="3"/>
    </row>
    <row r="4" spans="1:34" ht="15" customHeight="1" thickBot="1" x14ac:dyDescent="0.25">
      <c r="B4" s="3"/>
      <c r="C4" s="53"/>
      <c r="D4" s="3"/>
      <c r="F4" s="21"/>
      <c r="G4" s="21"/>
      <c r="I4" s="21"/>
      <c r="J4" s="21"/>
      <c r="K4" s="21"/>
      <c r="L4" s="21"/>
      <c r="M4" s="21"/>
      <c r="N4" s="21"/>
      <c r="O4" s="21"/>
      <c r="P4" s="21"/>
      <c r="Q4" s="21"/>
      <c r="R4" s="21"/>
      <c r="S4" s="21"/>
      <c r="T4" s="21"/>
      <c r="U4" s="21"/>
      <c r="V4" s="21"/>
      <c r="W4" s="21"/>
      <c r="X4" s="21"/>
      <c r="Y4" s="21"/>
      <c r="Z4" s="6"/>
      <c r="AA4" s="6"/>
      <c r="AB4" s="6"/>
      <c r="AC4" s="6"/>
      <c r="AD4" s="6"/>
    </row>
    <row r="5" spans="1:34" s="8" customFormat="1" ht="45.75" customHeight="1" thickBot="1" x14ac:dyDescent="0.25">
      <c r="B5" s="275"/>
      <c r="C5" s="278" t="s">
        <v>0</v>
      </c>
      <c r="D5" s="279"/>
      <c r="E5" s="279"/>
      <c r="F5" s="279"/>
      <c r="G5" s="279"/>
      <c r="H5" s="279"/>
      <c r="I5" s="280"/>
      <c r="J5" s="270" t="s">
        <v>341</v>
      </c>
      <c r="K5" s="271"/>
      <c r="L5" s="271"/>
      <c r="M5" s="272"/>
      <c r="N5" s="272"/>
      <c r="O5" s="272"/>
      <c r="P5" s="272"/>
      <c r="Q5" s="273"/>
      <c r="R5" s="283" t="s">
        <v>74</v>
      </c>
      <c r="S5" s="284"/>
      <c r="T5" s="284"/>
      <c r="U5" s="284"/>
      <c r="V5" s="284"/>
      <c r="W5" s="284"/>
      <c r="X5" s="284"/>
      <c r="Y5" s="285"/>
      <c r="Z5" s="286" t="s">
        <v>16</v>
      </c>
      <c r="AA5" s="256" t="s">
        <v>1</v>
      </c>
      <c r="AB5" s="257"/>
      <c r="AC5" s="257"/>
      <c r="AD5" s="258"/>
    </row>
    <row r="6" spans="1:34" s="8" customFormat="1" ht="42.75" customHeight="1" x14ac:dyDescent="0.25">
      <c r="B6" s="276"/>
      <c r="C6" s="9" t="s">
        <v>2</v>
      </c>
      <c r="D6" s="9" t="s">
        <v>3</v>
      </c>
      <c r="E6" s="9" t="s">
        <v>4</v>
      </c>
      <c r="F6" s="9" t="s">
        <v>5</v>
      </c>
      <c r="G6" s="9" t="s">
        <v>27</v>
      </c>
      <c r="H6" s="9" t="s">
        <v>38</v>
      </c>
      <c r="I6" s="259" t="s">
        <v>6</v>
      </c>
      <c r="J6" s="38" t="s">
        <v>78</v>
      </c>
      <c r="K6" s="38" t="s">
        <v>79</v>
      </c>
      <c r="L6" s="38" t="s">
        <v>80</v>
      </c>
      <c r="M6" s="39" t="s">
        <v>81</v>
      </c>
      <c r="N6" s="39" t="s">
        <v>82</v>
      </c>
      <c r="O6" s="39" t="s">
        <v>83</v>
      </c>
      <c r="P6" s="38" t="s">
        <v>84</v>
      </c>
      <c r="Q6" s="38" t="s">
        <v>85</v>
      </c>
      <c r="R6" s="261" t="s">
        <v>75</v>
      </c>
      <c r="S6" s="262"/>
      <c r="T6" s="262"/>
      <c r="U6" s="262"/>
      <c r="V6" s="262"/>
      <c r="W6" s="262"/>
      <c r="X6" s="262"/>
      <c r="Y6" s="263"/>
      <c r="Z6" s="287"/>
      <c r="AA6" s="264" t="s">
        <v>7</v>
      </c>
      <c r="AB6" s="266" t="s">
        <v>8</v>
      </c>
      <c r="AC6" s="268" t="s">
        <v>9</v>
      </c>
      <c r="AD6" s="259" t="s">
        <v>10</v>
      </c>
    </row>
    <row r="7" spans="1:34" s="7" customFormat="1" ht="71.25" customHeight="1" thickBot="1" x14ac:dyDescent="0.25">
      <c r="B7" s="277"/>
      <c r="C7" s="9" t="s">
        <v>133</v>
      </c>
      <c r="D7" s="9" t="s">
        <v>134</v>
      </c>
      <c r="E7" s="9" t="s">
        <v>135</v>
      </c>
      <c r="F7" s="9" t="s">
        <v>136</v>
      </c>
      <c r="G7" s="9" t="s">
        <v>137</v>
      </c>
      <c r="H7" s="9" t="s">
        <v>189</v>
      </c>
      <c r="I7" s="260"/>
      <c r="J7" s="42" t="s">
        <v>30</v>
      </c>
      <c r="K7" s="42" t="s">
        <v>29</v>
      </c>
      <c r="L7" s="42" t="s">
        <v>34</v>
      </c>
      <c r="M7" s="43" t="s">
        <v>40</v>
      </c>
      <c r="N7" s="43" t="s">
        <v>31</v>
      </c>
      <c r="O7" s="43" t="s">
        <v>32</v>
      </c>
      <c r="P7" s="43" t="s">
        <v>35</v>
      </c>
      <c r="Q7" s="43" t="s">
        <v>28</v>
      </c>
      <c r="R7" s="33">
        <v>1</v>
      </c>
      <c r="S7" s="34">
        <v>2</v>
      </c>
      <c r="T7" s="34">
        <v>3.1</v>
      </c>
      <c r="U7" s="34">
        <v>3.2</v>
      </c>
      <c r="V7" s="34">
        <v>3.3</v>
      </c>
      <c r="W7" s="34">
        <v>3.4</v>
      </c>
      <c r="X7" s="34">
        <v>3.5</v>
      </c>
      <c r="Y7" s="35">
        <v>4</v>
      </c>
      <c r="Z7" s="288"/>
      <c r="AA7" s="265"/>
      <c r="AB7" s="267"/>
      <c r="AC7" s="269"/>
      <c r="AD7" s="260"/>
    </row>
    <row r="8" spans="1:34" x14ac:dyDescent="0.2">
      <c r="B8" s="3"/>
      <c r="C8" s="3"/>
      <c r="D8" s="3"/>
      <c r="I8" s="7"/>
      <c r="J8" s="20"/>
      <c r="K8" s="20"/>
      <c r="L8" s="20"/>
      <c r="N8" s="20"/>
      <c r="R8" s="281" t="s">
        <v>86</v>
      </c>
      <c r="S8" s="282"/>
      <c r="T8" s="282"/>
      <c r="U8" s="282"/>
      <c r="V8" s="282"/>
      <c r="W8" s="282"/>
      <c r="X8" s="282"/>
      <c r="Y8" s="282"/>
      <c r="Z8" s="282"/>
      <c r="AA8" s="7"/>
      <c r="AB8" s="3"/>
    </row>
    <row r="9" spans="1:34" ht="30" customHeight="1" x14ac:dyDescent="0.2">
      <c r="B9" s="16"/>
      <c r="C9" s="12" t="s">
        <v>138</v>
      </c>
      <c r="D9" s="11" t="s">
        <v>138</v>
      </c>
      <c r="E9" s="12" t="s">
        <v>138</v>
      </c>
      <c r="F9" s="12" t="s">
        <v>138</v>
      </c>
      <c r="G9" s="12" t="s">
        <v>114</v>
      </c>
      <c r="H9" s="17" t="s">
        <v>139</v>
      </c>
      <c r="I9" s="11" t="s">
        <v>140</v>
      </c>
      <c r="J9" s="92" t="s">
        <v>51</v>
      </c>
      <c r="K9" s="92" t="s">
        <v>57</v>
      </c>
      <c r="L9" s="92" t="s">
        <v>59</v>
      </c>
      <c r="M9" s="92" t="s">
        <v>65</v>
      </c>
      <c r="N9" s="92" t="s">
        <v>67</v>
      </c>
      <c r="O9" s="92" t="s">
        <v>70</v>
      </c>
      <c r="P9" s="92" t="s">
        <v>71</v>
      </c>
      <c r="Q9" s="92" t="s">
        <v>72</v>
      </c>
      <c r="R9" s="36">
        <f t="shared" ref="R9:R56" si="0">VLOOKUP(J9,MarketMechanismLookup,2,FALSE)</f>
        <v>4</v>
      </c>
      <c r="S9" s="36">
        <f t="shared" ref="S9:S56" si="1">VLOOKUP(K9,TradingModeLookup,2,FALSE)</f>
        <v>6</v>
      </c>
      <c r="T9" s="36" t="str">
        <f t="shared" ref="T9:T56" si="2">VLOOKUP(L9,TransactionCategoryLookup,2,FALSE)</f>
        <v>P</v>
      </c>
      <c r="U9" s="36" t="str">
        <f t="shared" ref="U9:U56" si="3">VLOOKUP(M9,NegotiatedTransactionIndicatorLookup,2,FALSE)</f>
        <v>-</v>
      </c>
      <c r="V9" s="36" t="str">
        <f t="shared" ref="V9:V56" si="4">VLOOKUP(N9,CrossingTradeIndicatorLookup,2,FALSE)</f>
        <v>-</v>
      </c>
      <c r="W9" s="36" t="str">
        <f t="shared" ref="W9:W56" si="5">VLOOKUP(O9,ModificationIndicatorLookup,2,FALSE)</f>
        <v>-</v>
      </c>
      <c r="X9" s="36" t="str">
        <f t="shared" ref="X9:X56" si="6">VLOOKUP(P9,TradeConditionIndicatorLookup,2,FALSE)</f>
        <v>-</v>
      </c>
      <c r="Y9" s="36" t="str">
        <f t="shared" ref="Y9:Y56" si="7">VLOOKUP(Q9,PublicationModeLookup,2,FALSE)</f>
        <v>-</v>
      </c>
      <c r="Z9" s="37" t="str">
        <f t="shared" ref="Z9:Z56" si="8">CONCATENATE(VLOOKUP(J9,MarketMechanismLookup,3,FALSE),VLOOKUP(K9,TradingModeLookup,3,FALSE),VLOOKUP(L9,TransactionCategoryLookup,3,FALSE),VLOOKUP(M9,NegotiatedTransactionIndicatorLookup,3,FALSE),VLOOKUP(N9,CrossingTradeIndicatorLookup,3,FALSE),VLOOKUP(O9,ModificationIndicatorLookup,3,FALSE),VLOOKUP(P9,TradeConditionIndicatorLookup,3,FALSE),VLOOKUP(Q9,PublicationModeLookup,3,FALSE))</f>
        <v/>
      </c>
      <c r="AA9" s="11" t="s">
        <v>141</v>
      </c>
      <c r="AB9" s="12" t="s">
        <v>22</v>
      </c>
      <c r="AC9" s="12" t="s">
        <v>142</v>
      </c>
      <c r="AD9" s="12" t="s">
        <v>432</v>
      </c>
    </row>
    <row r="10" spans="1:34" ht="30" customHeight="1" x14ac:dyDescent="0.2">
      <c r="B10" s="10"/>
      <c r="C10" s="12" t="s">
        <v>138</v>
      </c>
      <c r="D10" s="11" t="s">
        <v>138</v>
      </c>
      <c r="E10" s="12" t="s">
        <v>138</v>
      </c>
      <c r="F10" s="12" t="s">
        <v>138</v>
      </c>
      <c r="G10" s="12" t="s">
        <v>13</v>
      </c>
      <c r="H10" s="17" t="s">
        <v>139</v>
      </c>
      <c r="I10" s="11" t="s">
        <v>144</v>
      </c>
      <c r="J10" s="92" t="s">
        <v>51</v>
      </c>
      <c r="K10" s="92" t="s">
        <v>57</v>
      </c>
      <c r="L10" s="92" t="s">
        <v>59</v>
      </c>
      <c r="M10" s="92" t="s">
        <v>65</v>
      </c>
      <c r="N10" s="92" t="s">
        <v>67</v>
      </c>
      <c r="O10" s="92" t="s">
        <v>68</v>
      </c>
      <c r="P10" s="92" t="s">
        <v>71</v>
      </c>
      <c r="Q10" s="92" t="s">
        <v>72</v>
      </c>
      <c r="R10" s="36">
        <f t="shared" si="0"/>
        <v>4</v>
      </c>
      <c r="S10" s="36">
        <f t="shared" si="1"/>
        <v>6</v>
      </c>
      <c r="T10" s="36" t="str">
        <f t="shared" si="2"/>
        <v>P</v>
      </c>
      <c r="U10" s="36" t="str">
        <f t="shared" si="3"/>
        <v>-</v>
      </c>
      <c r="V10" s="36" t="str">
        <f t="shared" si="4"/>
        <v>-</v>
      </c>
      <c r="W10" s="36" t="str">
        <f t="shared" si="5"/>
        <v>C</v>
      </c>
      <c r="X10" s="36" t="str">
        <f t="shared" si="6"/>
        <v>-</v>
      </c>
      <c r="Y10" s="36" t="str">
        <f t="shared" si="7"/>
        <v>-</v>
      </c>
      <c r="Z10" s="37" t="str">
        <f t="shared" si="8"/>
        <v>C</v>
      </c>
      <c r="AA10" s="11" t="s">
        <v>141</v>
      </c>
      <c r="AB10" s="14" t="s">
        <v>22</v>
      </c>
      <c r="AC10" s="14" t="s">
        <v>142</v>
      </c>
      <c r="AD10" s="12" t="s">
        <v>432</v>
      </c>
    </row>
    <row r="11" spans="1:34" ht="30" customHeight="1" x14ac:dyDescent="0.2">
      <c r="B11" s="10"/>
      <c r="C11" s="12" t="s">
        <v>138</v>
      </c>
      <c r="D11" s="11" t="s">
        <v>138</v>
      </c>
      <c r="E11" s="12" t="s">
        <v>138</v>
      </c>
      <c r="F11" s="12" t="s">
        <v>145</v>
      </c>
      <c r="G11" s="12" t="s">
        <v>114</v>
      </c>
      <c r="H11" s="17" t="s">
        <v>139</v>
      </c>
      <c r="I11" s="11" t="s">
        <v>146</v>
      </c>
      <c r="J11" s="92" t="s">
        <v>51</v>
      </c>
      <c r="K11" s="92" t="s">
        <v>57</v>
      </c>
      <c r="L11" s="92" t="s">
        <v>59</v>
      </c>
      <c r="M11" s="92" t="s">
        <v>65</v>
      </c>
      <c r="N11" s="92" t="s">
        <v>67</v>
      </c>
      <c r="O11" s="92" t="s">
        <v>70</v>
      </c>
      <c r="P11" s="92" t="s">
        <v>71</v>
      </c>
      <c r="Q11" s="92" t="s">
        <v>72</v>
      </c>
      <c r="R11" s="36">
        <f t="shared" si="0"/>
        <v>4</v>
      </c>
      <c r="S11" s="36">
        <f t="shared" si="1"/>
        <v>6</v>
      </c>
      <c r="T11" s="36" t="str">
        <f t="shared" si="2"/>
        <v>P</v>
      </c>
      <c r="U11" s="36" t="str">
        <f t="shared" si="3"/>
        <v>-</v>
      </c>
      <c r="V11" s="36" t="str">
        <f t="shared" si="4"/>
        <v>-</v>
      </c>
      <c r="W11" s="36" t="str">
        <f t="shared" si="5"/>
        <v>-</v>
      </c>
      <c r="X11" s="36" t="str">
        <f t="shared" si="6"/>
        <v>-</v>
      </c>
      <c r="Y11" s="36" t="str">
        <f t="shared" si="7"/>
        <v>-</v>
      </c>
      <c r="Z11" s="37" t="str">
        <f t="shared" si="8"/>
        <v/>
      </c>
      <c r="AA11" s="11" t="s">
        <v>141</v>
      </c>
      <c r="AB11" s="14" t="s">
        <v>22</v>
      </c>
      <c r="AC11" s="14" t="s">
        <v>142</v>
      </c>
      <c r="AD11" s="12" t="s">
        <v>432</v>
      </c>
    </row>
    <row r="12" spans="1:34" ht="30" customHeight="1" x14ac:dyDescent="0.2">
      <c r="B12" s="10"/>
      <c r="C12" s="12" t="s">
        <v>138</v>
      </c>
      <c r="D12" s="11" t="s">
        <v>138</v>
      </c>
      <c r="E12" s="12" t="s">
        <v>138</v>
      </c>
      <c r="F12" s="12" t="s">
        <v>145</v>
      </c>
      <c r="G12" s="12" t="s">
        <v>13</v>
      </c>
      <c r="H12" s="17" t="s">
        <v>139</v>
      </c>
      <c r="I12" s="11" t="s">
        <v>433</v>
      </c>
      <c r="J12" s="92" t="s">
        <v>51</v>
      </c>
      <c r="K12" s="92" t="s">
        <v>57</v>
      </c>
      <c r="L12" s="92" t="s">
        <v>59</v>
      </c>
      <c r="M12" s="92" t="s">
        <v>65</v>
      </c>
      <c r="N12" s="92" t="s">
        <v>67</v>
      </c>
      <c r="O12" s="92" t="s">
        <v>68</v>
      </c>
      <c r="P12" s="92" t="s">
        <v>71</v>
      </c>
      <c r="Q12" s="92" t="s">
        <v>72</v>
      </c>
      <c r="R12" s="36">
        <f t="shared" si="0"/>
        <v>4</v>
      </c>
      <c r="S12" s="36">
        <f t="shared" si="1"/>
        <v>6</v>
      </c>
      <c r="T12" s="36" t="str">
        <f t="shared" si="2"/>
        <v>P</v>
      </c>
      <c r="U12" s="36" t="str">
        <f t="shared" si="3"/>
        <v>-</v>
      </c>
      <c r="V12" s="36" t="str">
        <f t="shared" si="4"/>
        <v>-</v>
      </c>
      <c r="W12" s="36" t="str">
        <f t="shared" si="5"/>
        <v>C</v>
      </c>
      <c r="X12" s="36" t="str">
        <f t="shared" si="6"/>
        <v>-</v>
      </c>
      <c r="Y12" s="36" t="str">
        <f t="shared" si="7"/>
        <v>-</v>
      </c>
      <c r="Z12" s="37" t="str">
        <f t="shared" si="8"/>
        <v>C</v>
      </c>
      <c r="AA12" s="11" t="s">
        <v>141</v>
      </c>
      <c r="AB12" s="14" t="s">
        <v>22</v>
      </c>
      <c r="AC12" s="14" t="s">
        <v>142</v>
      </c>
      <c r="AD12" s="12" t="s">
        <v>432</v>
      </c>
    </row>
    <row r="13" spans="1:34" ht="30" customHeight="1" x14ac:dyDescent="0.2">
      <c r="B13" s="10"/>
      <c r="C13" s="12" t="s">
        <v>138</v>
      </c>
      <c r="D13" s="11" t="s">
        <v>138</v>
      </c>
      <c r="E13" s="12" t="s">
        <v>45</v>
      </c>
      <c r="F13" s="12" t="s">
        <v>138</v>
      </c>
      <c r="G13" s="12" t="s">
        <v>114</v>
      </c>
      <c r="H13" s="17" t="s">
        <v>139</v>
      </c>
      <c r="I13" s="11" t="s">
        <v>147</v>
      </c>
      <c r="J13" s="92" t="s">
        <v>51</v>
      </c>
      <c r="K13" s="92" t="s">
        <v>57</v>
      </c>
      <c r="L13" s="92" t="s">
        <v>59</v>
      </c>
      <c r="M13" s="92" t="s">
        <v>64</v>
      </c>
      <c r="N13" s="92" t="s">
        <v>67</v>
      </c>
      <c r="O13" s="92" t="s">
        <v>70</v>
      </c>
      <c r="P13" s="92" t="s">
        <v>71</v>
      </c>
      <c r="Q13" s="92" t="s">
        <v>72</v>
      </c>
      <c r="R13" s="36">
        <f t="shared" si="0"/>
        <v>4</v>
      </c>
      <c r="S13" s="36">
        <f t="shared" si="1"/>
        <v>6</v>
      </c>
      <c r="T13" s="36" t="str">
        <f t="shared" si="2"/>
        <v>P</v>
      </c>
      <c r="U13" s="36" t="str">
        <f t="shared" si="3"/>
        <v>N</v>
      </c>
      <c r="V13" s="36" t="str">
        <f t="shared" si="4"/>
        <v>-</v>
      </c>
      <c r="W13" s="36" t="str">
        <f t="shared" si="5"/>
        <v>-</v>
      </c>
      <c r="X13" s="36" t="str">
        <f t="shared" si="6"/>
        <v>-</v>
      </c>
      <c r="Y13" s="36" t="str">
        <f t="shared" si="7"/>
        <v>-</v>
      </c>
      <c r="Z13" s="37" t="str">
        <f t="shared" si="8"/>
        <v>N</v>
      </c>
      <c r="AA13" s="11" t="s">
        <v>141</v>
      </c>
      <c r="AB13" s="14" t="s">
        <v>22</v>
      </c>
      <c r="AC13" s="14" t="s">
        <v>142</v>
      </c>
      <c r="AD13" s="12" t="s">
        <v>432</v>
      </c>
    </row>
    <row r="14" spans="1:34" ht="30" customHeight="1" x14ac:dyDescent="0.2">
      <c r="B14" s="10"/>
      <c r="C14" s="12" t="s">
        <v>138</v>
      </c>
      <c r="D14" s="11" t="s">
        <v>138</v>
      </c>
      <c r="E14" s="12" t="s">
        <v>45</v>
      </c>
      <c r="F14" s="12" t="s">
        <v>138</v>
      </c>
      <c r="G14" s="12" t="s">
        <v>13</v>
      </c>
      <c r="H14" s="17" t="s">
        <v>139</v>
      </c>
      <c r="I14" s="11" t="s">
        <v>148</v>
      </c>
      <c r="J14" s="92" t="s">
        <v>51</v>
      </c>
      <c r="K14" s="92" t="s">
        <v>57</v>
      </c>
      <c r="L14" s="92" t="s">
        <v>59</v>
      </c>
      <c r="M14" s="92" t="s">
        <v>64</v>
      </c>
      <c r="N14" s="92" t="s">
        <v>67</v>
      </c>
      <c r="O14" s="92" t="s">
        <v>68</v>
      </c>
      <c r="P14" s="92" t="s">
        <v>71</v>
      </c>
      <c r="Q14" s="92" t="s">
        <v>72</v>
      </c>
      <c r="R14" s="36">
        <f t="shared" si="0"/>
        <v>4</v>
      </c>
      <c r="S14" s="36">
        <f t="shared" si="1"/>
        <v>6</v>
      </c>
      <c r="T14" s="36" t="str">
        <f t="shared" si="2"/>
        <v>P</v>
      </c>
      <c r="U14" s="36" t="str">
        <f t="shared" si="3"/>
        <v>N</v>
      </c>
      <c r="V14" s="36" t="str">
        <f t="shared" si="4"/>
        <v>-</v>
      </c>
      <c r="W14" s="36" t="str">
        <f t="shared" si="5"/>
        <v>C</v>
      </c>
      <c r="X14" s="36" t="str">
        <f t="shared" si="6"/>
        <v>-</v>
      </c>
      <c r="Y14" s="36" t="str">
        <f t="shared" si="7"/>
        <v>-</v>
      </c>
      <c r="Z14" s="37" t="str">
        <f t="shared" si="8"/>
        <v>NC</v>
      </c>
      <c r="AA14" s="11" t="s">
        <v>141</v>
      </c>
      <c r="AB14" s="14" t="s">
        <v>22</v>
      </c>
      <c r="AC14" s="14" t="s">
        <v>142</v>
      </c>
      <c r="AD14" s="12" t="s">
        <v>432</v>
      </c>
    </row>
    <row r="15" spans="1:34" ht="30" customHeight="1" x14ac:dyDescent="0.2">
      <c r="B15" s="10"/>
      <c r="C15" s="12" t="s">
        <v>138</v>
      </c>
      <c r="D15" s="11" t="s">
        <v>138</v>
      </c>
      <c r="E15" s="12" t="s">
        <v>45</v>
      </c>
      <c r="F15" s="12" t="s">
        <v>145</v>
      </c>
      <c r="G15" s="12" t="s">
        <v>114</v>
      </c>
      <c r="H15" s="17" t="s">
        <v>139</v>
      </c>
      <c r="I15" s="11" t="s">
        <v>149</v>
      </c>
      <c r="J15" s="92" t="s">
        <v>51</v>
      </c>
      <c r="K15" s="92" t="s">
        <v>57</v>
      </c>
      <c r="L15" s="92" t="s">
        <v>59</v>
      </c>
      <c r="M15" s="92" t="s">
        <v>64</v>
      </c>
      <c r="N15" s="92" t="s">
        <v>67</v>
      </c>
      <c r="O15" s="92" t="s">
        <v>70</v>
      </c>
      <c r="P15" s="92" t="s">
        <v>71</v>
      </c>
      <c r="Q15" s="92" t="s">
        <v>72</v>
      </c>
      <c r="R15" s="36">
        <f t="shared" si="0"/>
        <v>4</v>
      </c>
      <c r="S15" s="36">
        <f t="shared" si="1"/>
        <v>6</v>
      </c>
      <c r="T15" s="36" t="str">
        <f t="shared" si="2"/>
        <v>P</v>
      </c>
      <c r="U15" s="36" t="str">
        <f t="shared" si="3"/>
        <v>N</v>
      </c>
      <c r="V15" s="36" t="str">
        <f t="shared" si="4"/>
        <v>-</v>
      </c>
      <c r="W15" s="36" t="str">
        <f t="shared" si="5"/>
        <v>-</v>
      </c>
      <c r="X15" s="36" t="str">
        <f t="shared" si="6"/>
        <v>-</v>
      </c>
      <c r="Y15" s="36" t="str">
        <f t="shared" si="7"/>
        <v>-</v>
      </c>
      <c r="Z15" s="37" t="str">
        <f t="shared" si="8"/>
        <v>N</v>
      </c>
      <c r="AA15" s="11" t="s">
        <v>141</v>
      </c>
      <c r="AB15" s="14" t="s">
        <v>22</v>
      </c>
      <c r="AC15" s="14" t="s">
        <v>142</v>
      </c>
      <c r="AD15" s="12" t="s">
        <v>432</v>
      </c>
    </row>
    <row r="16" spans="1:34" ht="30" customHeight="1" x14ac:dyDescent="0.2">
      <c r="B16" s="10"/>
      <c r="C16" s="12" t="s">
        <v>138</v>
      </c>
      <c r="D16" s="11" t="s">
        <v>138</v>
      </c>
      <c r="E16" s="12" t="s">
        <v>45</v>
      </c>
      <c r="F16" s="12" t="s">
        <v>145</v>
      </c>
      <c r="G16" s="12" t="s">
        <v>13</v>
      </c>
      <c r="H16" s="17" t="s">
        <v>139</v>
      </c>
      <c r="I16" s="11" t="s">
        <v>150</v>
      </c>
      <c r="J16" s="92" t="s">
        <v>51</v>
      </c>
      <c r="K16" s="92" t="s">
        <v>57</v>
      </c>
      <c r="L16" s="92" t="s">
        <v>59</v>
      </c>
      <c r="M16" s="92" t="s">
        <v>64</v>
      </c>
      <c r="N16" s="92" t="s">
        <v>67</v>
      </c>
      <c r="O16" s="92" t="s">
        <v>68</v>
      </c>
      <c r="P16" s="92" t="s">
        <v>71</v>
      </c>
      <c r="Q16" s="92" t="s">
        <v>72</v>
      </c>
      <c r="R16" s="36">
        <f t="shared" si="0"/>
        <v>4</v>
      </c>
      <c r="S16" s="36">
        <f t="shared" si="1"/>
        <v>6</v>
      </c>
      <c r="T16" s="36" t="str">
        <f t="shared" si="2"/>
        <v>P</v>
      </c>
      <c r="U16" s="36" t="str">
        <f t="shared" si="3"/>
        <v>N</v>
      </c>
      <c r="V16" s="36" t="str">
        <f t="shared" si="4"/>
        <v>-</v>
      </c>
      <c r="W16" s="36" t="str">
        <f t="shared" si="5"/>
        <v>C</v>
      </c>
      <c r="X16" s="36" t="str">
        <f t="shared" si="6"/>
        <v>-</v>
      </c>
      <c r="Y16" s="36" t="str">
        <f t="shared" si="7"/>
        <v>-</v>
      </c>
      <c r="Z16" s="37" t="str">
        <f t="shared" si="8"/>
        <v>NC</v>
      </c>
      <c r="AA16" s="11" t="s">
        <v>141</v>
      </c>
      <c r="AB16" s="14" t="s">
        <v>22</v>
      </c>
      <c r="AC16" s="14" t="s">
        <v>142</v>
      </c>
      <c r="AD16" s="12" t="s">
        <v>432</v>
      </c>
    </row>
    <row r="17" spans="2:30" ht="30" customHeight="1" x14ac:dyDescent="0.2">
      <c r="B17" s="10"/>
      <c r="C17" s="12" t="s">
        <v>138</v>
      </c>
      <c r="D17" s="11" t="s">
        <v>15</v>
      </c>
      <c r="E17" s="12" t="s">
        <v>138</v>
      </c>
      <c r="F17" s="12" t="s">
        <v>138</v>
      </c>
      <c r="G17" s="12" t="s">
        <v>114</v>
      </c>
      <c r="H17" s="17" t="s">
        <v>139</v>
      </c>
      <c r="I17" s="11" t="s">
        <v>151</v>
      </c>
      <c r="J17" s="92" t="s">
        <v>51</v>
      </c>
      <c r="K17" s="92" t="s">
        <v>57</v>
      </c>
      <c r="L17" s="92" t="s">
        <v>59</v>
      </c>
      <c r="M17" s="92" t="s">
        <v>65</v>
      </c>
      <c r="N17" s="92" t="s">
        <v>67</v>
      </c>
      <c r="O17" s="92" t="s">
        <v>70</v>
      </c>
      <c r="P17" s="92" t="s">
        <v>35</v>
      </c>
      <c r="Q17" s="92" t="s">
        <v>72</v>
      </c>
      <c r="R17" s="36">
        <f t="shared" si="0"/>
        <v>4</v>
      </c>
      <c r="S17" s="36">
        <f t="shared" si="1"/>
        <v>6</v>
      </c>
      <c r="T17" s="36" t="str">
        <f t="shared" si="2"/>
        <v>P</v>
      </c>
      <c r="U17" s="36" t="str">
        <f t="shared" si="3"/>
        <v>-</v>
      </c>
      <c r="V17" s="36" t="str">
        <f t="shared" si="4"/>
        <v>-</v>
      </c>
      <c r="W17" s="36" t="str">
        <f t="shared" si="5"/>
        <v>-</v>
      </c>
      <c r="X17" s="36" t="str">
        <f t="shared" si="6"/>
        <v>F</v>
      </c>
      <c r="Y17" s="36" t="str">
        <f t="shared" si="7"/>
        <v>-</v>
      </c>
      <c r="Z17" s="37" t="str">
        <f t="shared" si="8"/>
        <v/>
      </c>
      <c r="AA17" s="11" t="s">
        <v>141</v>
      </c>
      <c r="AB17" s="14" t="s">
        <v>22</v>
      </c>
      <c r="AC17" s="14" t="s">
        <v>142</v>
      </c>
      <c r="AD17" s="12" t="s">
        <v>432</v>
      </c>
    </row>
    <row r="18" spans="2:30" ht="25.5" customHeight="1" x14ac:dyDescent="0.2">
      <c r="B18" s="10"/>
      <c r="C18" s="12" t="s">
        <v>138</v>
      </c>
      <c r="D18" s="11" t="s">
        <v>15</v>
      </c>
      <c r="E18" s="12" t="s">
        <v>138</v>
      </c>
      <c r="F18" s="12" t="s">
        <v>138</v>
      </c>
      <c r="G18" s="12" t="s">
        <v>13</v>
      </c>
      <c r="H18" s="17" t="s">
        <v>139</v>
      </c>
      <c r="I18" s="11" t="s">
        <v>152</v>
      </c>
      <c r="J18" s="92" t="s">
        <v>51</v>
      </c>
      <c r="K18" s="92" t="s">
        <v>57</v>
      </c>
      <c r="L18" s="92" t="s">
        <v>59</v>
      </c>
      <c r="M18" s="92" t="s">
        <v>65</v>
      </c>
      <c r="N18" s="92" t="s">
        <v>67</v>
      </c>
      <c r="O18" s="92" t="s">
        <v>68</v>
      </c>
      <c r="P18" s="92" t="s">
        <v>35</v>
      </c>
      <c r="Q18" s="92" t="s">
        <v>72</v>
      </c>
      <c r="R18" s="36">
        <f t="shared" si="0"/>
        <v>4</v>
      </c>
      <c r="S18" s="36">
        <f t="shared" si="1"/>
        <v>6</v>
      </c>
      <c r="T18" s="36" t="str">
        <f t="shared" si="2"/>
        <v>P</v>
      </c>
      <c r="U18" s="36" t="str">
        <f t="shared" si="3"/>
        <v>-</v>
      </c>
      <c r="V18" s="36" t="str">
        <f t="shared" si="4"/>
        <v>-</v>
      </c>
      <c r="W18" s="36" t="str">
        <f t="shared" si="5"/>
        <v>C</v>
      </c>
      <c r="X18" s="36" t="str">
        <f t="shared" si="6"/>
        <v>F</v>
      </c>
      <c r="Y18" s="36" t="str">
        <f t="shared" si="7"/>
        <v>-</v>
      </c>
      <c r="Z18" s="37" t="str">
        <f t="shared" si="8"/>
        <v>C</v>
      </c>
      <c r="AA18" s="11" t="s">
        <v>141</v>
      </c>
      <c r="AB18" s="14" t="s">
        <v>22</v>
      </c>
      <c r="AC18" s="14" t="s">
        <v>142</v>
      </c>
      <c r="AD18" s="12" t="s">
        <v>432</v>
      </c>
    </row>
    <row r="19" spans="2:30" ht="25.5" customHeight="1" x14ac:dyDescent="0.2">
      <c r="B19" s="10"/>
      <c r="C19" s="12" t="s">
        <v>138</v>
      </c>
      <c r="D19" s="11" t="s">
        <v>15</v>
      </c>
      <c r="E19" s="12" t="s">
        <v>138</v>
      </c>
      <c r="F19" s="12" t="s">
        <v>145</v>
      </c>
      <c r="G19" s="12" t="s">
        <v>114</v>
      </c>
      <c r="H19" s="17" t="s">
        <v>139</v>
      </c>
      <c r="I19" s="11" t="s">
        <v>153</v>
      </c>
      <c r="J19" s="92" t="s">
        <v>51</v>
      </c>
      <c r="K19" s="92" t="s">
        <v>57</v>
      </c>
      <c r="L19" s="92" t="s">
        <v>59</v>
      </c>
      <c r="M19" s="92" t="s">
        <v>65</v>
      </c>
      <c r="N19" s="92" t="s">
        <v>67</v>
      </c>
      <c r="O19" s="92" t="s">
        <v>70</v>
      </c>
      <c r="P19" s="92" t="s">
        <v>35</v>
      </c>
      <c r="Q19" s="92" t="s">
        <v>72</v>
      </c>
      <c r="R19" s="36">
        <f t="shared" si="0"/>
        <v>4</v>
      </c>
      <c r="S19" s="36">
        <f t="shared" si="1"/>
        <v>6</v>
      </c>
      <c r="T19" s="36" t="str">
        <f t="shared" si="2"/>
        <v>P</v>
      </c>
      <c r="U19" s="36" t="str">
        <f t="shared" si="3"/>
        <v>-</v>
      </c>
      <c r="V19" s="36" t="str">
        <f t="shared" si="4"/>
        <v>-</v>
      </c>
      <c r="W19" s="36" t="str">
        <f t="shared" si="5"/>
        <v>-</v>
      </c>
      <c r="X19" s="36" t="str">
        <f t="shared" si="6"/>
        <v>F</v>
      </c>
      <c r="Y19" s="36" t="str">
        <f t="shared" si="7"/>
        <v>-</v>
      </c>
      <c r="Z19" s="37" t="str">
        <f t="shared" si="8"/>
        <v/>
      </c>
      <c r="AA19" s="11" t="s">
        <v>141</v>
      </c>
      <c r="AB19" s="14" t="s">
        <v>22</v>
      </c>
      <c r="AC19" s="14" t="s">
        <v>142</v>
      </c>
      <c r="AD19" s="12" t="s">
        <v>432</v>
      </c>
    </row>
    <row r="20" spans="2:30" ht="25.5" customHeight="1" x14ac:dyDescent="0.2">
      <c r="B20" s="10"/>
      <c r="C20" s="12" t="s">
        <v>138</v>
      </c>
      <c r="D20" s="11" t="s">
        <v>15</v>
      </c>
      <c r="E20" s="12" t="s">
        <v>138</v>
      </c>
      <c r="F20" s="12" t="s">
        <v>145</v>
      </c>
      <c r="G20" s="12" t="s">
        <v>13</v>
      </c>
      <c r="H20" s="17" t="s">
        <v>139</v>
      </c>
      <c r="I20" s="11" t="s">
        <v>154</v>
      </c>
      <c r="J20" s="92" t="s">
        <v>51</v>
      </c>
      <c r="K20" s="92" t="s">
        <v>57</v>
      </c>
      <c r="L20" s="92" t="s">
        <v>59</v>
      </c>
      <c r="M20" s="92" t="s">
        <v>65</v>
      </c>
      <c r="N20" s="92" t="s">
        <v>67</v>
      </c>
      <c r="O20" s="92" t="s">
        <v>68</v>
      </c>
      <c r="P20" s="92" t="s">
        <v>35</v>
      </c>
      <c r="Q20" s="92" t="s">
        <v>72</v>
      </c>
      <c r="R20" s="36">
        <f t="shared" si="0"/>
        <v>4</v>
      </c>
      <c r="S20" s="36">
        <f t="shared" si="1"/>
        <v>6</v>
      </c>
      <c r="T20" s="36" t="str">
        <f t="shared" si="2"/>
        <v>P</v>
      </c>
      <c r="U20" s="36" t="str">
        <f t="shared" si="3"/>
        <v>-</v>
      </c>
      <c r="V20" s="36" t="str">
        <f t="shared" si="4"/>
        <v>-</v>
      </c>
      <c r="W20" s="36" t="str">
        <f t="shared" si="5"/>
        <v>C</v>
      </c>
      <c r="X20" s="36" t="str">
        <f t="shared" si="6"/>
        <v>F</v>
      </c>
      <c r="Y20" s="36" t="str">
        <f t="shared" si="7"/>
        <v>-</v>
      </c>
      <c r="Z20" s="37" t="str">
        <f t="shared" si="8"/>
        <v>C</v>
      </c>
      <c r="AA20" s="11" t="s">
        <v>141</v>
      </c>
      <c r="AB20" s="14" t="s">
        <v>22</v>
      </c>
      <c r="AC20" s="14" t="s">
        <v>142</v>
      </c>
      <c r="AD20" s="12" t="s">
        <v>432</v>
      </c>
    </row>
    <row r="21" spans="2:30" ht="25.5" customHeight="1" x14ac:dyDescent="0.2">
      <c r="B21" s="10"/>
      <c r="C21" s="12" t="s">
        <v>138</v>
      </c>
      <c r="D21" s="11" t="s">
        <v>15</v>
      </c>
      <c r="E21" s="12" t="s">
        <v>45</v>
      </c>
      <c r="F21" s="12" t="s">
        <v>138</v>
      </c>
      <c r="G21" s="12" t="s">
        <v>114</v>
      </c>
      <c r="H21" s="17" t="s">
        <v>139</v>
      </c>
      <c r="I21" s="11" t="s">
        <v>155</v>
      </c>
      <c r="J21" s="92" t="s">
        <v>51</v>
      </c>
      <c r="K21" s="92" t="s">
        <v>57</v>
      </c>
      <c r="L21" s="92" t="s">
        <v>59</v>
      </c>
      <c r="M21" s="92" t="s">
        <v>64</v>
      </c>
      <c r="N21" s="92" t="s">
        <v>67</v>
      </c>
      <c r="O21" s="92" t="s">
        <v>70</v>
      </c>
      <c r="P21" s="92" t="s">
        <v>35</v>
      </c>
      <c r="Q21" s="92" t="s">
        <v>72</v>
      </c>
      <c r="R21" s="36">
        <f t="shared" si="0"/>
        <v>4</v>
      </c>
      <c r="S21" s="36">
        <f t="shared" si="1"/>
        <v>6</v>
      </c>
      <c r="T21" s="36" t="str">
        <f t="shared" si="2"/>
        <v>P</v>
      </c>
      <c r="U21" s="36" t="str">
        <f t="shared" si="3"/>
        <v>N</v>
      </c>
      <c r="V21" s="36" t="str">
        <f t="shared" si="4"/>
        <v>-</v>
      </c>
      <c r="W21" s="36" t="str">
        <f t="shared" si="5"/>
        <v>-</v>
      </c>
      <c r="X21" s="36" t="str">
        <f t="shared" si="6"/>
        <v>F</v>
      </c>
      <c r="Y21" s="36" t="str">
        <f t="shared" si="7"/>
        <v>-</v>
      </c>
      <c r="Z21" s="37" t="str">
        <f t="shared" si="8"/>
        <v>N</v>
      </c>
      <c r="AA21" s="11" t="s">
        <v>141</v>
      </c>
      <c r="AB21" s="14" t="s">
        <v>22</v>
      </c>
      <c r="AC21" s="14" t="s">
        <v>142</v>
      </c>
      <c r="AD21" s="12" t="s">
        <v>432</v>
      </c>
    </row>
    <row r="22" spans="2:30" ht="25.5" customHeight="1" x14ac:dyDescent="0.2">
      <c r="B22" s="10"/>
      <c r="C22" s="12" t="s">
        <v>138</v>
      </c>
      <c r="D22" s="11" t="s">
        <v>15</v>
      </c>
      <c r="E22" s="12" t="s">
        <v>45</v>
      </c>
      <c r="F22" s="12" t="s">
        <v>138</v>
      </c>
      <c r="G22" s="12" t="s">
        <v>13</v>
      </c>
      <c r="H22" s="17" t="s">
        <v>139</v>
      </c>
      <c r="I22" s="11" t="s">
        <v>152</v>
      </c>
      <c r="J22" s="92" t="s">
        <v>51</v>
      </c>
      <c r="K22" s="92" t="s">
        <v>57</v>
      </c>
      <c r="L22" s="92" t="s">
        <v>59</v>
      </c>
      <c r="M22" s="92" t="s">
        <v>64</v>
      </c>
      <c r="N22" s="92" t="s">
        <v>67</v>
      </c>
      <c r="O22" s="92" t="s">
        <v>68</v>
      </c>
      <c r="P22" s="92" t="s">
        <v>35</v>
      </c>
      <c r="Q22" s="92" t="s">
        <v>72</v>
      </c>
      <c r="R22" s="36">
        <f t="shared" si="0"/>
        <v>4</v>
      </c>
      <c r="S22" s="36">
        <f t="shared" si="1"/>
        <v>6</v>
      </c>
      <c r="T22" s="36" t="str">
        <f t="shared" si="2"/>
        <v>P</v>
      </c>
      <c r="U22" s="36" t="str">
        <f t="shared" si="3"/>
        <v>N</v>
      </c>
      <c r="V22" s="36" t="str">
        <f t="shared" si="4"/>
        <v>-</v>
      </c>
      <c r="W22" s="36" t="str">
        <f t="shared" si="5"/>
        <v>C</v>
      </c>
      <c r="X22" s="36" t="str">
        <f t="shared" si="6"/>
        <v>F</v>
      </c>
      <c r="Y22" s="36" t="str">
        <f t="shared" si="7"/>
        <v>-</v>
      </c>
      <c r="Z22" s="37" t="str">
        <f t="shared" si="8"/>
        <v>NC</v>
      </c>
      <c r="AA22" s="11" t="s">
        <v>141</v>
      </c>
      <c r="AB22" s="14" t="s">
        <v>22</v>
      </c>
      <c r="AC22" s="14" t="s">
        <v>142</v>
      </c>
      <c r="AD22" s="12" t="s">
        <v>432</v>
      </c>
    </row>
    <row r="23" spans="2:30" ht="25.5" customHeight="1" x14ac:dyDescent="0.2">
      <c r="B23" s="10"/>
      <c r="C23" s="12" t="s">
        <v>138</v>
      </c>
      <c r="D23" s="11" t="s">
        <v>15</v>
      </c>
      <c r="E23" s="12" t="s">
        <v>45</v>
      </c>
      <c r="F23" s="12" t="s">
        <v>145</v>
      </c>
      <c r="G23" s="12" t="s">
        <v>114</v>
      </c>
      <c r="H23" s="17" t="s">
        <v>139</v>
      </c>
      <c r="I23" s="11" t="s">
        <v>156</v>
      </c>
      <c r="J23" s="92" t="s">
        <v>51</v>
      </c>
      <c r="K23" s="92" t="s">
        <v>57</v>
      </c>
      <c r="L23" s="92" t="s">
        <v>59</v>
      </c>
      <c r="M23" s="92" t="s">
        <v>64</v>
      </c>
      <c r="N23" s="92" t="s">
        <v>67</v>
      </c>
      <c r="O23" s="92" t="s">
        <v>70</v>
      </c>
      <c r="P23" s="92" t="s">
        <v>35</v>
      </c>
      <c r="Q23" s="92" t="s">
        <v>72</v>
      </c>
      <c r="R23" s="36">
        <f t="shared" si="0"/>
        <v>4</v>
      </c>
      <c r="S23" s="36">
        <f t="shared" si="1"/>
        <v>6</v>
      </c>
      <c r="T23" s="36" t="str">
        <f t="shared" si="2"/>
        <v>P</v>
      </c>
      <c r="U23" s="36" t="str">
        <f t="shared" si="3"/>
        <v>N</v>
      </c>
      <c r="V23" s="36" t="str">
        <f t="shared" si="4"/>
        <v>-</v>
      </c>
      <c r="W23" s="36" t="str">
        <f t="shared" si="5"/>
        <v>-</v>
      </c>
      <c r="X23" s="36" t="str">
        <f t="shared" si="6"/>
        <v>F</v>
      </c>
      <c r="Y23" s="36" t="str">
        <f t="shared" si="7"/>
        <v>-</v>
      </c>
      <c r="Z23" s="37" t="str">
        <f t="shared" si="8"/>
        <v>N</v>
      </c>
      <c r="AA23" s="11" t="s">
        <v>141</v>
      </c>
      <c r="AB23" s="14" t="s">
        <v>22</v>
      </c>
      <c r="AC23" s="14" t="s">
        <v>142</v>
      </c>
      <c r="AD23" s="12" t="s">
        <v>432</v>
      </c>
    </row>
    <row r="24" spans="2:30" ht="25.5" customHeight="1" x14ac:dyDescent="0.2">
      <c r="B24" s="10"/>
      <c r="C24" s="12" t="s">
        <v>138</v>
      </c>
      <c r="D24" s="11" t="s">
        <v>15</v>
      </c>
      <c r="E24" s="12" t="s">
        <v>45</v>
      </c>
      <c r="F24" s="12" t="s">
        <v>145</v>
      </c>
      <c r="G24" s="12" t="s">
        <v>13</v>
      </c>
      <c r="H24" s="17" t="s">
        <v>139</v>
      </c>
      <c r="I24" s="11" t="s">
        <v>152</v>
      </c>
      <c r="J24" s="92" t="s">
        <v>51</v>
      </c>
      <c r="K24" s="92" t="s">
        <v>57</v>
      </c>
      <c r="L24" s="92" t="s">
        <v>59</v>
      </c>
      <c r="M24" s="92" t="s">
        <v>64</v>
      </c>
      <c r="N24" s="92" t="s">
        <v>67</v>
      </c>
      <c r="O24" s="92" t="s">
        <v>68</v>
      </c>
      <c r="P24" s="92" t="s">
        <v>35</v>
      </c>
      <c r="Q24" s="92" t="s">
        <v>72</v>
      </c>
      <c r="R24" s="36">
        <f t="shared" si="0"/>
        <v>4</v>
      </c>
      <c r="S24" s="36">
        <f t="shared" si="1"/>
        <v>6</v>
      </c>
      <c r="T24" s="36" t="str">
        <f t="shared" si="2"/>
        <v>P</v>
      </c>
      <c r="U24" s="36" t="str">
        <f t="shared" si="3"/>
        <v>N</v>
      </c>
      <c r="V24" s="36" t="str">
        <f t="shared" si="4"/>
        <v>-</v>
      </c>
      <c r="W24" s="36" t="str">
        <f t="shared" si="5"/>
        <v>C</v>
      </c>
      <c r="X24" s="36" t="str">
        <f t="shared" si="6"/>
        <v>F</v>
      </c>
      <c r="Y24" s="36" t="str">
        <f t="shared" si="7"/>
        <v>-</v>
      </c>
      <c r="Z24" s="37" t="str">
        <f t="shared" si="8"/>
        <v>NC</v>
      </c>
      <c r="AA24" s="11" t="s">
        <v>141</v>
      </c>
      <c r="AB24" s="14" t="s">
        <v>22</v>
      </c>
      <c r="AC24" s="14" t="s">
        <v>142</v>
      </c>
      <c r="AD24" s="12" t="s">
        <v>432</v>
      </c>
    </row>
    <row r="25" spans="2:30" ht="25.5" customHeight="1" x14ac:dyDescent="0.2">
      <c r="B25" s="10"/>
      <c r="C25" s="12" t="s">
        <v>18</v>
      </c>
      <c r="D25" s="11" t="s">
        <v>138</v>
      </c>
      <c r="E25" s="12" t="s">
        <v>138</v>
      </c>
      <c r="F25" s="12" t="s">
        <v>138</v>
      </c>
      <c r="G25" s="12" t="s">
        <v>114</v>
      </c>
      <c r="H25" s="17" t="s">
        <v>139</v>
      </c>
      <c r="I25" s="11" t="s">
        <v>157</v>
      </c>
      <c r="J25" s="92" t="s">
        <v>51</v>
      </c>
      <c r="K25" s="92" t="s">
        <v>57</v>
      </c>
      <c r="L25" s="92" t="s">
        <v>59</v>
      </c>
      <c r="M25" s="92" t="s">
        <v>65</v>
      </c>
      <c r="N25" s="92" t="s">
        <v>67</v>
      </c>
      <c r="O25" s="92" t="s">
        <v>69</v>
      </c>
      <c r="P25" s="92" t="s">
        <v>71</v>
      </c>
      <c r="Q25" s="92" t="s">
        <v>72</v>
      </c>
      <c r="R25" s="36">
        <f t="shared" si="0"/>
        <v>4</v>
      </c>
      <c r="S25" s="36">
        <f t="shared" si="1"/>
        <v>6</v>
      </c>
      <c r="T25" s="36" t="str">
        <f t="shared" si="2"/>
        <v>P</v>
      </c>
      <c r="U25" s="36" t="str">
        <f t="shared" si="3"/>
        <v>-</v>
      </c>
      <c r="V25" s="36" t="str">
        <f t="shared" si="4"/>
        <v>-</v>
      </c>
      <c r="W25" s="36" t="str">
        <f t="shared" si="5"/>
        <v>A</v>
      </c>
      <c r="X25" s="36" t="str">
        <f t="shared" si="6"/>
        <v>-</v>
      </c>
      <c r="Y25" s="36" t="str">
        <f t="shared" si="7"/>
        <v>-</v>
      </c>
      <c r="Z25" s="37" t="str">
        <f t="shared" si="8"/>
        <v>A</v>
      </c>
      <c r="AA25" s="11" t="s">
        <v>141</v>
      </c>
      <c r="AB25" s="14" t="s">
        <v>22</v>
      </c>
      <c r="AC25" s="14" t="s">
        <v>142</v>
      </c>
      <c r="AD25" s="12" t="s">
        <v>432</v>
      </c>
    </row>
    <row r="26" spans="2:30" ht="25.5" customHeight="1" x14ac:dyDescent="0.2">
      <c r="B26" s="10"/>
      <c r="C26" s="12" t="s">
        <v>18</v>
      </c>
      <c r="D26" s="11" t="s">
        <v>138</v>
      </c>
      <c r="E26" s="12" t="s">
        <v>138</v>
      </c>
      <c r="F26" s="12" t="s">
        <v>145</v>
      </c>
      <c r="G26" s="12" t="s">
        <v>114</v>
      </c>
      <c r="H26" s="17" t="s">
        <v>139</v>
      </c>
      <c r="I26" s="11" t="s">
        <v>158</v>
      </c>
      <c r="J26" s="92" t="s">
        <v>51</v>
      </c>
      <c r="K26" s="92" t="s">
        <v>57</v>
      </c>
      <c r="L26" s="92" t="s">
        <v>59</v>
      </c>
      <c r="M26" s="92" t="s">
        <v>65</v>
      </c>
      <c r="N26" s="92" t="s">
        <v>67</v>
      </c>
      <c r="O26" s="92" t="s">
        <v>69</v>
      </c>
      <c r="P26" s="92" t="s">
        <v>71</v>
      </c>
      <c r="Q26" s="92" t="s">
        <v>72</v>
      </c>
      <c r="R26" s="36">
        <f t="shared" si="0"/>
        <v>4</v>
      </c>
      <c r="S26" s="36">
        <f t="shared" si="1"/>
        <v>6</v>
      </c>
      <c r="T26" s="36" t="str">
        <f t="shared" si="2"/>
        <v>P</v>
      </c>
      <c r="U26" s="36" t="str">
        <f t="shared" si="3"/>
        <v>-</v>
      </c>
      <c r="V26" s="36" t="str">
        <f t="shared" si="4"/>
        <v>-</v>
      </c>
      <c r="W26" s="36" t="str">
        <f t="shared" si="5"/>
        <v>A</v>
      </c>
      <c r="X26" s="36" t="str">
        <f t="shared" si="6"/>
        <v>-</v>
      </c>
      <c r="Y26" s="36" t="str">
        <f t="shared" si="7"/>
        <v>-</v>
      </c>
      <c r="Z26" s="37" t="str">
        <f t="shared" si="8"/>
        <v>A</v>
      </c>
      <c r="AA26" s="11" t="s">
        <v>141</v>
      </c>
      <c r="AB26" s="14" t="s">
        <v>22</v>
      </c>
      <c r="AC26" s="14" t="s">
        <v>142</v>
      </c>
      <c r="AD26" s="12" t="s">
        <v>432</v>
      </c>
    </row>
    <row r="27" spans="2:30" ht="25.5" customHeight="1" x14ac:dyDescent="0.2">
      <c r="B27" s="10"/>
      <c r="C27" s="12" t="s">
        <v>18</v>
      </c>
      <c r="D27" s="11" t="s">
        <v>138</v>
      </c>
      <c r="E27" s="12" t="s">
        <v>45</v>
      </c>
      <c r="F27" s="12" t="s">
        <v>138</v>
      </c>
      <c r="G27" s="12" t="s">
        <v>114</v>
      </c>
      <c r="H27" s="17" t="s">
        <v>139</v>
      </c>
      <c r="I27" s="11" t="s">
        <v>159</v>
      </c>
      <c r="J27" s="92" t="s">
        <v>51</v>
      </c>
      <c r="K27" s="92" t="s">
        <v>57</v>
      </c>
      <c r="L27" s="92" t="s">
        <v>59</v>
      </c>
      <c r="M27" s="92" t="s">
        <v>64</v>
      </c>
      <c r="N27" s="92" t="s">
        <v>67</v>
      </c>
      <c r="O27" s="92" t="s">
        <v>69</v>
      </c>
      <c r="P27" s="92" t="s">
        <v>71</v>
      </c>
      <c r="Q27" s="92" t="s">
        <v>72</v>
      </c>
      <c r="R27" s="36">
        <f t="shared" si="0"/>
        <v>4</v>
      </c>
      <c r="S27" s="36">
        <f t="shared" si="1"/>
        <v>6</v>
      </c>
      <c r="T27" s="36" t="str">
        <f t="shared" si="2"/>
        <v>P</v>
      </c>
      <c r="U27" s="36" t="str">
        <f t="shared" si="3"/>
        <v>N</v>
      </c>
      <c r="V27" s="36" t="str">
        <f t="shared" si="4"/>
        <v>-</v>
      </c>
      <c r="W27" s="36" t="str">
        <f t="shared" si="5"/>
        <v>A</v>
      </c>
      <c r="X27" s="36" t="str">
        <f t="shared" si="6"/>
        <v>-</v>
      </c>
      <c r="Y27" s="36" t="str">
        <f t="shared" si="7"/>
        <v>-</v>
      </c>
      <c r="Z27" s="37" t="str">
        <f t="shared" si="8"/>
        <v>NA</v>
      </c>
      <c r="AA27" s="11" t="s">
        <v>141</v>
      </c>
      <c r="AB27" s="14" t="s">
        <v>22</v>
      </c>
      <c r="AC27" s="14" t="s">
        <v>142</v>
      </c>
      <c r="AD27" s="12" t="s">
        <v>432</v>
      </c>
    </row>
    <row r="28" spans="2:30" ht="25.5" customHeight="1" x14ac:dyDescent="0.2">
      <c r="B28" s="10"/>
      <c r="C28" s="12" t="s">
        <v>18</v>
      </c>
      <c r="D28" s="11" t="s">
        <v>138</v>
      </c>
      <c r="E28" s="12" t="s">
        <v>45</v>
      </c>
      <c r="F28" s="12" t="s">
        <v>145</v>
      </c>
      <c r="G28" s="12" t="s">
        <v>114</v>
      </c>
      <c r="H28" s="17" t="s">
        <v>139</v>
      </c>
      <c r="I28" s="11" t="s">
        <v>160</v>
      </c>
      <c r="J28" s="92" t="s">
        <v>51</v>
      </c>
      <c r="K28" s="92" t="s">
        <v>57</v>
      </c>
      <c r="L28" s="92" t="s">
        <v>59</v>
      </c>
      <c r="M28" s="92" t="s">
        <v>64</v>
      </c>
      <c r="N28" s="92" t="s">
        <v>67</v>
      </c>
      <c r="O28" s="92" t="s">
        <v>69</v>
      </c>
      <c r="P28" s="92" t="s">
        <v>71</v>
      </c>
      <c r="Q28" s="92" t="s">
        <v>72</v>
      </c>
      <c r="R28" s="36">
        <f t="shared" si="0"/>
        <v>4</v>
      </c>
      <c r="S28" s="36">
        <f t="shared" si="1"/>
        <v>6</v>
      </c>
      <c r="T28" s="36" t="str">
        <f t="shared" si="2"/>
        <v>P</v>
      </c>
      <c r="U28" s="36" t="str">
        <f t="shared" si="3"/>
        <v>N</v>
      </c>
      <c r="V28" s="36" t="str">
        <f t="shared" si="4"/>
        <v>-</v>
      </c>
      <c r="W28" s="36" t="str">
        <f t="shared" si="5"/>
        <v>A</v>
      </c>
      <c r="X28" s="36" t="str">
        <f t="shared" si="6"/>
        <v>-</v>
      </c>
      <c r="Y28" s="36" t="str">
        <f t="shared" si="7"/>
        <v>-</v>
      </c>
      <c r="Z28" s="37" t="str">
        <f t="shared" si="8"/>
        <v>NA</v>
      </c>
      <c r="AA28" s="11" t="s">
        <v>141</v>
      </c>
      <c r="AB28" s="14" t="s">
        <v>22</v>
      </c>
      <c r="AC28" s="14" t="s">
        <v>142</v>
      </c>
      <c r="AD28" s="12" t="s">
        <v>432</v>
      </c>
    </row>
    <row r="29" spans="2:30" ht="25.5" customHeight="1" x14ac:dyDescent="0.2">
      <c r="B29" s="10"/>
      <c r="C29" s="12" t="s">
        <v>18</v>
      </c>
      <c r="D29" s="11" t="s">
        <v>15</v>
      </c>
      <c r="E29" s="12" t="s">
        <v>138</v>
      </c>
      <c r="F29" s="12" t="s">
        <v>138</v>
      </c>
      <c r="G29" s="12" t="s">
        <v>114</v>
      </c>
      <c r="H29" s="17" t="s">
        <v>139</v>
      </c>
      <c r="I29" s="11" t="s">
        <v>161</v>
      </c>
      <c r="J29" s="92" t="s">
        <v>51</v>
      </c>
      <c r="K29" s="92" t="s">
        <v>57</v>
      </c>
      <c r="L29" s="92" t="s">
        <v>59</v>
      </c>
      <c r="M29" s="92" t="s">
        <v>64</v>
      </c>
      <c r="N29" s="92" t="s">
        <v>67</v>
      </c>
      <c r="O29" s="92" t="s">
        <v>69</v>
      </c>
      <c r="P29" s="92" t="s">
        <v>35</v>
      </c>
      <c r="Q29" s="92" t="s">
        <v>72</v>
      </c>
      <c r="R29" s="36">
        <f t="shared" si="0"/>
        <v>4</v>
      </c>
      <c r="S29" s="36">
        <f t="shared" si="1"/>
        <v>6</v>
      </c>
      <c r="T29" s="36" t="str">
        <f t="shared" si="2"/>
        <v>P</v>
      </c>
      <c r="U29" s="36" t="str">
        <f t="shared" si="3"/>
        <v>N</v>
      </c>
      <c r="V29" s="36" t="str">
        <f t="shared" si="4"/>
        <v>-</v>
      </c>
      <c r="W29" s="36" t="str">
        <f t="shared" si="5"/>
        <v>A</v>
      </c>
      <c r="X29" s="36" t="str">
        <f t="shared" si="6"/>
        <v>F</v>
      </c>
      <c r="Y29" s="36" t="str">
        <f t="shared" si="7"/>
        <v>-</v>
      </c>
      <c r="Z29" s="37" t="str">
        <f t="shared" si="8"/>
        <v>NA</v>
      </c>
      <c r="AA29" s="11" t="s">
        <v>141</v>
      </c>
      <c r="AB29" s="14" t="s">
        <v>22</v>
      </c>
      <c r="AC29" s="14" t="s">
        <v>142</v>
      </c>
      <c r="AD29" s="12" t="s">
        <v>432</v>
      </c>
    </row>
    <row r="30" spans="2:30" ht="25.5" customHeight="1" x14ac:dyDescent="0.2">
      <c r="B30" s="10"/>
      <c r="C30" s="12" t="s">
        <v>18</v>
      </c>
      <c r="D30" s="11" t="s">
        <v>15</v>
      </c>
      <c r="E30" s="12" t="s">
        <v>138</v>
      </c>
      <c r="F30" s="12" t="s">
        <v>145</v>
      </c>
      <c r="G30" s="12" t="s">
        <v>114</v>
      </c>
      <c r="H30" s="17" t="s">
        <v>139</v>
      </c>
      <c r="I30" s="11" t="s">
        <v>162</v>
      </c>
      <c r="J30" s="92" t="s">
        <v>51</v>
      </c>
      <c r="K30" s="92" t="s">
        <v>57</v>
      </c>
      <c r="L30" s="92" t="s">
        <v>59</v>
      </c>
      <c r="M30" s="92" t="s">
        <v>64</v>
      </c>
      <c r="N30" s="92" t="s">
        <v>67</v>
      </c>
      <c r="O30" s="92" t="s">
        <v>69</v>
      </c>
      <c r="P30" s="92" t="s">
        <v>35</v>
      </c>
      <c r="Q30" s="92" t="s">
        <v>72</v>
      </c>
      <c r="R30" s="36">
        <f t="shared" si="0"/>
        <v>4</v>
      </c>
      <c r="S30" s="36">
        <f t="shared" si="1"/>
        <v>6</v>
      </c>
      <c r="T30" s="36" t="str">
        <f t="shared" si="2"/>
        <v>P</v>
      </c>
      <c r="U30" s="36" t="str">
        <f t="shared" si="3"/>
        <v>N</v>
      </c>
      <c r="V30" s="36" t="str">
        <f t="shared" si="4"/>
        <v>-</v>
      </c>
      <c r="W30" s="36" t="str">
        <f t="shared" si="5"/>
        <v>A</v>
      </c>
      <c r="X30" s="36" t="str">
        <f t="shared" si="6"/>
        <v>F</v>
      </c>
      <c r="Y30" s="36" t="str">
        <f t="shared" si="7"/>
        <v>-</v>
      </c>
      <c r="Z30" s="37" t="str">
        <f t="shared" si="8"/>
        <v>NA</v>
      </c>
      <c r="AA30" s="11" t="s">
        <v>141</v>
      </c>
      <c r="AB30" s="14" t="s">
        <v>22</v>
      </c>
      <c r="AC30" s="14" t="s">
        <v>142</v>
      </c>
      <c r="AD30" s="12" t="s">
        <v>432</v>
      </c>
    </row>
    <row r="31" spans="2:30" ht="25.5" customHeight="1" x14ac:dyDescent="0.2">
      <c r="B31" s="10"/>
      <c r="C31" s="12" t="s">
        <v>18</v>
      </c>
      <c r="D31" s="11" t="s">
        <v>15</v>
      </c>
      <c r="E31" s="12" t="s">
        <v>45</v>
      </c>
      <c r="F31" s="12" t="s">
        <v>138</v>
      </c>
      <c r="G31" s="12" t="s">
        <v>114</v>
      </c>
      <c r="H31" s="17" t="s">
        <v>139</v>
      </c>
      <c r="I31" s="11" t="s">
        <v>163</v>
      </c>
      <c r="J31" s="92" t="s">
        <v>51</v>
      </c>
      <c r="K31" s="92" t="s">
        <v>57</v>
      </c>
      <c r="L31" s="92" t="s">
        <v>59</v>
      </c>
      <c r="M31" s="92" t="s">
        <v>64</v>
      </c>
      <c r="N31" s="92" t="s">
        <v>67</v>
      </c>
      <c r="O31" s="92" t="s">
        <v>69</v>
      </c>
      <c r="P31" s="92" t="s">
        <v>35</v>
      </c>
      <c r="Q31" s="92" t="s">
        <v>72</v>
      </c>
      <c r="R31" s="36">
        <f t="shared" si="0"/>
        <v>4</v>
      </c>
      <c r="S31" s="36">
        <f t="shared" si="1"/>
        <v>6</v>
      </c>
      <c r="T31" s="36" t="str">
        <f t="shared" si="2"/>
        <v>P</v>
      </c>
      <c r="U31" s="36" t="str">
        <f t="shared" si="3"/>
        <v>N</v>
      </c>
      <c r="V31" s="36" t="str">
        <f t="shared" si="4"/>
        <v>-</v>
      </c>
      <c r="W31" s="36" t="str">
        <f t="shared" si="5"/>
        <v>A</v>
      </c>
      <c r="X31" s="36" t="str">
        <f t="shared" si="6"/>
        <v>F</v>
      </c>
      <c r="Y31" s="36" t="str">
        <f t="shared" si="7"/>
        <v>-</v>
      </c>
      <c r="Z31" s="37" t="str">
        <f t="shared" si="8"/>
        <v>NA</v>
      </c>
      <c r="AA31" s="11" t="s">
        <v>141</v>
      </c>
      <c r="AB31" s="14" t="s">
        <v>22</v>
      </c>
      <c r="AC31" s="14" t="s">
        <v>142</v>
      </c>
      <c r="AD31" s="12" t="s">
        <v>432</v>
      </c>
    </row>
    <row r="32" spans="2:30" ht="25.5" customHeight="1" x14ac:dyDescent="0.2">
      <c r="B32" s="10"/>
      <c r="C32" s="12" t="s">
        <v>18</v>
      </c>
      <c r="D32" s="11" t="s">
        <v>15</v>
      </c>
      <c r="E32" s="12" t="s">
        <v>45</v>
      </c>
      <c r="F32" s="12" t="s">
        <v>145</v>
      </c>
      <c r="G32" s="12" t="s">
        <v>114</v>
      </c>
      <c r="H32" s="17" t="s">
        <v>139</v>
      </c>
      <c r="I32" s="11" t="s">
        <v>160</v>
      </c>
      <c r="J32" s="92" t="s">
        <v>51</v>
      </c>
      <c r="K32" s="92" t="s">
        <v>57</v>
      </c>
      <c r="L32" s="92" t="s">
        <v>59</v>
      </c>
      <c r="M32" s="92" t="s">
        <v>64</v>
      </c>
      <c r="N32" s="92" t="s">
        <v>67</v>
      </c>
      <c r="O32" s="92" t="s">
        <v>69</v>
      </c>
      <c r="P32" s="92" t="s">
        <v>35</v>
      </c>
      <c r="Q32" s="92" t="s">
        <v>72</v>
      </c>
      <c r="R32" s="36">
        <f t="shared" si="0"/>
        <v>4</v>
      </c>
      <c r="S32" s="36">
        <f t="shared" si="1"/>
        <v>6</v>
      </c>
      <c r="T32" s="36" t="str">
        <f t="shared" si="2"/>
        <v>P</v>
      </c>
      <c r="U32" s="36" t="str">
        <f t="shared" si="3"/>
        <v>N</v>
      </c>
      <c r="V32" s="36" t="str">
        <f t="shared" si="4"/>
        <v>-</v>
      </c>
      <c r="W32" s="36" t="str">
        <f t="shared" si="5"/>
        <v>A</v>
      </c>
      <c r="X32" s="36" t="str">
        <f t="shared" si="6"/>
        <v>F</v>
      </c>
      <c r="Y32" s="36" t="str">
        <f t="shared" si="7"/>
        <v>-</v>
      </c>
      <c r="Z32" s="37" t="str">
        <f t="shared" si="8"/>
        <v>NA</v>
      </c>
      <c r="AA32" s="11" t="s">
        <v>141</v>
      </c>
      <c r="AB32" s="14" t="s">
        <v>22</v>
      </c>
      <c r="AC32" s="14" t="s">
        <v>142</v>
      </c>
      <c r="AD32" s="12" t="s">
        <v>432</v>
      </c>
    </row>
    <row r="33" spans="2:30" ht="25.5" customHeight="1" x14ac:dyDescent="0.2">
      <c r="B33" s="10"/>
      <c r="C33" s="12" t="s">
        <v>138</v>
      </c>
      <c r="D33" s="11" t="s">
        <v>138</v>
      </c>
      <c r="E33" s="12" t="s">
        <v>138</v>
      </c>
      <c r="F33" s="12" t="s">
        <v>138</v>
      </c>
      <c r="G33" s="12" t="s">
        <v>114</v>
      </c>
      <c r="H33" s="17" t="s">
        <v>164</v>
      </c>
      <c r="I33" s="11" t="s">
        <v>165</v>
      </c>
      <c r="J33" s="92" t="s">
        <v>51</v>
      </c>
      <c r="K33" s="92" t="s">
        <v>57</v>
      </c>
      <c r="L33" s="92" t="s">
        <v>59</v>
      </c>
      <c r="M33" s="92" t="s">
        <v>65</v>
      </c>
      <c r="N33" s="92" t="s">
        <v>67</v>
      </c>
      <c r="O33" s="92" t="s">
        <v>70</v>
      </c>
      <c r="P33" s="92" t="s">
        <v>71</v>
      </c>
      <c r="Q33" s="92" t="s">
        <v>73</v>
      </c>
      <c r="R33" s="36">
        <f t="shared" si="0"/>
        <v>4</v>
      </c>
      <c r="S33" s="36">
        <f t="shared" si="1"/>
        <v>6</v>
      </c>
      <c r="T33" s="36" t="str">
        <f t="shared" si="2"/>
        <v>P</v>
      </c>
      <c r="U33" s="36" t="str">
        <f t="shared" si="3"/>
        <v>-</v>
      </c>
      <c r="V33" s="36" t="str">
        <f t="shared" si="4"/>
        <v>-</v>
      </c>
      <c r="W33" s="36" t="str">
        <f t="shared" si="5"/>
        <v>-</v>
      </c>
      <c r="X33" s="36" t="str">
        <f t="shared" si="6"/>
        <v>-</v>
      </c>
      <c r="Y33" s="36">
        <f t="shared" si="7"/>
        <v>1</v>
      </c>
      <c r="Z33" s="37" t="str">
        <f t="shared" si="8"/>
        <v/>
      </c>
      <c r="AA33" s="11" t="s">
        <v>141</v>
      </c>
      <c r="AB33" s="12" t="s">
        <v>22</v>
      </c>
      <c r="AC33" s="12" t="s">
        <v>142</v>
      </c>
      <c r="AD33" s="12" t="s">
        <v>432</v>
      </c>
    </row>
    <row r="34" spans="2:30" ht="25.5" customHeight="1" x14ac:dyDescent="0.2">
      <c r="B34" s="10"/>
      <c r="C34" s="12" t="s">
        <v>138</v>
      </c>
      <c r="D34" s="11" t="s">
        <v>138</v>
      </c>
      <c r="E34" s="12" t="s">
        <v>138</v>
      </c>
      <c r="F34" s="12" t="s">
        <v>138</v>
      </c>
      <c r="G34" s="12" t="s">
        <v>13</v>
      </c>
      <c r="H34" s="17" t="s">
        <v>164</v>
      </c>
      <c r="I34" s="11" t="s">
        <v>166</v>
      </c>
      <c r="J34" s="92" t="s">
        <v>51</v>
      </c>
      <c r="K34" s="92" t="s">
        <v>57</v>
      </c>
      <c r="L34" s="92" t="s">
        <v>59</v>
      </c>
      <c r="M34" s="92" t="s">
        <v>65</v>
      </c>
      <c r="N34" s="92" t="s">
        <v>67</v>
      </c>
      <c r="O34" s="92" t="s">
        <v>68</v>
      </c>
      <c r="P34" s="92" t="s">
        <v>71</v>
      </c>
      <c r="Q34" s="92" t="s">
        <v>73</v>
      </c>
      <c r="R34" s="36">
        <f t="shared" si="0"/>
        <v>4</v>
      </c>
      <c r="S34" s="36">
        <f t="shared" si="1"/>
        <v>6</v>
      </c>
      <c r="T34" s="36" t="str">
        <f t="shared" si="2"/>
        <v>P</v>
      </c>
      <c r="U34" s="36" t="str">
        <f t="shared" si="3"/>
        <v>-</v>
      </c>
      <c r="V34" s="36" t="str">
        <f t="shared" si="4"/>
        <v>-</v>
      </c>
      <c r="W34" s="36" t="str">
        <f t="shared" si="5"/>
        <v>C</v>
      </c>
      <c r="X34" s="36" t="str">
        <f t="shared" si="6"/>
        <v>-</v>
      </c>
      <c r="Y34" s="36">
        <f t="shared" si="7"/>
        <v>1</v>
      </c>
      <c r="Z34" s="37" t="str">
        <f t="shared" si="8"/>
        <v>C</v>
      </c>
      <c r="AA34" s="11" t="s">
        <v>141</v>
      </c>
      <c r="AB34" s="14" t="s">
        <v>22</v>
      </c>
      <c r="AC34" s="14" t="s">
        <v>142</v>
      </c>
      <c r="AD34" s="12" t="s">
        <v>432</v>
      </c>
    </row>
    <row r="35" spans="2:30" ht="25.5" customHeight="1" x14ac:dyDescent="0.2">
      <c r="B35" s="10"/>
      <c r="C35" s="12" t="s">
        <v>138</v>
      </c>
      <c r="D35" s="11" t="s">
        <v>138</v>
      </c>
      <c r="E35" s="12" t="s">
        <v>138</v>
      </c>
      <c r="F35" s="12" t="s">
        <v>145</v>
      </c>
      <c r="G35" s="12" t="s">
        <v>114</v>
      </c>
      <c r="H35" s="17" t="s">
        <v>164</v>
      </c>
      <c r="I35" s="11" t="s">
        <v>167</v>
      </c>
      <c r="J35" s="92" t="s">
        <v>51</v>
      </c>
      <c r="K35" s="92" t="s">
        <v>57</v>
      </c>
      <c r="L35" s="92" t="s">
        <v>59</v>
      </c>
      <c r="M35" s="92" t="s">
        <v>65</v>
      </c>
      <c r="N35" s="92" t="s">
        <v>67</v>
      </c>
      <c r="O35" s="92" t="s">
        <v>70</v>
      </c>
      <c r="P35" s="92" t="s">
        <v>71</v>
      </c>
      <c r="Q35" s="92" t="s">
        <v>73</v>
      </c>
      <c r="R35" s="36">
        <f t="shared" si="0"/>
        <v>4</v>
      </c>
      <c r="S35" s="36">
        <f t="shared" si="1"/>
        <v>6</v>
      </c>
      <c r="T35" s="36" t="str">
        <f t="shared" si="2"/>
        <v>P</v>
      </c>
      <c r="U35" s="36" t="str">
        <f t="shared" si="3"/>
        <v>-</v>
      </c>
      <c r="V35" s="36" t="str">
        <f t="shared" si="4"/>
        <v>-</v>
      </c>
      <c r="W35" s="36" t="str">
        <f t="shared" si="5"/>
        <v>-</v>
      </c>
      <c r="X35" s="36" t="str">
        <f t="shared" si="6"/>
        <v>-</v>
      </c>
      <c r="Y35" s="36">
        <f t="shared" si="7"/>
        <v>1</v>
      </c>
      <c r="Z35" s="37" t="str">
        <f t="shared" si="8"/>
        <v/>
      </c>
      <c r="AA35" s="11" t="s">
        <v>141</v>
      </c>
      <c r="AB35" s="14" t="s">
        <v>22</v>
      </c>
      <c r="AC35" s="14" t="s">
        <v>142</v>
      </c>
      <c r="AD35" s="12" t="s">
        <v>432</v>
      </c>
    </row>
    <row r="36" spans="2:30" ht="25.5" customHeight="1" x14ac:dyDescent="0.2">
      <c r="B36" s="10"/>
      <c r="C36" s="12" t="s">
        <v>138</v>
      </c>
      <c r="D36" s="11" t="s">
        <v>138</v>
      </c>
      <c r="E36" s="12" t="s">
        <v>138</v>
      </c>
      <c r="F36" s="12" t="s">
        <v>145</v>
      </c>
      <c r="G36" s="12" t="s">
        <v>13</v>
      </c>
      <c r="H36" s="17" t="s">
        <v>164</v>
      </c>
      <c r="I36" s="11" t="s">
        <v>168</v>
      </c>
      <c r="J36" s="92" t="s">
        <v>51</v>
      </c>
      <c r="K36" s="92" t="s">
        <v>57</v>
      </c>
      <c r="L36" s="92" t="s">
        <v>59</v>
      </c>
      <c r="M36" s="92" t="s">
        <v>65</v>
      </c>
      <c r="N36" s="92" t="s">
        <v>67</v>
      </c>
      <c r="O36" s="92" t="s">
        <v>68</v>
      </c>
      <c r="P36" s="92" t="s">
        <v>71</v>
      </c>
      <c r="Q36" s="92" t="s">
        <v>73</v>
      </c>
      <c r="R36" s="36">
        <f t="shared" si="0"/>
        <v>4</v>
      </c>
      <c r="S36" s="36">
        <f t="shared" si="1"/>
        <v>6</v>
      </c>
      <c r="T36" s="36" t="str">
        <f t="shared" si="2"/>
        <v>P</v>
      </c>
      <c r="U36" s="36" t="str">
        <f t="shared" si="3"/>
        <v>-</v>
      </c>
      <c r="V36" s="36" t="str">
        <f t="shared" si="4"/>
        <v>-</v>
      </c>
      <c r="W36" s="36" t="str">
        <f t="shared" si="5"/>
        <v>C</v>
      </c>
      <c r="X36" s="36" t="str">
        <f t="shared" si="6"/>
        <v>-</v>
      </c>
      <c r="Y36" s="36">
        <f t="shared" si="7"/>
        <v>1</v>
      </c>
      <c r="Z36" s="37" t="str">
        <f t="shared" si="8"/>
        <v>C</v>
      </c>
      <c r="AA36" s="11" t="s">
        <v>141</v>
      </c>
      <c r="AB36" s="14" t="s">
        <v>22</v>
      </c>
      <c r="AC36" s="14" t="s">
        <v>142</v>
      </c>
      <c r="AD36" s="12" t="s">
        <v>432</v>
      </c>
    </row>
    <row r="37" spans="2:30" ht="25.5" customHeight="1" x14ac:dyDescent="0.2">
      <c r="B37" s="10"/>
      <c r="C37" s="12" t="s">
        <v>138</v>
      </c>
      <c r="D37" s="11" t="s">
        <v>138</v>
      </c>
      <c r="E37" s="12" t="s">
        <v>45</v>
      </c>
      <c r="F37" s="12" t="s">
        <v>138</v>
      </c>
      <c r="G37" s="12" t="s">
        <v>114</v>
      </c>
      <c r="H37" s="17" t="s">
        <v>164</v>
      </c>
      <c r="I37" s="11" t="s">
        <v>169</v>
      </c>
      <c r="J37" s="92" t="s">
        <v>51</v>
      </c>
      <c r="K37" s="92" t="s">
        <v>57</v>
      </c>
      <c r="L37" s="92" t="s">
        <v>59</v>
      </c>
      <c r="M37" s="92" t="s">
        <v>64</v>
      </c>
      <c r="N37" s="92" t="s">
        <v>67</v>
      </c>
      <c r="O37" s="92" t="s">
        <v>70</v>
      </c>
      <c r="P37" s="92" t="s">
        <v>71</v>
      </c>
      <c r="Q37" s="92" t="s">
        <v>73</v>
      </c>
      <c r="R37" s="36">
        <f t="shared" si="0"/>
        <v>4</v>
      </c>
      <c r="S37" s="36">
        <f t="shared" si="1"/>
        <v>6</v>
      </c>
      <c r="T37" s="36" t="str">
        <f t="shared" si="2"/>
        <v>P</v>
      </c>
      <c r="U37" s="36" t="str">
        <f t="shared" si="3"/>
        <v>N</v>
      </c>
      <c r="V37" s="36" t="str">
        <f t="shared" si="4"/>
        <v>-</v>
      </c>
      <c r="W37" s="36" t="str">
        <f t="shared" si="5"/>
        <v>-</v>
      </c>
      <c r="X37" s="36" t="str">
        <f t="shared" si="6"/>
        <v>-</v>
      </c>
      <c r="Y37" s="36">
        <f t="shared" si="7"/>
        <v>1</v>
      </c>
      <c r="Z37" s="37" t="str">
        <f t="shared" si="8"/>
        <v>N</v>
      </c>
      <c r="AA37" s="11" t="s">
        <v>141</v>
      </c>
      <c r="AB37" s="14" t="s">
        <v>22</v>
      </c>
      <c r="AC37" s="14" t="s">
        <v>142</v>
      </c>
      <c r="AD37" s="12" t="s">
        <v>432</v>
      </c>
    </row>
    <row r="38" spans="2:30" ht="25.5" customHeight="1" x14ac:dyDescent="0.2">
      <c r="B38" s="10"/>
      <c r="C38" s="12" t="s">
        <v>138</v>
      </c>
      <c r="D38" s="11" t="s">
        <v>138</v>
      </c>
      <c r="E38" s="12" t="s">
        <v>45</v>
      </c>
      <c r="F38" s="12" t="s">
        <v>138</v>
      </c>
      <c r="G38" s="12" t="s">
        <v>13</v>
      </c>
      <c r="H38" s="17" t="s">
        <v>164</v>
      </c>
      <c r="I38" s="11" t="s">
        <v>170</v>
      </c>
      <c r="J38" s="92" t="s">
        <v>51</v>
      </c>
      <c r="K38" s="92" t="s">
        <v>57</v>
      </c>
      <c r="L38" s="92" t="s">
        <v>59</v>
      </c>
      <c r="M38" s="92" t="s">
        <v>64</v>
      </c>
      <c r="N38" s="92" t="s">
        <v>67</v>
      </c>
      <c r="O38" s="92" t="s">
        <v>68</v>
      </c>
      <c r="P38" s="92" t="s">
        <v>71</v>
      </c>
      <c r="Q38" s="92" t="s">
        <v>73</v>
      </c>
      <c r="R38" s="36">
        <f t="shared" si="0"/>
        <v>4</v>
      </c>
      <c r="S38" s="36">
        <f t="shared" si="1"/>
        <v>6</v>
      </c>
      <c r="T38" s="36" t="str">
        <f t="shared" si="2"/>
        <v>P</v>
      </c>
      <c r="U38" s="36" t="str">
        <f t="shared" si="3"/>
        <v>N</v>
      </c>
      <c r="V38" s="36" t="str">
        <f t="shared" si="4"/>
        <v>-</v>
      </c>
      <c r="W38" s="36" t="str">
        <f t="shared" si="5"/>
        <v>C</v>
      </c>
      <c r="X38" s="36" t="str">
        <f t="shared" si="6"/>
        <v>-</v>
      </c>
      <c r="Y38" s="36">
        <f t="shared" si="7"/>
        <v>1</v>
      </c>
      <c r="Z38" s="37" t="str">
        <f t="shared" si="8"/>
        <v>NC</v>
      </c>
      <c r="AA38" s="11" t="s">
        <v>141</v>
      </c>
      <c r="AB38" s="14" t="s">
        <v>22</v>
      </c>
      <c r="AC38" s="14" t="s">
        <v>142</v>
      </c>
      <c r="AD38" s="12" t="s">
        <v>432</v>
      </c>
    </row>
    <row r="39" spans="2:30" ht="25.5" customHeight="1" x14ac:dyDescent="0.2">
      <c r="B39" s="10"/>
      <c r="C39" s="12" t="s">
        <v>138</v>
      </c>
      <c r="D39" s="11" t="s">
        <v>138</v>
      </c>
      <c r="E39" s="12" t="s">
        <v>45</v>
      </c>
      <c r="F39" s="12" t="s">
        <v>145</v>
      </c>
      <c r="G39" s="12" t="s">
        <v>114</v>
      </c>
      <c r="H39" s="17" t="s">
        <v>164</v>
      </c>
      <c r="I39" s="11" t="s">
        <v>171</v>
      </c>
      <c r="J39" s="92" t="s">
        <v>51</v>
      </c>
      <c r="K39" s="92" t="s">
        <v>57</v>
      </c>
      <c r="L39" s="92" t="s">
        <v>59</v>
      </c>
      <c r="M39" s="92" t="s">
        <v>64</v>
      </c>
      <c r="N39" s="92" t="s">
        <v>67</v>
      </c>
      <c r="O39" s="92" t="s">
        <v>70</v>
      </c>
      <c r="P39" s="92" t="s">
        <v>71</v>
      </c>
      <c r="Q39" s="92" t="s">
        <v>73</v>
      </c>
      <c r="R39" s="36">
        <f t="shared" si="0"/>
        <v>4</v>
      </c>
      <c r="S39" s="36">
        <f t="shared" si="1"/>
        <v>6</v>
      </c>
      <c r="T39" s="36" t="str">
        <f t="shared" si="2"/>
        <v>P</v>
      </c>
      <c r="U39" s="36" t="str">
        <f t="shared" si="3"/>
        <v>N</v>
      </c>
      <c r="V39" s="36" t="str">
        <f t="shared" si="4"/>
        <v>-</v>
      </c>
      <c r="W39" s="36" t="str">
        <f t="shared" si="5"/>
        <v>-</v>
      </c>
      <c r="X39" s="36" t="str">
        <f t="shared" si="6"/>
        <v>-</v>
      </c>
      <c r="Y39" s="36">
        <f t="shared" si="7"/>
        <v>1</v>
      </c>
      <c r="Z39" s="37" t="str">
        <f t="shared" si="8"/>
        <v>N</v>
      </c>
      <c r="AA39" s="11" t="s">
        <v>141</v>
      </c>
      <c r="AB39" s="14" t="s">
        <v>22</v>
      </c>
      <c r="AC39" s="14" t="s">
        <v>142</v>
      </c>
      <c r="AD39" s="12" t="s">
        <v>432</v>
      </c>
    </row>
    <row r="40" spans="2:30" ht="25.5" customHeight="1" x14ac:dyDescent="0.2">
      <c r="B40" s="10"/>
      <c r="C40" s="12" t="s">
        <v>138</v>
      </c>
      <c r="D40" s="11" t="s">
        <v>138</v>
      </c>
      <c r="E40" s="12" t="s">
        <v>45</v>
      </c>
      <c r="F40" s="12" t="s">
        <v>145</v>
      </c>
      <c r="G40" s="12" t="s">
        <v>13</v>
      </c>
      <c r="H40" s="17" t="s">
        <v>164</v>
      </c>
      <c r="I40" s="11" t="s">
        <v>172</v>
      </c>
      <c r="J40" s="92" t="s">
        <v>51</v>
      </c>
      <c r="K40" s="92" t="s">
        <v>57</v>
      </c>
      <c r="L40" s="92" t="s">
        <v>59</v>
      </c>
      <c r="M40" s="92" t="s">
        <v>64</v>
      </c>
      <c r="N40" s="92" t="s">
        <v>67</v>
      </c>
      <c r="O40" s="92" t="s">
        <v>68</v>
      </c>
      <c r="P40" s="92" t="s">
        <v>71</v>
      </c>
      <c r="Q40" s="92" t="s">
        <v>73</v>
      </c>
      <c r="R40" s="36">
        <f t="shared" si="0"/>
        <v>4</v>
      </c>
      <c r="S40" s="36">
        <f t="shared" si="1"/>
        <v>6</v>
      </c>
      <c r="T40" s="36" t="str">
        <f t="shared" si="2"/>
        <v>P</v>
      </c>
      <c r="U40" s="36" t="str">
        <f t="shared" si="3"/>
        <v>N</v>
      </c>
      <c r="V40" s="36" t="str">
        <f t="shared" si="4"/>
        <v>-</v>
      </c>
      <c r="W40" s="36" t="str">
        <f t="shared" si="5"/>
        <v>C</v>
      </c>
      <c r="X40" s="36" t="str">
        <f t="shared" si="6"/>
        <v>-</v>
      </c>
      <c r="Y40" s="36">
        <f t="shared" si="7"/>
        <v>1</v>
      </c>
      <c r="Z40" s="37" t="str">
        <f t="shared" si="8"/>
        <v>NC</v>
      </c>
      <c r="AA40" s="11" t="s">
        <v>141</v>
      </c>
      <c r="AB40" s="14" t="s">
        <v>22</v>
      </c>
      <c r="AC40" s="14" t="s">
        <v>142</v>
      </c>
      <c r="AD40" s="12" t="s">
        <v>432</v>
      </c>
    </row>
    <row r="41" spans="2:30" ht="25.5" customHeight="1" x14ac:dyDescent="0.2">
      <c r="B41" s="10"/>
      <c r="C41" s="12" t="s">
        <v>138</v>
      </c>
      <c r="D41" s="11" t="s">
        <v>15</v>
      </c>
      <c r="E41" s="12" t="s">
        <v>138</v>
      </c>
      <c r="F41" s="12" t="s">
        <v>138</v>
      </c>
      <c r="G41" s="12" t="s">
        <v>114</v>
      </c>
      <c r="H41" s="17" t="s">
        <v>164</v>
      </c>
      <c r="I41" s="11" t="s">
        <v>173</v>
      </c>
      <c r="J41" s="92" t="s">
        <v>51</v>
      </c>
      <c r="K41" s="92" t="s">
        <v>57</v>
      </c>
      <c r="L41" s="92" t="s">
        <v>59</v>
      </c>
      <c r="M41" s="92" t="s">
        <v>65</v>
      </c>
      <c r="N41" s="92" t="s">
        <v>67</v>
      </c>
      <c r="O41" s="92" t="s">
        <v>70</v>
      </c>
      <c r="P41" s="92" t="s">
        <v>35</v>
      </c>
      <c r="Q41" s="92" t="s">
        <v>73</v>
      </c>
      <c r="R41" s="36">
        <f t="shared" si="0"/>
        <v>4</v>
      </c>
      <c r="S41" s="36">
        <f t="shared" si="1"/>
        <v>6</v>
      </c>
      <c r="T41" s="36" t="str">
        <f t="shared" si="2"/>
        <v>P</v>
      </c>
      <c r="U41" s="36" t="str">
        <f t="shared" si="3"/>
        <v>-</v>
      </c>
      <c r="V41" s="36" t="str">
        <f t="shared" si="4"/>
        <v>-</v>
      </c>
      <c r="W41" s="36" t="str">
        <f t="shared" si="5"/>
        <v>-</v>
      </c>
      <c r="X41" s="36" t="str">
        <f t="shared" si="6"/>
        <v>F</v>
      </c>
      <c r="Y41" s="36">
        <f t="shared" si="7"/>
        <v>1</v>
      </c>
      <c r="Z41" s="37" t="str">
        <f t="shared" si="8"/>
        <v/>
      </c>
      <c r="AA41" s="11" t="s">
        <v>141</v>
      </c>
      <c r="AB41" s="14" t="s">
        <v>22</v>
      </c>
      <c r="AC41" s="14" t="s">
        <v>142</v>
      </c>
      <c r="AD41" s="12" t="s">
        <v>432</v>
      </c>
    </row>
    <row r="42" spans="2:30" ht="25.5" customHeight="1" x14ac:dyDescent="0.2">
      <c r="B42" s="10"/>
      <c r="C42" s="12" t="s">
        <v>138</v>
      </c>
      <c r="D42" s="11" t="s">
        <v>15</v>
      </c>
      <c r="E42" s="12" t="s">
        <v>138</v>
      </c>
      <c r="F42" s="12" t="s">
        <v>138</v>
      </c>
      <c r="G42" s="12" t="s">
        <v>13</v>
      </c>
      <c r="H42" s="17" t="s">
        <v>164</v>
      </c>
      <c r="I42" s="11" t="s">
        <v>174</v>
      </c>
      <c r="J42" s="92" t="s">
        <v>51</v>
      </c>
      <c r="K42" s="92" t="s">
        <v>57</v>
      </c>
      <c r="L42" s="92" t="s">
        <v>59</v>
      </c>
      <c r="M42" s="92" t="s">
        <v>65</v>
      </c>
      <c r="N42" s="92" t="s">
        <v>67</v>
      </c>
      <c r="O42" s="92" t="s">
        <v>68</v>
      </c>
      <c r="P42" s="92" t="s">
        <v>35</v>
      </c>
      <c r="Q42" s="92" t="s">
        <v>73</v>
      </c>
      <c r="R42" s="36">
        <f t="shared" si="0"/>
        <v>4</v>
      </c>
      <c r="S42" s="36">
        <f t="shared" si="1"/>
        <v>6</v>
      </c>
      <c r="T42" s="36" t="str">
        <f t="shared" si="2"/>
        <v>P</v>
      </c>
      <c r="U42" s="36" t="str">
        <f t="shared" si="3"/>
        <v>-</v>
      </c>
      <c r="V42" s="36" t="str">
        <f t="shared" si="4"/>
        <v>-</v>
      </c>
      <c r="W42" s="36" t="str">
        <f t="shared" si="5"/>
        <v>C</v>
      </c>
      <c r="X42" s="36" t="str">
        <f t="shared" si="6"/>
        <v>F</v>
      </c>
      <c r="Y42" s="36">
        <f t="shared" si="7"/>
        <v>1</v>
      </c>
      <c r="Z42" s="37" t="str">
        <f t="shared" si="8"/>
        <v>C</v>
      </c>
      <c r="AA42" s="11" t="s">
        <v>141</v>
      </c>
      <c r="AB42" s="14" t="s">
        <v>22</v>
      </c>
      <c r="AC42" s="14" t="s">
        <v>142</v>
      </c>
      <c r="AD42" s="12" t="s">
        <v>432</v>
      </c>
    </row>
    <row r="43" spans="2:30" ht="25.5" customHeight="1" x14ac:dyDescent="0.2">
      <c r="B43" s="10"/>
      <c r="C43" s="12" t="s">
        <v>138</v>
      </c>
      <c r="D43" s="11" t="s">
        <v>15</v>
      </c>
      <c r="E43" s="12" t="s">
        <v>138</v>
      </c>
      <c r="F43" s="12" t="s">
        <v>145</v>
      </c>
      <c r="G43" s="12" t="s">
        <v>114</v>
      </c>
      <c r="H43" s="17" t="s">
        <v>164</v>
      </c>
      <c r="I43" s="11" t="s">
        <v>175</v>
      </c>
      <c r="J43" s="92" t="s">
        <v>51</v>
      </c>
      <c r="K43" s="92" t="s">
        <v>57</v>
      </c>
      <c r="L43" s="92" t="s">
        <v>59</v>
      </c>
      <c r="M43" s="92" t="s">
        <v>65</v>
      </c>
      <c r="N43" s="92" t="s">
        <v>67</v>
      </c>
      <c r="O43" s="92" t="s">
        <v>70</v>
      </c>
      <c r="P43" s="92" t="s">
        <v>35</v>
      </c>
      <c r="Q43" s="92" t="s">
        <v>73</v>
      </c>
      <c r="R43" s="36">
        <f t="shared" si="0"/>
        <v>4</v>
      </c>
      <c r="S43" s="36">
        <f t="shared" si="1"/>
        <v>6</v>
      </c>
      <c r="T43" s="36" t="str">
        <f t="shared" si="2"/>
        <v>P</v>
      </c>
      <c r="U43" s="36" t="str">
        <f t="shared" si="3"/>
        <v>-</v>
      </c>
      <c r="V43" s="36" t="str">
        <f t="shared" si="4"/>
        <v>-</v>
      </c>
      <c r="W43" s="36" t="str">
        <f t="shared" si="5"/>
        <v>-</v>
      </c>
      <c r="X43" s="36" t="str">
        <f t="shared" si="6"/>
        <v>F</v>
      </c>
      <c r="Y43" s="36">
        <f t="shared" si="7"/>
        <v>1</v>
      </c>
      <c r="Z43" s="37" t="str">
        <f t="shared" si="8"/>
        <v/>
      </c>
      <c r="AA43" s="11" t="s">
        <v>141</v>
      </c>
      <c r="AB43" s="14" t="s">
        <v>22</v>
      </c>
      <c r="AC43" s="14" t="s">
        <v>142</v>
      </c>
      <c r="AD43" s="12" t="s">
        <v>432</v>
      </c>
    </row>
    <row r="44" spans="2:30" ht="25.5" customHeight="1" x14ac:dyDescent="0.2">
      <c r="B44" s="10"/>
      <c r="C44" s="12" t="s">
        <v>138</v>
      </c>
      <c r="D44" s="11" t="s">
        <v>15</v>
      </c>
      <c r="E44" s="12" t="s">
        <v>138</v>
      </c>
      <c r="F44" s="12" t="s">
        <v>145</v>
      </c>
      <c r="G44" s="12" t="s">
        <v>13</v>
      </c>
      <c r="H44" s="17" t="s">
        <v>164</v>
      </c>
      <c r="I44" s="11" t="s">
        <v>176</v>
      </c>
      <c r="J44" s="92" t="s">
        <v>51</v>
      </c>
      <c r="K44" s="92" t="s">
        <v>57</v>
      </c>
      <c r="L44" s="92" t="s">
        <v>59</v>
      </c>
      <c r="M44" s="92" t="s">
        <v>65</v>
      </c>
      <c r="N44" s="92" t="s">
        <v>67</v>
      </c>
      <c r="O44" s="92" t="s">
        <v>68</v>
      </c>
      <c r="P44" s="92" t="s">
        <v>35</v>
      </c>
      <c r="Q44" s="92" t="s">
        <v>73</v>
      </c>
      <c r="R44" s="36">
        <f t="shared" si="0"/>
        <v>4</v>
      </c>
      <c r="S44" s="36">
        <f t="shared" si="1"/>
        <v>6</v>
      </c>
      <c r="T44" s="36" t="str">
        <f t="shared" si="2"/>
        <v>P</v>
      </c>
      <c r="U44" s="36" t="str">
        <f t="shared" si="3"/>
        <v>-</v>
      </c>
      <c r="V44" s="36" t="str">
        <f t="shared" si="4"/>
        <v>-</v>
      </c>
      <c r="W44" s="36" t="str">
        <f t="shared" si="5"/>
        <v>C</v>
      </c>
      <c r="X44" s="36" t="str">
        <f t="shared" si="6"/>
        <v>F</v>
      </c>
      <c r="Y44" s="36">
        <f t="shared" si="7"/>
        <v>1</v>
      </c>
      <c r="Z44" s="37" t="str">
        <f t="shared" si="8"/>
        <v>C</v>
      </c>
      <c r="AA44" s="11" t="s">
        <v>141</v>
      </c>
      <c r="AB44" s="14" t="s">
        <v>22</v>
      </c>
      <c r="AC44" s="14" t="s">
        <v>142</v>
      </c>
      <c r="AD44" s="12" t="s">
        <v>432</v>
      </c>
    </row>
    <row r="45" spans="2:30" ht="25.5" customHeight="1" x14ac:dyDescent="0.2">
      <c r="B45" s="10"/>
      <c r="C45" s="12" t="s">
        <v>138</v>
      </c>
      <c r="D45" s="11" t="s">
        <v>15</v>
      </c>
      <c r="E45" s="12" t="s">
        <v>45</v>
      </c>
      <c r="F45" s="12" t="s">
        <v>138</v>
      </c>
      <c r="G45" s="12" t="s">
        <v>114</v>
      </c>
      <c r="H45" s="17" t="s">
        <v>164</v>
      </c>
      <c r="I45" s="11" t="s">
        <v>177</v>
      </c>
      <c r="J45" s="92" t="s">
        <v>51</v>
      </c>
      <c r="K45" s="92" t="s">
        <v>57</v>
      </c>
      <c r="L45" s="92" t="s">
        <v>59</v>
      </c>
      <c r="M45" s="92" t="s">
        <v>64</v>
      </c>
      <c r="N45" s="92" t="s">
        <v>67</v>
      </c>
      <c r="O45" s="92" t="s">
        <v>70</v>
      </c>
      <c r="P45" s="92" t="s">
        <v>35</v>
      </c>
      <c r="Q45" s="92" t="s">
        <v>73</v>
      </c>
      <c r="R45" s="36">
        <f t="shared" si="0"/>
        <v>4</v>
      </c>
      <c r="S45" s="36">
        <f t="shared" si="1"/>
        <v>6</v>
      </c>
      <c r="T45" s="36" t="str">
        <f t="shared" si="2"/>
        <v>P</v>
      </c>
      <c r="U45" s="36" t="str">
        <f t="shared" si="3"/>
        <v>N</v>
      </c>
      <c r="V45" s="36" t="str">
        <f t="shared" si="4"/>
        <v>-</v>
      </c>
      <c r="W45" s="36" t="str">
        <f t="shared" si="5"/>
        <v>-</v>
      </c>
      <c r="X45" s="36" t="str">
        <f t="shared" si="6"/>
        <v>F</v>
      </c>
      <c r="Y45" s="36">
        <f t="shared" si="7"/>
        <v>1</v>
      </c>
      <c r="Z45" s="37" t="str">
        <f t="shared" si="8"/>
        <v>N</v>
      </c>
      <c r="AA45" s="11" t="s">
        <v>141</v>
      </c>
      <c r="AB45" s="14" t="s">
        <v>22</v>
      </c>
      <c r="AC45" s="14" t="s">
        <v>142</v>
      </c>
      <c r="AD45" s="12" t="s">
        <v>432</v>
      </c>
    </row>
    <row r="46" spans="2:30" ht="25.5" customHeight="1" x14ac:dyDescent="0.2">
      <c r="B46" s="10"/>
      <c r="C46" s="12" t="s">
        <v>138</v>
      </c>
      <c r="D46" s="11" t="s">
        <v>15</v>
      </c>
      <c r="E46" s="12" t="s">
        <v>45</v>
      </c>
      <c r="F46" s="12" t="s">
        <v>138</v>
      </c>
      <c r="G46" s="12" t="s">
        <v>13</v>
      </c>
      <c r="H46" s="17" t="s">
        <v>164</v>
      </c>
      <c r="I46" s="11" t="s">
        <v>174</v>
      </c>
      <c r="J46" s="92" t="s">
        <v>51</v>
      </c>
      <c r="K46" s="92" t="s">
        <v>57</v>
      </c>
      <c r="L46" s="92" t="s">
        <v>59</v>
      </c>
      <c r="M46" s="92" t="s">
        <v>64</v>
      </c>
      <c r="N46" s="92" t="s">
        <v>67</v>
      </c>
      <c r="O46" s="92" t="s">
        <v>68</v>
      </c>
      <c r="P46" s="92" t="s">
        <v>35</v>
      </c>
      <c r="Q46" s="92" t="s">
        <v>73</v>
      </c>
      <c r="R46" s="36">
        <f t="shared" si="0"/>
        <v>4</v>
      </c>
      <c r="S46" s="36">
        <f t="shared" si="1"/>
        <v>6</v>
      </c>
      <c r="T46" s="36" t="str">
        <f t="shared" si="2"/>
        <v>P</v>
      </c>
      <c r="U46" s="36" t="str">
        <f t="shared" si="3"/>
        <v>N</v>
      </c>
      <c r="V46" s="36" t="str">
        <f t="shared" si="4"/>
        <v>-</v>
      </c>
      <c r="W46" s="36" t="str">
        <f t="shared" si="5"/>
        <v>C</v>
      </c>
      <c r="X46" s="36" t="str">
        <f t="shared" si="6"/>
        <v>F</v>
      </c>
      <c r="Y46" s="36">
        <f t="shared" si="7"/>
        <v>1</v>
      </c>
      <c r="Z46" s="37" t="str">
        <f t="shared" si="8"/>
        <v>NC</v>
      </c>
      <c r="AA46" s="11" t="s">
        <v>141</v>
      </c>
      <c r="AB46" s="14" t="s">
        <v>22</v>
      </c>
      <c r="AC46" s="14" t="s">
        <v>142</v>
      </c>
      <c r="AD46" s="12" t="s">
        <v>432</v>
      </c>
    </row>
    <row r="47" spans="2:30" ht="25.5" customHeight="1" x14ac:dyDescent="0.2">
      <c r="B47" s="10"/>
      <c r="C47" s="12" t="s">
        <v>138</v>
      </c>
      <c r="D47" s="11" t="s">
        <v>15</v>
      </c>
      <c r="E47" s="12" t="s">
        <v>45</v>
      </c>
      <c r="F47" s="12" t="s">
        <v>145</v>
      </c>
      <c r="G47" s="12" t="s">
        <v>114</v>
      </c>
      <c r="H47" s="17" t="s">
        <v>164</v>
      </c>
      <c r="I47" s="11" t="s">
        <v>178</v>
      </c>
      <c r="J47" s="92" t="s">
        <v>51</v>
      </c>
      <c r="K47" s="92" t="s">
        <v>57</v>
      </c>
      <c r="L47" s="92" t="s">
        <v>59</v>
      </c>
      <c r="M47" s="92" t="s">
        <v>64</v>
      </c>
      <c r="N47" s="92" t="s">
        <v>67</v>
      </c>
      <c r="O47" s="92" t="s">
        <v>70</v>
      </c>
      <c r="P47" s="92" t="s">
        <v>35</v>
      </c>
      <c r="Q47" s="92" t="s">
        <v>73</v>
      </c>
      <c r="R47" s="36">
        <f t="shared" si="0"/>
        <v>4</v>
      </c>
      <c r="S47" s="36">
        <f t="shared" si="1"/>
        <v>6</v>
      </c>
      <c r="T47" s="36" t="str">
        <f t="shared" si="2"/>
        <v>P</v>
      </c>
      <c r="U47" s="36" t="str">
        <f t="shared" si="3"/>
        <v>N</v>
      </c>
      <c r="V47" s="36" t="str">
        <f t="shared" si="4"/>
        <v>-</v>
      </c>
      <c r="W47" s="36" t="str">
        <f t="shared" si="5"/>
        <v>-</v>
      </c>
      <c r="X47" s="36" t="str">
        <f t="shared" si="6"/>
        <v>F</v>
      </c>
      <c r="Y47" s="36">
        <f t="shared" si="7"/>
        <v>1</v>
      </c>
      <c r="Z47" s="37" t="str">
        <f t="shared" si="8"/>
        <v>N</v>
      </c>
      <c r="AA47" s="11" t="s">
        <v>141</v>
      </c>
      <c r="AB47" s="14" t="s">
        <v>22</v>
      </c>
      <c r="AC47" s="14" t="s">
        <v>142</v>
      </c>
      <c r="AD47" s="12" t="s">
        <v>432</v>
      </c>
    </row>
    <row r="48" spans="2:30" ht="25.5" customHeight="1" x14ac:dyDescent="0.2">
      <c r="B48" s="10"/>
      <c r="C48" s="12" t="s">
        <v>138</v>
      </c>
      <c r="D48" s="11" t="s">
        <v>15</v>
      </c>
      <c r="E48" s="12" t="s">
        <v>45</v>
      </c>
      <c r="F48" s="12" t="s">
        <v>145</v>
      </c>
      <c r="G48" s="12" t="s">
        <v>13</v>
      </c>
      <c r="H48" s="17" t="s">
        <v>164</v>
      </c>
      <c r="I48" s="11" t="s">
        <v>174</v>
      </c>
      <c r="J48" s="92" t="s">
        <v>51</v>
      </c>
      <c r="K48" s="92" t="s">
        <v>57</v>
      </c>
      <c r="L48" s="92" t="s">
        <v>59</v>
      </c>
      <c r="M48" s="92" t="s">
        <v>64</v>
      </c>
      <c r="N48" s="92" t="s">
        <v>67</v>
      </c>
      <c r="O48" s="92" t="s">
        <v>68</v>
      </c>
      <c r="P48" s="92" t="s">
        <v>35</v>
      </c>
      <c r="Q48" s="92" t="s">
        <v>73</v>
      </c>
      <c r="R48" s="36">
        <f t="shared" si="0"/>
        <v>4</v>
      </c>
      <c r="S48" s="36">
        <f t="shared" si="1"/>
        <v>6</v>
      </c>
      <c r="T48" s="36" t="str">
        <f t="shared" si="2"/>
        <v>P</v>
      </c>
      <c r="U48" s="36" t="str">
        <f t="shared" si="3"/>
        <v>N</v>
      </c>
      <c r="V48" s="36" t="str">
        <f t="shared" si="4"/>
        <v>-</v>
      </c>
      <c r="W48" s="36" t="str">
        <f t="shared" si="5"/>
        <v>C</v>
      </c>
      <c r="X48" s="36" t="str">
        <f t="shared" si="6"/>
        <v>F</v>
      </c>
      <c r="Y48" s="36">
        <f t="shared" si="7"/>
        <v>1</v>
      </c>
      <c r="Z48" s="37" t="str">
        <f t="shared" si="8"/>
        <v>NC</v>
      </c>
      <c r="AA48" s="11" t="s">
        <v>141</v>
      </c>
      <c r="AB48" s="14" t="s">
        <v>22</v>
      </c>
      <c r="AC48" s="14" t="s">
        <v>142</v>
      </c>
      <c r="AD48" s="12" t="s">
        <v>432</v>
      </c>
    </row>
    <row r="49" spans="2:30" ht="25.5" customHeight="1" x14ac:dyDescent="0.2">
      <c r="B49" s="10"/>
      <c r="C49" s="12" t="s">
        <v>18</v>
      </c>
      <c r="D49" s="11" t="s">
        <v>138</v>
      </c>
      <c r="E49" s="12" t="s">
        <v>138</v>
      </c>
      <c r="F49" s="12" t="s">
        <v>138</v>
      </c>
      <c r="G49" s="12" t="s">
        <v>114</v>
      </c>
      <c r="H49" s="17" t="s">
        <v>164</v>
      </c>
      <c r="I49" s="11" t="s">
        <v>179</v>
      </c>
      <c r="J49" s="92" t="s">
        <v>51</v>
      </c>
      <c r="K49" s="92" t="s">
        <v>57</v>
      </c>
      <c r="L49" s="92" t="s">
        <v>59</v>
      </c>
      <c r="M49" s="92" t="s">
        <v>65</v>
      </c>
      <c r="N49" s="92" t="s">
        <v>67</v>
      </c>
      <c r="O49" s="92" t="s">
        <v>69</v>
      </c>
      <c r="P49" s="92" t="s">
        <v>71</v>
      </c>
      <c r="Q49" s="92" t="s">
        <v>73</v>
      </c>
      <c r="R49" s="36">
        <f t="shared" si="0"/>
        <v>4</v>
      </c>
      <c r="S49" s="36">
        <f t="shared" si="1"/>
        <v>6</v>
      </c>
      <c r="T49" s="36" t="str">
        <f t="shared" si="2"/>
        <v>P</v>
      </c>
      <c r="U49" s="36" t="str">
        <f t="shared" si="3"/>
        <v>-</v>
      </c>
      <c r="V49" s="36" t="str">
        <f t="shared" si="4"/>
        <v>-</v>
      </c>
      <c r="W49" s="36" t="str">
        <f t="shared" si="5"/>
        <v>A</v>
      </c>
      <c r="X49" s="36" t="str">
        <f t="shared" si="6"/>
        <v>-</v>
      </c>
      <c r="Y49" s="36">
        <f t="shared" si="7"/>
        <v>1</v>
      </c>
      <c r="Z49" s="37" t="str">
        <f t="shared" si="8"/>
        <v>A</v>
      </c>
      <c r="AA49" s="11" t="s">
        <v>141</v>
      </c>
      <c r="AB49" s="14" t="s">
        <v>22</v>
      </c>
      <c r="AC49" s="14" t="s">
        <v>142</v>
      </c>
      <c r="AD49" s="12" t="s">
        <v>432</v>
      </c>
    </row>
    <row r="50" spans="2:30" ht="25.5" customHeight="1" x14ac:dyDescent="0.2">
      <c r="B50" s="10"/>
      <c r="C50" s="12" t="s">
        <v>18</v>
      </c>
      <c r="D50" s="11" t="s">
        <v>138</v>
      </c>
      <c r="E50" s="12" t="s">
        <v>138</v>
      </c>
      <c r="F50" s="12" t="s">
        <v>145</v>
      </c>
      <c r="G50" s="12" t="s">
        <v>114</v>
      </c>
      <c r="H50" s="17" t="s">
        <v>164</v>
      </c>
      <c r="I50" s="11" t="s">
        <v>180</v>
      </c>
      <c r="J50" s="92" t="s">
        <v>51</v>
      </c>
      <c r="K50" s="92" t="s">
        <v>57</v>
      </c>
      <c r="L50" s="92" t="s">
        <v>59</v>
      </c>
      <c r="M50" s="92" t="s">
        <v>65</v>
      </c>
      <c r="N50" s="92" t="s">
        <v>67</v>
      </c>
      <c r="O50" s="92" t="s">
        <v>69</v>
      </c>
      <c r="P50" s="92" t="s">
        <v>71</v>
      </c>
      <c r="Q50" s="92" t="s">
        <v>73</v>
      </c>
      <c r="R50" s="36">
        <f t="shared" si="0"/>
        <v>4</v>
      </c>
      <c r="S50" s="36">
        <f t="shared" si="1"/>
        <v>6</v>
      </c>
      <c r="T50" s="36" t="str">
        <f t="shared" si="2"/>
        <v>P</v>
      </c>
      <c r="U50" s="36" t="str">
        <f t="shared" si="3"/>
        <v>-</v>
      </c>
      <c r="V50" s="36" t="str">
        <f t="shared" si="4"/>
        <v>-</v>
      </c>
      <c r="W50" s="36" t="str">
        <f t="shared" si="5"/>
        <v>A</v>
      </c>
      <c r="X50" s="36" t="str">
        <f t="shared" si="6"/>
        <v>-</v>
      </c>
      <c r="Y50" s="36">
        <f t="shared" si="7"/>
        <v>1</v>
      </c>
      <c r="Z50" s="37" t="str">
        <f t="shared" si="8"/>
        <v>A</v>
      </c>
      <c r="AA50" s="11" t="s">
        <v>141</v>
      </c>
      <c r="AB50" s="14" t="s">
        <v>22</v>
      </c>
      <c r="AC50" s="14" t="s">
        <v>142</v>
      </c>
      <c r="AD50" s="12" t="s">
        <v>432</v>
      </c>
    </row>
    <row r="51" spans="2:30" ht="25.5" customHeight="1" x14ac:dyDescent="0.2">
      <c r="B51" s="10"/>
      <c r="C51" s="12" t="s">
        <v>18</v>
      </c>
      <c r="D51" s="11" t="s">
        <v>138</v>
      </c>
      <c r="E51" s="12" t="s">
        <v>45</v>
      </c>
      <c r="F51" s="12" t="s">
        <v>138</v>
      </c>
      <c r="G51" s="12" t="s">
        <v>114</v>
      </c>
      <c r="H51" s="17" t="s">
        <v>164</v>
      </c>
      <c r="I51" s="11" t="s">
        <v>181</v>
      </c>
      <c r="J51" s="92" t="s">
        <v>51</v>
      </c>
      <c r="K51" s="92" t="s">
        <v>57</v>
      </c>
      <c r="L51" s="92" t="s">
        <v>59</v>
      </c>
      <c r="M51" s="92" t="s">
        <v>64</v>
      </c>
      <c r="N51" s="92" t="s">
        <v>67</v>
      </c>
      <c r="O51" s="92" t="s">
        <v>69</v>
      </c>
      <c r="P51" s="92" t="s">
        <v>71</v>
      </c>
      <c r="Q51" s="92" t="s">
        <v>73</v>
      </c>
      <c r="R51" s="36">
        <f t="shared" si="0"/>
        <v>4</v>
      </c>
      <c r="S51" s="36">
        <f t="shared" si="1"/>
        <v>6</v>
      </c>
      <c r="T51" s="36" t="str">
        <f t="shared" si="2"/>
        <v>P</v>
      </c>
      <c r="U51" s="36" t="str">
        <f t="shared" si="3"/>
        <v>N</v>
      </c>
      <c r="V51" s="36" t="str">
        <f t="shared" si="4"/>
        <v>-</v>
      </c>
      <c r="W51" s="36" t="str">
        <f t="shared" si="5"/>
        <v>A</v>
      </c>
      <c r="X51" s="36" t="str">
        <f t="shared" si="6"/>
        <v>-</v>
      </c>
      <c r="Y51" s="36">
        <f t="shared" si="7"/>
        <v>1</v>
      </c>
      <c r="Z51" s="37" t="str">
        <f t="shared" si="8"/>
        <v>NA</v>
      </c>
      <c r="AA51" s="11" t="s">
        <v>141</v>
      </c>
      <c r="AB51" s="14" t="s">
        <v>22</v>
      </c>
      <c r="AC51" s="14" t="s">
        <v>142</v>
      </c>
      <c r="AD51" s="12" t="s">
        <v>432</v>
      </c>
    </row>
    <row r="52" spans="2:30" ht="25.5" customHeight="1" x14ac:dyDescent="0.2">
      <c r="B52" s="10"/>
      <c r="C52" s="12" t="s">
        <v>18</v>
      </c>
      <c r="D52" s="11" t="s">
        <v>138</v>
      </c>
      <c r="E52" s="12" t="s">
        <v>45</v>
      </c>
      <c r="F52" s="12" t="s">
        <v>145</v>
      </c>
      <c r="G52" s="12" t="s">
        <v>114</v>
      </c>
      <c r="H52" s="17" t="s">
        <v>164</v>
      </c>
      <c r="I52" s="11" t="s">
        <v>182</v>
      </c>
      <c r="J52" s="92" t="s">
        <v>51</v>
      </c>
      <c r="K52" s="92" t="s">
        <v>57</v>
      </c>
      <c r="L52" s="92" t="s">
        <v>59</v>
      </c>
      <c r="M52" s="92" t="s">
        <v>64</v>
      </c>
      <c r="N52" s="92" t="s">
        <v>67</v>
      </c>
      <c r="O52" s="92" t="s">
        <v>69</v>
      </c>
      <c r="P52" s="92" t="s">
        <v>71</v>
      </c>
      <c r="Q52" s="92" t="s">
        <v>73</v>
      </c>
      <c r="R52" s="36">
        <f t="shared" si="0"/>
        <v>4</v>
      </c>
      <c r="S52" s="36">
        <f t="shared" si="1"/>
        <v>6</v>
      </c>
      <c r="T52" s="36" t="str">
        <f t="shared" si="2"/>
        <v>P</v>
      </c>
      <c r="U52" s="36" t="str">
        <f t="shared" si="3"/>
        <v>N</v>
      </c>
      <c r="V52" s="36" t="str">
        <f t="shared" si="4"/>
        <v>-</v>
      </c>
      <c r="W52" s="36" t="str">
        <f t="shared" si="5"/>
        <v>A</v>
      </c>
      <c r="X52" s="36" t="str">
        <f t="shared" si="6"/>
        <v>-</v>
      </c>
      <c r="Y52" s="36">
        <f t="shared" si="7"/>
        <v>1</v>
      </c>
      <c r="Z52" s="37" t="str">
        <f t="shared" si="8"/>
        <v>NA</v>
      </c>
      <c r="AA52" s="11" t="s">
        <v>141</v>
      </c>
      <c r="AB52" s="14" t="s">
        <v>22</v>
      </c>
      <c r="AC52" s="14" t="s">
        <v>142</v>
      </c>
      <c r="AD52" s="12" t="s">
        <v>432</v>
      </c>
    </row>
    <row r="53" spans="2:30" ht="25.5" customHeight="1" x14ac:dyDescent="0.2">
      <c r="B53" s="10"/>
      <c r="C53" s="12" t="s">
        <v>18</v>
      </c>
      <c r="D53" s="11" t="s">
        <v>15</v>
      </c>
      <c r="E53" s="12" t="s">
        <v>138</v>
      </c>
      <c r="F53" s="12" t="s">
        <v>138</v>
      </c>
      <c r="G53" s="12" t="s">
        <v>114</v>
      </c>
      <c r="H53" s="17" t="s">
        <v>164</v>
      </c>
      <c r="I53" s="11" t="s">
        <v>183</v>
      </c>
      <c r="J53" s="92" t="s">
        <v>51</v>
      </c>
      <c r="K53" s="92" t="s">
        <v>57</v>
      </c>
      <c r="L53" s="92" t="s">
        <v>59</v>
      </c>
      <c r="M53" s="92" t="s">
        <v>64</v>
      </c>
      <c r="N53" s="92" t="s">
        <v>67</v>
      </c>
      <c r="O53" s="92" t="s">
        <v>69</v>
      </c>
      <c r="P53" s="92" t="s">
        <v>35</v>
      </c>
      <c r="Q53" s="92" t="s">
        <v>73</v>
      </c>
      <c r="R53" s="36">
        <f t="shared" si="0"/>
        <v>4</v>
      </c>
      <c r="S53" s="36">
        <f t="shared" si="1"/>
        <v>6</v>
      </c>
      <c r="T53" s="36" t="str">
        <f t="shared" si="2"/>
        <v>P</v>
      </c>
      <c r="U53" s="36" t="str">
        <f t="shared" si="3"/>
        <v>N</v>
      </c>
      <c r="V53" s="36" t="str">
        <f t="shared" si="4"/>
        <v>-</v>
      </c>
      <c r="W53" s="36" t="str">
        <f t="shared" si="5"/>
        <v>A</v>
      </c>
      <c r="X53" s="36" t="str">
        <f t="shared" si="6"/>
        <v>F</v>
      </c>
      <c r="Y53" s="36">
        <f t="shared" si="7"/>
        <v>1</v>
      </c>
      <c r="Z53" s="37" t="str">
        <f t="shared" si="8"/>
        <v>NA</v>
      </c>
      <c r="AA53" s="11" t="s">
        <v>141</v>
      </c>
      <c r="AB53" s="14" t="s">
        <v>22</v>
      </c>
      <c r="AC53" s="14" t="s">
        <v>142</v>
      </c>
      <c r="AD53" s="12" t="s">
        <v>432</v>
      </c>
    </row>
    <row r="54" spans="2:30" ht="25.5" customHeight="1" x14ac:dyDescent="0.2">
      <c r="B54" s="10"/>
      <c r="C54" s="12" t="s">
        <v>18</v>
      </c>
      <c r="D54" s="11" t="s">
        <v>15</v>
      </c>
      <c r="E54" s="12" t="s">
        <v>138</v>
      </c>
      <c r="F54" s="12" t="s">
        <v>145</v>
      </c>
      <c r="G54" s="12" t="s">
        <v>114</v>
      </c>
      <c r="H54" s="17" t="s">
        <v>164</v>
      </c>
      <c r="I54" s="11" t="s">
        <v>184</v>
      </c>
      <c r="J54" s="92" t="s">
        <v>51</v>
      </c>
      <c r="K54" s="92" t="s">
        <v>57</v>
      </c>
      <c r="L54" s="92" t="s">
        <v>59</v>
      </c>
      <c r="M54" s="92" t="s">
        <v>64</v>
      </c>
      <c r="N54" s="92" t="s">
        <v>67</v>
      </c>
      <c r="O54" s="92" t="s">
        <v>69</v>
      </c>
      <c r="P54" s="92" t="s">
        <v>35</v>
      </c>
      <c r="Q54" s="92" t="s">
        <v>73</v>
      </c>
      <c r="R54" s="36">
        <f t="shared" si="0"/>
        <v>4</v>
      </c>
      <c r="S54" s="36">
        <f t="shared" si="1"/>
        <v>6</v>
      </c>
      <c r="T54" s="36" t="str">
        <f t="shared" si="2"/>
        <v>P</v>
      </c>
      <c r="U54" s="36" t="str">
        <f t="shared" si="3"/>
        <v>N</v>
      </c>
      <c r="V54" s="36" t="str">
        <f t="shared" si="4"/>
        <v>-</v>
      </c>
      <c r="W54" s="36" t="str">
        <f t="shared" si="5"/>
        <v>A</v>
      </c>
      <c r="X54" s="36" t="str">
        <f t="shared" si="6"/>
        <v>F</v>
      </c>
      <c r="Y54" s="36">
        <f t="shared" si="7"/>
        <v>1</v>
      </c>
      <c r="Z54" s="37" t="str">
        <f t="shared" si="8"/>
        <v>NA</v>
      </c>
      <c r="AA54" s="11" t="s">
        <v>141</v>
      </c>
      <c r="AB54" s="14" t="s">
        <v>22</v>
      </c>
      <c r="AC54" s="14" t="s">
        <v>142</v>
      </c>
      <c r="AD54" s="12" t="s">
        <v>432</v>
      </c>
    </row>
    <row r="55" spans="2:30" ht="25.5" customHeight="1" x14ac:dyDescent="0.2">
      <c r="B55" s="10"/>
      <c r="C55" s="12" t="s">
        <v>18</v>
      </c>
      <c r="D55" s="11" t="s">
        <v>15</v>
      </c>
      <c r="E55" s="12" t="s">
        <v>45</v>
      </c>
      <c r="F55" s="12" t="s">
        <v>138</v>
      </c>
      <c r="G55" s="12" t="s">
        <v>114</v>
      </c>
      <c r="H55" s="17" t="s">
        <v>164</v>
      </c>
      <c r="I55" s="11" t="s">
        <v>185</v>
      </c>
      <c r="J55" s="92" t="s">
        <v>51</v>
      </c>
      <c r="K55" s="92" t="s">
        <v>57</v>
      </c>
      <c r="L55" s="92" t="s">
        <v>59</v>
      </c>
      <c r="M55" s="92" t="s">
        <v>64</v>
      </c>
      <c r="N55" s="92" t="s">
        <v>67</v>
      </c>
      <c r="O55" s="92" t="s">
        <v>69</v>
      </c>
      <c r="P55" s="92" t="s">
        <v>35</v>
      </c>
      <c r="Q55" s="92" t="s">
        <v>73</v>
      </c>
      <c r="R55" s="36">
        <f t="shared" si="0"/>
        <v>4</v>
      </c>
      <c r="S55" s="36">
        <f t="shared" si="1"/>
        <v>6</v>
      </c>
      <c r="T55" s="36" t="str">
        <f t="shared" si="2"/>
        <v>P</v>
      </c>
      <c r="U55" s="36" t="str">
        <f t="shared" si="3"/>
        <v>N</v>
      </c>
      <c r="V55" s="36" t="str">
        <f t="shared" si="4"/>
        <v>-</v>
      </c>
      <c r="W55" s="36" t="str">
        <f t="shared" si="5"/>
        <v>A</v>
      </c>
      <c r="X55" s="36" t="str">
        <f t="shared" si="6"/>
        <v>F</v>
      </c>
      <c r="Y55" s="36">
        <f t="shared" si="7"/>
        <v>1</v>
      </c>
      <c r="Z55" s="37" t="str">
        <f t="shared" si="8"/>
        <v>NA</v>
      </c>
      <c r="AA55" s="11" t="s">
        <v>141</v>
      </c>
      <c r="AB55" s="14" t="s">
        <v>22</v>
      </c>
      <c r="AC55" s="14" t="s">
        <v>142</v>
      </c>
      <c r="AD55" s="12" t="s">
        <v>432</v>
      </c>
    </row>
    <row r="56" spans="2:30" ht="25.5" customHeight="1" x14ac:dyDescent="0.2">
      <c r="B56" s="10"/>
      <c r="C56" s="12" t="s">
        <v>18</v>
      </c>
      <c r="D56" s="11" t="s">
        <v>15</v>
      </c>
      <c r="E56" s="12" t="s">
        <v>45</v>
      </c>
      <c r="F56" s="12" t="s">
        <v>145</v>
      </c>
      <c r="G56" s="12" t="s">
        <v>114</v>
      </c>
      <c r="H56" s="17" t="s">
        <v>164</v>
      </c>
      <c r="I56" s="11" t="s">
        <v>182</v>
      </c>
      <c r="J56" s="92" t="s">
        <v>51</v>
      </c>
      <c r="K56" s="92" t="s">
        <v>57</v>
      </c>
      <c r="L56" s="92" t="s">
        <v>59</v>
      </c>
      <c r="M56" s="92" t="s">
        <v>64</v>
      </c>
      <c r="N56" s="92" t="s">
        <v>67</v>
      </c>
      <c r="O56" s="92" t="s">
        <v>69</v>
      </c>
      <c r="P56" s="92" t="s">
        <v>35</v>
      </c>
      <c r="Q56" s="92" t="s">
        <v>73</v>
      </c>
      <c r="R56" s="36">
        <f t="shared" si="0"/>
        <v>4</v>
      </c>
      <c r="S56" s="36">
        <f t="shared" si="1"/>
        <v>6</v>
      </c>
      <c r="T56" s="36" t="str">
        <f t="shared" si="2"/>
        <v>P</v>
      </c>
      <c r="U56" s="36" t="str">
        <f t="shared" si="3"/>
        <v>N</v>
      </c>
      <c r="V56" s="36" t="str">
        <f t="shared" si="4"/>
        <v>-</v>
      </c>
      <c r="W56" s="36" t="str">
        <f t="shared" si="5"/>
        <v>A</v>
      </c>
      <c r="X56" s="36" t="str">
        <f t="shared" si="6"/>
        <v>F</v>
      </c>
      <c r="Y56" s="36">
        <f t="shared" si="7"/>
        <v>1</v>
      </c>
      <c r="Z56" s="37" t="str">
        <f t="shared" si="8"/>
        <v>NA</v>
      </c>
      <c r="AA56" s="11" t="s">
        <v>141</v>
      </c>
      <c r="AB56" s="14" t="s">
        <v>22</v>
      </c>
      <c r="AC56" s="14" t="s">
        <v>142</v>
      </c>
      <c r="AD56" s="12" t="s">
        <v>432</v>
      </c>
    </row>
    <row r="57" spans="2:30" x14ac:dyDescent="0.2">
      <c r="B57" s="3"/>
      <c r="C57" s="3"/>
      <c r="D57" s="3"/>
    </row>
    <row r="58" spans="2:30" x14ac:dyDescent="0.2">
      <c r="B58" s="3"/>
      <c r="C58" s="3"/>
      <c r="D58" s="3"/>
    </row>
    <row r="59" spans="2:30" x14ac:dyDescent="0.2">
      <c r="B59" s="3"/>
      <c r="C59" s="3"/>
      <c r="D59" s="3"/>
    </row>
    <row r="60" spans="2:30" x14ac:dyDescent="0.2">
      <c r="B60" s="3"/>
      <c r="C60" s="3"/>
      <c r="D60" s="3"/>
    </row>
    <row r="61" spans="2:30" x14ac:dyDescent="0.2">
      <c r="B61" s="3"/>
      <c r="C61" s="3"/>
      <c r="D61" s="3"/>
    </row>
    <row r="62" spans="2:30" x14ac:dyDescent="0.2">
      <c r="B62" s="3"/>
      <c r="C62" s="3"/>
      <c r="D62" s="3"/>
    </row>
    <row r="63" spans="2:30" x14ac:dyDescent="0.2">
      <c r="B63" s="3"/>
      <c r="C63" s="3"/>
      <c r="D63" s="3"/>
    </row>
    <row r="64" spans="2:30" x14ac:dyDescent="0.2">
      <c r="B64" s="3"/>
      <c r="C64" s="3"/>
      <c r="D64" s="3"/>
    </row>
    <row r="65" spans="2:4" x14ac:dyDescent="0.2">
      <c r="B65" s="3"/>
      <c r="C65" s="3"/>
      <c r="D65" s="3"/>
    </row>
    <row r="66" spans="2:4" x14ac:dyDescent="0.2">
      <c r="B66" s="3"/>
      <c r="C66" s="3"/>
      <c r="D66" s="3"/>
    </row>
    <row r="67" spans="2:4" x14ac:dyDescent="0.2">
      <c r="B67" s="3"/>
      <c r="C67" s="3"/>
      <c r="D67" s="3"/>
    </row>
    <row r="68" spans="2:4" x14ac:dyDescent="0.2">
      <c r="B68" s="3"/>
      <c r="C68" s="3"/>
      <c r="D68" s="3"/>
    </row>
    <row r="69" spans="2:4" x14ac:dyDescent="0.2">
      <c r="B69" s="3"/>
      <c r="C69" s="3"/>
      <c r="D69" s="3"/>
    </row>
    <row r="70" spans="2:4" x14ac:dyDescent="0.2">
      <c r="B70" s="3"/>
      <c r="C70" s="3"/>
      <c r="D70" s="3"/>
    </row>
    <row r="71" spans="2:4" x14ac:dyDescent="0.2">
      <c r="B71" s="3"/>
      <c r="C71" s="3"/>
      <c r="D71" s="3"/>
    </row>
    <row r="72" spans="2:4" x14ac:dyDescent="0.2">
      <c r="B72" s="3"/>
      <c r="C72" s="3"/>
      <c r="D72" s="3"/>
    </row>
    <row r="73" spans="2:4" x14ac:dyDescent="0.2">
      <c r="B73" s="3"/>
      <c r="C73" s="3"/>
      <c r="D73" s="3"/>
    </row>
    <row r="74" spans="2:4" x14ac:dyDescent="0.2">
      <c r="B74" s="3"/>
      <c r="C74" s="3"/>
      <c r="D74" s="3"/>
    </row>
    <row r="75" spans="2:4" x14ac:dyDescent="0.2">
      <c r="B75" s="3"/>
      <c r="C75" s="3"/>
      <c r="D75" s="3"/>
    </row>
    <row r="76" spans="2:4" x14ac:dyDescent="0.2">
      <c r="B76" s="3"/>
      <c r="C76" s="3"/>
      <c r="D76" s="3"/>
    </row>
    <row r="77" spans="2:4" x14ac:dyDescent="0.2">
      <c r="B77" s="3"/>
      <c r="C77" s="3"/>
      <c r="D77" s="3"/>
    </row>
    <row r="78" spans="2:4" x14ac:dyDescent="0.2">
      <c r="B78" s="3"/>
      <c r="C78" s="3"/>
      <c r="D78" s="3"/>
    </row>
    <row r="79" spans="2:4" x14ac:dyDescent="0.2">
      <c r="B79" s="3"/>
      <c r="C79" s="3"/>
      <c r="D79" s="3"/>
    </row>
    <row r="80" spans="2:4" x14ac:dyDescent="0.2">
      <c r="B80" s="3"/>
      <c r="C80" s="3"/>
      <c r="D80" s="3"/>
    </row>
    <row r="81" spans="2:4" x14ac:dyDescent="0.2">
      <c r="B81" s="3"/>
      <c r="C81" s="3"/>
      <c r="D81" s="3"/>
    </row>
    <row r="82" spans="2:4" x14ac:dyDescent="0.2">
      <c r="B82" s="3"/>
      <c r="C82" s="3"/>
      <c r="D82" s="3"/>
    </row>
    <row r="83" spans="2:4" x14ac:dyDescent="0.2">
      <c r="B83" s="3"/>
      <c r="C83" s="3"/>
      <c r="D83" s="3"/>
    </row>
    <row r="84" spans="2:4" x14ac:dyDescent="0.2">
      <c r="B84" s="3"/>
      <c r="C84" s="3"/>
      <c r="D84" s="3"/>
    </row>
    <row r="85" spans="2:4" x14ac:dyDescent="0.2">
      <c r="B85" s="3"/>
      <c r="C85" s="3"/>
      <c r="D85" s="3"/>
    </row>
    <row r="86" spans="2:4" x14ac:dyDescent="0.2">
      <c r="B86" s="3"/>
      <c r="C86" s="3"/>
      <c r="D86" s="3"/>
    </row>
    <row r="87" spans="2:4" x14ac:dyDescent="0.2">
      <c r="B87" s="3"/>
      <c r="C87" s="3"/>
      <c r="D87" s="3"/>
    </row>
    <row r="88" spans="2:4" x14ac:dyDescent="0.2">
      <c r="B88" s="3"/>
      <c r="C88" s="3"/>
      <c r="D88" s="3"/>
    </row>
    <row r="89" spans="2:4" x14ac:dyDescent="0.2">
      <c r="B89" s="3"/>
      <c r="C89" s="3"/>
      <c r="D89" s="3"/>
    </row>
    <row r="90" spans="2:4" x14ac:dyDescent="0.2">
      <c r="B90" s="3"/>
      <c r="C90" s="3"/>
      <c r="D90" s="3"/>
    </row>
    <row r="91" spans="2:4" x14ac:dyDescent="0.2">
      <c r="B91" s="3"/>
      <c r="C91" s="3"/>
      <c r="D91" s="3"/>
    </row>
    <row r="92" spans="2:4" x14ac:dyDescent="0.2">
      <c r="B92" s="3"/>
      <c r="C92" s="3"/>
      <c r="D92" s="3"/>
    </row>
    <row r="93" spans="2:4" x14ac:dyDescent="0.2">
      <c r="B93" s="3"/>
      <c r="C93" s="3"/>
      <c r="D93" s="3"/>
    </row>
    <row r="94" spans="2:4" x14ac:dyDescent="0.2">
      <c r="B94" s="3"/>
      <c r="C94" s="3"/>
      <c r="D94" s="3"/>
    </row>
    <row r="95" spans="2:4" x14ac:dyDescent="0.2">
      <c r="B95" s="3"/>
      <c r="C95" s="3"/>
      <c r="D95" s="3"/>
    </row>
    <row r="96" spans="2:4" x14ac:dyDescent="0.2">
      <c r="B96" s="3"/>
      <c r="C96" s="3"/>
      <c r="D96" s="3"/>
    </row>
    <row r="97" spans="2:4" x14ac:dyDescent="0.2">
      <c r="B97" s="3"/>
      <c r="C97" s="3"/>
      <c r="D97" s="3"/>
    </row>
    <row r="98" spans="2:4" x14ac:dyDescent="0.2">
      <c r="B98" s="3"/>
      <c r="C98" s="3"/>
      <c r="D98" s="3"/>
    </row>
    <row r="99" spans="2:4" x14ac:dyDescent="0.2">
      <c r="B99" s="3"/>
      <c r="C99" s="3"/>
      <c r="D99" s="3"/>
    </row>
    <row r="100" spans="2:4" x14ac:dyDescent="0.2">
      <c r="B100" s="3"/>
      <c r="C100" s="3"/>
      <c r="D100" s="3"/>
    </row>
    <row r="101" spans="2:4" x14ac:dyDescent="0.2">
      <c r="B101" s="3"/>
      <c r="C101" s="3"/>
      <c r="D101" s="3"/>
    </row>
    <row r="102" spans="2:4" x14ac:dyDescent="0.2">
      <c r="B102" s="3"/>
      <c r="C102" s="3"/>
      <c r="D102" s="3"/>
    </row>
    <row r="103" spans="2:4" x14ac:dyDescent="0.2">
      <c r="B103" s="3"/>
      <c r="C103" s="3"/>
      <c r="D103" s="3"/>
    </row>
    <row r="104" spans="2:4" x14ac:dyDescent="0.2">
      <c r="B104" s="3"/>
      <c r="C104" s="3"/>
      <c r="D104" s="3"/>
    </row>
    <row r="105" spans="2:4" x14ac:dyDescent="0.2">
      <c r="B105" s="3"/>
      <c r="C105" s="3"/>
      <c r="D105" s="3"/>
    </row>
    <row r="106" spans="2:4" x14ac:dyDescent="0.2">
      <c r="B106" s="3"/>
      <c r="C106" s="3"/>
      <c r="D106" s="3"/>
    </row>
    <row r="107" spans="2:4" x14ac:dyDescent="0.2">
      <c r="B107" s="3"/>
      <c r="C107" s="3"/>
      <c r="D107" s="3"/>
    </row>
    <row r="108" spans="2:4" x14ac:dyDescent="0.2">
      <c r="B108" s="3"/>
      <c r="C108" s="3"/>
      <c r="D108" s="3"/>
    </row>
    <row r="109" spans="2:4" x14ac:dyDescent="0.2">
      <c r="B109" s="3"/>
      <c r="C109" s="3"/>
      <c r="D109" s="3"/>
    </row>
    <row r="110" spans="2:4" x14ac:dyDescent="0.2">
      <c r="B110" s="3"/>
      <c r="C110" s="3"/>
      <c r="D110" s="3"/>
    </row>
    <row r="111" spans="2:4" x14ac:dyDescent="0.2">
      <c r="B111" s="3"/>
      <c r="C111" s="3"/>
      <c r="D111" s="3"/>
    </row>
    <row r="112" spans="2:4" x14ac:dyDescent="0.2">
      <c r="B112" s="3"/>
      <c r="C112" s="3"/>
      <c r="D112" s="3"/>
    </row>
    <row r="113" spans="2:4" x14ac:dyDescent="0.2">
      <c r="B113" s="3"/>
      <c r="C113" s="3"/>
      <c r="D113" s="3"/>
    </row>
    <row r="114" spans="2:4" x14ac:dyDescent="0.2">
      <c r="B114" s="3"/>
      <c r="C114" s="3"/>
      <c r="D114" s="3"/>
    </row>
    <row r="115" spans="2:4" x14ac:dyDescent="0.2">
      <c r="B115" s="3"/>
      <c r="C115" s="3"/>
      <c r="D115" s="3"/>
    </row>
    <row r="116" spans="2:4" x14ac:dyDescent="0.2">
      <c r="B116" s="3"/>
      <c r="C116" s="3"/>
      <c r="D116" s="3"/>
    </row>
    <row r="117" spans="2:4" x14ac:dyDescent="0.2">
      <c r="B117" s="3"/>
      <c r="C117" s="3"/>
      <c r="D117" s="3"/>
    </row>
    <row r="118" spans="2:4" x14ac:dyDescent="0.2">
      <c r="B118" s="3"/>
      <c r="C118" s="3"/>
      <c r="D118" s="3"/>
    </row>
    <row r="119" spans="2:4" x14ac:dyDescent="0.2">
      <c r="B119" s="3"/>
      <c r="C119" s="3"/>
      <c r="D119" s="3"/>
    </row>
    <row r="120" spans="2:4" x14ac:dyDescent="0.2">
      <c r="B120" s="3"/>
      <c r="C120" s="3"/>
      <c r="D120" s="3"/>
    </row>
    <row r="121" spans="2:4" x14ac:dyDescent="0.2">
      <c r="B121" s="3"/>
      <c r="C121" s="3"/>
      <c r="D121" s="3"/>
    </row>
    <row r="122" spans="2:4" x14ac:dyDescent="0.2">
      <c r="B122" s="3"/>
      <c r="C122" s="3"/>
      <c r="D122" s="3"/>
    </row>
    <row r="123" spans="2:4" x14ac:dyDescent="0.2">
      <c r="B123" s="3"/>
      <c r="C123" s="3"/>
      <c r="D123" s="3"/>
    </row>
    <row r="124" spans="2:4" x14ac:dyDescent="0.2">
      <c r="B124" s="3"/>
      <c r="C124" s="3"/>
      <c r="D124" s="3"/>
    </row>
    <row r="125" spans="2:4" x14ac:dyDescent="0.2">
      <c r="B125" s="3"/>
      <c r="C125" s="3"/>
      <c r="D125" s="3"/>
    </row>
    <row r="126" spans="2:4" x14ac:dyDescent="0.2">
      <c r="B126" s="3"/>
      <c r="C126" s="3"/>
      <c r="D126" s="3"/>
    </row>
    <row r="127" spans="2:4" x14ac:dyDescent="0.2">
      <c r="B127" s="3"/>
      <c r="C127" s="3"/>
      <c r="D127" s="3"/>
    </row>
    <row r="128" spans="2:4" x14ac:dyDescent="0.2">
      <c r="B128" s="3"/>
      <c r="C128" s="3"/>
      <c r="D128" s="3"/>
    </row>
    <row r="129" spans="2:4" x14ac:dyDescent="0.2">
      <c r="B129" s="3"/>
      <c r="C129" s="3"/>
      <c r="D129" s="3"/>
    </row>
    <row r="130" spans="2:4" x14ac:dyDescent="0.2">
      <c r="B130" s="3"/>
      <c r="C130" s="3"/>
      <c r="D130" s="3"/>
    </row>
    <row r="131" spans="2:4" x14ac:dyDescent="0.2">
      <c r="B131" s="3"/>
      <c r="C131" s="3"/>
      <c r="D131" s="3"/>
    </row>
    <row r="132" spans="2:4" x14ac:dyDescent="0.2">
      <c r="B132" s="3"/>
      <c r="C132" s="3"/>
      <c r="D132" s="3"/>
    </row>
    <row r="133" spans="2:4" x14ac:dyDescent="0.2">
      <c r="B133" s="3"/>
      <c r="C133" s="3"/>
      <c r="D133" s="3"/>
    </row>
    <row r="134" spans="2:4" x14ac:dyDescent="0.2">
      <c r="B134" s="3"/>
      <c r="C134" s="3"/>
      <c r="D134" s="3"/>
    </row>
    <row r="135" spans="2:4" x14ac:dyDescent="0.2">
      <c r="B135" s="3"/>
      <c r="C135" s="3"/>
      <c r="D135" s="3"/>
    </row>
    <row r="136" spans="2:4" x14ac:dyDescent="0.2">
      <c r="B136" s="3"/>
      <c r="C136" s="3"/>
      <c r="D136" s="3"/>
    </row>
    <row r="137" spans="2:4" x14ac:dyDescent="0.2">
      <c r="B137" s="3"/>
      <c r="C137" s="3"/>
      <c r="D137" s="3"/>
    </row>
    <row r="138" spans="2:4" x14ac:dyDescent="0.2">
      <c r="B138" s="3"/>
      <c r="C138" s="3"/>
      <c r="D138" s="3"/>
    </row>
    <row r="139" spans="2:4" x14ac:dyDescent="0.2">
      <c r="B139" s="3"/>
      <c r="C139" s="3"/>
      <c r="D139" s="3"/>
    </row>
    <row r="140" spans="2:4" x14ac:dyDescent="0.2">
      <c r="B140" s="3"/>
      <c r="C140" s="3"/>
      <c r="D140" s="3"/>
    </row>
    <row r="141" spans="2:4" x14ac:dyDescent="0.2">
      <c r="B141" s="3"/>
      <c r="C141" s="3"/>
      <c r="D141" s="3"/>
    </row>
    <row r="142" spans="2:4" x14ac:dyDescent="0.2">
      <c r="B142" s="3"/>
      <c r="C142" s="3"/>
      <c r="D142" s="3"/>
    </row>
    <row r="143" spans="2:4" x14ac:dyDescent="0.2">
      <c r="B143" s="3"/>
      <c r="C143" s="3"/>
      <c r="D143" s="3"/>
    </row>
    <row r="144" spans="2:4" x14ac:dyDescent="0.2">
      <c r="B144" s="3"/>
      <c r="C144" s="3"/>
      <c r="D144" s="3"/>
    </row>
    <row r="145" spans="2:4" x14ac:dyDescent="0.2">
      <c r="B145" s="3"/>
      <c r="C145" s="3"/>
      <c r="D145" s="3"/>
    </row>
    <row r="146" spans="2:4" x14ac:dyDescent="0.2">
      <c r="B146" s="3"/>
      <c r="C146" s="3"/>
      <c r="D146" s="3"/>
    </row>
    <row r="147" spans="2:4" x14ac:dyDescent="0.2">
      <c r="B147" s="3"/>
      <c r="C147" s="3"/>
      <c r="D147" s="3"/>
    </row>
    <row r="148" spans="2:4" x14ac:dyDescent="0.2">
      <c r="B148" s="3"/>
      <c r="C148" s="3"/>
      <c r="D148" s="3"/>
    </row>
    <row r="149" spans="2:4" x14ac:dyDescent="0.2">
      <c r="B149" s="3"/>
      <c r="C149" s="3"/>
      <c r="D149" s="3"/>
    </row>
    <row r="150" spans="2:4" x14ac:dyDescent="0.2">
      <c r="B150" s="3"/>
      <c r="C150" s="3"/>
      <c r="D150" s="3"/>
    </row>
    <row r="151" spans="2:4" x14ac:dyDescent="0.2">
      <c r="B151" s="3"/>
      <c r="C151" s="3"/>
      <c r="D151" s="3"/>
    </row>
    <row r="152" spans="2:4" x14ac:dyDescent="0.2">
      <c r="B152" s="3"/>
      <c r="C152" s="3"/>
      <c r="D152" s="3"/>
    </row>
    <row r="153" spans="2:4" x14ac:dyDescent="0.2">
      <c r="B153" s="3"/>
      <c r="C153" s="3"/>
      <c r="D153" s="3"/>
    </row>
    <row r="154" spans="2:4" x14ac:dyDescent="0.2">
      <c r="B154" s="3"/>
      <c r="C154" s="3"/>
      <c r="D154" s="3"/>
    </row>
    <row r="155" spans="2:4" x14ac:dyDescent="0.2">
      <c r="B155" s="3"/>
      <c r="C155" s="3"/>
      <c r="D155" s="3"/>
    </row>
    <row r="156" spans="2:4" x14ac:dyDescent="0.2">
      <c r="B156" s="3"/>
      <c r="C156" s="3"/>
      <c r="D156" s="3"/>
    </row>
    <row r="157" spans="2:4" x14ac:dyDescent="0.2">
      <c r="B157" s="3"/>
      <c r="C157" s="3"/>
      <c r="D157" s="3"/>
    </row>
    <row r="158" spans="2:4" x14ac:dyDescent="0.2">
      <c r="B158" s="3"/>
      <c r="C158" s="3"/>
      <c r="D158" s="3"/>
    </row>
    <row r="159" spans="2:4" x14ac:dyDescent="0.2">
      <c r="B159" s="3"/>
      <c r="C159" s="3"/>
      <c r="D159" s="3"/>
    </row>
    <row r="160" spans="2:4" x14ac:dyDescent="0.2">
      <c r="B160" s="3"/>
      <c r="C160" s="3"/>
      <c r="D160" s="3"/>
    </row>
    <row r="161" spans="2:4" x14ac:dyDescent="0.2">
      <c r="B161" s="3"/>
      <c r="C161" s="3"/>
      <c r="D161" s="3"/>
    </row>
    <row r="162" spans="2:4" x14ac:dyDescent="0.2">
      <c r="B162" s="3"/>
      <c r="C162" s="3"/>
      <c r="D162" s="3"/>
    </row>
    <row r="163" spans="2:4" x14ac:dyDescent="0.2">
      <c r="B163" s="3"/>
      <c r="C163" s="3"/>
      <c r="D163" s="3"/>
    </row>
    <row r="164" spans="2:4" x14ac:dyDescent="0.2">
      <c r="B164" s="3"/>
      <c r="C164" s="3"/>
      <c r="D164" s="3"/>
    </row>
    <row r="165" spans="2:4" x14ac:dyDescent="0.2">
      <c r="B165" s="3"/>
      <c r="C165" s="3"/>
      <c r="D165" s="3"/>
    </row>
    <row r="166" spans="2:4" x14ac:dyDescent="0.2">
      <c r="B166" s="3"/>
      <c r="C166" s="3"/>
      <c r="D166" s="3"/>
    </row>
    <row r="167" spans="2:4" x14ac:dyDescent="0.2">
      <c r="B167" s="3"/>
      <c r="C167" s="3"/>
      <c r="D167" s="3"/>
    </row>
    <row r="168" spans="2:4" x14ac:dyDescent="0.2">
      <c r="B168" s="3"/>
      <c r="C168" s="3"/>
      <c r="D168" s="3"/>
    </row>
    <row r="169" spans="2:4" x14ac:dyDescent="0.2">
      <c r="B169" s="3"/>
      <c r="C169" s="3"/>
      <c r="D169" s="3"/>
    </row>
    <row r="170" spans="2:4" x14ac:dyDescent="0.2">
      <c r="B170" s="3"/>
      <c r="C170" s="3"/>
      <c r="D170" s="3"/>
    </row>
    <row r="171" spans="2:4" x14ac:dyDescent="0.2">
      <c r="B171" s="3"/>
      <c r="C171" s="3"/>
      <c r="D171" s="3"/>
    </row>
    <row r="172" spans="2:4" x14ac:dyDescent="0.2">
      <c r="B172" s="3"/>
      <c r="C172" s="3"/>
      <c r="D172" s="3"/>
    </row>
    <row r="173" spans="2:4" x14ac:dyDescent="0.2">
      <c r="B173" s="3"/>
      <c r="C173" s="3"/>
      <c r="D173" s="3"/>
    </row>
    <row r="174" spans="2:4" x14ac:dyDescent="0.2">
      <c r="B174" s="3"/>
      <c r="C174" s="3"/>
      <c r="D174" s="3"/>
    </row>
    <row r="175" spans="2:4" x14ac:dyDescent="0.2">
      <c r="B175" s="3"/>
      <c r="C175" s="3"/>
      <c r="D175" s="3"/>
    </row>
    <row r="176" spans="2:4" x14ac:dyDescent="0.2">
      <c r="B176" s="3"/>
      <c r="C176" s="3"/>
      <c r="D176" s="3"/>
    </row>
    <row r="177" spans="2:4" x14ac:dyDescent="0.2">
      <c r="B177" s="3"/>
      <c r="C177" s="3"/>
      <c r="D177" s="3"/>
    </row>
    <row r="178" spans="2:4" x14ac:dyDescent="0.2">
      <c r="B178" s="3"/>
      <c r="C178" s="3"/>
      <c r="D178" s="3"/>
    </row>
    <row r="179" spans="2:4" x14ac:dyDescent="0.2">
      <c r="B179" s="3"/>
      <c r="C179" s="3"/>
      <c r="D179" s="3"/>
    </row>
    <row r="180" spans="2:4" x14ac:dyDescent="0.2">
      <c r="B180" s="3"/>
      <c r="C180" s="3"/>
      <c r="D180" s="3"/>
    </row>
    <row r="181" spans="2:4" x14ac:dyDescent="0.2">
      <c r="B181" s="3"/>
      <c r="C181" s="3"/>
      <c r="D181" s="3"/>
    </row>
    <row r="182" spans="2:4" x14ac:dyDescent="0.2">
      <c r="B182" s="3"/>
      <c r="C182" s="3"/>
      <c r="D182" s="3"/>
    </row>
    <row r="183" spans="2:4" x14ac:dyDescent="0.2">
      <c r="B183" s="3"/>
      <c r="C183" s="3"/>
      <c r="D183" s="3"/>
    </row>
    <row r="184" spans="2:4" x14ac:dyDescent="0.2">
      <c r="B184" s="3"/>
      <c r="C184" s="3"/>
      <c r="D184" s="3"/>
    </row>
    <row r="185" spans="2:4" x14ac:dyDescent="0.2">
      <c r="B185" s="3"/>
      <c r="C185" s="3"/>
      <c r="D185" s="3"/>
    </row>
    <row r="186" spans="2:4" x14ac:dyDescent="0.2">
      <c r="B186" s="3"/>
      <c r="C186" s="3"/>
      <c r="D186" s="3"/>
    </row>
    <row r="187" spans="2:4" x14ac:dyDescent="0.2">
      <c r="B187" s="3"/>
      <c r="C187" s="3"/>
      <c r="D187" s="3"/>
    </row>
    <row r="188" spans="2:4" x14ac:dyDescent="0.2">
      <c r="B188" s="3"/>
      <c r="C188" s="3"/>
      <c r="D188" s="3"/>
    </row>
    <row r="189" spans="2:4" x14ac:dyDescent="0.2">
      <c r="B189" s="3"/>
      <c r="C189" s="3"/>
      <c r="D189" s="3"/>
    </row>
    <row r="190" spans="2:4" x14ac:dyDescent="0.2">
      <c r="B190" s="3"/>
      <c r="C190" s="3"/>
      <c r="D190" s="3"/>
    </row>
    <row r="191" spans="2:4" x14ac:dyDescent="0.2">
      <c r="B191" s="3"/>
      <c r="C191" s="3"/>
      <c r="D191" s="3"/>
    </row>
    <row r="192" spans="2:4" x14ac:dyDescent="0.2">
      <c r="B192" s="3"/>
      <c r="C192" s="3"/>
      <c r="D192" s="3"/>
    </row>
    <row r="193" spans="2:4" x14ac:dyDescent="0.2">
      <c r="B193" s="3"/>
      <c r="C193" s="3"/>
      <c r="D193" s="3"/>
    </row>
    <row r="194" spans="2:4" x14ac:dyDescent="0.2">
      <c r="B194" s="3"/>
      <c r="C194" s="3"/>
      <c r="D194" s="3"/>
    </row>
    <row r="195" spans="2:4" x14ac:dyDescent="0.2">
      <c r="B195" s="3"/>
      <c r="C195" s="3"/>
      <c r="D195" s="3"/>
    </row>
    <row r="196" spans="2:4" x14ac:dyDescent="0.2">
      <c r="B196" s="3"/>
      <c r="C196" s="3"/>
      <c r="D196" s="3"/>
    </row>
    <row r="197" spans="2:4" x14ac:dyDescent="0.2">
      <c r="B197" s="3"/>
      <c r="C197" s="3"/>
      <c r="D197" s="3"/>
    </row>
    <row r="198" spans="2:4" x14ac:dyDescent="0.2">
      <c r="B198" s="3"/>
      <c r="C198" s="3"/>
      <c r="D198" s="3"/>
    </row>
    <row r="199" spans="2:4" x14ac:dyDescent="0.2">
      <c r="B199" s="3"/>
      <c r="C199" s="3"/>
      <c r="D199" s="3"/>
    </row>
    <row r="200" spans="2:4" x14ac:dyDescent="0.2">
      <c r="B200" s="3"/>
      <c r="C200" s="3"/>
      <c r="D200" s="3"/>
    </row>
    <row r="201" spans="2:4" x14ac:dyDescent="0.2">
      <c r="B201" s="3"/>
      <c r="C201" s="3"/>
      <c r="D201" s="3"/>
    </row>
    <row r="202" spans="2:4" x14ac:dyDescent="0.2">
      <c r="B202" s="3"/>
      <c r="C202" s="3"/>
      <c r="D202" s="3"/>
    </row>
    <row r="203" spans="2:4" x14ac:dyDescent="0.2">
      <c r="B203" s="3"/>
      <c r="C203" s="3"/>
      <c r="D203" s="3"/>
    </row>
    <row r="204" spans="2:4" x14ac:dyDescent="0.2">
      <c r="B204" s="3"/>
      <c r="C204" s="3"/>
      <c r="D204" s="3"/>
    </row>
    <row r="205" spans="2:4" x14ac:dyDescent="0.2">
      <c r="B205" s="3"/>
      <c r="C205" s="3"/>
      <c r="D205" s="3"/>
    </row>
    <row r="206" spans="2:4" x14ac:dyDescent="0.2">
      <c r="B206" s="3"/>
      <c r="C206" s="3"/>
      <c r="D206" s="3"/>
    </row>
    <row r="207" spans="2:4" x14ac:dyDescent="0.2">
      <c r="B207" s="3"/>
      <c r="C207" s="3"/>
      <c r="D207" s="3"/>
    </row>
    <row r="208" spans="2:4" x14ac:dyDescent="0.2">
      <c r="B208" s="3"/>
      <c r="C208" s="3"/>
      <c r="D208" s="3"/>
    </row>
    <row r="209" spans="2:4" x14ac:dyDescent="0.2">
      <c r="B209" s="3"/>
      <c r="C209" s="3"/>
      <c r="D209" s="3"/>
    </row>
    <row r="210" spans="2:4" x14ac:dyDescent="0.2">
      <c r="B210" s="3"/>
      <c r="C210" s="3"/>
      <c r="D210" s="3"/>
    </row>
    <row r="211" spans="2:4" x14ac:dyDescent="0.2">
      <c r="B211" s="3"/>
      <c r="C211" s="3"/>
      <c r="D211" s="3"/>
    </row>
    <row r="212" spans="2:4" x14ac:dyDescent="0.2">
      <c r="B212" s="3"/>
      <c r="C212" s="3"/>
      <c r="D212" s="3"/>
    </row>
    <row r="213" spans="2:4" x14ac:dyDescent="0.2">
      <c r="B213" s="3"/>
      <c r="C213" s="3"/>
      <c r="D213" s="3"/>
    </row>
    <row r="214" spans="2:4" x14ac:dyDescent="0.2">
      <c r="B214" s="3"/>
      <c r="C214" s="3"/>
      <c r="D214" s="3"/>
    </row>
    <row r="215" spans="2:4" x14ac:dyDescent="0.2">
      <c r="B215" s="3"/>
      <c r="C215" s="3"/>
      <c r="D215" s="3"/>
    </row>
    <row r="216" spans="2:4" x14ac:dyDescent="0.2">
      <c r="B216" s="3"/>
      <c r="C216" s="3"/>
      <c r="D216" s="3"/>
    </row>
    <row r="217" spans="2:4" x14ac:dyDescent="0.2">
      <c r="B217" s="3"/>
      <c r="C217" s="3"/>
      <c r="D217" s="3"/>
    </row>
    <row r="218" spans="2:4" x14ac:dyDescent="0.2">
      <c r="B218" s="3"/>
      <c r="C218" s="3"/>
      <c r="D218" s="3"/>
    </row>
    <row r="219" spans="2:4" x14ac:dyDescent="0.2">
      <c r="B219" s="3"/>
      <c r="C219" s="3"/>
      <c r="D219" s="3"/>
    </row>
    <row r="220" spans="2:4" x14ac:dyDescent="0.2">
      <c r="B220" s="3"/>
      <c r="C220" s="3"/>
      <c r="D220" s="3"/>
    </row>
    <row r="221" spans="2:4" x14ac:dyDescent="0.2">
      <c r="B221" s="3"/>
      <c r="C221" s="3"/>
      <c r="D221" s="3"/>
    </row>
    <row r="222" spans="2:4" x14ac:dyDescent="0.2">
      <c r="B222" s="3"/>
      <c r="C222" s="3"/>
      <c r="D222" s="3"/>
    </row>
    <row r="223" spans="2:4" x14ac:dyDescent="0.2">
      <c r="B223" s="3"/>
      <c r="C223" s="3"/>
      <c r="D223" s="3"/>
    </row>
    <row r="224" spans="2:4" x14ac:dyDescent="0.2">
      <c r="B224" s="3"/>
      <c r="C224" s="3"/>
      <c r="D224" s="3"/>
    </row>
    <row r="225" spans="2:4" x14ac:dyDescent="0.2">
      <c r="B225" s="3"/>
      <c r="C225" s="3"/>
      <c r="D225" s="3"/>
    </row>
    <row r="226" spans="2:4" x14ac:dyDescent="0.2">
      <c r="B226" s="3"/>
      <c r="C226" s="3"/>
      <c r="D226" s="3"/>
    </row>
    <row r="227" spans="2:4" x14ac:dyDescent="0.2">
      <c r="B227" s="3"/>
      <c r="C227" s="3"/>
      <c r="D227" s="3"/>
    </row>
    <row r="228" spans="2:4" x14ac:dyDescent="0.2">
      <c r="B228" s="3"/>
      <c r="C228" s="3"/>
      <c r="D228" s="3"/>
    </row>
    <row r="229" spans="2:4" x14ac:dyDescent="0.2">
      <c r="B229" s="3"/>
      <c r="C229" s="3"/>
      <c r="D229" s="3"/>
    </row>
    <row r="230" spans="2:4" x14ac:dyDescent="0.2">
      <c r="B230" s="3"/>
      <c r="C230" s="3"/>
      <c r="D230" s="3"/>
    </row>
    <row r="231" spans="2:4" x14ac:dyDescent="0.2">
      <c r="B231" s="3"/>
      <c r="C231" s="3"/>
      <c r="D231" s="3"/>
    </row>
    <row r="232" spans="2:4" x14ac:dyDescent="0.2">
      <c r="B232" s="3"/>
      <c r="C232" s="3"/>
      <c r="D232" s="3"/>
    </row>
    <row r="233" spans="2:4" x14ac:dyDescent="0.2">
      <c r="B233" s="3"/>
      <c r="C233" s="3"/>
      <c r="D233" s="3"/>
    </row>
    <row r="234" spans="2:4" x14ac:dyDescent="0.2">
      <c r="B234" s="3"/>
      <c r="C234" s="3"/>
      <c r="D234" s="3"/>
    </row>
    <row r="235" spans="2:4" x14ac:dyDescent="0.2">
      <c r="B235" s="3"/>
      <c r="C235" s="3"/>
      <c r="D235" s="3"/>
    </row>
    <row r="236" spans="2:4" x14ac:dyDescent="0.2">
      <c r="B236" s="3"/>
      <c r="C236" s="3"/>
      <c r="D236" s="3"/>
    </row>
    <row r="237" spans="2:4" x14ac:dyDescent="0.2">
      <c r="B237" s="3"/>
      <c r="C237" s="3"/>
      <c r="D237" s="3"/>
    </row>
    <row r="238" spans="2:4" x14ac:dyDescent="0.2">
      <c r="B238" s="3"/>
      <c r="C238" s="3"/>
      <c r="D238" s="3"/>
    </row>
    <row r="239" spans="2:4" x14ac:dyDescent="0.2">
      <c r="B239" s="3"/>
      <c r="C239" s="3"/>
      <c r="D239" s="3"/>
    </row>
    <row r="240" spans="2:4" x14ac:dyDescent="0.2">
      <c r="B240" s="3"/>
      <c r="C240" s="3"/>
      <c r="D240" s="3"/>
    </row>
    <row r="241" spans="2:4" x14ac:dyDescent="0.2">
      <c r="B241" s="3"/>
      <c r="C241" s="3"/>
      <c r="D241" s="3"/>
    </row>
    <row r="242" spans="2:4" x14ac:dyDescent="0.2">
      <c r="B242" s="3"/>
      <c r="C242" s="3"/>
      <c r="D242" s="3"/>
    </row>
    <row r="243" spans="2:4" x14ac:dyDescent="0.2">
      <c r="B243" s="3"/>
      <c r="C243" s="3"/>
      <c r="D243" s="3"/>
    </row>
    <row r="244" spans="2:4" x14ac:dyDescent="0.2">
      <c r="B244" s="3"/>
      <c r="C244" s="3"/>
      <c r="D244" s="3"/>
    </row>
    <row r="245" spans="2:4" x14ac:dyDescent="0.2">
      <c r="B245" s="3"/>
      <c r="C245" s="3"/>
      <c r="D245" s="3"/>
    </row>
    <row r="246" spans="2:4" x14ac:dyDescent="0.2">
      <c r="B246" s="3"/>
      <c r="C246" s="3"/>
      <c r="D246" s="3"/>
    </row>
    <row r="247" spans="2:4" x14ac:dyDescent="0.2">
      <c r="B247" s="3"/>
      <c r="C247" s="3"/>
      <c r="D247" s="3"/>
    </row>
    <row r="248" spans="2:4" x14ac:dyDescent="0.2">
      <c r="B248" s="3"/>
      <c r="C248" s="3"/>
      <c r="D248" s="3"/>
    </row>
    <row r="249" spans="2:4" x14ac:dyDescent="0.2">
      <c r="B249" s="3"/>
      <c r="C249" s="3"/>
      <c r="D249" s="3"/>
    </row>
    <row r="250" spans="2:4" x14ac:dyDescent="0.2">
      <c r="B250" s="3"/>
      <c r="C250" s="3"/>
      <c r="D250" s="3"/>
    </row>
    <row r="251" spans="2:4" x14ac:dyDescent="0.2">
      <c r="B251" s="3"/>
      <c r="C251" s="3"/>
      <c r="D251" s="3"/>
    </row>
    <row r="252" spans="2:4" x14ac:dyDescent="0.2">
      <c r="B252" s="3"/>
      <c r="C252" s="3"/>
      <c r="D252" s="3"/>
    </row>
    <row r="253" spans="2:4" x14ac:dyDescent="0.2">
      <c r="B253" s="3"/>
      <c r="C253" s="3"/>
      <c r="D253" s="3"/>
    </row>
    <row r="254" spans="2:4" x14ac:dyDescent="0.2">
      <c r="B254" s="3"/>
      <c r="C254" s="3"/>
      <c r="D254" s="3"/>
    </row>
    <row r="255" spans="2:4" x14ac:dyDescent="0.2">
      <c r="B255" s="3"/>
      <c r="C255" s="3"/>
      <c r="D255" s="3"/>
    </row>
    <row r="256" spans="2:4" x14ac:dyDescent="0.2">
      <c r="B256" s="3"/>
      <c r="C256" s="3"/>
      <c r="D256" s="3"/>
    </row>
    <row r="257" spans="2:4" x14ac:dyDescent="0.2">
      <c r="B257" s="3"/>
      <c r="C257" s="3"/>
      <c r="D257" s="3"/>
    </row>
    <row r="258" spans="2:4" x14ac:dyDescent="0.2">
      <c r="B258" s="3"/>
      <c r="C258" s="3"/>
      <c r="D258" s="3"/>
    </row>
    <row r="259" spans="2:4" x14ac:dyDescent="0.2">
      <c r="B259" s="3"/>
      <c r="C259" s="3"/>
      <c r="D259" s="3"/>
    </row>
    <row r="260" spans="2:4" x14ac:dyDescent="0.2">
      <c r="B260" s="3"/>
      <c r="C260" s="3"/>
      <c r="D260" s="3"/>
    </row>
    <row r="261" spans="2:4" x14ac:dyDescent="0.2">
      <c r="B261" s="3"/>
      <c r="C261" s="3"/>
      <c r="D261" s="3"/>
    </row>
    <row r="262" spans="2:4" x14ac:dyDescent="0.2">
      <c r="B262" s="3"/>
      <c r="C262" s="3"/>
      <c r="D262" s="3"/>
    </row>
    <row r="263" spans="2:4" x14ac:dyDescent="0.2">
      <c r="B263" s="3"/>
      <c r="C263" s="3"/>
      <c r="D263" s="3"/>
    </row>
    <row r="264" spans="2:4" x14ac:dyDescent="0.2">
      <c r="B264" s="3"/>
      <c r="C264" s="3"/>
      <c r="D264" s="3"/>
    </row>
    <row r="265" spans="2:4" x14ac:dyDescent="0.2">
      <c r="B265" s="3"/>
      <c r="C265" s="3"/>
      <c r="D265" s="3"/>
    </row>
    <row r="266" spans="2:4" x14ac:dyDescent="0.2">
      <c r="B266" s="3"/>
      <c r="C266" s="3"/>
      <c r="D266" s="3"/>
    </row>
    <row r="267" spans="2:4" x14ac:dyDescent="0.2">
      <c r="B267" s="3"/>
      <c r="C267" s="3"/>
      <c r="D267" s="3"/>
    </row>
    <row r="268" spans="2:4" x14ac:dyDescent="0.2">
      <c r="B268" s="3"/>
      <c r="C268" s="3"/>
      <c r="D268" s="3"/>
    </row>
    <row r="269" spans="2:4" x14ac:dyDescent="0.2">
      <c r="B269" s="3"/>
      <c r="C269" s="3"/>
      <c r="D269" s="3"/>
    </row>
    <row r="270" spans="2:4" x14ac:dyDescent="0.2">
      <c r="B270" s="3"/>
      <c r="C270" s="3"/>
      <c r="D270" s="3"/>
    </row>
    <row r="271" spans="2:4" x14ac:dyDescent="0.2">
      <c r="B271" s="3"/>
      <c r="C271" s="3"/>
      <c r="D271" s="3"/>
    </row>
    <row r="272" spans="2:4" x14ac:dyDescent="0.2">
      <c r="B272" s="3"/>
      <c r="C272" s="3"/>
      <c r="D272" s="3"/>
    </row>
    <row r="273" spans="2:4" x14ac:dyDescent="0.2">
      <c r="B273" s="3"/>
      <c r="C273" s="3"/>
      <c r="D273" s="3"/>
    </row>
    <row r="274" spans="2:4" x14ac:dyDescent="0.2">
      <c r="B274" s="3"/>
      <c r="C274" s="3"/>
      <c r="D274" s="3"/>
    </row>
    <row r="275" spans="2:4" x14ac:dyDescent="0.2">
      <c r="B275" s="3"/>
      <c r="C275" s="3"/>
      <c r="D275" s="3"/>
    </row>
    <row r="276" spans="2:4" x14ac:dyDescent="0.2">
      <c r="B276" s="3"/>
      <c r="C276" s="3"/>
      <c r="D276" s="3"/>
    </row>
    <row r="277" spans="2:4" x14ac:dyDescent="0.2">
      <c r="B277" s="3"/>
      <c r="C277" s="3"/>
      <c r="D277" s="3"/>
    </row>
    <row r="278" spans="2:4" x14ac:dyDescent="0.2">
      <c r="B278" s="3"/>
      <c r="C278" s="3"/>
      <c r="D278" s="3"/>
    </row>
    <row r="279" spans="2:4" x14ac:dyDescent="0.2">
      <c r="B279" s="3"/>
      <c r="C279" s="3"/>
      <c r="D279" s="3"/>
    </row>
    <row r="280" spans="2:4" x14ac:dyDescent="0.2">
      <c r="B280" s="3"/>
      <c r="C280" s="3"/>
      <c r="D280" s="3"/>
    </row>
    <row r="281" spans="2:4" x14ac:dyDescent="0.2">
      <c r="B281" s="3"/>
      <c r="C281" s="3"/>
      <c r="D281" s="3"/>
    </row>
    <row r="282" spans="2:4" x14ac:dyDescent="0.2">
      <c r="B282" s="3"/>
      <c r="C282" s="3"/>
      <c r="D282" s="3"/>
    </row>
    <row r="283" spans="2:4" x14ac:dyDescent="0.2">
      <c r="B283" s="3"/>
      <c r="C283" s="3"/>
      <c r="D283" s="3"/>
    </row>
    <row r="284" spans="2:4" x14ac:dyDescent="0.2">
      <c r="B284" s="3"/>
      <c r="C284" s="3"/>
      <c r="D284" s="3"/>
    </row>
    <row r="285" spans="2:4" x14ac:dyDescent="0.2">
      <c r="B285" s="3"/>
      <c r="C285" s="3"/>
      <c r="D285" s="3"/>
    </row>
    <row r="286" spans="2:4" x14ac:dyDescent="0.2">
      <c r="B286" s="3"/>
      <c r="C286" s="3"/>
      <c r="D286" s="3"/>
    </row>
    <row r="287" spans="2:4" x14ac:dyDescent="0.2">
      <c r="B287" s="3"/>
      <c r="C287" s="3"/>
      <c r="D287" s="3"/>
    </row>
    <row r="288" spans="2:4" x14ac:dyDescent="0.2">
      <c r="B288" s="3"/>
      <c r="C288" s="3"/>
      <c r="D288" s="3"/>
    </row>
    <row r="289" spans="2:4" x14ac:dyDescent="0.2">
      <c r="B289" s="3"/>
      <c r="C289" s="3"/>
      <c r="D289" s="3"/>
    </row>
    <row r="290" spans="2:4" x14ac:dyDescent="0.2">
      <c r="B290" s="3"/>
      <c r="C290" s="3"/>
      <c r="D290" s="3"/>
    </row>
    <row r="291" spans="2:4" x14ac:dyDescent="0.2">
      <c r="B291" s="3"/>
      <c r="C291" s="3"/>
      <c r="D291" s="3"/>
    </row>
    <row r="292" spans="2:4" x14ac:dyDescent="0.2">
      <c r="B292" s="3"/>
      <c r="C292" s="3"/>
      <c r="D292" s="3"/>
    </row>
    <row r="293" spans="2:4" x14ac:dyDescent="0.2">
      <c r="B293" s="3"/>
      <c r="C293" s="3"/>
      <c r="D293" s="3"/>
    </row>
    <row r="294" spans="2:4" x14ac:dyDescent="0.2">
      <c r="B294" s="3"/>
      <c r="C294" s="3"/>
      <c r="D294" s="3"/>
    </row>
    <row r="295" spans="2:4" x14ac:dyDescent="0.2">
      <c r="B295" s="3"/>
      <c r="C295" s="3"/>
      <c r="D295" s="3"/>
    </row>
    <row r="296" spans="2:4" x14ac:dyDescent="0.2">
      <c r="B296" s="3"/>
      <c r="C296" s="3"/>
      <c r="D296" s="3"/>
    </row>
    <row r="297" spans="2:4" x14ac:dyDescent="0.2">
      <c r="B297" s="3"/>
      <c r="C297" s="3"/>
      <c r="D297" s="3"/>
    </row>
    <row r="298" spans="2:4" x14ac:dyDescent="0.2">
      <c r="B298" s="3"/>
      <c r="C298" s="3"/>
      <c r="D298" s="3"/>
    </row>
    <row r="299" spans="2:4" x14ac:dyDescent="0.2">
      <c r="B299" s="3"/>
      <c r="C299" s="3"/>
      <c r="D299" s="3"/>
    </row>
    <row r="300" spans="2:4" x14ac:dyDescent="0.2">
      <c r="B300" s="3"/>
      <c r="C300" s="3"/>
      <c r="D300" s="3"/>
    </row>
    <row r="301" spans="2:4" x14ac:dyDescent="0.2">
      <c r="B301" s="3"/>
      <c r="C301" s="3"/>
      <c r="D301" s="3"/>
    </row>
    <row r="302" spans="2:4" x14ac:dyDescent="0.2">
      <c r="B302" s="3"/>
      <c r="C302" s="3"/>
      <c r="D302" s="3"/>
    </row>
    <row r="303" spans="2:4" x14ac:dyDescent="0.2">
      <c r="B303" s="3"/>
      <c r="C303" s="3"/>
      <c r="D303" s="3"/>
    </row>
    <row r="304" spans="2:4" x14ac:dyDescent="0.2">
      <c r="B304" s="3"/>
      <c r="C304" s="3"/>
      <c r="D304" s="3"/>
    </row>
    <row r="305" spans="2:4" x14ac:dyDescent="0.2">
      <c r="B305" s="3"/>
      <c r="C305" s="3"/>
      <c r="D305" s="3"/>
    </row>
    <row r="306" spans="2:4" x14ac:dyDescent="0.2">
      <c r="B306" s="3"/>
      <c r="C306" s="3"/>
      <c r="D306" s="3"/>
    </row>
    <row r="307" spans="2:4" x14ac:dyDescent="0.2">
      <c r="B307" s="3"/>
      <c r="C307" s="3"/>
      <c r="D307" s="3"/>
    </row>
    <row r="308" spans="2:4" x14ac:dyDescent="0.2">
      <c r="B308" s="3"/>
      <c r="C308" s="3"/>
      <c r="D308" s="3"/>
    </row>
    <row r="309" spans="2:4" x14ac:dyDescent="0.2">
      <c r="B309" s="3"/>
      <c r="C309" s="3"/>
      <c r="D309" s="3"/>
    </row>
    <row r="310" spans="2:4" x14ac:dyDescent="0.2">
      <c r="B310" s="3"/>
      <c r="C310" s="3"/>
      <c r="D310" s="3"/>
    </row>
    <row r="311" spans="2:4" x14ac:dyDescent="0.2">
      <c r="B311" s="3"/>
      <c r="C311" s="3"/>
      <c r="D311" s="3"/>
    </row>
    <row r="312" spans="2:4" x14ac:dyDescent="0.2">
      <c r="B312" s="3"/>
      <c r="C312" s="3"/>
      <c r="D312" s="3"/>
    </row>
    <row r="313" spans="2:4" x14ac:dyDescent="0.2">
      <c r="B313" s="3"/>
      <c r="C313" s="3"/>
      <c r="D313" s="3"/>
    </row>
    <row r="314" spans="2:4" x14ac:dyDescent="0.2">
      <c r="B314" s="3"/>
      <c r="C314" s="3"/>
      <c r="D314" s="3"/>
    </row>
    <row r="315" spans="2:4" x14ac:dyDescent="0.2">
      <c r="B315" s="3"/>
      <c r="C315" s="3"/>
      <c r="D315" s="3"/>
    </row>
    <row r="316" spans="2:4" x14ac:dyDescent="0.2">
      <c r="B316" s="3"/>
      <c r="C316" s="3"/>
      <c r="D316" s="3"/>
    </row>
    <row r="317" spans="2:4" x14ac:dyDescent="0.2">
      <c r="B317" s="3"/>
      <c r="C317" s="3"/>
      <c r="D317" s="3"/>
    </row>
    <row r="318" spans="2:4" x14ac:dyDescent="0.2">
      <c r="B318" s="3"/>
      <c r="C318" s="3"/>
      <c r="D318" s="3"/>
    </row>
    <row r="319" spans="2:4" x14ac:dyDescent="0.2">
      <c r="B319" s="3"/>
      <c r="C319" s="3"/>
      <c r="D319" s="3"/>
    </row>
    <row r="320" spans="2:4" x14ac:dyDescent="0.2">
      <c r="B320" s="3"/>
      <c r="C320" s="3"/>
      <c r="D320" s="3"/>
    </row>
    <row r="321" spans="2:4" x14ac:dyDescent="0.2">
      <c r="B321" s="3"/>
      <c r="C321" s="3"/>
      <c r="D321" s="3"/>
    </row>
    <row r="322" spans="2:4" x14ac:dyDescent="0.2">
      <c r="B322" s="3"/>
      <c r="C322" s="3"/>
      <c r="D322" s="3"/>
    </row>
    <row r="323" spans="2:4" x14ac:dyDescent="0.2">
      <c r="B323" s="3"/>
      <c r="C323" s="3"/>
      <c r="D323" s="3"/>
    </row>
    <row r="324" spans="2:4" x14ac:dyDescent="0.2">
      <c r="B324" s="3"/>
      <c r="C324" s="3"/>
      <c r="D324" s="3"/>
    </row>
    <row r="325" spans="2:4" x14ac:dyDescent="0.2">
      <c r="B325" s="3"/>
      <c r="C325" s="3"/>
      <c r="D325" s="3"/>
    </row>
    <row r="326" spans="2:4" x14ac:dyDescent="0.2">
      <c r="B326" s="3"/>
      <c r="C326" s="3"/>
      <c r="D326" s="3"/>
    </row>
    <row r="327" spans="2:4" x14ac:dyDescent="0.2">
      <c r="B327" s="3"/>
      <c r="C327" s="3"/>
      <c r="D327" s="3"/>
    </row>
    <row r="328" spans="2:4" x14ac:dyDescent="0.2">
      <c r="B328" s="3"/>
      <c r="C328" s="3"/>
      <c r="D328" s="3"/>
    </row>
    <row r="329" spans="2:4" x14ac:dyDescent="0.2">
      <c r="B329" s="3"/>
      <c r="C329" s="3"/>
      <c r="D329" s="3"/>
    </row>
    <row r="330" spans="2:4" x14ac:dyDescent="0.2">
      <c r="B330" s="3"/>
      <c r="C330" s="3"/>
      <c r="D330" s="3"/>
    </row>
    <row r="331" spans="2:4" x14ac:dyDescent="0.2">
      <c r="B331" s="3"/>
      <c r="C331" s="3"/>
      <c r="D331" s="3"/>
    </row>
    <row r="332" spans="2:4" x14ac:dyDescent="0.2">
      <c r="B332" s="3"/>
      <c r="C332" s="3"/>
      <c r="D332" s="3"/>
    </row>
    <row r="333" spans="2:4" x14ac:dyDescent="0.2">
      <c r="B333" s="3"/>
      <c r="C333" s="3"/>
      <c r="D333" s="3"/>
    </row>
    <row r="334" spans="2:4" x14ac:dyDescent="0.2">
      <c r="B334" s="3"/>
      <c r="C334" s="3"/>
      <c r="D334" s="3"/>
    </row>
    <row r="335" spans="2:4" x14ac:dyDescent="0.2">
      <c r="B335" s="3"/>
      <c r="C335" s="3"/>
      <c r="D335" s="3"/>
    </row>
    <row r="336" spans="2:4" x14ac:dyDescent="0.2">
      <c r="B336" s="3"/>
      <c r="C336" s="3"/>
      <c r="D336" s="3"/>
    </row>
    <row r="337" spans="2:4" x14ac:dyDescent="0.2">
      <c r="B337" s="3"/>
      <c r="C337" s="3"/>
      <c r="D337" s="3"/>
    </row>
    <row r="338" spans="2:4" x14ac:dyDescent="0.2">
      <c r="B338" s="3"/>
      <c r="C338" s="3"/>
      <c r="D338" s="3"/>
    </row>
    <row r="339" spans="2:4" x14ac:dyDescent="0.2">
      <c r="B339" s="3"/>
      <c r="C339" s="3"/>
      <c r="D339" s="3"/>
    </row>
    <row r="340" spans="2:4" x14ac:dyDescent="0.2">
      <c r="B340" s="3"/>
      <c r="C340" s="3"/>
      <c r="D340" s="3"/>
    </row>
    <row r="341" spans="2:4" x14ac:dyDescent="0.2">
      <c r="B341" s="3"/>
      <c r="C341" s="3"/>
      <c r="D341" s="3"/>
    </row>
    <row r="342" spans="2:4" x14ac:dyDescent="0.2">
      <c r="B342" s="3"/>
      <c r="C342" s="3"/>
      <c r="D342" s="3"/>
    </row>
    <row r="343" spans="2:4" x14ac:dyDescent="0.2">
      <c r="B343" s="3"/>
      <c r="C343" s="3"/>
      <c r="D343" s="3"/>
    </row>
    <row r="344" spans="2:4" x14ac:dyDescent="0.2">
      <c r="B344" s="3"/>
      <c r="C344" s="3"/>
      <c r="D344" s="3"/>
    </row>
    <row r="345" spans="2:4" x14ac:dyDescent="0.2">
      <c r="B345" s="3"/>
      <c r="C345" s="3"/>
      <c r="D345" s="3"/>
    </row>
    <row r="346" spans="2:4" x14ac:dyDescent="0.2">
      <c r="B346" s="3"/>
      <c r="C346" s="3"/>
      <c r="D346" s="3"/>
    </row>
    <row r="347" spans="2:4" x14ac:dyDescent="0.2">
      <c r="B347" s="3"/>
      <c r="C347" s="3"/>
      <c r="D347" s="3"/>
    </row>
    <row r="348" spans="2:4" x14ac:dyDescent="0.2">
      <c r="B348" s="3"/>
      <c r="C348" s="3"/>
      <c r="D348" s="3"/>
    </row>
    <row r="349" spans="2:4" x14ac:dyDescent="0.2">
      <c r="B349" s="3"/>
      <c r="C349" s="3"/>
      <c r="D349" s="3"/>
    </row>
    <row r="350" spans="2:4" x14ac:dyDescent="0.2">
      <c r="B350" s="3"/>
      <c r="C350" s="3"/>
      <c r="D350" s="3"/>
    </row>
    <row r="351" spans="2:4" x14ac:dyDescent="0.2">
      <c r="B351" s="3"/>
      <c r="C351" s="3"/>
      <c r="D351" s="3"/>
    </row>
    <row r="352" spans="2:4" x14ac:dyDescent="0.2">
      <c r="B352" s="3"/>
      <c r="C352" s="3"/>
      <c r="D352" s="3"/>
    </row>
    <row r="353" spans="2:4" x14ac:dyDescent="0.2">
      <c r="B353" s="3"/>
      <c r="C353" s="3"/>
      <c r="D353" s="3"/>
    </row>
    <row r="354" spans="2:4" x14ac:dyDescent="0.2">
      <c r="B354" s="3"/>
      <c r="C354" s="3"/>
      <c r="D354" s="3"/>
    </row>
    <row r="355" spans="2:4" x14ac:dyDescent="0.2">
      <c r="B355" s="3"/>
      <c r="C355" s="3"/>
      <c r="D355" s="3"/>
    </row>
    <row r="356" spans="2:4" x14ac:dyDescent="0.2">
      <c r="B356" s="3"/>
      <c r="C356" s="3"/>
      <c r="D356" s="3"/>
    </row>
    <row r="357" spans="2:4" x14ac:dyDescent="0.2">
      <c r="B357" s="3"/>
      <c r="C357" s="3"/>
      <c r="D357" s="3"/>
    </row>
    <row r="358" spans="2:4" x14ac:dyDescent="0.2">
      <c r="B358" s="3"/>
      <c r="C358" s="3"/>
      <c r="D358" s="3"/>
    </row>
    <row r="359" spans="2:4" x14ac:dyDescent="0.2">
      <c r="B359" s="3"/>
      <c r="C359" s="3"/>
      <c r="D359" s="3"/>
    </row>
    <row r="360" spans="2:4" x14ac:dyDescent="0.2">
      <c r="B360" s="3"/>
      <c r="C360" s="3"/>
      <c r="D360" s="3"/>
    </row>
    <row r="361" spans="2:4" x14ac:dyDescent="0.2">
      <c r="B361" s="3"/>
      <c r="C361" s="3"/>
      <c r="D361" s="3"/>
    </row>
    <row r="362" spans="2:4" x14ac:dyDescent="0.2">
      <c r="B362" s="3"/>
      <c r="C362" s="3"/>
      <c r="D362" s="3"/>
    </row>
    <row r="363" spans="2:4" x14ac:dyDescent="0.2">
      <c r="B363" s="3"/>
      <c r="C363" s="3"/>
      <c r="D363" s="3"/>
    </row>
    <row r="364" spans="2:4" x14ac:dyDescent="0.2">
      <c r="B364" s="3"/>
      <c r="C364" s="3"/>
      <c r="D364" s="3"/>
    </row>
    <row r="365" spans="2:4" x14ac:dyDescent="0.2">
      <c r="B365" s="3"/>
      <c r="C365" s="3"/>
      <c r="D365" s="3"/>
    </row>
    <row r="366" spans="2:4" x14ac:dyDescent="0.2">
      <c r="B366" s="3"/>
      <c r="C366" s="3"/>
      <c r="D366" s="3"/>
    </row>
    <row r="367" spans="2:4" x14ac:dyDescent="0.2">
      <c r="B367" s="3"/>
      <c r="C367" s="3"/>
      <c r="D367" s="3"/>
    </row>
    <row r="368" spans="2:4" x14ac:dyDescent="0.2">
      <c r="B368" s="3"/>
      <c r="C368" s="3"/>
      <c r="D368" s="3"/>
    </row>
    <row r="369" spans="2:4" x14ac:dyDescent="0.2">
      <c r="B369" s="3"/>
      <c r="C369" s="3"/>
      <c r="D369" s="3"/>
    </row>
    <row r="370" spans="2:4" x14ac:dyDescent="0.2">
      <c r="B370" s="3"/>
      <c r="C370" s="3"/>
      <c r="D370" s="3"/>
    </row>
    <row r="371" spans="2:4" x14ac:dyDescent="0.2">
      <c r="B371" s="3"/>
      <c r="C371" s="3"/>
      <c r="D371" s="3"/>
    </row>
    <row r="372" spans="2:4" x14ac:dyDescent="0.2">
      <c r="B372" s="3"/>
      <c r="C372" s="3"/>
      <c r="D372" s="3"/>
    </row>
    <row r="373" spans="2:4" x14ac:dyDescent="0.2">
      <c r="B373" s="3"/>
      <c r="C373" s="3"/>
      <c r="D373" s="3"/>
    </row>
    <row r="374" spans="2:4" x14ac:dyDescent="0.2">
      <c r="B374" s="3"/>
      <c r="C374" s="3"/>
      <c r="D374" s="3"/>
    </row>
    <row r="375" spans="2:4" x14ac:dyDescent="0.2">
      <c r="B375" s="3"/>
      <c r="C375" s="3"/>
      <c r="D375" s="3"/>
    </row>
    <row r="376" spans="2:4" x14ac:dyDescent="0.2">
      <c r="B376" s="3"/>
      <c r="C376" s="3"/>
      <c r="D376" s="3"/>
    </row>
    <row r="377" spans="2:4" x14ac:dyDescent="0.2">
      <c r="B377" s="3"/>
      <c r="C377" s="3"/>
      <c r="D377" s="3"/>
    </row>
    <row r="378" spans="2:4" x14ac:dyDescent="0.2">
      <c r="B378" s="3"/>
      <c r="C378" s="3"/>
      <c r="D378" s="3"/>
    </row>
    <row r="379" spans="2:4" x14ac:dyDescent="0.2">
      <c r="B379" s="3"/>
      <c r="C379" s="3"/>
      <c r="D379" s="3"/>
    </row>
    <row r="380" spans="2:4" x14ac:dyDescent="0.2">
      <c r="B380" s="3"/>
      <c r="C380" s="3"/>
      <c r="D380" s="3"/>
    </row>
    <row r="381" spans="2:4" x14ac:dyDescent="0.2">
      <c r="B381" s="3"/>
      <c r="C381" s="3"/>
      <c r="D381" s="3"/>
    </row>
    <row r="382" spans="2:4" x14ac:dyDescent="0.2">
      <c r="B382" s="3"/>
      <c r="C382" s="3"/>
      <c r="D382" s="3"/>
    </row>
    <row r="383" spans="2:4" x14ac:dyDescent="0.2">
      <c r="B383" s="3"/>
      <c r="C383" s="3"/>
      <c r="D383" s="3"/>
    </row>
    <row r="384" spans="2:4" x14ac:dyDescent="0.2">
      <c r="B384" s="3"/>
      <c r="C384" s="3"/>
      <c r="D384" s="3"/>
    </row>
    <row r="385" spans="2:4" x14ac:dyDescent="0.2">
      <c r="B385" s="3"/>
      <c r="C385" s="3"/>
      <c r="D385" s="3"/>
    </row>
    <row r="386" spans="2:4" x14ac:dyDescent="0.2">
      <c r="B386" s="3"/>
      <c r="C386" s="3"/>
      <c r="D386" s="3"/>
    </row>
    <row r="387" spans="2:4" x14ac:dyDescent="0.2">
      <c r="B387" s="3"/>
      <c r="C387" s="3"/>
      <c r="D387" s="3"/>
    </row>
    <row r="388" spans="2:4" x14ac:dyDescent="0.2">
      <c r="B388" s="3"/>
      <c r="C388" s="3"/>
      <c r="D388" s="3"/>
    </row>
    <row r="389" spans="2:4" x14ac:dyDescent="0.2">
      <c r="B389" s="3"/>
      <c r="C389" s="3"/>
      <c r="D389" s="3"/>
    </row>
    <row r="390" spans="2:4" x14ac:dyDescent="0.2">
      <c r="B390" s="3"/>
      <c r="C390" s="3"/>
      <c r="D390" s="3"/>
    </row>
    <row r="391" spans="2:4" x14ac:dyDescent="0.2">
      <c r="B391" s="3"/>
      <c r="C391" s="3"/>
      <c r="D391" s="3"/>
    </row>
    <row r="392" spans="2:4" x14ac:dyDescent="0.2">
      <c r="B392" s="3"/>
      <c r="C392" s="3"/>
      <c r="D392" s="3"/>
    </row>
    <row r="393" spans="2:4" x14ac:dyDescent="0.2">
      <c r="B393" s="3"/>
      <c r="C393" s="3"/>
      <c r="D393" s="3"/>
    </row>
    <row r="394" spans="2:4" x14ac:dyDescent="0.2">
      <c r="B394" s="3"/>
      <c r="C394" s="3"/>
      <c r="D394" s="3"/>
    </row>
    <row r="395" spans="2:4" x14ac:dyDescent="0.2">
      <c r="B395" s="3"/>
      <c r="C395" s="3"/>
      <c r="D395" s="3"/>
    </row>
    <row r="396" spans="2:4" x14ac:dyDescent="0.2">
      <c r="B396" s="3"/>
      <c r="C396" s="3"/>
      <c r="D396" s="3"/>
    </row>
    <row r="397" spans="2:4" x14ac:dyDescent="0.2">
      <c r="B397" s="3"/>
      <c r="C397" s="3"/>
      <c r="D397" s="3"/>
    </row>
    <row r="398" spans="2:4" x14ac:dyDescent="0.2">
      <c r="B398" s="3"/>
      <c r="C398" s="3"/>
      <c r="D398" s="3"/>
    </row>
    <row r="399" spans="2:4" x14ac:dyDescent="0.2">
      <c r="B399" s="3"/>
      <c r="C399" s="3"/>
      <c r="D399" s="3"/>
    </row>
    <row r="400" spans="2:4" x14ac:dyDescent="0.2">
      <c r="B400" s="3"/>
      <c r="C400" s="3"/>
      <c r="D400" s="3"/>
    </row>
    <row r="401" spans="2:4" x14ac:dyDescent="0.2">
      <c r="B401" s="3"/>
      <c r="C401" s="3"/>
      <c r="D401" s="3"/>
    </row>
    <row r="402" spans="2:4" x14ac:dyDescent="0.2">
      <c r="B402" s="3"/>
      <c r="C402" s="3"/>
      <c r="D402" s="3"/>
    </row>
    <row r="403" spans="2:4" x14ac:dyDescent="0.2">
      <c r="B403" s="3"/>
      <c r="C403" s="3"/>
      <c r="D403" s="3"/>
    </row>
    <row r="404" spans="2:4" x14ac:dyDescent="0.2">
      <c r="B404" s="3"/>
      <c r="C404" s="3"/>
      <c r="D404" s="3"/>
    </row>
    <row r="405" spans="2:4" x14ac:dyDescent="0.2">
      <c r="B405" s="3"/>
      <c r="C405" s="3"/>
      <c r="D405" s="3"/>
    </row>
    <row r="406" spans="2:4" x14ac:dyDescent="0.2">
      <c r="B406" s="3"/>
      <c r="C406" s="3"/>
      <c r="D406" s="3"/>
    </row>
    <row r="407" spans="2:4" x14ac:dyDescent="0.2">
      <c r="B407" s="3"/>
      <c r="C407" s="3"/>
      <c r="D407" s="3"/>
    </row>
    <row r="408" spans="2:4" x14ac:dyDescent="0.2">
      <c r="B408" s="3"/>
      <c r="C408" s="3"/>
      <c r="D408" s="3"/>
    </row>
    <row r="409" spans="2:4" x14ac:dyDescent="0.2">
      <c r="B409" s="3"/>
      <c r="C409" s="3"/>
      <c r="D409" s="3"/>
    </row>
    <row r="410" spans="2:4" x14ac:dyDescent="0.2">
      <c r="B410" s="3"/>
      <c r="C410" s="3"/>
      <c r="D410" s="3"/>
    </row>
    <row r="411" spans="2:4" x14ac:dyDescent="0.2">
      <c r="B411" s="3"/>
      <c r="C411" s="3"/>
      <c r="D411" s="3"/>
    </row>
    <row r="412" spans="2:4" x14ac:dyDescent="0.2">
      <c r="B412" s="3"/>
      <c r="C412" s="3"/>
      <c r="D412" s="3"/>
    </row>
    <row r="413" spans="2:4" x14ac:dyDescent="0.2">
      <c r="B413" s="3"/>
      <c r="C413" s="3"/>
      <c r="D413" s="3"/>
    </row>
    <row r="414" spans="2:4" x14ac:dyDescent="0.2">
      <c r="B414" s="3"/>
      <c r="C414" s="3"/>
      <c r="D414" s="3"/>
    </row>
    <row r="415" spans="2:4" x14ac:dyDescent="0.2">
      <c r="B415" s="3"/>
      <c r="C415" s="3"/>
      <c r="D415" s="3"/>
    </row>
    <row r="416" spans="2:4" x14ac:dyDescent="0.2">
      <c r="B416" s="3"/>
      <c r="C416" s="3"/>
      <c r="D416" s="3"/>
    </row>
    <row r="417" spans="2:4" x14ac:dyDescent="0.2">
      <c r="B417" s="3"/>
      <c r="C417" s="3"/>
      <c r="D417" s="3"/>
    </row>
    <row r="418" spans="2:4" x14ac:dyDescent="0.2">
      <c r="B418" s="3"/>
      <c r="C418" s="3"/>
      <c r="D418" s="3"/>
    </row>
    <row r="419" spans="2:4" x14ac:dyDescent="0.2">
      <c r="B419" s="3"/>
      <c r="C419" s="3"/>
      <c r="D419" s="3"/>
    </row>
    <row r="420" spans="2:4" x14ac:dyDescent="0.2">
      <c r="B420" s="3"/>
      <c r="C420" s="3"/>
      <c r="D420" s="3"/>
    </row>
    <row r="421" spans="2:4" x14ac:dyDescent="0.2">
      <c r="B421" s="3"/>
      <c r="C421" s="3"/>
      <c r="D421" s="3"/>
    </row>
    <row r="422" spans="2:4" x14ac:dyDescent="0.2">
      <c r="B422" s="3"/>
      <c r="C422" s="3"/>
      <c r="D422" s="3"/>
    </row>
    <row r="423" spans="2:4" x14ac:dyDescent="0.2">
      <c r="B423" s="3"/>
      <c r="C423" s="3"/>
      <c r="D423" s="3"/>
    </row>
    <row r="424" spans="2:4" x14ac:dyDescent="0.2">
      <c r="B424" s="3"/>
      <c r="C424" s="3"/>
      <c r="D424" s="3"/>
    </row>
    <row r="425" spans="2:4" x14ac:dyDescent="0.2">
      <c r="B425" s="3"/>
      <c r="C425" s="3"/>
      <c r="D425" s="3"/>
    </row>
    <row r="426" spans="2:4" x14ac:dyDescent="0.2">
      <c r="B426" s="3"/>
      <c r="C426" s="3"/>
      <c r="D426" s="3"/>
    </row>
    <row r="427" spans="2:4" x14ac:dyDescent="0.2">
      <c r="B427" s="3"/>
      <c r="C427" s="3"/>
      <c r="D427" s="3"/>
    </row>
    <row r="428" spans="2:4" x14ac:dyDescent="0.2">
      <c r="B428" s="3"/>
      <c r="C428" s="3"/>
      <c r="D428" s="3"/>
    </row>
    <row r="429" spans="2:4" x14ac:dyDescent="0.2">
      <c r="B429" s="3"/>
      <c r="C429" s="3"/>
      <c r="D429" s="3"/>
    </row>
    <row r="430" spans="2:4" x14ac:dyDescent="0.2">
      <c r="B430" s="3"/>
      <c r="C430" s="3"/>
      <c r="D430" s="3"/>
    </row>
    <row r="431" spans="2:4" x14ac:dyDescent="0.2">
      <c r="B431" s="3"/>
      <c r="C431" s="3"/>
      <c r="D431" s="3"/>
    </row>
    <row r="432" spans="2:4" x14ac:dyDescent="0.2">
      <c r="B432" s="3"/>
      <c r="C432" s="3"/>
      <c r="D432" s="3"/>
    </row>
    <row r="433" spans="2:4" x14ac:dyDescent="0.2">
      <c r="B433" s="3"/>
      <c r="C433" s="3"/>
      <c r="D433" s="3"/>
    </row>
    <row r="434" spans="2:4" x14ac:dyDescent="0.2">
      <c r="B434" s="3"/>
      <c r="C434" s="3"/>
      <c r="D434" s="3"/>
    </row>
    <row r="435" spans="2:4" x14ac:dyDescent="0.2">
      <c r="B435" s="3"/>
      <c r="C435" s="3"/>
      <c r="D435" s="3"/>
    </row>
    <row r="436" spans="2:4" x14ac:dyDescent="0.2">
      <c r="B436" s="3"/>
      <c r="C436" s="3"/>
      <c r="D436" s="3"/>
    </row>
    <row r="437" spans="2:4" x14ac:dyDescent="0.2">
      <c r="B437" s="3"/>
      <c r="C437" s="3"/>
      <c r="D437" s="3"/>
    </row>
    <row r="438" spans="2:4" x14ac:dyDescent="0.2">
      <c r="B438" s="3"/>
      <c r="C438" s="3"/>
      <c r="D438" s="3"/>
    </row>
    <row r="439" spans="2:4" x14ac:dyDescent="0.2">
      <c r="B439" s="3"/>
      <c r="C439" s="3"/>
      <c r="D439" s="3"/>
    </row>
    <row r="440" spans="2:4" x14ac:dyDescent="0.2">
      <c r="B440" s="3"/>
      <c r="C440" s="3"/>
      <c r="D440" s="3"/>
    </row>
    <row r="441" spans="2:4" x14ac:dyDescent="0.2">
      <c r="B441" s="3"/>
      <c r="C441" s="3"/>
      <c r="D441" s="3"/>
    </row>
    <row r="442" spans="2:4" x14ac:dyDescent="0.2">
      <c r="B442" s="3"/>
      <c r="C442" s="3"/>
      <c r="D442" s="3"/>
    </row>
    <row r="443" spans="2:4" x14ac:dyDescent="0.2">
      <c r="B443" s="3"/>
      <c r="C443" s="3"/>
      <c r="D443" s="3"/>
    </row>
    <row r="444" spans="2:4" x14ac:dyDescent="0.2">
      <c r="B444" s="3"/>
      <c r="C444" s="3"/>
      <c r="D444" s="3"/>
    </row>
    <row r="445" spans="2:4" x14ac:dyDescent="0.2">
      <c r="B445" s="3"/>
      <c r="C445" s="3"/>
      <c r="D445" s="3"/>
    </row>
    <row r="446" spans="2:4" x14ac:dyDescent="0.2">
      <c r="B446" s="3"/>
      <c r="C446" s="3"/>
      <c r="D446" s="3"/>
    </row>
    <row r="447" spans="2:4" x14ac:dyDescent="0.2">
      <c r="B447" s="3"/>
      <c r="C447" s="3"/>
      <c r="D447" s="3"/>
    </row>
    <row r="448" spans="2:4" x14ac:dyDescent="0.2">
      <c r="B448" s="3"/>
      <c r="C448" s="3"/>
      <c r="D448" s="3"/>
    </row>
    <row r="449" spans="2:4" x14ac:dyDescent="0.2">
      <c r="B449" s="3"/>
      <c r="C449" s="3"/>
      <c r="D449" s="3"/>
    </row>
    <row r="450" spans="2:4" x14ac:dyDescent="0.2">
      <c r="B450" s="3"/>
      <c r="C450" s="3"/>
      <c r="D450" s="3"/>
    </row>
    <row r="451" spans="2:4" x14ac:dyDescent="0.2">
      <c r="B451" s="3"/>
      <c r="C451" s="3"/>
      <c r="D451" s="3"/>
    </row>
    <row r="452" spans="2:4" x14ac:dyDescent="0.2">
      <c r="B452" s="3"/>
      <c r="C452" s="3"/>
      <c r="D452" s="3"/>
    </row>
    <row r="453" spans="2:4" x14ac:dyDescent="0.2">
      <c r="B453" s="3"/>
      <c r="C453" s="3"/>
      <c r="D453" s="3"/>
    </row>
    <row r="454" spans="2:4" x14ac:dyDescent="0.2">
      <c r="B454" s="3"/>
      <c r="C454" s="3"/>
      <c r="D454" s="3"/>
    </row>
    <row r="455" spans="2:4" x14ac:dyDescent="0.2">
      <c r="B455" s="3"/>
      <c r="C455" s="3"/>
      <c r="D455" s="3"/>
    </row>
    <row r="456" spans="2:4" x14ac:dyDescent="0.2">
      <c r="B456" s="3"/>
      <c r="C456" s="3"/>
      <c r="D456" s="3"/>
    </row>
    <row r="457" spans="2:4" x14ac:dyDescent="0.2">
      <c r="B457" s="3"/>
      <c r="C457" s="3"/>
      <c r="D457" s="3"/>
    </row>
    <row r="458" spans="2:4" x14ac:dyDescent="0.2">
      <c r="B458" s="3"/>
      <c r="C458" s="3"/>
      <c r="D458" s="3"/>
    </row>
    <row r="459" spans="2:4" x14ac:dyDescent="0.2">
      <c r="B459" s="3"/>
      <c r="C459" s="3"/>
      <c r="D459" s="3"/>
    </row>
    <row r="460" spans="2:4" x14ac:dyDescent="0.2">
      <c r="B460" s="3"/>
      <c r="C460" s="3"/>
      <c r="D460" s="3"/>
    </row>
    <row r="461" spans="2:4" x14ac:dyDescent="0.2">
      <c r="B461" s="3"/>
      <c r="C461" s="3"/>
      <c r="D461" s="3"/>
    </row>
    <row r="462" spans="2:4" x14ac:dyDescent="0.2">
      <c r="B462" s="3"/>
      <c r="C462" s="3"/>
      <c r="D462" s="3"/>
    </row>
    <row r="463" spans="2:4" x14ac:dyDescent="0.2">
      <c r="B463" s="3"/>
      <c r="C463" s="3"/>
      <c r="D463" s="3"/>
    </row>
    <row r="464" spans="2:4" x14ac:dyDescent="0.2">
      <c r="B464" s="3"/>
      <c r="C464" s="3"/>
      <c r="D464" s="3"/>
    </row>
    <row r="465" spans="2:4" x14ac:dyDescent="0.2">
      <c r="B465" s="3"/>
      <c r="C465" s="3"/>
      <c r="D465" s="3"/>
    </row>
    <row r="466" spans="2:4" x14ac:dyDescent="0.2">
      <c r="B466" s="3"/>
      <c r="C466" s="3"/>
      <c r="D466" s="3"/>
    </row>
    <row r="467" spans="2:4" x14ac:dyDescent="0.2">
      <c r="B467" s="3"/>
      <c r="C467" s="3"/>
      <c r="D467" s="3"/>
    </row>
    <row r="468" spans="2:4" x14ac:dyDescent="0.2">
      <c r="B468" s="3"/>
      <c r="C468" s="3"/>
      <c r="D468" s="3"/>
    </row>
    <row r="469" spans="2:4" x14ac:dyDescent="0.2">
      <c r="B469" s="3"/>
      <c r="C469" s="3"/>
      <c r="D469" s="3"/>
    </row>
    <row r="470" spans="2:4" x14ac:dyDescent="0.2">
      <c r="B470" s="3"/>
      <c r="C470" s="3"/>
      <c r="D470" s="3"/>
    </row>
    <row r="471" spans="2:4" x14ac:dyDescent="0.2">
      <c r="B471" s="3"/>
      <c r="C471" s="3"/>
      <c r="D471" s="3"/>
    </row>
    <row r="472" spans="2:4" x14ac:dyDescent="0.2">
      <c r="B472" s="3"/>
      <c r="C472" s="3"/>
      <c r="D472" s="3"/>
    </row>
    <row r="473" spans="2:4" x14ac:dyDescent="0.2">
      <c r="B473" s="3"/>
      <c r="C473" s="3"/>
      <c r="D473" s="3"/>
    </row>
    <row r="474" spans="2:4" x14ac:dyDescent="0.2">
      <c r="B474" s="3"/>
      <c r="C474" s="3"/>
      <c r="D474" s="3"/>
    </row>
    <row r="475" spans="2:4" x14ac:dyDescent="0.2">
      <c r="B475" s="3"/>
      <c r="C475" s="3"/>
      <c r="D475" s="3"/>
    </row>
    <row r="476" spans="2:4" x14ac:dyDescent="0.2">
      <c r="B476" s="3"/>
      <c r="C476" s="3"/>
      <c r="D476" s="3"/>
    </row>
    <row r="477" spans="2:4" x14ac:dyDescent="0.2">
      <c r="B477" s="3"/>
      <c r="C477" s="3"/>
      <c r="D477" s="3"/>
    </row>
    <row r="478" spans="2:4" x14ac:dyDescent="0.2">
      <c r="B478" s="3"/>
      <c r="C478" s="3"/>
      <c r="D478" s="3"/>
    </row>
    <row r="479" spans="2:4" x14ac:dyDescent="0.2">
      <c r="B479" s="3"/>
      <c r="C479" s="3"/>
      <c r="D479" s="3"/>
    </row>
    <row r="480" spans="2:4" x14ac:dyDescent="0.2">
      <c r="B480" s="3"/>
      <c r="C480" s="3"/>
      <c r="D480" s="3"/>
    </row>
    <row r="481" spans="2:4" x14ac:dyDescent="0.2">
      <c r="B481" s="3"/>
      <c r="C481" s="3"/>
      <c r="D481" s="3"/>
    </row>
    <row r="482" spans="2:4" x14ac:dyDescent="0.2">
      <c r="B482" s="3"/>
      <c r="C482" s="3"/>
      <c r="D482" s="3"/>
    </row>
    <row r="483" spans="2:4" x14ac:dyDescent="0.2">
      <c r="B483" s="3"/>
      <c r="C483" s="3"/>
      <c r="D483" s="3"/>
    </row>
    <row r="484" spans="2:4" x14ac:dyDescent="0.2">
      <c r="B484" s="3"/>
      <c r="C484" s="3"/>
      <c r="D484" s="3"/>
    </row>
    <row r="485" spans="2:4" x14ac:dyDescent="0.2">
      <c r="B485" s="3"/>
      <c r="C485" s="3"/>
      <c r="D485" s="3"/>
    </row>
    <row r="486" spans="2:4" x14ac:dyDescent="0.2">
      <c r="B486" s="3"/>
      <c r="C486" s="3"/>
      <c r="D486" s="3"/>
    </row>
    <row r="487" spans="2:4" x14ac:dyDescent="0.2">
      <c r="B487" s="3"/>
      <c r="C487" s="3"/>
      <c r="D487" s="3"/>
    </row>
    <row r="488" spans="2:4" x14ac:dyDescent="0.2">
      <c r="B488" s="3"/>
      <c r="C488" s="3"/>
      <c r="D488" s="3"/>
    </row>
    <row r="489" spans="2:4" x14ac:dyDescent="0.2">
      <c r="B489" s="3"/>
      <c r="C489" s="3"/>
      <c r="D489" s="3"/>
    </row>
    <row r="490" spans="2:4" x14ac:dyDescent="0.2">
      <c r="B490" s="3"/>
      <c r="C490" s="3"/>
      <c r="D490" s="3"/>
    </row>
    <row r="491" spans="2:4" x14ac:dyDescent="0.2">
      <c r="B491" s="3"/>
      <c r="C491" s="3"/>
      <c r="D491" s="3"/>
    </row>
    <row r="492" spans="2:4" x14ac:dyDescent="0.2">
      <c r="B492" s="3"/>
      <c r="C492" s="3"/>
      <c r="D492" s="3"/>
    </row>
    <row r="493" spans="2:4" x14ac:dyDescent="0.2">
      <c r="B493" s="3"/>
      <c r="C493" s="3"/>
      <c r="D493" s="3"/>
    </row>
    <row r="494" spans="2:4" x14ac:dyDescent="0.2">
      <c r="B494" s="3"/>
      <c r="C494" s="3"/>
      <c r="D494" s="3"/>
    </row>
    <row r="495" spans="2:4" x14ac:dyDescent="0.2">
      <c r="B495" s="3"/>
      <c r="C495" s="3"/>
      <c r="D495" s="3"/>
    </row>
    <row r="496" spans="2:4" x14ac:dyDescent="0.2">
      <c r="B496" s="3"/>
      <c r="C496" s="3"/>
      <c r="D496" s="3"/>
    </row>
    <row r="497" spans="2:4" x14ac:dyDescent="0.2">
      <c r="B497" s="3"/>
      <c r="C497" s="3"/>
      <c r="D497" s="3"/>
    </row>
    <row r="498" spans="2:4" x14ac:dyDescent="0.2">
      <c r="B498" s="3"/>
      <c r="C498" s="3"/>
      <c r="D498" s="3"/>
    </row>
    <row r="499" spans="2:4" x14ac:dyDescent="0.2">
      <c r="B499" s="3"/>
      <c r="C499" s="3"/>
      <c r="D499" s="3"/>
    </row>
    <row r="500" spans="2:4" x14ac:dyDescent="0.2">
      <c r="B500" s="3"/>
      <c r="C500" s="3"/>
      <c r="D500" s="3"/>
    </row>
    <row r="501" spans="2:4" x14ac:dyDescent="0.2">
      <c r="B501" s="3"/>
      <c r="C501" s="3"/>
      <c r="D501" s="3"/>
    </row>
    <row r="502" spans="2:4" x14ac:dyDescent="0.2">
      <c r="B502" s="3"/>
      <c r="C502" s="3"/>
      <c r="D502" s="3"/>
    </row>
    <row r="503" spans="2:4" x14ac:dyDescent="0.2">
      <c r="B503" s="3"/>
      <c r="C503" s="3"/>
      <c r="D503" s="3"/>
    </row>
    <row r="504" spans="2:4" x14ac:dyDescent="0.2">
      <c r="B504" s="3"/>
      <c r="C504" s="3"/>
      <c r="D504" s="3"/>
    </row>
    <row r="505" spans="2:4" x14ac:dyDescent="0.2">
      <c r="B505" s="3"/>
      <c r="C505" s="3"/>
      <c r="D505" s="3"/>
    </row>
    <row r="506" spans="2:4" x14ac:dyDescent="0.2">
      <c r="B506" s="3"/>
      <c r="C506" s="3"/>
      <c r="D506" s="3"/>
    </row>
    <row r="507" spans="2:4" x14ac:dyDescent="0.2">
      <c r="B507" s="3"/>
      <c r="C507" s="3"/>
      <c r="D507" s="3"/>
    </row>
    <row r="508" spans="2:4" x14ac:dyDescent="0.2">
      <c r="B508" s="3"/>
      <c r="C508" s="3"/>
      <c r="D508" s="3"/>
    </row>
    <row r="509" spans="2:4" x14ac:dyDescent="0.2">
      <c r="B509" s="3"/>
      <c r="C509" s="3"/>
      <c r="D509" s="3"/>
    </row>
    <row r="510" spans="2:4" x14ac:dyDescent="0.2">
      <c r="B510" s="3"/>
      <c r="C510" s="3"/>
      <c r="D510" s="3"/>
    </row>
    <row r="511" spans="2:4" x14ac:dyDescent="0.2">
      <c r="B511" s="3"/>
      <c r="C511" s="3"/>
      <c r="D511" s="3"/>
    </row>
    <row r="512" spans="2:4" x14ac:dyDescent="0.2">
      <c r="B512" s="3"/>
      <c r="C512" s="3"/>
      <c r="D512" s="3"/>
    </row>
    <row r="513" spans="2:4" x14ac:dyDescent="0.2">
      <c r="B513" s="3"/>
      <c r="C513" s="3"/>
      <c r="D513" s="3"/>
    </row>
    <row r="514" spans="2:4" x14ac:dyDescent="0.2">
      <c r="B514" s="3"/>
      <c r="C514" s="3"/>
      <c r="D514" s="3"/>
    </row>
    <row r="515" spans="2:4" x14ac:dyDescent="0.2">
      <c r="B515" s="3"/>
      <c r="C515" s="3"/>
      <c r="D515" s="3"/>
    </row>
    <row r="516" spans="2:4" x14ac:dyDescent="0.2">
      <c r="B516" s="3"/>
      <c r="C516" s="3"/>
      <c r="D516" s="3"/>
    </row>
    <row r="517" spans="2:4" x14ac:dyDescent="0.2">
      <c r="B517" s="3"/>
      <c r="C517" s="3"/>
      <c r="D517" s="3"/>
    </row>
    <row r="518" spans="2:4" x14ac:dyDescent="0.2">
      <c r="B518" s="3"/>
      <c r="C518" s="3"/>
      <c r="D518" s="3"/>
    </row>
    <row r="519" spans="2:4" x14ac:dyDescent="0.2">
      <c r="B519" s="3"/>
      <c r="C519" s="3"/>
      <c r="D519" s="3"/>
    </row>
    <row r="520" spans="2:4" x14ac:dyDescent="0.2">
      <c r="B520" s="3"/>
      <c r="C520" s="3"/>
      <c r="D520" s="3"/>
    </row>
    <row r="521" spans="2:4" x14ac:dyDescent="0.2">
      <c r="B521" s="3"/>
      <c r="C521" s="3"/>
      <c r="D521" s="3"/>
    </row>
    <row r="522" spans="2:4" x14ac:dyDescent="0.2">
      <c r="B522" s="3"/>
      <c r="C522" s="3"/>
      <c r="D522" s="3"/>
    </row>
    <row r="523" spans="2:4" x14ac:dyDescent="0.2">
      <c r="B523" s="3"/>
      <c r="C523" s="3"/>
      <c r="D523" s="3"/>
    </row>
    <row r="524" spans="2:4" x14ac:dyDescent="0.2">
      <c r="B524" s="3"/>
      <c r="C524" s="3"/>
      <c r="D524" s="3"/>
    </row>
    <row r="525" spans="2:4" x14ac:dyDescent="0.2">
      <c r="B525" s="3"/>
      <c r="C525" s="3"/>
      <c r="D525" s="3"/>
    </row>
    <row r="526" spans="2:4" x14ac:dyDescent="0.2">
      <c r="B526" s="3"/>
      <c r="C526" s="3"/>
      <c r="D526" s="3"/>
    </row>
    <row r="527" spans="2:4" x14ac:dyDescent="0.2">
      <c r="B527" s="3"/>
      <c r="C527" s="3"/>
      <c r="D527" s="3"/>
    </row>
    <row r="528" spans="2:4" x14ac:dyDescent="0.2">
      <c r="B528" s="3"/>
      <c r="C528" s="3"/>
      <c r="D528" s="3"/>
    </row>
    <row r="529" spans="2:4" x14ac:dyDescent="0.2">
      <c r="B529" s="3"/>
      <c r="C529" s="3"/>
      <c r="D529" s="3"/>
    </row>
    <row r="530" spans="2:4" x14ac:dyDescent="0.2">
      <c r="B530" s="3"/>
      <c r="C530" s="3"/>
      <c r="D530" s="3"/>
    </row>
    <row r="531" spans="2:4" x14ac:dyDescent="0.2">
      <c r="B531" s="3"/>
      <c r="C531" s="3"/>
      <c r="D531" s="3"/>
    </row>
    <row r="532" spans="2:4" x14ac:dyDescent="0.2">
      <c r="B532" s="3"/>
      <c r="C532" s="3"/>
      <c r="D532" s="3"/>
    </row>
    <row r="533" spans="2:4" x14ac:dyDescent="0.2">
      <c r="B533" s="3"/>
      <c r="C533" s="3"/>
      <c r="D533" s="3"/>
    </row>
    <row r="534" spans="2:4" x14ac:dyDescent="0.2">
      <c r="B534" s="3"/>
      <c r="C534" s="3"/>
      <c r="D534" s="3"/>
    </row>
    <row r="535" spans="2:4" x14ac:dyDescent="0.2">
      <c r="B535" s="3"/>
      <c r="C535" s="3"/>
      <c r="D535" s="3"/>
    </row>
    <row r="536" spans="2:4" x14ac:dyDescent="0.2">
      <c r="B536" s="3"/>
      <c r="C536" s="3"/>
      <c r="D536" s="3"/>
    </row>
    <row r="537" spans="2:4" x14ac:dyDescent="0.2">
      <c r="B537" s="3"/>
      <c r="C537" s="3"/>
      <c r="D537" s="3"/>
    </row>
    <row r="538" spans="2:4" x14ac:dyDescent="0.2">
      <c r="B538" s="3"/>
      <c r="C538" s="3"/>
      <c r="D538" s="3"/>
    </row>
    <row r="539" spans="2:4" x14ac:dyDescent="0.2">
      <c r="B539" s="3"/>
      <c r="C539" s="3"/>
      <c r="D539" s="3"/>
    </row>
    <row r="540" spans="2:4" x14ac:dyDescent="0.2">
      <c r="B540" s="3"/>
      <c r="C540" s="3"/>
      <c r="D540" s="3"/>
    </row>
    <row r="541" spans="2:4" x14ac:dyDescent="0.2">
      <c r="B541" s="3"/>
      <c r="C541" s="3"/>
      <c r="D541" s="3"/>
    </row>
    <row r="542" spans="2:4" x14ac:dyDescent="0.2">
      <c r="B542" s="3"/>
      <c r="C542" s="3"/>
      <c r="D542" s="3"/>
    </row>
    <row r="543" spans="2:4" x14ac:dyDescent="0.2">
      <c r="B543" s="3"/>
      <c r="C543" s="3"/>
      <c r="D543" s="3"/>
    </row>
    <row r="544" spans="2:4" x14ac:dyDescent="0.2">
      <c r="B544" s="3"/>
      <c r="C544" s="3"/>
      <c r="D544" s="3"/>
    </row>
    <row r="545" spans="2:4" x14ac:dyDescent="0.2">
      <c r="B545" s="3"/>
      <c r="C545" s="3"/>
      <c r="D545" s="3"/>
    </row>
    <row r="546" spans="2:4" x14ac:dyDescent="0.2">
      <c r="B546" s="3"/>
      <c r="C546" s="3"/>
      <c r="D546" s="3"/>
    </row>
    <row r="547" spans="2:4" x14ac:dyDescent="0.2">
      <c r="B547" s="3"/>
      <c r="C547" s="3"/>
      <c r="D547" s="3"/>
    </row>
    <row r="548" spans="2:4" x14ac:dyDescent="0.2">
      <c r="B548" s="3"/>
      <c r="C548" s="3"/>
      <c r="D548" s="3"/>
    </row>
    <row r="549" spans="2:4" x14ac:dyDescent="0.2">
      <c r="B549" s="3"/>
      <c r="C549" s="3"/>
      <c r="D549" s="3"/>
    </row>
    <row r="550" spans="2:4" x14ac:dyDescent="0.2">
      <c r="B550" s="3"/>
      <c r="C550" s="3"/>
      <c r="D550" s="3"/>
    </row>
    <row r="551" spans="2:4" x14ac:dyDescent="0.2">
      <c r="B551" s="3"/>
      <c r="C551" s="3"/>
      <c r="D551" s="3"/>
    </row>
    <row r="552" spans="2:4" x14ac:dyDescent="0.2">
      <c r="B552" s="3"/>
      <c r="C552" s="3"/>
      <c r="D552" s="3"/>
    </row>
    <row r="553" spans="2:4" x14ac:dyDescent="0.2">
      <c r="B553" s="3"/>
      <c r="C553" s="3"/>
      <c r="D553" s="3"/>
    </row>
    <row r="554" spans="2:4" x14ac:dyDescent="0.2">
      <c r="B554" s="3"/>
      <c r="C554" s="3"/>
      <c r="D554" s="3"/>
    </row>
    <row r="555" spans="2:4" x14ac:dyDescent="0.2">
      <c r="B555" s="3"/>
      <c r="C555" s="3"/>
      <c r="D555" s="3"/>
    </row>
    <row r="556" spans="2:4" x14ac:dyDescent="0.2">
      <c r="B556" s="3"/>
      <c r="C556" s="3"/>
      <c r="D556" s="3"/>
    </row>
    <row r="557" spans="2:4" x14ac:dyDescent="0.2">
      <c r="B557" s="3"/>
      <c r="C557" s="3"/>
      <c r="D557" s="3"/>
    </row>
    <row r="558" spans="2:4" x14ac:dyDescent="0.2">
      <c r="B558" s="3"/>
      <c r="C558" s="3"/>
      <c r="D558" s="3"/>
    </row>
    <row r="559" spans="2:4" x14ac:dyDescent="0.2">
      <c r="B559" s="3"/>
      <c r="C559" s="3"/>
      <c r="D559" s="3"/>
    </row>
    <row r="560" spans="2:4" x14ac:dyDescent="0.2">
      <c r="B560" s="3"/>
      <c r="C560" s="3"/>
      <c r="D560" s="3"/>
    </row>
    <row r="561" spans="2:4" x14ac:dyDescent="0.2">
      <c r="B561" s="3"/>
      <c r="C561" s="3"/>
      <c r="D561" s="3"/>
    </row>
    <row r="562" spans="2:4" x14ac:dyDescent="0.2">
      <c r="B562" s="3"/>
      <c r="C562" s="3"/>
      <c r="D562" s="3"/>
    </row>
    <row r="563" spans="2:4" x14ac:dyDescent="0.2">
      <c r="B563" s="3"/>
      <c r="C563" s="3"/>
      <c r="D563" s="3"/>
    </row>
    <row r="564" spans="2:4" x14ac:dyDescent="0.2">
      <c r="B564" s="3"/>
      <c r="C564" s="3"/>
      <c r="D564" s="3"/>
    </row>
    <row r="565" spans="2:4" x14ac:dyDescent="0.2">
      <c r="B565" s="3"/>
      <c r="C565" s="3"/>
      <c r="D565" s="3"/>
    </row>
    <row r="566" spans="2:4" x14ac:dyDescent="0.2">
      <c r="B566" s="3"/>
      <c r="C566" s="3"/>
      <c r="D566" s="3"/>
    </row>
    <row r="567" spans="2:4" x14ac:dyDescent="0.2">
      <c r="B567" s="3"/>
      <c r="C567" s="3"/>
      <c r="D567" s="3"/>
    </row>
    <row r="568" spans="2:4" x14ac:dyDescent="0.2">
      <c r="B568" s="3"/>
      <c r="C568" s="3"/>
      <c r="D568" s="3"/>
    </row>
    <row r="569" spans="2:4" x14ac:dyDescent="0.2">
      <c r="B569" s="3"/>
      <c r="C569" s="3"/>
      <c r="D569" s="3"/>
    </row>
    <row r="570" spans="2:4" x14ac:dyDescent="0.2">
      <c r="B570" s="3"/>
      <c r="C570" s="3"/>
      <c r="D570" s="3"/>
    </row>
    <row r="571" spans="2:4" x14ac:dyDescent="0.2">
      <c r="B571" s="3"/>
      <c r="C571" s="3"/>
      <c r="D571" s="3"/>
    </row>
    <row r="572" spans="2:4" x14ac:dyDescent="0.2">
      <c r="B572" s="3"/>
      <c r="C572" s="3"/>
      <c r="D572" s="3"/>
    </row>
    <row r="573" spans="2:4" x14ac:dyDescent="0.2">
      <c r="B573" s="3"/>
      <c r="C573" s="3"/>
      <c r="D573" s="3"/>
    </row>
    <row r="574" spans="2:4" x14ac:dyDescent="0.2">
      <c r="B574" s="3"/>
      <c r="C574" s="3"/>
      <c r="D574" s="3"/>
    </row>
    <row r="575" spans="2:4" x14ac:dyDescent="0.2">
      <c r="B575" s="3"/>
      <c r="C575" s="3"/>
      <c r="D575" s="3"/>
    </row>
    <row r="576" spans="2:4" x14ac:dyDescent="0.2">
      <c r="B576" s="3"/>
      <c r="C576" s="3"/>
      <c r="D576" s="3"/>
    </row>
    <row r="577" spans="2:4" x14ac:dyDescent="0.2">
      <c r="B577" s="3"/>
      <c r="C577" s="3"/>
      <c r="D577" s="3"/>
    </row>
    <row r="578" spans="2:4" x14ac:dyDescent="0.2">
      <c r="B578" s="3"/>
      <c r="C578" s="3"/>
      <c r="D578" s="3"/>
    </row>
    <row r="579" spans="2:4" x14ac:dyDescent="0.2">
      <c r="B579" s="3"/>
      <c r="C579" s="3"/>
      <c r="D579" s="3"/>
    </row>
    <row r="580" spans="2:4" x14ac:dyDescent="0.2">
      <c r="B580" s="3"/>
      <c r="C580" s="3"/>
      <c r="D580" s="3"/>
    </row>
    <row r="581" spans="2:4" x14ac:dyDescent="0.2">
      <c r="B581" s="3"/>
      <c r="C581" s="3"/>
      <c r="D581" s="3"/>
    </row>
    <row r="582" spans="2:4" x14ac:dyDescent="0.2">
      <c r="B582" s="3"/>
      <c r="C582" s="3"/>
      <c r="D582" s="3"/>
    </row>
    <row r="583" spans="2:4" x14ac:dyDescent="0.2">
      <c r="B583" s="3"/>
      <c r="C583" s="3"/>
      <c r="D583" s="3"/>
    </row>
    <row r="584" spans="2:4" x14ac:dyDescent="0.2">
      <c r="B584" s="3"/>
      <c r="C584" s="3"/>
      <c r="D584" s="3"/>
    </row>
    <row r="585" spans="2:4" x14ac:dyDescent="0.2">
      <c r="B585" s="3"/>
      <c r="C585" s="3"/>
      <c r="D585" s="3"/>
    </row>
    <row r="586" spans="2:4" x14ac:dyDescent="0.2">
      <c r="B586" s="3"/>
      <c r="C586" s="3"/>
      <c r="D586" s="3"/>
    </row>
    <row r="587" spans="2:4" x14ac:dyDescent="0.2">
      <c r="B587" s="3"/>
      <c r="C587" s="3"/>
      <c r="D587" s="3"/>
    </row>
    <row r="588" spans="2:4" x14ac:dyDescent="0.2">
      <c r="B588" s="3"/>
      <c r="C588" s="3"/>
      <c r="D588" s="3"/>
    </row>
    <row r="589" spans="2:4" x14ac:dyDescent="0.2">
      <c r="B589" s="3"/>
      <c r="C589" s="3"/>
      <c r="D589" s="3"/>
    </row>
    <row r="590" spans="2:4" x14ac:dyDescent="0.2">
      <c r="B590" s="3"/>
      <c r="C590" s="3"/>
      <c r="D590" s="3"/>
    </row>
    <row r="591" spans="2:4" x14ac:dyDescent="0.2">
      <c r="B591" s="3"/>
      <c r="C591" s="3"/>
      <c r="D591" s="3"/>
    </row>
    <row r="592" spans="2:4" x14ac:dyDescent="0.2">
      <c r="B592" s="3"/>
      <c r="C592" s="3"/>
      <c r="D592" s="3"/>
    </row>
    <row r="593" spans="2:4" x14ac:dyDescent="0.2">
      <c r="B593" s="3"/>
      <c r="C593" s="3"/>
      <c r="D593" s="3"/>
    </row>
    <row r="594" spans="2:4" x14ac:dyDescent="0.2">
      <c r="B594" s="3"/>
      <c r="C594" s="3"/>
      <c r="D594" s="3"/>
    </row>
    <row r="595" spans="2:4" x14ac:dyDescent="0.2">
      <c r="B595" s="3"/>
      <c r="C595" s="3"/>
      <c r="D595" s="3"/>
    </row>
    <row r="596" spans="2:4" x14ac:dyDescent="0.2">
      <c r="B596" s="3"/>
      <c r="C596" s="3"/>
      <c r="D596" s="3"/>
    </row>
    <row r="597" spans="2:4" x14ac:dyDescent="0.2">
      <c r="B597" s="3"/>
      <c r="C597" s="3"/>
      <c r="D597" s="3"/>
    </row>
    <row r="598" spans="2:4" x14ac:dyDescent="0.2">
      <c r="B598" s="3"/>
      <c r="C598" s="3"/>
      <c r="D598" s="3"/>
    </row>
    <row r="599" spans="2:4" x14ac:dyDescent="0.2">
      <c r="B599" s="3"/>
      <c r="C599" s="3"/>
      <c r="D599" s="3"/>
    </row>
    <row r="600" spans="2:4" x14ac:dyDescent="0.2">
      <c r="B600" s="3"/>
      <c r="C600" s="3"/>
      <c r="D600" s="3"/>
    </row>
    <row r="601" spans="2:4" x14ac:dyDescent="0.2">
      <c r="B601" s="3"/>
      <c r="C601" s="3"/>
      <c r="D601" s="3"/>
    </row>
    <row r="602" spans="2:4" x14ac:dyDescent="0.2">
      <c r="B602" s="3"/>
      <c r="C602" s="3"/>
      <c r="D602" s="3"/>
    </row>
    <row r="603" spans="2:4" x14ac:dyDescent="0.2">
      <c r="B603" s="3"/>
      <c r="C603" s="3"/>
      <c r="D603" s="3"/>
    </row>
    <row r="604" spans="2:4" x14ac:dyDescent="0.2">
      <c r="B604" s="3"/>
      <c r="C604" s="3"/>
      <c r="D604" s="3"/>
    </row>
    <row r="605" spans="2:4" x14ac:dyDescent="0.2">
      <c r="B605" s="3"/>
      <c r="C605" s="3"/>
      <c r="D605" s="3"/>
    </row>
    <row r="606" spans="2:4" x14ac:dyDescent="0.2">
      <c r="B606" s="3"/>
      <c r="C606" s="3"/>
      <c r="D606" s="3"/>
    </row>
    <row r="607" spans="2:4" x14ac:dyDescent="0.2">
      <c r="B607" s="3"/>
      <c r="C607" s="3"/>
      <c r="D607" s="3"/>
    </row>
    <row r="608" spans="2:4" x14ac:dyDescent="0.2">
      <c r="B608" s="3"/>
      <c r="C608" s="3"/>
      <c r="D608" s="3"/>
    </row>
    <row r="609" spans="2:4" x14ac:dyDescent="0.2">
      <c r="B609" s="3"/>
      <c r="C609" s="3"/>
      <c r="D609" s="3"/>
    </row>
    <row r="610" spans="2:4" x14ac:dyDescent="0.2">
      <c r="B610" s="3"/>
      <c r="C610" s="3"/>
      <c r="D610" s="3"/>
    </row>
    <row r="611" spans="2:4" x14ac:dyDescent="0.2">
      <c r="B611" s="3"/>
      <c r="C611" s="3"/>
      <c r="D611" s="3"/>
    </row>
    <row r="612" spans="2:4" x14ac:dyDescent="0.2">
      <c r="B612" s="3"/>
      <c r="C612" s="3"/>
      <c r="D612" s="3"/>
    </row>
    <row r="613" spans="2:4" x14ac:dyDescent="0.2">
      <c r="B613" s="3"/>
      <c r="C613" s="3"/>
      <c r="D613" s="3"/>
    </row>
    <row r="614" spans="2:4" x14ac:dyDescent="0.2">
      <c r="B614" s="3"/>
      <c r="C614" s="3"/>
      <c r="D614" s="3"/>
    </row>
    <row r="615" spans="2:4" x14ac:dyDescent="0.2">
      <c r="B615" s="3"/>
      <c r="C615" s="3"/>
      <c r="D615" s="3"/>
    </row>
    <row r="616" spans="2:4" x14ac:dyDescent="0.2">
      <c r="B616" s="3"/>
      <c r="C616" s="3"/>
      <c r="D616" s="3"/>
    </row>
    <row r="617" spans="2:4" x14ac:dyDescent="0.2">
      <c r="B617" s="3"/>
      <c r="C617" s="3"/>
      <c r="D617" s="3"/>
    </row>
    <row r="618" spans="2:4" x14ac:dyDescent="0.2">
      <c r="B618" s="3"/>
      <c r="C618" s="3"/>
      <c r="D618" s="3"/>
    </row>
    <row r="619" spans="2:4" x14ac:dyDescent="0.2">
      <c r="B619" s="3"/>
      <c r="C619" s="3"/>
      <c r="D619" s="3"/>
    </row>
    <row r="620" spans="2:4" x14ac:dyDescent="0.2">
      <c r="B620" s="3"/>
      <c r="C620" s="3"/>
      <c r="D620" s="3"/>
    </row>
    <row r="621" spans="2:4" x14ac:dyDescent="0.2">
      <c r="B621" s="3"/>
      <c r="C621" s="3"/>
      <c r="D621" s="3"/>
    </row>
    <row r="622" spans="2:4" x14ac:dyDescent="0.2">
      <c r="B622" s="3"/>
      <c r="C622" s="3"/>
      <c r="D622" s="3"/>
    </row>
    <row r="623" spans="2:4" x14ac:dyDescent="0.2">
      <c r="B623" s="3"/>
      <c r="C623" s="3"/>
      <c r="D623" s="3"/>
    </row>
    <row r="624" spans="2:4" x14ac:dyDescent="0.2">
      <c r="B624" s="3"/>
      <c r="C624" s="3"/>
      <c r="D624" s="3"/>
    </row>
    <row r="625" spans="2:4" x14ac:dyDescent="0.2">
      <c r="B625" s="3"/>
      <c r="C625" s="3"/>
      <c r="D625" s="3"/>
    </row>
    <row r="626" spans="2:4" x14ac:dyDescent="0.2">
      <c r="B626" s="3"/>
      <c r="C626" s="3"/>
      <c r="D626" s="3"/>
    </row>
    <row r="627" spans="2:4" x14ac:dyDescent="0.2">
      <c r="B627" s="3"/>
      <c r="C627" s="3"/>
      <c r="D627" s="3"/>
    </row>
    <row r="628" spans="2:4" x14ac:dyDescent="0.2">
      <c r="B628" s="3"/>
      <c r="C628" s="3"/>
      <c r="D628" s="3"/>
    </row>
    <row r="629" spans="2:4" x14ac:dyDescent="0.2">
      <c r="B629" s="3"/>
      <c r="C629" s="3"/>
      <c r="D629" s="3"/>
    </row>
    <row r="630" spans="2:4" x14ac:dyDescent="0.2">
      <c r="B630" s="3"/>
      <c r="C630" s="3"/>
      <c r="D630" s="3"/>
    </row>
    <row r="631" spans="2:4" x14ac:dyDescent="0.2">
      <c r="B631" s="3"/>
      <c r="C631" s="3"/>
      <c r="D631" s="3"/>
    </row>
    <row r="632" spans="2:4" x14ac:dyDescent="0.2">
      <c r="B632" s="3"/>
      <c r="C632" s="3"/>
      <c r="D632" s="3"/>
    </row>
    <row r="633" spans="2:4" x14ac:dyDescent="0.2">
      <c r="B633" s="3"/>
      <c r="C633" s="3"/>
      <c r="D633" s="3"/>
    </row>
    <row r="634" spans="2:4" x14ac:dyDescent="0.2">
      <c r="B634" s="3"/>
      <c r="C634" s="3"/>
      <c r="D634" s="3"/>
    </row>
    <row r="635" spans="2:4" x14ac:dyDescent="0.2">
      <c r="B635" s="3"/>
      <c r="C635" s="3"/>
      <c r="D635" s="3"/>
    </row>
    <row r="636" spans="2:4" x14ac:dyDescent="0.2">
      <c r="B636" s="3"/>
      <c r="C636" s="3"/>
      <c r="D636" s="3"/>
    </row>
    <row r="637" spans="2:4" x14ac:dyDescent="0.2">
      <c r="B637" s="3"/>
      <c r="C637" s="3"/>
      <c r="D637" s="3"/>
    </row>
    <row r="638" spans="2:4" x14ac:dyDescent="0.2">
      <c r="B638" s="3"/>
      <c r="C638" s="3"/>
      <c r="D638" s="3"/>
    </row>
    <row r="639" spans="2:4" x14ac:dyDescent="0.2">
      <c r="B639" s="3"/>
      <c r="C639" s="3"/>
      <c r="D639" s="3"/>
    </row>
    <row r="640" spans="2:4" x14ac:dyDescent="0.2">
      <c r="B640" s="3"/>
      <c r="C640" s="3"/>
      <c r="D640" s="3"/>
    </row>
    <row r="641" spans="2:4" x14ac:dyDescent="0.2">
      <c r="B641" s="3"/>
      <c r="C641" s="3"/>
      <c r="D641" s="3"/>
    </row>
    <row r="642" spans="2:4" x14ac:dyDescent="0.2">
      <c r="B642" s="3"/>
      <c r="C642" s="3"/>
      <c r="D642" s="3"/>
    </row>
    <row r="643" spans="2:4" x14ac:dyDescent="0.2">
      <c r="B643" s="3"/>
      <c r="C643" s="3"/>
      <c r="D643" s="3"/>
    </row>
    <row r="644" spans="2:4" x14ac:dyDescent="0.2">
      <c r="B644" s="3"/>
      <c r="C644" s="3"/>
      <c r="D644" s="3"/>
    </row>
    <row r="645" spans="2:4" x14ac:dyDescent="0.2">
      <c r="B645" s="3"/>
      <c r="C645" s="3"/>
      <c r="D645" s="3"/>
    </row>
    <row r="646" spans="2:4" x14ac:dyDescent="0.2">
      <c r="B646" s="3"/>
      <c r="C646" s="3"/>
      <c r="D646" s="3"/>
    </row>
    <row r="647" spans="2:4" x14ac:dyDescent="0.2">
      <c r="B647" s="3"/>
      <c r="C647" s="3"/>
      <c r="D647" s="3"/>
    </row>
    <row r="648" spans="2:4" x14ac:dyDescent="0.2">
      <c r="B648" s="3"/>
      <c r="C648" s="3"/>
      <c r="D648" s="3"/>
    </row>
    <row r="649" spans="2:4" x14ac:dyDescent="0.2">
      <c r="B649" s="3"/>
      <c r="C649" s="3"/>
      <c r="D649" s="3"/>
    </row>
    <row r="650" spans="2:4" x14ac:dyDescent="0.2">
      <c r="B650" s="3"/>
      <c r="C650" s="3"/>
      <c r="D650" s="3"/>
    </row>
    <row r="651" spans="2:4" x14ac:dyDescent="0.2">
      <c r="B651" s="3"/>
      <c r="C651" s="3"/>
      <c r="D651" s="3"/>
    </row>
    <row r="652" spans="2:4" x14ac:dyDescent="0.2">
      <c r="B652" s="3"/>
      <c r="C652" s="3"/>
      <c r="D652" s="3"/>
    </row>
    <row r="653" spans="2:4" x14ac:dyDescent="0.2">
      <c r="B653" s="3"/>
      <c r="C653" s="3"/>
      <c r="D653" s="3"/>
    </row>
    <row r="654" spans="2:4" x14ac:dyDescent="0.2">
      <c r="B654" s="3"/>
      <c r="C654" s="3"/>
      <c r="D654" s="3"/>
    </row>
    <row r="655" spans="2:4" x14ac:dyDescent="0.2">
      <c r="B655" s="3"/>
      <c r="C655" s="3"/>
      <c r="D655" s="3"/>
    </row>
    <row r="656" spans="2:4" x14ac:dyDescent="0.2">
      <c r="B656" s="3"/>
      <c r="C656" s="3"/>
      <c r="D656" s="3"/>
    </row>
    <row r="657" spans="2:4" x14ac:dyDescent="0.2">
      <c r="B657" s="3"/>
      <c r="C657" s="3"/>
      <c r="D657" s="3"/>
    </row>
    <row r="658" spans="2:4" x14ac:dyDescent="0.2">
      <c r="B658" s="3"/>
      <c r="C658" s="3"/>
      <c r="D658" s="3"/>
    </row>
    <row r="659" spans="2:4" x14ac:dyDescent="0.2">
      <c r="B659" s="3"/>
      <c r="C659" s="3"/>
      <c r="D659" s="3"/>
    </row>
    <row r="660" spans="2:4" x14ac:dyDescent="0.2">
      <c r="B660" s="3"/>
      <c r="C660" s="3"/>
      <c r="D660" s="3"/>
    </row>
    <row r="661" spans="2:4" x14ac:dyDescent="0.2">
      <c r="B661" s="3"/>
      <c r="C661" s="3"/>
      <c r="D661" s="3"/>
    </row>
    <row r="662" spans="2:4" x14ac:dyDescent="0.2">
      <c r="B662" s="3"/>
      <c r="C662" s="3"/>
      <c r="D662" s="3"/>
    </row>
    <row r="663" spans="2:4" x14ac:dyDescent="0.2">
      <c r="B663" s="3"/>
      <c r="C663" s="3"/>
      <c r="D663" s="3"/>
    </row>
    <row r="664" spans="2:4" x14ac:dyDescent="0.2">
      <c r="B664" s="3"/>
      <c r="C664" s="3"/>
      <c r="D664" s="3"/>
    </row>
    <row r="665" spans="2:4" x14ac:dyDescent="0.2">
      <c r="B665" s="3"/>
      <c r="C665" s="3"/>
      <c r="D665" s="3"/>
    </row>
    <row r="666" spans="2:4" x14ac:dyDescent="0.2">
      <c r="B666" s="3"/>
      <c r="C666" s="3"/>
      <c r="D666" s="3"/>
    </row>
    <row r="667" spans="2:4" x14ac:dyDescent="0.2">
      <c r="B667" s="3"/>
      <c r="C667" s="3"/>
      <c r="D667" s="3"/>
    </row>
    <row r="668" spans="2:4" x14ac:dyDescent="0.2">
      <c r="B668" s="3"/>
      <c r="C668" s="3"/>
      <c r="D668" s="3"/>
    </row>
    <row r="669" spans="2:4" x14ac:dyDescent="0.2">
      <c r="B669" s="3"/>
      <c r="C669" s="3"/>
      <c r="D669" s="3"/>
    </row>
    <row r="670" spans="2:4" x14ac:dyDescent="0.2">
      <c r="B670" s="3"/>
      <c r="C670" s="3"/>
      <c r="D670" s="3"/>
    </row>
    <row r="671" spans="2:4" x14ac:dyDescent="0.2">
      <c r="B671" s="3"/>
      <c r="C671" s="3"/>
      <c r="D671" s="3"/>
    </row>
    <row r="672" spans="2:4" x14ac:dyDescent="0.2">
      <c r="B672" s="3"/>
      <c r="C672" s="3"/>
      <c r="D672" s="3"/>
    </row>
    <row r="673" spans="2:4" x14ac:dyDescent="0.2">
      <c r="B673" s="3"/>
      <c r="C673" s="3"/>
      <c r="D673" s="3"/>
    </row>
    <row r="674" spans="2:4" x14ac:dyDescent="0.2">
      <c r="B674" s="3"/>
      <c r="C674" s="3"/>
      <c r="D674" s="3"/>
    </row>
    <row r="675" spans="2:4" x14ac:dyDescent="0.2">
      <c r="B675" s="3"/>
      <c r="C675" s="3"/>
      <c r="D675" s="3"/>
    </row>
    <row r="676" spans="2:4" x14ac:dyDescent="0.2">
      <c r="B676" s="3"/>
      <c r="C676" s="3"/>
      <c r="D676" s="3"/>
    </row>
    <row r="677" spans="2:4" x14ac:dyDescent="0.2">
      <c r="B677" s="3"/>
      <c r="C677" s="3"/>
      <c r="D677" s="3"/>
    </row>
    <row r="678" spans="2:4" x14ac:dyDescent="0.2">
      <c r="B678" s="3"/>
      <c r="C678" s="3"/>
      <c r="D678" s="3"/>
    </row>
    <row r="679" spans="2:4" x14ac:dyDescent="0.2">
      <c r="B679" s="3"/>
      <c r="C679" s="3"/>
      <c r="D679" s="3"/>
    </row>
    <row r="680" spans="2:4" x14ac:dyDescent="0.2">
      <c r="B680" s="3"/>
      <c r="C680" s="3"/>
      <c r="D680" s="3"/>
    </row>
    <row r="681" spans="2:4" x14ac:dyDescent="0.2">
      <c r="B681" s="3"/>
      <c r="C681" s="3"/>
      <c r="D681" s="3"/>
    </row>
    <row r="682" spans="2:4" x14ac:dyDescent="0.2">
      <c r="B682" s="3"/>
      <c r="C682" s="3"/>
      <c r="D682" s="3"/>
    </row>
    <row r="683" spans="2:4" x14ac:dyDescent="0.2">
      <c r="B683" s="3"/>
      <c r="C683" s="3"/>
      <c r="D683" s="3"/>
    </row>
    <row r="684" spans="2:4" x14ac:dyDescent="0.2">
      <c r="B684" s="3"/>
      <c r="C684" s="3"/>
      <c r="D684" s="3"/>
    </row>
    <row r="685" spans="2:4" x14ac:dyDescent="0.2">
      <c r="B685" s="3"/>
      <c r="C685" s="3"/>
      <c r="D685" s="3"/>
    </row>
    <row r="686" spans="2:4" x14ac:dyDescent="0.2">
      <c r="B686" s="3"/>
      <c r="C686" s="3"/>
      <c r="D686" s="3"/>
    </row>
    <row r="687" spans="2:4" x14ac:dyDescent="0.2">
      <c r="B687" s="3"/>
      <c r="C687" s="3"/>
      <c r="D687" s="3"/>
    </row>
    <row r="688" spans="2:4" x14ac:dyDescent="0.2">
      <c r="B688" s="3"/>
      <c r="C688" s="3"/>
      <c r="D688" s="3"/>
    </row>
    <row r="689" spans="2:4" x14ac:dyDescent="0.2">
      <c r="B689" s="3"/>
      <c r="C689" s="3"/>
      <c r="D689" s="3"/>
    </row>
    <row r="690" spans="2:4" x14ac:dyDescent="0.2">
      <c r="B690" s="3"/>
      <c r="C690" s="3"/>
      <c r="D690" s="3"/>
    </row>
    <row r="691" spans="2:4" x14ac:dyDescent="0.2">
      <c r="B691" s="3"/>
      <c r="C691" s="3"/>
      <c r="D691" s="3"/>
    </row>
    <row r="692" spans="2:4" x14ac:dyDescent="0.2">
      <c r="B692" s="3"/>
      <c r="C692" s="3"/>
      <c r="D692" s="3"/>
    </row>
    <row r="693" spans="2:4" x14ac:dyDescent="0.2">
      <c r="B693" s="3"/>
      <c r="C693" s="3"/>
      <c r="D693" s="3"/>
    </row>
    <row r="694" spans="2:4" x14ac:dyDescent="0.2">
      <c r="B694" s="3"/>
      <c r="C694" s="3"/>
      <c r="D694" s="3"/>
    </row>
    <row r="695" spans="2:4" x14ac:dyDescent="0.2">
      <c r="B695" s="3"/>
      <c r="C695" s="3"/>
      <c r="D695" s="3"/>
    </row>
    <row r="696" spans="2:4" x14ac:dyDescent="0.2">
      <c r="B696" s="3"/>
      <c r="C696" s="3"/>
      <c r="D696" s="3"/>
    </row>
    <row r="697" spans="2:4" x14ac:dyDescent="0.2">
      <c r="B697" s="3"/>
      <c r="C697" s="3"/>
      <c r="D697" s="3"/>
    </row>
    <row r="698" spans="2:4" x14ac:dyDescent="0.2">
      <c r="B698" s="3"/>
      <c r="C698" s="3"/>
      <c r="D698" s="3"/>
    </row>
    <row r="699" spans="2:4" x14ac:dyDescent="0.2">
      <c r="B699" s="3"/>
      <c r="C699" s="3"/>
      <c r="D699" s="3"/>
    </row>
    <row r="700" spans="2:4" x14ac:dyDescent="0.2">
      <c r="B700" s="3"/>
      <c r="C700" s="3"/>
      <c r="D700" s="3"/>
    </row>
    <row r="701" spans="2:4" x14ac:dyDescent="0.2">
      <c r="B701" s="3"/>
      <c r="C701" s="3"/>
      <c r="D701" s="3"/>
    </row>
    <row r="702" spans="2:4" x14ac:dyDescent="0.2">
      <c r="B702" s="3"/>
      <c r="C702" s="3"/>
      <c r="D702" s="3"/>
    </row>
    <row r="703" spans="2:4" x14ac:dyDescent="0.2">
      <c r="B703" s="3"/>
      <c r="C703" s="3"/>
      <c r="D703" s="3"/>
    </row>
    <row r="704" spans="2:4" x14ac:dyDescent="0.2">
      <c r="B704" s="3"/>
      <c r="C704" s="3"/>
      <c r="D704" s="3"/>
    </row>
    <row r="705" spans="2:4" x14ac:dyDescent="0.2">
      <c r="B705" s="3"/>
      <c r="C705" s="3"/>
      <c r="D705" s="3"/>
    </row>
    <row r="706" spans="2:4" x14ac:dyDescent="0.2">
      <c r="B706" s="3"/>
      <c r="C706" s="3"/>
      <c r="D706" s="3"/>
    </row>
    <row r="707" spans="2:4" x14ac:dyDescent="0.2">
      <c r="B707" s="3"/>
      <c r="C707" s="3"/>
      <c r="D707" s="3"/>
    </row>
    <row r="708" spans="2:4" x14ac:dyDescent="0.2">
      <c r="B708" s="3"/>
      <c r="C708" s="3"/>
      <c r="D708" s="3"/>
    </row>
    <row r="709" spans="2:4" x14ac:dyDescent="0.2">
      <c r="B709" s="3"/>
      <c r="C709" s="3"/>
      <c r="D709" s="3"/>
    </row>
    <row r="710" spans="2:4" x14ac:dyDescent="0.2">
      <c r="B710" s="3"/>
      <c r="C710" s="3"/>
      <c r="D710" s="3"/>
    </row>
    <row r="711" spans="2:4" x14ac:dyDescent="0.2">
      <c r="B711" s="3"/>
      <c r="C711" s="3"/>
      <c r="D711" s="3"/>
    </row>
    <row r="712" spans="2:4" x14ac:dyDescent="0.2">
      <c r="B712" s="3"/>
      <c r="C712" s="3"/>
      <c r="D712" s="3"/>
    </row>
    <row r="713" spans="2:4" x14ac:dyDescent="0.2">
      <c r="B713" s="3"/>
      <c r="C713" s="3"/>
      <c r="D713" s="3"/>
    </row>
    <row r="714" spans="2:4" x14ac:dyDescent="0.2">
      <c r="B714" s="3"/>
      <c r="C714" s="3"/>
      <c r="D714" s="3"/>
    </row>
    <row r="715" spans="2:4" x14ac:dyDescent="0.2">
      <c r="B715" s="3"/>
      <c r="C715" s="3"/>
      <c r="D715" s="3"/>
    </row>
    <row r="716" spans="2:4" x14ac:dyDescent="0.2">
      <c r="B716" s="3"/>
      <c r="C716" s="3"/>
      <c r="D716" s="3"/>
    </row>
    <row r="717" spans="2:4" x14ac:dyDescent="0.2">
      <c r="B717" s="3"/>
      <c r="C717" s="3"/>
      <c r="D717" s="3"/>
    </row>
    <row r="718" spans="2:4" x14ac:dyDescent="0.2">
      <c r="B718" s="3"/>
      <c r="C718" s="3"/>
      <c r="D718" s="3"/>
    </row>
    <row r="719" spans="2:4" x14ac:dyDescent="0.2">
      <c r="B719" s="3"/>
      <c r="C719" s="3"/>
      <c r="D719" s="3"/>
    </row>
    <row r="720" spans="2:4" x14ac:dyDescent="0.2">
      <c r="B720" s="3"/>
      <c r="C720" s="3"/>
      <c r="D720" s="3"/>
    </row>
    <row r="721" spans="2:4" x14ac:dyDescent="0.2">
      <c r="B721" s="3"/>
      <c r="C721" s="3"/>
      <c r="D721" s="3"/>
    </row>
    <row r="722" spans="2:4" x14ac:dyDescent="0.2">
      <c r="B722" s="3"/>
      <c r="C722" s="3"/>
      <c r="D722" s="3"/>
    </row>
    <row r="723" spans="2:4" x14ac:dyDescent="0.2">
      <c r="B723" s="3"/>
      <c r="C723" s="3"/>
      <c r="D723" s="3"/>
    </row>
    <row r="724" spans="2:4" x14ac:dyDescent="0.2">
      <c r="B724" s="3"/>
      <c r="C724" s="3"/>
      <c r="D724" s="3"/>
    </row>
    <row r="725" spans="2:4" x14ac:dyDescent="0.2">
      <c r="B725" s="3"/>
      <c r="C725" s="3"/>
      <c r="D725" s="3"/>
    </row>
    <row r="726" spans="2:4" x14ac:dyDescent="0.2">
      <c r="B726" s="3"/>
      <c r="C726" s="3"/>
      <c r="D726" s="3"/>
    </row>
    <row r="727" spans="2:4" x14ac:dyDescent="0.2">
      <c r="B727" s="3"/>
      <c r="C727" s="3"/>
      <c r="D727" s="3"/>
    </row>
    <row r="728" spans="2:4" x14ac:dyDescent="0.2">
      <c r="B728" s="3"/>
      <c r="C728" s="3"/>
      <c r="D728" s="3"/>
    </row>
    <row r="729" spans="2:4" x14ac:dyDescent="0.2">
      <c r="B729" s="3"/>
      <c r="C729" s="3"/>
      <c r="D729" s="3"/>
    </row>
    <row r="730" spans="2:4" x14ac:dyDescent="0.2">
      <c r="B730" s="3"/>
      <c r="C730" s="3"/>
      <c r="D730" s="3"/>
    </row>
    <row r="731" spans="2:4" x14ac:dyDescent="0.2">
      <c r="B731" s="3"/>
      <c r="C731" s="3"/>
      <c r="D731" s="3"/>
    </row>
    <row r="732" spans="2:4" x14ac:dyDescent="0.2">
      <c r="B732" s="3"/>
      <c r="C732" s="3"/>
      <c r="D732" s="3"/>
    </row>
    <row r="733" spans="2:4" x14ac:dyDescent="0.2">
      <c r="B733" s="3"/>
      <c r="C733" s="3"/>
      <c r="D733" s="3"/>
    </row>
    <row r="734" spans="2:4" x14ac:dyDescent="0.2">
      <c r="B734" s="3"/>
      <c r="C734" s="3"/>
      <c r="D734" s="3"/>
    </row>
    <row r="735" spans="2:4" x14ac:dyDescent="0.2">
      <c r="B735" s="3"/>
      <c r="C735" s="3"/>
      <c r="D735" s="3"/>
    </row>
    <row r="736" spans="2:4" x14ac:dyDescent="0.2">
      <c r="B736" s="3"/>
      <c r="C736" s="3"/>
      <c r="D736" s="3"/>
    </row>
    <row r="737" spans="2:4" x14ac:dyDescent="0.2">
      <c r="B737" s="3"/>
      <c r="C737" s="3"/>
      <c r="D737" s="3"/>
    </row>
    <row r="738" spans="2:4" x14ac:dyDescent="0.2">
      <c r="B738" s="3"/>
      <c r="C738" s="3"/>
      <c r="D738" s="3"/>
    </row>
    <row r="739" spans="2:4" x14ac:dyDescent="0.2">
      <c r="B739" s="3"/>
      <c r="C739" s="3"/>
      <c r="D739" s="3"/>
    </row>
    <row r="740" spans="2:4" x14ac:dyDescent="0.2">
      <c r="B740" s="3"/>
      <c r="C740" s="3"/>
      <c r="D740" s="3"/>
    </row>
    <row r="741" spans="2:4" x14ac:dyDescent="0.2">
      <c r="B741" s="3"/>
      <c r="C741" s="3"/>
      <c r="D741" s="3"/>
    </row>
    <row r="742" spans="2:4" x14ac:dyDescent="0.2">
      <c r="B742" s="3"/>
      <c r="C742" s="3"/>
      <c r="D742" s="3"/>
    </row>
    <row r="743" spans="2:4" x14ac:dyDescent="0.2">
      <c r="B743" s="3"/>
      <c r="C743" s="3"/>
      <c r="D743" s="3"/>
    </row>
    <row r="744" spans="2:4" x14ac:dyDescent="0.2">
      <c r="B744" s="3"/>
      <c r="C744" s="3"/>
      <c r="D744" s="3"/>
    </row>
    <row r="745" spans="2:4" x14ac:dyDescent="0.2">
      <c r="B745" s="3"/>
      <c r="C745" s="3"/>
      <c r="D745" s="3"/>
    </row>
    <row r="746" spans="2:4" x14ac:dyDescent="0.2">
      <c r="B746" s="3"/>
      <c r="C746" s="3"/>
      <c r="D746" s="3"/>
    </row>
    <row r="747" spans="2:4" x14ac:dyDescent="0.2">
      <c r="B747" s="3"/>
      <c r="C747" s="3"/>
      <c r="D747" s="3"/>
    </row>
    <row r="748" spans="2:4" x14ac:dyDescent="0.2">
      <c r="B748" s="3"/>
      <c r="C748" s="3"/>
      <c r="D748" s="3"/>
    </row>
    <row r="749" spans="2:4" x14ac:dyDescent="0.2">
      <c r="B749" s="3"/>
      <c r="C749" s="3"/>
      <c r="D749" s="3"/>
    </row>
    <row r="750" spans="2:4" x14ac:dyDescent="0.2">
      <c r="B750" s="3"/>
      <c r="C750" s="3"/>
      <c r="D750" s="3"/>
    </row>
    <row r="751" spans="2:4" x14ac:dyDescent="0.2">
      <c r="B751" s="3"/>
      <c r="C751" s="3"/>
      <c r="D751" s="3"/>
    </row>
    <row r="752" spans="2:4" x14ac:dyDescent="0.2">
      <c r="B752" s="3"/>
      <c r="C752" s="3"/>
      <c r="D752" s="3"/>
    </row>
    <row r="753" spans="2:4" x14ac:dyDescent="0.2">
      <c r="B753" s="3"/>
      <c r="C753" s="3"/>
      <c r="D753" s="3"/>
    </row>
    <row r="754" spans="2:4" x14ac:dyDescent="0.2">
      <c r="B754" s="3"/>
      <c r="C754" s="3"/>
      <c r="D754" s="3"/>
    </row>
    <row r="755" spans="2:4" x14ac:dyDescent="0.2">
      <c r="B755" s="3"/>
      <c r="C755" s="3"/>
      <c r="D755" s="3"/>
    </row>
    <row r="756" spans="2:4" x14ac:dyDescent="0.2">
      <c r="B756" s="3"/>
      <c r="C756" s="3"/>
      <c r="D756" s="3"/>
    </row>
    <row r="757" spans="2:4" x14ac:dyDescent="0.2">
      <c r="B757" s="3"/>
      <c r="C757" s="3"/>
      <c r="D757" s="3"/>
    </row>
    <row r="758" spans="2:4" x14ac:dyDescent="0.2">
      <c r="B758" s="3"/>
      <c r="C758" s="3"/>
      <c r="D758" s="3"/>
    </row>
    <row r="759" spans="2:4" x14ac:dyDescent="0.2">
      <c r="B759" s="3"/>
      <c r="C759" s="3"/>
      <c r="D759" s="3"/>
    </row>
    <row r="760" spans="2:4" x14ac:dyDescent="0.2">
      <c r="B760" s="3"/>
      <c r="C760" s="3"/>
      <c r="D760" s="3"/>
    </row>
    <row r="761" spans="2:4" x14ac:dyDescent="0.2">
      <c r="B761" s="3"/>
      <c r="C761" s="3"/>
      <c r="D761" s="3"/>
    </row>
    <row r="762" spans="2:4" x14ac:dyDescent="0.2">
      <c r="B762" s="3"/>
      <c r="C762" s="3"/>
      <c r="D762" s="3"/>
    </row>
    <row r="763" spans="2:4" x14ac:dyDescent="0.2">
      <c r="B763" s="3"/>
      <c r="C763" s="3"/>
      <c r="D763" s="3"/>
    </row>
    <row r="764" spans="2:4" x14ac:dyDescent="0.2">
      <c r="B764" s="3"/>
      <c r="C764" s="3"/>
      <c r="D764" s="3"/>
    </row>
    <row r="765" spans="2:4" x14ac:dyDescent="0.2">
      <c r="B765" s="3"/>
      <c r="C765" s="3"/>
      <c r="D765" s="3"/>
    </row>
    <row r="766" spans="2:4" x14ac:dyDescent="0.2">
      <c r="B766" s="3"/>
      <c r="C766" s="3"/>
      <c r="D766" s="3"/>
    </row>
    <row r="767" spans="2:4" x14ac:dyDescent="0.2">
      <c r="B767" s="3"/>
      <c r="C767" s="3"/>
      <c r="D767" s="3"/>
    </row>
    <row r="768" spans="2:4" x14ac:dyDescent="0.2">
      <c r="B768" s="3"/>
      <c r="C768" s="3"/>
      <c r="D768" s="3"/>
    </row>
    <row r="769" spans="2:4" x14ac:dyDescent="0.2">
      <c r="B769" s="3"/>
      <c r="C769" s="3"/>
      <c r="D769" s="3"/>
    </row>
    <row r="770" spans="2:4" x14ac:dyDescent="0.2">
      <c r="B770" s="3"/>
      <c r="C770" s="3"/>
      <c r="D770" s="3"/>
    </row>
    <row r="771" spans="2:4" x14ac:dyDescent="0.2">
      <c r="B771" s="3"/>
      <c r="C771" s="3"/>
      <c r="D771" s="3"/>
    </row>
    <row r="772" spans="2:4" x14ac:dyDescent="0.2">
      <c r="B772" s="3"/>
      <c r="C772" s="3"/>
      <c r="D772" s="3"/>
    </row>
    <row r="773" spans="2:4" x14ac:dyDescent="0.2">
      <c r="B773" s="3"/>
      <c r="C773" s="3"/>
      <c r="D773" s="3"/>
    </row>
    <row r="774" spans="2:4" x14ac:dyDescent="0.2">
      <c r="B774" s="3"/>
      <c r="C774" s="3"/>
      <c r="D774" s="3"/>
    </row>
    <row r="775" spans="2:4" x14ac:dyDescent="0.2">
      <c r="B775" s="3"/>
      <c r="C775" s="3"/>
      <c r="D775" s="3"/>
    </row>
    <row r="776" spans="2:4" x14ac:dyDescent="0.2">
      <c r="B776" s="3"/>
      <c r="C776" s="3"/>
      <c r="D776" s="3"/>
    </row>
    <row r="777" spans="2:4" x14ac:dyDescent="0.2">
      <c r="B777" s="3"/>
      <c r="C777" s="3"/>
      <c r="D777" s="3"/>
    </row>
    <row r="778" spans="2:4" x14ac:dyDescent="0.2">
      <c r="B778" s="3"/>
      <c r="C778" s="3"/>
      <c r="D778" s="3"/>
    </row>
    <row r="779" spans="2:4" x14ac:dyDescent="0.2">
      <c r="B779" s="3"/>
      <c r="C779" s="3"/>
      <c r="D779" s="3"/>
    </row>
    <row r="780" spans="2:4" x14ac:dyDescent="0.2">
      <c r="B780" s="3"/>
      <c r="C780" s="3"/>
      <c r="D780" s="3"/>
    </row>
    <row r="781" spans="2:4" x14ac:dyDescent="0.2">
      <c r="B781" s="3"/>
      <c r="C781" s="3"/>
      <c r="D781" s="3"/>
    </row>
    <row r="782" spans="2:4" x14ac:dyDescent="0.2">
      <c r="B782" s="3"/>
      <c r="C782" s="3"/>
      <c r="D782" s="3"/>
    </row>
    <row r="783" spans="2:4" x14ac:dyDescent="0.2">
      <c r="B783" s="3"/>
      <c r="C783" s="3"/>
      <c r="D783" s="3"/>
    </row>
    <row r="784" spans="2:4" x14ac:dyDescent="0.2">
      <c r="B784" s="3"/>
      <c r="C784" s="3"/>
      <c r="D784" s="3"/>
    </row>
    <row r="785" spans="2:4" x14ac:dyDescent="0.2">
      <c r="B785" s="3"/>
      <c r="C785" s="3"/>
      <c r="D785" s="3"/>
    </row>
    <row r="786" spans="2:4" x14ac:dyDescent="0.2">
      <c r="B786" s="3"/>
      <c r="C786" s="3"/>
      <c r="D786" s="3"/>
    </row>
    <row r="787" spans="2:4" x14ac:dyDescent="0.2">
      <c r="B787" s="3"/>
      <c r="C787" s="3"/>
      <c r="D787" s="3"/>
    </row>
    <row r="788" spans="2:4" x14ac:dyDescent="0.2">
      <c r="B788" s="3"/>
      <c r="C788" s="3"/>
      <c r="D788" s="3"/>
    </row>
    <row r="789" spans="2:4" x14ac:dyDescent="0.2">
      <c r="B789" s="3"/>
      <c r="C789" s="3"/>
      <c r="D789" s="3"/>
    </row>
    <row r="790" spans="2:4" x14ac:dyDescent="0.2">
      <c r="B790" s="3"/>
      <c r="C790" s="3"/>
      <c r="D790" s="3"/>
    </row>
    <row r="791" spans="2:4" x14ac:dyDescent="0.2">
      <c r="B791" s="3"/>
      <c r="C791" s="3"/>
      <c r="D791" s="3"/>
    </row>
    <row r="792" spans="2:4" x14ac:dyDescent="0.2">
      <c r="B792" s="3"/>
      <c r="C792" s="3"/>
      <c r="D792" s="3"/>
    </row>
    <row r="793" spans="2:4" x14ac:dyDescent="0.2">
      <c r="B793" s="3"/>
      <c r="C793" s="3"/>
      <c r="D793" s="3"/>
    </row>
    <row r="794" spans="2:4" x14ac:dyDescent="0.2">
      <c r="B794" s="3"/>
      <c r="C794" s="3"/>
      <c r="D794" s="3"/>
    </row>
    <row r="795" spans="2:4" x14ac:dyDescent="0.2">
      <c r="B795" s="3"/>
      <c r="C795" s="3"/>
      <c r="D795" s="3"/>
    </row>
    <row r="796" spans="2:4" x14ac:dyDescent="0.2">
      <c r="B796" s="3"/>
      <c r="C796" s="3"/>
      <c r="D796" s="3"/>
    </row>
    <row r="797" spans="2:4" x14ac:dyDescent="0.2">
      <c r="B797" s="3"/>
      <c r="C797" s="3"/>
      <c r="D797" s="3"/>
    </row>
    <row r="798" spans="2:4" x14ac:dyDescent="0.2">
      <c r="B798" s="3"/>
      <c r="C798" s="3"/>
      <c r="D798" s="3"/>
    </row>
    <row r="799" spans="2:4" x14ac:dyDescent="0.2">
      <c r="B799" s="3"/>
      <c r="C799" s="3"/>
      <c r="D799" s="3"/>
    </row>
    <row r="800" spans="2:4" x14ac:dyDescent="0.2">
      <c r="B800" s="3"/>
      <c r="C800" s="3"/>
      <c r="D800" s="3"/>
    </row>
    <row r="801" spans="2:4" x14ac:dyDescent="0.2">
      <c r="B801" s="3"/>
      <c r="C801" s="3"/>
      <c r="D801" s="3"/>
    </row>
    <row r="802" spans="2:4" x14ac:dyDescent="0.2">
      <c r="B802" s="3"/>
      <c r="C802" s="3"/>
      <c r="D802" s="3"/>
    </row>
    <row r="803" spans="2:4" x14ac:dyDescent="0.2">
      <c r="B803" s="3"/>
      <c r="C803" s="3"/>
      <c r="D803" s="3"/>
    </row>
    <row r="804" spans="2:4" x14ac:dyDescent="0.2">
      <c r="B804" s="3"/>
      <c r="C804" s="3"/>
      <c r="D804" s="3"/>
    </row>
    <row r="805" spans="2:4" x14ac:dyDescent="0.2">
      <c r="B805" s="3"/>
      <c r="C805" s="3"/>
      <c r="D805" s="3"/>
    </row>
    <row r="806" spans="2:4" x14ac:dyDescent="0.2">
      <c r="B806" s="3"/>
      <c r="C806" s="3"/>
      <c r="D806" s="3"/>
    </row>
    <row r="807" spans="2:4" x14ac:dyDescent="0.2">
      <c r="B807" s="3"/>
      <c r="C807" s="3"/>
      <c r="D807" s="3"/>
    </row>
    <row r="808" spans="2:4" x14ac:dyDescent="0.2">
      <c r="B808" s="3"/>
      <c r="C808" s="3"/>
      <c r="D808" s="3"/>
    </row>
    <row r="809" spans="2:4" x14ac:dyDescent="0.2">
      <c r="B809" s="3"/>
      <c r="C809" s="3"/>
      <c r="D809" s="3"/>
    </row>
    <row r="810" spans="2:4" x14ac:dyDescent="0.2">
      <c r="B810" s="3"/>
      <c r="C810" s="3"/>
      <c r="D810" s="3"/>
    </row>
    <row r="811" spans="2:4" x14ac:dyDescent="0.2">
      <c r="B811" s="3"/>
      <c r="C811" s="3"/>
      <c r="D811" s="3"/>
    </row>
    <row r="812" spans="2:4" x14ac:dyDescent="0.2">
      <c r="B812" s="3"/>
      <c r="C812" s="3"/>
      <c r="D812" s="3"/>
    </row>
    <row r="813" spans="2:4" x14ac:dyDescent="0.2">
      <c r="B813" s="3"/>
      <c r="C813" s="3"/>
      <c r="D813" s="3"/>
    </row>
    <row r="814" spans="2:4" x14ac:dyDescent="0.2">
      <c r="B814" s="3"/>
      <c r="C814" s="3"/>
      <c r="D814" s="3"/>
    </row>
    <row r="815" spans="2:4" x14ac:dyDescent="0.2">
      <c r="B815" s="3"/>
      <c r="C815" s="3"/>
      <c r="D815" s="3"/>
    </row>
    <row r="816" spans="2:4" x14ac:dyDescent="0.2">
      <c r="B816" s="3"/>
      <c r="C816" s="3"/>
      <c r="D816" s="3"/>
    </row>
    <row r="817" spans="2:4" x14ac:dyDescent="0.2">
      <c r="B817" s="3"/>
      <c r="C817" s="3"/>
      <c r="D817" s="3"/>
    </row>
    <row r="818" spans="2:4" x14ac:dyDescent="0.2">
      <c r="B818" s="3"/>
      <c r="C818" s="3"/>
      <c r="D818" s="3"/>
    </row>
    <row r="819" spans="2:4" x14ac:dyDescent="0.2">
      <c r="B819" s="3"/>
      <c r="C819" s="3"/>
      <c r="D819" s="3"/>
    </row>
    <row r="820" spans="2:4" x14ac:dyDescent="0.2">
      <c r="B820" s="3"/>
      <c r="C820" s="3"/>
      <c r="D820" s="3"/>
    </row>
    <row r="821" spans="2:4" x14ac:dyDescent="0.2">
      <c r="B821" s="3"/>
      <c r="C821" s="3"/>
      <c r="D821" s="3"/>
    </row>
    <row r="822" spans="2:4" x14ac:dyDescent="0.2">
      <c r="B822" s="3"/>
      <c r="C822" s="3"/>
      <c r="D822" s="3"/>
    </row>
    <row r="823" spans="2:4" x14ac:dyDescent="0.2">
      <c r="B823" s="3"/>
      <c r="C823" s="3"/>
      <c r="D823" s="3"/>
    </row>
    <row r="824" spans="2:4" x14ac:dyDescent="0.2">
      <c r="B824" s="3"/>
      <c r="C824" s="3"/>
      <c r="D824" s="3"/>
    </row>
    <row r="825" spans="2:4" x14ac:dyDescent="0.2">
      <c r="B825" s="3"/>
      <c r="C825" s="3"/>
      <c r="D825" s="3"/>
    </row>
    <row r="826" spans="2:4" x14ac:dyDescent="0.2">
      <c r="B826" s="3"/>
      <c r="C826" s="3"/>
      <c r="D826" s="3"/>
    </row>
    <row r="827" spans="2:4" x14ac:dyDescent="0.2">
      <c r="B827" s="3"/>
      <c r="C827" s="3"/>
      <c r="D827" s="3"/>
    </row>
    <row r="828" spans="2:4" x14ac:dyDescent="0.2">
      <c r="B828" s="3"/>
      <c r="C828" s="3"/>
      <c r="D828" s="3"/>
    </row>
    <row r="829" spans="2:4" x14ac:dyDescent="0.2">
      <c r="B829" s="3"/>
      <c r="C829" s="3"/>
      <c r="D829" s="3"/>
    </row>
    <row r="830" spans="2:4" x14ac:dyDescent="0.2">
      <c r="B830" s="3"/>
      <c r="C830" s="3"/>
      <c r="D830" s="3"/>
    </row>
    <row r="831" spans="2:4" x14ac:dyDescent="0.2">
      <c r="B831" s="3"/>
      <c r="C831" s="3"/>
      <c r="D831" s="3"/>
    </row>
    <row r="832" spans="2:4" x14ac:dyDescent="0.2">
      <c r="B832" s="3"/>
      <c r="C832" s="3"/>
      <c r="D832" s="3"/>
    </row>
    <row r="833" spans="2:4" x14ac:dyDescent="0.2">
      <c r="B833" s="3"/>
      <c r="C833" s="3"/>
      <c r="D833" s="3"/>
    </row>
    <row r="834" spans="2:4" x14ac:dyDescent="0.2">
      <c r="B834" s="3"/>
      <c r="C834" s="3"/>
      <c r="D834" s="3"/>
    </row>
    <row r="835" spans="2:4" x14ac:dyDescent="0.2">
      <c r="B835" s="3"/>
      <c r="C835" s="3"/>
      <c r="D835" s="3"/>
    </row>
    <row r="836" spans="2:4" x14ac:dyDescent="0.2">
      <c r="B836" s="3"/>
      <c r="C836" s="3"/>
      <c r="D836" s="3"/>
    </row>
    <row r="837" spans="2:4" x14ac:dyDescent="0.2">
      <c r="B837" s="3"/>
      <c r="C837" s="3"/>
      <c r="D837" s="3"/>
    </row>
    <row r="838" spans="2:4" x14ac:dyDescent="0.2">
      <c r="B838" s="3"/>
      <c r="C838" s="3"/>
      <c r="D838" s="3"/>
    </row>
    <row r="839" spans="2:4" x14ac:dyDescent="0.2">
      <c r="B839" s="3"/>
      <c r="C839" s="3"/>
      <c r="D839" s="3"/>
    </row>
    <row r="840" spans="2:4" x14ac:dyDescent="0.2">
      <c r="B840" s="3"/>
      <c r="C840" s="3"/>
      <c r="D840" s="3"/>
    </row>
    <row r="841" spans="2:4" x14ac:dyDescent="0.2">
      <c r="B841" s="3"/>
      <c r="C841" s="3"/>
      <c r="D841" s="3"/>
    </row>
    <row r="842" spans="2:4" x14ac:dyDescent="0.2">
      <c r="B842" s="3"/>
      <c r="C842" s="3"/>
      <c r="D842" s="3"/>
    </row>
    <row r="843" spans="2:4" x14ac:dyDescent="0.2">
      <c r="B843" s="3"/>
      <c r="C843" s="3"/>
      <c r="D843" s="3"/>
    </row>
    <row r="844" spans="2:4" x14ac:dyDescent="0.2">
      <c r="B844" s="3"/>
      <c r="C844" s="3"/>
      <c r="D844" s="3"/>
    </row>
    <row r="845" spans="2:4" x14ac:dyDescent="0.2">
      <c r="B845" s="3"/>
      <c r="C845" s="3"/>
      <c r="D845" s="3"/>
    </row>
    <row r="846" spans="2:4" x14ac:dyDescent="0.2">
      <c r="B846" s="3"/>
      <c r="C846" s="3"/>
      <c r="D846" s="3"/>
    </row>
    <row r="847" spans="2:4" x14ac:dyDescent="0.2">
      <c r="B847" s="3"/>
      <c r="C847" s="3"/>
      <c r="D847" s="3"/>
    </row>
    <row r="848" spans="2:4" x14ac:dyDescent="0.2">
      <c r="B848" s="3"/>
      <c r="C848" s="3"/>
      <c r="D848" s="3"/>
    </row>
    <row r="849" spans="2:4" x14ac:dyDescent="0.2">
      <c r="B849" s="3"/>
      <c r="C849" s="3"/>
      <c r="D849" s="3"/>
    </row>
    <row r="850" spans="2:4" x14ac:dyDescent="0.2">
      <c r="B850" s="3"/>
      <c r="C850" s="3"/>
      <c r="D850" s="3"/>
    </row>
    <row r="851" spans="2:4" x14ac:dyDescent="0.2">
      <c r="B851" s="3"/>
      <c r="C851" s="3"/>
      <c r="D851" s="3"/>
    </row>
    <row r="852" spans="2:4" x14ac:dyDescent="0.2">
      <c r="B852" s="3"/>
      <c r="C852" s="3"/>
      <c r="D852" s="3"/>
    </row>
    <row r="853" spans="2:4" x14ac:dyDescent="0.2">
      <c r="B853" s="3"/>
      <c r="C853" s="3"/>
      <c r="D853" s="3"/>
    </row>
    <row r="854" spans="2:4" x14ac:dyDescent="0.2">
      <c r="B854" s="3"/>
      <c r="C854" s="3"/>
      <c r="D854" s="3"/>
    </row>
    <row r="855" spans="2:4" x14ac:dyDescent="0.2">
      <c r="B855" s="3"/>
      <c r="C855" s="3"/>
      <c r="D855" s="3"/>
    </row>
    <row r="856" spans="2:4" x14ac:dyDescent="0.2">
      <c r="B856" s="3"/>
      <c r="C856" s="3"/>
      <c r="D856" s="3"/>
    </row>
    <row r="857" spans="2:4" x14ac:dyDescent="0.2">
      <c r="B857" s="3"/>
      <c r="C857" s="3"/>
      <c r="D857" s="3"/>
    </row>
    <row r="858" spans="2:4" x14ac:dyDescent="0.2">
      <c r="B858" s="3"/>
      <c r="C858" s="3"/>
      <c r="D858" s="3"/>
    </row>
    <row r="859" spans="2:4" x14ac:dyDescent="0.2">
      <c r="B859" s="3"/>
      <c r="C859" s="3"/>
      <c r="D859" s="3"/>
    </row>
    <row r="860" spans="2:4" x14ac:dyDescent="0.2">
      <c r="B860" s="3"/>
      <c r="C860" s="3"/>
      <c r="D860" s="3"/>
    </row>
    <row r="861" spans="2:4" x14ac:dyDescent="0.2">
      <c r="B861" s="3"/>
      <c r="C861" s="3"/>
      <c r="D861" s="3"/>
    </row>
    <row r="862" spans="2:4" x14ac:dyDescent="0.2">
      <c r="B862" s="3"/>
      <c r="C862" s="3"/>
      <c r="D862" s="3"/>
    </row>
    <row r="863" spans="2:4" x14ac:dyDescent="0.2">
      <c r="B863" s="3"/>
      <c r="C863" s="3"/>
      <c r="D863" s="3"/>
    </row>
    <row r="864" spans="2:4" x14ac:dyDescent="0.2">
      <c r="B864" s="3"/>
      <c r="C864" s="3"/>
      <c r="D864" s="3"/>
    </row>
    <row r="865" spans="2:4" x14ac:dyDescent="0.2">
      <c r="B865" s="3"/>
      <c r="C865" s="3"/>
      <c r="D865" s="3"/>
    </row>
    <row r="866" spans="2:4" x14ac:dyDescent="0.2">
      <c r="B866" s="3"/>
      <c r="C866" s="3"/>
      <c r="D866" s="3"/>
    </row>
    <row r="867" spans="2:4" x14ac:dyDescent="0.2">
      <c r="B867" s="3"/>
      <c r="C867" s="3"/>
      <c r="D867" s="3"/>
    </row>
    <row r="868" spans="2:4" x14ac:dyDescent="0.2">
      <c r="B868" s="3"/>
      <c r="C868" s="3"/>
      <c r="D868" s="3"/>
    </row>
    <row r="869" spans="2:4" x14ac:dyDescent="0.2">
      <c r="B869" s="3"/>
      <c r="C869" s="3"/>
      <c r="D869" s="3"/>
    </row>
    <row r="870" spans="2:4" x14ac:dyDescent="0.2">
      <c r="B870" s="3"/>
      <c r="C870" s="3"/>
      <c r="D870" s="3"/>
    </row>
    <row r="871" spans="2:4" x14ac:dyDescent="0.2">
      <c r="B871" s="3"/>
      <c r="C871" s="3"/>
      <c r="D871" s="3"/>
    </row>
    <row r="872" spans="2:4" x14ac:dyDescent="0.2">
      <c r="B872" s="3"/>
      <c r="C872" s="3"/>
      <c r="D872" s="3"/>
    </row>
    <row r="873" spans="2:4" x14ac:dyDescent="0.2">
      <c r="B873" s="3"/>
      <c r="C873" s="3"/>
      <c r="D873" s="3"/>
    </row>
    <row r="874" spans="2:4" x14ac:dyDescent="0.2">
      <c r="B874" s="3"/>
      <c r="C874" s="3"/>
      <c r="D874" s="3"/>
    </row>
    <row r="875" spans="2:4" x14ac:dyDescent="0.2">
      <c r="B875" s="3"/>
      <c r="C875" s="3"/>
      <c r="D875" s="3"/>
    </row>
    <row r="876" spans="2:4" x14ac:dyDescent="0.2">
      <c r="B876" s="3"/>
      <c r="C876" s="3"/>
      <c r="D876" s="3"/>
    </row>
    <row r="877" spans="2:4" x14ac:dyDescent="0.2">
      <c r="B877" s="3"/>
      <c r="C877" s="3"/>
      <c r="D877" s="3"/>
    </row>
    <row r="878" spans="2:4" x14ac:dyDescent="0.2">
      <c r="B878" s="3"/>
      <c r="C878" s="3"/>
      <c r="D878" s="3"/>
    </row>
    <row r="879" spans="2:4" x14ac:dyDescent="0.2">
      <c r="B879" s="3"/>
      <c r="C879" s="3"/>
      <c r="D879" s="3"/>
    </row>
    <row r="880" spans="2:4" x14ac:dyDescent="0.2">
      <c r="B880" s="3"/>
      <c r="C880" s="3"/>
      <c r="D880" s="3"/>
    </row>
    <row r="881" spans="2:4" x14ac:dyDescent="0.2">
      <c r="B881" s="3"/>
      <c r="C881" s="3"/>
      <c r="D881" s="3"/>
    </row>
    <row r="882" spans="2:4" x14ac:dyDescent="0.2">
      <c r="B882" s="3"/>
      <c r="C882" s="3"/>
      <c r="D882" s="3"/>
    </row>
    <row r="883" spans="2:4" x14ac:dyDescent="0.2">
      <c r="B883" s="3"/>
      <c r="C883" s="3"/>
      <c r="D883" s="3"/>
    </row>
    <row r="884" spans="2:4" x14ac:dyDescent="0.2">
      <c r="B884" s="3"/>
      <c r="C884" s="3"/>
      <c r="D884" s="3"/>
    </row>
    <row r="885" spans="2:4" x14ac:dyDescent="0.2">
      <c r="B885" s="3"/>
      <c r="C885" s="3"/>
      <c r="D885" s="3"/>
    </row>
    <row r="886" spans="2:4" x14ac:dyDescent="0.2">
      <c r="B886" s="3"/>
      <c r="C886" s="3"/>
      <c r="D886" s="3"/>
    </row>
    <row r="887" spans="2:4" x14ac:dyDescent="0.2">
      <c r="B887" s="3"/>
      <c r="C887" s="3"/>
      <c r="D887" s="3"/>
    </row>
    <row r="888" spans="2:4" x14ac:dyDescent="0.2">
      <c r="B888" s="3"/>
      <c r="C888" s="3"/>
      <c r="D888" s="3"/>
    </row>
    <row r="889" spans="2:4" x14ac:dyDescent="0.2">
      <c r="B889" s="3"/>
      <c r="C889" s="3"/>
      <c r="D889" s="3"/>
    </row>
    <row r="890" spans="2:4" x14ac:dyDescent="0.2">
      <c r="B890" s="3"/>
      <c r="C890" s="3"/>
      <c r="D890" s="3"/>
    </row>
    <row r="891" spans="2:4" x14ac:dyDescent="0.2">
      <c r="B891" s="3"/>
      <c r="C891" s="3"/>
      <c r="D891" s="3"/>
    </row>
    <row r="892" spans="2:4" x14ac:dyDescent="0.2">
      <c r="B892" s="3"/>
      <c r="C892" s="3"/>
      <c r="D892" s="3"/>
    </row>
    <row r="893" spans="2:4" x14ac:dyDescent="0.2">
      <c r="B893" s="3"/>
      <c r="C893" s="3"/>
      <c r="D893" s="3"/>
    </row>
    <row r="894" spans="2:4" x14ac:dyDescent="0.2">
      <c r="B894" s="3"/>
      <c r="C894" s="3"/>
      <c r="D894" s="3"/>
    </row>
    <row r="895" spans="2:4" x14ac:dyDescent="0.2">
      <c r="B895" s="3"/>
      <c r="C895" s="3"/>
      <c r="D895" s="3"/>
    </row>
    <row r="896" spans="2:4" x14ac:dyDescent="0.2">
      <c r="B896" s="3"/>
      <c r="C896" s="3"/>
      <c r="D896" s="3"/>
    </row>
    <row r="897" spans="2:4" x14ac:dyDescent="0.2">
      <c r="B897" s="3"/>
      <c r="C897" s="3"/>
      <c r="D897" s="3"/>
    </row>
    <row r="898" spans="2:4" x14ac:dyDescent="0.2">
      <c r="B898" s="3"/>
      <c r="C898" s="3"/>
      <c r="D898" s="3"/>
    </row>
    <row r="899" spans="2:4" x14ac:dyDescent="0.2">
      <c r="B899" s="3"/>
      <c r="C899" s="3"/>
      <c r="D899" s="3"/>
    </row>
    <row r="900" spans="2:4" x14ac:dyDescent="0.2">
      <c r="B900" s="3"/>
      <c r="C900" s="3"/>
      <c r="D900" s="3"/>
    </row>
    <row r="901" spans="2:4" x14ac:dyDescent="0.2">
      <c r="B901" s="3"/>
      <c r="C901" s="3"/>
      <c r="D901" s="3"/>
    </row>
    <row r="902" spans="2:4" x14ac:dyDescent="0.2">
      <c r="B902" s="3"/>
      <c r="C902" s="3"/>
      <c r="D902" s="3"/>
    </row>
    <row r="903" spans="2:4" x14ac:dyDescent="0.2">
      <c r="B903" s="3"/>
      <c r="C903" s="3"/>
      <c r="D903" s="3"/>
    </row>
    <row r="904" spans="2:4" x14ac:dyDescent="0.2">
      <c r="B904" s="3"/>
      <c r="C904" s="3"/>
      <c r="D904" s="3"/>
    </row>
    <row r="905" spans="2:4" x14ac:dyDescent="0.2">
      <c r="B905" s="3"/>
      <c r="C905" s="3"/>
      <c r="D905" s="3"/>
    </row>
    <row r="906" spans="2:4" x14ac:dyDescent="0.2">
      <c r="B906" s="3"/>
      <c r="C906" s="3"/>
      <c r="D906" s="3"/>
    </row>
    <row r="907" spans="2:4" x14ac:dyDescent="0.2">
      <c r="B907" s="3"/>
      <c r="C907" s="3"/>
      <c r="D907" s="3"/>
    </row>
    <row r="908" spans="2:4" x14ac:dyDescent="0.2">
      <c r="B908" s="3"/>
      <c r="C908" s="3"/>
      <c r="D908" s="3"/>
    </row>
    <row r="909" spans="2:4" x14ac:dyDescent="0.2">
      <c r="B909" s="3"/>
      <c r="C909" s="3"/>
      <c r="D909" s="3"/>
    </row>
    <row r="910" spans="2:4" x14ac:dyDescent="0.2">
      <c r="B910" s="3"/>
      <c r="C910" s="3"/>
      <c r="D910" s="3"/>
    </row>
    <row r="911" spans="2:4" x14ac:dyDescent="0.2">
      <c r="B911" s="3"/>
      <c r="C911" s="3"/>
      <c r="D911" s="3"/>
    </row>
    <row r="912" spans="2:4" x14ac:dyDescent="0.2">
      <c r="B912" s="3"/>
      <c r="C912" s="3"/>
      <c r="D912" s="3"/>
    </row>
    <row r="913" spans="2:4" x14ac:dyDescent="0.2">
      <c r="B913" s="3"/>
      <c r="C913" s="3"/>
      <c r="D913" s="3"/>
    </row>
    <row r="914" spans="2:4" x14ac:dyDescent="0.2">
      <c r="B914" s="3"/>
      <c r="C914" s="3"/>
      <c r="D914" s="3"/>
    </row>
    <row r="915" spans="2:4" x14ac:dyDescent="0.2">
      <c r="B915" s="3"/>
      <c r="C915" s="3"/>
      <c r="D915" s="3"/>
    </row>
    <row r="916" spans="2:4" x14ac:dyDescent="0.2">
      <c r="B916" s="3"/>
      <c r="C916" s="3"/>
      <c r="D916" s="3"/>
    </row>
    <row r="917" spans="2:4" x14ac:dyDescent="0.2">
      <c r="B917" s="3"/>
      <c r="C917" s="3"/>
      <c r="D917" s="3"/>
    </row>
    <row r="918" spans="2:4" x14ac:dyDescent="0.2">
      <c r="B918" s="3"/>
      <c r="C918" s="3"/>
      <c r="D918" s="3"/>
    </row>
    <row r="919" spans="2:4" x14ac:dyDescent="0.2">
      <c r="B919" s="3"/>
      <c r="C919" s="3"/>
      <c r="D919" s="3"/>
    </row>
    <row r="920" spans="2:4" x14ac:dyDescent="0.2">
      <c r="B920" s="3"/>
      <c r="C920" s="3"/>
      <c r="D920" s="3"/>
    </row>
    <row r="921" spans="2:4" x14ac:dyDescent="0.2">
      <c r="B921" s="3"/>
      <c r="C921" s="3"/>
      <c r="D921" s="3"/>
    </row>
    <row r="922" spans="2:4" x14ac:dyDescent="0.2">
      <c r="B922" s="3"/>
      <c r="C922" s="3"/>
      <c r="D922" s="3"/>
    </row>
    <row r="923" spans="2:4" x14ac:dyDescent="0.2">
      <c r="B923" s="3"/>
      <c r="C923" s="3"/>
      <c r="D923" s="3"/>
    </row>
    <row r="924" spans="2:4" x14ac:dyDescent="0.2">
      <c r="B924" s="3"/>
      <c r="C924" s="3"/>
      <c r="D924" s="3"/>
    </row>
    <row r="925" spans="2:4" x14ac:dyDescent="0.2">
      <c r="B925" s="3"/>
      <c r="C925" s="3"/>
      <c r="D925" s="3"/>
    </row>
    <row r="926" spans="2:4" x14ac:dyDescent="0.2">
      <c r="B926" s="3"/>
      <c r="C926" s="3"/>
      <c r="D926" s="3"/>
    </row>
    <row r="927" spans="2:4" x14ac:dyDescent="0.2">
      <c r="B927" s="3"/>
      <c r="C927" s="3"/>
      <c r="D927" s="3"/>
    </row>
    <row r="928" spans="2:4" x14ac:dyDescent="0.2">
      <c r="B928" s="3"/>
      <c r="C928" s="3"/>
      <c r="D928" s="3"/>
    </row>
    <row r="929" spans="2:4" x14ac:dyDescent="0.2">
      <c r="B929" s="3"/>
      <c r="C929" s="3"/>
      <c r="D929" s="3"/>
    </row>
    <row r="930" spans="2:4" x14ac:dyDescent="0.2">
      <c r="B930" s="3"/>
      <c r="C930" s="3"/>
      <c r="D930" s="3"/>
    </row>
    <row r="931" spans="2:4" x14ac:dyDescent="0.2">
      <c r="B931" s="3"/>
      <c r="C931" s="3"/>
      <c r="D931" s="3"/>
    </row>
    <row r="932" spans="2:4" x14ac:dyDescent="0.2">
      <c r="B932" s="3"/>
      <c r="C932" s="3"/>
      <c r="D932" s="3"/>
    </row>
    <row r="933" spans="2:4" x14ac:dyDescent="0.2">
      <c r="B933" s="3"/>
      <c r="C933" s="3"/>
      <c r="D933" s="3"/>
    </row>
    <row r="934" spans="2:4" x14ac:dyDescent="0.2">
      <c r="B934" s="3"/>
      <c r="C934" s="3"/>
      <c r="D934" s="3"/>
    </row>
    <row r="935" spans="2:4" x14ac:dyDescent="0.2">
      <c r="B935" s="3"/>
      <c r="C935" s="3"/>
      <c r="D935" s="3"/>
    </row>
    <row r="936" spans="2:4" x14ac:dyDescent="0.2">
      <c r="B936" s="3"/>
      <c r="C936" s="3"/>
      <c r="D936" s="3"/>
    </row>
    <row r="937" spans="2:4" x14ac:dyDescent="0.2">
      <c r="B937" s="3"/>
      <c r="C937" s="3"/>
      <c r="D937" s="3"/>
    </row>
    <row r="938" spans="2:4" x14ac:dyDescent="0.2">
      <c r="B938" s="3"/>
      <c r="C938" s="3"/>
      <c r="D938" s="3"/>
    </row>
    <row r="939" spans="2:4" x14ac:dyDescent="0.2">
      <c r="B939" s="3"/>
      <c r="C939" s="3"/>
      <c r="D939" s="3"/>
    </row>
    <row r="940" spans="2:4" x14ac:dyDescent="0.2">
      <c r="B940" s="3"/>
      <c r="C940" s="3"/>
      <c r="D940" s="3"/>
    </row>
    <row r="941" spans="2:4" x14ac:dyDescent="0.2">
      <c r="B941" s="3"/>
      <c r="C941" s="3"/>
      <c r="D941" s="3"/>
    </row>
    <row r="942" spans="2:4" x14ac:dyDescent="0.2">
      <c r="B942" s="3"/>
      <c r="C942" s="3"/>
      <c r="D942" s="3"/>
    </row>
    <row r="943" spans="2:4" x14ac:dyDescent="0.2">
      <c r="B943" s="3"/>
      <c r="C943" s="3"/>
      <c r="D943" s="3"/>
    </row>
    <row r="944" spans="2:4" x14ac:dyDescent="0.2">
      <c r="B944" s="3"/>
      <c r="C944" s="3"/>
      <c r="D944" s="3"/>
    </row>
    <row r="945" spans="2:4" x14ac:dyDescent="0.2">
      <c r="B945" s="3"/>
      <c r="C945" s="3"/>
      <c r="D945" s="3"/>
    </row>
    <row r="946" spans="2:4" x14ac:dyDescent="0.2">
      <c r="B946" s="3"/>
      <c r="C946" s="3"/>
      <c r="D946" s="3"/>
    </row>
    <row r="947" spans="2:4" x14ac:dyDescent="0.2">
      <c r="B947" s="3"/>
      <c r="C947" s="3"/>
      <c r="D947" s="3"/>
    </row>
    <row r="948" spans="2:4" x14ac:dyDescent="0.2">
      <c r="B948" s="3"/>
      <c r="C948" s="3"/>
      <c r="D948" s="3"/>
    </row>
    <row r="949" spans="2:4" x14ac:dyDescent="0.2">
      <c r="B949" s="3"/>
      <c r="C949" s="3"/>
      <c r="D949" s="3"/>
    </row>
    <row r="950" spans="2:4" x14ac:dyDescent="0.2">
      <c r="B950" s="3"/>
      <c r="C950" s="3"/>
      <c r="D950" s="3"/>
    </row>
    <row r="951" spans="2:4" x14ac:dyDescent="0.2">
      <c r="B951" s="3"/>
      <c r="C951" s="3"/>
      <c r="D951" s="3"/>
    </row>
    <row r="952" spans="2:4" x14ac:dyDescent="0.2">
      <c r="B952" s="3"/>
      <c r="C952" s="3"/>
      <c r="D952" s="3"/>
    </row>
    <row r="953" spans="2:4" x14ac:dyDescent="0.2">
      <c r="B953" s="3"/>
      <c r="C953" s="3"/>
      <c r="D953" s="3"/>
    </row>
    <row r="954" spans="2:4" x14ac:dyDescent="0.2">
      <c r="B954" s="3"/>
      <c r="C954" s="3"/>
      <c r="D954" s="3"/>
    </row>
    <row r="955" spans="2:4" x14ac:dyDescent="0.2">
      <c r="B955" s="3"/>
      <c r="C955" s="3"/>
      <c r="D955" s="3"/>
    </row>
    <row r="956" spans="2:4" x14ac:dyDescent="0.2">
      <c r="B956" s="3"/>
      <c r="C956" s="3"/>
      <c r="D956" s="3"/>
    </row>
    <row r="957" spans="2:4" x14ac:dyDescent="0.2">
      <c r="B957" s="3"/>
      <c r="C957" s="3"/>
      <c r="D957" s="3"/>
    </row>
    <row r="958" spans="2:4" x14ac:dyDescent="0.2">
      <c r="B958" s="3"/>
      <c r="C958" s="3"/>
      <c r="D958" s="3"/>
    </row>
    <row r="959" spans="2:4" x14ac:dyDescent="0.2">
      <c r="B959" s="3"/>
      <c r="C959" s="3"/>
      <c r="D959" s="3"/>
    </row>
    <row r="960" spans="2:4" x14ac:dyDescent="0.2">
      <c r="B960" s="3"/>
      <c r="C960" s="3"/>
      <c r="D960" s="3"/>
    </row>
    <row r="961" spans="2:4" x14ac:dyDescent="0.2">
      <c r="B961" s="3"/>
      <c r="C961" s="3"/>
      <c r="D961" s="3"/>
    </row>
    <row r="962" spans="2:4" x14ac:dyDescent="0.2">
      <c r="B962" s="3"/>
      <c r="C962" s="3"/>
      <c r="D962" s="3"/>
    </row>
    <row r="963" spans="2:4" x14ac:dyDescent="0.2">
      <c r="B963" s="3"/>
      <c r="C963" s="3"/>
      <c r="D963" s="3"/>
    </row>
    <row r="964" spans="2:4" x14ac:dyDescent="0.2">
      <c r="B964" s="3"/>
      <c r="C964" s="3"/>
      <c r="D964" s="3"/>
    </row>
    <row r="965" spans="2:4" x14ac:dyDescent="0.2">
      <c r="B965" s="3"/>
      <c r="C965" s="3"/>
      <c r="D965" s="3"/>
    </row>
    <row r="966" spans="2:4" x14ac:dyDescent="0.2">
      <c r="B966" s="3"/>
      <c r="C966" s="3"/>
      <c r="D966" s="3"/>
    </row>
    <row r="967" spans="2:4" x14ac:dyDescent="0.2">
      <c r="B967" s="3"/>
      <c r="C967" s="3"/>
      <c r="D967" s="3"/>
    </row>
    <row r="968" spans="2:4" x14ac:dyDescent="0.2">
      <c r="B968" s="3"/>
      <c r="C968" s="3"/>
      <c r="D968" s="3"/>
    </row>
    <row r="969" spans="2:4" x14ac:dyDescent="0.2">
      <c r="B969" s="3"/>
      <c r="C969" s="3"/>
      <c r="D969" s="3"/>
    </row>
    <row r="970" spans="2:4" x14ac:dyDescent="0.2">
      <c r="B970" s="3"/>
      <c r="C970" s="3"/>
      <c r="D970" s="3"/>
    </row>
    <row r="971" spans="2:4" x14ac:dyDescent="0.2">
      <c r="B971" s="3"/>
      <c r="C971" s="3"/>
      <c r="D971" s="3"/>
    </row>
    <row r="972" spans="2:4" x14ac:dyDescent="0.2">
      <c r="B972" s="3"/>
      <c r="C972" s="3"/>
      <c r="D972" s="3"/>
    </row>
    <row r="973" spans="2:4" x14ac:dyDescent="0.2">
      <c r="B973" s="3"/>
      <c r="C973" s="3"/>
      <c r="D973" s="3"/>
    </row>
    <row r="974" spans="2:4" x14ac:dyDescent="0.2">
      <c r="B974" s="3"/>
      <c r="C974" s="3"/>
      <c r="D974" s="3"/>
    </row>
    <row r="975" spans="2:4" x14ac:dyDescent="0.2">
      <c r="B975" s="3"/>
      <c r="C975" s="3"/>
      <c r="D975" s="3"/>
    </row>
    <row r="976" spans="2:4" x14ac:dyDescent="0.2">
      <c r="B976" s="3"/>
      <c r="C976" s="3"/>
      <c r="D976" s="3"/>
    </row>
    <row r="977" spans="2:4" x14ac:dyDescent="0.2">
      <c r="B977" s="3"/>
      <c r="C977" s="3"/>
      <c r="D977" s="3"/>
    </row>
    <row r="978" spans="2:4" x14ac:dyDescent="0.2">
      <c r="B978" s="3"/>
      <c r="C978" s="3"/>
      <c r="D978" s="3"/>
    </row>
    <row r="979" spans="2:4" x14ac:dyDescent="0.2">
      <c r="B979" s="3"/>
      <c r="C979" s="3"/>
      <c r="D979" s="3"/>
    </row>
    <row r="980" spans="2:4" x14ac:dyDescent="0.2">
      <c r="B980" s="3"/>
      <c r="C980" s="3"/>
      <c r="D980" s="3"/>
    </row>
    <row r="981" spans="2:4" x14ac:dyDescent="0.2">
      <c r="B981" s="3"/>
      <c r="C981" s="3"/>
      <c r="D981" s="3"/>
    </row>
    <row r="982" spans="2:4" x14ac:dyDescent="0.2">
      <c r="B982" s="3"/>
      <c r="C982" s="3"/>
      <c r="D982" s="3"/>
    </row>
    <row r="983" spans="2:4" x14ac:dyDescent="0.2">
      <c r="B983" s="3"/>
      <c r="C983" s="3"/>
      <c r="D983" s="3"/>
    </row>
    <row r="984" spans="2:4" x14ac:dyDescent="0.2">
      <c r="B984" s="3"/>
      <c r="C984" s="3"/>
      <c r="D984" s="3"/>
    </row>
    <row r="985" spans="2:4" x14ac:dyDescent="0.2">
      <c r="B985" s="3"/>
      <c r="C985" s="3"/>
      <c r="D985" s="3"/>
    </row>
    <row r="986" spans="2:4" x14ac:dyDescent="0.2">
      <c r="B986" s="3"/>
      <c r="C986" s="3"/>
      <c r="D986" s="3"/>
    </row>
    <row r="987" spans="2:4" x14ac:dyDescent="0.2">
      <c r="B987" s="3"/>
      <c r="C987" s="3"/>
      <c r="D987" s="3"/>
    </row>
    <row r="988" spans="2:4" x14ac:dyDescent="0.2">
      <c r="B988" s="3"/>
      <c r="C988" s="3"/>
      <c r="D988" s="3"/>
    </row>
    <row r="989" spans="2:4" x14ac:dyDescent="0.2">
      <c r="B989" s="3"/>
      <c r="C989" s="3"/>
      <c r="D989" s="3"/>
    </row>
    <row r="990" spans="2:4" x14ac:dyDescent="0.2">
      <c r="B990" s="3"/>
      <c r="C990" s="3"/>
      <c r="D990" s="3"/>
    </row>
    <row r="991" spans="2:4" x14ac:dyDescent="0.2">
      <c r="B991" s="3"/>
      <c r="C991" s="3"/>
      <c r="D991" s="3"/>
    </row>
    <row r="992" spans="2:4" x14ac:dyDescent="0.2">
      <c r="B992" s="3"/>
      <c r="C992" s="3"/>
      <c r="D992" s="3"/>
    </row>
    <row r="993" spans="2:4" x14ac:dyDescent="0.2">
      <c r="B993" s="3"/>
      <c r="C993" s="3"/>
      <c r="D993" s="3"/>
    </row>
    <row r="994" spans="2:4" x14ac:dyDescent="0.2">
      <c r="B994" s="3"/>
      <c r="C994" s="3"/>
      <c r="D994" s="3"/>
    </row>
    <row r="995" spans="2:4" x14ac:dyDescent="0.2">
      <c r="B995" s="3"/>
      <c r="C995" s="3"/>
      <c r="D995" s="3"/>
    </row>
    <row r="996" spans="2:4" x14ac:dyDescent="0.2">
      <c r="B996" s="3"/>
      <c r="C996" s="3"/>
      <c r="D996" s="3"/>
    </row>
    <row r="997" spans="2:4" x14ac:dyDescent="0.2">
      <c r="B997" s="3"/>
      <c r="C997" s="3"/>
      <c r="D997" s="3"/>
    </row>
    <row r="998" spans="2:4" x14ac:dyDescent="0.2">
      <c r="B998" s="3"/>
      <c r="C998" s="3"/>
      <c r="D998" s="3"/>
    </row>
    <row r="999" spans="2:4" x14ac:dyDescent="0.2">
      <c r="B999" s="3"/>
      <c r="C999" s="3"/>
      <c r="D999" s="3"/>
    </row>
    <row r="1000" spans="2:4" x14ac:dyDescent="0.2">
      <c r="B1000" s="3"/>
      <c r="C1000" s="3"/>
      <c r="D1000" s="3"/>
    </row>
    <row r="1001" spans="2:4" x14ac:dyDescent="0.2">
      <c r="B1001" s="3"/>
      <c r="C1001" s="3"/>
      <c r="D1001" s="3"/>
    </row>
    <row r="1002" spans="2:4" x14ac:dyDescent="0.2">
      <c r="B1002" s="3"/>
      <c r="C1002" s="3"/>
      <c r="D1002" s="3"/>
    </row>
    <row r="1003" spans="2:4" x14ac:dyDescent="0.2">
      <c r="B1003" s="3"/>
      <c r="C1003" s="3"/>
      <c r="D1003" s="3"/>
    </row>
    <row r="1004" spans="2:4" x14ac:dyDescent="0.2">
      <c r="B1004" s="3"/>
      <c r="C1004" s="3"/>
      <c r="D1004" s="3"/>
    </row>
    <row r="1005" spans="2:4" x14ac:dyDescent="0.2">
      <c r="B1005" s="3"/>
      <c r="C1005" s="3"/>
      <c r="D1005" s="3"/>
    </row>
    <row r="1006" spans="2:4" x14ac:dyDescent="0.2">
      <c r="B1006" s="3"/>
      <c r="C1006" s="3"/>
      <c r="D1006" s="3"/>
    </row>
    <row r="1007" spans="2:4" x14ac:dyDescent="0.2">
      <c r="B1007" s="3"/>
      <c r="C1007" s="3"/>
      <c r="D1007" s="3"/>
    </row>
    <row r="1008" spans="2:4" x14ac:dyDescent="0.2">
      <c r="B1008" s="3"/>
      <c r="C1008" s="3"/>
      <c r="D1008" s="3"/>
    </row>
    <row r="1009" spans="2:4" x14ac:dyDescent="0.2">
      <c r="B1009" s="3"/>
      <c r="C1009" s="3"/>
      <c r="D1009" s="3"/>
    </row>
    <row r="1010" spans="2:4" x14ac:dyDescent="0.2">
      <c r="B1010" s="3"/>
      <c r="C1010" s="3"/>
      <c r="D1010" s="3"/>
    </row>
    <row r="1011" spans="2:4" x14ac:dyDescent="0.2">
      <c r="B1011" s="3"/>
      <c r="C1011" s="3"/>
      <c r="D1011" s="3"/>
    </row>
    <row r="1012" spans="2:4" x14ac:dyDescent="0.2">
      <c r="B1012" s="3"/>
      <c r="C1012" s="3"/>
      <c r="D1012" s="3"/>
    </row>
    <row r="1013" spans="2:4" x14ac:dyDescent="0.2">
      <c r="B1013" s="3"/>
      <c r="C1013" s="3"/>
      <c r="D1013" s="3"/>
    </row>
    <row r="1014" spans="2:4" x14ac:dyDescent="0.2">
      <c r="B1014" s="3"/>
      <c r="C1014" s="3"/>
      <c r="D1014" s="3"/>
    </row>
    <row r="1015" spans="2:4" x14ac:dyDescent="0.2">
      <c r="B1015" s="3"/>
      <c r="C1015" s="3"/>
      <c r="D1015" s="3"/>
    </row>
    <row r="1016" spans="2:4" x14ac:dyDescent="0.2">
      <c r="B1016" s="3"/>
      <c r="C1016" s="3"/>
      <c r="D1016" s="3"/>
    </row>
    <row r="1017" spans="2:4" x14ac:dyDescent="0.2">
      <c r="B1017" s="3"/>
      <c r="C1017" s="3"/>
      <c r="D1017" s="3"/>
    </row>
    <row r="1018" spans="2:4" x14ac:dyDescent="0.2">
      <c r="B1018" s="3"/>
      <c r="C1018" s="3"/>
      <c r="D1018" s="3"/>
    </row>
    <row r="1019" spans="2:4" x14ac:dyDescent="0.2">
      <c r="B1019" s="3"/>
      <c r="C1019" s="3"/>
      <c r="D1019" s="3"/>
    </row>
    <row r="1020" spans="2:4" x14ac:dyDescent="0.2">
      <c r="B1020" s="3"/>
      <c r="C1020" s="3"/>
      <c r="D1020" s="3"/>
    </row>
    <row r="1021" spans="2:4" x14ac:dyDescent="0.2">
      <c r="B1021" s="3"/>
      <c r="C1021" s="3"/>
      <c r="D1021" s="3"/>
    </row>
    <row r="1022" spans="2:4" x14ac:dyDescent="0.2">
      <c r="B1022" s="3"/>
      <c r="C1022" s="3"/>
      <c r="D1022" s="3"/>
    </row>
    <row r="1023" spans="2:4" x14ac:dyDescent="0.2">
      <c r="B1023" s="3"/>
      <c r="C1023" s="3"/>
      <c r="D1023" s="3"/>
    </row>
    <row r="1024" spans="2:4" x14ac:dyDescent="0.2">
      <c r="B1024" s="3"/>
      <c r="C1024" s="3"/>
      <c r="D1024" s="3"/>
    </row>
    <row r="1025" spans="2:4" x14ac:dyDescent="0.2">
      <c r="B1025" s="3"/>
      <c r="C1025" s="3"/>
      <c r="D1025" s="3"/>
    </row>
    <row r="1026" spans="2:4" x14ac:dyDescent="0.2">
      <c r="B1026" s="3"/>
      <c r="C1026" s="3"/>
      <c r="D1026" s="3"/>
    </row>
    <row r="1027" spans="2:4" x14ac:dyDescent="0.2">
      <c r="B1027" s="3"/>
      <c r="C1027" s="3"/>
      <c r="D1027" s="3"/>
    </row>
    <row r="1028" spans="2:4" x14ac:dyDescent="0.2">
      <c r="B1028" s="3"/>
      <c r="C1028" s="3"/>
      <c r="D1028" s="3"/>
    </row>
    <row r="1029" spans="2:4" x14ac:dyDescent="0.2">
      <c r="B1029" s="3"/>
      <c r="C1029" s="3"/>
      <c r="D1029" s="3"/>
    </row>
    <row r="1030" spans="2:4" x14ac:dyDescent="0.2">
      <c r="B1030" s="3"/>
      <c r="C1030" s="3"/>
      <c r="D1030" s="3"/>
    </row>
    <row r="1031" spans="2:4" x14ac:dyDescent="0.2">
      <c r="B1031" s="3"/>
      <c r="C1031" s="3"/>
      <c r="D1031" s="3"/>
    </row>
    <row r="1032" spans="2:4" x14ac:dyDescent="0.2">
      <c r="B1032" s="3"/>
      <c r="C1032" s="3"/>
      <c r="D1032" s="3"/>
    </row>
    <row r="1033" spans="2:4" x14ac:dyDescent="0.2">
      <c r="B1033" s="3"/>
      <c r="C1033" s="3"/>
      <c r="D1033" s="3"/>
    </row>
    <row r="1034" spans="2:4" x14ac:dyDescent="0.2">
      <c r="B1034" s="3"/>
      <c r="C1034" s="3"/>
      <c r="D1034" s="3"/>
    </row>
    <row r="1035" spans="2:4" x14ac:dyDescent="0.2">
      <c r="B1035" s="3"/>
      <c r="C1035" s="3"/>
      <c r="D1035" s="3"/>
    </row>
    <row r="1036" spans="2:4" x14ac:dyDescent="0.2">
      <c r="B1036" s="3"/>
      <c r="C1036" s="3"/>
      <c r="D1036" s="3"/>
    </row>
    <row r="1037" spans="2:4" x14ac:dyDescent="0.2">
      <c r="B1037" s="3"/>
      <c r="C1037" s="3"/>
      <c r="D1037" s="3"/>
    </row>
    <row r="1038" spans="2:4" x14ac:dyDescent="0.2">
      <c r="B1038" s="3"/>
      <c r="C1038" s="3"/>
      <c r="D1038" s="3"/>
    </row>
    <row r="1039" spans="2:4" x14ac:dyDescent="0.2">
      <c r="B1039" s="3"/>
      <c r="C1039" s="3"/>
      <c r="D1039" s="3"/>
    </row>
    <row r="1040" spans="2:4" x14ac:dyDescent="0.2">
      <c r="B1040" s="3"/>
      <c r="C1040" s="3"/>
      <c r="D1040" s="3"/>
    </row>
    <row r="1041" spans="2:4" x14ac:dyDescent="0.2">
      <c r="B1041" s="3"/>
      <c r="C1041" s="3"/>
      <c r="D1041" s="3"/>
    </row>
    <row r="1042" spans="2:4" x14ac:dyDescent="0.2">
      <c r="B1042" s="3"/>
      <c r="C1042" s="3"/>
      <c r="D1042" s="3"/>
    </row>
    <row r="1043" spans="2:4" x14ac:dyDescent="0.2">
      <c r="B1043" s="3"/>
      <c r="C1043" s="3"/>
      <c r="D1043" s="3"/>
    </row>
    <row r="1044" spans="2:4" x14ac:dyDescent="0.2">
      <c r="B1044" s="3"/>
      <c r="C1044" s="3"/>
      <c r="D1044" s="3"/>
    </row>
    <row r="1045" spans="2:4" x14ac:dyDescent="0.2">
      <c r="B1045" s="3"/>
      <c r="C1045" s="3"/>
      <c r="D1045" s="3"/>
    </row>
    <row r="1046" spans="2:4" x14ac:dyDescent="0.2">
      <c r="B1046" s="3"/>
      <c r="C1046" s="3"/>
      <c r="D1046" s="3"/>
    </row>
    <row r="1047" spans="2:4" x14ac:dyDescent="0.2">
      <c r="B1047" s="3"/>
      <c r="C1047" s="3"/>
      <c r="D1047" s="3"/>
    </row>
    <row r="1048" spans="2:4" x14ac:dyDescent="0.2">
      <c r="B1048" s="3"/>
      <c r="C1048" s="3"/>
      <c r="D1048" s="3"/>
    </row>
    <row r="1049" spans="2:4" x14ac:dyDescent="0.2">
      <c r="B1049" s="3"/>
      <c r="C1049" s="3"/>
      <c r="D1049" s="3"/>
    </row>
    <row r="1050" spans="2:4" x14ac:dyDescent="0.2">
      <c r="B1050" s="3"/>
      <c r="C1050" s="3"/>
      <c r="D1050" s="3"/>
    </row>
    <row r="1051" spans="2:4" x14ac:dyDescent="0.2">
      <c r="B1051" s="3"/>
      <c r="C1051" s="3"/>
      <c r="D1051" s="3"/>
    </row>
    <row r="1052" spans="2:4" x14ac:dyDescent="0.2">
      <c r="B1052" s="3"/>
      <c r="C1052" s="3"/>
      <c r="D1052" s="3"/>
    </row>
    <row r="1053" spans="2:4" x14ac:dyDescent="0.2">
      <c r="B1053" s="3"/>
      <c r="C1053" s="3"/>
      <c r="D1053" s="3"/>
    </row>
    <row r="1054" spans="2:4" x14ac:dyDescent="0.2">
      <c r="B1054" s="3"/>
      <c r="C1054" s="3"/>
      <c r="D1054" s="3"/>
    </row>
    <row r="1055" spans="2:4" x14ac:dyDescent="0.2">
      <c r="B1055" s="3"/>
      <c r="C1055" s="3"/>
      <c r="D1055" s="3"/>
    </row>
    <row r="1056" spans="2:4" x14ac:dyDescent="0.2">
      <c r="B1056" s="3"/>
      <c r="C1056" s="3"/>
      <c r="D1056" s="3"/>
    </row>
    <row r="1057" spans="2:4" x14ac:dyDescent="0.2">
      <c r="B1057" s="3"/>
      <c r="C1057" s="3"/>
      <c r="D1057" s="3"/>
    </row>
    <row r="1058" spans="2:4" x14ac:dyDescent="0.2">
      <c r="B1058" s="3"/>
      <c r="C1058" s="3"/>
      <c r="D1058" s="3"/>
    </row>
    <row r="1059" spans="2:4" x14ac:dyDescent="0.2">
      <c r="B1059" s="3"/>
      <c r="C1059" s="3"/>
      <c r="D1059" s="3"/>
    </row>
    <row r="1060" spans="2:4" x14ac:dyDescent="0.2">
      <c r="B1060" s="3"/>
      <c r="C1060" s="3"/>
      <c r="D1060" s="3"/>
    </row>
    <row r="1061" spans="2:4" x14ac:dyDescent="0.2">
      <c r="B1061" s="3"/>
      <c r="C1061" s="3"/>
      <c r="D1061" s="3"/>
    </row>
    <row r="1062" spans="2:4" x14ac:dyDescent="0.2">
      <c r="B1062" s="3"/>
      <c r="C1062" s="3"/>
      <c r="D1062" s="3"/>
    </row>
    <row r="1063" spans="2:4" x14ac:dyDescent="0.2">
      <c r="B1063" s="3"/>
      <c r="C1063" s="3"/>
      <c r="D1063" s="3"/>
    </row>
    <row r="1064" spans="2:4" x14ac:dyDescent="0.2">
      <c r="B1064" s="3"/>
      <c r="C1064" s="3"/>
      <c r="D1064" s="3"/>
    </row>
    <row r="1065" spans="2:4" x14ac:dyDescent="0.2">
      <c r="B1065" s="3"/>
      <c r="C1065" s="3"/>
      <c r="D1065" s="3"/>
    </row>
    <row r="1066" spans="2:4" x14ac:dyDescent="0.2">
      <c r="B1066" s="3"/>
      <c r="C1066" s="3"/>
      <c r="D1066" s="3"/>
    </row>
    <row r="1067" spans="2:4" x14ac:dyDescent="0.2">
      <c r="B1067" s="3"/>
      <c r="C1067" s="3"/>
      <c r="D1067" s="3"/>
    </row>
    <row r="1068" spans="2:4" x14ac:dyDescent="0.2">
      <c r="B1068" s="3"/>
      <c r="C1068" s="3"/>
      <c r="D1068" s="3"/>
    </row>
    <row r="1069" spans="2:4" x14ac:dyDescent="0.2">
      <c r="B1069" s="3"/>
      <c r="C1069" s="3"/>
      <c r="D1069" s="3"/>
    </row>
    <row r="1070" spans="2:4" x14ac:dyDescent="0.2">
      <c r="B1070" s="3"/>
      <c r="C1070" s="3"/>
      <c r="D1070" s="3"/>
    </row>
    <row r="1071" spans="2:4" x14ac:dyDescent="0.2">
      <c r="B1071" s="3"/>
      <c r="C1071" s="3"/>
      <c r="D1071" s="3"/>
    </row>
    <row r="1072" spans="2:4" x14ac:dyDescent="0.2">
      <c r="B1072" s="3"/>
      <c r="C1072" s="3"/>
      <c r="D1072" s="3"/>
    </row>
    <row r="1073" spans="2:4" x14ac:dyDescent="0.2">
      <c r="B1073" s="3"/>
      <c r="C1073" s="3"/>
      <c r="D1073" s="3"/>
    </row>
    <row r="1074" spans="2:4" x14ac:dyDescent="0.2">
      <c r="B1074" s="3"/>
      <c r="C1074" s="3"/>
      <c r="D1074" s="3"/>
    </row>
    <row r="1075" spans="2:4" x14ac:dyDescent="0.2">
      <c r="B1075" s="3"/>
      <c r="C1075" s="3"/>
      <c r="D1075" s="3"/>
    </row>
    <row r="1076" spans="2:4" x14ac:dyDescent="0.2">
      <c r="B1076" s="3"/>
      <c r="C1076" s="3"/>
      <c r="D1076" s="3"/>
    </row>
    <row r="1077" spans="2:4" x14ac:dyDescent="0.2">
      <c r="B1077" s="3"/>
      <c r="C1077" s="3"/>
      <c r="D1077" s="3"/>
    </row>
    <row r="1078" spans="2:4" x14ac:dyDescent="0.2">
      <c r="B1078" s="3"/>
      <c r="C1078" s="3"/>
      <c r="D1078" s="3"/>
    </row>
    <row r="1079" spans="2:4" x14ac:dyDescent="0.2">
      <c r="B1079" s="3"/>
      <c r="C1079" s="3"/>
      <c r="D1079" s="3"/>
    </row>
    <row r="1080" spans="2:4" x14ac:dyDescent="0.2">
      <c r="B1080" s="3"/>
      <c r="C1080" s="3"/>
      <c r="D1080" s="3"/>
    </row>
    <row r="1081" spans="2:4" x14ac:dyDescent="0.2">
      <c r="B1081" s="3"/>
      <c r="C1081" s="3"/>
      <c r="D1081" s="3"/>
    </row>
    <row r="1082" spans="2:4" x14ac:dyDescent="0.2">
      <c r="B1082" s="3"/>
      <c r="C1082" s="3"/>
      <c r="D1082" s="3"/>
    </row>
    <row r="1083" spans="2:4" x14ac:dyDescent="0.2">
      <c r="B1083" s="3"/>
      <c r="C1083" s="3"/>
      <c r="D1083" s="3"/>
    </row>
    <row r="1084" spans="2:4" x14ac:dyDescent="0.2">
      <c r="B1084" s="3"/>
      <c r="C1084" s="3"/>
      <c r="D1084" s="3"/>
    </row>
    <row r="1085" spans="2:4" x14ac:dyDescent="0.2">
      <c r="B1085" s="3"/>
      <c r="C1085" s="3"/>
      <c r="D1085" s="3"/>
    </row>
    <row r="1086" spans="2:4" x14ac:dyDescent="0.2">
      <c r="B1086" s="3"/>
      <c r="C1086" s="3"/>
      <c r="D1086" s="3"/>
    </row>
    <row r="1087" spans="2:4" x14ac:dyDescent="0.2">
      <c r="B1087" s="3"/>
      <c r="C1087" s="3"/>
      <c r="D1087" s="3"/>
    </row>
    <row r="1088" spans="2:4" x14ac:dyDescent="0.2">
      <c r="B1088" s="3"/>
      <c r="C1088" s="3"/>
      <c r="D1088" s="3"/>
    </row>
    <row r="1089" spans="2:4" x14ac:dyDescent="0.2">
      <c r="B1089" s="3"/>
      <c r="C1089" s="3"/>
      <c r="D1089" s="3"/>
    </row>
    <row r="1090" spans="2:4" x14ac:dyDescent="0.2">
      <c r="B1090" s="3"/>
      <c r="C1090" s="3"/>
      <c r="D1090" s="3"/>
    </row>
    <row r="1091" spans="2:4" x14ac:dyDescent="0.2">
      <c r="B1091" s="3"/>
      <c r="C1091" s="3"/>
      <c r="D1091" s="3"/>
    </row>
    <row r="1092" spans="2:4" x14ac:dyDescent="0.2">
      <c r="B1092" s="3"/>
      <c r="C1092" s="3"/>
      <c r="D1092" s="3"/>
    </row>
    <row r="1093" spans="2:4" x14ac:dyDescent="0.2">
      <c r="B1093" s="3"/>
      <c r="C1093" s="3"/>
      <c r="D1093" s="3"/>
    </row>
    <row r="1094" spans="2:4" x14ac:dyDescent="0.2">
      <c r="B1094" s="3"/>
      <c r="C1094" s="3"/>
      <c r="D1094" s="3"/>
    </row>
    <row r="1095" spans="2:4" x14ac:dyDescent="0.2">
      <c r="B1095" s="3"/>
      <c r="C1095" s="3"/>
      <c r="D1095" s="3"/>
    </row>
    <row r="1096" spans="2:4" x14ac:dyDescent="0.2">
      <c r="B1096" s="3"/>
      <c r="C1096" s="3"/>
      <c r="D1096" s="3"/>
    </row>
    <row r="1097" spans="2:4" x14ac:dyDescent="0.2">
      <c r="B1097" s="3"/>
      <c r="C1097" s="3"/>
      <c r="D1097" s="3"/>
    </row>
    <row r="1098" spans="2:4" x14ac:dyDescent="0.2">
      <c r="B1098" s="3"/>
      <c r="C1098" s="3"/>
      <c r="D1098" s="3"/>
    </row>
    <row r="1099" spans="2:4" x14ac:dyDescent="0.2">
      <c r="B1099" s="3"/>
      <c r="C1099" s="3"/>
      <c r="D1099" s="3"/>
    </row>
    <row r="1100" spans="2:4" x14ac:dyDescent="0.2">
      <c r="B1100" s="3"/>
      <c r="C1100" s="3"/>
      <c r="D1100" s="3"/>
    </row>
    <row r="1101" spans="2:4" x14ac:dyDescent="0.2">
      <c r="B1101" s="3"/>
      <c r="C1101" s="3"/>
      <c r="D1101" s="3"/>
    </row>
    <row r="1102" spans="2:4" x14ac:dyDescent="0.2">
      <c r="B1102" s="3"/>
      <c r="C1102" s="3"/>
      <c r="D1102" s="3"/>
    </row>
    <row r="1103" spans="2:4" x14ac:dyDescent="0.2">
      <c r="B1103" s="3"/>
      <c r="C1103" s="3"/>
      <c r="D1103" s="3"/>
    </row>
    <row r="1104" spans="2:4" x14ac:dyDescent="0.2">
      <c r="B1104" s="3"/>
      <c r="C1104" s="3"/>
      <c r="D1104" s="3"/>
    </row>
    <row r="1105" spans="2:4" x14ac:dyDescent="0.2">
      <c r="B1105" s="3"/>
      <c r="C1105" s="3"/>
      <c r="D1105" s="3"/>
    </row>
    <row r="1106" spans="2:4" x14ac:dyDescent="0.2">
      <c r="B1106" s="3"/>
      <c r="C1106" s="3"/>
      <c r="D1106" s="3"/>
    </row>
    <row r="1107" spans="2:4" x14ac:dyDescent="0.2">
      <c r="B1107" s="3"/>
      <c r="C1107" s="3"/>
      <c r="D1107" s="3"/>
    </row>
    <row r="1108" spans="2:4" x14ac:dyDescent="0.2">
      <c r="B1108" s="3"/>
      <c r="C1108" s="3"/>
      <c r="D1108" s="3"/>
    </row>
    <row r="1109" spans="2:4" x14ac:dyDescent="0.2">
      <c r="B1109" s="3"/>
      <c r="C1109" s="3"/>
      <c r="D1109" s="3"/>
    </row>
    <row r="1110" spans="2:4" x14ac:dyDescent="0.2">
      <c r="B1110" s="3"/>
      <c r="C1110" s="3"/>
      <c r="D1110" s="3"/>
    </row>
    <row r="1111" spans="2:4" x14ac:dyDescent="0.2">
      <c r="B1111" s="3"/>
      <c r="C1111" s="3"/>
      <c r="D1111" s="3"/>
    </row>
    <row r="1112" spans="2:4" x14ac:dyDescent="0.2">
      <c r="B1112" s="3"/>
      <c r="C1112" s="3"/>
      <c r="D1112" s="3"/>
    </row>
    <row r="1113" spans="2:4" x14ac:dyDescent="0.2">
      <c r="B1113" s="3"/>
      <c r="C1113" s="3"/>
      <c r="D1113" s="3"/>
    </row>
    <row r="1114" spans="2:4" x14ac:dyDescent="0.2">
      <c r="B1114" s="3"/>
      <c r="C1114" s="3"/>
      <c r="D1114" s="3"/>
    </row>
    <row r="1115" spans="2:4" x14ac:dyDescent="0.2">
      <c r="B1115" s="3"/>
      <c r="C1115" s="3"/>
      <c r="D1115" s="3"/>
    </row>
    <row r="1116" spans="2:4" x14ac:dyDescent="0.2">
      <c r="B1116" s="3"/>
      <c r="C1116" s="3"/>
      <c r="D1116" s="3"/>
    </row>
    <row r="1117" spans="2:4" x14ac:dyDescent="0.2">
      <c r="B1117" s="3"/>
      <c r="C1117" s="3"/>
      <c r="D1117" s="3"/>
    </row>
    <row r="1118" spans="2:4" x14ac:dyDescent="0.2">
      <c r="B1118" s="3"/>
      <c r="C1118" s="3"/>
      <c r="D1118" s="3"/>
    </row>
    <row r="1119" spans="2:4" x14ac:dyDescent="0.2">
      <c r="B1119" s="3"/>
      <c r="C1119" s="3"/>
      <c r="D1119" s="3"/>
    </row>
    <row r="1120" spans="2:4" x14ac:dyDescent="0.2">
      <c r="B1120" s="3"/>
      <c r="C1120" s="3"/>
      <c r="D1120" s="3"/>
    </row>
    <row r="1121" spans="2:4" x14ac:dyDescent="0.2">
      <c r="B1121" s="3"/>
      <c r="C1121" s="3"/>
      <c r="D1121" s="3"/>
    </row>
    <row r="1122" spans="2:4" x14ac:dyDescent="0.2">
      <c r="B1122" s="3"/>
      <c r="C1122" s="3"/>
      <c r="D1122" s="3"/>
    </row>
    <row r="1123" spans="2:4" x14ac:dyDescent="0.2">
      <c r="B1123" s="3"/>
      <c r="C1123" s="3"/>
      <c r="D1123" s="3"/>
    </row>
    <row r="1124" spans="2:4" x14ac:dyDescent="0.2">
      <c r="B1124" s="3"/>
      <c r="C1124" s="3"/>
      <c r="D1124" s="3"/>
    </row>
    <row r="1125" spans="2:4" x14ac:dyDescent="0.2">
      <c r="B1125" s="3"/>
      <c r="C1125" s="3"/>
      <c r="D1125" s="3"/>
    </row>
    <row r="1126" spans="2:4" x14ac:dyDescent="0.2">
      <c r="B1126" s="3"/>
      <c r="C1126" s="3"/>
      <c r="D1126" s="3"/>
    </row>
    <row r="1127" spans="2:4" x14ac:dyDescent="0.2">
      <c r="B1127" s="3"/>
      <c r="C1127" s="3"/>
      <c r="D1127" s="3"/>
    </row>
    <row r="1128" spans="2:4" x14ac:dyDescent="0.2">
      <c r="B1128" s="3"/>
      <c r="C1128" s="3"/>
      <c r="D1128" s="3"/>
    </row>
    <row r="1129" spans="2:4" x14ac:dyDescent="0.2">
      <c r="B1129" s="3"/>
      <c r="C1129" s="3"/>
      <c r="D1129" s="3"/>
    </row>
    <row r="1130" spans="2:4" x14ac:dyDescent="0.2">
      <c r="B1130" s="3"/>
      <c r="C1130" s="3"/>
      <c r="D1130" s="3"/>
    </row>
    <row r="1131" spans="2:4" x14ac:dyDescent="0.2">
      <c r="B1131" s="3"/>
      <c r="C1131" s="3"/>
      <c r="D1131" s="3"/>
    </row>
    <row r="1132" spans="2:4" x14ac:dyDescent="0.2">
      <c r="B1132" s="3"/>
      <c r="C1132" s="3"/>
      <c r="D1132" s="3"/>
    </row>
    <row r="1133" spans="2:4" x14ac:dyDescent="0.2">
      <c r="B1133" s="3"/>
      <c r="C1133" s="3"/>
      <c r="D1133" s="3"/>
    </row>
    <row r="1134" spans="2:4" x14ac:dyDescent="0.2">
      <c r="B1134" s="3"/>
      <c r="C1134" s="3"/>
      <c r="D1134" s="3"/>
    </row>
    <row r="1135" spans="2:4" x14ac:dyDescent="0.2">
      <c r="B1135" s="3"/>
      <c r="C1135" s="3"/>
      <c r="D1135" s="3"/>
    </row>
    <row r="1136" spans="2:4" x14ac:dyDescent="0.2">
      <c r="B1136" s="3"/>
      <c r="C1136" s="3"/>
      <c r="D1136" s="3"/>
    </row>
    <row r="1137" spans="2:4" x14ac:dyDescent="0.2">
      <c r="B1137" s="3"/>
      <c r="C1137" s="3"/>
      <c r="D1137" s="3"/>
    </row>
    <row r="1138" spans="2:4" x14ac:dyDescent="0.2">
      <c r="B1138" s="3"/>
      <c r="C1138" s="3"/>
      <c r="D1138" s="3"/>
    </row>
    <row r="1139" spans="2:4" x14ac:dyDescent="0.2">
      <c r="B1139" s="3"/>
      <c r="C1139" s="3"/>
      <c r="D1139" s="3"/>
    </row>
    <row r="1140" spans="2:4" x14ac:dyDescent="0.2">
      <c r="B1140" s="3"/>
      <c r="C1140" s="3"/>
      <c r="D1140" s="3"/>
    </row>
    <row r="1141" spans="2:4" x14ac:dyDescent="0.2">
      <c r="B1141" s="3"/>
      <c r="C1141" s="3"/>
      <c r="D1141" s="3"/>
    </row>
    <row r="1142" spans="2:4" x14ac:dyDescent="0.2">
      <c r="B1142" s="3"/>
      <c r="C1142" s="3"/>
      <c r="D1142" s="3"/>
    </row>
    <row r="1143" spans="2:4" x14ac:dyDescent="0.2">
      <c r="B1143" s="3"/>
      <c r="C1143" s="3"/>
      <c r="D1143" s="3"/>
    </row>
    <row r="1144" spans="2:4" x14ac:dyDescent="0.2">
      <c r="B1144" s="3"/>
      <c r="C1144" s="3"/>
      <c r="D1144" s="3"/>
    </row>
    <row r="1145" spans="2:4" x14ac:dyDescent="0.2">
      <c r="B1145" s="3"/>
      <c r="C1145" s="3"/>
      <c r="D1145" s="3"/>
    </row>
    <row r="1146" spans="2:4" x14ac:dyDescent="0.2">
      <c r="B1146" s="3"/>
      <c r="C1146" s="3"/>
      <c r="D1146" s="3"/>
    </row>
    <row r="1147" spans="2:4" x14ac:dyDescent="0.2">
      <c r="B1147" s="3"/>
      <c r="C1147" s="3"/>
      <c r="D1147" s="3"/>
    </row>
    <row r="1148" spans="2:4" x14ac:dyDescent="0.2">
      <c r="B1148" s="3"/>
      <c r="C1148" s="3"/>
      <c r="D1148" s="3"/>
    </row>
    <row r="1149" spans="2:4" x14ac:dyDescent="0.2">
      <c r="B1149" s="3"/>
      <c r="C1149" s="3"/>
      <c r="D1149" s="3"/>
    </row>
    <row r="1150" spans="2:4" x14ac:dyDescent="0.2">
      <c r="B1150" s="3"/>
      <c r="C1150" s="3"/>
      <c r="D1150" s="3"/>
    </row>
    <row r="1151" spans="2:4" x14ac:dyDescent="0.2">
      <c r="B1151" s="3"/>
      <c r="C1151" s="3"/>
      <c r="D1151" s="3"/>
    </row>
    <row r="1152" spans="2:4" x14ac:dyDescent="0.2">
      <c r="B1152" s="3"/>
      <c r="C1152" s="3"/>
      <c r="D1152" s="3"/>
    </row>
    <row r="1153" spans="2:4" x14ac:dyDescent="0.2">
      <c r="B1153" s="3"/>
      <c r="C1153" s="3"/>
      <c r="D1153" s="3"/>
    </row>
    <row r="1154" spans="2:4" x14ac:dyDescent="0.2">
      <c r="B1154" s="3"/>
      <c r="C1154" s="3"/>
      <c r="D1154" s="3"/>
    </row>
    <row r="1155" spans="2:4" x14ac:dyDescent="0.2">
      <c r="B1155" s="3"/>
      <c r="C1155" s="3"/>
      <c r="D1155" s="3"/>
    </row>
    <row r="1156" spans="2:4" x14ac:dyDescent="0.2">
      <c r="B1156" s="3"/>
      <c r="C1156" s="3"/>
      <c r="D1156" s="3"/>
    </row>
    <row r="1157" spans="2:4" x14ac:dyDescent="0.2">
      <c r="B1157" s="3"/>
      <c r="C1157" s="3"/>
      <c r="D1157" s="3"/>
    </row>
    <row r="1158" spans="2:4" x14ac:dyDescent="0.2">
      <c r="B1158" s="3"/>
      <c r="C1158" s="3"/>
      <c r="D1158" s="3"/>
    </row>
    <row r="1159" spans="2:4" x14ac:dyDescent="0.2">
      <c r="B1159" s="3"/>
      <c r="C1159" s="3"/>
      <c r="D1159" s="3"/>
    </row>
    <row r="1160" spans="2:4" x14ac:dyDescent="0.2">
      <c r="B1160" s="3"/>
      <c r="C1160" s="3"/>
      <c r="D1160" s="3"/>
    </row>
    <row r="1161" spans="2:4" x14ac:dyDescent="0.2">
      <c r="B1161" s="3"/>
      <c r="C1161" s="3"/>
      <c r="D1161" s="3"/>
    </row>
    <row r="1162" spans="2:4" x14ac:dyDescent="0.2">
      <c r="B1162" s="3"/>
      <c r="C1162" s="3"/>
      <c r="D1162" s="3"/>
    </row>
    <row r="1163" spans="2:4" x14ac:dyDescent="0.2">
      <c r="B1163" s="3"/>
      <c r="C1163" s="3"/>
      <c r="D1163" s="3"/>
    </row>
    <row r="1164" spans="2:4" x14ac:dyDescent="0.2">
      <c r="B1164" s="3"/>
      <c r="C1164" s="3"/>
      <c r="D1164" s="3"/>
    </row>
    <row r="1165" spans="2:4" x14ac:dyDescent="0.2">
      <c r="B1165" s="3"/>
      <c r="C1165" s="3"/>
      <c r="D1165" s="3"/>
    </row>
    <row r="1166" spans="2:4" x14ac:dyDescent="0.2">
      <c r="B1166" s="3"/>
      <c r="C1166" s="3"/>
      <c r="D1166" s="3"/>
    </row>
    <row r="1167" spans="2:4" x14ac:dyDescent="0.2">
      <c r="B1167" s="3"/>
      <c r="C1167" s="3"/>
      <c r="D1167" s="3"/>
    </row>
    <row r="1168" spans="2:4" x14ac:dyDescent="0.2">
      <c r="B1168" s="3"/>
      <c r="C1168" s="3"/>
      <c r="D1168" s="3"/>
    </row>
    <row r="1169" spans="2:4" x14ac:dyDescent="0.2">
      <c r="B1169" s="3"/>
      <c r="C1169" s="3"/>
      <c r="D1169" s="3"/>
    </row>
    <row r="1170" spans="2:4" x14ac:dyDescent="0.2">
      <c r="B1170" s="3"/>
      <c r="C1170" s="3"/>
      <c r="D1170" s="3"/>
    </row>
    <row r="1171" spans="2:4" x14ac:dyDescent="0.2">
      <c r="B1171" s="3"/>
      <c r="C1171" s="3"/>
      <c r="D1171" s="3"/>
    </row>
    <row r="1172" spans="2:4" x14ac:dyDescent="0.2">
      <c r="B1172" s="3"/>
      <c r="C1172" s="3"/>
      <c r="D1172" s="3"/>
    </row>
    <row r="1173" spans="2:4" x14ac:dyDescent="0.2">
      <c r="B1173" s="3"/>
      <c r="C1173" s="3"/>
      <c r="D1173" s="3"/>
    </row>
    <row r="1174" spans="2:4" x14ac:dyDescent="0.2">
      <c r="B1174" s="3"/>
      <c r="C1174" s="3"/>
      <c r="D1174" s="3"/>
    </row>
    <row r="1175" spans="2:4" x14ac:dyDescent="0.2">
      <c r="B1175" s="3"/>
      <c r="C1175" s="3"/>
      <c r="D1175" s="3"/>
    </row>
    <row r="1176" spans="2:4" x14ac:dyDescent="0.2">
      <c r="B1176" s="3"/>
      <c r="C1176" s="3"/>
      <c r="D1176" s="3"/>
    </row>
    <row r="1177" spans="2:4" x14ac:dyDescent="0.2">
      <c r="B1177" s="3"/>
      <c r="C1177" s="3"/>
      <c r="D1177" s="3"/>
    </row>
    <row r="1178" spans="2:4" x14ac:dyDescent="0.2">
      <c r="B1178" s="3"/>
      <c r="C1178" s="3"/>
      <c r="D1178" s="3"/>
    </row>
    <row r="1179" spans="2:4" x14ac:dyDescent="0.2">
      <c r="B1179" s="3"/>
      <c r="C1179" s="3"/>
      <c r="D1179" s="3"/>
    </row>
    <row r="1180" spans="2:4" x14ac:dyDescent="0.2">
      <c r="B1180" s="3"/>
      <c r="C1180" s="3"/>
      <c r="D1180" s="3"/>
    </row>
    <row r="1181" spans="2:4" x14ac:dyDescent="0.2">
      <c r="B1181" s="3"/>
      <c r="C1181" s="3"/>
      <c r="D1181" s="3"/>
    </row>
    <row r="1182" spans="2:4" x14ac:dyDescent="0.2">
      <c r="B1182" s="3"/>
      <c r="C1182" s="3"/>
      <c r="D1182" s="3"/>
    </row>
    <row r="1183" spans="2:4" x14ac:dyDescent="0.2">
      <c r="B1183" s="3"/>
      <c r="C1183" s="3"/>
      <c r="D1183" s="3"/>
    </row>
    <row r="1184" spans="2:4" x14ac:dyDescent="0.2">
      <c r="B1184" s="3"/>
      <c r="C1184" s="3"/>
      <c r="D1184" s="3"/>
    </row>
    <row r="1185" spans="2:4" x14ac:dyDescent="0.2">
      <c r="B1185" s="3"/>
      <c r="C1185" s="3"/>
      <c r="D1185" s="3"/>
    </row>
    <row r="1186" spans="2:4" x14ac:dyDescent="0.2">
      <c r="B1186" s="3"/>
      <c r="C1186" s="3"/>
      <c r="D1186" s="3"/>
    </row>
    <row r="1187" spans="2:4" x14ac:dyDescent="0.2">
      <c r="B1187" s="3"/>
      <c r="C1187" s="3"/>
      <c r="D1187" s="3"/>
    </row>
    <row r="1188" spans="2:4" x14ac:dyDescent="0.2">
      <c r="B1188" s="3"/>
      <c r="C1188" s="3"/>
      <c r="D1188" s="3"/>
    </row>
    <row r="1189" spans="2:4" x14ac:dyDescent="0.2">
      <c r="B1189" s="3"/>
      <c r="C1189" s="3"/>
      <c r="D1189" s="3"/>
    </row>
    <row r="1190" spans="2:4" x14ac:dyDescent="0.2">
      <c r="B1190" s="3"/>
      <c r="C1190" s="3"/>
      <c r="D1190" s="3"/>
    </row>
    <row r="1191" spans="2:4" x14ac:dyDescent="0.2">
      <c r="B1191" s="3"/>
      <c r="C1191" s="3"/>
      <c r="D1191" s="3"/>
    </row>
    <row r="1192" spans="2:4" x14ac:dyDescent="0.2">
      <c r="B1192" s="3"/>
      <c r="C1192" s="3"/>
      <c r="D1192" s="3"/>
    </row>
    <row r="1193" spans="2:4" x14ac:dyDescent="0.2">
      <c r="B1193" s="3"/>
      <c r="C1193" s="3"/>
      <c r="D1193" s="3"/>
    </row>
    <row r="1194" spans="2:4" x14ac:dyDescent="0.2">
      <c r="B1194" s="3"/>
      <c r="C1194" s="3"/>
      <c r="D1194" s="3"/>
    </row>
    <row r="1195" spans="2:4" x14ac:dyDescent="0.2">
      <c r="B1195" s="3"/>
      <c r="C1195" s="3"/>
      <c r="D1195" s="3"/>
    </row>
    <row r="1196" spans="2:4" x14ac:dyDescent="0.2">
      <c r="B1196" s="3"/>
      <c r="C1196" s="3"/>
      <c r="D1196" s="3"/>
    </row>
    <row r="1197" spans="2:4" x14ac:dyDescent="0.2">
      <c r="B1197" s="3"/>
      <c r="C1197" s="3"/>
      <c r="D1197" s="3"/>
    </row>
    <row r="1198" spans="2:4" x14ac:dyDescent="0.2">
      <c r="B1198" s="3"/>
      <c r="C1198" s="3"/>
      <c r="D1198" s="3"/>
    </row>
    <row r="1199" spans="2:4" x14ac:dyDescent="0.2">
      <c r="B1199" s="3"/>
      <c r="C1199" s="3"/>
      <c r="D1199" s="3"/>
    </row>
    <row r="1200" spans="2:4" x14ac:dyDescent="0.2">
      <c r="B1200" s="3"/>
      <c r="C1200" s="3"/>
      <c r="D1200" s="3"/>
    </row>
    <row r="1201" spans="2:4" x14ac:dyDescent="0.2">
      <c r="B1201" s="3"/>
      <c r="C1201" s="3"/>
      <c r="D1201" s="3"/>
    </row>
    <row r="1202" spans="2:4" x14ac:dyDescent="0.2">
      <c r="B1202" s="3"/>
      <c r="C1202" s="3"/>
      <c r="D1202" s="3"/>
    </row>
    <row r="1203" spans="2:4" x14ac:dyDescent="0.2">
      <c r="B1203" s="3"/>
      <c r="C1203" s="3"/>
      <c r="D1203" s="3"/>
    </row>
    <row r="1204" spans="2:4" x14ac:dyDescent="0.2">
      <c r="B1204" s="3"/>
      <c r="C1204" s="3"/>
      <c r="D1204" s="3"/>
    </row>
    <row r="1205" spans="2:4" x14ac:dyDescent="0.2">
      <c r="B1205" s="3"/>
      <c r="C1205" s="3"/>
      <c r="D1205" s="3"/>
    </row>
    <row r="1206" spans="2:4" x14ac:dyDescent="0.2">
      <c r="B1206" s="3"/>
      <c r="C1206" s="3"/>
      <c r="D1206" s="3"/>
    </row>
    <row r="1207" spans="2:4" x14ac:dyDescent="0.2">
      <c r="B1207" s="3"/>
      <c r="C1207" s="3"/>
      <c r="D1207" s="3"/>
    </row>
    <row r="1208" spans="2:4" x14ac:dyDescent="0.2">
      <c r="B1208" s="3"/>
      <c r="C1208" s="3"/>
      <c r="D1208" s="3"/>
    </row>
    <row r="1209" spans="2:4" x14ac:dyDescent="0.2">
      <c r="B1209" s="3"/>
      <c r="C1209" s="3"/>
      <c r="D1209" s="3"/>
    </row>
    <row r="1210" spans="2:4" x14ac:dyDescent="0.2">
      <c r="B1210" s="3"/>
      <c r="C1210" s="3"/>
      <c r="D1210" s="3"/>
    </row>
    <row r="1211" spans="2:4" x14ac:dyDescent="0.2">
      <c r="B1211" s="3"/>
      <c r="C1211" s="3"/>
      <c r="D1211" s="3"/>
    </row>
    <row r="1212" spans="2:4" x14ac:dyDescent="0.2">
      <c r="B1212" s="3"/>
      <c r="C1212" s="3"/>
      <c r="D1212" s="3"/>
    </row>
    <row r="1213" spans="2:4" x14ac:dyDescent="0.2">
      <c r="B1213" s="3"/>
      <c r="C1213" s="3"/>
      <c r="D1213" s="3"/>
    </row>
    <row r="1214" spans="2:4" x14ac:dyDescent="0.2">
      <c r="B1214" s="3"/>
      <c r="C1214" s="3"/>
      <c r="D1214" s="3"/>
    </row>
    <row r="1215" spans="2:4" x14ac:dyDescent="0.2">
      <c r="B1215" s="3"/>
      <c r="C1215" s="3"/>
      <c r="D1215" s="3"/>
    </row>
    <row r="1216" spans="2:4" x14ac:dyDescent="0.2">
      <c r="B1216" s="3"/>
      <c r="C1216" s="3"/>
      <c r="D1216" s="3"/>
    </row>
    <row r="1217" spans="2:4" x14ac:dyDescent="0.2">
      <c r="B1217" s="3"/>
      <c r="C1217" s="3"/>
      <c r="D1217" s="3"/>
    </row>
    <row r="1218" spans="2:4" x14ac:dyDescent="0.2">
      <c r="B1218" s="3"/>
      <c r="C1218" s="3"/>
      <c r="D1218" s="3"/>
    </row>
    <row r="1219" spans="2:4" x14ac:dyDescent="0.2">
      <c r="B1219" s="3"/>
      <c r="C1219" s="3"/>
      <c r="D1219" s="3"/>
    </row>
    <row r="1220" spans="2:4" x14ac:dyDescent="0.2">
      <c r="B1220" s="3"/>
      <c r="C1220" s="3"/>
      <c r="D1220" s="3"/>
    </row>
    <row r="1221" spans="2:4" x14ac:dyDescent="0.2">
      <c r="B1221" s="3"/>
      <c r="C1221" s="3"/>
      <c r="D1221" s="3"/>
    </row>
    <row r="1222" spans="2:4" x14ac:dyDescent="0.2">
      <c r="B1222" s="3"/>
      <c r="C1222" s="3"/>
      <c r="D1222" s="3"/>
    </row>
    <row r="1223" spans="2:4" x14ac:dyDescent="0.2">
      <c r="B1223" s="3"/>
      <c r="C1223" s="3"/>
      <c r="D1223" s="3"/>
    </row>
    <row r="1224" spans="2:4" x14ac:dyDescent="0.2">
      <c r="B1224" s="3"/>
      <c r="C1224" s="3"/>
      <c r="D1224" s="3"/>
    </row>
    <row r="1225" spans="2:4" x14ac:dyDescent="0.2">
      <c r="B1225" s="3"/>
      <c r="C1225" s="3"/>
      <c r="D1225" s="3"/>
    </row>
    <row r="1226" spans="2:4" x14ac:dyDescent="0.2">
      <c r="B1226" s="3"/>
      <c r="C1226" s="3"/>
      <c r="D1226" s="3"/>
    </row>
    <row r="1227" spans="2:4" x14ac:dyDescent="0.2">
      <c r="B1227" s="3"/>
      <c r="C1227" s="3"/>
      <c r="D1227" s="3"/>
    </row>
    <row r="1228" spans="2:4" x14ac:dyDescent="0.2">
      <c r="B1228" s="3"/>
      <c r="C1228" s="3"/>
      <c r="D1228" s="3"/>
    </row>
    <row r="1229" spans="2:4" x14ac:dyDescent="0.2">
      <c r="B1229" s="3"/>
      <c r="C1229" s="3"/>
      <c r="D1229" s="3"/>
    </row>
    <row r="1230" spans="2:4" x14ac:dyDescent="0.2">
      <c r="B1230" s="3"/>
      <c r="C1230" s="3"/>
      <c r="D1230" s="3"/>
    </row>
    <row r="1231" spans="2:4" x14ac:dyDescent="0.2">
      <c r="B1231" s="3"/>
      <c r="C1231" s="3"/>
      <c r="D1231" s="3"/>
    </row>
    <row r="1232" spans="2:4" x14ac:dyDescent="0.2">
      <c r="B1232" s="3"/>
      <c r="C1232" s="3"/>
      <c r="D1232" s="3"/>
    </row>
    <row r="1233" spans="2:4" x14ac:dyDescent="0.2">
      <c r="B1233" s="3"/>
      <c r="C1233" s="3"/>
      <c r="D1233" s="3"/>
    </row>
    <row r="1234" spans="2:4" x14ac:dyDescent="0.2">
      <c r="B1234" s="3"/>
      <c r="C1234" s="3"/>
      <c r="D1234" s="3"/>
    </row>
    <row r="1235" spans="2:4" x14ac:dyDescent="0.2">
      <c r="B1235" s="3"/>
      <c r="C1235" s="3"/>
      <c r="D1235" s="3"/>
    </row>
    <row r="1236" spans="2:4" x14ac:dyDescent="0.2">
      <c r="B1236" s="3"/>
      <c r="C1236" s="3"/>
      <c r="D1236" s="3"/>
    </row>
    <row r="1237" spans="2:4" x14ac:dyDescent="0.2">
      <c r="B1237" s="3"/>
      <c r="C1237" s="3"/>
      <c r="D1237" s="3"/>
    </row>
    <row r="1238" spans="2:4" x14ac:dyDescent="0.2">
      <c r="B1238" s="3"/>
      <c r="C1238" s="3"/>
      <c r="D1238" s="3"/>
    </row>
    <row r="1239" spans="2:4" x14ac:dyDescent="0.2">
      <c r="B1239" s="3"/>
      <c r="C1239" s="3"/>
      <c r="D1239" s="3"/>
    </row>
    <row r="1240" spans="2:4" x14ac:dyDescent="0.2">
      <c r="B1240" s="3"/>
      <c r="C1240" s="3"/>
      <c r="D1240" s="3"/>
    </row>
    <row r="1241" spans="2:4" x14ac:dyDescent="0.2">
      <c r="B1241" s="3"/>
      <c r="C1241" s="3"/>
      <c r="D1241" s="3"/>
    </row>
    <row r="1242" spans="2:4" x14ac:dyDescent="0.2">
      <c r="B1242" s="3"/>
      <c r="C1242" s="3"/>
      <c r="D1242" s="3"/>
    </row>
    <row r="1243" spans="2:4" x14ac:dyDescent="0.2">
      <c r="B1243" s="3"/>
      <c r="C1243" s="3"/>
      <c r="D1243" s="3"/>
    </row>
    <row r="1244" spans="2:4" x14ac:dyDescent="0.2">
      <c r="B1244" s="3"/>
      <c r="C1244" s="3"/>
      <c r="D1244" s="3"/>
    </row>
    <row r="1245" spans="2:4" x14ac:dyDescent="0.2">
      <c r="B1245" s="3"/>
      <c r="C1245" s="3"/>
      <c r="D1245" s="3"/>
    </row>
    <row r="1246" spans="2:4" x14ac:dyDescent="0.2">
      <c r="B1246" s="3"/>
      <c r="C1246" s="3"/>
      <c r="D1246" s="3"/>
    </row>
    <row r="1247" spans="2:4" x14ac:dyDescent="0.2">
      <c r="B1247" s="3"/>
      <c r="C1247" s="3"/>
      <c r="D1247" s="3"/>
    </row>
    <row r="1248" spans="2:4" x14ac:dyDescent="0.2">
      <c r="B1248" s="3"/>
      <c r="C1248" s="3"/>
      <c r="D1248" s="3"/>
    </row>
    <row r="1249" spans="2:4" x14ac:dyDescent="0.2">
      <c r="B1249" s="3"/>
      <c r="C1249" s="3"/>
      <c r="D1249" s="3"/>
    </row>
    <row r="1250" spans="2:4" x14ac:dyDescent="0.2">
      <c r="B1250" s="3"/>
      <c r="C1250" s="3"/>
      <c r="D1250" s="3"/>
    </row>
    <row r="1251" spans="2:4" x14ac:dyDescent="0.2">
      <c r="B1251" s="3"/>
      <c r="C1251" s="3"/>
      <c r="D1251" s="3"/>
    </row>
    <row r="1252" spans="2:4" x14ac:dyDescent="0.2">
      <c r="B1252" s="3"/>
      <c r="C1252" s="3"/>
      <c r="D1252" s="3"/>
    </row>
    <row r="1253" spans="2:4" x14ac:dyDescent="0.2">
      <c r="B1253" s="3"/>
      <c r="C1253" s="3"/>
      <c r="D1253" s="3"/>
    </row>
    <row r="1254" spans="2:4" x14ac:dyDescent="0.2">
      <c r="B1254" s="3"/>
      <c r="C1254" s="3"/>
      <c r="D1254" s="3"/>
    </row>
    <row r="1255" spans="2:4" x14ac:dyDescent="0.2">
      <c r="B1255" s="3"/>
      <c r="C1255" s="3"/>
      <c r="D1255" s="3"/>
    </row>
    <row r="1256" spans="2:4" x14ac:dyDescent="0.2">
      <c r="B1256" s="3"/>
      <c r="C1256" s="3"/>
      <c r="D1256" s="3"/>
    </row>
    <row r="1257" spans="2:4" x14ac:dyDescent="0.2">
      <c r="B1257" s="3"/>
      <c r="C1257" s="3"/>
      <c r="D1257" s="3"/>
    </row>
    <row r="1258" spans="2:4" x14ac:dyDescent="0.2">
      <c r="B1258" s="3"/>
      <c r="C1258" s="3"/>
      <c r="D1258" s="3"/>
    </row>
    <row r="1259" spans="2:4" x14ac:dyDescent="0.2">
      <c r="B1259" s="3"/>
      <c r="C1259" s="3"/>
      <c r="D1259" s="3"/>
    </row>
    <row r="1260" spans="2:4" x14ac:dyDescent="0.2">
      <c r="B1260" s="3"/>
      <c r="C1260" s="3"/>
      <c r="D1260" s="3"/>
    </row>
    <row r="1261" spans="2:4" x14ac:dyDescent="0.2">
      <c r="B1261" s="3"/>
      <c r="C1261" s="3"/>
      <c r="D1261" s="3"/>
    </row>
    <row r="1262" spans="2:4" x14ac:dyDescent="0.2">
      <c r="B1262" s="3"/>
      <c r="C1262" s="3"/>
      <c r="D1262" s="3"/>
    </row>
    <row r="1263" spans="2:4" x14ac:dyDescent="0.2">
      <c r="B1263" s="3"/>
      <c r="C1263" s="3"/>
      <c r="D1263" s="3"/>
    </row>
    <row r="1264" spans="2:4" x14ac:dyDescent="0.2">
      <c r="B1264" s="3"/>
      <c r="C1264" s="3"/>
      <c r="D1264" s="3"/>
    </row>
    <row r="1265" spans="2:4" x14ac:dyDescent="0.2">
      <c r="B1265" s="3"/>
      <c r="C1265" s="3"/>
      <c r="D1265" s="3"/>
    </row>
    <row r="1266" spans="2:4" x14ac:dyDescent="0.2">
      <c r="B1266" s="3"/>
      <c r="C1266" s="3"/>
      <c r="D1266" s="3"/>
    </row>
    <row r="1267" spans="2:4" x14ac:dyDescent="0.2">
      <c r="B1267" s="3"/>
      <c r="C1267" s="3"/>
      <c r="D1267" s="3"/>
    </row>
    <row r="1268" spans="2:4" x14ac:dyDescent="0.2">
      <c r="B1268" s="3"/>
      <c r="C1268" s="3"/>
      <c r="D1268" s="3"/>
    </row>
    <row r="1269" spans="2:4" x14ac:dyDescent="0.2">
      <c r="B1269" s="3"/>
      <c r="C1269" s="3"/>
      <c r="D1269" s="3"/>
    </row>
    <row r="1270" spans="2:4" x14ac:dyDescent="0.2">
      <c r="B1270" s="3"/>
      <c r="C1270" s="3"/>
      <c r="D1270" s="3"/>
    </row>
    <row r="1271" spans="2:4" x14ac:dyDescent="0.2">
      <c r="B1271" s="3"/>
      <c r="C1271" s="3"/>
      <c r="D1271" s="3"/>
    </row>
    <row r="1272" spans="2:4" x14ac:dyDescent="0.2">
      <c r="B1272" s="3"/>
      <c r="C1272" s="3"/>
      <c r="D1272" s="3"/>
    </row>
    <row r="1273" spans="2:4" x14ac:dyDescent="0.2">
      <c r="B1273" s="3"/>
      <c r="C1273" s="3"/>
      <c r="D1273" s="3"/>
    </row>
    <row r="1274" spans="2:4" x14ac:dyDescent="0.2">
      <c r="B1274" s="3"/>
      <c r="C1274" s="3"/>
      <c r="D1274" s="3"/>
    </row>
    <row r="1275" spans="2:4" x14ac:dyDescent="0.2">
      <c r="B1275" s="3"/>
      <c r="C1275" s="3"/>
      <c r="D1275" s="3"/>
    </row>
    <row r="1276" spans="2:4" x14ac:dyDescent="0.2">
      <c r="B1276" s="3"/>
      <c r="C1276" s="3"/>
      <c r="D1276" s="3"/>
    </row>
    <row r="1277" spans="2:4" x14ac:dyDescent="0.2">
      <c r="B1277" s="3"/>
      <c r="C1277" s="3"/>
      <c r="D1277" s="3"/>
    </row>
    <row r="1278" spans="2:4" x14ac:dyDescent="0.2">
      <c r="B1278" s="3"/>
      <c r="C1278" s="3"/>
      <c r="D1278" s="3"/>
    </row>
    <row r="1279" spans="2:4" x14ac:dyDescent="0.2">
      <c r="B1279" s="3"/>
      <c r="C1279" s="3"/>
      <c r="D1279" s="3"/>
    </row>
    <row r="1280" spans="2:4" x14ac:dyDescent="0.2">
      <c r="B1280" s="3"/>
      <c r="C1280" s="3"/>
      <c r="D1280" s="3"/>
    </row>
    <row r="1281" spans="2:4" x14ac:dyDescent="0.2">
      <c r="B1281" s="3"/>
      <c r="C1281" s="3"/>
      <c r="D1281" s="3"/>
    </row>
    <row r="1282" spans="2:4" x14ac:dyDescent="0.2">
      <c r="B1282" s="3"/>
      <c r="C1282" s="3"/>
      <c r="D1282" s="3"/>
    </row>
    <row r="1283" spans="2:4" x14ac:dyDescent="0.2">
      <c r="B1283" s="3"/>
      <c r="C1283" s="3"/>
      <c r="D1283" s="3"/>
    </row>
    <row r="1284" spans="2:4" x14ac:dyDescent="0.2">
      <c r="B1284" s="3"/>
      <c r="C1284" s="3"/>
      <c r="D1284" s="3"/>
    </row>
    <row r="1285" spans="2:4" x14ac:dyDescent="0.2">
      <c r="B1285" s="3"/>
      <c r="C1285" s="3"/>
      <c r="D1285" s="3"/>
    </row>
    <row r="1286" spans="2:4" x14ac:dyDescent="0.2">
      <c r="B1286" s="3"/>
      <c r="C1286" s="3"/>
      <c r="D1286" s="3"/>
    </row>
    <row r="1287" spans="2:4" x14ac:dyDescent="0.2">
      <c r="B1287" s="3"/>
      <c r="C1287" s="3"/>
      <c r="D1287" s="3"/>
    </row>
    <row r="1288" spans="2:4" x14ac:dyDescent="0.2">
      <c r="B1288" s="3"/>
      <c r="C1288" s="3"/>
      <c r="D1288" s="3"/>
    </row>
    <row r="1289" spans="2:4" x14ac:dyDescent="0.2">
      <c r="B1289" s="3"/>
      <c r="C1289" s="3"/>
      <c r="D1289" s="3"/>
    </row>
    <row r="1290" spans="2:4" x14ac:dyDescent="0.2">
      <c r="B1290" s="3"/>
      <c r="C1290" s="3"/>
      <c r="D1290" s="3"/>
    </row>
    <row r="1291" spans="2:4" x14ac:dyDescent="0.2">
      <c r="B1291" s="3"/>
      <c r="C1291" s="3"/>
      <c r="D1291" s="3"/>
    </row>
    <row r="1292" spans="2:4" x14ac:dyDescent="0.2">
      <c r="B1292" s="3"/>
      <c r="C1292" s="3"/>
      <c r="D1292" s="3"/>
    </row>
    <row r="1293" spans="2:4" x14ac:dyDescent="0.2">
      <c r="B1293" s="3"/>
      <c r="C1293" s="3"/>
      <c r="D1293" s="3"/>
    </row>
    <row r="1294" spans="2:4" x14ac:dyDescent="0.2">
      <c r="B1294" s="3"/>
      <c r="C1294" s="3"/>
      <c r="D1294" s="3"/>
    </row>
    <row r="1295" spans="2:4" x14ac:dyDescent="0.2">
      <c r="B1295" s="3"/>
      <c r="C1295" s="3"/>
      <c r="D1295" s="3"/>
    </row>
    <row r="1296" spans="2:4" x14ac:dyDescent="0.2">
      <c r="B1296" s="3"/>
      <c r="C1296" s="3"/>
      <c r="D1296" s="3"/>
    </row>
    <row r="1297" spans="2:4" x14ac:dyDescent="0.2">
      <c r="B1297" s="3"/>
      <c r="C1297" s="3"/>
      <c r="D1297" s="3"/>
    </row>
    <row r="1298" spans="2:4" x14ac:dyDescent="0.2">
      <c r="B1298" s="3"/>
      <c r="C1298" s="3"/>
      <c r="D1298" s="3"/>
    </row>
    <row r="1299" spans="2:4" x14ac:dyDescent="0.2">
      <c r="B1299" s="3"/>
      <c r="C1299" s="3"/>
      <c r="D1299" s="3"/>
    </row>
    <row r="1300" spans="2:4" x14ac:dyDescent="0.2">
      <c r="B1300" s="3"/>
      <c r="C1300" s="3"/>
      <c r="D1300" s="3"/>
    </row>
    <row r="1301" spans="2:4" x14ac:dyDescent="0.2">
      <c r="B1301" s="3"/>
      <c r="C1301" s="3"/>
      <c r="D1301" s="3"/>
    </row>
    <row r="1302" spans="2:4" x14ac:dyDescent="0.2">
      <c r="B1302" s="3"/>
      <c r="C1302" s="3"/>
      <c r="D1302" s="3"/>
    </row>
    <row r="1303" spans="2:4" x14ac:dyDescent="0.2">
      <c r="B1303" s="3"/>
      <c r="C1303" s="3"/>
      <c r="D1303" s="3"/>
    </row>
    <row r="1304" spans="2:4" x14ac:dyDescent="0.2">
      <c r="B1304" s="3"/>
      <c r="C1304" s="3"/>
      <c r="D1304" s="3"/>
    </row>
    <row r="1305" spans="2:4" x14ac:dyDescent="0.2">
      <c r="B1305" s="3"/>
      <c r="C1305" s="3"/>
      <c r="D1305" s="3"/>
    </row>
    <row r="1306" spans="2:4" x14ac:dyDescent="0.2">
      <c r="B1306" s="3"/>
      <c r="C1306" s="3"/>
      <c r="D1306" s="3"/>
    </row>
    <row r="1307" spans="2:4" x14ac:dyDescent="0.2">
      <c r="B1307" s="3"/>
      <c r="C1307" s="3"/>
      <c r="D1307" s="3"/>
    </row>
    <row r="1308" spans="2:4" x14ac:dyDescent="0.2">
      <c r="B1308" s="3"/>
      <c r="C1308" s="3"/>
      <c r="D1308" s="3"/>
    </row>
    <row r="1309" spans="2:4" x14ac:dyDescent="0.2">
      <c r="B1309" s="3"/>
      <c r="C1309" s="3"/>
      <c r="D1309" s="3"/>
    </row>
    <row r="1310" spans="2:4" x14ac:dyDescent="0.2">
      <c r="B1310" s="3"/>
      <c r="C1310" s="3"/>
      <c r="D1310" s="3"/>
    </row>
    <row r="1311" spans="2:4" x14ac:dyDescent="0.2">
      <c r="B1311" s="3"/>
      <c r="C1311" s="3"/>
      <c r="D1311" s="3"/>
    </row>
    <row r="1312" spans="2:4" x14ac:dyDescent="0.2">
      <c r="B1312" s="3"/>
      <c r="C1312" s="3"/>
      <c r="D1312" s="3"/>
    </row>
    <row r="1313" spans="2:4" x14ac:dyDescent="0.2">
      <c r="B1313" s="3"/>
      <c r="C1313" s="3"/>
      <c r="D1313" s="3"/>
    </row>
    <row r="1314" spans="2:4" x14ac:dyDescent="0.2">
      <c r="B1314" s="3"/>
      <c r="C1314" s="3"/>
      <c r="D1314" s="3"/>
    </row>
    <row r="1315" spans="2:4" x14ac:dyDescent="0.2">
      <c r="B1315" s="3"/>
      <c r="C1315" s="3"/>
      <c r="D1315" s="3"/>
    </row>
    <row r="1316" spans="2:4" x14ac:dyDescent="0.2">
      <c r="B1316" s="3"/>
      <c r="C1316" s="3"/>
      <c r="D1316" s="3"/>
    </row>
    <row r="1317" spans="2:4" x14ac:dyDescent="0.2">
      <c r="B1317" s="3"/>
      <c r="C1317" s="3"/>
      <c r="D1317" s="3"/>
    </row>
    <row r="1318" spans="2:4" x14ac:dyDescent="0.2">
      <c r="B1318" s="3"/>
      <c r="C1318" s="3"/>
      <c r="D1318" s="3"/>
    </row>
    <row r="1319" spans="2:4" x14ac:dyDescent="0.2">
      <c r="B1319" s="3"/>
      <c r="C1319" s="3"/>
      <c r="D1319" s="3"/>
    </row>
    <row r="1320" spans="2:4" x14ac:dyDescent="0.2">
      <c r="B1320" s="3"/>
      <c r="C1320" s="3"/>
      <c r="D1320" s="3"/>
    </row>
    <row r="1321" spans="2:4" x14ac:dyDescent="0.2">
      <c r="B1321" s="3"/>
      <c r="C1321" s="3"/>
      <c r="D1321" s="3"/>
    </row>
    <row r="1322" spans="2:4" x14ac:dyDescent="0.2">
      <c r="B1322" s="3"/>
      <c r="C1322" s="3"/>
      <c r="D1322" s="3"/>
    </row>
    <row r="1323" spans="2:4" x14ac:dyDescent="0.2">
      <c r="B1323" s="3"/>
      <c r="C1323" s="3"/>
      <c r="D1323" s="3"/>
    </row>
    <row r="1324" spans="2:4" x14ac:dyDescent="0.2">
      <c r="B1324" s="3"/>
      <c r="C1324" s="3"/>
      <c r="D1324" s="3"/>
    </row>
    <row r="1325" spans="2:4" x14ac:dyDescent="0.2">
      <c r="B1325" s="3"/>
      <c r="C1325" s="3"/>
      <c r="D1325" s="3"/>
    </row>
    <row r="1326" spans="2:4" x14ac:dyDescent="0.2">
      <c r="B1326" s="3"/>
      <c r="C1326" s="3"/>
      <c r="D1326" s="3"/>
    </row>
    <row r="1327" spans="2:4" x14ac:dyDescent="0.2">
      <c r="B1327" s="3"/>
      <c r="C1327" s="3"/>
      <c r="D1327" s="3"/>
    </row>
    <row r="1328" spans="2:4" x14ac:dyDescent="0.2">
      <c r="B1328" s="3"/>
      <c r="C1328" s="3"/>
      <c r="D1328" s="3"/>
    </row>
    <row r="1329" spans="2:4" x14ac:dyDescent="0.2">
      <c r="B1329" s="3"/>
      <c r="C1329" s="3"/>
      <c r="D1329" s="3"/>
    </row>
    <row r="1330" spans="2:4" x14ac:dyDescent="0.2">
      <c r="B1330" s="3"/>
      <c r="C1330" s="3"/>
      <c r="D1330" s="3"/>
    </row>
    <row r="1331" spans="2:4" x14ac:dyDescent="0.2">
      <c r="B1331" s="3"/>
      <c r="C1331" s="3"/>
      <c r="D1331" s="3"/>
    </row>
    <row r="1332" spans="2:4" x14ac:dyDescent="0.2">
      <c r="B1332" s="3"/>
      <c r="C1332" s="3"/>
      <c r="D1332" s="3"/>
    </row>
    <row r="1333" spans="2:4" x14ac:dyDescent="0.2">
      <c r="B1333" s="3"/>
      <c r="C1333" s="3"/>
      <c r="D1333" s="3"/>
    </row>
    <row r="1334" spans="2:4" x14ac:dyDescent="0.2">
      <c r="B1334" s="3"/>
      <c r="C1334" s="3"/>
      <c r="D1334" s="3"/>
    </row>
    <row r="1335" spans="2:4" x14ac:dyDescent="0.2">
      <c r="B1335" s="3"/>
      <c r="C1335" s="3"/>
      <c r="D1335" s="3"/>
    </row>
    <row r="1336" spans="2:4" x14ac:dyDescent="0.2">
      <c r="B1336" s="3"/>
      <c r="C1336" s="3"/>
      <c r="D1336" s="3"/>
    </row>
    <row r="1337" spans="2:4" x14ac:dyDescent="0.2">
      <c r="B1337" s="3"/>
      <c r="C1337" s="3"/>
      <c r="D1337" s="3"/>
    </row>
    <row r="1338" spans="2:4" x14ac:dyDescent="0.2">
      <c r="B1338" s="3"/>
      <c r="C1338" s="3"/>
      <c r="D1338" s="3"/>
    </row>
    <row r="1339" spans="2:4" x14ac:dyDescent="0.2">
      <c r="B1339" s="3"/>
      <c r="C1339" s="3"/>
      <c r="D1339" s="3"/>
    </row>
    <row r="1340" spans="2:4" x14ac:dyDescent="0.2">
      <c r="B1340" s="3"/>
      <c r="C1340" s="3"/>
      <c r="D1340" s="3"/>
    </row>
    <row r="1341" spans="2:4" x14ac:dyDescent="0.2">
      <c r="B1341" s="3"/>
      <c r="C1341" s="3"/>
      <c r="D1341" s="3"/>
    </row>
    <row r="1342" spans="2:4" x14ac:dyDescent="0.2">
      <c r="B1342" s="3"/>
      <c r="C1342" s="3"/>
      <c r="D1342" s="3"/>
    </row>
    <row r="1343" spans="2:4" x14ac:dyDescent="0.2">
      <c r="B1343" s="3"/>
      <c r="C1343" s="3"/>
      <c r="D1343" s="3"/>
    </row>
    <row r="1344" spans="2:4" x14ac:dyDescent="0.2">
      <c r="B1344" s="3"/>
      <c r="C1344" s="3"/>
      <c r="D1344" s="3"/>
    </row>
    <row r="1345" spans="2:4" x14ac:dyDescent="0.2">
      <c r="B1345" s="3"/>
      <c r="C1345" s="3"/>
      <c r="D1345" s="3"/>
    </row>
    <row r="1346" spans="2:4" x14ac:dyDescent="0.2">
      <c r="B1346" s="3"/>
      <c r="C1346" s="3"/>
      <c r="D1346" s="3"/>
    </row>
    <row r="1347" spans="2:4" x14ac:dyDescent="0.2">
      <c r="B1347" s="3"/>
      <c r="C1347" s="3"/>
      <c r="D1347" s="3"/>
    </row>
    <row r="1348" spans="2:4" x14ac:dyDescent="0.2">
      <c r="B1348" s="3"/>
      <c r="C1348" s="3"/>
      <c r="D1348" s="3"/>
    </row>
    <row r="1349" spans="2:4" x14ac:dyDescent="0.2">
      <c r="B1349" s="3"/>
      <c r="C1349" s="3"/>
      <c r="D1349" s="3"/>
    </row>
    <row r="1350" spans="2:4" x14ac:dyDescent="0.2">
      <c r="B1350" s="3"/>
      <c r="C1350" s="3"/>
      <c r="D1350" s="3"/>
    </row>
    <row r="1351" spans="2:4" x14ac:dyDescent="0.2">
      <c r="B1351" s="3"/>
      <c r="C1351" s="3"/>
      <c r="D1351" s="3"/>
    </row>
    <row r="1352" spans="2:4" x14ac:dyDescent="0.2">
      <c r="B1352" s="3"/>
      <c r="C1352" s="3"/>
      <c r="D1352" s="3"/>
    </row>
    <row r="1353" spans="2:4" x14ac:dyDescent="0.2">
      <c r="B1353" s="3"/>
      <c r="C1353" s="3"/>
      <c r="D1353" s="3"/>
    </row>
    <row r="1354" spans="2:4" x14ac:dyDescent="0.2">
      <c r="B1354" s="3"/>
      <c r="C1354" s="3"/>
      <c r="D1354" s="3"/>
    </row>
    <row r="1355" spans="2:4" x14ac:dyDescent="0.2">
      <c r="B1355" s="3"/>
      <c r="C1355" s="3"/>
      <c r="D1355" s="3"/>
    </row>
    <row r="1356" spans="2:4" x14ac:dyDescent="0.2">
      <c r="B1356" s="3"/>
      <c r="C1356" s="3"/>
      <c r="D1356" s="3"/>
    </row>
    <row r="1357" spans="2:4" x14ac:dyDescent="0.2">
      <c r="B1357" s="3"/>
      <c r="C1357" s="3"/>
      <c r="D1357" s="3"/>
    </row>
    <row r="1358" spans="2:4" x14ac:dyDescent="0.2">
      <c r="B1358" s="3"/>
      <c r="C1358" s="3"/>
      <c r="D1358" s="3"/>
    </row>
    <row r="1359" spans="2:4" x14ac:dyDescent="0.2">
      <c r="B1359" s="3"/>
      <c r="C1359" s="3"/>
      <c r="D1359" s="3"/>
    </row>
    <row r="1360" spans="2:4" x14ac:dyDescent="0.2">
      <c r="B1360" s="3"/>
      <c r="C1360" s="3"/>
      <c r="D1360" s="3"/>
    </row>
    <row r="1361" spans="2:4" x14ac:dyDescent="0.2">
      <c r="B1361" s="3"/>
      <c r="C1361" s="3"/>
      <c r="D1361" s="3"/>
    </row>
    <row r="1362" spans="2:4" x14ac:dyDescent="0.2">
      <c r="B1362" s="3"/>
      <c r="C1362" s="3"/>
      <c r="D1362" s="3"/>
    </row>
    <row r="1363" spans="2:4" x14ac:dyDescent="0.2">
      <c r="B1363" s="3"/>
      <c r="C1363" s="3"/>
      <c r="D1363" s="3"/>
    </row>
    <row r="1364" spans="2:4" x14ac:dyDescent="0.2">
      <c r="B1364" s="3"/>
      <c r="C1364" s="3"/>
      <c r="D1364" s="3"/>
    </row>
    <row r="1365" spans="2:4" x14ac:dyDescent="0.2">
      <c r="B1365" s="3"/>
      <c r="C1365" s="3"/>
      <c r="D1365" s="3"/>
    </row>
    <row r="1366" spans="2:4" x14ac:dyDescent="0.2">
      <c r="B1366" s="3"/>
      <c r="C1366" s="3"/>
      <c r="D1366" s="3"/>
    </row>
    <row r="1367" spans="2:4" x14ac:dyDescent="0.2">
      <c r="B1367" s="3"/>
      <c r="C1367" s="3"/>
      <c r="D1367" s="3"/>
    </row>
    <row r="1368" spans="2:4" x14ac:dyDescent="0.2">
      <c r="B1368" s="3"/>
      <c r="C1368" s="3"/>
      <c r="D1368" s="3"/>
    </row>
    <row r="1369" spans="2:4" x14ac:dyDescent="0.2">
      <c r="B1369" s="3"/>
      <c r="C1369" s="3"/>
      <c r="D1369" s="3"/>
    </row>
    <row r="1370" spans="2:4" x14ac:dyDescent="0.2">
      <c r="B1370" s="3"/>
      <c r="C1370" s="3"/>
      <c r="D1370" s="3"/>
    </row>
    <row r="1371" spans="2:4" x14ac:dyDescent="0.2">
      <c r="B1371" s="3"/>
      <c r="C1371" s="3"/>
      <c r="D1371" s="3"/>
    </row>
    <row r="1372" spans="2:4" x14ac:dyDescent="0.2">
      <c r="B1372" s="3"/>
      <c r="C1372" s="3"/>
      <c r="D1372" s="3"/>
    </row>
    <row r="1373" spans="2:4" x14ac:dyDescent="0.2">
      <c r="B1373" s="3"/>
      <c r="C1373" s="3"/>
      <c r="D1373" s="3"/>
    </row>
    <row r="1374" spans="2:4" x14ac:dyDescent="0.2">
      <c r="B1374" s="3"/>
      <c r="C1374" s="3"/>
      <c r="D1374" s="3"/>
    </row>
    <row r="1375" spans="2:4" x14ac:dyDescent="0.2">
      <c r="B1375" s="3"/>
      <c r="C1375" s="3"/>
      <c r="D1375" s="3"/>
    </row>
    <row r="1376" spans="2:4" x14ac:dyDescent="0.2">
      <c r="B1376" s="3"/>
      <c r="C1376" s="3"/>
      <c r="D1376" s="3"/>
    </row>
    <row r="1377" spans="2:4" x14ac:dyDescent="0.2">
      <c r="B1377" s="3"/>
      <c r="C1377" s="3"/>
      <c r="D1377" s="3"/>
    </row>
    <row r="1378" spans="2:4" x14ac:dyDescent="0.2">
      <c r="B1378" s="3"/>
      <c r="C1378" s="3"/>
      <c r="D1378" s="3"/>
    </row>
    <row r="1379" spans="2:4" x14ac:dyDescent="0.2">
      <c r="B1379" s="3"/>
      <c r="C1379" s="3"/>
      <c r="D1379" s="3"/>
    </row>
    <row r="1380" spans="2:4" x14ac:dyDescent="0.2">
      <c r="B1380" s="3"/>
      <c r="C1380" s="3"/>
      <c r="D1380" s="3"/>
    </row>
    <row r="1381" spans="2:4" x14ac:dyDescent="0.2">
      <c r="B1381" s="3"/>
      <c r="C1381" s="3"/>
      <c r="D1381" s="3"/>
    </row>
    <row r="1382" spans="2:4" x14ac:dyDescent="0.2">
      <c r="B1382" s="3"/>
      <c r="C1382" s="3"/>
      <c r="D1382" s="3"/>
    </row>
    <row r="1383" spans="2:4" x14ac:dyDescent="0.2">
      <c r="B1383" s="3"/>
      <c r="C1383" s="3"/>
      <c r="D1383" s="3"/>
    </row>
    <row r="1384" spans="2:4" x14ac:dyDescent="0.2">
      <c r="B1384" s="3"/>
      <c r="C1384" s="3"/>
      <c r="D1384" s="3"/>
    </row>
    <row r="1385" spans="2:4" x14ac:dyDescent="0.2">
      <c r="B1385" s="3"/>
      <c r="C1385" s="3"/>
      <c r="D1385" s="3"/>
    </row>
    <row r="1386" spans="2:4" x14ac:dyDescent="0.2">
      <c r="B1386" s="3"/>
      <c r="C1386" s="3"/>
      <c r="D1386" s="3"/>
    </row>
    <row r="1387" spans="2:4" x14ac:dyDescent="0.2">
      <c r="B1387" s="3"/>
      <c r="C1387" s="3"/>
      <c r="D1387" s="3"/>
    </row>
    <row r="1388" spans="2:4" x14ac:dyDescent="0.2">
      <c r="B1388" s="3"/>
      <c r="C1388" s="3"/>
      <c r="D1388" s="3"/>
    </row>
    <row r="1389" spans="2:4" x14ac:dyDescent="0.2">
      <c r="B1389" s="3"/>
      <c r="C1389" s="3"/>
      <c r="D1389" s="3"/>
    </row>
    <row r="1390" spans="2:4" x14ac:dyDescent="0.2">
      <c r="B1390" s="3"/>
      <c r="C1390" s="3"/>
      <c r="D1390" s="3"/>
    </row>
    <row r="1391" spans="2:4" x14ac:dyDescent="0.2">
      <c r="B1391" s="3"/>
      <c r="C1391" s="3"/>
      <c r="D1391" s="3"/>
    </row>
    <row r="1392" spans="2:4" x14ac:dyDescent="0.2">
      <c r="B1392" s="3"/>
      <c r="C1392" s="3"/>
      <c r="D1392" s="3"/>
    </row>
    <row r="1393" spans="2:4" x14ac:dyDescent="0.2">
      <c r="B1393" s="3"/>
      <c r="C1393" s="3"/>
      <c r="D1393" s="3"/>
    </row>
    <row r="1394" spans="2:4" x14ac:dyDescent="0.2">
      <c r="B1394" s="3"/>
      <c r="C1394" s="3"/>
      <c r="D1394" s="3"/>
    </row>
    <row r="1395" spans="2:4" x14ac:dyDescent="0.2">
      <c r="B1395" s="3"/>
      <c r="C1395" s="3"/>
      <c r="D1395" s="3"/>
    </row>
    <row r="1396" spans="2:4" x14ac:dyDescent="0.2">
      <c r="B1396" s="3"/>
      <c r="C1396" s="3"/>
      <c r="D1396" s="3"/>
    </row>
    <row r="1397" spans="2:4" x14ac:dyDescent="0.2">
      <c r="B1397" s="3"/>
      <c r="C1397" s="3"/>
      <c r="D1397" s="3"/>
    </row>
    <row r="1398" spans="2:4" x14ac:dyDescent="0.2">
      <c r="B1398" s="3"/>
      <c r="C1398" s="3"/>
      <c r="D1398" s="3"/>
    </row>
    <row r="1399" spans="2:4" x14ac:dyDescent="0.2">
      <c r="B1399" s="3"/>
      <c r="C1399" s="3"/>
      <c r="D1399" s="3"/>
    </row>
    <row r="1400" spans="2:4" x14ac:dyDescent="0.2">
      <c r="B1400" s="3"/>
      <c r="C1400" s="3"/>
      <c r="D1400" s="3"/>
    </row>
    <row r="1401" spans="2:4" x14ac:dyDescent="0.2">
      <c r="B1401" s="3"/>
      <c r="C1401" s="3"/>
      <c r="D1401" s="3"/>
    </row>
    <row r="1402" spans="2:4" x14ac:dyDescent="0.2">
      <c r="B1402" s="3"/>
      <c r="C1402" s="3"/>
      <c r="D1402" s="3"/>
    </row>
    <row r="1403" spans="2:4" x14ac:dyDescent="0.2">
      <c r="B1403" s="3"/>
      <c r="C1403" s="3"/>
      <c r="D1403" s="3"/>
    </row>
    <row r="1404" spans="2:4" x14ac:dyDescent="0.2">
      <c r="B1404" s="3"/>
      <c r="C1404" s="3"/>
      <c r="D1404" s="3"/>
    </row>
    <row r="1405" spans="2:4" x14ac:dyDescent="0.2">
      <c r="B1405" s="3"/>
      <c r="C1405" s="3"/>
      <c r="D1405" s="3"/>
    </row>
    <row r="1406" spans="2:4" x14ac:dyDescent="0.2">
      <c r="B1406" s="3"/>
      <c r="C1406" s="3"/>
      <c r="D1406" s="3"/>
    </row>
    <row r="1407" spans="2:4" x14ac:dyDescent="0.2">
      <c r="B1407" s="3"/>
      <c r="C1407" s="3"/>
      <c r="D1407" s="3"/>
    </row>
    <row r="1408" spans="2:4" x14ac:dyDescent="0.2">
      <c r="B1408" s="3"/>
      <c r="C1408" s="3"/>
      <c r="D1408" s="3"/>
    </row>
    <row r="1409" spans="2:4" x14ac:dyDescent="0.2">
      <c r="B1409" s="3"/>
      <c r="C1409" s="3"/>
      <c r="D1409" s="3"/>
    </row>
    <row r="1410" spans="2:4" x14ac:dyDescent="0.2">
      <c r="B1410" s="3"/>
      <c r="C1410" s="3"/>
      <c r="D1410" s="3"/>
    </row>
    <row r="1411" spans="2:4" x14ac:dyDescent="0.2">
      <c r="B1411" s="3"/>
      <c r="C1411" s="3"/>
      <c r="D1411" s="3"/>
    </row>
    <row r="1412" spans="2:4" x14ac:dyDescent="0.2">
      <c r="B1412" s="3"/>
      <c r="C1412" s="3"/>
      <c r="D1412" s="3"/>
    </row>
    <row r="1413" spans="2:4" x14ac:dyDescent="0.2">
      <c r="B1413" s="3"/>
      <c r="C1413" s="3"/>
      <c r="D1413" s="3"/>
    </row>
    <row r="1414" spans="2:4" x14ac:dyDescent="0.2">
      <c r="B1414" s="3"/>
      <c r="C1414" s="3"/>
      <c r="D1414" s="3"/>
    </row>
    <row r="1415" spans="2:4" x14ac:dyDescent="0.2">
      <c r="B1415" s="3"/>
      <c r="C1415" s="3"/>
      <c r="D1415" s="3"/>
    </row>
    <row r="1416" spans="2:4" x14ac:dyDescent="0.2">
      <c r="B1416" s="3"/>
      <c r="C1416" s="3"/>
      <c r="D1416" s="3"/>
    </row>
    <row r="1417" spans="2:4" x14ac:dyDescent="0.2">
      <c r="B1417" s="3"/>
      <c r="C1417" s="3"/>
      <c r="D1417" s="3"/>
    </row>
    <row r="1418" spans="2:4" x14ac:dyDescent="0.2">
      <c r="B1418" s="3"/>
      <c r="C1418" s="3"/>
      <c r="D1418" s="3"/>
    </row>
    <row r="1419" spans="2:4" x14ac:dyDescent="0.2">
      <c r="B1419" s="3"/>
      <c r="C1419" s="3"/>
      <c r="D1419" s="3"/>
    </row>
    <row r="1420" spans="2:4" x14ac:dyDescent="0.2">
      <c r="B1420" s="3"/>
      <c r="C1420" s="3"/>
      <c r="D1420" s="3"/>
    </row>
    <row r="1421" spans="2:4" x14ac:dyDescent="0.2">
      <c r="B1421" s="3"/>
      <c r="C1421" s="3"/>
      <c r="D1421" s="3"/>
    </row>
    <row r="1422" spans="2:4" x14ac:dyDescent="0.2">
      <c r="B1422" s="3"/>
      <c r="C1422" s="3"/>
      <c r="D1422" s="3"/>
    </row>
    <row r="1423" spans="2:4" x14ac:dyDescent="0.2">
      <c r="B1423" s="3"/>
      <c r="C1423" s="3"/>
      <c r="D1423" s="3"/>
    </row>
    <row r="1424" spans="2:4" x14ac:dyDescent="0.2">
      <c r="B1424" s="3"/>
      <c r="C1424" s="3"/>
      <c r="D1424" s="3"/>
    </row>
    <row r="1425" spans="2:4" x14ac:dyDescent="0.2">
      <c r="B1425" s="3"/>
      <c r="C1425" s="3"/>
      <c r="D1425" s="3"/>
    </row>
    <row r="1426" spans="2:4" x14ac:dyDescent="0.2">
      <c r="B1426" s="3"/>
      <c r="C1426" s="3"/>
      <c r="D1426" s="3"/>
    </row>
    <row r="1427" spans="2:4" x14ac:dyDescent="0.2">
      <c r="B1427" s="3"/>
      <c r="C1427" s="3"/>
      <c r="D1427" s="3"/>
    </row>
    <row r="1428" spans="2:4" x14ac:dyDescent="0.2">
      <c r="B1428" s="3"/>
      <c r="C1428" s="3"/>
      <c r="D1428" s="3"/>
    </row>
  </sheetData>
  <dataConsolidate/>
  <mergeCells count="15">
    <mergeCell ref="B2:I2"/>
    <mergeCell ref="B5:B7"/>
    <mergeCell ref="C5:I5"/>
    <mergeCell ref="J5:Q5"/>
    <mergeCell ref="R5:Y5"/>
    <mergeCell ref="B3:C3"/>
    <mergeCell ref="R8:Z8"/>
    <mergeCell ref="AA5:AD5"/>
    <mergeCell ref="I6:I7"/>
    <mergeCell ref="R6:Y6"/>
    <mergeCell ref="AA6:AA7"/>
    <mergeCell ref="AB6:AB7"/>
    <mergeCell ref="AC6:AC7"/>
    <mergeCell ref="AD6:AD7"/>
    <mergeCell ref="Z5:Z7"/>
  </mergeCells>
  <dataValidations count="8">
    <dataValidation type="list" allowBlank="1" showInputMessage="1" showErrorMessage="1" sqref="Q65544:Q65592 Q9:Q56 JM9:JM56 TI9:TI56 ADE9:ADE56 ANA9:ANA56 AWW9:AWW56 BGS9:BGS56 BQO9:BQO56 CAK9:CAK56 CKG9:CKG56 CUC9:CUC56 DDY9:DDY56 DNU9:DNU56 DXQ9:DXQ56 EHM9:EHM56 ERI9:ERI56 FBE9:FBE56 FLA9:FLA56 FUW9:FUW56 GES9:GES56 GOO9:GOO56 GYK9:GYK56 HIG9:HIG56 HSC9:HSC56 IBY9:IBY56 ILU9:ILU56 IVQ9:IVQ56 JFM9:JFM56 JPI9:JPI56 JZE9:JZE56 KJA9:KJA56 KSW9:KSW56 LCS9:LCS56 LMO9:LMO56 LWK9:LWK56 MGG9:MGG56 MQC9:MQC56 MZY9:MZY56 NJU9:NJU56 NTQ9:NTQ56 ODM9:ODM56 ONI9:ONI56 OXE9:OXE56 PHA9:PHA56 PQW9:PQW56 QAS9:QAS56 QKO9:QKO56 QUK9:QUK56 REG9:REG56 ROC9:ROC56 RXY9:RXY56 SHU9:SHU56 SRQ9:SRQ56 TBM9:TBM56 TLI9:TLI56 TVE9:TVE56 UFA9:UFA56 UOW9:UOW56 UYS9:UYS56 VIO9:VIO56 VSK9:VSK56 WCG9:WCG56 WMC9:WMC56 WVY9:WVY56 WVY983048:WVY983096 WMC983048:WMC983096 WCG983048:WCG983096 VSK983048:VSK983096 VIO983048:VIO983096 UYS983048:UYS983096 UOW983048:UOW983096 UFA983048:UFA983096 TVE983048:TVE983096 TLI983048:TLI983096 TBM983048:TBM983096 SRQ983048:SRQ983096 SHU983048:SHU983096 RXY983048:RXY983096 ROC983048:ROC983096 REG983048:REG983096 QUK983048:QUK983096 QKO983048:QKO983096 QAS983048:QAS983096 PQW983048:PQW983096 PHA983048:PHA983096 OXE983048:OXE983096 ONI983048:ONI983096 ODM983048:ODM983096 NTQ983048:NTQ983096 NJU983048:NJU983096 MZY983048:MZY983096 MQC983048:MQC983096 MGG983048:MGG983096 LWK983048:LWK983096 LMO983048:LMO983096 LCS983048:LCS983096 KSW983048:KSW983096 KJA983048:KJA983096 JZE983048:JZE983096 JPI983048:JPI983096 JFM983048:JFM983096 IVQ983048:IVQ983096 ILU983048:ILU983096 IBY983048:IBY983096 HSC983048:HSC983096 HIG983048:HIG983096 GYK983048:GYK983096 GOO983048:GOO983096 GES983048:GES983096 FUW983048:FUW983096 FLA983048:FLA983096 FBE983048:FBE983096 ERI983048:ERI983096 EHM983048:EHM983096 DXQ983048:DXQ983096 DNU983048:DNU983096 DDY983048:DDY983096 CUC983048:CUC983096 CKG983048:CKG983096 CAK983048:CAK983096 BQO983048:BQO983096 BGS983048:BGS983096 AWW983048:AWW983096 ANA983048:ANA983096 ADE983048:ADE983096 TI983048:TI983096 JM983048:JM983096 Q983048:Q983096 WVY917512:WVY917560 WMC917512:WMC917560 WCG917512:WCG917560 VSK917512:VSK917560 VIO917512:VIO917560 UYS917512:UYS917560 UOW917512:UOW917560 UFA917512:UFA917560 TVE917512:TVE917560 TLI917512:TLI917560 TBM917512:TBM917560 SRQ917512:SRQ917560 SHU917512:SHU917560 RXY917512:RXY917560 ROC917512:ROC917560 REG917512:REG917560 QUK917512:QUK917560 QKO917512:QKO917560 QAS917512:QAS917560 PQW917512:PQW917560 PHA917512:PHA917560 OXE917512:OXE917560 ONI917512:ONI917560 ODM917512:ODM917560 NTQ917512:NTQ917560 NJU917512:NJU917560 MZY917512:MZY917560 MQC917512:MQC917560 MGG917512:MGG917560 LWK917512:LWK917560 LMO917512:LMO917560 LCS917512:LCS917560 KSW917512:KSW917560 KJA917512:KJA917560 JZE917512:JZE917560 JPI917512:JPI917560 JFM917512:JFM917560 IVQ917512:IVQ917560 ILU917512:ILU917560 IBY917512:IBY917560 HSC917512:HSC917560 HIG917512:HIG917560 GYK917512:GYK917560 GOO917512:GOO917560 GES917512:GES917560 FUW917512:FUW917560 FLA917512:FLA917560 FBE917512:FBE917560 ERI917512:ERI917560 EHM917512:EHM917560 DXQ917512:DXQ917560 DNU917512:DNU917560 DDY917512:DDY917560 CUC917512:CUC917560 CKG917512:CKG917560 CAK917512:CAK917560 BQO917512:BQO917560 BGS917512:BGS917560 AWW917512:AWW917560 ANA917512:ANA917560 ADE917512:ADE917560 TI917512:TI917560 JM917512:JM917560 Q917512:Q917560 WVY851976:WVY852024 WMC851976:WMC852024 WCG851976:WCG852024 VSK851976:VSK852024 VIO851976:VIO852024 UYS851976:UYS852024 UOW851976:UOW852024 UFA851976:UFA852024 TVE851976:TVE852024 TLI851976:TLI852024 TBM851976:TBM852024 SRQ851976:SRQ852024 SHU851976:SHU852024 RXY851976:RXY852024 ROC851976:ROC852024 REG851976:REG852024 QUK851976:QUK852024 QKO851976:QKO852024 QAS851976:QAS852024 PQW851976:PQW852024 PHA851976:PHA852024 OXE851976:OXE852024 ONI851976:ONI852024 ODM851976:ODM852024 NTQ851976:NTQ852024 NJU851976:NJU852024 MZY851976:MZY852024 MQC851976:MQC852024 MGG851976:MGG852024 LWK851976:LWK852024 LMO851976:LMO852024 LCS851976:LCS852024 KSW851976:KSW852024 KJA851976:KJA852024 JZE851976:JZE852024 JPI851976:JPI852024 JFM851976:JFM852024 IVQ851976:IVQ852024 ILU851976:ILU852024 IBY851976:IBY852024 HSC851976:HSC852024 HIG851976:HIG852024 GYK851976:GYK852024 GOO851976:GOO852024 GES851976:GES852024 FUW851976:FUW852024 FLA851976:FLA852024 FBE851976:FBE852024 ERI851976:ERI852024 EHM851976:EHM852024 DXQ851976:DXQ852024 DNU851976:DNU852024 DDY851976:DDY852024 CUC851976:CUC852024 CKG851976:CKG852024 CAK851976:CAK852024 BQO851976:BQO852024 BGS851976:BGS852024 AWW851976:AWW852024 ANA851976:ANA852024 ADE851976:ADE852024 TI851976:TI852024 JM851976:JM852024 Q851976:Q852024 WVY786440:WVY786488 WMC786440:WMC786488 WCG786440:WCG786488 VSK786440:VSK786488 VIO786440:VIO786488 UYS786440:UYS786488 UOW786440:UOW786488 UFA786440:UFA786488 TVE786440:TVE786488 TLI786440:TLI786488 TBM786440:TBM786488 SRQ786440:SRQ786488 SHU786440:SHU786488 RXY786440:RXY786488 ROC786440:ROC786488 REG786440:REG786488 QUK786440:QUK786488 QKO786440:QKO786488 QAS786440:QAS786488 PQW786440:PQW786488 PHA786440:PHA786488 OXE786440:OXE786488 ONI786440:ONI786488 ODM786440:ODM786488 NTQ786440:NTQ786488 NJU786440:NJU786488 MZY786440:MZY786488 MQC786440:MQC786488 MGG786440:MGG786488 LWK786440:LWK786488 LMO786440:LMO786488 LCS786440:LCS786488 KSW786440:KSW786488 KJA786440:KJA786488 JZE786440:JZE786488 JPI786440:JPI786488 JFM786440:JFM786488 IVQ786440:IVQ786488 ILU786440:ILU786488 IBY786440:IBY786488 HSC786440:HSC786488 HIG786440:HIG786488 GYK786440:GYK786488 GOO786440:GOO786488 GES786440:GES786488 FUW786440:FUW786488 FLA786440:FLA786488 FBE786440:FBE786488 ERI786440:ERI786488 EHM786440:EHM786488 DXQ786440:DXQ786488 DNU786440:DNU786488 DDY786440:DDY786488 CUC786440:CUC786488 CKG786440:CKG786488 CAK786440:CAK786488 BQO786440:BQO786488 BGS786440:BGS786488 AWW786440:AWW786488 ANA786440:ANA786488 ADE786440:ADE786488 TI786440:TI786488 JM786440:JM786488 Q786440:Q786488 WVY720904:WVY720952 WMC720904:WMC720952 WCG720904:WCG720952 VSK720904:VSK720952 VIO720904:VIO720952 UYS720904:UYS720952 UOW720904:UOW720952 UFA720904:UFA720952 TVE720904:TVE720952 TLI720904:TLI720952 TBM720904:TBM720952 SRQ720904:SRQ720952 SHU720904:SHU720952 RXY720904:RXY720952 ROC720904:ROC720952 REG720904:REG720952 QUK720904:QUK720952 QKO720904:QKO720952 QAS720904:QAS720952 PQW720904:PQW720952 PHA720904:PHA720952 OXE720904:OXE720952 ONI720904:ONI720952 ODM720904:ODM720952 NTQ720904:NTQ720952 NJU720904:NJU720952 MZY720904:MZY720952 MQC720904:MQC720952 MGG720904:MGG720952 LWK720904:LWK720952 LMO720904:LMO720952 LCS720904:LCS720952 KSW720904:KSW720952 KJA720904:KJA720952 JZE720904:JZE720952 JPI720904:JPI720952 JFM720904:JFM720952 IVQ720904:IVQ720952 ILU720904:ILU720952 IBY720904:IBY720952 HSC720904:HSC720952 HIG720904:HIG720952 GYK720904:GYK720952 GOO720904:GOO720952 GES720904:GES720952 FUW720904:FUW720952 FLA720904:FLA720952 FBE720904:FBE720952 ERI720904:ERI720952 EHM720904:EHM720952 DXQ720904:DXQ720952 DNU720904:DNU720952 DDY720904:DDY720952 CUC720904:CUC720952 CKG720904:CKG720952 CAK720904:CAK720952 BQO720904:BQO720952 BGS720904:BGS720952 AWW720904:AWW720952 ANA720904:ANA720952 ADE720904:ADE720952 TI720904:TI720952 JM720904:JM720952 Q720904:Q720952 WVY655368:WVY655416 WMC655368:WMC655416 WCG655368:WCG655416 VSK655368:VSK655416 VIO655368:VIO655416 UYS655368:UYS655416 UOW655368:UOW655416 UFA655368:UFA655416 TVE655368:TVE655416 TLI655368:TLI655416 TBM655368:TBM655416 SRQ655368:SRQ655416 SHU655368:SHU655416 RXY655368:RXY655416 ROC655368:ROC655416 REG655368:REG655416 QUK655368:QUK655416 QKO655368:QKO655416 QAS655368:QAS655416 PQW655368:PQW655416 PHA655368:PHA655416 OXE655368:OXE655416 ONI655368:ONI655416 ODM655368:ODM655416 NTQ655368:NTQ655416 NJU655368:NJU655416 MZY655368:MZY655416 MQC655368:MQC655416 MGG655368:MGG655416 LWK655368:LWK655416 LMO655368:LMO655416 LCS655368:LCS655416 KSW655368:KSW655416 KJA655368:KJA655416 JZE655368:JZE655416 JPI655368:JPI655416 JFM655368:JFM655416 IVQ655368:IVQ655416 ILU655368:ILU655416 IBY655368:IBY655416 HSC655368:HSC655416 HIG655368:HIG655416 GYK655368:GYK655416 GOO655368:GOO655416 GES655368:GES655416 FUW655368:FUW655416 FLA655368:FLA655416 FBE655368:FBE655416 ERI655368:ERI655416 EHM655368:EHM655416 DXQ655368:DXQ655416 DNU655368:DNU655416 DDY655368:DDY655416 CUC655368:CUC655416 CKG655368:CKG655416 CAK655368:CAK655416 BQO655368:BQO655416 BGS655368:BGS655416 AWW655368:AWW655416 ANA655368:ANA655416 ADE655368:ADE655416 TI655368:TI655416 JM655368:JM655416 Q655368:Q655416 WVY589832:WVY589880 WMC589832:WMC589880 WCG589832:WCG589880 VSK589832:VSK589880 VIO589832:VIO589880 UYS589832:UYS589880 UOW589832:UOW589880 UFA589832:UFA589880 TVE589832:TVE589880 TLI589832:TLI589880 TBM589832:TBM589880 SRQ589832:SRQ589880 SHU589832:SHU589880 RXY589832:RXY589880 ROC589832:ROC589880 REG589832:REG589880 QUK589832:QUK589880 QKO589832:QKO589880 QAS589832:QAS589880 PQW589832:PQW589880 PHA589832:PHA589880 OXE589832:OXE589880 ONI589832:ONI589880 ODM589832:ODM589880 NTQ589832:NTQ589880 NJU589832:NJU589880 MZY589832:MZY589880 MQC589832:MQC589880 MGG589832:MGG589880 LWK589832:LWK589880 LMO589832:LMO589880 LCS589832:LCS589880 KSW589832:KSW589880 KJA589832:KJA589880 JZE589832:JZE589880 JPI589832:JPI589880 JFM589832:JFM589880 IVQ589832:IVQ589880 ILU589832:ILU589880 IBY589832:IBY589880 HSC589832:HSC589880 HIG589832:HIG589880 GYK589832:GYK589880 GOO589832:GOO589880 GES589832:GES589880 FUW589832:FUW589880 FLA589832:FLA589880 FBE589832:FBE589880 ERI589832:ERI589880 EHM589832:EHM589880 DXQ589832:DXQ589880 DNU589832:DNU589880 DDY589832:DDY589880 CUC589832:CUC589880 CKG589832:CKG589880 CAK589832:CAK589880 BQO589832:BQO589880 BGS589832:BGS589880 AWW589832:AWW589880 ANA589832:ANA589880 ADE589832:ADE589880 TI589832:TI589880 JM589832:JM589880 Q589832:Q589880 WVY524296:WVY524344 WMC524296:WMC524344 WCG524296:WCG524344 VSK524296:VSK524344 VIO524296:VIO524344 UYS524296:UYS524344 UOW524296:UOW524344 UFA524296:UFA524344 TVE524296:TVE524344 TLI524296:TLI524344 TBM524296:TBM524344 SRQ524296:SRQ524344 SHU524296:SHU524344 RXY524296:RXY524344 ROC524296:ROC524344 REG524296:REG524344 QUK524296:QUK524344 QKO524296:QKO524344 QAS524296:QAS524344 PQW524296:PQW524344 PHA524296:PHA524344 OXE524296:OXE524344 ONI524296:ONI524344 ODM524296:ODM524344 NTQ524296:NTQ524344 NJU524296:NJU524344 MZY524296:MZY524344 MQC524296:MQC524344 MGG524296:MGG524344 LWK524296:LWK524344 LMO524296:LMO524344 LCS524296:LCS524344 KSW524296:KSW524344 KJA524296:KJA524344 JZE524296:JZE524344 JPI524296:JPI524344 JFM524296:JFM524344 IVQ524296:IVQ524344 ILU524296:ILU524344 IBY524296:IBY524344 HSC524296:HSC524344 HIG524296:HIG524344 GYK524296:GYK524344 GOO524296:GOO524344 GES524296:GES524344 FUW524296:FUW524344 FLA524296:FLA524344 FBE524296:FBE524344 ERI524296:ERI524344 EHM524296:EHM524344 DXQ524296:DXQ524344 DNU524296:DNU524344 DDY524296:DDY524344 CUC524296:CUC524344 CKG524296:CKG524344 CAK524296:CAK524344 BQO524296:BQO524344 BGS524296:BGS524344 AWW524296:AWW524344 ANA524296:ANA524344 ADE524296:ADE524344 TI524296:TI524344 JM524296:JM524344 Q524296:Q524344 WVY458760:WVY458808 WMC458760:WMC458808 WCG458760:WCG458808 VSK458760:VSK458808 VIO458760:VIO458808 UYS458760:UYS458808 UOW458760:UOW458808 UFA458760:UFA458808 TVE458760:TVE458808 TLI458760:TLI458808 TBM458760:TBM458808 SRQ458760:SRQ458808 SHU458760:SHU458808 RXY458760:RXY458808 ROC458760:ROC458808 REG458760:REG458808 QUK458760:QUK458808 QKO458760:QKO458808 QAS458760:QAS458808 PQW458760:PQW458808 PHA458760:PHA458808 OXE458760:OXE458808 ONI458760:ONI458808 ODM458760:ODM458808 NTQ458760:NTQ458808 NJU458760:NJU458808 MZY458760:MZY458808 MQC458760:MQC458808 MGG458760:MGG458808 LWK458760:LWK458808 LMO458760:LMO458808 LCS458760:LCS458808 KSW458760:KSW458808 KJA458760:KJA458808 JZE458760:JZE458808 JPI458760:JPI458808 JFM458760:JFM458808 IVQ458760:IVQ458808 ILU458760:ILU458808 IBY458760:IBY458808 HSC458760:HSC458808 HIG458760:HIG458808 GYK458760:GYK458808 GOO458760:GOO458808 GES458760:GES458808 FUW458760:FUW458808 FLA458760:FLA458808 FBE458760:FBE458808 ERI458760:ERI458808 EHM458760:EHM458808 DXQ458760:DXQ458808 DNU458760:DNU458808 DDY458760:DDY458808 CUC458760:CUC458808 CKG458760:CKG458808 CAK458760:CAK458808 BQO458760:BQO458808 BGS458760:BGS458808 AWW458760:AWW458808 ANA458760:ANA458808 ADE458760:ADE458808 TI458760:TI458808 JM458760:JM458808 Q458760:Q458808 WVY393224:WVY393272 WMC393224:WMC393272 WCG393224:WCG393272 VSK393224:VSK393272 VIO393224:VIO393272 UYS393224:UYS393272 UOW393224:UOW393272 UFA393224:UFA393272 TVE393224:TVE393272 TLI393224:TLI393272 TBM393224:TBM393272 SRQ393224:SRQ393272 SHU393224:SHU393272 RXY393224:RXY393272 ROC393224:ROC393272 REG393224:REG393272 QUK393224:QUK393272 QKO393224:QKO393272 QAS393224:QAS393272 PQW393224:PQW393272 PHA393224:PHA393272 OXE393224:OXE393272 ONI393224:ONI393272 ODM393224:ODM393272 NTQ393224:NTQ393272 NJU393224:NJU393272 MZY393224:MZY393272 MQC393224:MQC393272 MGG393224:MGG393272 LWK393224:LWK393272 LMO393224:LMO393272 LCS393224:LCS393272 KSW393224:KSW393272 KJA393224:KJA393272 JZE393224:JZE393272 JPI393224:JPI393272 JFM393224:JFM393272 IVQ393224:IVQ393272 ILU393224:ILU393272 IBY393224:IBY393272 HSC393224:HSC393272 HIG393224:HIG393272 GYK393224:GYK393272 GOO393224:GOO393272 GES393224:GES393272 FUW393224:FUW393272 FLA393224:FLA393272 FBE393224:FBE393272 ERI393224:ERI393272 EHM393224:EHM393272 DXQ393224:DXQ393272 DNU393224:DNU393272 DDY393224:DDY393272 CUC393224:CUC393272 CKG393224:CKG393272 CAK393224:CAK393272 BQO393224:BQO393272 BGS393224:BGS393272 AWW393224:AWW393272 ANA393224:ANA393272 ADE393224:ADE393272 TI393224:TI393272 JM393224:JM393272 Q393224:Q393272 WVY327688:WVY327736 WMC327688:WMC327736 WCG327688:WCG327736 VSK327688:VSK327736 VIO327688:VIO327736 UYS327688:UYS327736 UOW327688:UOW327736 UFA327688:UFA327736 TVE327688:TVE327736 TLI327688:TLI327736 TBM327688:TBM327736 SRQ327688:SRQ327736 SHU327688:SHU327736 RXY327688:RXY327736 ROC327688:ROC327736 REG327688:REG327736 QUK327688:QUK327736 QKO327688:QKO327736 QAS327688:QAS327736 PQW327688:PQW327736 PHA327688:PHA327736 OXE327688:OXE327736 ONI327688:ONI327736 ODM327688:ODM327736 NTQ327688:NTQ327736 NJU327688:NJU327736 MZY327688:MZY327736 MQC327688:MQC327736 MGG327688:MGG327736 LWK327688:LWK327736 LMO327688:LMO327736 LCS327688:LCS327736 KSW327688:KSW327736 KJA327688:KJA327736 JZE327688:JZE327736 JPI327688:JPI327736 JFM327688:JFM327736 IVQ327688:IVQ327736 ILU327688:ILU327736 IBY327688:IBY327736 HSC327688:HSC327736 HIG327688:HIG327736 GYK327688:GYK327736 GOO327688:GOO327736 GES327688:GES327736 FUW327688:FUW327736 FLA327688:FLA327736 FBE327688:FBE327736 ERI327688:ERI327736 EHM327688:EHM327736 DXQ327688:DXQ327736 DNU327688:DNU327736 DDY327688:DDY327736 CUC327688:CUC327736 CKG327688:CKG327736 CAK327688:CAK327736 BQO327688:BQO327736 BGS327688:BGS327736 AWW327688:AWW327736 ANA327688:ANA327736 ADE327688:ADE327736 TI327688:TI327736 JM327688:JM327736 Q327688:Q327736 WVY262152:WVY262200 WMC262152:WMC262200 WCG262152:WCG262200 VSK262152:VSK262200 VIO262152:VIO262200 UYS262152:UYS262200 UOW262152:UOW262200 UFA262152:UFA262200 TVE262152:TVE262200 TLI262152:TLI262200 TBM262152:TBM262200 SRQ262152:SRQ262200 SHU262152:SHU262200 RXY262152:RXY262200 ROC262152:ROC262200 REG262152:REG262200 QUK262152:QUK262200 QKO262152:QKO262200 QAS262152:QAS262200 PQW262152:PQW262200 PHA262152:PHA262200 OXE262152:OXE262200 ONI262152:ONI262200 ODM262152:ODM262200 NTQ262152:NTQ262200 NJU262152:NJU262200 MZY262152:MZY262200 MQC262152:MQC262200 MGG262152:MGG262200 LWK262152:LWK262200 LMO262152:LMO262200 LCS262152:LCS262200 KSW262152:KSW262200 KJA262152:KJA262200 JZE262152:JZE262200 JPI262152:JPI262200 JFM262152:JFM262200 IVQ262152:IVQ262200 ILU262152:ILU262200 IBY262152:IBY262200 HSC262152:HSC262200 HIG262152:HIG262200 GYK262152:GYK262200 GOO262152:GOO262200 GES262152:GES262200 FUW262152:FUW262200 FLA262152:FLA262200 FBE262152:FBE262200 ERI262152:ERI262200 EHM262152:EHM262200 DXQ262152:DXQ262200 DNU262152:DNU262200 DDY262152:DDY262200 CUC262152:CUC262200 CKG262152:CKG262200 CAK262152:CAK262200 BQO262152:BQO262200 BGS262152:BGS262200 AWW262152:AWW262200 ANA262152:ANA262200 ADE262152:ADE262200 TI262152:TI262200 JM262152:JM262200 Q262152:Q262200 WVY196616:WVY196664 WMC196616:WMC196664 WCG196616:WCG196664 VSK196616:VSK196664 VIO196616:VIO196664 UYS196616:UYS196664 UOW196616:UOW196664 UFA196616:UFA196664 TVE196616:TVE196664 TLI196616:TLI196664 TBM196616:TBM196664 SRQ196616:SRQ196664 SHU196616:SHU196664 RXY196616:RXY196664 ROC196616:ROC196664 REG196616:REG196664 QUK196616:QUK196664 QKO196616:QKO196664 QAS196616:QAS196664 PQW196616:PQW196664 PHA196616:PHA196664 OXE196616:OXE196664 ONI196616:ONI196664 ODM196616:ODM196664 NTQ196616:NTQ196664 NJU196616:NJU196664 MZY196616:MZY196664 MQC196616:MQC196664 MGG196616:MGG196664 LWK196616:LWK196664 LMO196616:LMO196664 LCS196616:LCS196664 KSW196616:KSW196664 KJA196616:KJA196664 JZE196616:JZE196664 JPI196616:JPI196664 JFM196616:JFM196664 IVQ196616:IVQ196664 ILU196616:ILU196664 IBY196616:IBY196664 HSC196616:HSC196664 HIG196616:HIG196664 GYK196616:GYK196664 GOO196616:GOO196664 GES196616:GES196664 FUW196616:FUW196664 FLA196616:FLA196664 FBE196616:FBE196664 ERI196616:ERI196664 EHM196616:EHM196664 DXQ196616:DXQ196664 DNU196616:DNU196664 DDY196616:DDY196664 CUC196616:CUC196664 CKG196616:CKG196664 CAK196616:CAK196664 BQO196616:BQO196664 BGS196616:BGS196664 AWW196616:AWW196664 ANA196616:ANA196664 ADE196616:ADE196664 TI196616:TI196664 JM196616:JM196664 Q196616:Q196664 WVY131080:WVY131128 WMC131080:WMC131128 WCG131080:WCG131128 VSK131080:VSK131128 VIO131080:VIO131128 UYS131080:UYS131128 UOW131080:UOW131128 UFA131080:UFA131128 TVE131080:TVE131128 TLI131080:TLI131128 TBM131080:TBM131128 SRQ131080:SRQ131128 SHU131080:SHU131128 RXY131080:RXY131128 ROC131080:ROC131128 REG131080:REG131128 QUK131080:QUK131128 QKO131080:QKO131128 QAS131080:QAS131128 PQW131080:PQW131128 PHA131080:PHA131128 OXE131080:OXE131128 ONI131080:ONI131128 ODM131080:ODM131128 NTQ131080:NTQ131128 NJU131080:NJU131128 MZY131080:MZY131128 MQC131080:MQC131128 MGG131080:MGG131128 LWK131080:LWK131128 LMO131080:LMO131128 LCS131080:LCS131128 KSW131080:KSW131128 KJA131080:KJA131128 JZE131080:JZE131128 JPI131080:JPI131128 JFM131080:JFM131128 IVQ131080:IVQ131128 ILU131080:ILU131128 IBY131080:IBY131128 HSC131080:HSC131128 HIG131080:HIG131128 GYK131080:GYK131128 GOO131080:GOO131128 GES131080:GES131128 FUW131080:FUW131128 FLA131080:FLA131128 FBE131080:FBE131128 ERI131080:ERI131128 EHM131080:EHM131128 DXQ131080:DXQ131128 DNU131080:DNU131128 DDY131080:DDY131128 CUC131080:CUC131128 CKG131080:CKG131128 CAK131080:CAK131128 BQO131080:BQO131128 BGS131080:BGS131128 AWW131080:AWW131128 ANA131080:ANA131128 ADE131080:ADE131128 TI131080:TI131128 JM131080:JM131128 Q131080:Q131128 WVY65544:WVY65592 WMC65544:WMC65592 WCG65544:WCG65592 VSK65544:VSK65592 VIO65544:VIO65592 UYS65544:UYS65592 UOW65544:UOW65592 UFA65544:UFA65592 TVE65544:TVE65592 TLI65544:TLI65592 TBM65544:TBM65592 SRQ65544:SRQ65592 SHU65544:SHU65592 RXY65544:RXY65592 ROC65544:ROC65592 REG65544:REG65592 QUK65544:QUK65592 QKO65544:QKO65592 QAS65544:QAS65592 PQW65544:PQW65592 PHA65544:PHA65592 OXE65544:OXE65592 ONI65544:ONI65592 ODM65544:ODM65592 NTQ65544:NTQ65592 NJU65544:NJU65592 MZY65544:MZY65592 MQC65544:MQC65592 MGG65544:MGG65592 LWK65544:LWK65592 LMO65544:LMO65592 LCS65544:LCS65592 KSW65544:KSW65592 KJA65544:KJA65592 JZE65544:JZE65592 JPI65544:JPI65592 JFM65544:JFM65592 IVQ65544:IVQ65592 ILU65544:ILU65592 IBY65544:IBY65592 HSC65544:HSC65592 HIG65544:HIG65592 GYK65544:GYK65592 GOO65544:GOO65592 GES65544:GES65592 FUW65544:FUW65592 FLA65544:FLA65592 FBE65544:FBE65592 ERI65544:ERI65592 EHM65544:EHM65592 DXQ65544:DXQ65592 DNU65544:DNU65592 DDY65544:DDY65592 CUC65544:CUC65592 CKG65544:CKG65592 CAK65544:CAK65592 BQO65544:BQO65592 BGS65544:BGS65592 AWW65544:AWW65592 ANA65544:ANA65592 ADE65544:ADE65592 TI65544:TI65592 JM65544:JM65592">
      <formula1>PublicationMode</formula1>
    </dataValidation>
    <dataValidation type="list" allowBlank="1" showInputMessage="1" showErrorMessage="1" sqref="P65544:P65592 P9:P56 JL9:JL56 TH9:TH56 ADD9:ADD56 AMZ9:AMZ56 AWV9:AWV56 BGR9:BGR56 BQN9:BQN56 CAJ9:CAJ56 CKF9:CKF56 CUB9:CUB56 DDX9:DDX56 DNT9:DNT56 DXP9:DXP56 EHL9:EHL56 ERH9:ERH56 FBD9:FBD56 FKZ9:FKZ56 FUV9:FUV56 GER9:GER56 GON9:GON56 GYJ9:GYJ56 HIF9:HIF56 HSB9:HSB56 IBX9:IBX56 ILT9:ILT56 IVP9:IVP56 JFL9:JFL56 JPH9:JPH56 JZD9:JZD56 KIZ9:KIZ56 KSV9:KSV56 LCR9:LCR56 LMN9:LMN56 LWJ9:LWJ56 MGF9:MGF56 MQB9:MQB56 MZX9:MZX56 NJT9:NJT56 NTP9:NTP56 ODL9:ODL56 ONH9:ONH56 OXD9:OXD56 PGZ9:PGZ56 PQV9:PQV56 QAR9:QAR56 QKN9:QKN56 QUJ9:QUJ56 REF9:REF56 ROB9:ROB56 RXX9:RXX56 SHT9:SHT56 SRP9:SRP56 TBL9:TBL56 TLH9:TLH56 TVD9:TVD56 UEZ9:UEZ56 UOV9:UOV56 UYR9:UYR56 VIN9:VIN56 VSJ9:VSJ56 WCF9:WCF56 WMB9:WMB56 WVX9:WVX56 WVX983048:WVX983096 WMB983048:WMB983096 WCF983048:WCF983096 VSJ983048:VSJ983096 VIN983048:VIN983096 UYR983048:UYR983096 UOV983048:UOV983096 UEZ983048:UEZ983096 TVD983048:TVD983096 TLH983048:TLH983096 TBL983048:TBL983096 SRP983048:SRP983096 SHT983048:SHT983096 RXX983048:RXX983096 ROB983048:ROB983096 REF983048:REF983096 QUJ983048:QUJ983096 QKN983048:QKN983096 QAR983048:QAR983096 PQV983048:PQV983096 PGZ983048:PGZ983096 OXD983048:OXD983096 ONH983048:ONH983096 ODL983048:ODL983096 NTP983048:NTP983096 NJT983048:NJT983096 MZX983048:MZX983096 MQB983048:MQB983096 MGF983048:MGF983096 LWJ983048:LWJ983096 LMN983048:LMN983096 LCR983048:LCR983096 KSV983048:KSV983096 KIZ983048:KIZ983096 JZD983048:JZD983096 JPH983048:JPH983096 JFL983048:JFL983096 IVP983048:IVP983096 ILT983048:ILT983096 IBX983048:IBX983096 HSB983048:HSB983096 HIF983048:HIF983096 GYJ983048:GYJ983096 GON983048:GON983096 GER983048:GER983096 FUV983048:FUV983096 FKZ983048:FKZ983096 FBD983048:FBD983096 ERH983048:ERH983096 EHL983048:EHL983096 DXP983048:DXP983096 DNT983048:DNT983096 DDX983048:DDX983096 CUB983048:CUB983096 CKF983048:CKF983096 CAJ983048:CAJ983096 BQN983048:BQN983096 BGR983048:BGR983096 AWV983048:AWV983096 AMZ983048:AMZ983096 ADD983048:ADD983096 TH983048:TH983096 JL983048:JL983096 P983048:P983096 WVX917512:WVX917560 WMB917512:WMB917560 WCF917512:WCF917560 VSJ917512:VSJ917560 VIN917512:VIN917560 UYR917512:UYR917560 UOV917512:UOV917560 UEZ917512:UEZ917560 TVD917512:TVD917560 TLH917512:TLH917560 TBL917512:TBL917560 SRP917512:SRP917560 SHT917512:SHT917560 RXX917512:RXX917560 ROB917512:ROB917560 REF917512:REF917560 QUJ917512:QUJ917560 QKN917512:QKN917560 QAR917512:QAR917560 PQV917512:PQV917560 PGZ917512:PGZ917560 OXD917512:OXD917560 ONH917512:ONH917560 ODL917512:ODL917560 NTP917512:NTP917560 NJT917512:NJT917560 MZX917512:MZX917560 MQB917512:MQB917560 MGF917512:MGF917560 LWJ917512:LWJ917560 LMN917512:LMN917560 LCR917512:LCR917560 KSV917512:KSV917560 KIZ917512:KIZ917560 JZD917512:JZD917560 JPH917512:JPH917560 JFL917512:JFL917560 IVP917512:IVP917560 ILT917512:ILT917560 IBX917512:IBX917560 HSB917512:HSB917560 HIF917512:HIF917560 GYJ917512:GYJ917560 GON917512:GON917560 GER917512:GER917560 FUV917512:FUV917560 FKZ917512:FKZ917560 FBD917512:FBD917560 ERH917512:ERH917560 EHL917512:EHL917560 DXP917512:DXP917560 DNT917512:DNT917560 DDX917512:DDX917560 CUB917512:CUB917560 CKF917512:CKF917560 CAJ917512:CAJ917560 BQN917512:BQN917560 BGR917512:BGR917560 AWV917512:AWV917560 AMZ917512:AMZ917560 ADD917512:ADD917560 TH917512:TH917560 JL917512:JL917560 P917512:P917560 WVX851976:WVX852024 WMB851976:WMB852024 WCF851976:WCF852024 VSJ851976:VSJ852024 VIN851976:VIN852024 UYR851976:UYR852024 UOV851976:UOV852024 UEZ851976:UEZ852024 TVD851976:TVD852024 TLH851976:TLH852024 TBL851976:TBL852024 SRP851976:SRP852024 SHT851976:SHT852024 RXX851976:RXX852024 ROB851976:ROB852024 REF851976:REF852024 QUJ851976:QUJ852024 QKN851976:QKN852024 QAR851976:QAR852024 PQV851976:PQV852024 PGZ851976:PGZ852024 OXD851976:OXD852024 ONH851976:ONH852024 ODL851976:ODL852024 NTP851976:NTP852024 NJT851976:NJT852024 MZX851976:MZX852024 MQB851976:MQB852024 MGF851976:MGF852024 LWJ851976:LWJ852024 LMN851976:LMN852024 LCR851976:LCR852024 KSV851976:KSV852024 KIZ851976:KIZ852024 JZD851976:JZD852024 JPH851976:JPH852024 JFL851976:JFL852024 IVP851976:IVP852024 ILT851976:ILT852024 IBX851976:IBX852024 HSB851976:HSB852024 HIF851976:HIF852024 GYJ851976:GYJ852024 GON851976:GON852024 GER851976:GER852024 FUV851976:FUV852024 FKZ851976:FKZ852024 FBD851976:FBD852024 ERH851976:ERH852024 EHL851976:EHL852024 DXP851976:DXP852024 DNT851976:DNT852024 DDX851976:DDX852024 CUB851976:CUB852024 CKF851976:CKF852024 CAJ851976:CAJ852024 BQN851976:BQN852024 BGR851976:BGR852024 AWV851976:AWV852024 AMZ851976:AMZ852024 ADD851976:ADD852024 TH851976:TH852024 JL851976:JL852024 P851976:P852024 WVX786440:WVX786488 WMB786440:WMB786488 WCF786440:WCF786488 VSJ786440:VSJ786488 VIN786440:VIN786488 UYR786440:UYR786488 UOV786440:UOV786488 UEZ786440:UEZ786488 TVD786440:TVD786488 TLH786440:TLH786488 TBL786440:TBL786488 SRP786440:SRP786488 SHT786440:SHT786488 RXX786440:RXX786488 ROB786440:ROB786488 REF786440:REF786488 QUJ786440:QUJ786488 QKN786440:QKN786488 QAR786440:QAR786488 PQV786440:PQV786488 PGZ786440:PGZ786488 OXD786440:OXD786488 ONH786440:ONH786488 ODL786440:ODL786488 NTP786440:NTP786488 NJT786440:NJT786488 MZX786440:MZX786488 MQB786440:MQB786488 MGF786440:MGF786488 LWJ786440:LWJ786488 LMN786440:LMN786488 LCR786440:LCR786488 KSV786440:KSV786488 KIZ786440:KIZ786488 JZD786440:JZD786488 JPH786440:JPH786488 JFL786440:JFL786488 IVP786440:IVP786488 ILT786440:ILT786488 IBX786440:IBX786488 HSB786440:HSB786488 HIF786440:HIF786488 GYJ786440:GYJ786488 GON786440:GON786488 GER786440:GER786488 FUV786440:FUV786488 FKZ786440:FKZ786488 FBD786440:FBD786488 ERH786440:ERH786488 EHL786440:EHL786488 DXP786440:DXP786488 DNT786440:DNT786488 DDX786440:DDX786488 CUB786440:CUB786488 CKF786440:CKF786488 CAJ786440:CAJ786488 BQN786440:BQN786488 BGR786440:BGR786488 AWV786440:AWV786488 AMZ786440:AMZ786488 ADD786440:ADD786488 TH786440:TH786488 JL786440:JL786488 P786440:P786488 WVX720904:WVX720952 WMB720904:WMB720952 WCF720904:WCF720952 VSJ720904:VSJ720952 VIN720904:VIN720952 UYR720904:UYR720952 UOV720904:UOV720952 UEZ720904:UEZ720952 TVD720904:TVD720952 TLH720904:TLH720952 TBL720904:TBL720952 SRP720904:SRP720952 SHT720904:SHT720952 RXX720904:RXX720952 ROB720904:ROB720952 REF720904:REF720952 QUJ720904:QUJ720952 QKN720904:QKN720952 QAR720904:QAR720952 PQV720904:PQV720952 PGZ720904:PGZ720952 OXD720904:OXD720952 ONH720904:ONH720952 ODL720904:ODL720952 NTP720904:NTP720952 NJT720904:NJT720952 MZX720904:MZX720952 MQB720904:MQB720952 MGF720904:MGF720952 LWJ720904:LWJ720952 LMN720904:LMN720952 LCR720904:LCR720952 KSV720904:KSV720952 KIZ720904:KIZ720952 JZD720904:JZD720952 JPH720904:JPH720952 JFL720904:JFL720952 IVP720904:IVP720952 ILT720904:ILT720952 IBX720904:IBX720952 HSB720904:HSB720952 HIF720904:HIF720952 GYJ720904:GYJ720952 GON720904:GON720952 GER720904:GER720952 FUV720904:FUV720952 FKZ720904:FKZ720952 FBD720904:FBD720952 ERH720904:ERH720952 EHL720904:EHL720952 DXP720904:DXP720952 DNT720904:DNT720952 DDX720904:DDX720952 CUB720904:CUB720952 CKF720904:CKF720952 CAJ720904:CAJ720952 BQN720904:BQN720952 BGR720904:BGR720952 AWV720904:AWV720952 AMZ720904:AMZ720952 ADD720904:ADD720952 TH720904:TH720952 JL720904:JL720952 P720904:P720952 WVX655368:WVX655416 WMB655368:WMB655416 WCF655368:WCF655416 VSJ655368:VSJ655416 VIN655368:VIN655416 UYR655368:UYR655416 UOV655368:UOV655416 UEZ655368:UEZ655416 TVD655368:TVD655416 TLH655368:TLH655416 TBL655368:TBL655416 SRP655368:SRP655416 SHT655368:SHT655416 RXX655368:RXX655416 ROB655368:ROB655416 REF655368:REF655416 QUJ655368:QUJ655416 QKN655368:QKN655416 QAR655368:QAR655416 PQV655368:PQV655416 PGZ655368:PGZ655416 OXD655368:OXD655416 ONH655368:ONH655416 ODL655368:ODL655416 NTP655368:NTP655416 NJT655368:NJT655416 MZX655368:MZX655416 MQB655368:MQB655416 MGF655368:MGF655416 LWJ655368:LWJ655416 LMN655368:LMN655416 LCR655368:LCR655416 KSV655368:KSV655416 KIZ655368:KIZ655416 JZD655368:JZD655416 JPH655368:JPH655416 JFL655368:JFL655416 IVP655368:IVP655416 ILT655368:ILT655416 IBX655368:IBX655416 HSB655368:HSB655416 HIF655368:HIF655416 GYJ655368:GYJ655416 GON655368:GON655416 GER655368:GER655416 FUV655368:FUV655416 FKZ655368:FKZ655416 FBD655368:FBD655416 ERH655368:ERH655416 EHL655368:EHL655416 DXP655368:DXP655416 DNT655368:DNT655416 DDX655368:DDX655416 CUB655368:CUB655416 CKF655368:CKF655416 CAJ655368:CAJ655416 BQN655368:BQN655416 BGR655368:BGR655416 AWV655368:AWV655416 AMZ655368:AMZ655416 ADD655368:ADD655416 TH655368:TH655416 JL655368:JL655416 P655368:P655416 WVX589832:WVX589880 WMB589832:WMB589880 WCF589832:WCF589880 VSJ589832:VSJ589880 VIN589832:VIN589880 UYR589832:UYR589880 UOV589832:UOV589880 UEZ589832:UEZ589880 TVD589832:TVD589880 TLH589832:TLH589880 TBL589832:TBL589880 SRP589832:SRP589880 SHT589832:SHT589880 RXX589832:RXX589880 ROB589832:ROB589880 REF589832:REF589880 QUJ589832:QUJ589880 QKN589832:QKN589880 QAR589832:QAR589880 PQV589832:PQV589880 PGZ589832:PGZ589880 OXD589832:OXD589880 ONH589832:ONH589880 ODL589832:ODL589880 NTP589832:NTP589880 NJT589832:NJT589880 MZX589832:MZX589880 MQB589832:MQB589880 MGF589832:MGF589880 LWJ589832:LWJ589880 LMN589832:LMN589880 LCR589832:LCR589880 KSV589832:KSV589880 KIZ589832:KIZ589880 JZD589832:JZD589880 JPH589832:JPH589880 JFL589832:JFL589880 IVP589832:IVP589880 ILT589832:ILT589880 IBX589832:IBX589880 HSB589832:HSB589880 HIF589832:HIF589880 GYJ589832:GYJ589880 GON589832:GON589880 GER589832:GER589880 FUV589832:FUV589880 FKZ589832:FKZ589880 FBD589832:FBD589880 ERH589832:ERH589880 EHL589832:EHL589880 DXP589832:DXP589880 DNT589832:DNT589880 DDX589832:DDX589880 CUB589832:CUB589880 CKF589832:CKF589880 CAJ589832:CAJ589880 BQN589832:BQN589880 BGR589832:BGR589880 AWV589832:AWV589880 AMZ589832:AMZ589880 ADD589832:ADD589880 TH589832:TH589880 JL589832:JL589880 P589832:P589880 WVX524296:WVX524344 WMB524296:WMB524344 WCF524296:WCF524344 VSJ524296:VSJ524344 VIN524296:VIN524344 UYR524296:UYR524344 UOV524296:UOV524344 UEZ524296:UEZ524344 TVD524296:TVD524344 TLH524296:TLH524344 TBL524296:TBL524344 SRP524296:SRP524344 SHT524296:SHT524344 RXX524296:RXX524344 ROB524296:ROB524344 REF524296:REF524344 QUJ524296:QUJ524344 QKN524296:QKN524344 QAR524296:QAR524344 PQV524296:PQV524344 PGZ524296:PGZ524344 OXD524296:OXD524344 ONH524296:ONH524344 ODL524296:ODL524344 NTP524296:NTP524344 NJT524296:NJT524344 MZX524296:MZX524344 MQB524296:MQB524344 MGF524296:MGF524344 LWJ524296:LWJ524344 LMN524296:LMN524344 LCR524296:LCR524344 KSV524296:KSV524344 KIZ524296:KIZ524344 JZD524296:JZD524344 JPH524296:JPH524344 JFL524296:JFL524344 IVP524296:IVP524344 ILT524296:ILT524344 IBX524296:IBX524344 HSB524296:HSB524344 HIF524296:HIF524344 GYJ524296:GYJ524344 GON524296:GON524344 GER524296:GER524344 FUV524296:FUV524344 FKZ524296:FKZ524344 FBD524296:FBD524344 ERH524296:ERH524344 EHL524296:EHL524344 DXP524296:DXP524344 DNT524296:DNT524344 DDX524296:DDX524344 CUB524296:CUB524344 CKF524296:CKF524344 CAJ524296:CAJ524344 BQN524296:BQN524344 BGR524296:BGR524344 AWV524296:AWV524344 AMZ524296:AMZ524344 ADD524296:ADD524344 TH524296:TH524344 JL524296:JL524344 P524296:P524344 WVX458760:WVX458808 WMB458760:WMB458808 WCF458760:WCF458808 VSJ458760:VSJ458808 VIN458760:VIN458808 UYR458760:UYR458808 UOV458760:UOV458808 UEZ458760:UEZ458808 TVD458760:TVD458808 TLH458760:TLH458808 TBL458760:TBL458808 SRP458760:SRP458808 SHT458760:SHT458808 RXX458760:RXX458808 ROB458760:ROB458808 REF458760:REF458808 QUJ458760:QUJ458808 QKN458760:QKN458808 QAR458760:QAR458808 PQV458760:PQV458808 PGZ458760:PGZ458808 OXD458760:OXD458808 ONH458760:ONH458808 ODL458760:ODL458808 NTP458760:NTP458808 NJT458760:NJT458808 MZX458760:MZX458808 MQB458760:MQB458808 MGF458760:MGF458808 LWJ458760:LWJ458808 LMN458760:LMN458808 LCR458760:LCR458808 KSV458760:KSV458808 KIZ458760:KIZ458808 JZD458760:JZD458808 JPH458760:JPH458808 JFL458760:JFL458808 IVP458760:IVP458808 ILT458760:ILT458808 IBX458760:IBX458808 HSB458760:HSB458808 HIF458760:HIF458808 GYJ458760:GYJ458808 GON458760:GON458808 GER458760:GER458808 FUV458760:FUV458808 FKZ458760:FKZ458808 FBD458760:FBD458808 ERH458760:ERH458808 EHL458760:EHL458808 DXP458760:DXP458808 DNT458760:DNT458808 DDX458760:DDX458808 CUB458760:CUB458808 CKF458760:CKF458808 CAJ458760:CAJ458808 BQN458760:BQN458808 BGR458760:BGR458808 AWV458760:AWV458808 AMZ458760:AMZ458808 ADD458760:ADD458808 TH458760:TH458808 JL458760:JL458808 P458760:P458808 WVX393224:WVX393272 WMB393224:WMB393272 WCF393224:WCF393272 VSJ393224:VSJ393272 VIN393224:VIN393272 UYR393224:UYR393272 UOV393224:UOV393272 UEZ393224:UEZ393272 TVD393224:TVD393272 TLH393224:TLH393272 TBL393224:TBL393272 SRP393224:SRP393272 SHT393224:SHT393272 RXX393224:RXX393272 ROB393224:ROB393272 REF393224:REF393272 QUJ393224:QUJ393272 QKN393224:QKN393272 QAR393224:QAR393272 PQV393224:PQV393272 PGZ393224:PGZ393272 OXD393224:OXD393272 ONH393224:ONH393272 ODL393224:ODL393272 NTP393224:NTP393272 NJT393224:NJT393272 MZX393224:MZX393272 MQB393224:MQB393272 MGF393224:MGF393272 LWJ393224:LWJ393272 LMN393224:LMN393272 LCR393224:LCR393272 KSV393224:KSV393272 KIZ393224:KIZ393272 JZD393224:JZD393272 JPH393224:JPH393272 JFL393224:JFL393272 IVP393224:IVP393272 ILT393224:ILT393272 IBX393224:IBX393272 HSB393224:HSB393272 HIF393224:HIF393272 GYJ393224:GYJ393272 GON393224:GON393272 GER393224:GER393272 FUV393224:FUV393272 FKZ393224:FKZ393272 FBD393224:FBD393272 ERH393224:ERH393272 EHL393224:EHL393272 DXP393224:DXP393272 DNT393224:DNT393272 DDX393224:DDX393272 CUB393224:CUB393272 CKF393224:CKF393272 CAJ393224:CAJ393272 BQN393224:BQN393272 BGR393224:BGR393272 AWV393224:AWV393272 AMZ393224:AMZ393272 ADD393224:ADD393272 TH393224:TH393272 JL393224:JL393272 P393224:P393272 WVX327688:WVX327736 WMB327688:WMB327736 WCF327688:WCF327736 VSJ327688:VSJ327736 VIN327688:VIN327736 UYR327688:UYR327736 UOV327688:UOV327736 UEZ327688:UEZ327736 TVD327688:TVD327736 TLH327688:TLH327736 TBL327688:TBL327736 SRP327688:SRP327736 SHT327688:SHT327736 RXX327688:RXX327736 ROB327688:ROB327736 REF327688:REF327736 QUJ327688:QUJ327736 QKN327688:QKN327736 QAR327688:QAR327736 PQV327688:PQV327736 PGZ327688:PGZ327736 OXD327688:OXD327736 ONH327688:ONH327736 ODL327688:ODL327736 NTP327688:NTP327736 NJT327688:NJT327736 MZX327688:MZX327736 MQB327688:MQB327736 MGF327688:MGF327736 LWJ327688:LWJ327736 LMN327688:LMN327736 LCR327688:LCR327736 KSV327688:KSV327736 KIZ327688:KIZ327736 JZD327688:JZD327736 JPH327688:JPH327736 JFL327688:JFL327736 IVP327688:IVP327736 ILT327688:ILT327736 IBX327688:IBX327736 HSB327688:HSB327736 HIF327688:HIF327736 GYJ327688:GYJ327736 GON327688:GON327736 GER327688:GER327736 FUV327688:FUV327736 FKZ327688:FKZ327736 FBD327688:FBD327736 ERH327688:ERH327736 EHL327688:EHL327736 DXP327688:DXP327736 DNT327688:DNT327736 DDX327688:DDX327736 CUB327688:CUB327736 CKF327688:CKF327736 CAJ327688:CAJ327736 BQN327688:BQN327736 BGR327688:BGR327736 AWV327688:AWV327736 AMZ327688:AMZ327736 ADD327688:ADD327736 TH327688:TH327736 JL327688:JL327736 P327688:P327736 WVX262152:WVX262200 WMB262152:WMB262200 WCF262152:WCF262200 VSJ262152:VSJ262200 VIN262152:VIN262200 UYR262152:UYR262200 UOV262152:UOV262200 UEZ262152:UEZ262200 TVD262152:TVD262200 TLH262152:TLH262200 TBL262152:TBL262200 SRP262152:SRP262200 SHT262152:SHT262200 RXX262152:RXX262200 ROB262152:ROB262200 REF262152:REF262200 QUJ262152:QUJ262200 QKN262152:QKN262200 QAR262152:QAR262200 PQV262152:PQV262200 PGZ262152:PGZ262200 OXD262152:OXD262200 ONH262152:ONH262200 ODL262152:ODL262200 NTP262152:NTP262200 NJT262152:NJT262200 MZX262152:MZX262200 MQB262152:MQB262200 MGF262152:MGF262200 LWJ262152:LWJ262200 LMN262152:LMN262200 LCR262152:LCR262200 KSV262152:KSV262200 KIZ262152:KIZ262200 JZD262152:JZD262200 JPH262152:JPH262200 JFL262152:JFL262200 IVP262152:IVP262200 ILT262152:ILT262200 IBX262152:IBX262200 HSB262152:HSB262200 HIF262152:HIF262200 GYJ262152:GYJ262200 GON262152:GON262200 GER262152:GER262200 FUV262152:FUV262200 FKZ262152:FKZ262200 FBD262152:FBD262200 ERH262152:ERH262200 EHL262152:EHL262200 DXP262152:DXP262200 DNT262152:DNT262200 DDX262152:DDX262200 CUB262152:CUB262200 CKF262152:CKF262200 CAJ262152:CAJ262200 BQN262152:BQN262200 BGR262152:BGR262200 AWV262152:AWV262200 AMZ262152:AMZ262200 ADD262152:ADD262200 TH262152:TH262200 JL262152:JL262200 P262152:P262200 WVX196616:WVX196664 WMB196616:WMB196664 WCF196616:WCF196664 VSJ196616:VSJ196664 VIN196616:VIN196664 UYR196616:UYR196664 UOV196616:UOV196664 UEZ196616:UEZ196664 TVD196616:TVD196664 TLH196616:TLH196664 TBL196616:TBL196664 SRP196616:SRP196664 SHT196616:SHT196664 RXX196616:RXX196664 ROB196616:ROB196664 REF196616:REF196664 QUJ196616:QUJ196664 QKN196616:QKN196664 QAR196616:QAR196664 PQV196616:PQV196664 PGZ196616:PGZ196664 OXD196616:OXD196664 ONH196616:ONH196664 ODL196616:ODL196664 NTP196616:NTP196664 NJT196616:NJT196664 MZX196616:MZX196664 MQB196616:MQB196664 MGF196616:MGF196664 LWJ196616:LWJ196664 LMN196616:LMN196664 LCR196616:LCR196664 KSV196616:KSV196664 KIZ196616:KIZ196664 JZD196616:JZD196664 JPH196616:JPH196664 JFL196616:JFL196664 IVP196616:IVP196664 ILT196616:ILT196664 IBX196616:IBX196664 HSB196616:HSB196664 HIF196616:HIF196664 GYJ196616:GYJ196664 GON196616:GON196664 GER196616:GER196664 FUV196616:FUV196664 FKZ196616:FKZ196664 FBD196616:FBD196664 ERH196616:ERH196664 EHL196616:EHL196664 DXP196616:DXP196664 DNT196616:DNT196664 DDX196616:DDX196664 CUB196616:CUB196664 CKF196616:CKF196664 CAJ196616:CAJ196664 BQN196616:BQN196664 BGR196616:BGR196664 AWV196616:AWV196664 AMZ196616:AMZ196664 ADD196616:ADD196664 TH196616:TH196664 JL196616:JL196664 P196616:P196664 WVX131080:WVX131128 WMB131080:WMB131128 WCF131080:WCF131128 VSJ131080:VSJ131128 VIN131080:VIN131128 UYR131080:UYR131128 UOV131080:UOV131128 UEZ131080:UEZ131128 TVD131080:TVD131128 TLH131080:TLH131128 TBL131080:TBL131128 SRP131080:SRP131128 SHT131080:SHT131128 RXX131080:RXX131128 ROB131080:ROB131128 REF131080:REF131128 QUJ131080:QUJ131128 QKN131080:QKN131128 QAR131080:QAR131128 PQV131080:PQV131128 PGZ131080:PGZ131128 OXD131080:OXD131128 ONH131080:ONH131128 ODL131080:ODL131128 NTP131080:NTP131128 NJT131080:NJT131128 MZX131080:MZX131128 MQB131080:MQB131128 MGF131080:MGF131128 LWJ131080:LWJ131128 LMN131080:LMN131128 LCR131080:LCR131128 KSV131080:KSV131128 KIZ131080:KIZ131128 JZD131080:JZD131128 JPH131080:JPH131128 JFL131080:JFL131128 IVP131080:IVP131128 ILT131080:ILT131128 IBX131080:IBX131128 HSB131080:HSB131128 HIF131080:HIF131128 GYJ131080:GYJ131128 GON131080:GON131128 GER131080:GER131128 FUV131080:FUV131128 FKZ131080:FKZ131128 FBD131080:FBD131128 ERH131080:ERH131128 EHL131080:EHL131128 DXP131080:DXP131128 DNT131080:DNT131128 DDX131080:DDX131128 CUB131080:CUB131128 CKF131080:CKF131128 CAJ131080:CAJ131128 BQN131080:BQN131128 BGR131080:BGR131128 AWV131080:AWV131128 AMZ131080:AMZ131128 ADD131080:ADD131128 TH131080:TH131128 JL131080:JL131128 P131080:P131128 WVX65544:WVX65592 WMB65544:WMB65592 WCF65544:WCF65592 VSJ65544:VSJ65592 VIN65544:VIN65592 UYR65544:UYR65592 UOV65544:UOV65592 UEZ65544:UEZ65592 TVD65544:TVD65592 TLH65544:TLH65592 TBL65544:TBL65592 SRP65544:SRP65592 SHT65544:SHT65592 RXX65544:RXX65592 ROB65544:ROB65592 REF65544:REF65592 QUJ65544:QUJ65592 QKN65544:QKN65592 QAR65544:QAR65592 PQV65544:PQV65592 PGZ65544:PGZ65592 OXD65544:OXD65592 ONH65544:ONH65592 ODL65544:ODL65592 NTP65544:NTP65592 NJT65544:NJT65592 MZX65544:MZX65592 MQB65544:MQB65592 MGF65544:MGF65592 LWJ65544:LWJ65592 LMN65544:LMN65592 LCR65544:LCR65592 KSV65544:KSV65592 KIZ65544:KIZ65592 JZD65544:JZD65592 JPH65544:JPH65592 JFL65544:JFL65592 IVP65544:IVP65592 ILT65544:ILT65592 IBX65544:IBX65592 HSB65544:HSB65592 HIF65544:HIF65592 GYJ65544:GYJ65592 GON65544:GON65592 GER65544:GER65592 FUV65544:FUV65592 FKZ65544:FKZ65592 FBD65544:FBD65592 ERH65544:ERH65592 EHL65544:EHL65592 DXP65544:DXP65592 DNT65544:DNT65592 DDX65544:DDX65592 CUB65544:CUB65592 CKF65544:CKF65592 CAJ65544:CAJ65592 BQN65544:BQN65592 BGR65544:BGR65592 AWV65544:AWV65592 AMZ65544:AMZ65592 ADD65544:ADD65592 TH65544:TH65592 JL65544:JL65592">
      <formula1>TradeConditionIndicator</formula1>
    </dataValidation>
    <dataValidation type="list" allowBlank="1" showInputMessage="1" showErrorMessage="1" sqref="O65544:O65592 O9:O56 JK9:JK56 TG9:TG56 ADC9:ADC56 AMY9:AMY56 AWU9:AWU56 BGQ9:BGQ56 BQM9:BQM56 CAI9:CAI56 CKE9:CKE56 CUA9:CUA56 DDW9:DDW56 DNS9:DNS56 DXO9:DXO56 EHK9:EHK56 ERG9:ERG56 FBC9:FBC56 FKY9:FKY56 FUU9:FUU56 GEQ9:GEQ56 GOM9:GOM56 GYI9:GYI56 HIE9:HIE56 HSA9:HSA56 IBW9:IBW56 ILS9:ILS56 IVO9:IVO56 JFK9:JFK56 JPG9:JPG56 JZC9:JZC56 KIY9:KIY56 KSU9:KSU56 LCQ9:LCQ56 LMM9:LMM56 LWI9:LWI56 MGE9:MGE56 MQA9:MQA56 MZW9:MZW56 NJS9:NJS56 NTO9:NTO56 ODK9:ODK56 ONG9:ONG56 OXC9:OXC56 PGY9:PGY56 PQU9:PQU56 QAQ9:QAQ56 QKM9:QKM56 QUI9:QUI56 REE9:REE56 ROA9:ROA56 RXW9:RXW56 SHS9:SHS56 SRO9:SRO56 TBK9:TBK56 TLG9:TLG56 TVC9:TVC56 UEY9:UEY56 UOU9:UOU56 UYQ9:UYQ56 VIM9:VIM56 VSI9:VSI56 WCE9:WCE56 WMA9:WMA56 WVW9:WVW56 WVW983048:WVW983096 WMA983048:WMA983096 WCE983048:WCE983096 VSI983048:VSI983096 VIM983048:VIM983096 UYQ983048:UYQ983096 UOU983048:UOU983096 UEY983048:UEY983096 TVC983048:TVC983096 TLG983048:TLG983096 TBK983048:TBK983096 SRO983048:SRO983096 SHS983048:SHS983096 RXW983048:RXW983096 ROA983048:ROA983096 REE983048:REE983096 QUI983048:QUI983096 QKM983048:QKM983096 QAQ983048:QAQ983096 PQU983048:PQU983096 PGY983048:PGY983096 OXC983048:OXC983096 ONG983048:ONG983096 ODK983048:ODK983096 NTO983048:NTO983096 NJS983048:NJS983096 MZW983048:MZW983096 MQA983048:MQA983096 MGE983048:MGE983096 LWI983048:LWI983096 LMM983048:LMM983096 LCQ983048:LCQ983096 KSU983048:KSU983096 KIY983048:KIY983096 JZC983048:JZC983096 JPG983048:JPG983096 JFK983048:JFK983096 IVO983048:IVO983096 ILS983048:ILS983096 IBW983048:IBW983096 HSA983048:HSA983096 HIE983048:HIE983096 GYI983048:GYI983096 GOM983048:GOM983096 GEQ983048:GEQ983096 FUU983048:FUU983096 FKY983048:FKY983096 FBC983048:FBC983096 ERG983048:ERG983096 EHK983048:EHK983096 DXO983048:DXO983096 DNS983048:DNS983096 DDW983048:DDW983096 CUA983048:CUA983096 CKE983048:CKE983096 CAI983048:CAI983096 BQM983048:BQM983096 BGQ983048:BGQ983096 AWU983048:AWU983096 AMY983048:AMY983096 ADC983048:ADC983096 TG983048:TG983096 JK983048:JK983096 O983048:O983096 WVW917512:WVW917560 WMA917512:WMA917560 WCE917512:WCE917560 VSI917512:VSI917560 VIM917512:VIM917560 UYQ917512:UYQ917560 UOU917512:UOU917560 UEY917512:UEY917560 TVC917512:TVC917560 TLG917512:TLG917560 TBK917512:TBK917560 SRO917512:SRO917560 SHS917512:SHS917560 RXW917512:RXW917560 ROA917512:ROA917560 REE917512:REE917560 QUI917512:QUI917560 QKM917512:QKM917560 QAQ917512:QAQ917560 PQU917512:PQU917560 PGY917512:PGY917560 OXC917512:OXC917560 ONG917512:ONG917560 ODK917512:ODK917560 NTO917512:NTO917560 NJS917512:NJS917560 MZW917512:MZW917560 MQA917512:MQA917560 MGE917512:MGE917560 LWI917512:LWI917560 LMM917512:LMM917560 LCQ917512:LCQ917560 KSU917512:KSU917560 KIY917512:KIY917560 JZC917512:JZC917560 JPG917512:JPG917560 JFK917512:JFK917560 IVO917512:IVO917560 ILS917512:ILS917560 IBW917512:IBW917560 HSA917512:HSA917560 HIE917512:HIE917560 GYI917512:GYI917560 GOM917512:GOM917560 GEQ917512:GEQ917560 FUU917512:FUU917560 FKY917512:FKY917560 FBC917512:FBC917560 ERG917512:ERG917560 EHK917512:EHK917560 DXO917512:DXO917560 DNS917512:DNS917560 DDW917512:DDW917560 CUA917512:CUA917560 CKE917512:CKE917560 CAI917512:CAI917560 BQM917512:BQM917560 BGQ917512:BGQ917560 AWU917512:AWU917560 AMY917512:AMY917560 ADC917512:ADC917560 TG917512:TG917560 JK917512:JK917560 O917512:O917560 WVW851976:WVW852024 WMA851976:WMA852024 WCE851976:WCE852024 VSI851976:VSI852024 VIM851976:VIM852024 UYQ851976:UYQ852024 UOU851976:UOU852024 UEY851976:UEY852024 TVC851976:TVC852024 TLG851976:TLG852024 TBK851976:TBK852024 SRO851976:SRO852024 SHS851976:SHS852024 RXW851976:RXW852024 ROA851976:ROA852024 REE851976:REE852024 QUI851976:QUI852024 QKM851976:QKM852024 QAQ851976:QAQ852024 PQU851976:PQU852024 PGY851976:PGY852024 OXC851976:OXC852024 ONG851976:ONG852024 ODK851976:ODK852024 NTO851976:NTO852024 NJS851976:NJS852024 MZW851976:MZW852024 MQA851976:MQA852024 MGE851976:MGE852024 LWI851976:LWI852024 LMM851976:LMM852024 LCQ851976:LCQ852024 KSU851976:KSU852024 KIY851976:KIY852024 JZC851976:JZC852024 JPG851976:JPG852024 JFK851976:JFK852024 IVO851976:IVO852024 ILS851976:ILS852024 IBW851976:IBW852024 HSA851976:HSA852024 HIE851976:HIE852024 GYI851976:GYI852024 GOM851976:GOM852024 GEQ851976:GEQ852024 FUU851976:FUU852024 FKY851976:FKY852024 FBC851976:FBC852024 ERG851976:ERG852024 EHK851976:EHK852024 DXO851976:DXO852024 DNS851976:DNS852024 DDW851976:DDW852024 CUA851976:CUA852024 CKE851976:CKE852024 CAI851976:CAI852024 BQM851976:BQM852024 BGQ851976:BGQ852024 AWU851976:AWU852024 AMY851976:AMY852024 ADC851976:ADC852024 TG851976:TG852024 JK851976:JK852024 O851976:O852024 WVW786440:WVW786488 WMA786440:WMA786488 WCE786440:WCE786488 VSI786440:VSI786488 VIM786440:VIM786488 UYQ786440:UYQ786488 UOU786440:UOU786488 UEY786440:UEY786488 TVC786440:TVC786488 TLG786440:TLG786488 TBK786440:TBK786488 SRO786440:SRO786488 SHS786440:SHS786488 RXW786440:RXW786488 ROA786440:ROA786488 REE786440:REE786488 QUI786440:QUI786488 QKM786440:QKM786488 QAQ786440:QAQ786488 PQU786440:PQU786488 PGY786440:PGY786488 OXC786440:OXC786488 ONG786440:ONG786488 ODK786440:ODK786488 NTO786440:NTO786488 NJS786440:NJS786488 MZW786440:MZW786488 MQA786440:MQA786488 MGE786440:MGE786488 LWI786440:LWI786488 LMM786440:LMM786488 LCQ786440:LCQ786488 KSU786440:KSU786488 KIY786440:KIY786488 JZC786440:JZC786488 JPG786440:JPG786488 JFK786440:JFK786488 IVO786440:IVO786488 ILS786440:ILS786488 IBW786440:IBW786488 HSA786440:HSA786488 HIE786440:HIE786488 GYI786440:GYI786488 GOM786440:GOM786488 GEQ786440:GEQ786488 FUU786440:FUU786488 FKY786440:FKY786488 FBC786440:FBC786488 ERG786440:ERG786488 EHK786440:EHK786488 DXO786440:DXO786488 DNS786440:DNS786488 DDW786440:DDW786488 CUA786440:CUA786488 CKE786440:CKE786488 CAI786440:CAI786488 BQM786440:BQM786488 BGQ786440:BGQ786488 AWU786440:AWU786488 AMY786440:AMY786488 ADC786440:ADC786488 TG786440:TG786488 JK786440:JK786488 O786440:O786488 WVW720904:WVW720952 WMA720904:WMA720952 WCE720904:WCE720952 VSI720904:VSI720952 VIM720904:VIM720952 UYQ720904:UYQ720952 UOU720904:UOU720952 UEY720904:UEY720952 TVC720904:TVC720952 TLG720904:TLG720952 TBK720904:TBK720952 SRO720904:SRO720952 SHS720904:SHS720952 RXW720904:RXW720952 ROA720904:ROA720952 REE720904:REE720952 QUI720904:QUI720952 QKM720904:QKM720952 QAQ720904:QAQ720952 PQU720904:PQU720952 PGY720904:PGY720952 OXC720904:OXC720952 ONG720904:ONG720952 ODK720904:ODK720952 NTO720904:NTO720952 NJS720904:NJS720952 MZW720904:MZW720952 MQA720904:MQA720952 MGE720904:MGE720952 LWI720904:LWI720952 LMM720904:LMM720952 LCQ720904:LCQ720952 KSU720904:KSU720952 KIY720904:KIY720952 JZC720904:JZC720952 JPG720904:JPG720952 JFK720904:JFK720952 IVO720904:IVO720952 ILS720904:ILS720952 IBW720904:IBW720952 HSA720904:HSA720952 HIE720904:HIE720952 GYI720904:GYI720952 GOM720904:GOM720952 GEQ720904:GEQ720952 FUU720904:FUU720952 FKY720904:FKY720952 FBC720904:FBC720952 ERG720904:ERG720952 EHK720904:EHK720952 DXO720904:DXO720952 DNS720904:DNS720952 DDW720904:DDW720952 CUA720904:CUA720952 CKE720904:CKE720952 CAI720904:CAI720952 BQM720904:BQM720952 BGQ720904:BGQ720952 AWU720904:AWU720952 AMY720904:AMY720952 ADC720904:ADC720952 TG720904:TG720952 JK720904:JK720952 O720904:O720952 WVW655368:WVW655416 WMA655368:WMA655416 WCE655368:WCE655416 VSI655368:VSI655416 VIM655368:VIM655416 UYQ655368:UYQ655416 UOU655368:UOU655416 UEY655368:UEY655416 TVC655368:TVC655416 TLG655368:TLG655416 TBK655368:TBK655416 SRO655368:SRO655416 SHS655368:SHS655416 RXW655368:RXW655416 ROA655368:ROA655416 REE655368:REE655416 QUI655368:QUI655416 QKM655368:QKM655416 QAQ655368:QAQ655416 PQU655368:PQU655416 PGY655368:PGY655416 OXC655368:OXC655416 ONG655368:ONG655416 ODK655368:ODK655416 NTO655368:NTO655416 NJS655368:NJS655416 MZW655368:MZW655416 MQA655368:MQA655416 MGE655368:MGE655416 LWI655368:LWI655416 LMM655368:LMM655416 LCQ655368:LCQ655416 KSU655368:KSU655416 KIY655368:KIY655416 JZC655368:JZC655416 JPG655368:JPG655416 JFK655368:JFK655416 IVO655368:IVO655416 ILS655368:ILS655416 IBW655368:IBW655416 HSA655368:HSA655416 HIE655368:HIE655416 GYI655368:GYI655416 GOM655368:GOM655416 GEQ655368:GEQ655416 FUU655368:FUU655416 FKY655368:FKY655416 FBC655368:FBC655416 ERG655368:ERG655416 EHK655368:EHK655416 DXO655368:DXO655416 DNS655368:DNS655416 DDW655368:DDW655416 CUA655368:CUA655416 CKE655368:CKE655416 CAI655368:CAI655416 BQM655368:BQM655416 BGQ655368:BGQ655416 AWU655368:AWU655416 AMY655368:AMY655416 ADC655368:ADC655416 TG655368:TG655416 JK655368:JK655416 O655368:O655416 WVW589832:WVW589880 WMA589832:WMA589880 WCE589832:WCE589880 VSI589832:VSI589880 VIM589832:VIM589880 UYQ589832:UYQ589880 UOU589832:UOU589880 UEY589832:UEY589880 TVC589832:TVC589880 TLG589832:TLG589880 TBK589832:TBK589880 SRO589832:SRO589880 SHS589832:SHS589880 RXW589832:RXW589880 ROA589832:ROA589880 REE589832:REE589880 QUI589832:QUI589880 QKM589832:QKM589880 QAQ589832:QAQ589880 PQU589832:PQU589880 PGY589832:PGY589880 OXC589832:OXC589880 ONG589832:ONG589880 ODK589832:ODK589880 NTO589832:NTO589880 NJS589832:NJS589880 MZW589832:MZW589880 MQA589832:MQA589880 MGE589832:MGE589880 LWI589832:LWI589880 LMM589832:LMM589880 LCQ589832:LCQ589880 KSU589832:KSU589880 KIY589832:KIY589880 JZC589832:JZC589880 JPG589832:JPG589880 JFK589832:JFK589880 IVO589832:IVO589880 ILS589832:ILS589880 IBW589832:IBW589880 HSA589832:HSA589880 HIE589832:HIE589880 GYI589832:GYI589880 GOM589832:GOM589880 GEQ589832:GEQ589880 FUU589832:FUU589880 FKY589832:FKY589880 FBC589832:FBC589880 ERG589832:ERG589880 EHK589832:EHK589880 DXO589832:DXO589880 DNS589832:DNS589880 DDW589832:DDW589880 CUA589832:CUA589880 CKE589832:CKE589880 CAI589832:CAI589880 BQM589832:BQM589880 BGQ589832:BGQ589880 AWU589832:AWU589880 AMY589832:AMY589880 ADC589832:ADC589880 TG589832:TG589880 JK589832:JK589880 O589832:O589880 WVW524296:WVW524344 WMA524296:WMA524344 WCE524296:WCE524344 VSI524296:VSI524344 VIM524296:VIM524344 UYQ524296:UYQ524344 UOU524296:UOU524344 UEY524296:UEY524344 TVC524296:TVC524344 TLG524296:TLG524344 TBK524296:TBK524344 SRO524296:SRO524344 SHS524296:SHS524344 RXW524296:RXW524344 ROA524296:ROA524344 REE524296:REE524344 QUI524296:QUI524344 QKM524296:QKM524344 QAQ524296:QAQ524344 PQU524296:PQU524344 PGY524296:PGY524344 OXC524296:OXC524344 ONG524296:ONG524344 ODK524296:ODK524344 NTO524296:NTO524344 NJS524296:NJS524344 MZW524296:MZW524344 MQA524296:MQA524344 MGE524296:MGE524344 LWI524296:LWI524344 LMM524296:LMM524344 LCQ524296:LCQ524344 KSU524296:KSU524344 KIY524296:KIY524344 JZC524296:JZC524344 JPG524296:JPG524344 JFK524296:JFK524344 IVO524296:IVO524344 ILS524296:ILS524344 IBW524296:IBW524344 HSA524296:HSA524344 HIE524296:HIE524344 GYI524296:GYI524344 GOM524296:GOM524344 GEQ524296:GEQ524344 FUU524296:FUU524344 FKY524296:FKY524344 FBC524296:FBC524344 ERG524296:ERG524344 EHK524296:EHK524344 DXO524296:DXO524344 DNS524296:DNS524344 DDW524296:DDW524344 CUA524296:CUA524344 CKE524296:CKE524344 CAI524296:CAI524344 BQM524296:BQM524344 BGQ524296:BGQ524344 AWU524296:AWU524344 AMY524296:AMY524344 ADC524296:ADC524344 TG524296:TG524344 JK524296:JK524344 O524296:O524344 WVW458760:WVW458808 WMA458760:WMA458808 WCE458760:WCE458808 VSI458760:VSI458808 VIM458760:VIM458808 UYQ458760:UYQ458808 UOU458760:UOU458808 UEY458760:UEY458808 TVC458760:TVC458808 TLG458760:TLG458808 TBK458760:TBK458808 SRO458760:SRO458808 SHS458760:SHS458808 RXW458760:RXW458808 ROA458760:ROA458808 REE458760:REE458808 QUI458760:QUI458808 QKM458760:QKM458808 QAQ458760:QAQ458808 PQU458760:PQU458808 PGY458760:PGY458808 OXC458760:OXC458808 ONG458760:ONG458808 ODK458760:ODK458808 NTO458760:NTO458808 NJS458760:NJS458808 MZW458760:MZW458808 MQA458760:MQA458808 MGE458760:MGE458808 LWI458760:LWI458808 LMM458760:LMM458808 LCQ458760:LCQ458808 KSU458760:KSU458808 KIY458760:KIY458808 JZC458760:JZC458808 JPG458760:JPG458808 JFK458760:JFK458808 IVO458760:IVO458808 ILS458760:ILS458808 IBW458760:IBW458808 HSA458760:HSA458808 HIE458760:HIE458808 GYI458760:GYI458808 GOM458760:GOM458808 GEQ458760:GEQ458808 FUU458760:FUU458808 FKY458760:FKY458808 FBC458760:FBC458808 ERG458760:ERG458808 EHK458760:EHK458808 DXO458760:DXO458808 DNS458760:DNS458808 DDW458760:DDW458808 CUA458760:CUA458808 CKE458760:CKE458808 CAI458760:CAI458808 BQM458760:BQM458808 BGQ458760:BGQ458808 AWU458760:AWU458808 AMY458760:AMY458808 ADC458760:ADC458808 TG458760:TG458808 JK458760:JK458808 O458760:O458808 WVW393224:WVW393272 WMA393224:WMA393272 WCE393224:WCE393272 VSI393224:VSI393272 VIM393224:VIM393272 UYQ393224:UYQ393272 UOU393224:UOU393272 UEY393224:UEY393272 TVC393224:TVC393272 TLG393224:TLG393272 TBK393224:TBK393272 SRO393224:SRO393272 SHS393224:SHS393272 RXW393224:RXW393272 ROA393224:ROA393272 REE393224:REE393272 QUI393224:QUI393272 QKM393224:QKM393272 QAQ393224:QAQ393272 PQU393224:PQU393272 PGY393224:PGY393272 OXC393224:OXC393272 ONG393224:ONG393272 ODK393224:ODK393272 NTO393224:NTO393272 NJS393224:NJS393272 MZW393224:MZW393272 MQA393224:MQA393272 MGE393224:MGE393272 LWI393224:LWI393272 LMM393224:LMM393272 LCQ393224:LCQ393272 KSU393224:KSU393272 KIY393224:KIY393272 JZC393224:JZC393272 JPG393224:JPG393272 JFK393224:JFK393272 IVO393224:IVO393272 ILS393224:ILS393272 IBW393224:IBW393272 HSA393224:HSA393272 HIE393224:HIE393272 GYI393224:GYI393272 GOM393224:GOM393272 GEQ393224:GEQ393272 FUU393224:FUU393272 FKY393224:FKY393272 FBC393224:FBC393272 ERG393224:ERG393272 EHK393224:EHK393272 DXO393224:DXO393272 DNS393224:DNS393272 DDW393224:DDW393272 CUA393224:CUA393272 CKE393224:CKE393272 CAI393224:CAI393272 BQM393224:BQM393272 BGQ393224:BGQ393272 AWU393224:AWU393272 AMY393224:AMY393272 ADC393224:ADC393272 TG393224:TG393272 JK393224:JK393272 O393224:O393272 WVW327688:WVW327736 WMA327688:WMA327736 WCE327688:WCE327736 VSI327688:VSI327736 VIM327688:VIM327736 UYQ327688:UYQ327736 UOU327688:UOU327736 UEY327688:UEY327736 TVC327688:TVC327736 TLG327688:TLG327736 TBK327688:TBK327736 SRO327688:SRO327736 SHS327688:SHS327736 RXW327688:RXW327736 ROA327688:ROA327736 REE327688:REE327736 QUI327688:QUI327736 QKM327688:QKM327736 QAQ327688:QAQ327736 PQU327688:PQU327736 PGY327688:PGY327736 OXC327688:OXC327736 ONG327688:ONG327736 ODK327688:ODK327736 NTO327688:NTO327736 NJS327688:NJS327736 MZW327688:MZW327736 MQA327688:MQA327736 MGE327688:MGE327736 LWI327688:LWI327736 LMM327688:LMM327736 LCQ327688:LCQ327736 KSU327688:KSU327736 KIY327688:KIY327736 JZC327688:JZC327736 JPG327688:JPG327736 JFK327688:JFK327736 IVO327688:IVO327736 ILS327688:ILS327736 IBW327688:IBW327736 HSA327688:HSA327736 HIE327688:HIE327736 GYI327688:GYI327736 GOM327688:GOM327736 GEQ327688:GEQ327736 FUU327688:FUU327736 FKY327688:FKY327736 FBC327688:FBC327736 ERG327688:ERG327736 EHK327688:EHK327736 DXO327688:DXO327736 DNS327688:DNS327736 DDW327688:DDW327736 CUA327688:CUA327736 CKE327688:CKE327736 CAI327688:CAI327736 BQM327688:BQM327736 BGQ327688:BGQ327736 AWU327688:AWU327736 AMY327688:AMY327736 ADC327688:ADC327736 TG327688:TG327736 JK327688:JK327736 O327688:O327736 WVW262152:WVW262200 WMA262152:WMA262200 WCE262152:WCE262200 VSI262152:VSI262200 VIM262152:VIM262200 UYQ262152:UYQ262200 UOU262152:UOU262200 UEY262152:UEY262200 TVC262152:TVC262200 TLG262152:TLG262200 TBK262152:TBK262200 SRO262152:SRO262200 SHS262152:SHS262200 RXW262152:RXW262200 ROA262152:ROA262200 REE262152:REE262200 QUI262152:QUI262200 QKM262152:QKM262200 QAQ262152:QAQ262200 PQU262152:PQU262200 PGY262152:PGY262200 OXC262152:OXC262200 ONG262152:ONG262200 ODK262152:ODK262200 NTO262152:NTO262200 NJS262152:NJS262200 MZW262152:MZW262200 MQA262152:MQA262200 MGE262152:MGE262200 LWI262152:LWI262200 LMM262152:LMM262200 LCQ262152:LCQ262200 KSU262152:KSU262200 KIY262152:KIY262200 JZC262152:JZC262200 JPG262152:JPG262200 JFK262152:JFK262200 IVO262152:IVO262200 ILS262152:ILS262200 IBW262152:IBW262200 HSA262152:HSA262200 HIE262152:HIE262200 GYI262152:GYI262200 GOM262152:GOM262200 GEQ262152:GEQ262200 FUU262152:FUU262200 FKY262152:FKY262200 FBC262152:FBC262200 ERG262152:ERG262200 EHK262152:EHK262200 DXO262152:DXO262200 DNS262152:DNS262200 DDW262152:DDW262200 CUA262152:CUA262200 CKE262152:CKE262200 CAI262152:CAI262200 BQM262152:BQM262200 BGQ262152:BGQ262200 AWU262152:AWU262200 AMY262152:AMY262200 ADC262152:ADC262200 TG262152:TG262200 JK262152:JK262200 O262152:O262200 WVW196616:WVW196664 WMA196616:WMA196664 WCE196616:WCE196664 VSI196616:VSI196664 VIM196616:VIM196664 UYQ196616:UYQ196664 UOU196616:UOU196664 UEY196616:UEY196664 TVC196616:TVC196664 TLG196616:TLG196664 TBK196616:TBK196664 SRO196616:SRO196664 SHS196616:SHS196664 RXW196616:RXW196664 ROA196616:ROA196664 REE196616:REE196664 QUI196616:QUI196664 QKM196616:QKM196664 QAQ196616:QAQ196664 PQU196616:PQU196664 PGY196616:PGY196664 OXC196616:OXC196664 ONG196616:ONG196664 ODK196616:ODK196664 NTO196616:NTO196664 NJS196616:NJS196664 MZW196616:MZW196664 MQA196616:MQA196664 MGE196616:MGE196664 LWI196616:LWI196664 LMM196616:LMM196664 LCQ196616:LCQ196664 KSU196616:KSU196664 KIY196616:KIY196664 JZC196616:JZC196664 JPG196616:JPG196664 JFK196616:JFK196664 IVO196616:IVO196664 ILS196616:ILS196664 IBW196616:IBW196664 HSA196616:HSA196664 HIE196616:HIE196664 GYI196616:GYI196664 GOM196616:GOM196664 GEQ196616:GEQ196664 FUU196616:FUU196664 FKY196616:FKY196664 FBC196616:FBC196664 ERG196616:ERG196664 EHK196616:EHK196664 DXO196616:DXO196664 DNS196616:DNS196664 DDW196616:DDW196664 CUA196616:CUA196664 CKE196616:CKE196664 CAI196616:CAI196664 BQM196616:BQM196664 BGQ196616:BGQ196664 AWU196616:AWU196664 AMY196616:AMY196664 ADC196616:ADC196664 TG196616:TG196664 JK196616:JK196664 O196616:O196664 WVW131080:WVW131128 WMA131080:WMA131128 WCE131080:WCE131128 VSI131080:VSI131128 VIM131080:VIM131128 UYQ131080:UYQ131128 UOU131080:UOU131128 UEY131080:UEY131128 TVC131080:TVC131128 TLG131080:TLG131128 TBK131080:TBK131128 SRO131080:SRO131128 SHS131080:SHS131128 RXW131080:RXW131128 ROA131080:ROA131128 REE131080:REE131128 QUI131080:QUI131128 QKM131080:QKM131128 QAQ131080:QAQ131128 PQU131080:PQU131128 PGY131080:PGY131128 OXC131080:OXC131128 ONG131080:ONG131128 ODK131080:ODK131128 NTO131080:NTO131128 NJS131080:NJS131128 MZW131080:MZW131128 MQA131080:MQA131128 MGE131080:MGE131128 LWI131080:LWI131128 LMM131080:LMM131128 LCQ131080:LCQ131128 KSU131080:KSU131128 KIY131080:KIY131128 JZC131080:JZC131128 JPG131080:JPG131128 JFK131080:JFK131128 IVO131080:IVO131128 ILS131080:ILS131128 IBW131080:IBW131128 HSA131080:HSA131128 HIE131080:HIE131128 GYI131080:GYI131128 GOM131080:GOM131128 GEQ131080:GEQ131128 FUU131080:FUU131128 FKY131080:FKY131128 FBC131080:FBC131128 ERG131080:ERG131128 EHK131080:EHK131128 DXO131080:DXO131128 DNS131080:DNS131128 DDW131080:DDW131128 CUA131080:CUA131128 CKE131080:CKE131128 CAI131080:CAI131128 BQM131080:BQM131128 BGQ131080:BGQ131128 AWU131080:AWU131128 AMY131080:AMY131128 ADC131080:ADC131128 TG131080:TG131128 JK131080:JK131128 O131080:O131128 WVW65544:WVW65592 WMA65544:WMA65592 WCE65544:WCE65592 VSI65544:VSI65592 VIM65544:VIM65592 UYQ65544:UYQ65592 UOU65544:UOU65592 UEY65544:UEY65592 TVC65544:TVC65592 TLG65544:TLG65592 TBK65544:TBK65592 SRO65544:SRO65592 SHS65544:SHS65592 RXW65544:RXW65592 ROA65544:ROA65592 REE65544:REE65592 QUI65544:QUI65592 QKM65544:QKM65592 QAQ65544:QAQ65592 PQU65544:PQU65592 PGY65544:PGY65592 OXC65544:OXC65592 ONG65544:ONG65592 ODK65544:ODK65592 NTO65544:NTO65592 NJS65544:NJS65592 MZW65544:MZW65592 MQA65544:MQA65592 MGE65544:MGE65592 LWI65544:LWI65592 LMM65544:LMM65592 LCQ65544:LCQ65592 KSU65544:KSU65592 KIY65544:KIY65592 JZC65544:JZC65592 JPG65544:JPG65592 JFK65544:JFK65592 IVO65544:IVO65592 ILS65544:ILS65592 IBW65544:IBW65592 HSA65544:HSA65592 HIE65544:HIE65592 GYI65544:GYI65592 GOM65544:GOM65592 GEQ65544:GEQ65592 FUU65544:FUU65592 FKY65544:FKY65592 FBC65544:FBC65592 ERG65544:ERG65592 EHK65544:EHK65592 DXO65544:DXO65592 DNS65544:DNS65592 DDW65544:DDW65592 CUA65544:CUA65592 CKE65544:CKE65592 CAI65544:CAI65592 BQM65544:BQM65592 BGQ65544:BGQ65592 AWU65544:AWU65592 AMY65544:AMY65592 ADC65544:ADC65592 TG65544:TG65592 JK65544:JK65592">
      <formula1>ModificationIndicator</formula1>
    </dataValidation>
    <dataValidation type="list" allowBlank="1" showInputMessage="1" showErrorMessage="1" sqref="N65544:N65592 N9:N56 JJ9:JJ56 TF9:TF56 ADB9:ADB56 AMX9:AMX56 AWT9:AWT56 BGP9:BGP56 BQL9:BQL56 CAH9:CAH56 CKD9:CKD56 CTZ9:CTZ56 DDV9:DDV56 DNR9:DNR56 DXN9:DXN56 EHJ9:EHJ56 ERF9:ERF56 FBB9:FBB56 FKX9:FKX56 FUT9:FUT56 GEP9:GEP56 GOL9:GOL56 GYH9:GYH56 HID9:HID56 HRZ9:HRZ56 IBV9:IBV56 ILR9:ILR56 IVN9:IVN56 JFJ9:JFJ56 JPF9:JPF56 JZB9:JZB56 KIX9:KIX56 KST9:KST56 LCP9:LCP56 LML9:LML56 LWH9:LWH56 MGD9:MGD56 MPZ9:MPZ56 MZV9:MZV56 NJR9:NJR56 NTN9:NTN56 ODJ9:ODJ56 ONF9:ONF56 OXB9:OXB56 PGX9:PGX56 PQT9:PQT56 QAP9:QAP56 QKL9:QKL56 QUH9:QUH56 RED9:RED56 RNZ9:RNZ56 RXV9:RXV56 SHR9:SHR56 SRN9:SRN56 TBJ9:TBJ56 TLF9:TLF56 TVB9:TVB56 UEX9:UEX56 UOT9:UOT56 UYP9:UYP56 VIL9:VIL56 VSH9:VSH56 WCD9:WCD56 WLZ9:WLZ56 WVV9:WVV56 WVV983048:WVV983096 WLZ983048:WLZ983096 WCD983048:WCD983096 VSH983048:VSH983096 VIL983048:VIL983096 UYP983048:UYP983096 UOT983048:UOT983096 UEX983048:UEX983096 TVB983048:TVB983096 TLF983048:TLF983096 TBJ983048:TBJ983096 SRN983048:SRN983096 SHR983048:SHR983096 RXV983048:RXV983096 RNZ983048:RNZ983096 RED983048:RED983096 QUH983048:QUH983096 QKL983048:QKL983096 QAP983048:QAP983096 PQT983048:PQT983096 PGX983048:PGX983096 OXB983048:OXB983096 ONF983048:ONF983096 ODJ983048:ODJ983096 NTN983048:NTN983096 NJR983048:NJR983096 MZV983048:MZV983096 MPZ983048:MPZ983096 MGD983048:MGD983096 LWH983048:LWH983096 LML983048:LML983096 LCP983048:LCP983096 KST983048:KST983096 KIX983048:KIX983096 JZB983048:JZB983096 JPF983048:JPF983096 JFJ983048:JFJ983096 IVN983048:IVN983096 ILR983048:ILR983096 IBV983048:IBV983096 HRZ983048:HRZ983096 HID983048:HID983096 GYH983048:GYH983096 GOL983048:GOL983096 GEP983048:GEP983096 FUT983048:FUT983096 FKX983048:FKX983096 FBB983048:FBB983096 ERF983048:ERF983096 EHJ983048:EHJ983096 DXN983048:DXN983096 DNR983048:DNR983096 DDV983048:DDV983096 CTZ983048:CTZ983096 CKD983048:CKD983096 CAH983048:CAH983096 BQL983048:BQL983096 BGP983048:BGP983096 AWT983048:AWT983096 AMX983048:AMX983096 ADB983048:ADB983096 TF983048:TF983096 JJ983048:JJ983096 N983048:N983096 WVV917512:WVV917560 WLZ917512:WLZ917560 WCD917512:WCD917560 VSH917512:VSH917560 VIL917512:VIL917560 UYP917512:UYP917560 UOT917512:UOT917560 UEX917512:UEX917560 TVB917512:TVB917560 TLF917512:TLF917560 TBJ917512:TBJ917560 SRN917512:SRN917560 SHR917512:SHR917560 RXV917512:RXV917560 RNZ917512:RNZ917560 RED917512:RED917560 QUH917512:QUH917560 QKL917512:QKL917560 QAP917512:QAP917560 PQT917512:PQT917560 PGX917512:PGX917560 OXB917512:OXB917560 ONF917512:ONF917560 ODJ917512:ODJ917560 NTN917512:NTN917560 NJR917512:NJR917560 MZV917512:MZV917560 MPZ917512:MPZ917560 MGD917512:MGD917560 LWH917512:LWH917560 LML917512:LML917560 LCP917512:LCP917560 KST917512:KST917560 KIX917512:KIX917560 JZB917512:JZB917560 JPF917512:JPF917560 JFJ917512:JFJ917560 IVN917512:IVN917560 ILR917512:ILR917560 IBV917512:IBV917560 HRZ917512:HRZ917560 HID917512:HID917560 GYH917512:GYH917560 GOL917512:GOL917560 GEP917512:GEP917560 FUT917512:FUT917560 FKX917512:FKX917560 FBB917512:FBB917560 ERF917512:ERF917560 EHJ917512:EHJ917560 DXN917512:DXN917560 DNR917512:DNR917560 DDV917512:DDV917560 CTZ917512:CTZ917560 CKD917512:CKD917560 CAH917512:CAH917560 BQL917512:BQL917560 BGP917512:BGP917560 AWT917512:AWT917560 AMX917512:AMX917560 ADB917512:ADB917560 TF917512:TF917560 JJ917512:JJ917560 N917512:N917560 WVV851976:WVV852024 WLZ851976:WLZ852024 WCD851976:WCD852024 VSH851976:VSH852024 VIL851976:VIL852024 UYP851976:UYP852024 UOT851976:UOT852024 UEX851976:UEX852024 TVB851976:TVB852024 TLF851976:TLF852024 TBJ851976:TBJ852024 SRN851976:SRN852024 SHR851976:SHR852024 RXV851976:RXV852024 RNZ851976:RNZ852024 RED851976:RED852024 QUH851976:QUH852024 QKL851976:QKL852024 QAP851976:QAP852024 PQT851976:PQT852024 PGX851976:PGX852024 OXB851976:OXB852024 ONF851976:ONF852024 ODJ851976:ODJ852024 NTN851976:NTN852024 NJR851976:NJR852024 MZV851976:MZV852024 MPZ851976:MPZ852024 MGD851976:MGD852024 LWH851976:LWH852024 LML851976:LML852024 LCP851976:LCP852024 KST851976:KST852024 KIX851976:KIX852024 JZB851976:JZB852024 JPF851976:JPF852024 JFJ851976:JFJ852024 IVN851976:IVN852024 ILR851976:ILR852024 IBV851976:IBV852024 HRZ851976:HRZ852024 HID851976:HID852024 GYH851976:GYH852024 GOL851976:GOL852024 GEP851976:GEP852024 FUT851976:FUT852024 FKX851976:FKX852024 FBB851976:FBB852024 ERF851976:ERF852024 EHJ851976:EHJ852024 DXN851976:DXN852024 DNR851976:DNR852024 DDV851976:DDV852024 CTZ851976:CTZ852024 CKD851976:CKD852024 CAH851976:CAH852024 BQL851976:BQL852024 BGP851976:BGP852024 AWT851976:AWT852024 AMX851976:AMX852024 ADB851976:ADB852024 TF851976:TF852024 JJ851976:JJ852024 N851976:N852024 WVV786440:WVV786488 WLZ786440:WLZ786488 WCD786440:WCD786488 VSH786440:VSH786488 VIL786440:VIL786488 UYP786440:UYP786488 UOT786440:UOT786488 UEX786440:UEX786488 TVB786440:TVB786488 TLF786440:TLF786488 TBJ786440:TBJ786488 SRN786440:SRN786488 SHR786440:SHR786488 RXV786440:RXV786488 RNZ786440:RNZ786488 RED786440:RED786488 QUH786440:QUH786488 QKL786440:QKL786488 QAP786440:QAP786488 PQT786440:PQT786488 PGX786440:PGX786488 OXB786440:OXB786488 ONF786440:ONF786488 ODJ786440:ODJ786488 NTN786440:NTN786488 NJR786440:NJR786488 MZV786440:MZV786488 MPZ786440:MPZ786488 MGD786440:MGD786488 LWH786440:LWH786488 LML786440:LML786488 LCP786440:LCP786488 KST786440:KST786488 KIX786440:KIX786488 JZB786440:JZB786488 JPF786440:JPF786488 JFJ786440:JFJ786488 IVN786440:IVN786488 ILR786440:ILR786488 IBV786440:IBV786488 HRZ786440:HRZ786488 HID786440:HID786488 GYH786440:GYH786488 GOL786440:GOL786488 GEP786440:GEP786488 FUT786440:FUT786488 FKX786440:FKX786488 FBB786440:FBB786488 ERF786440:ERF786488 EHJ786440:EHJ786488 DXN786440:DXN786488 DNR786440:DNR786488 DDV786440:DDV786488 CTZ786440:CTZ786488 CKD786440:CKD786488 CAH786440:CAH786488 BQL786440:BQL786488 BGP786440:BGP786488 AWT786440:AWT786488 AMX786440:AMX786488 ADB786440:ADB786488 TF786440:TF786488 JJ786440:JJ786488 N786440:N786488 WVV720904:WVV720952 WLZ720904:WLZ720952 WCD720904:WCD720952 VSH720904:VSH720952 VIL720904:VIL720952 UYP720904:UYP720952 UOT720904:UOT720952 UEX720904:UEX720952 TVB720904:TVB720952 TLF720904:TLF720952 TBJ720904:TBJ720952 SRN720904:SRN720952 SHR720904:SHR720952 RXV720904:RXV720952 RNZ720904:RNZ720952 RED720904:RED720952 QUH720904:QUH720952 QKL720904:QKL720952 QAP720904:QAP720952 PQT720904:PQT720952 PGX720904:PGX720952 OXB720904:OXB720952 ONF720904:ONF720952 ODJ720904:ODJ720952 NTN720904:NTN720952 NJR720904:NJR720952 MZV720904:MZV720952 MPZ720904:MPZ720952 MGD720904:MGD720952 LWH720904:LWH720952 LML720904:LML720952 LCP720904:LCP720952 KST720904:KST720952 KIX720904:KIX720952 JZB720904:JZB720952 JPF720904:JPF720952 JFJ720904:JFJ720952 IVN720904:IVN720952 ILR720904:ILR720952 IBV720904:IBV720952 HRZ720904:HRZ720952 HID720904:HID720952 GYH720904:GYH720952 GOL720904:GOL720952 GEP720904:GEP720952 FUT720904:FUT720952 FKX720904:FKX720952 FBB720904:FBB720952 ERF720904:ERF720952 EHJ720904:EHJ720952 DXN720904:DXN720952 DNR720904:DNR720952 DDV720904:DDV720952 CTZ720904:CTZ720952 CKD720904:CKD720952 CAH720904:CAH720952 BQL720904:BQL720952 BGP720904:BGP720952 AWT720904:AWT720952 AMX720904:AMX720952 ADB720904:ADB720952 TF720904:TF720952 JJ720904:JJ720952 N720904:N720952 WVV655368:WVV655416 WLZ655368:WLZ655416 WCD655368:WCD655416 VSH655368:VSH655416 VIL655368:VIL655416 UYP655368:UYP655416 UOT655368:UOT655416 UEX655368:UEX655416 TVB655368:TVB655416 TLF655368:TLF655416 TBJ655368:TBJ655416 SRN655368:SRN655416 SHR655368:SHR655416 RXV655368:RXV655416 RNZ655368:RNZ655416 RED655368:RED655416 QUH655368:QUH655416 QKL655368:QKL655416 QAP655368:QAP655416 PQT655368:PQT655416 PGX655368:PGX655416 OXB655368:OXB655416 ONF655368:ONF655416 ODJ655368:ODJ655416 NTN655368:NTN655416 NJR655368:NJR655416 MZV655368:MZV655416 MPZ655368:MPZ655416 MGD655368:MGD655416 LWH655368:LWH655416 LML655368:LML655416 LCP655368:LCP655416 KST655368:KST655416 KIX655368:KIX655416 JZB655368:JZB655416 JPF655368:JPF655416 JFJ655368:JFJ655416 IVN655368:IVN655416 ILR655368:ILR655416 IBV655368:IBV655416 HRZ655368:HRZ655416 HID655368:HID655416 GYH655368:GYH655416 GOL655368:GOL655416 GEP655368:GEP655416 FUT655368:FUT655416 FKX655368:FKX655416 FBB655368:FBB655416 ERF655368:ERF655416 EHJ655368:EHJ655416 DXN655368:DXN655416 DNR655368:DNR655416 DDV655368:DDV655416 CTZ655368:CTZ655416 CKD655368:CKD655416 CAH655368:CAH655416 BQL655368:BQL655416 BGP655368:BGP655416 AWT655368:AWT655416 AMX655368:AMX655416 ADB655368:ADB655416 TF655368:TF655416 JJ655368:JJ655416 N655368:N655416 WVV589832:WVV589880 WLZ589832:WLZ589880 WCD589832:WCD589880 VSH589832:VSH589880 VIL589832:VIL589880 UYP589832:UYP589880 UOT589832:UOT589880 UEX589832:UEX589880 TVB589832:TVB589880 TLF589832:TLF589880 TBJ589832:TBJ589880 SRN589832:SRN589880 SHR589832:SHR589880 RXV589832:RXV589880 RNZ589832:RNZ589880 RED589832:RED589880 QUH589832:QUH589880 QKL589832:QKL589880 QAP589832:QAP589880 PQT589832:PQT589880 PGX589832:PGX589880 OXB589832:OXB589880 ONF589832:ONF589880 ODJ589832:ODJ589880 NTN589832:NTN589880 NJR589832:NJR589880 MZV589832:MZV589880 MPZ589832:MPZ589880 MGD589832:MGD589880 LWH589832:LWH589880 LML589832:LML589880 LCP589832:LCP589880 KST589832:KST589880 KIX589832:KIX589880 JZB589832:JZB589880 JPF589832:JPF589880 JFJ589832:JFJ589880 IVN589832:IVN589880 ILR589832:ILR589880 IBV589832:IBV589880 HRZ589832:HRZ589880 HID589832:HID589880 GYH589832:GYH589880 GOL589832:GOL589880 GEP589832:GEP589880 FUT589832:FUT589880 FKX589832:FKX589880 FBB589832:FBB589880 ERF589832:ERF589880 EHJ589832:EHJ589880 DXN589832:DXN589880 DNR589832:DNR589880 DDV589832:DDV589880 CTZ589832:CTZ589880 CKD589832:CKD589880 CAH589832:CAH589880 BQL589832:BQL589880 BGP589832:BGP589880 AWT589832:AWT589880 AMX589832:AMX589880 ADB589832:ADB589880 TF589832:TF589880 JJ589832:JJ589880 N589832:N589880 WVV524296:WVV524344 WLZ524296:WLZ524344 WCD524296:WCD524344 VSH524296:VSH524344 VIL524296:VIL524344 UYP524296:UYP524344 UOT524296:UOT524344 UEX524296:UEX524344 TVB524296:TVB524344 TLF524296:TLF524344 TBJ524296:TBJ524344 SRN524296:SRN524344 SHR524296:SHR524344 RXV524296:RXV524344 RNZ524296:RNZ524344 RED524296:RED524344 QUH524296:QUH524344 QKL524296:QKL524344 QAP524296:QAP524344 PQT524296:PQT524344 PGX524296:PGX524344 OXB524296:OXB524344 ONF524296:ONF524344 ODJ524296:ODJ524344 NTN524296:NTN524344 NJR524296:NJR524344 MZV524296:MZV524344 MPZ524296:MPZ524344 MGD524296:MGD524344 LWH524296:LWH524344 LML524296:LML524344 LCP524296:LCP524344 KST524296:KST524344 KIX524296:KIX524344 JZB524296:JZB524344 JPF524296:JPF524344 JFJ524296:JFJ524344 IVN524296:IVN524344 ILR524296:ILR524344 IBV524296:IBV524344 HRZ524296:HRZ524344 HID524296:HID524344 GYH524296:GYH524344 GOL524296:GOL524344 GEP524296:GEP524344 FUT524296:FUT524344 FKX524296:FKX524344 FBB524296:FBB524344 ERF524296:ERF524344 EHJ524296:EHJ524344 DXN524296:DXN524344 DNR524296:DNR524344 DDV524296:DDV524344 CTZ524296:CTZ524344 CKD524296:CKD524344 CAH524296:CAH524344 BQL524296:BQL524344 BGP524296:BGP524344 AWT524296:AWT524344 AMX524296:AMX524344 ADB524296:ADB524344 TF524296:TF524344 JJ524296:JJ524344 N524296:N524344 WVV458760:WVV458808 WLZ458760:WLZ458808 WCD458760:WCD458808 VSH458760:VSH458808 VIL458760:VIL458808 UYP458760:UYP458808 UOT458760:UOT458808 UEX458760:UEX458808 TVB458760:TVB458808 TLF458760:TLF458808 TBJ458760:TBJ458808 SRN458760:SRN458808 SHR458760:SHR458808 RXV458760:RXV458808 RNZ458760:RNZ458808 RED458760:RED458808 QUH458760:QUH458808 QKL458760:QKL458808 QAP458760:QAP458808 PQT458760:PQT458808 PGX458760:PGX458808 OXB458760:OXB458808 ONF458760:ONF458808 ODJ458760:ODJ458808 NTN458760:NTN458808 NJR458760:NJR458808 MZV458760:MZV458808 MPZ458760:MPZ458808 MGD458760:MGD458808 LWH458760:LWH458808 LML458760:LML458808 LCP458760:LCP458808 KST458760:KST458808 KIX458760:KIX458808 JZB458760:JZB458808 JPF458760:JPF458808 JFJ458760:JFJ458808 IVN458760:IVN458808 ILR458760:ILR458808 IBV458760:IBV458808 HRZ458760:HRZ458808 HID458760:HID458808 GYH458760:GYH458808 GOL458760:GOL458808 GEP458760:GEP458808 FUT458760:FUT458808 FKX458760:FKX458808 FBB458760:FBB458808 ERF458760:ERF458808 EHJ458760:EHJ458808 DXN458760:DXN458808 DNR458760:DNR458808 DDV458760:DDV458808 CTZ458760:CTZ458808 CKD458760:CKD458808 CAH458760:CAH458808 BQL458760:BQL458808 BGP458760:BGP458808 AWT458760:AWT458808 AMX458760:AMX458808 ADB458760:ADB458808 TF458760:TF458808 JJ458760:JJ458808 N458760:N458808 WVV393224:WVV393272 WLZ393224:WLZ393272 WCD393224:WCD393272 VSH393224:VSH393272 VIL393224:VIL393272 UYP393224:UYP393272 UOT393224:UOT393272 UEX393224:UEX393272 TVB393224:TVB393272 TLF393224:TLF393272 TBJ393224:TBJ393272 SRN393224:SRN393272 SHR393224:SHR393272 RXV393224:RXV393272 RNZ393224:RNZ393272 RED393224:RED393272 QUH393224:QUH393272 QKL393224:QKL393272 QAP393224:QAP393272 PQT393224:PQT393272 PGX393224:PGX393272 OXB393224:OXB393272 ONF393224:ONF393272 ODJ393224:ODJ393272 NTN393224:NTN393272 NJR393224:NJR393272 MZV393224:MZV393272 MPZ393224:MPZ393272 MGD393224:MGD393272 LWH393224:LWH393272 LML393224:LML393272 LCP393224:LCP393272 KST393224:KST393272 KIX393224:KIX393272 JZB393224:JZB393272 JPF393224:JPF393272 JFJ393224:JFJ393272 IVN393224:IVN393272 ILR393224:ILR393272 IBV393224:IBV393272 HRZ393224:HRZ393272 HID393224:HID393272 GYH393224:GYH393272 GOL393224:GOL393272 GEP393224:GEP393272 FUT393224:FUT393272 FKX393224:FKX393272 FBB393224:FBB393272 ERF393224:ERF393272 EHJ393224:EHJ393272 DXN393224:DXN393272 DNR393224:DNR393272 DDV393224:DDV393272 CTZ393224:CTZ393272 CKD393224:CKD393272 CAH393224:CAH393272 BQL393224:BQL393272 BGP393224:BGP393272 AWT393224:AWT393272 AMX393224:AMX393272 ADB393224:ADB393272 TF393224:TF393272 JJ393224:JJ393272 N393224:N393272 WVV327688:WVV327736 WLZ327688:WLZ327736 WCD327688:WCD327736 VSH327688:VSH327736 VIL327688:VIL327736 UYP327688:UYP327736 UOT327688:UOT327736 UEX327688:UEX327736 TVB327688:TVB327736 TLF327688:TLF327736 TBJ327688:TBJ327736 SRN327688:SRN327736 SHR327688:SHR327736 RXV327688:RXV327736 RNZ327688:RNZ327736 RED327688:RED327736 QUH327688:QUH327736 QKL327688:QKL327736 QAP327688:QAP327736 PQT327688:PQT327736 PGX327688:PGX327736 OXB327688:OXB327736 ONF327688:ONF327736 ODJ327688:ODJ327736 NTN327688:NTN327736 NJR327688:NJR327736 MZV327688:MZV327736 MPZ327688:MPZ327736 MGD327688:MGD327736 LWH327688:LWH327736 LML327688:LML327736 LCP327688:LCP327736 KST327688:KST327736 KIX327688:KIX327736 JZB327688:JZB327736 JPF327688:JPF327736 JFJ327688:JFJ327736 IVN327688:IVN327736 ILR327688:ILR327736 IBV327688:IBV327736 HRZ327688:HRZ327736 HID327688:HID327736 GYH327688:GYH327736 GOL327688:GOL327736 GEP327688:GEP327736 FUT327688:FUT327736 FKX327688:FKX327736 FBB327688:FBB327736 ERF327688:ERF327736 EHJ327688:EHJ327736 DXN327688:DXN327736 DNR327688:DNR327736 DDV327688:DDV327736 CTZ327688:CTZ327736 CKD327688:CKD327736 CAH327688:CAH327736 BQL327688:BQL327736 BGP327688:BGP327736 AWT327688:AWT327736 AMX327688:AMX327736 ADB327688:ADB327736 TF327688:TF327736 JJ327688:JJ327736 N327688:N327736 WVV262152:WVV262200 WLZ262152:WLZ262200 WCD262152:WCD262200 VSH262152:VSH262200 VIL262152:VIL262200 UYP262152:UYP262200 UOT262152:UOT262200 UEX262152:UEX262200 TVB262152:TVB262200 TLF262152:TLF262200 TBJ262152:TBJ262200 SRN262152:SRN262200 SHR262152:SHR262200 RXV262152:RXV262200 RNZ262152:RNZ262200 RED262152:RED262200 QUH262152:QUH262200 QKL262152:QKL262200 QAP262152:QAP262200 PQT262152:PQT262200 PGX262152:PGX262200 OXB262152:OXB262200 ONF262152:ONF262200 ODJ262152:ODJ262200 NTN262152:NTN262200 NJR262152:NJR262200 MZV262152:MZV262200 MPZ262152:MPZ262200 MGD262152:MGD262200 LWH262152:LWH262200 LML262152:LML262200 LCP262152:LCP262200 KST262152:KST262200 KIX262152:KIX262200 JZB262152:JZB262200 JPF262152:JPF262200 JFJ262152:JFJ262200 IVN262152:IVN262200 ILR262152:ILR262200 IBV262152:IBV262200 HRZ262152:HRZ262200 HID262152:HID262200 GYH262152:GYH262200 GOL262152:GOL262200 GEP262152:GEP262200 FUT262152:FUT262200 FKX262152:FKX262200 FBB262152:FBB262200 ERF262152:ERF262200 EHJ262152:EHJ262200 DXN262152:DXN262200 DNR262152:DNR262200 DDV262152:DDV262200 CTZ262152:CTZ262200 CKD262152:CKD262200 CAH262152:CAH262200 BQL262152:BQL262200 BGP262152:BGP262200 AWT262152:AWT262200 AMX262152:AMX262200 ADB262152:ADB262200 TF262152:TF262200 JJ262152:JJ262200 N262152:N262200 WVV196616:WVV196664 WLZ196616:WLZ196664 WCD196616:WCD196664 VSH196616:VSH196664 VIL196616:VIL196664 UYP196616:UYP196664 UOT196616:UOT196664 UEX196616:UEX196664 TVB196616:TVB196664 TLF196616:TLF196664 TBJ196616:TBJ196664 SRN196616:SRN196664 SHR196616:SHR196664 RXV196616:RXV196664 RNZ196616:RNZ196664 RED196616:RED196664 QUH196616:QUH196664 QKL196616:QKL196664 QAP196616:QAP196664 PQT196616:PQT196664 PGX196616:PGX196664 OXB196616:OXB196664 ONF196616:ONF196664 ODJ196616:ODJ196664 NTN196616:NTN196664 NJR196616:NJR196664 MZV196616:MZV196664 MPZ196616:MPZ196664 MGD196616:MGD196664 LWH196616:LWH196664 LML196616:LML196664 LCP196616:LCP196664 KST196616:KST196664 KIX196616:KIX196664 JZB196616:JZB196664 JPF196616:JPF196664 JFJ196616:JFJ196664 IVN196616:IVN196664 ILR196616:ILR196664 IBV196616:IBV196664 HRZ196616:HRZ196664 HID196616:HID196664 GYH196616:GYH196664 GOL196616:GOL196664 GEP196616:GEP196664 FUT196616:FUT196664 FKX196616:FKX196664 FBB196616:FBB196664 ERF196616:ERF196664 EHJ196616:EHJ196664 DXN196616:DXN196664 DNR196616:DNR196664 DDV196616:DDV196664 CTZ196616:CTZ196664 CKD196616:CKD196664 CAH196616:CAH196664 BQL196616:BQL196664 BGP196616:BGP196664 AWT196616:AWT196664 AMX196616:AMX196664 ADB196616:ADB196664 TF196616:TF196664 JJ196616:JJ196664 N196616:N196664 WVV131080:WVV131128 WLZ131080:WLZ131128 WCD131080:WCD131128 VSH131080:VSH131128 VIL131080:VIL131128 UYP131080:UYP131128 UOT131080:UOT131128 UEX131080:UEX131128 TVB131080:TVB131128 TLF131080:TLF131128 TBJ131080:TBJ131128 SRN131080:SRN131128 SHR131080:SHR131128 RXV131080:RXV131128 RNZ131080:RNZ131128 RED131080:RED131128 QUH131080:QUH131128 QKL131080:QKL131128 QAP131080:QAP131128 PQT131080:PQT131128 PGX131080:PGX131128 OXB131080:OXB131128 ONF131080:ONF131128 ODJ131080:ODJ131128 NTN131080:NTN131128 NJR131080:NJR131128 MZV131080:MZV131128 MPZ131080:MPZ131128 MGD131080:MGD131128 LWH131080:LWH131128 LML131080:LML131128 LCP131080:LCP131128 KST131080:KST131128 KIX131080:KIX131128 JZB131080:JZB131128 JPF131080:JPF131128 JFJ131080:JFJ131128 IVN131080:IVN131128 ILR131080:ILR131128 IBV131080:IBV131128 HRZ131080:HRZ131128 HID131080:HID131128 GYH131080:GYH131128 GOL131080:GOL131128 GEP131080:GEP131128 FUT131080:FUT131128 FKX131080:FKX131128 FBB131080:FBB131128 ERF131080:ERF131128 EHJ131080:EHJ131128 DXN131080:DXN131128 DNR131080:DNR131128 DDV131080:DDV131128 CTZ131080:CTZ131128 CKD131080:CKD131128 CAH131080:CAH131128 BQL131080:BQL131128 BGP131080:BGP131128 AWT131080:AWT131128 AMX131080:AMX131128 ADB131080:ADB131128 TF131080:TF131128 JJ131080:JJ131128 N131080:N131128 WVV65544:WVV65592 WLZ65544:WLZ65592 WCD65544:WCD65592 VSH65544:VSH65592 VIL65544:VIL65592 UYP65544:UYP65592 UOT65544:UOT65592 UEX65544:UEX65592 TVB65544:TVB65592 TLF65544:TLF65592 TBJ65544:TBJ65592 SRN65544:SRN65592 SHR65544:SHR65592 RXV65544:RXV65592 RNZ65544:RNZ65592 RED65544:RED65592 QUH65544:QUH65592 QKL65544:QKL65592 QAP65544:QAP65592 PQT65544:PQT65592 PGX65544:PGX65592 OXB65544:OXB65592 ONF65544:ONF65592 ODJ65544:ODJ65592 NTN65544:NTN65592 NJR65544:NJR65592 MZV65544:MZV65592 MPZ65544:MPZ65592 MGD65544:MGD65592 LWH65544:LWH65592 LML65544:LML65592 LCP65544:LCP65592 KST65544:KST65592 KIX65544:KIX65592 JZB65544:JZB65592 JPF65544:JPF65592 JFJ65544:JFJ65592 IVN65544:IVN65592 ILR65544:ILR65592 IBV65544:IBV65592 HRZ65544:HRZ65592 HID65544:HID65592 GYH65544:GYH65592 GOL65544:GOL65592 GEP65544:GEP65592 FUT65544:FUT65592 FKX65544:FKX65592 FBB65544:FBB65592 ERF65544:ERF65592 EHJ65544:EHJ65592 DXN65544:DXN65592 DNR65544:DNR65592 DDV65544:DDV65592 CTZ65544:CTZ65592 CKD65544:CKD65592 CAH65544:CAH65592 BQL65544:BQL65592 BGP65544:BGP65592 AWT65544:AWT65592 AMX65544:AMX65592 ADB65544:ADB65592 TF65544:TF65592 JJ65544:JJ65592">
      <formula1>CrossingTradeIndicator</formula1>
    </dataValidation>
    <dataValidation type="list" allowBlank="1" showInputMessage="1" showErrorMessage="1" sqref="M65544:M65592 M9:M56 JI9:JI56 TE9:TE56 ADA9:ADA56 AMW9:AMW56 AWS9:AWS56 BGO9:BGO56 BQK9:BQK56 CAG9:CAG56 CKC9:CKC56 CTY9:CTY56 DDU9:DDU56 DNQ9:DNQ56 DXM9:DXM56 EHI9:EHI56 ERE9:ERE56 FBA9:FBA56 FKW9:FKW56 FUS9:FUS56 GEO9:GEO56 GOK9:GOK56 GYG9:GYG56 HIC9:HIC56 HRY9:HRY56 IBU9:IBU56 ILQ9:ILQ56 IVM9:IVM56 JFI9:JFI56 JPE9:JPE56 JZA9:JZA56 KIW9:KIW56 KSS9:KSS56 LCO9:LCO56 LMK9:LMK56 LWG9:LWG56 MGC9:MGC56 MPY9:MPY56 MZU9:MZU56 NJQ9:NJQ56 NTM9:NTM56 ODI9:ODI56 ONE9:ONE56 OXA9:OXA56 PGW9:PGW56 PQS9:PQS56 QAO9:QAO56 QKK9:QKK56 QUG9:QUG56 REC9:REC56 RNY9:RNY56 RXU9:RXU56 SHQ9:SHQ56 SRM9:SRM56 TBI9:TBI56 TLE9:TLE56 TVA9:TVA56 UEW9:UEW56 UOS9:UOS56 UYO9:UYO56 VIK9:VIK56 VSG9:VSG56 WCC9:WCC56 WLY9:WLY56 WVU9:WVU56 WVU983048:WVU983096 WLY983048:WLY983096 WCC983048:WCC983096 VSG983048:VSG983096 VIK983048:VIK983096 UYO983048:UYO983096 UOS983048:UOS983096 UEW983048:UEW983096 TVA983048:TVA983096 TLE983048:TLE983096 TBI983048:TBI983096 SRM983048:SRM983096 SHQ983048:SHQ983096 RXU983048:RXU983096 RNY983048:RNY983096 REC983048:REC983096 QUG983048:QUG983096 QKK983048:QKK983096 QAO983048:QAO983096 PQS983048:PQS983096 PGW983048:PGW983096 OXA983048:OXA983096 ONE983048:ONE983096 ODI983048:ODI983096 NTM983048:NTM983096 NJQ983048:NJQ983096 MZU983048:MZU983096 MPY983048:MPY983096 MGC983048:MGC983096 LWG983048:LWG983096 LMK983048:LMK983096 LCO983048:LCO983096 KSS983048:KSS983096 KIW983048:KIW983096 JZA983048:JZA983096 JPE983048:JPE983096 JFI983048:JFI983096 IVM983048:IVM983096 ILQ983048:ILQ983096 IBU983048:IBU983096 HRY983048:HRY983096 HIC983048:HIC983096 GYG983048:GYG983096 GOK983048:GOK983096 GEO983048:GEO983096 FUS983048:FUS983096 FKW983048:FKW983096 FBA983048:FBA983096 ERE983048:ERE983096 EHI983048:EHI983096 DXM983048:DXM983096 DNQ983048:DNQ983096 DDU983048:DDU983096 CTY983048:CTY983096 CKC983048:CKC983096 CAG983048:CAG983096 BQK983048:BQK983096 BGO983048:BGO983096 AWS983048:AWS983096 AMW983048:AMW983096 ADA983048:ADA983096 TE983048:TE983096 JI983048:JI983096 M983048:M983096 WVU917512:WVU917560 WLY917512:WLY917560 WCC917512:WCC917560 VSG917512:VSG917560 VIK917512:VIK917560 UYO917512:UYO917560 UOS917512:UOS917560 UEW917512:UEW917560 TVA917512:TVA917560 TLE917512:TLE917560 TBI917512:TBI917560 SRM917512:SRM917560 SHQ917512:SHQ917560 RXU917512:RXU917560 RNY917512:RNY917560 REC917512:REC917560 QUG917512:QUG917560 QKK917512:QKK917560 QAO917512:QAO917560 PQS917512:PQS917560 PGW917512:PGW917560 OXA917512:OXA917560 ONE917512:ONE917560 ODI917512:ODI917560 NTM917512:NTM917560 NJQ917512:NJQ917560 MZU917512:MZU917560 MPY917512:MPY917560 MGC917512:MGC917560 LWG917512:LWG917560 LMK917512:LMK917560 LCO917512:LCO917560 KSS917512:KSS917560 KIW917512:KIW917560 JZA917512:JZA917560 JPE917512:JPE917560 JFI917512:JFI917560 IVM917512:IVM917560 ILQ917512:ILQ917560 IBU917512:IBU917560 HRY917512:HRY917560 HIC917512:HIC917560 GYG917512:GYG917560 GOK917512:GOK917560 GEO917512:GEO917560 FUS917512:FUS917560 FKW917512:FKW917560 FBA917512:FBA917560 ERE917512:ERE917560 EHI917512:EHI917560 DXM917512:DXM917560 DNQ917512:DNQ917560 DDU917512:DDU917560 CTY917512:CTY917560 CKC917512:CKC917560 CAG917512:CAG917560 BQK917512:BQK917560 BGO917512:BGO917560 AWS917512:AWS917560 AMW917512:AMW917560 ADA917512:ADA917560 TE917512:TE917560 JI917512:JI917560 M917512:M917560 WVU851976:WVU852024 WLY851976:WLY852024 WCC851976:WCC852024 VSG851976:VSG852024 VIK851976:VIK852024 UYO851976:UYO852024 UOS851976:UOS852024 UEW851976:UEW852024 TVA851976:TVA852024 TLE851976:TLE852024 TBI851976:TBI852024 SRM851976:SRM852024 SHQ851976:SHQ852024 RXU851976:RXU852024 RNY851976:RNY852024 REC851976:REC852024 QUG851976:QUG852024 QKK851976:QKK852024 QAO851976:QAO852024 PQS851976:PQS852024 PGW851976:PGW852024 OXA851976:OXA852024 ONE851976:ONE852024 ODI851976:ODI852024 NTM851976:NTM852024 NJQ851976:NJQ852024 MZU851976:MZU852024 MPY851976:MPY852024 MGC851976:MGC852024 LWG851976:LWG852024 LMK851976:LMK852024 LCO851976:LCO852024 KSS851976:KSS852024 KIW851976:KIW852024 JZA851976:JZA852024 JPE851976:JPE852024 JFI851976:JFI852024 IVM851976:IVM852024 ILQ851976:ILQ852024 IBU851976:IBU852024 HRY851976:HRY852024 HIC851976:HIC852024 GYG851976:GYG852024 GOK851976:GOK852024 GEO851976:GEO852024 FUS851976:FUS852024 FKW851976:FKW852024 FBA851976:FBA852024 ERE851976:ERE852024 EHI851976:EHI852024 DXM851976:DXM852024 DNQ851976:DNQ852024 DDU851976:DDU852024 CTY851976:CTY852024 CKC851976:CKC852024 CAG851976:CAG852024 BQK851976:BQK852024 BGO851976:BGO852024 AWS851976:AWS852024 AMW851976:AMW852024 ADA851976:ADA852024 TE851976:TE852024 JI851976:JI852024 M851976:M852024 WVU786440:WVU786488 WLY786440:WLY786488 WCC786440:WCC786488 VSG786440:VSG786488 VIK786440:VIK786488 UYO786440:UYO786488 UOS786440:UOS786488 UEW786440:UEW786488 TVA786440:TVA786488 TLE786440:TLE786488 TBI786440:TBI786488 SRM786440:SRM786488 SHQ786440:SHQ786488 RXU786440:RXU786488 RNY786440:RNY786488 REC786440:REC786488 QUG786440:QUG786488 QKK786440:QKK786488 QAO786440:QAO786488 PQS786440:PQS786488 PGW786440:PGW786488 OXA786440:OXA786488 ONE786440:ONE786488 ODI786440:ODI786488 NTM786440:NTM786488 NJQ786440:NJQ786488 MZU786440:MZU786488 MPY786440:MPY786488 MGC786440:MGC786488 LWG786440:LWG786488 LMK786440:LMK786488 LCO786440:LCO786488 KSS786440:KSS786488 KIW786440:KIW786488 JZA786440:JZA786488 JPE786440:JPE786488 JFI786440:JFI786488 IVM786440:IVM786488 ILQ786440:ILQ786488 IBU786440:IBU786488 HRY786440:HRY786488 HIC786440:HIC786488 GYG786440:GYG786488 GOK786440:GOK786488 GEO786440:GEO786488 FUS786440:FUS786488 FKW786440:FKW786488 FBA786440:FBA786488 ERE786440:ERE786488 EHI786440:EHI786488 DXM786440:DXM786488 DNQ786440:DNQ786488 DDU786440:DDU786488 CTY786440:CTY786488 CKC786440:CKC786488 CAG786440:CAG786488 BQK786440:BQK786488 BGO786440:BGO786488 AWS786440:AWS786488 AMW786440:AMW786488 ADA786440:ADA786488 TE786440:TE786488 JI786440:JI786488 M786440:M786488 WVU720904:WVU720952 WLY720904:WLY720952 WCC720904:WCC720952 VSG720904:VSG720952 VIK720904:VIK720952 UYO720904:UYO720952 UOS720904:UOS720952 UEW720904:UEW720952 TVA720904:TVA720952 TLE720904:TLE720952 TBI720904:TBI720952 SRM720904:SRM720952 SHQ720904:SHQ720952 RXU720904:RXU720952 RNY720904:RNY720952 REC720904:REC720952 QUG720904:QUG720952 QKK720904:QKK720952 QAO720904:QAO720952 PQS720904:PQS720952 PGW720904:PGW720952 OXA720904:OXA720952 ONE720904:ONE720952 ODI720904:ODI720952 NTM720904:NTM720952 NJQ720904:NJQ720952 MZU720904:MZU720952 MPY720904:MPY720952 MGC720904:MGC720952 LWG720904:LWG720952 LMK720904:LMK720952 LCO720904:LCO720952 KSS720904:KSS720952 KIW720904:KIW720952 JZA720904:JZA720952 JPE720904:JPE720952 JFI720904:JFI720952 IVM720904:IVM720952 ILQ720904:ILQ720952 IBU720904:IBU720952 HRY720904:HRY720952 HIC720904:HIC720952 GYG720904:GYG720952 GOK720904:GOK720952 GEO720904:GEO720952 FUS720904:FUS720952 FKW720904:FKW720952 FBA720904:FBA720952 ERE720904:ERE720952 EHI720904:EHI720952 DXM720904:DXM720952 DNQ720904:DNQ720952 DDU720904:DDU720952 CTY720904:CTY720952 CKC720904:CKC720952 CAG720904:CAG720952 BQK720904:BQK720952 BGO720904:BGO720952 AWS720904:AWS720952 AMW720904:AMW720952 ADA720904:ADA720952 TE720904:TE720952 JI720904:JI720952 M720904:M720952 WVU655368:WVU655416 WLY655368:WLY655416 WCC655368:WCC655416 VSG655368:VSG655416 VIK655368:VIK655416 UYO655368:UYO655416 UOS655368:UOS655416 UEW655368:UEW655416 TVA655368:TVA655416 TLE655368:TLE655416 TBI655368:TBI655416 SRM655368:SRM655416 SHQ655368:SHQ655416 RXU655368:RXU655416 RNY655368:RNY655416 REC655368:REC655416 QUG655368:QUG655416 QKK655368:QKK655416 QAO655368:QAO655416 PQS655368:PQS655416 PGW655368:PGW655416 OXA655368:OXA655416 ONE655368:ONE655416 ODI655368:ODI655416 NTM655368:NTM655416 NJQ655368:NJQ655416 MZU655368:MZU655416 MPY655368:MPY655416 MGC655368:MGC655416 LWG655368:LWG655416 LMK655368:LMK655416 LCO655368:LCO655416 KSS655368:KSS655416 KIW655368:KIW655416 JZA655368:JZA655416 JPE655368:JPE655416 JFI655368:JFI655416 IVM655368:IVM655416 ILQ655368:ILQ655416 IBU655368:IBU655416 HRY655368:HRY655416 HIC655368:HIC655416 GYG655368:GYG655416 GOK655368:GOK655416 GEO655368:GEO655416 FUS655368:FUS655416 FKW655368:FKW655416 FBA655368:FBA655416 ERE655368:ERE655416 EHI655368:EHI655416 DXM655368:DXM655416 DNQ655368:DNQ655416 DDU655368:DDU655416 CTY655368:CTY655416 CKC655368:CKC655416 CAG655368:CAG655416 BQK655368:BQK655416 BGO655368:BGO655416 AWS655368:AWS655416 AMW655368:AMW655416 ADA655368:ADA655416 TE655368:TE655416 JI655368:JI655416 M655368:M655416 WVU589832:WVU589880 WLY589832:WLY589880 WCC589832:WCC589880 VSG589832:VSG589880 VIK589832:VIK589880 UYO589832:UYO589880 UOS589832:UOS589880 UEW589832:UEW589880 TVA589832:TVA589880 TLE589832:TLE589880 TBI589832:TBI589880 SRM589832:SRM589880 SHQ589832:SHQ589880 RXU589832:RXU589880 RNY589832:RNY589880 REC589832:REC589880 QUG589832:QUG589880 QKK589832:QKK589880 QAO589832:QAO589880 PQS589832:PQS589880 PGW589832:PGW589880 OXA589832:OXA589880 ONE589832:ONE589880 ODI589832:ODI589880 NTM589832:NTM589880 NJQ589832:NJQ589880 MZU589832:MZU589880 MPY589832:MPY589880 MGC589832:MGC589880 LWG589832:LWG589880 LMK589832:LMK589880 LCO589832:LCO589880 KSS589832:KSS589880 KIW589832:KIW589880 JZA589832:JZA589880 JPE589832:JPE589880 JFI589832:JFI589880 IVM589832:IVM589880 ILQ589832:ILQ589880 IBU589832:IBU589880 HRY589832:HRY589880 HIC589832:HIC589880 GYG589832:GYG589880 GOK589832:GOK589880 GEO589832:GEO589880 FUS589832:FUS589880 FKW589832:FKW589880 FBA589832:FBA589880 ERE589832:ERE589880 EHI589832:EHI589880 DXM589832:DXM589880 DNQ589832:DNQ589880 DDU589832:DDU589880 CTY589832:CTY589880 CKC589832:CKC589880 CAG589832:CAG589880 BQK589832:BQK589880 BGO589832:BGO589880 AWS589832:AWS589880 AMW589832:AMW589880 ADA589832:ADA589880 TE589832:TE589880 JI589832:JI589880 M589832:M589880 WVU524296:WVU524344 WLY524296:WLY524344 WCC524296:WCC524344 VSG524296:VSG524344 VIK524296:VIK524344 UYO524296:UYO524344 UOS524296:UOS524344 UEW524296:UEW524344 TVA524296:TVA524344 TLE524296:TLE524344 TBI524296:TBI524344 SRM524296:SRM524344 SHQ524296:SHQ524344 RXU524296:RXU524344 RNY524296:RNY524344 REC524296:REC524344 QUG524296:QUG524344 QKK524296:QKK524344 QAO524296:QAO524344 PQS524296:PQS524344 PGW524296:PGW524344 OXA524296:OXA524344 ONE524296:ONE524344 ODI524296:ODI524344 NTM524296:NTM524344 NJQ524296:NJQ524344 MZU524296:MZU524344 MPY524296:MPY524344 MGC524296:MGC524344 LWG524296:LWG524344 LMK524296:LMK524344 LCO524296:LCO524344 KSS524296:KSS524344 KIW524296:KIW524344 JZA524296:JZA524344 JPE524296:JPE524344 JFI524296:JFI524344 IVM524296:IVM524344 ILQ524296:ILQ524344 IBU524296:IBU524344 HRY524296:HRY524344 HIC524296:HIC524344 GYG524296:GYG524344 GOK524296:GOK524344 GEO524296:GEO524344 FUS524296:FUS524344 FKW524296:FKW524344 FBA524296:FBA524344 ERE524296:ERE524344 EHI524296:EHI524344 DXM524296:DXM524344 DNQ524296:DNQ524344 DDU524296:DDU524344 CTY524296:CTY524344 CKC524296:CKC524344 CAG524296:CAG524344 BQK524296:BQK524344 BGO524296:BGO524344 AWS524296:AWS524344 AMW524296:AMW524344 ADA524296:ADA524344 TE524296:TE524344 JI524296:JI524344 M524296:M524344 WVU458760:WVU458808 WLY458760:WLY458808 WCC458760:WCC458808 VSG458760:VSG458808 VIK458760:VIK458808 UYO458760:UYO458808 UOS458760:UOS458808 UEW458760:UEW458808 TVA458760:TVA458808 TLE458760:TLE458808 TBI458760:TBI458808 SRM458760:SRM458808 SHQ458760:SHQ458808 RXU458760:RXU458808 RNY458760:RNY458808 REC458760:REC458808 QUG458760:QUG458808 QKK458760:QKK458808 QAO458760:QAO458808 PQS458760:PQS458808 PGW458760:PGW458808 OXA458760:OXA458808 ONE458760:ONE458808 ODI458760:ODI458808 NTM458760:NTM458808 NJQ458760:NJQ458808 MZU458760:MZU458808 MPY458760:MPY458808 MGC458760:MGC458808 LWG458760:LWG458808 LMK458760:LMK458808 LCO458760:LCO458808 KSS458760:KSS458808 KIW458760:KIW458808 JZA458760:JZA458808 JPE458760:JPE458808 JFI458760:JFI458808 IVM458760:IVM458808 ILQ458760:ILQ458808 IBU458760:IBU458808 HRY458760:HRY458808 HIC458760:HIC458808 GYG458760:GYG458808 GOK458760:GOK458808 GEO458760:GEO458808 FUS458760:FUS458808 FKW458760:FKW458808 FBA458760:FBA458808 ERE458760:ERE458808 EHI458760:EHI458808 DXM458760:DXM458808 DNQ458760:DNQ458808 DDU458760:DDU458808 CTY458760:CTY458808 CKC458760:CKC458808 CAG458760:CAG458808 BQK458760:BQK458808 BGO458760:BGO458808 AWS458760:AWS458808 AMW458760:AMW458808 ADA458760:ADA458808 TE458760:TE458808 JI458760:JI458808 M458760:M458808 WVU393224:WVU393272 WLY393224:WLY393272 WCC393224:WCC393272 VSG393224:VSG393272 VIK393224:VIK393272 UYO393224:UYO393272 UOS393224:UOS393272 UEW393224:UEW393272 TVA393224:TVA393272 TLE393224:TLE393272 TBI393224:TBI393272 SRM393224:SRM393272 SHQ393224:SHQ393272 RXU393224:RXU393272 RNY393224:RNY393272 REC393224:REC393272 QUG393224:QUG393272 QKK393224:QKK393272 QAO393224:QAO393272 PQS393224:PQS393272 PGW393224:PGW393272 OXA393224:OXA393272 ONE393224:ONE393272 ODI393224:ODI393272 NTM393224:NTM393272 NJQ393224:NJQ393272 MZU393224:MZU393272 MPY393224:MPY393272 MGC393224:MGC393272 LWG393224:LWG393272 LMK393224:LMK393272 LCO393224:LCO393272 KSS393224:KSS393272 KIW393224:KIW393272 JZA393224:JZA393272 JPE393224:JPE393272 JFI393224:JFI393272 IVM393224:IVM393272 ILQ393224:ILQ393272 IBU393224:IBU393272 HRY393224:HRY393272 HIC393224:HIC393272 GYG393224:GYG393272 GOK393224:GOK393272 GEO393224:GEO393272 FUS393224:FUS393272 FKW393224:FKW393272 FBA393224:FBA393272 ERE393224:ERE393272 EHI393224:EHI393272 DXM393224:DXM393272 DNQ393224:DNQ393272 DDU393224:DDU393272 CTY393224:CTY393272 CKC393224:CKC393272 CAG393224:CAG393272 BQK393224:BQK393272 BGO393224:BGO393272 AWS393224:AWS393272 AMW393224:AMW393272 ADA393224:ADA393272 TE393224:TE393272 JI393224:JI393272 M393224:M393272 WVU327688:WVU327736 WLY327688:WLY327736 WCC327688:WCC327736 VSG327688:VSG327736 VIK327688:VIK327736 UYO327688:UYO327736 UOS327688:UOS327736 UEW327688:UEW327736 TVA327688:TVA327736 TLE327688:TLE327736 TBI327688:TBI327736 SRM327688:SRM327736 SHQ327688:SHQ327736 RXU327688:RXU327736 RNY327688:RNY327736 REC327688:REC327736 QUG327688:QUG327736 QKK327688:QKK327736 QAO327688:QAO327736 PQS327688:PQS327736 PGW327688:PGW327736 OXA327688:OXA327736 ONE327688:ONE327736 ODI327688:ODI327736 NTM327688:NTM327736 NJQ327688:NJQ327736 MZU327688:MZU327736 MPY327688:MPY327736 MGC327688:MGC327736 LWG327688:LWG327736 LMK327688:LMK327736 LCO327688:LCO327736 KSS327688:KSS327736 KIW327688:KIW327736 JZA327688:JZA327736 JPE327688:JPE327736 JFI327688:JFI327736 IVM327688:IVM327736 ILQ327688:ILQ327736 IBU327688:IBU327736 HRY327688:HRY327736 HIC327688:HIC327736 GYG327688:GYG327736 GOK327688:GOK327736 GEO327688:GEO327736 FUS327688:FUS327736 FKW327688:FKW327736 FBA327688:FBA327736 ERE327688:ERE327736 EHI327688:EHI327736 DXM327688:DXM327736 DNQ327688:DNQ327736 DDU327688:DDU327736 CTY327688:CTY327736 CKC327688:CKC327736 CAG327688:CAG327736 BQK327688:BQK327736 BGO327688:BGO327736 AWS327688:AWS327736 AMW327688:AMW327736 ADA327688:ADA327736 TE327688:TE327736 JI327688:JI327736 M327688:M327736 WVU262152:WVU262200 WLY262152:WLY262200 WCC262152:WCC262200 VSG262152:VSG262200 VIK262152:VIK262200 UYO262152:UYO262200 UOS262152:UOS262200 UEW262152:UEW262200 TVA262152:TVA262200 TLE262152:TLE262200 TBI262152:TBI262200 SRM262152:SRM262200 SHQ262152:SHQ262200 RXU262152:RXU262200 RNY262152:RNY262200 REC262152:REC262200 QUG262152:QUG262200 QKK262152:QKK262200 QAO262152:QAO262200 PQS262152:PQS262200 PGW262152:PGW262200 OXA262152:OXA262200 ONE262152:ONE262200 ODI262152:ODI262200 NTM262152:NTM262200 NJQ262152:NJQ262200 MZU262152:MZU262200 MPY262152:MPY262200 MGC262152:MGC262200 LWG262152:LWG262200 LMK262152:LMK262200 LCO262152:LCO262200 KSS262152:KSS262200 KIW262152:KIW262200 JZA262152:JZA262200 JPE262152:JPE262200 JFI262152:JFI262200 IVM262152:IVM262200 ILQ262152:ILQ262200 IBU262152:IBU262200 HRY262152:HRY262200 HIC262152:HIC262200 GYG262152:GYG262200 GOK262152:GOK262200 GEO262152:GEO262200 FUS262152:FUS262200 FKW262152:FKW262200 FBA262152:FBA262200 ERE262152:ERE262200 EHI262152:EHI262200 DXM262152:DXM262200 DNQ262152:DNQ262200 DDU262152:DDU262200 CTY262152:CTY262200 CKC262152:CKC262200 CAG262152:CAG262200 BQK262152:BQK262200 BGO262152:BGO262200 AWS262152:AWS262200 AMW262152:AMW262200 ADA262152:ADA262200 TE262152:TE262200 JI262152:JI262200 M262152:M262200 WVU196616:WVU196664 WLY196616:WLY196664 WCC196616:WCC196664 VSG196616:VSG196664 VIK196616:VIK196664 UYO196616:UYO196664 UOS196616:UOS196664 UEW196616:UEW196664 TVA196616:TVA196664 TLE196616:TLE196664 TBI196616:TBI196664 SRM196616:SRM196664 SHQ196616:SHQ196664 RXU196616:RXU196664 RNY196616:RNY196664 REC196616:REC196664 QUG196616:QUG196664 QKK196616:QKK196664 QAO196616:QAO196664 PQS196616:PQS196664 PGW196616:PGW196664 OXA196616:OXA196664 ONE196616:ONE196664 ODI196616:ODI196664 NTM196616:NTM196664 NJQ196616:NJQ196664 MZU196616:MZU196664 MPY196616:MPY196664 MGC196616:MGC196664 LWG196616:LWG196664 LMK196616:LMK196664 LCO196616:LCO196664 KSS196616:KSS196664 KIW196616:KIW196664 JZA196616:JZA196664 JPE196616:JPE196664 JFI196616:JFI196664 IVM196616:IVM196664 ILQ196616:ILQ196664 IBU196616:IBU196664 HRY196616:HRY196664 HIC196616:HIC196664 GYG196616:GYG196664 GOK196616:GOK196664 GEO196616:GEO196664 FUS196616:FUS196664 FKW196616:FKW196664 FBA196616:FBA196664 ERE196616:ERE196664 EHI196616:EHI196664 DXM196616:DXM196664 DNQ196616:DNQ196664 DDU196616:DDU196664 CTY196616:CTY196664 CKC196616:CKC196664 CAG196616:CAG196664 BQK196616:BQK196664 BGO196616:BGO196664 AWS196616:AWS196664 AMW196616:AMW196664 ADA196616:ADA196664 TE196616:TE196664 JI196616:JI196664 M196616:M196664 WVU131080:WVU131128 WLY131080:WLY131128 WCC131080:WCC131128 VSG131080:VSG131128 VIK131080:VIK131128 UYO131080:UYO131128 UOS131080:UOS131128 UEW131080:UEW131128 TVA131080:TVA131128 TLE131080:TLE131128 TBI131080:TBI131128 SRM131080:SRM131128 SHQ131080:SHQ131128 RXU131080:RXU131128 RNY131080:RNY131128 REC131080:REC131128 QUG131080:QUG131128 QKK131080:QKK131128 QAO131080:QAO131128 PQS131080:PQS131128 PGW131080:PGW131128 OXA131080:OXA131128 ONE131080:ONE131128 ODI131080:ODI131128 NTM131080:NTM131128 NJQ131080:NJQ131128 MZU131080:MZU131128 MPY131080:MPY131128 MGC131080:MGC131128 LWG131080:LWG131128 LMK131080:LMK131128 LCO131080:LCO131128 KSS131080:KSS131128 KIW131080:KIW131128 JZA131080:JZA131128 JPE131080:JPE131128 JFI131080:JFI131128 IVM131080:IVM131128 ILQ131080:ILQ131128 IBU131080:IBU131128 HRY131080:HRY131128 HIC131080:HIC131128 GYG131080:GYG131128 GOK131080:GOK131128 GEO131080:GEO131128 FUS131080:FUS131128 FKW131080:FKW131128 FBA131080:FBA131128 ERE131080:ERE131128 EHI131080:EHI131128 DXM131080:DXM131128 DNQ131080:DNQ131128 DDU131080:DDU131128 CTY131080:CTY131128 CKC131080:CKC131128 CAG131080:CAG131128 BQK131080:BQK131128 BGO131080:BGO131128 AWS131080:AWS131128 AMW131080:AMW131128 ADA131080:ADA131128 TE131080:TE131128 JI131080:JI131128 M131080:M131128 WVU65544:WVU65592 WLY65544:WLY65592 WCC65544:WCC65592 VSG65544:VSG65592 VIK65544:VIK65592 UYO65544:UYO65592 UOS65544:UOS65592 UEW65544:UEW65592 TVA65544:TVA65592 TLE65544:TLE65592 TBI65544:TBI65592 SRM65544:SRM65592 SHQ65544:SHQ65592 RXU65544:RXU65592 RNY65544:RNY65592 REC65544:REC65592 QUG65544:QUG65592 QKK65544:QKK65592 QAO65544:QAO65592 PQS65544:PQS65592 PGW65544:PGW65592 OXA65544:OXA65592 ONE65544:ONE65592 ODI65544:ODI65592 NTM65544:NTM65592 NJQ65544:NJQ65592 MZU65544:MZU65592 MPY65544:MPY65592 MGC65544:MGC65592 LWG65544:LWG65592 LMK65544:LMK65592 LCO65544:LCO65592 KSS65544:KSS65592 KIW65544:KIW65592 JZA65544:JZA65592 JPE65544:JPE65592 JFI65544:JFI65592 IVM65544:IVM65592 ILQ65544:ILQ65592 IBU65544:IBU65592 HRY65544:HRY65592 HIC65544:HIC65592 GYG65544:GYG65592 GOK65544:GOK65592 GEO65544:GEO65592 FUS65544:FUS65592 FKW65544:FKW65592 FBA65544:FBA65592 ERE65544:ERE65592 EHI65544:EHI65592 DXM65544:DXM65592 DNQ65544:DNQ65592 DDU65544:DDU65592 CTY65544:CTY65592 CKC65544:CKC65592 CAG65544:CAG65592 BQK65544:BQK65592 BGO65544:BGO65592 AWS65544:AWS65592 AMW65544:AMW65592 ADA65544:ADA65592 TE65544:TE65592 JI65544:JI65592">
      <formula1>NegotiatedTransactionIndicator</formula1>
    </dataValidation>
    <dataValidation type="list" allowBlank="1" showInputMessage="1" showErrorMessage="1" sqref="L65544:L65592 L9:L56 JH9:JH56 TD9:TD56 ACZ9:ACZ56 AMV9:AMV56 AWR9:AWR56 BGN9:BGN56 BQJ9:BQJ56 CAF9:CAF56 CKB9:CKB56 CTX9:CTX56 DDT9:DDT56 DNP9:DNP56 DXL9:DXL56 EHH9:EHH56 ERD9:ERD56 FAZ9:FAZ56 FKV9:FKV56 FUR9:FUR56 GEN9:GEN56 GOJ9:GOJ56 GYF9:GYF56 HIB9:HIB56 HRX9:HRX56 IBT9:IBT56 ILP9:ILP56 IVL9:IVL56 JFH9:JFH56 JPD9:JPD56 JYZ9:JYZ56 KIV9:KIV56 KSR9:KSR56 LCN9:LCN56 LMJ9:LMJ56 LWF9:LWF56 MGB9:MGB56 MPX9:MPX56 MZT9:MZT56 NJP9:NJP56 NTL9:NTL56 ODH9:ODH56 OND9:OND56 OWZ9:OWZ56 PGV9:PGV56 PQR9:PQR56 QAN9:QAN56 QKJ9:QKJ56 QUF9:QUF56 REB9:REB56 RNX9:RNX56 RXT9:RXT56 SHP9:SHP56 SRL9:SRL56 TBH9:TBH56 TLD9:TLD56 TUZ9:TUZ56 UEV9:UEV56 UOR9:UOR56 UYN9:UYN56 VIJ9:VIJ56 VSF9:VSF56 WCB9:WCB56 WLX9:WLX56 WVT9:WVT56 WVT983048:WVT983096 WLX983048:WLX983096 WCB983048:WCB983096 VSF983048:VSF983096 VIJ983048:VIJ983096 UYN983048:UYN983096 UOR983048:UOR983096 UEV983048:UEV983096 TUZ983048:TUZ983096 TLD983048:TLD983096 TBH983048:TBH983096 SRL983048:SRL983096 SHP983048:SHP983096 RXT983048:RXT983096 RNX983048:RNX983096 REB983048:REB983096 QUF983048:QUF983096 QKJ983048:QKJ983096 QAN983048:QAN983096 PQR983048:PQR983096 PGV983048:PGV983096 OWZ983048:OWZ983096 OND983048:OND983096 ODH983048:ODH983096 NTL983048:NTL983096 NJP983048:NJP983096 MZT983048:MZT983096 MPX983048:MPX983096 MGB983048:MGB983096 LWF983048:LWF983096 LMJ983048:LMJ983096 LCN983048:LCN983096 KSR983048:KSR983096 KIV983048:KIV983096 JYZ983048:JYZ983096 JPD983048:JPD983096 JFH983048:JFH983096 IVL983048:IVL983096 ILP983048:ILP983096 IBT983048:IBT983096 HRX983048:HRX983096 HIB983048:HIB983096 GYF983048:GYF983096 GOJ983048:GOJ983096 GEN983048:GEN983096 FUR983048:FUR983096 FKV983048:FKV983096 FAZ983048:FAZ983096 ERD983048:ERD983096 EHH983048:EHH983096 DXL983048:DXL983096 DNP983048:DNP983096 DDT983048:DDT983096 CTX983048:CTX983096 CKB983048:CKB983096 CAF983048:CAF983096 BQJ983048:BQJ983096 BGN983048:BGN983096 AWR983048:AWR983096 AMV983048:AMV983096 ACZ983048:ACZ983096 TD983048:TD983096 JH983048:JH983096 L983048:L983096 WVT917512:WVT917560 WLX917512:WLX917560 WCB917512:WCB917560 VSF917512:VSF917560 VIJ917512:VIJ917560 UYN917512:UYN917560 UOR917512:UOR917560 UEV917512:UEV917560 TUZ917512:TUZ917560 TLD917512:TLD917560 TBH917512:TBH917560 SRL917512:SRL917560 SHP917512:SHP917560 RXT917512:RXT917560 RNX917512:RNX917560 REB917512:REB917560 QUF917512:QUF917560 QKJ917512:QKJ917560 QAN917512:QAN917560 PQR917512:PQR917560 PGV917512:PGV917560 OWZ917512:OWZ917560 OND917512:OND917560 ODH917512:ODH917560 NTL917512:NTL917560 NJP917512:NJP917560 MZT917512:MZT917560 MPX917512:MPX917560 MGB917512:MGB917560 LWF917512:LWF917560 LMJ917512:LMJ917560 LCN917512:LCN917560 KSR917512:KSR917560 KIV917512:KIV917560 JYZ917512:JYZ917560 JPD917512:JPD917560 JFH917512:JFH917560 IVL917512:IVL917560 ILP917512:ILP917560 IBT917512:IBT917560 HRX917512:HRX917560 HIB917512:HIB917560 GYF917512:GYF917560 GOJ917512:GOJ917560 GEN917512:GEN917560 FUR917512:FUR917560 FKV917512:FKV917560 FAZ917512:FAZ917560 ERD917512:ERD917560 EHH917512:EHH917560 DXL917512:DXL917560 DNP917512:DNP917560 DDT917512:DDT917560 CTX917512:CTX917560 CKB917512:CKB917560 CAF917512:CAF917560 BQJ917512:BQJ917560 BGN917512:BGN917560 AWR917512:AWR917560 AMV917512:AMV917560 ACZ917512:ACZ917560 TD917512:TD917560 JH917512:JH917560 L917512:L917560 WVT851976:WVT852024 WLX851976:WLX852024 WCB851976:WCB852024 VSF851976:VSF852024 VIJ851976:VIJ852024 UYN851976:UYN852024 UOR851976:UOR852024 UEV851976:UEV852024 TUZ851976:TUZ852024 TLD851976:TLD852024 TBH851976:TBH852024 SRL851976:SRL852024 SHP851976:SHP852024 RXT851976:RXT852024 RNX851976:RNX852024 REB851976:REB852024 QUF851976:QUF852024 QKJ851976:QKJ852024 QAN851976:QAN852024 PQR851976:PQR852024 PGV851976:PGV852024 OWZ851976:OWZ852024 OND851976:OND852024 ODH851976:ODH852024 NTL851976:NTL852024 NJP851976:NJP852024 MZT851976:MZT852024 MPX851976:MPX852024 MGB851976:MGB852024 LWF851976:LWF852024 LMJ851976:LMJ852024 LCN851976:LCN852024 KSR851976:KSR852024 KIV851976:KIV852024 JYZ851976:JYZ852024 JPD851976:JPD852024 JFH851976:JFH852024 IVL851976:IVL852024 ILP851976:ILP852024 IBT851976:IBT852024 HRX851976:HRX852024 HIB851976:HIB852024 GYF851976:GYF852024 GOJ851976:GOJ852024 GEN851976:GEN852024 FUR851976:FUR852024 FKV851976:FKV852024 FAZ851976:FAZ852024 ERD851976:ERD852024 EHH851976:EHH852024 DXL851976:DXL852024 DNP851976:DNP852024 DDT851976:DDT852024 CTX851976:CTX852024 CKB851976:CKB852024 CAF851976:CAF852024 BQJ851976:BQJ852024 BGN851976:BGN852024 AWR851976:AWR852024 AMV851976:AMV852024 ACZ851976:ACZ852024 TD851976:TD852024 JH851976:JH852024 L851976:L852024 WVT786440:WVT786488 WLX786440:WLX786488 WCB786440:WCB786488 VSF786440:VSF786488 VIJ786440:VIJ786488 UYN786440:UYN786488 UOR786440:UOR786488 UEV786440:UEV786488 TUZ786440:TUZ786488 TLD786440:TLD786488 TBH786440:TBH786488 SRL786440:SRL786488 SHP786440:SHP786488 RXT786440:RXT786488 RNX786440:RNX786488 REB786440:REB786488 QUF786440:QUF786488 QKJ786440:QKJ786488 QAN786440:QAN786488 PQR786440:PQR786488 PGV786440:PGV786488 OWZ786440:OWZ786488 OND786440:OND786488 ODH786440:ODH786488 NTL786440:NTL786488 NJP786440:NJP786488 MZT786440:MZT786488 MPX786440:MPX786488 MGB786440:MGB786488 LWF786440:LWF786488 LMJ786440:LMJ786488 LCN786440:LCN786488 KSR786440:KSR786488 KIV786440:KIV786488 JYZ786440:JYZ786488 JPD786440:JPD786488 JFH786440:JFH786488 IVL786440:IVL786488 ILP786440:ILP786488 IBT786440:IBT786488 HRX786440:HRX786488 HIB786440:HIB786488 GYF786440:GYF786488 GOJ786440:GOJ786488 GEN786440:GEN786488 FUR786440:FUR786488 FKV786440:FKV786488 FAZ786440:FAZ786488 ERD786440:ERD786488 EHH786440:EHH786488 DXL786440:DXL786488 DNP786440:DNP786488 DDT786440:DDT786488 CTX786440:CTX786488 CKB786440:CKB786488 CAF786440:CAF786488 BQJ786440:BQJ786488 BGN786440:BGN786488 AWR786440:AWR786488 AMV786440:AMV786488 ACZ786440:ACZ786488 TD786440:TD786488 JH786440:JH786488 L786440:L786488 WVT720904:WVT720952 WLX720904:WLX720952 WCB720904:WCB720952 VSF720904:VSF720952 VIJ720904:VIJ720952 UYN720904:UYN720952 UOR720904:UOR720952 UEV720904:UEV720952 TUZ720904:TUZ720952 TLD720904:TLD720952 TBH720904:TBH720952 SRL720904:SRL720952 SHP720904:SHP720952 RXT720904:RXT720952 RNX720904:RNX720952 REB720904:REB720952 QUF720904:QUF720952 QKJ720904:QKJ720952 QAN720904:QAN720952 PQR720904:PQR720952 PGV720904:PGV720952 OWZ720904:OWZ720952 OND720904:OND720952 ODH720904:ODH720952 NTL720904:NTL720952 NJP720904:NJP720952 MZT720904:MZT720952 MPX720904:MPX720952 MGB720904:MGB720952 LWF720904:LWF720952 LMJ720904:LMJ720952 LCN720904:LCN720952 KSR720904:KSR720952 KIV720904:KIV720952 JYZ720904:JYZ720952 JPD720904:JPD720952 JFH720904:JFH720952 IVL720904:IVL720952 ILP720904:ILP720952 IBT720904:IBT720952 HRX720904:HRX720952 HIB720904:HIB720952 GYF720904:GYF720952 GOJ720904:GOJ720952 GEN720904:GEN720952 FUR720904:FUR720952 FKV720904:FKV720952 FAZ720904:FAZ720952 ERD720904:ERD720952 EHH720904:EHH720952 DXL720904:DXL720952 DNP720904:DNP720952 DDT720904:DDT720952 CTX720904:CTX720952 CKB720904:CKB720952 CAF720904:CAF720952 BQJ720904:BQJ720952 BGN720904:BGN720952 AWR720904:AWR720952 AMV720904:AMV720952 ACZ720904:ACZ720952 TD720904:TD720952 JH720904:JH720952 L720904:L720952 WVT655368:WVT655416 WLX655368:WLX655416 WCB655368:WCB655416 VSF655368:VSF655416 VIJ655368:VIJ655416 UYN655368:UYN655416 UOR655368:UOR655416 UEV655368:UEV655416 TUZ655368:TUZ655416 TLD655368:TLD655416 TBH655368:TBH655416 SRL655368:SRL655416 SHP655368:SHP655416 RXT655368:RXT655416 RNX655368:RNX655416 REB655368:REB655416 QUF655368:QUF655416 QKJ655368:QKJ655416 QAN655368:QAN655416 PQR655368:PQR655416 PGV655368:PGV655416 OWZ655368:OWZ655416 OND655368:OND655416 ODH655368:ODH655416 NTL655368:NTL655416 NJP655368:NJP655416 MZT655368:MZT655416 MPX655368:MPX655416 MGB655368:MGB655416 LWF655368:LWF655416 LMJ655368:LMJ655416 LCN655368:LCN655416 KSR655368:KSR655416 KIV655368:KIV655416 JYZ655368:JYZ655416 JPD655368:JPD655416 JFH655368:JFH655416 IVL655368:IVL655416 ILP655368:ILP655416 IBT655368:IBT655416 HRX655368:HRX655416 HIB655368:HIB655416 GYF655368:GYF655416 GOJ655368:GOJ655416 GEN655368:GEN655416 FUR655368:FUR655416 FKV655368:FKV655416 FAZ655368:FAZ655416 ERD655368:ERD655416 EHH655368:EHH655416 DXL655368:DXL655416 DNP655368:DNP655416 DDT655368:DDT655416 CTX655368:CTX655416 CKB655368:CKB655416 CAF655368:CAF655416 BQJ655368:BQJ655416 BGN655368:BGN655416 AWR655368:AWR655416 AMV655368:AMV655416 ACZ655368:ACZ655416 TD655368:TD655416 JH655368:JH655416 L655368:L655416 WVT589832:WVT589880 WLX589832:WLX589880 WCB589832:WCB589880 VSF589832:VSF589880 VIJ589832:VIJ589880 UYN589832:UYN589880 UOR589832:UOR589880 UEV589832:UEV589880 TUZ589832:TUZ589880 TLD589832:TLD589880 TBH589832:TBH589880 SRL589832:SRL589880 SHP589832:SHP589880 RXT589832:RXT589880 RNX589832:RNX589880 REB589832:REB589880 QUF589832:QUF589880 QKJ589832:QKJ589880 QAN589832:QAN589880 PQR589832:PQR589880 PGV589832:PGV589880 OWZ589832:OWZ589880 OND589832:OND589880 ODH589832:ODH589880 NTL589832:NTL589880 NJP589832:NJP589880 MZT589832:MZT589880 MPX589832:MPX589880 MGB589832:MGB589880 LWF589832:LWF589880 LMJ589832:LMJ589880 LCN589832:LCN589880 KSR589832:KSR589880 KIV589832:KIV589880 JYZ589832:JYZ589880 JPD589832:JPD589880 JFH589832:JFH589880 IVL589832:IVL589880 ILP589832:ILP589880 IBT589832:IBT589880 HRX589832:HRX589880 HIB589832:HIB589880 GYF589832:GYF589880 GOJ589832:GOJ589880 GEN589832:GEN589880 FUR589832:FUR589880 FKV589832:FKV589880 FAZ589832:FAZ589880 ERD589832:ERD589880 EHH589832:EHH589880 DXL589832:DXL589880 DNP589832:DNP589880 DDT589832:DDT589880 CTX589832:CTX589880 CKB589832:CKB589880 CAF589832:CAF589880 BQJ589832:BQJ589880 BGN589832:BGN589880 AWR589832:AWR589880 AMV589832:AMV589880 ACZ589832:ACZ589880 TD589832:TD589880 JH589832:JH589880 L589832:L589880 WVT524296:WVT524344 WLX524296:WLX524344 WCB524296:WCB524344 VSF524296:VSF524344 VIJ524296:VIJ524344 UYN524296:UYN524344 UOR524296:UOR524344 UEV524296:UEV524344 TUZ524296:TUZ524344 TLD524296:TLD524344 TBH524296:TBH524344 SRL524296:SRL524344 SHP524296:SHP524344 RXT524296:RXT524344 RNX524296:RNX524344 REB524296:REB524344 QUF524296:QUF524344 QKJ524296:QKJ524344 QAN524296:QAN524344 PQR524296:PQR524344 PGV524296:PGV524344 OWZ524296:OWZ524344 OND524296:OND524344 ODH524296:ODH524344 NTL524296:NTL524344 NJP524296:NJP524344 MZT524296:MZT524344 MPX524296:MPX524344 MGB524296:MGB524344 LWF524296:LWF524344 LMJ524296:LMJ524344 LCN524296:LCN524344 KSR524296:KSR524344 KIV524296:KIV524344 JYZ524296:JYZ524344 JPD524296:JPD524344 JFH524296:JFH524344 IVL524296:IVL524344 ILP524296:ILP524344 IBT524296:IBT524344 HRX524296:HRX524344 HIB524296:HIB524344 GYF524296:GYF524344 GOJ524296:GOJ524344 GEN524296:GEN524344 FUR524296:FUR524344 FKV524296:FKV524344 FAZ524296:FAZ524344 ERD524296:ERD524344 EHH524296:EHH524344 DXL524296:DXL524344 DNP524296:DNP524344 DDT524296:DDT524344 CTX524296:CTX524344 CKB524296:CKB524344 CAF524296:CAF524344 BQJ524296:BQJ524344 BGN524296:BGN524344 AWR524296:AWR524344 AMV524296:AMV524344 ACZ524296:ACZ524344 TD524296:TD524344 JH524296:JH524344 L524296:L524344 WVT458760:WVT458808 WLX458760:WLX458808 WCB458760:WCB458808 VSF458760:VSF458808 VIJ458760:VIJ458808 UYN458760:UYN458808 UOR458760:UOR458808 UEV458760:UEV458808 TUZ458760:TUZ458808 TLD458760:TLD458808 TBH458760:TBH458808 SRL458760:SRL458808 SHP458760:SHP458808 RXT458760:RXT458808 RNX458760:RNX458808 REB458760:REB458808 QUF458760:QUF458808 QKJ458760:QKJ458808 QAN458760:QAN458808 PQR458760:PQR458808 PGV458760:PGV458808 OWZ458760:OWZ458808 OND458760:OND458808 ODH458760:ODH458808 NTL458760:NTL458808 NJP458760:NJP458808 MZT458760:MZT458808 MPX458760:MPX458808 MGB458760:MGB458808 LWF458760:LWF458808 LMJ458760:LMJ458808 LCN458760:LCN458808 KSR458760:KSR458808 KIV458760:KIV458808 JYZ458760:JYZ458808 JPD458760:JPD458808 JFH458760:JFH458808 IVL458760:IVL458808 ILP458760:ILP458808 IBT458760:IBT458808 HRX458760:HRX458808 HIB458760:HIB458808 GYF458760:GYF458808 GOJ458760:GOJ458808 GEN458760:GEN458808 FUR458760:FUR458808 FKV458760:FKV458808 FAZ458760:FAZ458808 ERD458760:ERD458808 EHH458760:EHH458808 DXL458760:DXL458808 DNP458760:DNP458808 DDT458760:DDT458808 CTX458760:CTX458808 CKB458760:CKB458808 CAF458760:CAF458808 BQJ458760:BQJ458808 BGN458760:BGN458808 AWR458760:AWR458808 AMV458760:AMV458808 ACZ458760:ACZ458808 TD458760:TD458808 JH458760:JH458808 L458760:L458808 WVT393224:WVT393272 WLX393224:WLX393272 WCB393224:WCB393272 VSF393224:VSF393272 VIJ393224:VIJ393272 UYN393224:UYN393272 UOR393224:UOR393272 UEV393224:UEV393272 TUZ393224:TUZ393272 TLD393224:TLD393272 TBH393224:TBH393272 SRL393224:SRL393272 SHP393224:SHP393272 RXT393224:RXT393272 RNX393224:RNX393272 REB393224:REB393272 QUF393224:QUF393272 QKJ393224:QKJ393272 QAN393224:QAN393272 PQR393224:PQR393272 PGV393224:PGV393272 OWZ393224:OWZ393272 OND393224:OND393272 ODH393224:ODH393272 NTL393224:NTL393272 NJP393224:NJP393272 MZT393224:MZT393272 MPX393224:MPX393272 MGB393224:MGB393272 LWF393224:LWF393272 LMJ393224:LMJ393272 LCN393224:LCN393272 KSR393224:KSR393272 KIV393224:KIV393272 JYZ393224:JYZ393272 JPD393224:JPD393272 JFH393224:JFH393272 IVL393224:IVL393272 ILP393224:ILP393272 IBT393224:IBT393272 HRX393224:HRX393272 HIB393224:HIB393272 GYF393224:GYF393272 GOJ393224:GOJ393272 GEN393224:GEN393272 FUR393224:FUR393272 FKV393224:FKV393272 FAZ393224:FAZ393272 ERD393224:ERD393272 EHH393224:EHH393272 DXL393224:DXL393272 DNP393224:DNP393272 DDT393224:DDT393272 CTX393224:CTX393272 CKB393224:CKB393272 CAF393224:CAF393272 BQJ393224:BQJ393272 BGN393224:BGN393272 AWR393224:AWR393272 AMV393224:AMV393272 ACZ393224:ACZ393272 TD393224:TD393272 JH393224:JH393272 L393224:L393272 WVT327688:WVT327736 WLX327688:WLX327736 WCB327688:WCB327736 VSF327688:VSF327736 VIJ327688:VIJ327736 UYN327688:UYN327736 UOR327688:UOR327736 UEV327688:UEV327736 TUZ327688:TUZ327736 TLD327688:TLD327736 TBH327688:TBH327736 SRL327688:SRL327736 SHP327688:SHP327736 RXT327688:RXT327736 RNX327688:RNX327736 REB327688:REB327736 QUF327688:QUF327736 QKJ327688:QKJ327736 QAN327688:QAN327736 PQR327688:PQR327736 PGV327688:PGV327736 OWZ327688:OWZ327736 OND327688:OND327736 ODH327688:ODH327736 NTL327688:NTL327736 NJP327688:NJP327736 MZT327688:MZT327736 MPX327688:MPX327736 MGB327688:MGB327736 LWF327688:LWF327736 LMJ327688:LMJ327736 LCN327688:LCN327736 KSR327688:KSR327736 KIV327688:KIV327736 JYZ327688:JYZ327736 JPD327688:JPD327736 JFH327688:JFH327736 IVL327688:IVL327736 ILP327688:ILP327736 IBT327688:IBT327736 HRX327688:HRX327736 HIB327688:HIB327736 GYF327688:GYF327736 GOJ327688:GOJ327736 GEN327688:GEN327736 FUR327688:FUR327736 FKV327688:FKV327736 FAZ327688:FAZ327736 ERD327688:ERD327736 EHH327688:EHH327736 DXL327688:DXL327736 DNP327688:DNP327736 DDT327688:DDT327736 CTX327688:CTX327736 CKB327688:CKB327736 CAF327688:CAF327736 BQJ327688:BQJ327736 BGN327688:BGN327736 AWR327688:AWR327736 AMV327688:AMV327736 ACZ327688:ACZ327736 TD327688:TD327736 JH327688:JH327736 L327688:L327736 WVT262152:WVT262200 WLX262152:WLX262200 WCB262152:WCB262200 VSF262152:VSF262200 VIJ262152:VIJ262200 UYN262152:UYN262200 UOR262152:UOR262200 UEV262152:UEV262200 TUZ262152:TUZ262200 TLD262152:TLD262200 TBH262152:TBH262200 SRL262152:SRL262200 SHP262152:SHP262200 RXT262152:RXT262200 RNX262152:RNX262200 REB262152:REB262200 QUF262152:QUF262200 QKJ262152:QKJ262200 QAN262152:QAN262200 PQR262152:PQR262200 PGV262152:PGV262200 OWZ262152:OWZ262200 OND262152:OND262200 ODH262152:ODH262200 NTL262152:NTL262200 NJP262152:NJP262200 MZT262152:MZT262200 MPX262152:MPX262200 MGB262152:MGB262200 LWF262152:LWF262200 LMJ262152:LMJ262200 LCN262152:LCN262200 KSR262152:KSR262200 KIV262152:KIV262200 JYZ262152:JYZ262200 JPD262152:JPD262200 JFH262152:JFH262200 IVL262152:IVL262200 ILP262152:ILP262200 IBT262152:IBT262200 HRX262152:HRX262200 HIB262152:HIB262200 GYF262152:GYF262200 GOJ262152:GOJ262200 GEN262152:GEN262200 FUR262152:FUR262200 FKV262152:FKV262200 FAZ262152:FAZ262200 ERD262152:ERD262200 EHH262152:EHH262200 DXL262152:DXL262200 DNP262152:DNP262200 DDT262152:DDT262200 CTX262152:CTX262200 CKB262152:CKB262200 CAF262152:CAF262200 BQJ262152:BQJ262200 BGN262152:BGN262200 AWR262152:AWR262200 AMV262152:AMV262200 ACZ262152:ACZ262200 TD262152:TD262200 JH262152:JH262200 L262152:L262200 WVT196616:WVT196664 WLX196616:WLX196664 WCB196616:WCB196664 VSF196616:VSF196664 VIJ196616:VIJ196664 UYN196616:UYN196664 UOR196616:UOR196664 UEV196616:UEV196664 TUZ196616:TUZ196664 TLD196616:TLD196664 TBH196616:TBH196664 SRL196616:SRL196664 SHP196616:SHP196664 RXT196616:RXT196664 RNX196616:RNX196664 REB196616:REB196664 QUF196616:QUF196664 QKJ196616:QKJ196664 QAN196616:QAN196664 PQR196616:PQR196664 PGV196616:PGV196664 OWZ196616:OWZ196664 OND196616:OND196664 ODH196616:ODH196664 NTL196616:NTL196664 NJP196616:NJP196664 MZT196616:MZT196664 MPX196616:MPX196664 MGB196616:MGB196664 LWF196616:LWF196664 LMJ196616:LMJ196664 LCN196616:LCN196664 KSR196616:KSR196664 KIV196616:KIV196664 JYZ196616:JYZ196664 JPD196616:JPD196664 JFH196616:JFH196664 IVL196616:IVL196664 ILP196616:ILP196664 IBT196616:IBT196664 HRX196616:HRX196664 HIB196616:HIB196664 GYF196616:GYF196664 GOJ196616:GOJ196664 GEN196616:GEN196664 FUR196616:FUR196664 FKV196616:FKV196664 FAZ196616:FAZ196664 ERD196616:ERD196664 EHH196616:EHH196664 DXL196616:DXL196664 DNP196616:DNP196664 DDT196616:DDT196664 CTX196616:CTX196664 CKB196616:CKB196664 CAF196616:CAF196664 BQJ196616:BQJ196664 BGN196616:BGN196664 AWR196616:AWR196664 AMV196616:AMV196664 ACZ196616:ACZ196664 TD196616:TD196664 JH196616:JH196664 L196616:L196664 WVT131080:WVT131128 WLX131080:WLX131128 WCB131080:WCB131128 VSF131080:VSF131128 VIJ131080:VIJ131128 UYN131080:UYN131128 UOR131080:UOR131128 UEV131080:UEV131128 TUZ131080:TUZ131128 TLD131080:TLD131128 TBH131080:TBH131128 SRL131080:SRL131128 SHP131080:SHP131128 RXT131080:RXT131128 RNX131080:RNX131128 REB131080:REB131128 QUF131080:QUF131128 QKJ131080:QKJ131128 QAN131080:QAN131128 PQR131080:PQR131128 PGV131080:PGV131128 OWZ131080:OWZ131128 OND131080:OND131128 ODH131080:ODH131128 NTL131080:NTL131128 NJP131080:NJP131128 MZT131080:MZT131128 MPX131080:MPX131128 MGB131080:MGB131128 LWF131080:LWF131128 LMJ131080:LMJ131128 LCN131080:LCN131128 KSR131080:KSR131128 KIV131080:KIV131128 JYZ131080:JYZ131128 JPD131080:JPD131128 JFH131080:JFH131128 IVL131080:IVL131128 ILP131080:ILP131128 IBT131080:IBT131128 HRX131080:HRX131128 HIB131080:HIB131128 GYF131080:GYF131128 GOJ131080:GOJ131128 GEN131080:GEN131128 FUR131080:FUR131128 FKV131080:FKV131128 FAZ131080:FAZ131128 ERD131080:ERD131128 EHH131080:EHH131128 DXL131080:DXL131128 DNP131080:DNP131128 DDT131080:DDT131128 CTX131080:CTX131128 CKB131080:CKB131128 CAF131080:CAF131128 BQJ131080:BQJ131128 BGN131080:BGN131128 AWR131080:AWR131128 AMV131080:AMV131128 ACZ131080:ACZ131128 TD131080:TD131128 JH131080:JH131128 L131080:L131128 WVT65544:WVT65592 WLX65544:WLX65592 WCB65544:WCB65592 VSF65544:VSF65592 VIJ65544:VIJ65592 UYN65544:UYN65592 UOR65544:UOR65592 UEV65544:UEV65592 TUZ65544:TUZ65592 TLD65544:TLD65592 TBH65544:TBH65592 SRL65544:SRL65592 SHP65544:SHP65592 RXT65544:RXT65592 RNX65544:RNX65592 REB65544:REB65592 QUF65544:QUF65592 QKJ65544:QKJ65592 QAN65544:QAN65592 PQR65544:PQR65592 PGV65544:PGV65592 OWZ65544:OWZ65592 OND65544:OND65592 ODH65544:ODH65592 NTL65544:NTL65592 NJP65544:NJP65592 MZT65544:MZT65592 MPX65544:MPX65592 MGB65544:MGB65592 LWF65544:LWF65592 LMJ65544:LMJ65592 LCN65544:LCN65592 KSR65544:KSR65592 KIV65544:KIV65592 JYZ65544:JYZ65592 JPD65544:JPD65592 JFH65544:JFH65592 IVL65544:IVL65592 ILP65544:ILP65592 IBT65544:IBT65592 HRX65544:HRX65592 HIB65544:HIB65592 GYF65544:GYF65592 GOJ65544:GOJ65592 GEN65544:GEN65592 FUR65544:FUR65592 FKV65544:FKV65592 FAZ65544:FAZ65592 ERD65544:ERD65592 EHH65544:EHH65592 DXL65544:DXL65592 DNP65544:DNP65592 DDT65544:DDT65592 CTX65544:CTX65592 CKB65544:CKB65592 CAF65544:CAF65592 BQJ65544:BQJ65592 BGN65544:BGN65592 AWR65544:AWR65592 AMV65544:AMV65592 ACZ65544:ACZ65592 TD65544:TD65592 JH65544:JH65592">
      <formula1>TransactionCategory</formula1>
    </dataValidation>
    <dataValidation type="list" allowBlank="1" showInputMessage="1" showErrorMessage="1" sqref="K65544:K65592 K9:K56 JG9:JG56 TC9:TC56 ACY9:ACY56 AMU9:AMU56 AWQ9:AWQ56 BGM9:BGM56 BQI9:BQI56 CAE9:CAE56 CKA9:CKA56 CTW9:CTW56 DDS9:DDS56 DNO9:DNO56 DXK9:DXK56 EHG9:EHG56 ERC9:ERC56 FAY9:FAY56 FKU9:FKU56 FUQ9:FUQ56 GEM9:GEM56 GOI9:GOI56 GYE9:GYE56 HIA9:HIA56 HRW9:HRW56 IBS9:IBS56 ILO9:ILO56 IVK9:IVK56 JFG9:JFG56 JPC9:JPC56 JYY9:JYY56 KIU9:KIU56 KSQ9:KSQ56 LCM9:LCM56 LMI9:LMI56 LWE9:LWE56 MGA9:MGA56 MPW9:MPW56 MZS9:MZS56 NJO9:NJO56 NTK9:NTK56 ODG9:ODG56 ONC9:ONC56 OWY9:OWY56 PGU9:PGU56 PQQ9:PQQ56 QAM9:QAM56 QKI9:QKI56 QUE9:QUE56 REA9:REA56 RNW9:RNW56 RXS9:RXS56 SHO9:SHO56 SRK9:SRK56 TBG9:TBG56 TLC9:TLC56 TUY9:TUY56 UEU9:UEU56 UOQ9:UOQ56 UYM9:UYM56 VII9:VII56 VSE9:VSE56 WCA9:WCA56 WLW9:WLW56 WVS9:WVS56 WVS983048:WVS983096 WLW983048:WLW983096 WCA983048:WCA983096 VSE983048:VSE983096 VII983048:VII983096 UYM983048:UYM983096 UOQ983048:UOQ983096 UEU983048:UEU983096 TUY983048:TUY983096 TLC983048:TLC983096 TBG983048:TBG983096 SRK983048:SRK983096 SHO983048:SHO983096 RXS983048:RXS983096 RNW983048:RNW983096 REA983048:REA983096 QUE983048:QUE983096 QKI983048:QKI983096 QAM983048:QAM983096 PQQ983048:PQQ983096 PGU983048:PGU983096 OWY983048:OWY983096 ONC983048:ONC983096 ODG983048:ODG983096 NTK983048:NTK983096 NJO983048:NJO983096 MZS983048:MZS983096 MPW983048:MPW983096 MGA983048:MGA983096 LWE983048:LWE983096 LMI983048:LMI983096 LCM983048:LCM983096 KSQ983048:KSQ983096 KIU983048:KIU983096 JYY983048:JYY983096 JPC983048:JPC983096 JFG983048:JFG983096 IVK983048:IVK983096 ILO983048:ILO983096 IBS983048:IBS983096 HRW983048:HRW983096 HIA983048:HIA983096 GYE983048:GYE983096 GOI983048:GOI983096 GEM983048:GEM983096 FUQ983048:FUQ983096 FKU983048:FKU983096 FAY983048:FAY983096 ERC983048:ERC983096 EHG983048:EHG983096 DXK983048:DXK983096 DNO983048:DNO983096 DDS983048:DDS983096 CTW983048:CTW983096 CKA983048:CKA983096 CAE983048:CAE983096 BQI983048:BQI983096 BGM983048:BGM983096 AWQ983048:AWQ983096 AMU983048:AMU983096 ACY983048:ACY983096 TC983048:TC983096 JG983048:JG983096 K983048:K983096 WVS917512:WVS917560 WLW917512:WLW917560 WCA917512:WCA917560 VSE917512:VSE917560 VII917512:VII917560 UYM917512:UYM917560 UOQ917512:UOQ917560 UEU917512:UEU917560 TUY917512:TUY917560 TLC917512:TLC917560 TBG917512:TBG917560 SRK917512:SRK917560 SHO917512:SHO917560 RXS917512:RXS917560 RNW917512:RNW917560 REA917512:REA917560 QUE917512:QUE917560 QKI917512:QKI917560 QAM917512:QAM917560 PQQ917512:PQQ917560 PGU917512:PGU917560 OWY917512:OWY917560 ONC917512:ONC917560 ODG917512:ODG917560 NTK917512:NTK917560 NJO917512:NJO917560 MZS917512:MZS917560 MPW917512:MPW917560 MGA917512:MGA917560 LWE917512:LWE917560 LMI917512:LMI917560 LCM917512:LCM917560 KSQ917512:KSQ917560 KIU917512:KIU917560 JYY917512:JYY917560 JPC917512:JPC917560 JFG917512:JFG917560 IVK917512:IVK917560 ILO917512:ILO917560 IBS917512:IBS917560 HRW917512:HRW917560 HIA917512:HIA917560 GYE917512:GYE917560 GOI917512:GOI917560 GEM917512:GEM917560 FUQ917512:FUQ917560 FKU917512:FKU917560 FAY917512:FAY917560 ERC917512:ERC917560 EHG917512:EHG917560 DXK917512:DXK917560 DNO917512:DNO917560 DDS917512:DDS917560 CTW917512:CTW917560 CKA917512:CKA917560 CAE917512:CAE917560 BQI917512:BQI917560 BGM917512:BGM917560 AWQ917512:AWQ917560 AMU917512:AMU917560 ACY917512:ACY917560 TC917512:TC917560 JG917512:JG917560 K917512:K917560 WVS851976:WVS852024 WLW851976:WLW852024 WCA851976:WCA852024 VSE851976:VSE852024 VII851976:VII852024 UYM851976:UYM852024 UOQ851976:UOQ852024 UEU851976:UEU852024 TUY851976:TUY852024 TLC851976:TLC852024 TBG851976:TBG852024 SRK851976:SRK852024 SHO851976:SHO852024 RXS851976:RXS852024 RNW851976:RNW852024 REA851976:REA852024 QUE851976:QUE852024 QKI851976:QKI852024 QAM851976:QAM852024 PQQ851976:PQQ852024 PGU851976:PGU852024 OWY851976:OWY852024 ONC851976:ONC852024 ODG851976:ODG852024 NTK851976:NTK852024 NJO851976:NJO852024 MZS851976:MZS852024 MPW851976:MPW852024 MGA851976:MGA852024 LWE851976:LWE852024 LMI851976:LMI852024 LCM851976:LCM852024 KSQ851976:KSQ852024 KIU851976:KIU852024 JYY851976:JYY852024 JPC851976:JPC852024 JFG851976:JFG852024 IVK851976:IVK852024 ILO851976:ILO852024 IBS851976:IBS852024 HRW851976:HRW852024 HIA851976:HIA852024 GYE851976:GYE852024 GOI851976:GOI852024 GEM851976:GEM852024 FUQ851976:FUQ852024 FKU851976:FKU852024 FAY851976:FAY852024 ERC851976:ERC852024 EHG851976:EHG852024 DXK851976:DXK852024 DNO851976:DNO852024 DDS851976:DDS852024 CTW851976:CTW852024 CKA851976:CKA852024 CAE851976:CAE852024 BQI851976:BQI852024 BGM851976:BGM852024 AWQ851976:AWQ852024 AMU851976:AMU852024 ACY851976:ACY852024 TC851976:TC852024 JG851976:JG852024 K851976:K852024 WVS786440:WVS786488 WLW786440:WLW786488 WCA786440:WCA786488 VSE786440:VSE786488 VII786440:VII786488 UYM786440:UYM786488 UOQ786440:UOQ786488 UEU786440:UEU786488 TUY786440:TUY786488 TLC786440:TLC786488 TBG786440:TBG786488 SRK786440:SRK786488 SHO786440:SHO786488 RXS786440:RXS786488 RNW786440:RNW786488 REA786440:REA786488 QUE786440:QUE786488 QKI786440:QKI786488 QAM786440:QAM786488 PQQ786440:PQQ786488 PGU786440:PGU786488 OWY786440:OWY786488 ONC786440:ONC786488 ODG786440:ODG786488 NTK786440:NTK786488 NJO786440:NJO786488 MZS786440:MZS786488 MPW786440:MPW786488 MGA786440:MGA786488 LWE786440:LWE786488 LMI786440:LMI786488 LCM786440:LCM786488 KSQ786440:KSQ786488 KIU786440:KIU786488 JYY786440:JYY786488 JPC786440:JPC786488 JFG786440:JFG786488 IVK786440:IVK786488 ILO786440:ILO786488 IBS786440:IBS786488 HRW786440:HRW786488 HIA786440:HIA786488 GYE786440:GYE786488 GOI786440:GOI786488 GEM786440:GEM786488 FUQ786440:FUQ786488 FKU786440:FKU786488 FAY786440:FAY786488 ERC786440:ERC786488 EHG786440:EHG786488 DXK786440:DXK786488 DNO786440:DNO786488 DDS786440:DDS786488 CTW786440:CTW786488 CKA786440:CKA786488 CAE786440:CAE786488 BQI786440:BQI786488 BGM786440:BGM786488 AWQ786440:AWQ786488 AMU786440:AMU786488 ACY786440:ACY786488 TC786440:TC786488 JG786440:JG786488 K786440:K786488 WVS720904:WVS720952 WLW720904:WLW720952 WCA720904:WCA720952 VSE720904:VSE720952 VII720904:VII720952 UYM720904:UYM720952 UOQ720904:UOQ720952 UEU720904:UEU720952 TUY720904:TUY720952 TLC720904:TLC720952 TBG720904:TBG720952 SRK720904:SRK720952 SHO720904:SHO720952 RXS720904:RXS720952 RNW720904:RNW720952 REA720904:REA720952 QUE720904:QUE720952 QKI720904:QKI720952 QAM720904:QAM720952 PQQ720904:PQQ720952 PGU720904:PGU720952 OWY720904:OWY720952 ONC720904:ONC720952 ODG720904:ODG720952 NTK720904:NTK720952 NJO720904:NJO720952 MZS720904:MZS720952 MPW720904:MPW720952 MGA720904:MGA720952 LWE720904:LWE720952 LMI720904:LMI720952 LCM720904:LCM720952 KSQ720904:KSQ720952 KIU720904:KIU720952 JYY720904:JYY720952 JPC720904:JPC720952 JFG720904:JFG720952 IVK720904:IVK720952 ILO720904:ILO720952 IBS720904:IBS720952 HRW720904:HRW720952 HIA720904:HIA720952 GYE720904:GYE720952 GOI720904:GOI720952 GEM720904:GEM720952 FUQ720904:FUQ720952 FKU720904:FKU720952 FAY720904:FAY720952 ERC720904:ERC720952 EHG720904:EHG720952 DXK720904:DXK720952 DNO720904:DNO720952 DDS720904:DDS720952 CTW720904:CTW720952 CKA720904:CKA720952 CAE720904:CAE720952 BQI720904:BQI720952 BGM720904:BGM720952 AWQ720904:AWQ720952 AMU720904:AMU720952 ACY720904:ACY720952 TC720904:TC720952 JG720904:JG720952 K720904:K720952 WVS655368:WVS655416 WLW655368:WLW655416 WCA655368:WCA655416 VSE655368:VSE655416 VII655368:VII655416 UYM655368:UYM655416 UOQ655368:UOQ655416 UEU655368:UEU655416 TUY655368:TUY655416 TLC655368:TLC655416 TBG655368:TBG655416 SRK655368:SRK655416 SHO655368:SHO655416 RXS655368:RXS655416 RNW655368:RNW655416 REA655368:REA655416 QUE655368:QUE655416 QKI655368:QKI655416 QAM655368:QAM655416 PQQ655368:PQQ655416 PGU655368:PGU655416 OWY655368:OWY655416 ONC655368:ONC655416 ODG655368:ODG655416 NTK655368:NTK655416 NJO655368:NJO655416 MZS655368:MZS655416 MPW655368:MPW655416 MGA655368:MGA655416 LWE655368:LWE655416 LMI655368:LMI655416 LCM655368:LCM655416 KSQ655368:KSQ655416 KIU655368:KIU655416 JYY655368:JYY655416 JPC655368:JPC655416 JFG655368:JFG655416 IVK655368:IVK655416 ILO655368:ILO655416 IBS655368:IBS655416 HRW655368:HRW655416 HIA655368:HIA655416 GYE655368:GYE655416 GOI655368:GOI655416 GEM655368:GEM655416 FUQ655368:FUQ655416 FKU655368:FKU655416 FAY655368:FAY655416 ERC655368:ERC655416 EHG655368:EHG655416 DXK655368:DXK655416 DNO655368:DNO655416 DDS655368:DDS655416 CTW655368:CTW655416 CKA655368:CKA655416 CAE655368:CAE655416 BQI655368:BQI655416 BGM655368:BGM655416 AWQ655368:AWQ655416 AMU655368:AMU655416 ACY655368:ACY655416 TC655368:TC655416 JG655368:JG655416 K655368:K655416 WVS589832:WVS589880 WLW589832:WLW589880 WCA589832:WCA589880 VSE589832:VSE589880 VII589832:VII589880 UYM589832:UYM589880 UOQ589832:UOQ589880 UEU589832:UEU589880 TUY589832:TUY589880 TLC589832:TLC589880 TBG589832:TBG589880 SRK589832:SRK589880 SHO589832:SHO589880 RXS589832:RXS589880 RNW589832:RNW589880 REA589832:REA589880 QUE589832:QUE589880 QKI589832:QKI589880 QAM589832:QAM589880 PQQ589832:PQQ589880 PGU589832:PGU589880 OWY589832:OWY589880 ONC589832:ONC589880 ODG589832:ODG589880 NTK589832:NTK589880 NJO589832:NJO589880 MZS589832:MZS589880 MPW589832:MPW589880 MGA589832:MGA589880 LWE589832:LWE589880 LMI589832:LMI589880 LCM589832:LCM589880 KSQ589832:KSQ589880 KIU589832:KIU589880 JYY589832:JYY589880 JPC589832:JPC589880 JFG589832:JFG589880 IVK589832:IVK589880 ILO589832:ILO589880 IBS589832:IBS589880 HRW589832:HRW589880 HIA589832:HIA589880 GYE589832:GYE589880 GOI589832:GOI589880 GEM589832:GEM589880 FUQ589832:FUQ589880 FKU589832:FKU589880 FAY589832:FAY589880 ERC589832:ERC589880 EHG589832:EHG589880 DXK589832:DXK589880 DNO589832:DNO589880 DDS589832:DDS589880 CTW589832:CTW589880 CKA589832:CKA589880 CAE589832:CAE589880 BQI589832:BQI589880 BGM589832:BGM589880 AWQ589832:AWQ589880 AMU589832:AMU589880 ACY589832:ACY589880 TC589832:TC589880 JG589832:JG589880 K589832:K589880 WVS524296:WVS524344 WLW524296:WLW524344 WCA524296:WCA524344 VSE524296:VSE524344 VII524296:VII524344 UYM524296:UYM524344 UOQ524296:UOQ524344 UEU524296:UEU524344 TUY524296:TUY524344 TLC524296:TLC524344 TBG524296:TBG524344 SRK524296:SRK524344 SHO524296:SHO524344 RXS524296:RXS524344 RNW524296:RNW524344 REA524296:REA524344 QUE524296:QUE524344 QKI524296:QKI524344 QAM524296:QAM524344 PQQ524296:PQQ524344 PGU524296:PGU524344 OWY524296:OWY524344 ONC524296:ONC524344 ODG524296:ODG524344 NTK524296:NTK524344 NJO524296:NJO524344 MZS524296:MZS524344 MPW524296:MPW524344 MGA524296:MGA524344 LWE524296:LWE524344 LMI524296:LMI524344 LCM524296:LCM524344 KSQ524296:KSQ524344 KIU524296:KIU524344 JYY524296:JYY524344 JPC524296:JPC524344 JFG524296:JFG524344 IVK524296:IVK524344 ILO524296:ILO524344 IBS524296:IBS524344 HRW524296:HRW524344 HIA524296:HIA524344 GYE524296:GYE524344 GOI524296:GOI524344 GEM524296:GEM524344 FUQ524296:FUQ524344 FKU524296:FKU524344 FAY524296:FAY524344 ERC524296:ERC524344 EHG524296:EHG524344 DXK524296:DXK524344 DNO524296:DNO524344 DDS524296:DDS524344 CTW524296:CTW524344 CKA524296:CKA524344 CAE524296:CAE524344 BQI524296:BQI524344 BGM524296:BGM524344 AWQ524296:AWQ524344 AMU524296:AMU524344 ACY524296:ACY524344 TC524296:TC524344 JG524296:JG524344 K524296:K524344 WVS458760:WVS458808 WLW458760:WLW458808 WCA458760:WCA458808 VSE458760:VSE458808 VII458760:VII458808 UYM458760:UYM458808 UOQ458760:UOQ458808 UEU458760:UEU458808 TUY458760:TUY458808 TLC458760:TLC458808 TBG458760:TBG458808 SRK458760:SRK458808 SHO458760:SHO458808 RXS458760:RXS458808 RNW458760:RNW458808 REA458760:REA458808 QUE458760:QUE458808 QKI458760:QKI458808 QAM458760:QAM458808 PQQ458760:PQQ458808 PGU458760:PGU458808 OWY458760:OWY458808 ONC458760:ONC458808 ODG458760:ODG458808 NTK458760:NTK458808 NJO458760:NJO458808 MZS458760:MZS458808 MPW458760:MPW458808 MGA458760:MGA458808 LWE458760:LWE458808 LMI458760:LMI458808 LCM458760:LCM458808 KSQ458760:KSQ458808 KIU458760:KIU458808 JYY458760:JYY458808 JPC458760:JPC458808 JFG458760:JFG458808 IVK458760:IVK458808 ILO458760:ILO458808 IBS458760:IBS458808 HRW458760:HRW458808 HIA458760:HIA458808 GYE458760:GYE458808 GOI458760:GOI458808 GEM458760:GEM458808 FUQ458760:FUQ458808 FKU458760:FKU458808 FAY458760:FAY458808 ERC458760:ERC458808 EHG458760:EHG458808 DXK458760:DXK458808 DNO458760:DNO458808 DDS458760:DDS458808 CTW458760:CTW458808 CKA458760:CKA458808 CAE458760:CAE458808 BQI458760:BQI458808 BGM458760:BGM458808 AWQ458760:AWQ458808 AMU458760:AMU458808 ACY458760:ACY458808 TC458760:TC458808 JG458760:JG458808 K458760:K458808 WVS393224:WVS393272 WLW393224:WLW393272 WCA393224:WCA393272 VSE393224:VSE393272 VII393224:VII393272 UYM393224:UYM393272 UOQ393224:UOQ393272 UEU393224:UEU393272 TUY393224:TUY393272 TLC393224:TLC393272 TBG393224:TBG393272 SRK393224:SRK393272 SHO393224:SHO393272 RXS393224:RXS393272 RNW393224:RNW393272 REA393224:REA393272 QUE393224:QUE393272 QKI393224:QKI393272 QAM393224:QAM393272 PQQ393224:PQQ393272 PGU393224:PGU393272 OWY393224:OWY393272 ONC393224:ONC393272 ODG393224:ODG393272 NTK393224:NTK393272 NJO393224:NJO393272 MZS393224:MZS393272 MPW393224:MPW393272 MGA393224:MGA393272 LWE393224:LWE393272 LMI393224:LMI393272 LCM393224:LCM393272 KSQ393224:KSQ393272 KIU393224:KIU393272 JYY393224:JYY393272 JPC393224:JPC393272 JFG393224:JFG393272 IVK393224:IVK393272 ILO393224:ILO393272 IBS393224:IBS393272 HRW393224:HRW393272 HIA393224:HIA393272 GYE393224:GYE393272 GOI393224:GOI393272 GEM393224:GEM393272 FUQ393224:FUQ393272 FKU393224:FKU393272 FAY393224:FAY393272 ERC393224:ERC393272 EHG393224:EHG393272 DXK393224:DXK393272 DNO393224:DNO393272 DDS393224:DDS393272 CTW393224:CTW393272 CKA393224:CKA393272 CAE393224:CAE393272 BQI393224:BQI393272 BGM393224:BGM393272 AWQ393224:AWQ393272 AMU393224:AMU393272 ACY393224:ACY393272 TC393224:TC393272 JG393224:JG393272 K393224:K393272 WVS327688:WVS327736 WLW327688:WLW327736 WCA327688:WCA327736 VSE327688:VSE327736 VII327688:VII327736 UYM327688:UYM327736 UOQ327688:UOQ327736 UEU327688:UEU327736 TUY327688:TUY327736 TLC327688:TLC327736 TBG327688:TBG327736 SRK327688:SRK327736 SHO327688:SHO327736 RXS327688:RXS327736 RNW327688:RNW327736 REA327688:REA327736 QUE327688:QUE327736 QKI327688:QKI327736 QAM327688:QAM327736 PQQ327688:PQQ327736 PGU327688:PGU327736 OWY327688:OWY327736 ONC327688:ONC327736 ODG327688:ODG327736 NTK327688:NTK327736 NJO327688:NJO327736 MZS327688:MZS327736 MPW327688:MPW327736 MGA327688:MGA327736 LWE327688:LWE327736 LMI327688:LMI327736 LCM327688:LCM327736 KSQ327688:KSQ327736 KIU327688:KIU327736 JYY327688:JYY327736 JPC327688:JPC327736 JFG327688:JFG327736 IVK327688:IVK327736 ILO327688:ILO327736 IBS327688:IBS327736 HRW327688:HRW327736 HIA327688:HIA327736 GYE327688:GYE327736 GOI327688:GOI327736 GEM327688:GEM327736 FUQ327688:FUQ327736 FKU327688:FKU327736 FAY327688:FAY327736 ERC327688:ERC327736 EHG327688:EHG327736 DXK327688:DXK327736 DNO327688:DNO327736 DDS327688:DDS327736 CTW327688:CTW327736 CKA327688:CKA327736 CAE327688:CAE327736 BQI327688:BQI327736 BGM327688:BGM327736 AWQ327688:AWQ327736 AMU327688:AMU327736 ACY327688:ACY327736 TC327688:TC327736 JG327688:JG327736 K327688:K327736 WVS262152:WVS262200 WLW262152:WLW262200 WCA262152:WCA262200 VSE262152:VSE262200 VII262152:VII262200 UYM262152:UYM262200 UOQ262152:UOQ262200 UEU262152:UEU262200 TUY262152:TUY262200 TLC262152:TLC262200 TBG262152:TBG262200 SRK262152:SRK262200 SHO262152:SHO262200 RXS262152:RXS262200 RNW262152:RNW262200 REA262152:REA262200 QUE262152:QUE262200 QKI262152:QKI262200 QAM262152:QAM262200 PQQ262152:PQQ262200 PGU262152:PGU262200 OWY262152:OWY262200 ONC262152:ONC262200 ODG262152:ODG262200 NTK262152:NTK262200 NJO262152:NJO262200 MZS262152:MZS262200 MPW262152:MPW262200 MGA262152:MGA262200 LWE262152:LWE262200 LMI262152:LMI262200 LCM262152:LCM262200 KSQ262152:KSQ262200 KIU262152:KIU262200 JYY262152:JYY262200 JPC262152:JPC262200 JFG262152:JFG262200 IVK262152:IVK262200 ILO262152:ILO262200 IBS262152:IBS262200 HRW262152:HRW262200 HIA262152:HIA262200 GYE262152:GYE262200 GOI262152:GOI262200 GEM262152:GEM262200 FUQ262152:FUQ262200 FKU262152:FKU262200 FAY262152:FAY262200 ERC262152:ERC262200 EHG262152:EHG262200 DXK262152:DXK262200 DNO262152:DNO262200 DDS262152:DDS262200 CTW262152:CTW262200 CKA262152:CKA262200 CAE262152:CAE262200 BQI262152:BQI262200 BGM262152:BGM262200 AWQ262152:AWQ262200 AMU262152:AMU262200 ACY262152:ACY262200 TC262152:TC262200 JG262152:JG262200 K262152:K262200 WVS196616:WVS196664 WLW196616:WLW196664 WCA196616:WCA196664 VSE196616:VSE196664 VII196616:VII196664 UYM196616:UYM196664 UOQ196616:UOQ196664 UEU196616:UEU196664 TUY196616:TUY196664 TLC196616:TLC196664 TBG196616:TBG196664 SRK196616:SRK196664 SHO196616:SHO196664 RXS196616:RXS196664 RNW196616:RNW196664 REA196616:REA196664 QUE196616:QUE196664 QKI196616:QKI196664 QAM196616:QAM196664 PQQ196616:PQQ196664 PGU196616:PGU196664 OWY196616:OWY196664 ONC196616:ONC196664 ODG196616:ODG196664 NTK196616:NTK196664 NJO196616:NJO196664 MZS196616:MZS196664 MPW196616:MPW196664 MGA196616:MGA196664 LWE196616:LWE196664 LMI196616:LMI196664 LCM196616:LCM196664 KSQ196616:KSQ196664 KIU196616:KIU196664 JYY196616:JYY196664 JPC196616:JPC196664 JFG196616:JFG196664 IVK196616:IVK196664 ILO196616:ILO196664 IBS196616:IBS196664 HRW196616:HRW196664 HIA196616:HIA196664 GYE196616:GYE196664 GOI196616:GOI196664 GEM196616:GEM196664 FUQ196616:FUQ196664 FKU196616:FKU196664 FAY196616:FAY196664 ERC196616:ERC196664 EHG196616:EHG196664 DXK196616:DXK196664 DNO196616:DNO196664 DDS196616:DDS196664 CTW196616:CTW196664 CKA196616:CKA196664 CAE196616:CAE196664 BQI196616:BQI196664 BGM196616:BGM196664 AWQ196616:AWQ196664 AMU196616:AMU196664 ACY196616:ACY196664 TC196616:TC196664 JG196616:JG196664 K196616:K196664 WVS131080:WVS131128 WLW131080:WLW131128 WCA131080:WCA131128 VSE131080:VSE131128 VII131080:VII131128 UYM131080:UYM131128 UOQ131080:UOQ131128 UEU131080:UEU131128 TUY131080:TUY131128 TLC131080:TLC131128 TBG131080:TBG131128 SRK131080:SRK131128 SHO131080:SHO131128 RXS131080:RXS131128 RNW131080:RNW131128 REA131080:REA131128 QUE131080:QUE131128 QKI131080:QKI131128 QAM131080:QAM131128 PQQ131080:PQQ131128 PGU131080:PGU131128 OWY131080:OWY131128 ONC131080:ONC131128 ODG131080:ODG131128 NTK131080:NTK131128 NJO131080:NJO131128 MZS131080:MZS131128 MPW131080:MPW131128 MGA131080:MGA131128 LWE131080:LWE131128 LMI131080:LMI131128 LCM131080:LCM131128 KSQ131080:KSQ131128 KIU131080:KIU131128 JYY131080:JYY131128 JPC131080:JPC131128 JFG131080:JFG131128 IVK131080:IVK131128 ILO131080:ILO131128 IBS131080:IBS131128 HRW131080:HRW131128 HIA131080:HIA131128 GYE131080:GYE131128 GOI131080:GOI131128 GEM131080:GEM131128 FUQ131080:FUQ131128 FKU131080:FKU131128 FAY131080:FAY131128 ERC131080:ERC131128 EHG131080:EHG131128 DXK131080:DXK131128 DNO131080:DNO131128 DDS131080:DDS131128 CTW131080:CTW131128 CKA131080:CKA131128 CAE131080:CAE131128 BQI131080:BQI131128 BGM131080:BGM131128 AWQ131080:AWQ131128 AMU131080:AMU131128 ACY131080:ACY131128 TC131080:TC131128 JG131080:JG131128 K131080:K131128 WVS65544:WVS65592 WLW65544:WLW65592 WCA65544:WCA65592 VSE65544:VSE65592 VII65544:VII65592 UYM65544:UYM65592 UOQ65544:UOQ65592 UEU65544:UEU65592 TUY65544:TUY65592 TLC65544:TLC65592 TBG65544:TBG65592 SRK65544:SRK65592 SHO65544:SHO65592 RXS65544:RXS65592 RNW65544:RNW65592 REA65544:REA65592 QUE65544:QUE65592 QKI65544:QKI65592 QAM65544:QAM65592 PQQ65544:PQQ65592 PGU65544:PGU65592 OWY65544:OWY65592 ONC65544:ONC65592 ODG65544:ODG65592 NTK65544:NTK65592 NJO65544:NJO65592 MZS65544:MZS65592 MPW65544:MPW65592 MGA65544:MGA65592 LWE65544:LWE65592 LMI65544:LMI65592 LCM65544:LCM65592 KSQ65544:KSQ65592 KIU65544:KIU65592 JYY65544:JYY65592 JPC65544:JPC65592 JFG65544:JFG65592 IVK65544:IVK65592 ILO65544:ILO65592 IBS65544:IBS65592 HRW65544:HRW65592 HIA65544:HIA65592 GYE65544:GYE65592 GOI65544:GOI65592 GEM65544:GEM65592 FUQ65544:FUQ65592 FKU65544:FKU65592 FAY65544:FAY65592 ERC65544:ERC65592 EHG65544:EHG65592 DXK65544:DXK65592 DNO65544:DNO65592 DDS65544:DDS65592 CTW65544:CTW65592 CKA65544:CKA65592 CAE65544:CAE65592 BQI65544:BQI65592 BGM65544:BGM65592 AWQ65544:AWQ65592 AMU65544:AMU65592 ACY65544:ACY65592 TC65544:TC65592 JG65544:JG65592">
      <formula1>TradingMode</formula1>
    </dataValidation>
    <dataValidation type="list" allowBlank="1" showInputMessage="1" showErrorMessage="1" sqref="J65544:J65592 J9:J56 JF9:JF56 TB9:TB56 ACX9:ACX56 AMT9:AMT56 AWP9:AWP56 BGL9:BGL56 BQH9:BQH56 CAD9:CAD56 CJZ9:CJZ56 CTV9:CTV56 DDR9:DDR56 DNN9:DNN56 DXJ9:DXJ56 EHF9:EHF56 ERB9:ERB56 FAX9:FAX56 FKT9:FKT56 FUP9:FUP56 GEL9:GEL56 GOH9:GOH56 GYD9:GYD56 HHZ9:HHZ56 HRV9:HRV56 IBR9:IBR56 ILN9:ILN56 IVJ9:IVJ56 JFF9:JFF56 JPB9:JPB56 JYX9:JYX56 KIT9:KIT56 KSP9:KSP56 LCL9:LCL56 LMH9:LMH56 LWD9:LWD56 MFZ9:MFZ56 MPV9:MPV56 MZR9:MZR56 NJN9:NJN56 NTJ9:NTJ56 ODF9:ODF56 ONB9:ONB56 OWX9:OWX56 PGT9:PGT56 PQP9:PQP56 QAL9:QAL56 QKH9:QKH56 QUD9:QUD56 RDZ9:RDZ56 RNV9:RNV56 RXR9:RXR56 SHN9:SHN56 SRJ9:SRJ56 TBF9:TBF56 TLB9:TLB56 TUX9:TUX56 UET9:UET56 UOP9:UOP56 UYL9:UYL56 VIH9:VIH56 VSD9:VSD56 WBZ9:WBZ56 WLV9:WLV56 WVR9:WVR56 WVR983048:WVR983096 WLV983048:WLV983096 WBZ983048:WBZ983096 VSD983048:VSD983096 VIH983048:VIH983096 UYL983048:UYL983096 UOP983048:UOP983096 UET983048:UET983096 TUX983048:TUX983096 TLB983048:TLB983096 TBF983048:TBF983096 SRJ983048:SRJ983096 SHN983048:SHN983096 RXR983048:RXR983096 RNV983048:RNV983096 RDZ983048:RDZ983096 QUD983048:QUD983096 QKH983048:QKH983096 QAL983048:QAL983096 PQP983048:PQP983096 PGT983048:PGT983096 OWX983048:OWX983096 ONB983048:ONB983096 ODF983048:ODF983096 NTJ983048:NTJ983096 NJN983048:NJN983096 MZR983048:MZR983096 MPV983048:MPV983096 MFZ983048:MFZ983096 LWD983048:LWD983096 LMH983048:LMH983096 LCL983048:LCL983096 KSP983048:KSP983096 KIT983048:KIT983096 JYX983048:JYX983096 JPB983048:JPB983096 JFF983048:JFF983096 IVJ983048:IVJ983096 ILN983048:ILN983096 IBR983048:IBR983096 HRV983048:HRV983096 HHZ983048:HHZ983096 GYD983048:GYD983096 GOH983048:GOH983096 GEL983048:GEL983096 FUP983048:FUP983096 FKT983048:FKT983096 FAX983048:FAX983096 ERB983048:ERB983096 EHF983048:EHF983096 DXJ983048:DXJ983096 DNN983048:DNN983096 DDR983048:DDR983096 CTV983048:CTV983096 CJZ983048:CJZ983096 CAD983048:CAD983096 BQH983048:BQH983096 BGL983048:BGL983096 AWP983048:AWP983096 AMT983048:AMT983096 ACX983048:ACX983096 TB983048:TB983096 JF983048:JF983096 J983048:J983096 WVR917512:WVR917560 WLV917512:WLV917560 WBZ917512:WBZ917560 VSD917512:VSD917560 VIH917512:VIH917560 UYL917512:UYL917560 UOP917512:UOP917560 UET917512:UET917560 TUX917512:TUX917560 TLB917512:TLB917560 TBF917512:TBF917560 SRJ917512:SRJ917560 SHN917512:SHN917560 RXR917512:RXR917560 RNV917512:RNV917560 RDZ917512:RDZ917560 QUD917512:QUD917560 QKH917512:QKH917560 QAL917512:QAL917560 PQP917512:PQP917560 PGT917512:PGT917560 OWX917512:OWX917560 ONB917512:ONB917560 ODF917512:ODF917560 NTJ917512:NTJ917560 NJN917512:NJN917560 MZR917512:MZR917560 MPV917512:MPV917560 MFZ917512:MFZ917560 LWD917512:LWD917560 LMH917512:LMH917560 LCL917512:LCL917560 KSP917512:KSP917560 KIT917512:KIT917560 JYX917512:JYX917560 JPB917512:JPB917560 JFF917512:JFF917560 IVJ917512:IVJ917560 ILN917512:ILN917560 IBR917512:IBR917560 HRV917512:HRV917560 HHZ917512:HHZ917560 GYD917512:GYD917560 GOH917512:GOH917560 GEL917512:GEL917560 FUP917512:FUP917560 FKT917512:FKT917560 FAX917512:FAX917560 ERB917512:ERB917560 EHF917512:EHF917560 DXJ917512:DXJ917560 DNN917512:DNN917560 DDR917512:DDR917560 CTV917512:CTV917560 CJZ917512:CJZ917560 CAD917512:CAD917560 BQH917512:BQH917560 BGL917512:BGL917560 AWP917512:AWP917560 AMT917512:AMT917560 ACX917512:ACX917560 TB917512:TB917560 JF917512:JF917560 J917512:J917560 WVR851976:WVR852024 WLV851976:WLV852024 WBZ851976:WBZ852024 VSD851976:VSD852024 VIH851976:VIH852024 UYL851976:UYL852024 UOP851976:UOP852024 UET851976:UET852024 TUX851976:TUX852024 TLB851976:TLB852024 TBF851976:TBF852024 SRJ851976:SRJ852024 SHN851976:SHN852024 RXR851976:RXR852024 RNV851976:RNV852024 RDZ851976:RDZ852024 QUD851976:QUD852024 QKH851976:QKH852024 QAL851976:QAL852024 PQP851976:PQP852024 PGT851976:PGT852024 OWX851976:OWX852024 ONB851976:ONB852024 ODF851976:ODF852024 NTJ851976:NTJ852024 NJN851976:NJN852024 MZR851976:MZR852024 MPV851976:MPV852024 MFZ851976:MFZ852024 LWD851976:LWD852024 LMH851976:LMH852024 LCL851976:LCL852024 KSP851976:KSP852024 KIT851976:KIT852024 JYX851976:JYX852024 JPB851976:JPB852024 JFF851976:JFF852024 IVJ851976:IVJ852024 ILN851976:ILN852024 IBR851976:IBR852024 HRV851976:HRV852024 HHZ851976:HHZ852024 GYD851976:GYD852024 GOH851976:GOH852024 GEL851976:GEL852024 FUP851976:FUP852024 FKT851976:FKT852024 FAX851976:FAX852024 ERB851976:ERB852024 EHF851976:EHF852024 DXJ851976:DXJ852024 DNN851976:DNN852024 DDR851976:DDR852024 CTV851976:CTV852024 CJZ851976:CJZ852024 CAD851976:CAD852024 BQH851976:BQH852024 BGL851976:BGL852024 AWP851976:AWP852024 AMT851976:AMT852024 ACX851976:ACX852024 TB851976:TB852024 JF851976:JF852024 J851976:J852024 WVR786440:WVR786488 WLV786440:WLV786488 WBZ786440:WBZ786488 VSD786440:VSD786488 VIH786440:VIH786488 UYL786440:UYL786488 UOP786440:UOP786488 UET786440:UET786488 TUX786440:TUX786488 TLB786440:TLB786488 TBF786440:TBF786488 SRJ786440:SRJ786488 SHN786440:SHN786488 RXR786440:RXR786488 RNV786440:RNV786488 RDZ786440:RDZ786488 QUD786440:QUD786488 QKH786440:QKH786488 QAL786440:QAL786488 PQP786440:PQP786488 PGT786440:PGT786488 OWX786440:OWX786488 ONB786440:ONB786488 ODF786440:ODF786488 NTJ786440:NTJ786488 NJN786440:NJN786488 MZR786440:MZR786488 MPV786440:MPV786488 MFZ786440:MFZ786488 LWD786440:LWD786488 LMH786440:LMH786488 LCL786440:LCL786488 KSP786440:KSP786488 KIT786440:KIT786488 JYX786440:JYX786488 JPB786440:JPB786488 JFF786440:JFF786488 IVJ786440:IVJ786488 ILN786440:ILN786488 IBR786440:IBR786488 HRV786440:HRV786488 HHZ786440:HHZ786488 GYD786440:GYD786488 GOH786440:GOH786488 GEL786440:GEL786488 FUP786440:FUP786488 FKT786440:FKT786488 FAX786440:FAX786488 ERB786440:ERB786488 EHF786440:EHF786488 DXJ786440:DXJ786488 DNN786440:DNN786488 DDR786440:DDR786488 CTV786440:CTV786488 CJZ786440:CJZ786488 CAD786440:CAD786488 BQH786440:BQH786488 BGL786440:BGL786488 AWP786440:AWP786488 AMT786440:AMT786488 ACX786440:ACX786488 TB786440:TB786488 JF786440:JF786488 J786440:J786488 WVR720904:WVR720952 WLV720904:WLV720952 WBZ720904:WBZ720952 VSD720904:VSD720952 VIH720904:VIH720952 UYL720904:UYL720952 UOP720904:UOP720952 UET720904:UET720952 TUX720904:TUX720952 TLB720904:TLB720952 TBF720904:TBF720952 SRJ720904:SRJ720952 SHN720904:SHN720952 RXR720904:RXR720952 RNV720904:RNV720952 RDZ720904:RDZ720952 QUD720904:QUD720952 QKH720904:QKH720952 QAL720904:QAL720952 PQP720904:PQP720952 PGT720904:PGT720952 OWX720904:OWX720952 ONB720904:ONB720952 ODF720904:ODF720952 NTJ720904:NTJ720952 NJN720904:NJN720952 MZR720904:MZR720952 MPV720904:MPV720952 MFZ720904:MFZ720952 LWD720904:LWD720952 LMH720904:LMH720952 LCL720904:LCL720952 KSP720904:KSP720952 KIT720904:KIT720952 JYX720904:JYX720952 JPB720904:JPB720952 JFF720904:JFF720952 IVJ720904:IVJ720952 ILN720904:ILN720952 IBR720904:IBR720952 HRV720904:HRV720952 HHZ720904:HHZ720952 GYD720904:GYD720952 GOH720904:GOH720952 GEL720904:GEL720952 FUP720904:FUP720952 FKT720904:FKT720952 FAX720904:FAX720952 ERB720904:ERB720952 EHF720904:EHF720952 DXJ720904:DXJ720952 DNN720904:DNN720952 DDR720904:DDR720952 CTV720904:CTV720952 CJZ720904:CJZ720952 CAD720904:CAD720952 BQH720904:BQH720952 BGL720904:BGL720952 AWP720904:AWP720952 AMT720904:AMT720952 ACX720904:ACX720952 TB720904:TB720952 JF720904:JF720952 J720904:J720952 WVR655368:WVR655416 WLV655368:WLV655416 WBZ655368:WBZ655416 VSD655368:VSD655416 VIH655368:VIH655416 UYL655368:UYL655416 UOP655368:UOP655416 UET655368:UET655416 TUX655368:TUX655416 TLB655368:TLB655416 TBF655368:TBF655416 SRJ655368:SRJ655416 SHN655368:SHN655416 RXR655368:RXR655416 RNV655368:RNV655416 RDZ655368:RDZ655416 QUD655368:QUD655416 QKH655368:QKH655416 QAL655368:QAL655416 PQP655368:PQP655416 PGT655368:PGT655416 OWX655368:OWX655416 ONB655368:ONB655416 ODF655368:ODF655416 NTJ655368:NTJ655416 NJN655368:NJN655416 MZR655368:MZR655416 MPV655368:MPV655416 MFZ655368:MFZ655416 LWD655368:LWD655416 LMH655368:LMH655416 LCL655368:LCL655416 KSP655368:KSP655416 KIT655368:KIT655416 JYX655368:JYX655416 JPB655368:JPB655416 JFF655368:JFF655416 IVJ655368:IVJ655416 ILN655368:ILN655416 IBR655368:IBR655416 HRV655368:HRV655416 HHZ655368:HHZ655416 GYD655368:GYD655416 GOH655368:GOH655416 GEL655368:GEL655416 FUP655368:FUP655416 FKT655368:FKT655416 FAX655368:FAX655416 ERB655368:ERB655416 EHF655368:EHF655416 DXJ655368:DXJ655416 DNN655368:DNN655416 DDR655368:DDR655416 CTV655368:CTV655416 CJZ655368:CJZ655416 CAD655368:CAD655416 BQH655368:BQH655416 BGL655368:BGL655416 AWP655368:AWP655416 AMT655368:AMT655416 ACX655368:ACX655416 TB655368:TB655416 JF655368:JF655416 J655368:J655416 WVR589832:WVR589880 WLV589832:WLV589880 WBZ589832:WBZ589880 VSD589832:VSD589880 VIH589832:VIH589880 UYL589832:UYL589880 UOP589832:UOP589880 UET589832:UET589880 TUX589832:TUX589880 TLB589832:TLB589880 TBF589832:TBF589880 SRJ589832:SRJ589880 SHN589832:SHN589880 RXR589832:RXR589880 RNV589832:RNV589880 RDZ589832:RDZ589880 QUD589832:QUD589880 QKH589832:QKH589880 QAL589832:QAL589880 PQP589832:PQP589880 PGT589832:PGT589880 OWX589832:OWX589880 ONB589832:ONB589880 ODF589832:ODF589880 NTJ589832:NTJ589880 NJN589832:NJN589880 MZR589832:MZR589880 MPV589832:MPV589880 MFZ589832:MFZ589880 LWD589832:LWD589880 LMH589832:LMH589880 LCL589832:LCL589880 KSP589832:KSP589880 KIT589832:KIT589880 JYX589832:JYX589880 JPB589832:JPB589880 JFF589832:JFF589880 IVJ589832:IVJ589880 ILN589832:ILN589880 IBR589832:IBR589880 HRV589832:HRV589880 HHZ589832:HHZ589880 GYD589832:GYD589880 GOH589832:GOH589880 GEL589832:GEL589880 FUP589832:FUP589880 FKT589832:FKT589880 FAX589832:FAX589880 ERB589832:ERB589880 EHF589832:EHF589880 DXJ589832:DXJ589880 DNN589832:DNN589880 DDR589832:DDR589880 CTV589832:CTV589880 CJZ589832:CJZ589880 CAD589832:CAD589880 BQH589832:BQH589880 BGL589832:BGL589880 AWP589832:AWP589880 AMT589832:AMT589880 ACX589832:ACX589880 TB589832:TB589880 JF589832:JF589880 J589832:J589880 WVR524296:WVR524344 WLV524296:WLV524344 WBZ524296:WBZ524344 VSD524296:VSD524344 VIH524296:VIH524344 UYL524296:UYL524344 UOP524296:UOP524344 UET524296:UET524344 TUX524296:TUX524344 TLB524296:TLB524344 TBF524296:TBF524344 SRJ524296:SRJ524344 SHN524296:SHN524344 RXR524296:RXR524344 RNV524296:RNV524344 RDZ524296:RDZ524344 QUD524296:QUD524344 QKH524296:QKH524344 QAL524296:QAL524344 PQP524296:PQP524344 PGT524296:PGT524344 OWX524296:OWX524344 ONB524296:ONB524344 ODF524296:ODF524344 NTJ524296:NTJ524344 NJN524296:NJN524344 MZR524296:MZR524344 MPV524296:MPV524344 MFZ524296:MFZ524344 LWD524296:LWD524344 LMH524296:LMH524344 LCL524296:LCL524344 KSP524296:KSP524344 KIT524296:KIT524344 JYX524296:JYX524344 JPB524296:JPB524344 JFF524296:JFF524344 IVJ524296:IVJ524344 ILN524296:ILN524344 IBR524296:IBR524344 HRV524296:HRV524344 HHZ524296:HHZ524344 GYD524296:GYD524344 GOH524296:GOH524344 GEL524296:GEL524344 FUP524296:FUP524344 FKT524296:FKT524344 FAX524296:FAX524344 ERB524296:ERB524344 EHF524296:EHF524344 DXJ524296:DXJ524344 DNN524296:DNN524344 DDR524296:DDR524344 CTV524296:CTV524344 CJZ524296:CJZ524344 CAD524296:CAD524344 BQH524296:BQH524344 BGL524296:BGL524344 AWP524296:AWP524344 AMT524296:AMT524344 ACX524296:ACX524344 TB524296:TB524344 JF524296:JF524344 J524296:J524344 WVR458760:WVR458808 WLV458760:WLV458808 WBZ458760:WBZ458808 VSD458760:VSD458808 VIH458760:VIH458808 UYL458760:UYL458808 UOP458760:UOP458808 UET458760:UET458808 TUX458760:TUX458808 TLB458760:TLB458808 TBF458760:TBF458808 SRJ458760:SRJ458808 SHN458760:SHN458808 RXR458760:RXR458808 RNV458760:RNV458808 RDZ458760:RDZ458808 QUD458760:QUD458808 QKH458760:QKH458808 QAL458760:QAL458808 PQP458760:PQP458808 PGT458760:PGT458808 OWX458760:OWX458808 ONB458760:ONB458808 ODF458760:ODF458808 NTJ458760:NTJ458808 NJN458760:NJN458808 MZR458760:MZR458808 MPV458760:MPV458808 MFZ458760:MFZ458808 LWD458760:LWD458808 LMH458760:LMH458808 LCL458760:LCL458808 KSP458760:KSP458808 KIT458760:KIT458808 JYX458760:JYX458808 JPB458760:JPB458808 JFF458760:JFF458808 IVJ458760:IVJ458808 ILN458760:ILN458808 IBR458760:IBR458808 HRV458760:HRV458808 HHZ458760:HHZ458808 GYD458760:GYD458808 GOH458760:GOH458808 GEL458760:GEL458808 FUP458760:FUP458808 FKT458760:FKT458808 FAX458760:FAX458808 ERB458760:ERB458808 EHF458760:EHF458808 DXJ458760:DXJ458808 DNN458760:DNN458808 DDR458760:DDR458808 CTV458760:CTV458808 CJZ458760:CJZ458808 CAD458760:CAD458808 BQH458760:BQH458808 BGL458760:BGL458808 AWP458760:AWP458808 AMT458760:AMT458808 ACX458760:ACX458808 TB458760:TB458808 JF458760:JF458808 J458760:J458808 WVR393224:WVR393272 WLV393224:WLV393272 WBZ393224:WBZ393272 VSD393224:VSD393272 VIH393224:VIH393272 UYL393224:UYL393272 UOP393224:UOP393272 UET393224:UET393272 TUX393224:TUX393272 TLB393224:TLB393272 TBF393224:TBF393272 SRJ393224:SRJ393272 SHN393224:SHN393272 RXR393224:RXR393272 RNV393224:RNV393272 RDZ393224:RDZ393272 QUD393224:QUD393272 QKH393224:QKH393272 QAL393224:QAL393272 PQP393224:PQP393272 PGT393224:PGT393272 OWX393224:OWX393272 ONB393224:ONB393272 ODF393224:ODF393272 NTJ393224:NTJ393272 NJN393224:NJN393272 MZR393224:MZR393272 MPV393224:MPV393272 MFZ393224:MFZ393272 LWD393224:LWD393272 LMH393224:LMH393272 LCL393224:LCL393272 KSP393224:KSP393272 KIT393224:KIT393272 JYX393224:JYX393272 JPB393224:JPB393272 JFF393224:JFF393272 IVJ393224:IVJ393272 ILN393224:ILN393272 IBR393224:IBR393272 HRV393224:HRV393272 HHZ393224:HHZ393272 GYD393224:GYD393272 GOH393224:GOH393272 GEL393224:GEL393272 FUP393224:FUP393272 FKT393224:FKT393272 FAX393224:FAX393272 ERB393224:ERB393272 EHF393224:EHF393272 DXJ393224:DXJ393272 DNN393224:DNN393272 DDR393224:DDR393272 CTV393224:CTV393272 CJZ393224:CJZ393272 CAD393224:CAD393272 BQH393224:BQH393272 BGL393224:BGL393272 AWP393224:AWP393272 AMT393224:AMT393272 ACX393224:ACX393272 TB393224:TB393272 JF393224:JF393272 J393224:J393272 WVR327688:WVR327736 WLV327688:WLV327736 WBZ327688:WBZ327736 VSD327688:VSD327736 VIH327688:VIH327736 UYL327688:UYL327736 UOP327688:UOP327736 UET327688:UET327736 TUX327688:TUX327736 TLB327688:TLB327736 TBF327688:TBF327736 SRJ327688:SRJ327736 SHN327688:SHN327736 RXR327688:RXR327736 RNV327688:RNV327736 RDZ327688:RDZ327736 QUD327688:QUD327736 QKH327688:QKH327736 QAL327688:QAL327736 PQP327688:PQP327736 PGT327688:PGT327736 OWX327688:OWX327736 ONB327688:ONB327736 ODF327688:ODF327736 NTJ327688:NTJ327736 NJN327688:NJN327736 MZR327688:MZR327736 MPV327688:MPV327736 MFZ327688:MFZ327736 LWD327688:LWD327736 LMH327688:LMH327736 LCL327688:LCL327736 KSP327688:KSP327736 KIT327688:KIT327736 JYX327688:JYX327736 JPB327688:JPB327736 JFF327688:JFF327736 IVJ327688:IVJ327736 ILN327688:ILN327736 IBR327688:IBR327736 HRV327688:HRV327736 HHZ327688:HHZ327736 GYD327688:GYD327736 GOH327688:GOH327736 GEL327688:GEL327736 FUP327688:FUP327736 FKT327688:FKT327736 FAX327688:FAX327736 ERB327688:ERB327736 EHF327688:EHF327736 DXJ327688:DXJ327736 DNN327688:DNN327736 DDR327688:DDR327736 CTV327688:CTV327736 CJZ327688:CJZ327736 CAD327688:CAD327736 BQH327688:BQH327736 BGL327688:BGL327736 AWP327688:AWP327736 AMT327688:AMT327736 ACX327688:ACX327736 TB327688:TB327736 JF327688:JF327736 J327688:J327736 WVR262152:WVR262200 WLV262152:WLV262200 WBZ262152:WBZ262200 VSD262152:VSD262200 VIH262152:VIH262200 UYL262152:UYL262200 UOP262152:UOP262200 UET262152:UET262200 TUX262152:TUX262200 TLB262152:TLB262200 TBF262152:TBF262200 SRJ262152:SRJ262200 SHN262152:SHN262200 RXR262152:RXR262200 RNV262152:RNV262200 RDZ262152:RDZ262200 QUD262152:QUD262200 QKH262152:QKH262200 QAL262152:QAL262200 PQP262152:PQP262200 PGT262152:PGT262200 OWX262152:OWX262200 ONB262152:ONB262200 ODF262152:ODF262200 NTJ262152:NTJ262200 NJN262152:NJN262200 MZR262152:MZR262200 MPV262152:MPV262200 MFZ262152:MFZ262200 LWD262152:LWD262200 LMH262152:LMH262200 LCL262152:LCL262200 KSP262152:KSP262200 KIT262152:KIT262200 JYX262152:JYX262200 JPB262152:JPB262200 JFF262152:JFF262200 IVJ262152:IVJ262200 ILN262152:ILN262200 IBR262152:IBR262200 HRV262152:HRV262200 HHZ262152:HHZ262200 GYD262152:GYD262200 GOH262152:GOH262200 GEL262152:GEL262200 FUP262152:FUP262200 FKT262152:FKT262200 FAX262152:FAX262200 ERB262152:ERB262200 EHF262152:EHF262200 DXJ262152:DXJ262200 DNN262152:DNN262200 DDR262152:DDR262200 CTV262152:CTV262200 CJZ262152:CJZ262200 CAD262152:CAD262200 BQH262152:BQH262200 BGL262152:BGL262200 AWP262152:AWP262200 AMT262152:AMT262200 ACX262152:ACX262200 TB262152:TB262200 JF262152:JF262200 J262152:J262200 WVR196616:WVR196664 WLV196616:WLV196664 WBZ196616:WBZ196664 VSD196616:VSD196664 VIH196616:VIH196664 UYL196616:UYL196664 UOP196616:UOP196664 UET196616:UET196664 TUX196616:TUX196664 TLB196616:TLB196664 TBF196616:TBF196664 SRJ196616:SRJ196664 SHN196616:SHN196664 RXR196616:RXR196664 RNV196616:RNV196664 RDZ196616:RDZ196664 QUD196616:QUD196664 QKH196616:QKH196664 QAL196616:QAL196664 PQP196616:PQP196664 PGT196616:PGT196664 OWX196616:OWX196664 ONB196616:ONB196664 ODF196616:ODF196664 NTJ196616:NTJ196664 NJN196616:NJN196664 MZR196616:MZR196664 MPV196616:MPV196664 MFZ196616:MFZ196664 LWD196616:LWD196664 LMH196616:LMH196664 LCL196616:LCL196664 KSP196616:KSP196664 KIT196616:KIT196664 JYX196616:JYX196664 JPB196616:JPB196664 JFF196616:JFF196664 IVJ196616:IVJ196664 ILN196616:ILN196664 IBR196616:IBR196664 HRV196616:HRV196664 HHZ196616:HHZ196664 GYD196616:GYD196664 GOH196616:GOH196664 GEL196616:GEL196664 FUP196616:FUP196664 FKT196616:FKT196664 FAX196616:FAX196664 ERB196616:ERB196664 EHF196616:EHF196664 DXJ196616:DXJ196664 DNN196616:DNN196664 DDR196616:DDR196664 CTV196616:CTV196664 CJZ196616:CJZ196664 CAD196616:CAD196664 BQH196616:BQH196664 BGL196616:BGL196664 AWP196616:AWP196664 AMT196616:AMT196664 ACX196616:ACX196664 TB196616:TB196664 JF196616:JF196664 J196616:J196664 WVR131080:WVR131128 WLV131080:WLV131128 WBZ131080:WBZ131128 VSD131080:VSD131128 VIH131080:VIH131128 UYL131080:UYL131128 UOP131080:UOP131128 UET131080:UET131128 TUX131080:TUX131128 TLB131080:TLB131128 TBF131080:TBF131128 SRJ131080:SRJ131128 SHN131080:SHN131128 RXR131080:RXR131128 RNV131080:RNV131128 RDZ131080:RDZ131128 QUD131080:QUD131128 QKH131080:QKH131128 QAL131080:QAL131128 PQP131080:PQP131128 PGT131080:PGT131128 OWX131080:OWX131128 ONB131080:ONB131128 ODF131080:ODF131128 NTJ131080:NTJ131128 NJN131080:NJN131128 MZR131080:MZR131128 MPV131080:MPV131128 MFZ131080:MFZ131128 LWD131080:LWD131128 LMH131080:LMH131128 LCL131080:LCL131128 KSP131080:KSP131128 KIT131080:KIT131128 JYX131080:JYX131128 JPB131080:JPB131128 JFF131080:JFF131128 IVJ131080:IVJ131128 ILN131080:ILN131128 IBR131080:IBR131128 HRV131080:HRV131128 HHZ131080:HHZ131128 GYD131080:GYD131128 GOH131080:GOH131128 GEL131080:GEL131128 FUP131080:FUP131128 FKT131080:FKT131128 FAX131080:FAX131128 ERB131080:ERB131128 EHF131080:EHF131128 DXJ131080:DXJ131128 DNN131080:DNN131128 DDR131080:DDR131128 CTV131080:CTV131128 CJZ131080:CJZ131128 CAD131080:CAD131128 BQH131080:BQH131128 BGL131080:BGL131128 AWP131080:AWP131128 AMT131080:AMT131128 ACX131080:ACX131128 TB131080:TB131128 JF131080:JF131128 J131080:J131128 WVR65544:WVR65592 WLV65544:WLV65592 WBZ65544:WBZ65592 VSD65544:VSD65592 VIH65544:VIH65592 UYL65544:UYL65592 UOP65544:UOP65592 UET65544:UET65592 TUX65544:TUX65592 TLB65544:TLB65592 TBF65544:TBF65592 SRJ65544:SRJ65592 SHN65544:SHN65592 RXR65544:RXR65592 RNV65544:RNV65592 RDZ65544:RDZ65592 QUD65544:QUD65592 QKH65544:QKH65592 QAL65544:QAL65592 PQP65544:PQP65592 PGT65544:PGT65592 OWX65544:OWX65592 ONB65544:ONB65592 ODF65544:ODF65592 NTJ65544:NTJ65592 NJN65544:NJN65592 MZR65544:MZR65592 MPV65544:MPV65592 MFZ65544:MFZ65592 LWD65544:LWD65592 LMH65544:LMH65592 LCL65544:LCL65592 KSP65544:KSP65592 KIT65544:KIT65592 JYX65544:JYX65592 JPB65544:JPB65592 JFF65544:JFF65592 IVJ65544:IVJ65592 ILN65544:ILN65592 IBR65544:IBR65592 HRV65544:HRV65592 HHZ65544:HHZ65592 GYD65544:GYD65592 GOH65544:GOH65592 GEL65544:GEL65592 FUP65544:FUP65592 FKT65544:FKT65592 FAX65544:FAX65592 ERB65544:ERB65592 EHF65544:EHF65592 DXJ65544:DXJ65592 DNN65544:DNN65592 DDR65544:DDR65592 CTV65544:CTV65592 CJZ65544:CJZ65592 CAD65544:CAD65592 BQH65544:BQH65592 BGL65544:BGL65592 AWP65544:AWP65592 AMT65544:AMT65592 ACX65544:ACX65592 TB65544:TB65592 JF65544:JF65592">
      <formula1>MarketMechanism</formula1>
    </dataValidation>
  </dataValidations>
  <pageMargins left="0.23622047244094491" right="0.23622047244094491" top="0.70866141732283472" bottom="0.62992125984251968" header="0.51181102362204722" footer="0.23622047244094491"/>
  <pageSetup paperSize="8" scale="38" orientation="landscape" r:id="rId1"/>
  <headerFooter alignWithMargins="0">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488"/>
  <sheetViews>
    <sheetView showGridLines="0" zoomScale="80" zoomScaleNormal="80" zoomScaleSheetLayoutView="65" workbookViewId="0">
      <pane ySplit="7" topLeftCell="A8" activePane="bottomLeft" state="frozen"/>
      <selection pane="bottomLeft" activeCell="BY99" sqref="BY99"/>
    </sheetView>
  </sheetViews>
  <sheetFormatPr defaultRowHeight="12.75" x14ac:dyDescent="0.2"/>
  <cols>
    <col min="1" max="1" width="6.42578125" style="3" customWidth="1"/>
    <col min="2" max="2" width="11.140625" style="4" customWidth="1"/>
    <col min="3" max="3" width="35.7109375" style="4" bestFit="1" customWidth="1"/>
    <col min="4" max="4" width="14.5703125" style="4" bestFit="1" customWidth="1"/>
    <col min="5" max="5" width="15.28515625" style="3" bestFit="1" customWidth="1"/>
    <col min="6" max="6" width="18.42578125" style="3" bestFit="1" customWidth="1"/>
    <col min="7" max="7" width="63.7109375" style="3" bestFit="1" customWidth="1"/>
    <col min="8" max="12" width="54.5703125" style="3" bestFit="1" customWidth="1"/>
    <col min="13" max="13" width="20.140625" style="3" bestFit="1" customWidth="1"/>
    <col min="14" max="14" width="54.5703125" style="100" bestFit="1" customWidth="1"/>
    <col min="15" max="15" width="54.5703125" style="20" bestFit="1" customWidth="1"/>
    <col min="16" max="16" width="6.42578125" style="22" bestFit="1" customWidth="1"/>
    <col min="17" max="22" width="6.42578125" style="20" bestFit="1" customWidth="1"/>
    <col min="23" max="23" width="4.5703125" style="20" customWidth="1"/>
    <col min="24" max="24" width="16.28515625" style="20" bestFit="1" customWidth="1"/>
    <col min="25" max="25" width="18.7109375" style="20" bestFit="1" customWidth="1"/>
    <col min="26" max="26" width="5" style="20" bestFit="1" customWidth="1"/>
    <col min="27" max="27" width="30.140625" style="20" bestFit="1" customWidth="1"/>
    <col min="28" max="28" width="17.140625" style="20" bestFit="1" customWidth="1"/>
    <col min="29" max="29" width="72.85546875" style="20" bestFit="1" customWidth="1"/>
    <col min="30" max="30" width="8.85546875" style="20" customWidth="1"/>
    <col min="31" max="31" width="16.5703125" style="3" customWidth="1"/>
    <col min="32" max="32" width="14.5703125" style="3" customWidth="1"/>
    <col min="33" max="35" width="15.140625" style="3" customWidth="1"/>
    <col min="36" max="36" width="10.28515625" style="3" customWidth="1"/>
    <col min="37" max="39" width="12" style="3" customWidth="1"/>
    <col min="40" max="40" width="3" style="3" customWidth="1"/>
    <col min="41" max="41" width="14.140625" style="3" customWidth="1"/>
    <col min="42" max="256" width="9.140625" style="3"/>
    <col min="257" max="257" width="6.42578125" style="3" customWidth="1"/>
    <col min="258" max="258" width="11.140625" style="3" customWidth="1"/>
    <col min="259" max="259" width="35.7109375" style="3" bestFit="1" customWidth="1"/>
    <col min="260" max="260" width="14.5703125" style="3" bestFit="1" customWidth="1"/>
    <col min="261" max="261" width="15.28515625" style="3" bestFit="1" customWidth="1"/>
    <col min="262" max="262" width="18.42578125" style="3" bestFit="1" customWidth="1"/>
    <col min="263" max="263" width="53.85546875" style="3" bestFit="1" customWidth="1"/>
    <col min="264" max="265" width="20.5703125" style="3" bestFit="1" customWidth="1"/>
    <col min="266" max="266" width="54.5703125" style="3" bestFit="1" customWidth="1"/>
    <col min="267" max="268" width="30.85546875" style="3" bestFit="1" customWidth="1"/>
    <col min="269" max="269" width="20.140625" style="3" bestFit="1" customWidth="1"/>
    <col min="270" max="271" width="30.85546875" style="3" bestFit="1" customWidth="1"/>
    <col min="272" max="278" width="6.42578125" style="3" bestFit="1" customWidth="1"/>
    <col min="279" max="279" width="4.5703125" style="3" customWidth="1"/>
    <col min="280" max="280" width="16.28515625" style="3" bestFit="1" customWidth="1"/>
    <col min="281" max="281" width="18.7109375" style="3" bestFit="1" customWidth="1"/>
    <col min="282" max="282" width="5" style="3" bestFit="1" customWidth="1"/>
    <col min="283" max="283" width="10.5703125" style="3" bestFit="1" customWidth="1"/>
    <col min="284" max="284" width="12.85546875" style="3" bestFit="1" customWidth="1"/>
    <col min="285" max="285" width="14.140625" style="3" bestFit="1" customWidth="1"/>
    <col min="286" max="286" width="8.85546875" style="3" customWidth="1"/>
    <col min="287" max="287" width="16.5703125" style="3" customWidth="1"/>
    <col min="288" max="288" width="14.5703125" style="3" customWidth="1"/>
    <col min="289" max="291" width="15.140625" style="3" customWidth="1"/>
    <col min="292" max="292" width="10.28515625" style="3" customWidth="1"/>
    <col min="293" max="295" width="12" style="3" customWidth="1"/>
    <col min="296" max="296" width="3" style="3" customWidth="1"/>
    <col min="297" max="297" width="14.140625" style="3" customWidth="1"/>
    <col min="298" max="512" width="9.140625" style="3"/>
    <col min="513" max="513" width="6.42578125" style="3" customWidth="1"/>
    <col min="514" max="514" width="11.140625" style="3" customWidth="1"/>
    <col min="515" max="515" width="35.7109375" style="3" bestFit="1" customWidth="1"/>
    <col min="516" max="516" width="14.5703125" style="3" bestFit="1" customWidth="1"/>
    <col min="517" max="517" width="15.28515625" style="3" bestFit="1" customWidth="1"/>
    <col min="518" max="518" width="18.42578125" style="3" bestFit="1" customWidth="1"/>
    <col min="519" max="519" width="53.85546875" style="3" bestFit="1" customWidth="1"/>
    <col min="520" max="521" width="20.5703125" style="3" bestFit="1" customWidth="1"/>
    <col min="522" max="522" width="54.5703125" style="3" bestFit="1" customWidth="1"/>
    <col min="523" max="524" width="30.85546875" style="3" bestFit="1" customWidth="1"/>
    <col min="525" max="525" width="20.140625" style="3" bestFit="1" customWidth="1"/>
    <col min="526" max="527" width="30.85546875" style="3" bestFit="1" customWidth="1"/>
    <col min="528" max="534" width="6.42578125" style="3" bestFit="1" customWidth="1"/>
    <col min="535" max="535" width="4.5703125" style="3" customWidth="1"/>
    <col min="536" max="536" width="16.28515625" style="3" bestFit="1" customWidth="1"/>
    <col min="537" max="537" width="18.7109375" style="3" bestFit="1" customWidth="1"/>
    <col min="538" max="538" width="5" style="3" bestFit="1" customWidth="1"/>
    <col min="539" max="539" width="10.5703125" style="3" bestFit="1" customWidth="1"/>
    <col min="540" max="540" width="12.85546875" style="3" bestFit="1" customWidth="1"/>
    <col min="541" max="541" width="14.140625" style="3" bestFit="1" customWidth="1"/>
    <col min="542" max="542" width="8.85546875" style="3" customWidth="1"/>
    <col min="543" max="543" width="16.5703125" style="3" customWidth="1"/>
    <col min="544" max="544" width="14.5703125" style="3" customWidth="1"/>
    <col min="545" max="547" width="15.140625" style="3" customWidth="1"/>
    <col min="548" max="548" width="10.28515625" style="3" customWidth="1"/>
    <col min="549" max="551" width="12" style="3" customWidth="1"/>
    <col min="552" max="552" width="3" style="3" customWidth="1"/>
    <col min="553" max="553" width="14.140625" style="3" customWidth="1"/>
    <col min="554" max="768" width="9.140625" style="3"/>
    <col min="769" max="769" width="6.42578125" style="3" customWidth="1"/>
    <col min="770" max="770" width="11.140625" style="3" customWidth="1"/>
    <col min="771" max="771" width="35.7109375" style="3" bestFit="1" customWidth="1"/>
    <col min="772" max="772" width="14.5703125" style="3" bestFit="1" customWidth="1"/>
    <col min="773" max="773" width="15.28515625" style="3" bestFit="1" customWidth="1"/>
    <col min="774" max="774" width="18.42578125" style="3" bestFit="1" customWidth="1"/>
    <col min="775" max="775" width="53.85546875" style="3" bestFit="1" customWidth="1"/>
    <col min="776" max="777" width="20.5703125" style="3" bestFit="1" customWidth="1"/>
    <col min="778" max="778" width="54.5703125" style="3" bestFit="1" customWidth="1"/>
    <col min="779" max="780" width="30.85546875" style="3" bestFit="1" customWidth="1"/>
    <col min="781" max="781" width="20.140625" style="3" bestFit="1" customWidth="1"/>
    <col min="782" max="783" width="30.85546875" style="3" bestFit="1" customWidth="1"/>
    <col min="784" max="790" width="6.42578125" style="3" bestFit="1" customWidth="1"/>
    <col min="791" max="791" width="4.5703125" style="3" customWidth="1"/>
    <col min="792" max="792" width="16.28515625" style="3" bestFit="1" customWidth="1"/>
    <col min="793" max="793" width="18.7109375" style="3" bestFit="1" customWidth="1"/>
    <col min="794" max="794" width="5" style="3" bestFit="1" customWidth="1"/>
    <col min="795" max="795" width="10.5703125" style="3" bestFit="1" customWidth="1"/>
    <col min="796" max="796" width="12.85546875" style="3" bestFit="1" customWidth="1"/>
    <col min="797" max="797" width="14.140625" style="3" bestFit="1" customWidth="1"/>
    <col min="798" max="798" width="8.85546875" style="3" customWidth="1"/>
    <col min="799" max="799" width="16.5703125" style="3" customWidth="1"/>
    <col min="800" max="800" width="14.5703125" style="3" customWidth="1"/>
    <col min="801" max="803" width="15.140625" style="3" customWidth="1"/>
    <col min="804" max="804" width="10.28515625" style="3" customWidth="1"/>
    <col min="805" max="807" width="12" style="3" customWidth="1"/>
    <col min="808" max="808" width="3" style="3" customWidth="1"/>
    <col min="809" max="809" width="14.140625" style="3" customWidth="1"/>
    <col min="810" max="1024" width="9.140625" style="3"/>
    <col min="1025" max="1025" width="6.42578125" style="3" customWidth="1"/>
    <col min="1026" max="1026" width="11.140625" style="3" customWidth="1"/>
    <col min="1027" max="1027" width="35.7109375" style="3" bestFit="1" customWidth="1"/>
    <col min="1028" max="1028" width="14.5703125" style="3" bestFit="1" customWidth="1"/>
    <col min="1029" max="1029" width="15.28515625" style="3" bestFit="1" customWidth="1"/>
    <col min="1030" max="1030" width="18.42578125" style="3" bestFit="1" customWidth="1"/>
    <col min="1031" max="1031" width="53.85546875" style="3" bestFit="1" customWidth="1"/>
    <col min="1032" max="1033" width="20.5703125" style="3" bestFit="1" customWidth="1"/>
    <col min="1034" max="1034" width="54.5703125" style="3" bestFit="1" customWidth="1"/>
    <col min="1035" max="1036" width="30.85546875" style="3" bestFit="1" customWidth="1"/>
    <col min="1037" max="1037" width="20.140625" style="3" bestFit="1" customWidth="1"/>
    <col min="1038" max="1039" width="30.85546875" style="3" bestFit="1" customWidth="1"/>
    <col min="1040" max="1046" width="6.42578125" style="3" bestFit="1" customWidth="1"/>
    <col min="1047" max="1047" width="4.5703125" style="3" customWidth="1"/>
    <col min="1048" max="1048" width="16.28515625" style="3" bestFit="1" customWidth="1"/>
    <col min="1049" max="1049" width="18.7109375" style="3" bestFit="1" customWidth="1"/>
    <col min="1050" max="1050" width="5" style="3" bestFit="1" customWidth="1"/>
    <col min="1051" max="1051" width="10.5703125" style="3" bestFit="1" customWidth="1"/>
    <col min="1052" max="1052" width="12.85546875" style="3" bestFit="1" customWidth="1"/>
    <col min="1053" max="1053" width="14.140625" style="3" bestFit="1" customWidth="1"/>
    <col min="1054" max="1054" width="8.85546875" style="3" customWidth="1"/>
    <col min="1055" max="1055" width="16.5703125" style="3" customWidth="1"/>
    <col min="1056" max="1056" width="14.5703125" style="3" customWidth="1"/>
    <col min="1057" max="1059" width="15.140625" style="3" customWidth="1"/>
    <col min="1060" max="1060" width="10.28515625" style="3" customWidth="1"/>
    <col min="1061" max="1063" width="12" style="3" customWidth="1"/>
    <col min="1064" max="1064" width="3" style="3" customWidth="1"/>
    <col min="1065" max="1065" width="14.140625" style="3" customWidth="1"/>
    <col min="1066" max="1280" width="9.140625" style="3"/>
    <col min="1281" max="1281" width="6.42578125" style="3" customWidth="1"/>
    <col min="1282" max="1282" width="11.140625" style="3" customWidth="1"/>
    <col min="1283" max="1283" width="35.7109375" style="3" bestFit="1" customWidth="1"/>
    <col min="1284" max="1284" width="14.5703125" style="3" bestFit="1" customWidth="1"/>
    <col min="1285" max="1285" width="15.28515625" style="3" bestFit="1" customWidth="1"/>
    <col min="1286" max="1286" width="18.42578125" style="3" bestFit="1" customWidth="1"/>
    <col min="1287" max="1287" width="53.85546875" style="3" bestFit="1" customWidth="1"/>
    <col min="1288" max="1289" width="20.5703125" style="3" bestFit="1" customWidth="1"/>
    <col min="1290" max="1290" width="54.5703125" style="3" bestFit="1" customWidth="1"/>
    <col min="1291" max="1292" width="30.85546875" style="3" bestFit="1" customWidth="1"/>
    <col min="1293" max="1293" width="20.140625" style="3" bestFit="1" customWidth="1"/>
    <col min="1294" max="1295" width="30.85546875" style="3" bestFit="1" customWidth="1"/>
    <col min="1296" max="1302" width="6.42578125" style="3" bestFit="1" customWidth="1"/>
    <col min="1303" max="1303" width="4.5703125" style="3" customWidth="1"/>
    <col min="1304" max="1304" width="16.28515625" style="3" bestFit="1" customWidth="1"/>
    <col min="1305" max="1305" width="18.7109375" style="3" bestFit="1" customWidth="1"/>
    <col min="1306" max="1306" width="5" style="3" bestFit="1" customWidth="1"/>
    <col min="1307" max="1307" width="10.5703125" style="3" bestFit="1" customWidth="1"/>
    <col min="1308" max="1308" width="12.85546875" style="3" bestFit="1" customWidth="1"/>
    <col min="1309" max="1309" width="14.140625" style="3" bestFit="1" customWidth="1"/>
    <col min="1310" max="1310" width="8.85546875" style="3" customWidth="1"/>
    <col min="1311" max="1311" width="16.5703125" style="3" customWidth="1"/>
    <col min="1312" max="1312" width="14.5703125" style="3" customWidth="1"/>
    <col min="1313" max="1315" width="15.140625" style="3" customWidth="1"/>
    <col min="1316" max="1316" width="10.28515625" style="3" customWidth="1"/>
    <col min="1317" max="1319" width="12" style="3" customWidth="1"/>
    <col min="1320" max="1320" width="3" style="3" customWidth="1"/>
    <col min="1321" max="1321" width="14.140625" style="3" customWidth="1"/>
    <col min="1322" max="1536" width="9.140625" style="3"/>
    <col min="1537" max="1537" width="6.42578125" style="3" customWidth="1"/>
    <col min="1538" max="1538" width="11.140625" style="3" customWidth="1"/>
    <col min="1539" max="1539" width="35.7109375" style="3" bestFit="1" customWidth="1"/>
    <col min="1540" max="1540" width="14.5703125" style="3" bestFit="1" customWidth="1"/>
    <col min="1541" max="1541" width="15.28515625" style="3" bestFit="1" customWidth="1"/>
    <col min="1542" max="1542" width="18.42578125" style="3" bestFit="1" customWidth="1"/>
    <col min="1543" max="1543" width="53.85546875" style="3" bestFit="1" customWidth="1"/>
    <col min="1544" max="1545" width="20.5703125" style="3" bestFit="1" customWidth="1"/>
    <col min="1546" max="1546" width="54.5703125" style="3" bestFit="1" customWidth="1"/>
    <col min="1547" max="1548" width="30.85546875" style="3" bestFit="1" customWidth="1"/>
    <col min="1549" max="1549" width="20.140625" style="3" bestFit="1" customWidth="1"/>
    <col min="1550" max="1551" width="30.85546875" style="3" bestFit="1" customWidth="1"/>
    <col min="1552" max="1558" width="6.42578125" style="3" bestFit="1" customWidth="1"/>
    <col min="1559" max="1559" width="4.5703125" style="3" customWidth="1"/>
    <col min="1560" max="1560" width="16.28515625" style="3" bestFit="1" customWidth="1"/>
    <col min="1561" max="1561" width="18.7109375" style="3" bestFit="1" customWidth="1"/>
    <col min="1562" max="1562" width="5" style="3" bestFit="1" customWidth="1"/>
    <col min="1563" max="1563" width="10.5703125" style="3" bestFit="1" customWidth="1"/>
    <col min="1564" max="1564" width="12.85546875" style="3" bestFit="1" customWidth="1"/>
    <col min="1565" max="1565" width="14.140625" style="3" bestFit="1" customWidth="1"/>
    <col min="1566" max="1566" width="8.85546875" style="3" customWidth="1"/>
    <col min="1567" max="1567" width="16.5703125" style="3" customWidth="1"/>
    <col min="1568" max="1568" width="14.5703125" style="3" customWidth="1"/>
    <col min="1569" max="1571" width="15.140625" style="3" customWidth="1"/>
    <col min="1572" max="1572" width="10.28515625" style="3" customWidth="1"/>
    <col min="1573" max="1575" width="12" style="3" customWidth="1"/>
    <col min="1576" max="1576" width="3" style="3" customWidth="1"/>
    <col min="1577" max="1577" width="14.140625" style="3" customWidth="1"/>
    <col min="1578" max="1792" width="9.140625" style="3"/>
    <col min="1793" max="1793" width="6.42578125" style="3" customWidth="1"/>
    <col min="1794" max="1794" width="11.140625" style="3" customWidth="1"/>
    <col min="1795" max="1795" width="35.7109375" style="3" bestFit="1" customWidth="1"/>
    <col min="1796" max="1796" width="14.5703125" style="3" bestFit="1" customWidth="1"/>
    <col min="1797" max="1797" width="15.28515625" style="3" bestFit="1" customWidth="1"/>
    <col min="1798" max="1798" width="18.42578125" style="3" bestFit="1" customWidth="1"/>
    <col min="1799" max="1799" width="53.85546875" style="3" bestFit="1" customWidth="1"/>
    <col min="1800" max="1801" width="20.5703125" style="3" bestFit="1" customWidth="1"/>
    <col min="1802" max="1802" width="54.5703125" style="3" bestFit="1" customWidth="1"/>
    <col min="1803" max="1804" width="30.85546875" style="3" bestFit="1" customWidth="1"/>
    <col min="1805" max="1805" width="20.140625" style="3" bestFit="1" customWidth="1"/>
    <col min="1806" max="1807" width="30.85546875" style="3" bestFit="1" customWidth="1"/>
    <col min="1808" max="1814" width="6.42578125" style="3" bestFit="1" customWidth="1"/>
    <col min="1815" max="1815" width="4.5703125" style="3" customWidth="1"/>
    <col min="1816" max="1816" width="16.28515625" style="3" bestFit="1" customWidth="1"/>
    <col min="1817" max="1817" width="18.7109375" style="3" bestFit="1" customWidth="1"/>
    <col min="1818" max="1818" width="5" style="3" bestFit="1" customWidth="1"/>
    <col min="1819" max="1819" width="10.5703125" style="3" bestFit="1" customWidth="1"/>
    <col min="1820" max="1820" width="12.85546875" style="3" bestFit="1" customWidth="1"/>
    <col min="1821" max="1821" width="14.140625" style="3" bestFit="1" customWidth="1"/>
    <col min="1822" max="1822" width="8.85546875" style="3" customWidth="1"/>
    <col min="1823" max="1823" width="16.5703125" style="3" customWidth="1"/>
    <col min="1824" max="1824" width="14.5703125" style="3" customWidth="1"/>
    <col min="1825" max="1827" width="15.140625" style="3" customWidth="1"/>
    <col min="1828" max="1828" width="10.28515625" style="3" customWidth="1"/>
    <col min="1829" max="1831" width="12" style="3" customWidth="1"/>
    <col min="1832" max="1832" width="3" style="3" customWidth="1"/>
    <col min="1833" max="1833" width="14.140625" style="3" customWidth="1"/>
    <col min="1834" max="2048" width="9.140625" style="3"/>
    <col min="2049" max="2049" width="6.42578125" style="3" customWidth="1"/>
    <col min="2050" max="2050" width="11.140625" style="3" customWidth="1"/>
    <col min="2051" max="2051" width="35.7109375" style="3" bestFit="1" customWidth="1"/>
    <col min="2052" max="2052" width="14.5703125" style="3" bestFit="1" customWidth="1"/>
    <col min="2053" max="2053" width="15.28515625" style="3" bestFit="1" customWidth="1"/>
    <col min="2054" max="2054" width="18.42578125" style="3" bestFit="1" customWidth="1"/>
    <col min="2055" max="2055" width="53.85546875" style="3" bestFit="1" customWidth="1"/>
    <col min="2056" max="2057" width="20.5703125" style="3" bestFit="1" customWidth="1"/>
    <col min="2058" max="2058" width="54.5703125" style="3" bestFit="1" customWidth="1"/>
    <col min="2059" max="2060" width="30.85546875" style="3" bestFit="1" customWidth="1"/>
    <col min="2061" max="2061" width="20.140625" style="3" bestFit="1" customWidth="1"/>
    <col min="2062" max="2063" width="30.85546875" style="3" bestFit="1" customWidth="1"/>
    <col min="2064" max="2070" width="6.42578125" style="3" bestFit="1" customWidth="1"/>
    <col min="2071" max="2071" width="4.5703125" style="3" customWidth="1"/>
    <col min="2072" max="2072" width="16.28515625" style="3" bestFit="1" customWidth="1"/>
    <col min="2073" max="2073" width="18.7109375" style="3" bestFit="1" customWidth="1"/>
    <col min="2074" max="2074" width="5" style="3" bestFit="1" customWidth="1"/>
    <col min="2075" max="2075" width="10.5703125" style="3" bestFit="1" customWidth="1"/>
    <col min="2076" max="2076" width="12.85546875" style="3" bestFit="1" customWidth="1"/>
    <col min="2077" max="2077" width="14.140625" style="3" bestFit="1" customWidth="1"/>
    <col min="2078" max="2078" width="8.85546875" style="3" customWidth="1"/>
    <col min="2079" max="2079" width="16.5703125" style="3" customWidth="1"/>
    <col min="2080" max="2080" width="14.5703125" style="3" customWidth="1"/>
    <col min="2081" max="2083" width="15.140625" style="3" customWidth="1"/>
    <col min="2084" max="2084" width="10.28515625" style="3" customWidth="1"/>
    <col min="2085" max="2087" width="12" style="3" customWidth="1"/>
    <col min="2088" max="2088" width="3" style="3" customWidth="1"/>
    <col min="2089" max="2089" width="14.140625" style="3" customWidth="1"/>
    <col min="2090" max="2304" width="9.140625" style="3"/>
    <col min="2305" max="2305" width="6.42578125" style="3" customWidth="1"/>
    <col min="2306" max="2306" width="11.140625" style="3" customWidth="1"/>
    <col min="2307" max="2307" width="35.7109375" style="3" bestFit="1" customWidth="1"/>
    <col min="2308" max="2308" width="14.5703125" style="3" bestFit="1" customWidth="1"/>
    <col min="2309" max="2309" width="15.28515625" style="3" bestFit="1" customWidth="1"/>
    <col min="2310" max="2310" width="18.42578125" style="3" bestFit="1" customWidth="1"/>
    <col min="2311" max="2311" width="53.85546875" style="3" bestFit="1" customWidth="1"/>
    <col min="2312" max="2313" width="20.5703125" style="3" bestFit="1" customWidth="1"/>
    <col min="2314" max="2314" width="54.5703125" style="3" bestFit="1" customWidth="1"/>
    <col min="2315" max="2316" width="30.85546875" style="3" bestFit="1" customWidth="1"/>
    <col min="2317" max="2317" width="20.140625" style="3" bestFit="1" customWidth="1"/>
    <col min="2318" max="2319" width="30.85546875" style="3" bestFit="1" customWidth="1"/>
    <col min="2320" max="2326" width="6.42578125" style="3" bestFit="1" customWidth="1"/>
    <col min="2327" max="2327" width="4.5703125" style="3" customWidth="1"/>
    <col min="2328" max="2328" width="16.28515625" style="3" bestFit="1" customWidth="1"/>
    <col min="2329" max="2329" width="18.7109375" style="3" bestFit="1" customWidth="1"/>
    <col min="2330" max="2330" width="5" style="3" bestFit="1" customWidth="1"/>
    <col min="2331" max="2331" width="10.5703125" style="3" bestFit="1" customWidth="1"/>
    <col min="2332" max="2332" width="12.85546875" style="3" bestFit="1" customWidth="1"/>
    <col min="2333" max="2333" width="14.140625" style="3" bestFit="1" customWidth="1"/>
    <col min="2334" max="2334" width="8.85546875" style="3" customWidth="1"/>
    <col min="2335" max="2335" width="16.5703125" style="3" customWidth="1"/>
    <col min="2336" max="2336" width="14.5703125" style="3" customWidth="1"/>
    <col min="2337" max="2339" width="15.140625" style="3" customWidth="1"/>
    <col min="2340" max="2340" width="10.28515625" style="3" customWidth="1"/>
    <col min="2341" max="2343" width="12" style="3" customWidth="1"/>
    <col min="2344" max="2344" width="3" style="3" customWidth="1"/>
    <col min="2345" max="2345" width="14.140625" style="3" customWidth="1"/>
    <col min="2346" max="2560" width="9.140625" style="3"/>
    <col min="2561" max="2561" width="6.42578125" style="3" customWidth="1"/>
    <col min="2562" max="2562" width="11.140625" style="3" customWidth="1"/>
    <col min="2563" max="2563" width="35.7109375" style="3" bestFit="1" customWidth="1"/>
    <col min="2564" max="2564" width="14.5703125" style="3" bestFit="1" customWidth="1"/>
    <col min="2565" max="2565" width="15.28515625" style="3" bestFit="1" customWidth="1"/>
    <col min="2566" max="2566" width="18.42578125" style="3" bestFit="1" customWidth="1"/>
    <col min="2567" max="2567" width="53.85546875" style="3" bestFit="1" customWidth="1"/>
    <col min="2568" max="2569" width="20.5703125" style="3" bestFit="1" customWidth="1"/>
    <col min="2570" max="2570" width="54.5703125" style="3" bestFit="1" customWidth="1"/>
    <col min="2571" max="2572" width="30.85546875" style="3" bestFit="1" customWidth="1"/>
    <col min="2573" max="2573" width="20.140625" style="3" bestFit="1" customWidth="1"/>
    <col min="2574" max="2575" width="30.85546875" style="3" bestFit="1" customWidth="1"/>
    <col min="2576" max="2582" width="6.42578125" style="3" bestFit="1" customWidth="1"/>
    <col min="2583" max="2583" width="4.5703125" style="3" customWidth="1"/>
    <col min="2584" max="2584" width="16.28515625" style="3" bestFit="1" customWidth="1"/>
    <col min="2585" max="2585" width="18.7109375" style="3" bestFit="1" customWidth="1"/>
    <col min="2586" max="2586" width="5" style="3" bestFit="1" customWidth="1"/>
    <col min="2587" max="2587" width="10.5703125" style="3" bestFit="1" customWidth="1"/>
    <col min="2588" max="2588" width="12.85546875" style="3" bestFit="1" customWidth="1"/>
    <col min="2589" max="2589" width="14.140625" style="3" bestFit="1" customWidth="1"/>
    <col min="2590" max="2590" width="8.85546875" style="3" customWidth="1"/>
    <col min="2591" max="2591" width="16.5703125" style="3" customWidth="1"/>
    <col min="2592" max="2592" width="14.5703125" style="3" customWidth="1"/>
    <col min="2593" max="2595" width="15.140625" style="3" customWidth="1"/>
    <col min="2596" max="2596" width="10.28515625" style="3" customWidth="1"/>
    <col min="2597" max="2599" width="12" style="3" customWidth="1"/>
    <col min="2600" max="2600" width="3" style="3" customWidth="1"/>
    <col min="2601" max="2601" width="14.140625" style="3" customWidth="1"/>
    <col min="2602" max="2816" width="9.140625" style="3"/>
    <col min="2817" max="2817" width="6.42578125" style="3" customWidth="1"/>
    <col min="2818" max="2818" width="11.140625" style="3" customWidth="1"/>
    <col min="2819" max="2819" width="35.7109375" style="3" bestFit="1" customWidth="1"/>
    <col min="2820" max="2820" width="14.5703125" style="3" bestFit="1" customWidth="1"/>
    <col min="2821" max="2821" width="15.28515625" style="3" bestFit="1" customWidth="1"/>
    <col min="2822" max="2822" width="18.42578125" style="3" bestFit="1" customWidth="1"/>
    <col min="2823" max="2823" width="53.85546875" style="3" bestFit="1" customWidth="1"/>
    <col min="2824" max="2825" width="20.5703125" style="3" bestFit="1" customWidth="1"/>
    <col min="2826" max="2826" width="54.5703125" style="3" bestFit="1" customWidth="1"/>
    <col min="2827" max="2828" width="30.85546875" style="3" bestFit="1" customWidth="1"/>
    <col min="2829" max="2829" width="20.140625" style="3" bestFit="1" customWidth="1"/>
    <col min="2830" max="2831" width="30.85546875" style="3" bestFit="1" customWidth="1"/>
    <col min="2832" max="2838" width="6.42578125" style="3" bestFit="1" customWidth="1"/>
    <col min="2839" max="2839" width="4.5703125" style="3" customWidth="1"/>
    <col min="2840" max="2840" width="16.28515625" style="3" bestFit="1" customWidth="1"/>
    <col min="2841" max="2841" width="18.7109375" style="3" bestFit="1" customWidth="1"/>
    <col min="2842" max="2842" width="5" style="3" bestFit="1" customWidth="1"/>
    <col min="2843" max="2843" width="10.5703125" style="3" bestFit="1" customWidth="1"/>
    <col min="2844" max="2844" width="12.85546875" style="3" bestFit="1" customWidth="1"/>
    <col min="2845" max="2845" width="14.140625" style="3" bestFit="1" customWidth="1"/>
    <col min="2846" max="2846" width="8.85546875" style="3" customWidth="1"/>
    <col min="2847" max="2847" width="16.5703125" style="3" customWidth="1"/>
    <col min="2848" max="2848" width="14.5703125" style="3" customWidth="1"/>
    <col min="2849" max="2851" width="15.140625" style="3" customWidth="1"/>
    <col min="2852" max="2852" width="10.28515625" style="3" customWidth="1"/>
    <col min="2853" max="2855" width="12" style="3" customWidth="1"/>
    <col min="2856" max="2856" width="3" style="3" customWidth="1"/>
    <col min="2857" max="2857" width="14.140625" style="3" customWidth="1"/>
    <col min="2858" max="3072" width="9.140625" style="3"/>
    <col min="3073" max="3073" width="6.42578125" style="3" customWidth="1"/>
    <col min="3074" max="3074" width="11.140625" style="3" customWidth="1"/>
    <col min="3075" max="3075" width="35.7109375" style="3" bestFit="1" customWidth="1"/>
    <col min="3076" max="3076" width="14.5703125" style="3" bestFit="1" customWidth="1"/>
    <col min="3077" max="3077" width="15.28515625" style="3" bestFit="1" customWidth="1"/>
    <col min="3078" max="3078" width="18.42578125" style="3" bestFit="1" customWidth="1"/>
    <col min="3079" max="3079" width="53.85546875" style="3" bestFit="1" customWidth="1"/>
    <col min="3080" max="3081" width="20.5703125" style="3" bestFit="1" customWidth="1"/>
    <col min="3082" max="3082" width="54.5703125" style="3" bestFit="1" customWidth="1"/>
    <col min="3083" max="3084" width="30.85546875" style="3" bestFit="1" customWidth="1"/>
    <col min="3085" max="3085" width="20.140625" style="3" bestFit="1" customWidth="1"/>
    <col min="3086" max="3087" width="30.85546875" style="3" bestFit="1" customWidth="1"/>
    <col min="3088" max="3094" width="6.42578125" style="3" bestFit="1" customWidth="1"/>
    <col min="3095" max="3095" width="4.5703125" style="3" customWidth="1"/>
    <col min="3096" max="3096" width="16.28515625" style="3" bestFit="1" customWidth="1"/>
    <col min="3097" max="3097" width="18.7109375" style="3" bestFit="1" customWidth="1"/>
    <col min="3098" max="3098" width="5" style="3" bestFit="1" customWidth="1"/>
    <col min="3099" max="3099" width="10.5703125" style="3" bestFit="1" customWidth="1"/>
    <col min="3100" max="3100" width="12.85546875" style="3" bestFit="1" customWidth="1"/>
    <col min="3101" max="3101" width="14.140625" style="3" bestFit="1" customWidth="1"/>
    <col min="3102" max="3102" width="8.85546875" style="3" customWidth="1"/>
    <col min="3103" max="3103" width="16.5703125" style="3" customWidth="1"/>
    <col min="3104" max="3104" width="14.5703125" style="3" customWidth="1"/>
    <col min="3105" max="3107" width="15.140625" style="3" customWidth="1"/>
    <col min="3108" max="3108" width="10.28515625" style="3" customWidth="1"/>
    <col min="3109" max="3111" width="12" style="3" customWidth="1"/>
    <col min="3112" max="3112" width="3" style="3" customWidth="1"/>
    <col min="3113" max="3113" width="14.140625" style="3" customWidth="1"/>
    <col min="3114" max="3328" width="9.140625" style="3"/>
    <col min="3329" max="3329" width="6.42578125" style="3" customWidth="1"/>
    <col min="3330" max="3330" width="11.140625" style="3" customWidth="1"/>
    <col min="3331" max="3331" width="35.7109375" style="3" bestFit="1" customWidth="1"/>
    <col min="3332" max="3332" width="14.5703125" style="3" bestFit="1" customWidth="1"/>
    <col min="3333" max="3333" width="15.28515625" style="3" bestFit="1" customWidth="1"/>
    <col min="3334" max="3334" width="18.42578125" style="3" bestFit="1" customWidth="1"/>
    <col min="3335" max="3335" width="53.85546875" style="3" bestFit="1" customWidth="1"/>
    <col min="3336" max="3337" width="20.5703125" style="3" bestFit="1" customWidth="1"/>
    <col min="3338" max="3338" width="54.5703125" style="3" bestFit="1" customWidth="1"/>
    <col min="3339" max="3340" width="30.85546875" style="3" bestFit="1" customWidth="1"/>
    <col min="3341" max="3341" width="20.140625" style="3" bestFit="1" customWidth="1"/>
    <col min="3342" max="3343" width="30.85546875" style="3" bestFit="1" customWidth="1"/>
    <col min="3344" max="3350" width="6.42578125" style="3" bestFit="1" customWidth="1"/>
    <col min="3351" max="3351" width="4.5703125" style="3" customWidth="1"/>
    <col min="3352" max="3352" width="16.28515625" style="3" bestFit="1" customWidth="1"/>
    <col min="3353" max="3353" width="18.7109375" style="3" bestFit="1" customWidth="1"/>
    <col min="3354" max="3354" width="5" style="3" bestFit="1" customWidth="1"/>
    <col min="3355" max="3355" width="10.5703125" style="3" bestFit="1" customWidth="1"/>
    <col min="3356" max="3356" width="12.85546875" style="3" bestFit="1" customWidth="1"/>
    <col min="3357" max="3357" width="14.140625" style="3" bestFit="1" customWidth="1"/>
    <col min="3358" max="3358" width="8.85546875" style="3" customWidth="1"/>
    <col min="3359" max="3359" width="16.5703125" style="3" customWidth="1"/>
    <col min="3360" max="3360" width="14.5703125" style="3" customWidth="1"/>
    <col min="3361" max="3363" width="15.140625" style="3" customWidth="1"/>
    <col min="3364" max="3364" width="10.28515625" style="3" customWidth="1"/>
    <col min="3365" max="3367" width="12" style="3" customWidth="1"/>
    <col min="3368" max="3368" width="3" style="3" customWidth="1"/>
    <col min="3369" max="3369" width="14.140625" style="3" customWidth="1"/>
    <col min="3370" max="3584" width="9.140625" style="3"/>
    <col min="3585" max="3585" width="6.42578125" style="3" customWidth="1"/>
    <col min="3586" max="3586" width="11.140625" style="3" customWidth="1"/>
    <col min="3587" max="3587" width="35.7109375" style="3" bestFit="1" customWidth="1"/>
    <col min="3588" max="3588" width="14.5703125" style="3" bestFit="1" customWidth="1"/>
    <col min="3589" max="3589" width="15.28515625" style="3" bestFit="1" customWidth="1"/>
    <col min="3590" max="3590" width="18.42578125" style="3" bestFit="1" customWidth="1"/>
    <col min="3591" max="3591" width="53.85546875" style="3" bestFit="1" customWidth="1"/>
    <col min="3592" max="3593" width="20.5703125" style="3" bestFit="1" customWidth="1"/>
    <col min="3594" max="3594" width="54.5703125" style="3" bestFit="1" customWidth="1"/>
    <col min="3595" max="3596" width="30.85546875" style="3" bestFit="1" customWidth="1"/>
    <col min="3597" max="3597" width="20.140625" style="3" bestFit="1" customWidth="1"/>
    <col min="3598" max="3599" width="30.85546875" style="3" bestFit="1" customWidth="1"/>
    <col min="3600" max="3606" width="6.42578125" style="3" bestFit="1" customWidth="1"/>
    <col min="3607" max="3607" width="4.5703125" style="3" customWidth="1"/>
    <col min="3608" max="3608" width="16.28515625" style="3" bestFit="1" customWidth="1"/>
    <col min="3609" max="3609" width="18.7109375" style="3" bestFit="1" customWidth="1"/>
    <col min="3610" max="3610" width="5" style="3" bestFit="1" customWidth="1"/>
    <col min="3611" max="3611" width="10.5703125" style="3" bestFit="1" customWidth="1"/>
    <col min="3612" max="3612" width="12.85546875" style="3" bestFit="1" customWidth="1"/>
    <col min="3613" max="3613" width="14.140625" style="3" bestFit="1" customWidth="1"/>
    <col min="3614" max="3614" width="8.85546875" style="3" customWidth="1"/>
    <col min="3615" max="3615" width="16.5703125" style="3" customWidth="1"/>
    <col min="3616" max="3616" width="14.5703125" style="3" customWidth="1"/>
    <col min="3617" max="3619" width="15.140625" style="3" customWidth="1"/>
    <col min="3620" max="3620" width="10.28515625" style="3" customWidth="1"/>
    <col min="3621" max="3623" width="12" style="3" customWidth="1"/>
    <col min="3624" max="3624" width="3" style="3" customWidth="1"/>
    <col min="3625" max="3625" width="14.140625" style="3" customWidth="1"/>
    <col min="3626" max="3840" width="9.140625" style="3"/>
    <col min="3841" max="3841" width="6.42578125" style="3" customWidth="1"/>
    <col min="3842" max="3842" width="11.140625" style="3" customWidth="1"/>
    <col min="3843" max="3843" width="35.7109375" style="3" bestFit="1" customWidth="1"/>
    <col min="3844" max="3844" width="14.5703125" style="3" bestFit="1" customWidth="1"/>
    <col min="3845" max="3845" width="15.28515625" style="3" bestFit="1" customWidth="1"/>
    <col min="3846" max="3846" width="18.42578125" style="3" bestFit="1" customWidth="1"/>
    <col min="3847" max="3847" width="53.85546875" style="3" bestFit="1" customWidth="1"/>
    <col min="3848" max="3849" width="20.5703125" style="3" bestFit="1" customWidth="1"/>
    <col min="3850" max="3850" width="54.5703125" style="3" bestFit="1" customWidth="1"/>
    <col min="3851" max="3852" width="30.85546875" style="3" bestFit="1" customWidth="1"/>
    <col min="3853" max="3853" width="20.140625" style="3" bestFit="1" customWidth="1"/>
    <col min="3854" max="3855" width="30.85546875" style="3" bestFit="1" customWidth="1"/>
    <col min="3856" max="3862" width="6.42578125" style="3" bestFit="1" customWidth="1"/>
    <col min="3863" max="3863" width="4.5703125" style="3" customWidth="1"/>
    <col min="3864" max="3864" width="16.28515625" style="3" bestFit="1" customWidth="1"/>
    <col min="3865" max="3865" width="18.7109375" style="3" bestFit="1" customWidth="1"/>
    <col min="3866" max="3866" width="5" style="3" bestFit="1" customWidth="1"/>
    <col min="3867" max="3867" width="10.5703125" style="3" bestFit="1" customWidth="1"/>
    <col min="3868" max="3868" width="12.85546875" style="3" bestFit="1" customWidth="1"/>
    <col min="3869" max="3869" width="14.140625" style="3" bestFit="1" customWidth="1"/>
    <col min="3870" max="3870" width="8.85546875" style="3" customWidth="1"/>
    <col min="3871" max="3871" width="16.5703125" style="3" customWidth="1"/>
    <col min="3872" max="3872" width="14.5703125" style="3" customWidth="1"/>
    <col min="3873" max="3875" width="15.140625" style="3" customWidth="1"/>
    <col min="3876" max="3876" width="10.28515625" style="3" customWidth="1"/>
    <col min="3877" max="3879" width="12" style="3" customWidth="1"/>
    <col min="3880" max="3880" width="3" style="3" customWidth="1"/>
    <col min="3881" max="3881" width="14.140625" style="3" customWidth="1"/>
    <col min="3882" max="4096" width="9.140625" style="3"/>
    <col min="4097" max="4097" width="6.42578125" style="3" customWidth="1"/>
    <col min="4098" max="4098" width="11.140625" style="3" customWidth="1"/>
    <col min="4099" max="4099" width="35.7109375" style="3" bestFit="1" customWidth="1"/>
    <col min="4100" max="4100" width="14.5703125" style="3" bestFit="1" customWidth="1"/>
    <col min="4101" max="4101" width="15.28515625" style="3" bestFit="1" customWidth="1"/>
    <col min="4102" max="4102" width="18.42578125" style="3" bestFit="1" customWidth="1"/>
    <col min="4103" max="4103" width="53.85546875" style="3" bestFit="1" customWidth="1"/>
    <col min="4104" max="4105" width="20.5703125" style="3" bestFit="1" customWidth="1"/>
    <col min="4106" max="4106" width="54.5703125" style="3" bestFit="1" customWidth="1"/>
    <col min="4107" max="4108" width="30.85546875" style="3" bestFit="1" customWidth="1"/>
    <col min="4109" max="4109" width="20.140625" style="3" bestFit="1" customWidth="1"/>
    <col min="4110" max="4111" width="30.85546875" style="3" bestFit="1" customWidth="1"/>
    <col min="4112" max="4118" width="6.42578125" style="3" bestFit="1" customWidth="1"/>
    <col min="4119" max="4119" width="4.5703125" style="3" customWidth="1"/>
    <col min="4120" max="4120" width="16.28515625" style="3" bestFit="1" customWidth="1"/>
    <col min="4121" max="4121" width="18.7109375" style="3" bestFit="1" customWidth="1"/>
    <col min="4122" max="4122" width="5" style="3" bestFit="1" customWidth="1"/>
    <col min="4123" max="4123" width="10.5703125" style="3" bestFit="1" customWidth="1"/>
    <col min="4124" max="4124" width="12.85546875" style="3" bestFit="1" customWidth="1"/>
    <col min="4125" max="4125" width="14.140625" style="3" bestFit="1" customWidth="1"/>
    <col min="4126" max="4126" width="8.85546875" style="3" customWidth="1"/>
    <col min="4127" max="4127" width="16.5703125" style="3" customWidth="1"/>
    <col min="4128" max="4128" width="14.5703125" style="3" customWidth="1"/>
    <col min="4129" max="4131" width="15.140625" style="3" customWidth="1"/>
    <col min="4132" max="4132" width="10.28515625" style="3" customWidth="1"/>
    <col min="4133" max="4135" width="12" style="3" customWidth="1"/>
    <col min="4136" max="4136" width="3" style="3" customWidth="1"/>
    <col min="4137" max="4137" width="14.140625" style="3" customWidth="1"/>
    <col min="4138" max="4352" width="9.140625" style="3"/>
    <col min="4353" max="4353" width="6.42578125" style="3" customWidth="1"/>
    <col min="4354" max="4354" width="11.140625" style="3" customWidth="1"/>
    <col min="4355" max="4355" width="35.7109375" style="3" bestFit="1" customWidth="1"/>
    <col min="4356" max="4356" width="14.5703125" style="3" bestFit="1" customWidth="1"/>
    <col min="4357" max="4357" width="15.28515625" style="3" bestFit="1" customWidth="1"/>
    <col min="4358" max="4358" width="18.42578125" style="3" bestFit="1" customWidth="1"/>
    <col min="4359" max="4359" width="53.85546875" style="3" bestFit="1" customWidth="1"/>
    <col min="4360" max="4361" width="20.5703125" style="3" bestFit="1" customWidth="1"/>
    <col min="4362" max="4362" width="54.5703125" style="3" bestFit="1" customWidth="1"/>
    <col min="4363" max="4364" width="30.85546875" style="3" bestFit="1" customWidth="1"/>
    <col min="4365" max="4365" width="20.140625" style="3" bestFit="1" customWidth="1"/>
    <col min="4366" max="4367" width="30.85546875" style="3" bestFit="1" customWidth="1"/>
    <col min="4368" max="4374" width="6.42578125" style="3" bestFit="1" customWidth="1"/>
    <col min="4375" max="4375" width="4.5703125" style="3" customWidth="1"/>
    <col min="4376" max="4376" width="16.28515625" style="3" bestFit="1" customWidth="1"/>
    <col min="4377" max="4377" width="18.7109375" style="3" bestFit="1" customWidth="1"/>
    <col min="4378" max="4378" width="5" style="3" bestFit="1" customWidth="1"/>
    <col min="4379" max="4379" width="10.5703125" style="3" bestFit="1" customWidth="1"/>
    <col min="4380" max="4380" width="12.85546875" style="3" bestFit="1" customWidth="1"/>
    <col min="4381" max="4381" width="14.140625" style="3" bestFit="1" customWidth="1"/>
    <col min="4382" max="4382" width="8.85546875" style="3" customWidth="1"/>
    <col min="4383" max="4383" width="16.5703125" style="3" customWidth="1"/>
    <col min="4384" max="4384" width="14.5703125" style="3" customWidth="1"/>
    <col min="4385" max="4387" width="15.140625" style="3" customWidth="1"/>
    <col min="4388" max="4388" width="10.28515625" style="3" customWidth="1"/>
    <col min="4389" max="4391" width="12" style="3" customWidth="1"/>
    <col min="4392" max="4392" width="3" style="3" customWidth="1"/>
    <col min="4393" max="4393" width="14.140625" style="3" customWidth="1"/>
    <col min="4394" max="4608" width="9.140625" style="3"/>
    <col min="4609" max="4609" width="6.42578125" style="3" customWidth="1"/>
    <col min="4610" max="4610" width="11.140625" style="3" customWidth="1"/>
    <col min="4611" max="4611" width="35.7109375" style="3" bestFit="1" customWidth="1"/>
    <col min="4612" max="4612" width="14.5703125" style="3" bestFit="1" customWidth="1"/>
    <col min="4613" max="4613" width="15.28515625" style="3" bestFit="1" customWidth="1"/>
    <col min="4614" max="4614" width="18.42578125" style="3" bestFit="1" customWidth="1"/>
    <col min="4615" max="4615" width="53.85546875" style="3" bestFit="1" customWidth="1"/>
    <col min="4616" max="4617" width="20.5703125" style="3" bestFit="1" customWidth="1"/>
    <col min="4618" max="4618" width="54.5703125" style="3" bestFit="1" customWidth="1"/>
    <col min="4619" max="4620" width="30.85546875" style="3" bestFit="1" customWidth="1"/>
    <col min="4621" max="4621" width="20.140625" style="3" bestFit="1" customWidth="1"/>
    <col min="4622" max="4623" width="30.85546875" style="3" bestFit="1" customWidth="1"/>
    <col min="4624" max="4630" width="6.42578125" style="3" bestFit="1" customWidth="1"/>
    <col min="4631" max="4631" width="4.5703125" style="3" customWidth="1"/>
    <col min="4632" max="4632" width="16.28515625" style="3" bestFit="1" customWidth="1"/>
    <col min="4633" max="4633" width="18.7109375" style="3" bestFit="1" customWidth="1"/>
    <col min="4634" max="4634" width="5" style="3" bestFit="1" customWidth="1"/>
    <col min="4635" max="4635" width="10.5703125" style="3" bestFit="1" customWidth="1"/>
    <col min="4636" max="4636" width="12.85546875" style="3" bestFit="1" customWidth="1"/>
    <col min="4637" max="4637" width="14.140625" style="3" bestFit="1" customWidth="1"/>
    <col min="4638" max="4638" width="8.85546875" style="3" customWidth="1"/>
    <col min="4639" max="4639" width="16.5703125" style="3" customWidth="1"/>
    <col min="4640" max="4640" width="14.5703125" style="3" customWidth="1"/>
    <col min="4641" max="4643" width="15.140625" style="3" customWidth="1"/>
    <col min="4644" max="4644" width="10.28515625" style="3" customWidth="1"/>
    <col min="4645" max="4647" width="12" style="3" customWidth="1"/>
    <col min="4648" max="4648" width="3" style="3" customWidth="1"/>
    <col min="4649" max="4649" width="14.140625" style="3" customWidth="1"/>
    <col min="4650" max="4864" width="9.140625" style="3"/>
    <col min="4865" max="4865" width="6.42578125" style="3" customWidth="1"/>
    <col min="4866" max="4866" width="11.140625" style="3" customWidth="1"/>
    <col min="4867" max="4867" width="35.7109375" style="3" bestFit="1" customWidth="1"/>
    <col min="4868" max="4868" width="14.5703125" style="3" bestFit="1" customWidth="1"/>
    <col min="4869" max="4869" width="15.28515625" style="3" bestFit="1" customWidth="1"/>
    <col min="4870" max="4870" width="18.42578125" style="3" bestFit="1" customWidth="1"/>
    <col min="4871" max="4871" width="53.85546875" style="3" bestFit="1" customWidth="1"/>
    <col min="4872" max="4873" width="20.5703125" style="3" bestFit="1" customWidth="1"/>
    <col min="4874" max="4874" width="54.5703125" style="3" bestFit="1" customWidth="1"/>
    <col min="4875" max="4876" width="30.85546875" style="3" bestFit="1" customWidth="1"/>
    <col min="4877" max="4877" width="20.140625" style="3" bestFit="1" customWidth="1"/>
    <col min="4878" max="4879" width="30.85546875" style="3" bestFit="1" customWidth="1"/>
    <col min="4880" max="4886" width="6.42578125" style="3" bestFit="1" customWidth="1"/>
    <col min="4887" max="4887" width="4.5703125" style="3" customWidth="1"/>
    <col min="4888" max="4888" width="16.28515625" style="3" bestFit="1" customWidth="1"/>
    <col min="4889" max="4889" width="18.7109375" style="3" bestFit="1" customWidth="1"/>
    <col min="4890" max="4890" width="5" style="3" bestFit="1" customWidth="1"/>
    <col min="4891" max="4891" width="10.5703125" style="3" bestFit="1" customWidth="1"/>
    <col min="4892" max="4892" width="12.85546875" style="3" bestFit="1" customWidth="1"/>
    <col min="4893" max="4893" width="14.140625" style="3" bestFit="1" customWidth="1"/>
    <col min="4894" max="4894" width="8.85546875" style="3" customWidth="1"/>
    <col min="4895" max="4895" width="16.5703125" style="3" customWidth="1"/>
    <col min="4896" max="4896" width="14.5703125" style="3" customWidth="1"/>
    <col min="4897" max="4899" width="15.140625" style="3" customWidth="1"/>
    <col min="4900" max="4900" width="10.28515625" style="3" customWidth="1"/>
    <col min="4901" max="4903" width="12" style="3" customWidth="1"/>
    <col min="4904" max="4904" width="3" style="3" customWidth="1"/>
    <col min="4905" max="4905" width="14.140625" style="3" customWidth="1"/>
    <col min="4906" max="5120" width="9.140625" style="3"/>
    <col min="5121" max="5121" width="6.42578125" style="3" customWidth="1"/>
    <col min="5122" max="5122" width="11.140625" style="3" customWidth="1"/>
    <col min="5123" max="5123" width="35.7109375" style="3" bestFit="1" customWidth="1"/>
    <col min="5124" max="5124" width="14.5703125" style="3" bestFit="1" customWidth="1"/>
    <col min="5125" max="5125" width="15.28515625" style="3" bestFit="1" customWidth="1"/>
    <col min="5126" max="5126" width="18.42578125" style="3" bestFit="1" customWidth="1"/>
    <col min="5127" max="5127" width="53.85546875" style="3" bestFit="1" customWidth="1"/>
    <col min="5128" max="5129" width="20.5703125" style="3" bestFit="1" customWidth="1"/>
    <col min="5130" max="5130" width="54.5703125" style="3" bestFit="1" customWidth="1"/>
    <col min="5131" max="5132" width="30.85546875" style="3" bestFit="1" customWidth="1"/>
    <col min="5133" max="5133" width="20.140625" style="3" bestFit="1" customWidth="1"/>
    <col min="5134" max="5135" width="30.85546875" style="3" bestFit="1" customWidth="1"/>
    <col min="5136" max="5142" width="6.42578125" style="3" bestFit="1" customWidth="1"/>
    <col min="5143" max="5143" width="4.5703125" style="3" customWidth="1"/>
    <col min="5144" max="5144" width="16.28515625" style="3" bestFit="1" customWidth="1"/>
    <col min="5145" max="5145" width="18.7109375" style="3" bestFit="1" customWidth="1"/>
    <col min="5146" max="5146" width="5" style="3" bestFit="1" customWidth="1"/>
    <col min="5147" max="5147" width="10.5703125" style="3" bestFit="1" customWidth="1"/>
    <col min="5148" max="5148" width="12.85546875" style="3" bestFit="1" customWidth="1"/>
    <col min="5149" max="5149" width="14.140625" style="3" bestFit="1" customWidth="1"/>
    <col min="5150" max="5150" width="8.85546875" style="3" customWidth="1"/>
    <col min="5151" max="5151" width="16.5703125" style="3" customWidth="1"/>
    <col min="5152" max="5152" width="14.5703125" style="3" customWidth="1"/>
    <col min="5153" max="5155" width="15.140625" style="3" customWidth="1"/>
    <col min="5156" max="5156" width="10.28515625" style="3" customWidth="1"/>
    <col min="5157" max="5159" width="12" style="3" customWidth="1"/>
    <col min="5160" max="5160" width="3" style="3" customWidth="1"/>
    <col min="5161" max="5161" width="14.140625" style="3" customWidth="1"/>
    <col min="5162" max="5376" width="9.140625" style="3"/>
    <col min="5377" max="5377" width="6.42578125" style="3" customWidth="1"/>
    <col min="5378" max="5378" width="11.140625" style="3" customWidth="1"/>
    <col min="5379" max="5379" width="35.7109375" style="3" bestFit="1" customWidth="1"/>
    <col min="5380" max="5380" width="14.5703125" style="3" bestFit="1" customWidth="1"/>
    <col min="5381" max="5381" width="15.28515625" style="3" bestFit="1" customWidth="1"/>
    <col min="5382" max="5382" width="18.42578125" style="3" bestFit="1" customWidth="1"/>
    <col min="5383" max="5383" width="53.85546875" style="3" bestFit="1" customWidth="1"/>
    <col min="5384" max="5385" width="20.5703125" style="3" bestFit="1" customWidth="1"/>
    <col min="5386" max="5386" width="54.5703125" style="3" bestFit="1" customWidth="1"/>
    <col min="5387" max="5388" width="30.85546875" style="3" bestFit="1" customWidth="1"/>
    <col min="5389" max="5389" width="20.140625" style="3" bestFit="1" customWidth="1"/>
    <col min="5390" max="5391" width="30.85546875" style="3" bestFit="1" customWidth="1"/>
    <col min="5392" max="5398" width="6.42578125" style="3" bestFit="1" customWidth="1"/>
    <col min="5399" max="5399" width="4.5703125" style="3" customWidth="1"/>
    <col min="5400" max="5400" width="16.28515625" style="3" bestFit="1" customWidth="1"/>
    <col min="5401" max="5401" width="18.7109375" style="3" bestFit="1" customWidth="1"/>
    <col min="5402" max="5402" width="5" style="3" bestFit="1" customWidth="1"/>
    <col min="5403" max="5403" width="10.5703125" style="3" bestFit="1" customWidth="1"/>
    <col min="5404" max="5404" width="12.85546875" style="3" bestFit="1" customWidth="1"/>
    <col min="5405" max="5405" width="14.140625" style="3" bestFit="1" customWidth="1"/>
    <col min="5406" max="5406" width="8.85546875" style="3" customWidth="1"/>
    <col min="5407" max="5407" width="16.5703125" style="3" customWidth="1"/>
    <col min="5408" max="5408" width="14.5703125" style="3" customWidth="1"/>
    <col min="5409" max="5411" width="15.140625" style="3" customWidth="1"/>
    <col min="5412" max="5412" width="10.28515625" style="3" customWidth="1"/>
    <col min="5413" max="5415" width="12" style="3" customWidth="1"/>
    <col min="5416" max="5416" width="3" style="3" customWidth="1"/>
    <col min="5417" max="5417" width="14.140625" style="3" customWidth="1"/>
    <col min="5418" max="5632" width="9.140625" style="3"/>
    <col min="5633" max="5633" width="6.42578125" style="3" customWidth="1"/>
    <col min="5634" max="5634" width="11.140625" style="3" customWidth="1"/>
    <col min="5635" max="5635" width="35.7109375" style="3" bestFit="1" customWidth="1"/>
    <col min="5636" max="5636" width="14.5703125" style="3" bestFit="1" customWidth="1"/>
    <col min="5637" max="5637" width="15.28515625" style="3" bestFit="1" customWidth="1"/>
    <col min="5638" max="5638" width="18.42578125" style="3" bestFit="1" customWidth="1"/>
    <col min="5639" max="5639" width="53.85546875" style="3" bestFit="1" customWidth="1"/>
    <col min="5640" max="5641" width="20.5703125" style="3" bestFit="1" customWidth="1"/>
    <col min="5642" max="5642" width="54.5703125" style="3" bestFit="1" customWidth="1"/>
    <col min="5643" max="5644" width="30.85546875" style="3" bestFit="1" customWidth="1"/>
    <col min="5645" max="5645" width="20.140625" style="3" bestFit="1" customWidth="1"/>
    <col min="5646" max="5647" width="30.85546875" style="3" bestFit="1" customWidth="1"/>
    <col min="5648" max="5654" width="6.42578125" style="3" bestFit="1" customWidth="1"/>
    <col min="5655" max="5655" width="4.5703125" style="3" customWidth="1"/>
    <col min="5656" max="5656" width="16.28515625" style="3" bestFit="1" customWidth="1"/>
    <col min="5657" max="5657" width="18.7109375" style="3" bestFit="1" customWidth="1"/>
    <col min="5658" max="5658" width="5" style="3" bestFit="1" customWidth="1"/>
    <col min="5659" max="5659" width="10.5703125" style="3" bestFit="1" customWidth="1"/>
    <col min="5660" max="5660" width="12.85546875" style="3" bestFit="1" customWidth="1"/>
    <col min="5661" max="5661" width="14.140625" style="3" bestFit="1" customWidth="1"/>
    <col min="5662" max="5662" width="8.85546875" style="3" customWidth="1"/>
    <col min="5663" max="5663" width="16.5703125" style="3" customWidth="1"/>
    <col min="5664" max="5664" width="14.5703125" style="3" customWidth="1"/>
    <col min="5665" max="5667" width="15.140625" style="3" customWidth="1"/>
    <col min="5668" max="5668" width="10.28515625" style="3" customWidth="1"/>
    <col min="5669" max="5671" width="12" style="3" customWidth="1"/>
    <col min="5672" max="5672" width="3" style="3" customWidth="1"/>
    <col min="5673" max="5673" width="14.140625" style="3" customWidth="1"/>
    <col min="5674" max="5888" width="9.140625" style="3"/>
    <col min="5889" max="5889" width="6.42578125" style="3" customWidth="1"/>
    <col min="5890" max="5890" width="11.140625" style="3" customWidth="1"/>
    <col min="5891" max="5891" width="35.7109375" style="3" bestFit="1" customWidth="1"/>
    <col min="5892" max="5892" width="14.5703125" style="3" bestFit="1" customWidth="1"/>
    <col min="5893" max="5893" width="15.28515625" style="3" bestFit="1" customWidth="1"/>
    <col min="5894" max="5894" width="18.42578125" style="3" bestFit="1" customWidth="1"/>
    <col min="5895" max="5895" width="53.85546875" style="3" bestFit="1" customWidth="1"/>
    <col min="5896" max="5897" width="20.5703125" style="3" bestFit="1" customWidth="1"/>
    <col min="5898" max="5898" width="54.5703125" style="3" bestFit="1" customWidth="1"/>
    <col min="5899" max="5900" width="30.85546875" style="3" bestFit="1" customWidth="1"/>
    <col min="5901" max="5901" width="20.140625" style="3" bestFit="1" customWidth="1"/>
    <col min="5902" max="5903" width="30.85546875" style="3" bestFit="1" customWidth="1"/>
    <col min="5904" max="5910" width="6.42578125" style="3" bestFit="1" customWidth="1"/>
    <col min="5911" max="5911" width="4.5703125" style="3" customWidth="1"/>
    <col min="5912" max="5912" width="16.28515625" style="3" bestFit="1" customWidth="1"/>
    <col min="5913" max="5913" width="18.7109375" style="3" bestFit="1" customWidth="1"/>
    <col min="5914" max="5914" width="5" style="3" bestFit="1" customWidth="1"/>
    <col min="5915" max="5915" width="10.5703125" style="3" bestFit="1" customWidth="1"/>
    <col min="5916" max="5916" width="12.85546875" style="3" bestFit="1" customWidth="1"/>
    <col min="5917" max="5917" width="14.140625" style="3" bestFit="1" customWidth="1"/>
    <col min="5918" max="5918" width="8.85546875" style="3" customWidth="1"/>
    <col min="5919" max="5919" width="16.5703125" style="3" customWidth="1"/>
    <col min="5920" max="5920" width="14.5703125" style="3" customWidth="1"/>
    <col min="5921" max="5923" width="15.140625" style="3" customWidth="1"/>
    <col min="5924" max="5924" width="10.28515625" style="3" customWidth="1"/>
    <col min="5925" max="5927" width="12" style="3" customWidth="1"/>
    <col min="5928" max="5928" width="3" style="3" customWidth="1"/>
    <col min="5929" max="5929" width="14.140625" style="3" customWidth="1"/>
    <col min="5930" max="6144" width="9.140625" style="3"/>
    <col min="6145" max="6145" width="6.42578125" style="3" customWidth="1"/>
    <col min="6146" max="6146" width="11.140625" style="3" customWidth="1"/>
    <col min="6147" max="6147" width="35.7109375" style="3" bestFit="1" customWidth="1"/>
    <col min="6148" max="6148" width="14.5703125" style="3" bestFit="1" customWidth="1"/>
    <col min="6149" max="6149" width="15.28515625" style="3" bestFit="1" customWidth="1"/>
    <col min="6150" max="6150" width="18.42578125" style="3" bestFit="1" customWidth="1"/>
    <col min="6151" max="6151" width="53.85546875" style="3" bestFit="1" customWidth="1"/>
    <col min="6152" max="6153" width="20.5703125" style="3" bestFit="1" customWidth="1"/>
    <col min="6154" max="6154" width="54.5703125" style="3" bestFit="1" customWidth="1"/>
    <col min="6155" max="6156" width="30.85546875" style="3" bestFit="1" customWidth="1"/>
    <col min="6157" max="6157" width="20.140625" style="3" bestFit="1" customWidth="1"/>
    <col min="6158" max="6159" width="30.85546875" style="3" bestFit="1" customWidth="1"/>
    <col min="6160" max="6166" width="6.42578125" style="3" bestFit="1" customWidth="1"/>
    <col min="6167" max="6167" width="4.5703125" style="3" customWidth="1"/>
    <col min="6168" max="6168" width="16.28515625" style="3" bestFit="1" customWidth="1"/>
    <col min="6169" max="6169" width="18.7109375" style="3" bestFit="1" customWidth="1"/>
    <col min="6170" max="6170" width="5" style="3" bestFit="1" customWidth="1"/>
    <col min="6171" max="6171" width="10.5703125" style="3" bestFit="1" customWidth="1"/>
    <col min="6172" max="6172" width="12.85546875" style="3" bestFit="1" customWidth="1"/>
    <col min="6173" max="6173" width="14.140625" style="3" bestFit="1" customWidth="1"/>
    <col min="6174" max="6174" width="8.85546875" style="3" customWidth="1"/>
    <col min="6175" max="6175" width="16.5703125" style="3" customWidth="1"/>
    <col min="6176" max="6176" width="14.5703125" style="3" customWidth="1"/>
    <col min="6177" max="6179" width="15.140625" style="3" customWidth="1"/>
    <col min="6180" max="6180" width="10.28515625" style="3" customWidth="1"/>
    <col min="6181" max="6183" width="12" style="3" customWidth="1"/>
    <col min="6184" max="6184" width="3" style="3" customWidth="1"/>
    <col min="6185" max="6185" width="14.140625" style="3" customWidth="1"/>
    <col min="6186" max="6400" width="9.140625" style="3"/>
    <col min="6401" max="6401" width="6.42578125" style="3" customWidth="1"/>
    <col min="6402" max="6402" width="11.140625" style="3" customWidth="1"/>
    <col min="6403" max="6403" width="35.7109375" style="3" bestFit="1" customWidth="1"/>
    <col min="6404" max="6404" width="14.5703125" style="3" bestFit="1" customWidth="1"/>
    <col min="6405" max="6405" width="15.28515625" style="3" bestFit="1" customWidth="1"/>
    <col min="6406" max="6406" width="18.42578125" style="3" bestFit="1" customWidth="1"/>
    <col min="6407" max="6407" width="53.85546875" style="3" bestFit="1" customWidth="1"/>
    <col min="6408" max="6409" width="20.5703125" style="3" bestFit="1" customWidth="1"/>
    <col min="6410" max="6410" width="54.5703125" style="3" bestFit="1" customWidth="1"/>
    <col min="6411" max="6412" width="30.85546875" style="3" bestFit="1" customWidth="1"/>
    <col min="6413" max="6413" width="20.140625" style="3" bestFit="1" customWidth="1"/>
    <col min="6414" max="6415" width="30.85546875" style="3" bestFit="1" customWidth="1"/>
    <col min="6416" max="6422" width="6.42578125" style="3" bestFit="1" customWidth="1"/>
    <col min="6423" max="6423" width="4.5703125" style="3" customWidth="1"/>
    <col min="6424" max="6424" width="16.28515625" style="3" bestFit="1" customWidth="1"/>
    <col min="6425" max="6425" width="18.7109375" style="3" bestFit="1" customWidth="1"/>
    <col min="6426" max="6426" width="5" style="3" bestFit="1" customWidth="1"/>
    <col min="6427" max="6427" width="10.5703125" style="3" bestFit="1" customWidth="1"/>
    <col min="6428" max="6428" width="12.85546875" style="3" bestFit="1" customWidth="1"/>
    <col min="6429" max="6429" width="14.140625" style="3" bestFit="1" customWidth="1"/>
    <col min="6430" max="6430" width="8.85546875" style="3" customWidth="1"/>
    <col min="6431" max="6431" width="16.5703125" style="3" customWidth="1"/>
    <col min="6432" max="6432" width="14.5703125" style="3" customWidth="1"/>
    <col min="6433" max="6435" width="15.140625" style="3" customWidth="1"/>
    <col min="6436" max="6436" width="10.28515625" style="3" customWidth="1"/>
    <col min="6437" max="6439" width="12" style="3" customWidth="1"/>
    <col min="6440" max="6440" width="3" style="3" customWidth="1"/>
    <col min="6441" max="6441" width="14.140625" style="3" customWidth="1"/>
    <col min="6442" max="6656" width="9.140625" style="3"/>
    <col min="6657" max="6657" width="6.42578125" style="3" customWidth="1"/>
    <col min="6658" max="6658" width="11.140625" style="3" customWidth="1"/>
    <col min="6659" max="6659" width="35.7109375" style="3" bestFit="1" customWidth="1"/>
    <col min="6660" max="6660" width="14.5703125" style="3" bestFit="1" customWidth="1"/>
    <col min="6661" max="6661" width="15.28515625" style="3" bestFit="1" customWidth="1"/>
    <col min="6662" max="6662" width="18.42578125" style="3" bestFit="1" customWidth="1"/>
    <col min="6663" max="6663" width="53.85546875" style="3" bestFit="1" customWidth="1"/>
    <col min="6664" max="6665" width="20.5703125" style="3" bestFit="1" customWidth="1"/>
    <col min="6666" max="6666" width="54.5703125" style="3" bestFit="1" customWidth="1"/>
    <col min="6667" max="6668" width="30.85546875" style="3" bestFit="1" customWidth="1"/>
    <col min="6669" max="6669" width="20.140625" style="3" bestFit="1" customWidth="1"/>
    <col min="6670" max="6671" width="30.85546875" style="3" bestFit="1" customWidth="1"/>
    <col min="6672" max="6678" width="6.42578125" style="3" bestFit="1" customWidth="1"/>
    <col min="6679" max="6679" width="4.5703125" style="3" customWidth="1"/>
    <col min="6680" max="6680" width="16.28515625" style="3" bestFit="1" customWidth="1"/>
    <col min="6681" max="6681" width="18.7109375" style="3" bestFit="1" customWidth="1"/>
    <col min="6682" max="6682" width="5" style="3" bestFit="1" customWidth="1"/>
    <col min="6683" max="6683" width="10.5703125" style="3" bestFit="1" customWidth="1"/>
    <col min="6684" max="6684" width="12.85546875" style="3" bestFit="1" customWidth="1"/>
    <col min="6685" max="6685" width="14.140625" style="3" bestFit="1" customWidth="1"/>
    <col min="6686" max="6686" width="8.85546875" style="3" customWidth="1"/>
    <col min="6687" max="6687" width="16.5703125" style="3" customWidth="1"/>
    <col min="6688" max="6688" width="14.5703125" style="3" customWidth="1"/>
    <col min="6689" max="6691" width="15.140625" style="3" customWidth="1"/>
    <col min="6692" max="6692" width="10.28515625" style="3" customWidth="1"/>
    <col min="6693" max="6695" width="12" style="3" customWidth="1"/>
    <col min="6696" max="6696" width="3" style="3" customWidth="1"/>
    <col min="6697" max="6697" width="14.140625" style="3" customWidth="1"/>
    <col min="6698" max="6912" width="9.140625" style="3"/>
    <col min="6913" max="6913" width="6.42578125" style="3" customWidth="1"/>
    <col min="6914" max="6914" width="11.140625" style="3" customWidth="1"/>
    <col min="6915" max="6915" width="35.7109375" style="3" bestFit="1" customWidth="1"/>
    <col min="6916" max="6916" width="14.5703125" style="3" bestFit="1" customWidth="1"/>
    <col min="6917" max="6917" width="15.28515625" style="3" bestFit="1" customWidth="1"/>
    <col min="6918" max="6918" width="18.42578125" style="3" bestFit="1" customWidth="1"/>
    <col min="6919" max="6919" width="53.85546875" style="3" bestFit="1" customWidth="1"/>
    <col min="6920" max="6921" width="20.5703125" style="3" bestFit="1" customWidth="1"/>
    <col min="6922" max="6922" width="54.5703125" style="3" bestFit="1" customWidth="1"/>
    <col min="6923" max="6924" width="30.85546875" style="3" bestFit="1" customWidth="1"/>
    <col min="6925" max="6925" width="20.140625" style="3" bestFit="1" customWidth="1"/>
    <col min="6926" max="6927" width="30.85546875" style="3" bestFit="1" customWidth="1"/>
    <col min="6928" max="6934" width="6.42578125" style="3" bestFit="1" customWidth="1"/>
    <col min="6935" max="6935" width="4.5703125" style="3" customWidth="1"/>
    <col min="6936" max="6936" width="16.28515625" style="3" bestFit="1" customWidth="1"/>
    <col min="6937" max="6937" width="18.7109375" style="3" bestFit="1" customWidth="1"/>
    <col min="6938" max="6938" width="5" style="3" bestFit="1" customWidth="1"/>
    <col min="6939" max="6939" width="10.5703125" style="3" bestFit="1" customWidth="1"/>
    <col min="6940" max="6940" width="12.85546875" style="3" bestFit="1" customWidth="1"/>
    <col min="6941" max="6941" width="14.140625" style="3" bestFit="1" customWidth="1"/>
    <col min="6942" max="6942" width="8.85546875" style="3" customWidth="1"/>
    <col min="6943" max="6943" width="16.5703125" style="3" customWidth="1"/>
    <col min="6944" max="6944" width="14.5703125" style="3" customWidth="1"/>
    <col min="6945" max="6947" width="15.140625" style="3" customWidth="1"/>
    <col min="6948" max="6948" width="10.28515625" style="3" customWidth="1"/>
    <col min="6949" max="6951" width="12" style="3" customWidth="1"/>
    <col min="6952" max="6952" width="3" style="3" customWidth="1"/>
    <col min="6953" max="6953" width="14.140625" style="3" customWidth="1"/>
    <col min="6954" max="7168" width="9.140625" style="3"/>
    <col min="7169" max="7169" width="6.42578125" style="3" customWidth="1"/>
    <col min="7170" max="7170" width="11.140625" style="3" customWidth="1"/>
    <col min="7171" max="7171" width="35.7109375" style="3" bestFit="1" customWidth="1"/>
    <col min="7172" max="7172" width="14.5703125" style="3" bestFit="1" customWidth="1"/>
    <col min="7173" max="7173" width="15.28515625" style="3" bestFit="1" customWidth="1"/>
    <col min="7174" max="7174" width="18.42578125" style="3" bestFit="1" customWidth="1"/>
    <col min="7175" max="7175" width="53.85546875" style="3" bestFit="1" customWidth="1"/>
    <col min="7176" max="7177" width="20.5703125" style="3" bestFit="1" customWidth="1"/>
    <col min="7178" max="7178" width="54.5703125" style="3" bestFit="1" customWidth="1"/>
    <col min="7179" max="7180" width="30.85546875" style="3" bestFit="1" customWidth="1"/>
    <col min="7181" max="7181" width="20.140625" style="3" bestFit="1" customWidth="1"/>
    <col min="7182" max="7183" width="30.85546875" style="3" bestFit="1" customWidth="1"/>
    <col min="7184" max="7190" width="6.42578125" style="3" bestFit="1" customWidth="1"/>
    <col min="7191" max="7191" width="4.5703125" style="3" customWidth="1"/>
    <col min="7192" max="7192" width="16.28515625" style="3" bestFit="1" customWidth="1"/>
    <col min="7193" max="7193" width="18.7109375" style="3" bestFit="1" customWidth="1"/>
    <col min="7194" max="7194" width="5" style="3" bestFit="1" customWidth="1"/>
    <col min="7195" max="7195" width="10.5703125" style="3" bestFit="1" customWidth="1"/>
    <col min="7196" max="7196" width="12.85546875" style="3" bestFit="1" customWidth="1"/>
    <col min="7197" max="7197" width="14.140625" style="3" bestFit="1" customWidth="1"/>
    <col min="7198" max="7198" width="8.85546875" style="3" customWidth="1"/>
    <col min="7199" max="7199" width="16.5703125" style="3" customWidth="1"/>
    <col min="7200" max="7200" width="14.5703125" style="3" customWidth="1"/>
    <col min="7201" max="7203" width="15.140625" style="3" customWidth="1"/>
    <col min="7204" max="7204" width="10.28515625" style="3" customWidth="1"/>
    <col min="7205" max="7207" width="12" style="3" customWidth="1"/>
    <col min="7208" max="7208" width="3" style="3" customWidth="1"/>
    <col min="7209" max="7209" width="14.140625" style="3" customWidth="1"/>
    <col min="7210" max="7424" width="9.140625" style="3"/>
    <col min="7425" max="7425" width="6.42578125" style="3" customWidth="1"/>
    <col min="7426" max="7426" width="11.140625" style="3" customWidth="1"/>
    <col min="7427" max="7427" width="35.7109375" style="3" bestFit="1" customWidth="1"/>
    <col min="7428" max="7428" width="14.5703125" style="3" bestFit="1" customWidth="1"/>
    <col min="7429" max="7429" width="15.28515625" style="3" bestFit="1" customWidth="1"/>
    <col min="7430" max="7430" width="18.42578125" style="3" bestFit="1" customWidth="1"/>
    <col min="7431" max="7431" width="53.85546875" style="3" bestFit="1" customWidth="1"/>
    <col min="7432" max="7433" width="20.5703125" style="3" bestFit="1" customWidth="1"/>
    <col min="7434" max="7434" width="54.5703125" style="3" bestFit="1" customWidth="1"/>
    <col min="7435" max="7436" width="30.85546875" style="3" bestFit="1" customWidth="1"/>
    <col min="7437" max="7437" width="20.140625" style="3" bestFit="1" customWidth="1"/>
    <col min="7438" max="7439" width="30.85546875" style="3" bestFit="1" customWidth="1"/>
    <col min="7440" max="7446" width="6.42578125" style="3" bestFit="1" customWidth="1"/>
    <col min="7447" max="7447" width="4.5703125" style="3" customWidth="1"/>
    <col min="7448" max="7448" width="16.28515625" style="3" bestFit="1" customWidth="1"/>
    <col min="7449" max="7449" width="18.7109375" style="3" bestFit="1" customWidth="1"/>
    <col min="7450" max="7450" width="5" style="3" bestFit="1" customWidth="1"/>
    <col min="7451" max="7451" width="10.5703125" style="3" bestFit="1" customWidth="1"/>
    <col min="7452" max="7452" width="12.85546875" style="3" bestFit="1" customWidth="1"/>
    <col min="7453" max="7453" width="14.140625" style="3" bestFit="1" customWidth="1"/>
    <col min="7454" max="7454" width="8.85546875" style="3" customWidth="1"/>
    <col min="7455" max="7455" width="16.5703125" style="3" customWidth="1"/>
    <col min="7456" max="7456" width="14.5703125" style="3" customWidth="1"/>
    <col min="7457" max="7459" width="15.140625" style="3" customWidth="1"/>
    <col min="7460" max="7460" width="10.28515625" style="3" customWidth="1"/>
    <col min="7461" max="7463" width="12" style="3" customWidth="1"/>
    <col min="7464" max="7464" width="3" style="3" customWidth="1"/>
    <col min="7465" max="7465" width="14.140625" style="3" customWidth="1"/>
    <col min="7466" max="7680" width="9.140625" style="3"/>
    <col min="7681" max="7681" width="6.42578125" style="3" customWidth="1"/>
    <col min="7682" max="7682" width="11.140625" style="3" customWidth="1"/>
    <col min="7683" max="7683" width="35.7109375" style="3" bestFit="1" customWidth="1"/>
    <col min="7684" max="7684" width="14.5703125" style="3" bestFit="1" customWidth="1"/>
    <col min="7685" max="7685" width="15.28515625" style="3" bestFit="1" customWidth="1"/>
    <col min="7686" max="7686" width="18.42578125" style="3" bestFit="1" customWidth="1"/>
    <col min="7687" max="7687" width="53.85546875" style="3" bestFit="1" customWidth="1"/>
    <col min="7688" max="7689" width="20.5703125" style="3" bestFit="1" customWidth="1"/>
    <col min="7690" max="7690" width="54.5703125" style="3" bestFit="1" customWidth="1"/>
    <col min="7691" max="7692" width="30.85546875" style="3" bestFit="1" customWidth="1"/>
    <col min="7693" max="7693" width="20.140625" style="3" bestFit="1" customWidth="1"/>
    <col min="7694" max="7695" width="30.85546875" style="3" bestFit="1" customWidth="1"/>
    <col min="7696" max="7702" width="6.42578125" style="3" bestFit="1" customWidth="1"/>
    <col min="7703" max="7703" width="4.5703125" style="3" customWidth="1"/>
    <col min="7704" max="7704" width="16.28515625" style="3" bestFit="1" customWidth="1"/>
    <col min="7705" max="7705" width="18.7109375" style="3" bestFit="1" customWidth="1"/>
    <col min="7706" max="7706" width="5" style="3" bestFit="1" customWidth="1"/>
    <col min="7707" max="7707" width="10.5703125" style="3" bestFit="1" customWidth="1"/>
    <col min="7708" max="7708" width="12.85546875" style="3" bestFit="1" customWidth="1"/>
    <col min="7709" max="7709" width="14.140625" style="3" bestFit="1" customWidth="1"/>
    <col min="7710" max="7710" width="8.85546875" style="3" customWidth="1"/>
    <col min="7711" max="7711" width="16.5703125" style="3" customWidth="1"/>
    <col min="7712" max="7712" width="14.5703125" style="3" customWidth="1"/>
    <col min="7713" max="7715" width="15.140625" style="3" customWidth="1"/>
    <col min="7716" max="7716" width="10.28515625" style="3" customWidth="1"/>
    <col min="7717" max="7719" width="12" style="3" customWidth="1"/>
    <col min="7720" max="7720" width="3" style="3" customWidth="1"/>
    <col min="7721" max="7721" width="14.140625" style="3" customWidth="1"/>
    <col min="7722" max="7936" width="9.140625" style="3"/>
    <col min="7937" max="7937" width="6.42578125" style="3" customWidth="1"/>
    <col min="7938" max="7938" width="11.140625" style="3" customWidth="1"/>
    <col min="7939" max="7939" width="35.7109375" style="3" bestFit="1" customWidth="1"/>
    <col min="7940" max="7940" width="14.5703125" style="3" bestFit="1" customWidth="1"/>
    <col min="7941" max="7941" width="15.28515625" style="3" bestFit="1" customWidth="1"/>
    <col min="7942" max="7942" width="18.42578125" style="3" bestFit="1" customWidth="1"/>
    <col min="7943" max="7943" width="53.85546875" style="3" bestFit="1" customWidth="1"/>
    <col min="7944" max="7945" width="20.5703125" style="3" bestFit="1" customWidth="1"/>
    <col min="7946" max="7946" width="54.5703125" style="3" bestFit="1" customWidth="1"/>
    <col min="7947" max="7948" width="30.85546875" style="3" bestFit="1" customWidth="1"/>
    <col min="7949" max="7949" width="20.140625" style="3" bestFit="1" customWidth="1"/>
    <col min="7950" max="7951" width="30.85546875" style="3" bestFit="1" customWidth="1"/>
    <col min="7952" max="7958" width="6.42578125" style="3" bestFit="1" customWidth="1"/>
    <col min="7959" max="7959" width="4.5703125" style="3" customWidth="1"/>
    <col min="7960" max="7960" width="16.28515625" style="3" bestFit="1" customWidth="1"/>
    <col min="7961" max="7961" width="18.7109375" style="3" bestFit="1" customWidth="1"/>
    <col min="7962" max="7962" width="5" style="3" bestFit="1" customWidth="1"/>
    <col min="7963" max="7963" width="10.5703125" style="3" bestFit="1" customWidth="1"/>
    <col min="7964" max="7964" width="12.85546875" style="3" bestFit="1" customWidth="1"/>
    <col min="7965" max="7965" width="14.140625" style="3" bestFit="1" customWidth="1"/>
    <col min="7966" max="7966" width="8.85546875" style="3" customWidth="1"/>
    <col min="7967" max="7967" width="16.5703125" style="3" customWidth="1"/>
    <col min="7968" max="7968" width="14.5703125" style="3" customWidth="1"/>
    <col min="7969" max="7971" width="15.140625" style="3" customWidth="1"/>
    <col min="7972" max="7972" width="10.28515625" style="3" customWidth="1"/>
    <col min="7973" max="7975" width="12" style="3" customWidth="1"/>
    <col min="7976" max="7976" width="3" style="3" customWidth="1"/>
    <col min="7977" max="7977" width="14.140625" style="3" customWidth="1"/>
    <col min="7978" max="8192" width="9.140625" style="3"/>
    <col min="8193" max="8193" width="6.42578125" style="3" customWidth="1"/>
    <col min="8194" max="8194" width="11.140625" style="3" customWidth="1"/>
    <col min="8195" max="8195" width="35.7109375" style="3" bestFit="1" customWidth="1"/>
    <col min="8196" max="8196" width="14.5703125" style="3" bestFit="1" customWidth="1"/>
    <col min="8197" max="8197" width="15.28515625" style="3" bestFit="1" customWidth="1"/>
    <col min="8198" max="8198" width="18.42578125" style="3" bestFit="1" customWidth="1"/>
    <col min="8199" max="8199" width="53.85546875" style="3" bestFit="1" customWidth="1"/>
    <col min="8200" max="8201" width="20.5703125" style="3" bestFit="1" customWidth="1"/>
    <col min="8202" max="8202" width="54.5703125" style="3" bestFit="1" customWidth="1"/>
    <col min="8203" max="8204" width="30.85546875" style="3" bestFit="1" customWidth="1"/>
    <col min="8205" max="8205" width="20.140625" style="3" bestFit="1" customWidth="1"/>
    <col min="8206" max="8207" width="30.85546875" style="3" bestFit="1" customWidth="1"/>
    <col min="8208" max="8214" width="6.42578125" style="3" bestFit="1" customWidth="1"/>
    <col min="8215" max="8215" width="4.5703125" style="3" customWidth="1"/>
    <col min="8216" max="8216" width="16.28515625" style="3" bestFit="1" customWidth="1"/>
    <col min="8217" max="8217" width="18.7109375" style="3" bestFit="1" customWidth="1"/>
    <col min="8218" max="8218" width="5" style="3" bestFit="1" customWidth="1"/>
    <col min="8219" max="8219" width="10.5703125" style="3" bestFit="1" customWidth="1"/>
    <col min="8220" max="8220" width="12.85546875" style="3" bestFit="1" customWidth="1"/>
    <col min="8221" max="8221" width="14.140625" style="3" bestFit="1" customWidth="1"/>
    <col min="8222" max="8222" width="8.85546875" style="3" customWidth="1"/>
    <col min="8223" max="8223" width="16.5703125" style="3" customWidth="1"/>
    <col min="8224" max="8224" width="14.5703125" style="3" customWidth="1"/>
    <col min="8225" max="8227" width="15.140625" style="3" customWidth="1"/>
    <col min="8228" max="8228" width="10.28515625" style="3" customWidth="1"/>
    <col min="8229" max="8231" width="12" style="3" customWidth="1"/>
    <col min="8232" max="8232" width="3" style="3" customWidth="1"/>
    <col min="8233" max="8233" width="14.140625" style="3" customWidth="1"/>
    <col min="8234" max="8448" width="9.140625" style="3"/>
    <col min="8449" max="8449" width="6.42578125" style="3" customWidth="1"/>
    <col min="8450" max="8450" width="11.140625" style="3" customWidth="1"/>
    <col min="8451" max="8451" width="35.7109375" style="3" bestFit="1" customWidth="1"/>
    <col min="8452" max="8452" width="14.5703125" style="3" bestFit="1" customWidth="1"/>
    <col min="8453" max="8453" width="15.28515625" style="3" bestFit="1" customWidth="1"/>
    <col min="8454" max="8454" width="18.42578125" style="3" bestFit="1" customWidth="1"/>
    <col min="8455" max="8455" width="53.85546875" style="3" bestFit="1" customWidth="1"/>
    <col min="8456" max="8457" width="20.5703125" style="3" bestFit="1" customWidth="1"/>
    <col min="8458" max="8458" width="54.5703125" style="3" bestFit="1" customWidth="1"/>
    <col min="8459" max="8460" width="30.85546875" style="3" bestFit="1" customWidth="1"/>
    <col min="8461" max="8461" width="20.140625" style="3" bestFit="1" customWidth="1"/>
    <col min="8462" max="8463" width="30.85546875" style="3" bestFit="1" customWidth="1"/>
    <col min="8464" max="8470" width="6.42578125" style="3" bestFit="1" customWidth="1"/>
    <col min="8471" max="8471" width="4.5703125" style="3" customWidth="1"/>
    <col min="8472" max="8472" width="16.28515625" style="3" bestFit="1" customWidth="1"/>
    <col min="8473" max="8473" width="18.7109375" style="3" bestFit="1" customWidth="1"/>
    <col min="8474" max="8474" width="5" style="3" bestFit="1" customWidth="1"/>
    <col min="8475" max="8475" width="10.5703125" style="3" bestFit="1" customWidth="1"/>
    <col min="8476" max="8476" width="12.85546875" style="3" bestFit="1" customWidth="1"/>
    <col min="8477" max="8477" width="14.140625" style="3" bestFit="1" customWidth="1"/>
    <col min="8478" max="8478" width="8.85546875" style="3" customWidth="1"/>
    <col min="8479" max="8479" width="16.5703125" style="3" customWidth="1"/>
    <col min="8480" max="8480" width="14.5703125" style="3" customWidth="1"/>
    <col min="8481" max="8483" width="15.140625" style="3" customWidth="1"/>
    <col min="8484" max="8484" width="10.28515625" style="3" customWidth="1"/>
    <col min="8485" max="8487" width="12" style="3" customWidth="1"/>
    <col min="8488" max="8488" width="3" style="3" customWidth="1"/>
    <col min="8489" max="8489" width="14.140625" style="3" customWidth="1"/>
    <col min="8490" max="8704" width="9.140625" style="3"/>
    <col min="8705" max="8705" width="6.42578125" style="3" customWidth="1"/>
    <col min="8706" max="8706" width="11.140625" style="3" customWidth="1"/>
    <col min="8707" max="8707" width="35.7109375" style="3" bestFit="1" customWidth="1"/>
    <col min="8708" max="8708" width="14.5703125" style="3" bestFit="1" customWidth="1"/>
    <col min="8709" max="8709" width="15.28515625" style="3" bestFit="1" customWidth="1"/>
    <col min="8710" max="8710" width="18.42578125" style="3" bestFit="1" customWidth="1"/>
    <col min="8711" max="8711" width="53.85546875" style="3" bestFit="1" customWidth="1"/>
    <col min="8712" max="8713" width="20.5703125" style="3" bestFit="1" customWidth="1"/>
    <col min="8714" max="8714" width="54.5703125" style="3" bestFit="1" customWidth="1"/>
    <col min="8715" max="8716" width="30.85546875" style="3" bestFit="1" customWidth="1"/>
    <col min="8717" max="8717" width="20.140625" style="3" bestFit="1" customWidth="1"/>
    <col min="8718" max="8719" width="30.85546875" style="3" bestFit="1" customWidth="1"/>
    <col min="8720" max="8726" width="6.42578125" style="3" bestFit="1" customWidth="1"/>
    <col min="8727" max="8727" width="4.5703125" style="3" customWidth="1"/>
    <col min="8728" max="8728" width="16.28515625" style="3" bestFit="1" customWidth="1"/>
    <col min="8729" max="8729" width="18.7109375" style="3" bestFit="1" customWidth="1"/>
    <col min="8730" max="8730" width="5" style="3" bestFit="1" customWidth="1"/>
    <col min="8731" max="8731" width="10.5703125" style="3" bestFit="1" customWidth="1"/>
    <col min="8732" max="8732" width="12.85546875" style="3" bestFit="1" customWidth="1"/>
    <col min="8733" max="8733" width="14.140625" style="3" bestFit="1" customWidth="1"/>
    <col min="8734" max="8734" width="8.85546875" style="3" customWidth="1"/>
    <col min="8735" max="8735" width="16.5703125" style="3" customWidth="1"/>
    <col min="8736" max="8736" width="14.5703125" style="3" customWidth="1"/>
    <col min="8737" max="8739" width="15.140625" style="3" customWidth="1"/>
    <col min="8740" max="8740" width="10.28515625" style="3" customWidth="1"/>
    <col min="8741" max="8743" width="12" style="3" customWidth="1"/>
    <col min="8744" max="8744" width="3" style="3" customWidth="1"/>
    <col min="8745" max="8745" width="14.140625" style="3" customWidth="1"/>
    <col min="8746" max="8960" width="9.140625" style="3"/>
    <col min="8961" max="8961" width="6.42578125" style="3" customWidth="1"/>
    <col min="8962" max="8962" width="11.140625" style="3" customWidth="1"/>
    <col min="8963" max="8963" width="35.7109375" style="3" bestFit="1" customWidth="1"/>
    <col min="8964" max="8964" width="14.5703125" style="3" bestFit="1" customWidth="1"/>
    <col min="8965" max="8965" width="15.28515625" style="3" bestFit="1" customWidth="1"/>
    <col min="8966" max="8966" width="18.42578125" style="3" bestFit="1" customWidth="1"/>
    <col min="8967" max="8967" width="53.85546875" style="3" bestFit="1" customWidth="1"/>
    <col min="8968" max="8969" width="20.5703125" style="3" bestFit="1" customWidth="1"/>
    <col min="8970" max="8970" width="54.5703125" style="3" bestFit="1" customWidth="1"/>
    <col min="8971" max="8972" width="30.85546875" style="3" bestFit="1" customWidth="1"/>
    <col min="8973" max="8973" width="20.140625" style="3" bestFit="1" customWidth="1"/>
    <col min="8974" max="8975" width="30.85546875" style="3" bestFit="1" customWidth="1"/>
    <col min="8976" max="8982" width="6.42578125" style="3" bestFit="1" customWidth="1"/>
    <col min="8983" max="8983" width="4.5703125" style="3" customWidth="1"/>
    <col min="8984" max="8984" width="16.28515625" style="3" bestFit="1" customWidth="1"/>
    <col min="8985" max="8985" width="18.7109375" style="3" bestFit="1" customWidth="1"/>
    <col min="8986" max="8986" width="5" style="3" bestFit="1" customWidth="1"/>
    <col min="8987" max="8987" width="10.5703125" style="3" bestFit="1" customWidth="1"/>
    <col min="8988" max="8988" width="12.85546875" style="3" bestFit="1" customWidth="1"/>
    <col min="8989" max="8989" width="14.140625" style="3" bestFit="1" customWidth="1"/>
    <col min="8990" max="8990" width="8.85546875" style="3" customWidth="1"/>
    <col min="8991" max="8991" width="16.5703125" style="3" customWidth="1"/>
    <col min="8992" max="8992" width="14.5703125" style="3" customWidth="1"/>
    <col min="8993" max="8995" width="15.140625" style="3" customWidth="1"/>
    <col min="8996" max="8996" width="10.28515625" style="3" customWidth="1"/>
    <col min="8997" max="8999" width="12" style="3" customWidth="1"/>
    <col min="9000" max="9000" width="3" style="3" customWidth="1"/>
    <col min="9001" max="9001" width="14.140625" style="3" customWidth="1"/>
    <col min="9002" max="9216" width="9.140625" style="3"/>
    <col min="9217" max="9217" width="6.42578125" style="3" customWidth="1"/>
    <col min="9218" max="9218" width="11.140625" style="3" customWidth="1"/>
    <col min="9219" max="9219" width="35.7109375" style="3" bestFit="1" customWidth="1"/>
    <col min="9220" max="9220" width="14.5703125" style="3" bestFit="1" customWidth="1"/>
    <col min="9221" max="9221" width="15.28515625" style="3" bestFit="1" customWidth="1"/>
    <col min="9222" max="9222" width="18.42578125" style="3" bestFit="1" customWidth="1"/>
    <col min="9223" max="9223" width="53.85546875" style="3" bestFit="1" customWidth="1"/>
    <col min="9224" max="9225" width="20.5703125" style="3" bestFit="1" customWidth="1"/>
    <col min="9226" max="9226" width="54.5703125" style="3" bestFit="1" customWidth="1"/>
    <col min="9227" max="9228" width="30.85546875" style="3" bestFit="1" customWidth="1"/>
    <col min="9229" max="9229" width="20.140625" style="3" bestFit="1" customWidth="1"/>
    <col min="9230" max="9231" width="30.85546875" style="3" bestFit="1" customWidth="1"/>
    <col min="9232" max="9238" width="6.42578125" style="3" bestFit="1" customWidth="1"/>
    <col min="9239" max="9239" width="4.5703125" style="3" customWidth="1"/>
    <col min="9240" max="9240" width="16.28515625" style="3" bestFit="1" customWidth="1"/>
    <col min="9241" max="9241" width="18.7109375" style="3" bestFit="1" customWidth="1"/>
    <col min="9242" max="9242" width="5" style="3" bestFit="1" customWidth="1"/>
    <col min="9243" max="9243" width="10.5703125" style="3" bestFit="1" customWidth="1"/>
    <col min="9244" max="9244" width="12.85546875" style="3" bestFit="1" customWidth="1"/>
    <col min="9245" max="9245" width="14.140625" style="3" bestFit="1" customWidth="1"/>
    <col min="9246" max="9246" width="8.85546875" style="3" customWidth="1"/>
    <col min="9247" max="9247" width="16.5703125" style="3" customWidth="1"/>
    <col min="9248" max="9248" width="14.5703125" style="3" customWidth="1"/>
    <col min="9249" max="9251" width="15.140625" style="3" customWidth="1"/>
    <col min="9252" max="9252" width="10.28515625" style="3" customWidth="1"/>
    <col min="9253" max="9255" width="12" style="3" customWidth="1"/>
    <col min="9256" max="9256" width="3" style="3" customWidth="1"/>
    <col min="9257" max="9257" width="14.140625" style="3" customWidth="1"/>
    <col min="9258" max="9472" width="9.140625" style="3"/>
    <col min="9473" max="9473" width="6.42578125" style="3" customWidth="1"/>
    <col min="9474" max="9474" width="11.140625" style="3" customWidth="1"/>
    <col min="9475" max="9475" width="35.7109375" style="3" bestFit="1" customWidth="1"/>
    <col min="9476" max="9476" width="14.5703125" style="3" bestFit="1" customWidth="1"/>
    <col min="9477" max="9477" width="15.28515625" style="3" bestFit="1" customWidth="1"/>
    <col min="9478" max="9478" width="18.42578125" style="3" bestFit="1" customWidth="1"/>
    <col min="9479" max="9479" width="53.85546875" style="3" bestFit="1" customWidth="1"/>
    <col min="9480" max="9481" width="20.5703125" style="3" bestFit="1" customWidth="1"/>
    <col min="9482" max="9482" width="54.5703125" style="3" bestFit="1" customWidth="1"/>
    <col min="9483" max="9484" width="30.85546875" style="3" bestFit="1" customWidth="1"/>
    <col min="9485" max="9485" width="20.140625" style="3" bestFit="1" customWidth="1"/>
    <col min="9486" max="9487" width="30.85546875" style="3" bestFit="1" customWidth="1"/>
    <col min="9488" max="9494" width="6.42578125" style="3" bestFit="1" customWidth="1"/>
    <col min="9495" max="9495" width="4.5703125" style="3" customWidth="1"/>
    <col min="9496" max="9496" width="16.28515625" style="3" bestFit="1" customWidth="1"/>
    <col min="9497" max="9497" width="18.7109375" style="3" bestFit="1" customWidth="1"/>
    <col min="9498" max="9498" width="5" style="3" bestFit="1" customWidth="1"/>
    <col min="9499" max="9499" width="10.5703125" style="3" bestFit="1" customWidth="1"/>
    <col min="9500" max="9500" width="12.85546875" style="3" bestFit="1" customWidth="1"/>
    <col min="9501" max="9501" width="14.140625" style="3" bestFit="1" customWidth="1"/>
    <col min="9502" max="9502" width="8.85546875" style="3" customWidth="1"/>
    <col min="9503" max="9503" width="16.5703125" style="3" customWidth="1"/>
    <col min="9504" max="9504" width="14.5703125" style="3" customWidth="1"/>
    <col min="9505" max="9507" width="15.140625" style="3" customWidth="1"/>
    <col min="9508" max="9508" width="10.28515625" style="3" customWidth="1"/>
    <col min="9509" max="9511" width="12" style="3" customWidth="1"/>
    <col min="9512" max="9512" width="3" style="3" customWidth="1"/>
    <col min="9513" max="9513" width="14.140625" style="3" customWidth="1"/>
    <col min="9514" max="9728" width="9.140625" style="3"/>
    <col min="9729" max="9729" width="6.42578125" style="3" customWidth="1"/>
    <col min="9730" max="9730" width="11.140625" style="3" customWidth="1"/>
    <col min="9731" max="9731" width="35.7109375" style="3" bestFit="1" customWidth="1"/>
    <col min="9732" max="9732" width="14.5703125" style="3" bestFit="1" customWidth="1"/>
    <col min="9733" max="9733" width="15.28515625" style="3" bestFit="1" customWidth="1"/>
    <col min="9734" max="9734" width="18.42578125" style="3" bestFit="1" customWidth="1"/>
    <col min="9735" max="9735" width="53.85546875" style="3" bestFit="1" customWidth="1"/>
    <col min="9736" max="9737" width="20.5703125" style="3" bestFit="1" customWidth="1"/>
    <col min="9738" max="9738" width="54.5703125" style="3" bestFit="1" customWidth="1"/>
    <col min="9739" max="9740" width="30.85546875" style="3" bestFit="1" customWidth="1"/>
    <col min="9741" max="9741" width="20.140625" style="3" bestFit="1" customWidth="1"/>
    <col min="9742" max="9743" width="30.85546875" style="3" bestFit="1" customWidth="1"/>
    <col min="9744" max="9750" width="6.42578125" style="3" bestFit="1" customWidth="1"/>
    <col min="9751" max="9751" width="4.5703125" style="3" customWidth="1"/>
    <col min="9752" max="9752" width="16.28515625" style="3" bestFit="1" customWidth="1"/>
    <col min="9753" max="9753" width="18.7109375" style="3" bestFit="1" customWidth="1"/>
    <col min="9754" max="9754" width="5" style="3" bestFit="1" customWidth="1"/>
    <col min="9755" max="9755" width="10.5703125" style="3" bestFit="1" customWidth="1"/>
    <col min="9756" max="9756" width="12.85546875" style="3" bestFit="1" customWidth="1"/>
    <col min="9757" max="9757" width="14.140625" style="3" bestFit="1" customWidth="1"/>
    <col min="9758" max="9758" width="8.85546875" style="3" customWidth="1"/>
    <col min="9759" max="9759" width="16.5703125" style="3" customWidth="1"/>
    <col min="9760" max="9760" width="14.5703125" style="3" customWidth="1"/>
    <col min="9761" max="9763" width="15.140625" style="3" customWidth="1"/>
    <col min="9764" max="9764" width="10.28515625" style="3" customWidth="1"/>
    <col min="9765" max="9767" width="12" style="3" customWidth="1"/>
    <col min="9768" max="9768" width="3" style="3" customWidth="1"/>
    <col min="9769" max="9769" width="14.140625" style="3" customWidth="1"/>
    <col min="9770" max="9984" width="9.140625" style="3"/>
    <col min="9985" max="9985" width="6.42578125" style="3" customWidth="1"/>
    <col min="9986" max="9986" width="11.140625" style="3" customWidth="1"/>
    <col min="9987" max="9987" width="35.7109375" style="3" bestFit="1" customWidth="1"/>
    <col min="9988" max="9988" width="14.5703125" style="3" bestFit="1" customWidth="1"/>
    <col min="9989" max="9989" width="15.28515625" style="3" bestFit="1" customWidth="1"/>
    <col min="9990" max="9990" width="18.42578125" style="3" bestFit="1" customWidth="1"/>
    <col min="9991" max="9991" width="53.85546875" style="3" bestFit="1" customWidth="1"/>
    <col min="9992" max="9993" width="20.5703125" style="3" bestFit="1" customWidth="1"/>
    <col min="9994" max="9994" width="54.5703125" style="3" bestFit="1" customWidth="1"/>
    <col min="9995" max="9996" width="30.85546875" style="3" bestFit="1" customWidth="1"/>
    <col min="9997" max="9997" width="20.140625" style="3" bestFit="1" customWidth="1"/>
    <col min="9998" max="9999" width="30.85546875" style="3" bestFit="1" customWidth="1"/>
    <col min="10000" max="10006" width="6.42578125" style="3" bestFit="1" customWidth="1"/>
    <col min="10007" max="10007" width="4.5703125" style="3" customWidth="1"/>
    <col min="10008" max="10008" width="16.28515625" style="3" bestFit="1" customWidth="1"/>
    <col min="10009" max="10009" width="18.7109375" style="3" bestFit="1" customWidth="1"/>
    <col min="10010" max="10010" width="5" style="3" bestFit="1" customWidth="1"/>
    <col min="10011" max="10011" width="10.5703125" style="3" bestFit="1" customWidth="1"/>
    <col min="10012" max="10012" width="12.85546875" style="3" bestFit="1" customWidth="1"/>
    <col min="10013" max="10013" width="14.140625" style="3" bestFit="1" customWidth="1"/>
    <col min="10014" max="10014" width="8.85546875" style="3" customWidth="1"/>
    <col min="10015" max="10015" width="16.5703125" style="3" customWidth="1"/>
    <col min="10016" max="10016" width="14.5703125" style="3" customWidth="1"/>
    <col min="10017" max="10019" width="15.140625" style="3" customWidth="1"/>
    <col min="10020" max="10020" width="10.28515625" style="3" customWidth="1"/>
    <col min="10021" max="10023" width="12" style="3" customWidth="1"/>
    <col min="10024" max="10024" width="3" style="3" customWidth="1"/>
    <col min="10025" max="10025" width="14.140625" style="3" customWidth="1"/>
    <col min="10026" max="10240" width="9.140625" style="3"/>
    <col min="10241" max="10241" width="6.42578125" style="3" customWidth="1"/>
    <col min="10242" max="10242" width="11.140625" style="3" customWidth="1"/>
    <col min="10243" max="10243" width="35.7109375" style="3" bestFit="1" customWidth="1"/>
    <col min="10244" max="10244" width="14.5703125" style="3" bestFit="1" customWidth="1"/>
    <col min="10245" max="10245" width="15.28515625" style="3" bestFit="1" customWidth="1"/>
    <col min="10246" max="10246" width="18.42578125" style="3" bestFit="1" customWidth="1"/>
    <col min="10247" max="10247" width="53.85546875" style="3" bestFit="1" customWidth="1"/>
    <col min="10248" max="10249" width="20.5703125" style="3" bestFit="1" customWidth="1"/>
    <col min="10250" max="10250" width="54.5703125" style="3" bestFit="1" customWidth="1"/>
    <col min="10251" max="10252" width="30.85546875" style="3" bestFit="1" customWidth="1"/>
    <col min="10253" max="10253" width="20.140625" style="3" bestFit="1" customWidth="1"/>
    <col min="10254" max="10255" width="30.85546875" style="3" bestFit="1" customWidth="1"/>
    <col min="10256" max="10262" width="6.42578125" style="3" bestFit="1" customWidth="1"/>
    <col min="10263" max="10263" width="4.5703125" style="3" customWidth="1"/>
    <col min="10264" max="10264" width="16.28515625" style="3" bestFit="1" customWidth="1"/>
    <col min="10265" max="10265" width="18.7109375" style="3" bestFit="1" customWidth="1"/>
    <col min="10266" max="10266" width="5" style="3" bestFit="1" customWidth="1"/>
    <col min="10267" max="10267" width="10.5703125" style="3" bestFit="1" customWidth="1"/>
    <col min="10268" max="10268" width="12.85546875" style="3" bestFit="1" customWidth="1"/>
    <col min="10269" max="10269" width="14.140625" style="3" bestFit="1" customWidth="1"/>
    <col min="10270" max="10270" width="8.85546875" style="3" customWidth="1"/>
    <col min="10271" max="10271" width="16.5703125" style="3" customWidth="1"/>
    <col min="10272" max="10272" width="14.5703125" style="3" customWidth="1"/>
    <col min="10273" max="10275" width="15.140625" style="3" customWidth="1"/>
    <col min="10276" max="10276" width="10.28515625" style="3" customWidth="1"/>
    <col min="10277" max="10279" width="12" style="3" customWidth="1"/>
    <col min="10280" max="10280" width="3" style="3" customWidth="1"/>
    <col min="10281" max="10281" width="14.140625" style="3" customWidth="1"/>
    <col min="10282" max="10496" width="9.140625" style="3"/>
    <col min="10497" max="10497" width="6.42578125" style="3" customWidth="1"/>
    <col min="10498" max="10498" width="11.140625" style="3" customWidth="1"/>
    <col min="10499" max="10499" width="35.7109375" style="3" bestFit="1" customWidth="1"/>
    <col min="10500" max="10500" width="14.5703125" style="3" bestFit="1" customWidth="1"/>
    <col min="10501" max="10501" width="15.28515625" style="3" bestFit="1" customWidth="1"/>
    <col min="10502" max="10502" width="18.42578125" style="3" bestFit="1" customWidth="1"/>
    <col min="10503" max="10503" width="53.85546875" style="3" bestFit="1" customWidth="1"/>
    <col min="10504" max="10505" width="20.5703125" style="3" bestFit="1" customWidth="1"/>
    <col min="10506" max="10506" width="54.5703125" style="3" bestFit="1" customWidth="1"/>
    <col min="10507" max="10508" width="30.85546875" style="3" bestFit="1" customWidth="1"/>
    <col min="10509" max="10509" width="20.140625" style="3" bestFit="1" customWidth="1"/>
    <col min="10510" max="10511" width="30.85546875" style="3" bestFit="1" customWidth="1"/>
    <col min="10512" max="10518" width="6.42578125" style="3" bestFit="1" customWidth="1"/>
    <col min="10519" max="10519" width="4.5703125" style="3" customWidth="1"/>
    <col min="10520" max="10520" width="16.28515625" style="3" bestFit="1" customWidth="1"/>
    <col min="10521" max="10521" width="18.7109375" style="3" bestFit="1" customWidth="1"/>
    <col min="10522" max="10522" width="5" style="3" bestFit="1" customWidth="1"/>
    <col min="10523" max="10523" width="10.5703125" style="3" bestFit="1" customWidth="1"/>
    <col min="10524" max="10524" width="12.85546875" style="3" bestFit="1" customWidth="1"/>
    <col min="10525" max="10525" width="14.140625" style="3" bestFit="1" customWidth="1"/>
    <col min="10526" max="10526" width="8.85546875" style="3" customWidth="1"/>
    <col min="10527" max="10527" width="16.5703125" style="3" customWidth="1"/>
    <col min="10528" max="10528" width="14.5703125" style="3" customWidth="1"/>
    <col min="10529" max="10531" width="15.140625" style="3" customWidth="1"/>
    <col min="10532" max="10532" width="10.28515625" style="3" customWidth="1"/>
    <col min="10533" max="10535" width="12" style="3" customWidth="1"/>
    <col min="10536" max="10536" width="3" style="3" customWidth="1"/>
    <col min="10537" max="10537" width="14.140625" style="3" customWidth="1"/>
    <col min="10538" max="10752" width="9.140625" style="3"/>
    <col min="10753" max="10753" width="6.42578125" style="3" customWidth="1"/>
    <col min="10754" max="10754" width="11.140625" style="3" customWidth="1"/>
    <col min="10755" max="10755" width="35.7109375" style="3" bestFit="1" customWidth="1"/>
    <col min="10756" max="10756" width="14.5703125" style="3" bestFit="1" customWidth="1"/>
    <col min="10757" max="10757" width="15.28515625" style="3" bestFit="1" customWidth="1"/>
    <col min="10758" max="10758" width="18.42578125" style="3" bestFit="1" customWidth="1"/>
    <col min="10759" max="10759" width="53.85546875" style="3" bestFit="1" customWidth="1"/>
    <col min="10760" max="10761" width="20.5703125" style="3" bestFit="1" customWidth="1"/>
    <col min="10762" max="10762" width="54.5703125" style="3" bestFit="1" customWidth="1"/>
    <col min="10763" max="10764" width="30.85546875" style="3" bestFit="1" customWidth="1"/>
    <col min="10765" max="10765" width="20.140625" style="3" bestFit="1" customWidth="1"/>
    <col min="10766" max="10767" width="30.85546875" style="3" bestFit="1" customWidth="1"/>
    <col min="10768" max="10774" width="6.42578125" style="3" bestFit="1" customWidth="1"/>
    <col min="10775" max="10775" width="4.5703125" style="3" customWidth="1"/>
    <col min="10776" max="10776" width="16.28515625" style="3" bestFit="1" customWidth="1"/>
    <col min="10777" max="10777" width="18.7109375" style="3" bestFit="1" customWidth="1"/>
    <col min="10778" max="10778" width="5" style="3" bestFit="1" customWidth="1"/>
    <col min="10779" max="10779" width="10.5703125" style="3" bestFit="1" customWidth="1"/>
    <col min="10780" max="10780" width="12.85546875" style="3" bestFit="1" customWidth="1"/>
    <col min="10781" max="10781" width="14.140625" style="3" bestFit="1" customWidth="1"/>
    <col min="10782" max="10782" width="8.85546875" style="3" customWidth="1"/>
    <col min="10783" max="10783" width="16.5703125" style="3" customWidth="1"/>
    <col min="10784" max="10784" width="14.5703125" style="3" customWidth="1"/>
    <col min="10785" max="10787" width="15.140625" style="3" customWidth="1"/>
    <col min="10788" max="10788" width="10.28515625" style="3" customWidth="1"/>
    <col min="10789" max="10791" width="12" style="3" customWidth="1"/>
    <col min="10792" max="10792" width="3" style="3" customWidth="1"/>
    <col min="10793" max="10793" width="14.140625" style="3" customWidth="1"/>
    <col min="10794" max="11008" width="9.140625" style="3"/>
    <col min="11009" max="11009" width="6.42578125" style="3" customWidth="1"/>
    <col min="11010" max="11010" width="11.140625" style="3" customWidth="1"/>
    <col min="11011" max="11011" width="35.7109375" style="3" bestFit="1" customWidth="1"/>
    <col min="11012" max="11012" width="14.5703125" style="3" bestFit="1" customWidth="1"/>
    <col min="11013" max="11013" width="15.28515625" style="3" bestFit="1" customWidth="1"/>
    <col min="11014" max="11014" width="18.42578125" style="3" bestFit="1" customWidth="1"/>
    <col min="11015" max="11015" width="53.85546875" style="3" bestFit="1" customWidth="1"/>
    <col min="11016" max="11017" width="20.5703125" style="3" bestFit="1" customWidth="1"/>
    <col min="11018" max="11018" width="54.5703125" style="3" bestFit="1" customWidth="1"/>
    <col min="11019" max="11020" width="30.85546875" style="3" bestFit="1" customWidth="1"/>
    <col min="11021" max="11021" width="20.140625" style="3" bestFit="1" customWidth="1"/>
    <col min="11022" max="11023" width="30.85546875" style="3" bestFit="1" customWidth="1"/>
    <col min="11024" max="11030" width="6.42578125" style="3" bestFit="1" customWidth="1"/>
    <col min="11031" max="11031" width="4.5703125" style="3" customWidth="1"/>
    <col min="11032" max="11032" width="16.28515625" style="3" bestFit="1" customWidth="1"/>
    <col min="11033" max="11033" width="18.7109375" style="3" bestFit="1" customWidth="1"/>
    <col min="11034" max="11034" width="5" style="3" bestFit="1" customWidth="1"/>
    <col min="11035" max="11035" width="10.5703125" style="3" bestFit="1" customWidth="1"/>
    <col min="11036" max="11036" width="12.85546875" style="3" bestFit="1" customWidth="1"/>
    <col min="11037" max="11037" width="14.140625" style="3" bestFit="1" customWidth="1"/>
    <col min="11038" max="11038" width="8.85546875" style="3" customWidth="1"/>
    <col min="11039" max="11039" width="16.5703125" style="3" customWidth="1"/>
    <col min="11040" max="11040" width="14.5703125" style="3" customWidth="1"/>
    <col min="11041" max="11043" width="15.140625" style="3" customWidth="1"/>
    <col min="11044" max="11044" width="10.28515625" style="3" customWidth="1"/>
    <col min="11045" max="11047" width="12" style="3" customWidth="1"/>
    <col min="11048" max="11048" width="3" style="3" customWidth="1"/>
    <col min="11049" max="11049" width="14.140625" style="3" customWidth="1"/>
    <col min="11050" max="11264" width="9.140625" style="3"/>
    <col min="11265" max="11265" width="6.42578125" style="3" customWidth="1"/>
    <col min="11266" max="11266" width="11.140625" style="3" customWidth="1"/>
    <col min="11267" max="11267" width="35.7109375" style="3" bestFit="1" customWidth="1"/>
    <col min="11268" max="11268" width="14.5703125" style="3" bestFit="1" customWidth="1"/>
    <col min="11269" max="11269" width="15.28515625" style="3" bestFit="1" customWidth="1"/>
    <col min="11270" max="11270" width="18.42578125" style="3" bestFit="1" customWidth="1"/>
    <col min="11271" max="11271" width="53.85546875" style="3" bestFit="1" customWidth="1"/>
    <col min="11272" max="11273" width="20.5703125" style="3" bestFit="1" customWidth="1"/>
    <col min="11274" max="11274" width="54.5703125" style="3" bestFit="1" customWidth="1"/>
    <col min="11275" max="11276" width="30.85546875" style="3" bestFit="1" customWidth="1"/>
    <col min="11277" max="11277" width="20.140625" style="3" bestFit="1" customWidth="1"/>
    <col min="11278" max="11279" width="30.85546875" style="3" bestFit="1" customWidth="1"/>
    <col min="11280" max="11286" width="6.42578125" style="3" bestFit="1" customWidth="1"/>
    <col min="11287" max="11287" width="4.5703125" style="3" customWidth="1"/>
    <col min="11288" max="11288" width="16.28515625" style="3" bestFit="1" customWidth="1"/>
    <col min="11289" max="11289" width="18.7109375" style="3" bestFit="1" customWidth="1"/>
    <col min="11290" max="11290" width="5" style="3" bestFit="1" customWidth="1"/>
    <col min="11291" max="11291" width="10.5703125" style="3" bestFit="1" customWidth="1"/>
    <col min="11292" max="11292" width="12.85546875" style="3" bestFit="1" customWidth="1"/>
    <col min="11293" max="11293" width="14.140625" style="3" bestFit="1" customWidth="1"/>
    <col min="11294" max="11294" width="8.85546875" style="3" customWidth="1"/>
    <col min="11295" max="11295" width="16.5703125" style="3" customWidth="1"/>
    <col min="11296" max="11296" width="14.5703125" style="3" customWidth="1"/>
    <col min="11297" max="11299" width="15.140625" style="3" customWidth="1"/>
    <col min="11300" max="11300" width="10.28515625" style="3" customWidth="1"/>
    <col min="11301" max="11303" width="12" style="3" customWidth="1"/>
    <col min="11304" max="11304" width="3" style="3" customWidth="1"/>
    <col min="11305" max="11305" width="14.140625" style="3" customWidth="1"/>
    <col min="11306" max="11520" width="9.140625" style="3"/>
    <col min="11521" max="11521" width="6.42578125" style="3" customWidth="1"/>
    <col min="11522" max="11522" width="11.140625" style="3" customWidth="1"/>
    <col min="11523" max="11523" width="35.7109375" style="3" bestFit="1" customWidth="1"/>
    <col min="11524" max="11524" width="14.5703125" style="3" bestFit="1" customWidth="1"/>
    <col min="11525" max="11525" width="15.28515625" style="3" bestFit="1" customWidth="1"/>
    <col min="11526" max="11526" width="18.42578125" style="3" bestFit="1" customWidth="1"/>
    <col min="11527" max="11527" width="53.85546875" style="3" bestFit="1" customWidth="1"/>
    <col min="11528" max="11529" width="20.5703125" style="3" bestFit="1" customWidth="1"/>
    <col min="11530" max="11530" width="54.5703125" style="3" bestFit="1" customWidth="1"/>
    <col min="11531" max="11532" width="30.85546875" style="3" bestFit="1" customWidth="1"/>
    <col min="11533" max="11533" width="20.140625" style="3" bestFit="1" customWidth="1"/>
    <col min="11534" max="11535" width="30.85546875" style="3" bestFit="1" customWidth="1"/>
    <col min="11536" max="11542" width="6.42578125" style="3" bestFit="1" customWidth="1"/>
    <col min="11543" max="11543" width="4.5703125" style="3" customWidth="1"/>
    <col min="11544" max="11544" width="16.28515625" style="3" bestFit="1" customWidth="1"/>
    <col min="11545" max="11545" width="18.7109375" style="3" bestFit="1" customWidth="1"/>
    <col min="11546" max="11546" width="5" style="3" bestFit="1" customWidth="1"/>
    <col min="11547" max="11547" width="10.5703125" style="3" bestFit="1" customWidth="1"/>
    <col min="11548" max="11548" width="12.85546875" style="3" bestFit="1" customWidth="1"/>
    <col min="11549" max="11549" width="14.140625" style="3" bestFit="1" customWidth="1"/>
    <col min="11550" max="11550" width="8.85546875" style="3" customWidth="1"/>
    <col min="11551" max="11551" width="16.5703125" style="3" customWidth="1"/>
    <col min="11552" max="11552" width="14.5703125" style="3" customWidth="1"/>
    <col min="11553" max="11555" width="15.140625" style="3" customWidth="1"/>
    <col min="11556" max="11556" width="10.28515625" style="3" customWidth="1"/>
    <col min="11557" max="11559" width="12" style="3" customWidth="1"/>
    <col min="11560" max="11560" width="3" style="3" customWidth="1"/>
    <col min="11561" max="11561" width="14.140625" style="3" customWidth="1"/>
    <col min="11562" max="11776" width="9.140625" style="3"/>
    <col min="11777" max="11777" width="6.42578125" style="3" customWidth="1"/>
    <col min="11778" max="11778" width="11.140625" style="3" customWidth="1"/>
    <col min="11779" max="11779" width="35.7109375" style="3" bestFit="1" customWidth="1"/>
    <col min="11780" max="11780" width="14.5703125" style="3" bestFit="1" customWidth="1"/>
    <col min="11781" max="11781" width="15.28515625" style="3" bestFit="1" customWidth="1"/>
    <col min="11782" max="11782" width="18.42578125" style="3" bestFit="1" customWidth="1"/>
    <col min="11783" max="11783" width="53.85546875" style="3" bestFit="1" customWidth="1"/>
    <col min="11784" max="11785" width="20.5703125" style="3" bestFit="1" customWidth="1"/>
    <col min="11786" max="11786" width="54.5703125" style="3" bestFit="1" customWidth="1"/>
    <col min="11787" max="11788" width="30.85546875" style="3" bestFit="1" customWidth="1"/>
    <col min="11789" max="11789" width="20.140625" style="3" bestFit="1" customWidth="1"/>
    <col min="11790" max="11791" width="30.85546875" style="3" bestFit="1" customWidth="1"/>
    <col min="11792" max="11798" width="6.42578125" style="3" bestFit="1" customWidth="1"/>
    <col min="11799" max="11799" width="4.5703125" style="3" customWidth="1"/>
    <col min="11800" max="11800" width="16.28515625" style="3" bestFit="1" customWidth="1"/>
    <col min="11801" max="11801" width="18.7109375" style="3" bestFit="1" customWidth="1"/>
    <col min="11802" max="11802" width="5" style="3" bestFit="1" customWidth="1"/>
    <col min="11803" max="11803" width="10.5703125" style="3" bestFit="1" customWidth="1"/>
    <col min="11804" max="11804" width="12.85546875" style="3" bestFit="1" customWidth="1"/>
    <col min="11805" max="11805" width="14.140625" style="3" bestFit="1" customWidth="1"/>
    <col min="11806" max="11806" width="8.85546875" style="3" customWidth="1"/>
    <col min="11807" max="11807" width="16.5703125" style="3" customWidth="1"/>
    <col min="11808" max="11808" width="14.5703125" style="3" customWidth="1"/>
    <col min="11809" max="11811" width="15.140625" style="3" customWidth="1"/>
    <col min="11812" max="11812" width="10.28515625" style="3" customWidth="1"/>
    <col min="11813" max="11815" width="12" style="3" customWidth="1"/>
    <col min="11816" max="11816" width="3" style="3" customWidth="1"/>
    <col min="11817" max="11817" width="14.140625" style="3" customWidth="1"/>
    <col min="11818" max="12032" width="9.140625" style="3"/>
    <col min="12033" max="12033" width="6.42578125" style="3" customWidth="1"/>
    <col min="12034" max="12034" width="11.140625" style="3" customWidth="1"/>
    <col min="12035" max="12035" width="35.7109375" style="3" bestFit="1" customWidth="1"/>
    <col min="12036" max="12036" width="14.5703125" style="3" bestFit="1" customWidth="1"/>
    <col min="12037" max="12037" width="15.28515625" style="3" bestFit="1" customWidth="1"/>
    <col min="12038" max="12038" width="18.42578125" style="3" bestFit="1" customWidth="1"/>
    <col min="12039" max="12039" width="53.85546875" style="3" bestFit="1" customWidth="1"/>
    <col min="12040" max="12041" width="20.5703125" style="3" bestFit="1" customWidth="1"/>
    <col min="12042" max="12042" width="54.5703125" style="3" bestFit="1" customWidth="1"/>
    <col min="12043" max="12044" width="30.85546875" style="3" bestFit="1" customWidth="1"/>
    <col min="12045" max="12045" width="20.140625" style="3" bestFit="1" customWidth="1"/>
    <col min="12046" max="12047" width="30.85546875" style="3" bestFit="1" customWidth="1"/>
    <col min="12048" max="12054" width="6.42578125" style="3" bestFit="1" customWidth="1"/>
    <col min="12055" max="12055" width="4.5703125" style="3" customWidth="1"/>
    <col min="12056" max="12056" width="16.28515625" style="3" bestFit="1" customWidth="1"/>
    <col min="12057" max="12057" width="18.7109375" style="3" bestFit="1" customWidth="1"/>
    <col min="12058" max="12058" width="5" style="3" bestFit="1" customWidth="1"/>
    <col min="12059" max="12059" width="10.5703125" style="3" bestFit="1" customWidth="1"/>
    <col min="12060" max="12060" width="12.85546875" style="3" bestFit="1" customWidth="1"/>
    <col min="12061" max="12061" width="14.140625" style="3" bestFit="1" customWidth="1"/>
    <col min="12062" max="12062" width="8.85546875" style="3" customWidth="1"/>
    <col min="12063" max="12063" width="16.5703125" style="3" customWidth="1"/>
    <col min="12064" max="12064" width="14.5703125" style="3" customWidth="1"/>
    <col min="12065" max="12067" width="15.140625" style="3" customWidth="1"/>
    <col min="12068" max="12068" width="10.28515625" style="3" customWidth="1"/>
    <col min="12069" max="12071" width="12" style="3" customWidth="1"/>
    <col min="12072" max="12072" width="3" style="3" customWidth="1"/>
    <col min="12073" max="12073" width="14.140625" style="3" customWidth="1"/>
    <col min="12074" max="12288" width="9.140625" style="3"/>
    <col min="12289" max="12289" width="6.42578125" style="3" customWidth="1"/>
    <col min="12290" max="12290" width="11.140625" style="3" customWidth="1"/>
    <col min="12291" max="12291" width="35.7109375" style="3" bestFit="1" customWidth="1"/>
    <col min="12292" max="12292" width="14.5703125" style="3" bestFit="1" customWidth="1"/>
    <col min="12293" max="12293" width="15.28515625" style="3" bestFit="1" customWidth="1"/>
    <col min="12294" max="12294" width="18.42578125" style="3" bestFit="1" customWidth="1"/>
    <col min="12295" max="12295" width="53.85546875" style="3" bestFit="1" customWidth="1"/>
    <col min="12296" max="12297" width="20.5703125" style="3" bestFit="1" customWidth="1"/>
    <col min="12298" max="12298" width="54.5703125" style="3" bestFit="1" customWidth="1"/>
    <col min="12299" max="12300" width="30.85546875" style="3" bestFit="1" customWidth="1"/>
    <col min="12301" max="12301" width="20.140625" style="3" bestFit="1" customWidth="1"/>
    <col min="12302" max="12303" width="30.85546875" style="3" bestFit="1" customWidth="1"/>
    <col min="12304" max="12310" width="6.42578125" style="3" bestFit="1" customWidth="1"/>
    <col min="12311" max="12311" width="4.5703125" style="3" customWidth="1"/>
    <col min="12312" max="12312" width="16.28515625" style="3" bestFit="1" customWidth="1"/>
    <col min="12313" max="12313" width="18.7109375" style="3" bestFit="1" customWidth="1"/>
    <col min="12314" max="12314" width="5" style="3" bestFit="1" customWidth="1"/>
    <col min="12315" max="12315" width="10.5703125" style="3" bestFit="1" customWidth="1"/>
    <col min="12316" max="12316" width="12.85546875" style="3" bestFit="1" customWidth="1"/>
    <col min="12317" max="12317" width="14.140625" style="3" bestFit="1" customWidth="1"/>
    <col min="12318" max="12318" width="8.85546875" style="3" customWidth="1"/>
    <col min="12319" max="12319" width="16.5703125" style="3" customWidth="1"/>
    <col min="12320" max="12320" width="14.5703125" style="3" customWidth="1"/>
    <col min="12321" max="12323" width="15.140625" style="3" customWidth="1"/>
    <col min="12324" max="12324" width="10.28515625" style="3" customWidth="1"/>
    <col min="12325" max="12327" width="12" style="3" customWidth="1"/>
    <col min="12328" max="12328" width="3" style="3" customWidth="1"/>
    <col min="12329" max="12329" width="14.140625" style="3" customWidth="1"/>
    <col min="12330" max="12544" width="9.140625" style="3"/>
    <col min="12545" max="12545" width="6.42578125" style="3" customWidth="1"/>
    <col min="12546" max="12546" width="11.140625" style="3" customWidth="1"/>
    <col min="12547" max="12547" width="35.7109375" style="3" bestFit="1" customWidth="1"/>
    <col min="12548" max="12548" width="14.5703125" style="3" bestFit="1" customWidth="1"/>
    <col min="12549" max="12549" width="15.28515625" style="3" bestFit="1" customWidth="1"/>
    <col min="12550" max="12550" width="18.42578125" style="3" bestFit="1" customWidth="1"/>
    <col min="12551" max="12551" width="53.85546875" style="3" bestFit="1" customWidth="1"/>
    <col min="12552" max="12553" width="20.5703125" style="3" bestFit="1" customWidth="1"/>
    <col min="12554" max="12554" width="54.5703125" style="3" bestFit="1" customWidth="1"/>
    <col min="12555" max="12556" width="30.85546875" style="3" bestFit="1" customWidth="1"/>
    <col min="12557" max="12557" width="20.140625" style="3" bestFit="1" customWidth="1"/>
    <col min="12558" max="12559" width="30.85546875" style="3" bestFit="1" customWidth="1"/>
    <col min="12560" max="12566" width="6.42578125" style="3" bestFit="1" customWidth="1"/>
    <col min="12567" max="12567" width="4.5703125" style="3" customWidth="1"/>
    <col min="12568" max="12568" width="16.28515625" style="3" bestFit="1" customWidth="1"/>
    <col min="12569" max="12569" width="18.7109375" style="3" bestFit="1" customWidth="1"/>
    <col min="12570" max="12570" width="5" style="3" bestFit="1" customWidth="1"/>
    <col min="12571" max="12571" width="10.5703125" style="3" bestFit="1" customWidth="1"/>
    <col min="12572" max="12572" width="12.85546875" style="3" bestFit="1" customWidth="1"/>
    <col min="12573" max="12573" width="14.140625" style="3" bestFit="1" customWidth="1"/>
    <col min="12574" max="12574" width="8.85546875" style="3" customWidth="1"/>
    <col min="12575" max="12575" width="16.5703125" style="3" customWidth="1"/>
    <col min="12576" max="12576" width="14.5703125" style="3" customWidth="1"/>
    <col min="12577" max="12579" width="15.140625" style="3" customWidth="1"/>
    <col min="12580" max="12580" width="10.28515625" style="3" customWidth="1"/>
    <col min="12581" max="12583" width="12" style="3" customWidth="1"/>
    <col min="12584" max="12584" width="3" style="3" customWidth="1"/>
    <col min="12585" max="12585" width="14.140625" style="3" customWidth="1"/>
    <col min="12586" max="12800" width="9.140625" style="3"/>
    <col min="12801" max="12801" width="6.42578125" style="3" customWidth="1"/>
    <col min="12802" max="12802" width="11.140625" style="3" customWidth="1"/>
    <col min="12803" max="12803" width="35.7109375" style="3" bestFit="1" customWidth="1"/>
    <col min="12804" max="12804" width="14.5703125" style="3" bestFit="1" customWidth="1"/>
    <col min="12805" max="12805" width="15.28515625" style="3" bestFit="1" customWidth="1"/>
    <col min="12806" max="12806" width="18.42578125" style="3" bestFit="1" customWidth="1"/>
    <col min="12807" max="12807" width="53.85546875" style="3" bestFit="1" customWidth="1"/>
    <col min="12808" max="12809" width="20.5703125" style="3" bestFit="1" customWidth="1"/>
    <col min="12810" max="12810" width="54.5703125" style="3" bestFit="1" customWidth="1"/>
    <col min="12811" max="12812" width="30.85546875" style="3" bestFit="1" customWidth="1"/>
    <col min="12813" max="12813" width="20.140625" style="3" bestFit="1" customWidth="1"/>
    <col min="12814" max="12815" width="30.85546875" style="3" bestFit="1" customWidth="1"/>
    <col min="12816" max="12822" width="6.42578125" style="3" bestFit="1" customWidth="1"/>
    <col min="12823" max="12823" width="4.5703125" style="3" customWidth="1"/>
    <col min="12824" max="12824" width="16.28515625" style="3" bestFit="1" customWidth="1"/>
    <col min="12825" max="12825" width="18.7109375" style="3" bestFit="1" customWidth="1"/>
    <col min="12826" max="12826" width="5" style="3" bestFit="1" customWidth="1"/>
    <col min="12827" max="12827" width="10.5703125" style="3" bestFit="1" customWidth="1"/>
    <col min="12828" max="12828" width="12.85546875" style="3" bestFit="1" customWidth="1"/>
    <col min="12829" max="12829" width="14.140625" style="3" bestFit="1" customWidth="1"/>
    <col min="12830" max="12830" width="8.85546875" style="3" customWidth="1"/>
    <col min="12831" max="12831" width="16.5703125" style="3" customWidth="1"/>
    <col min="12832" max="12832" width="14.5703125" style="3" customWidth="1"/>
    <col min="12833" max="12835" width="15.140625" style="3" customWidth="1"/>
    <col min="12836" max="12836" width="10.28515625" style="3" customWidth="1"/>
    <col min="12837" max="12839" width="12" style="3" customWidth="1"/>
    <col min="12840" max="12840" width="3" style="3" customWidth="1"/>
    <col min="12841" max="12841" width="14.140625" style="3" customWidth="1"/>
    <col min="12842" max="13056" width="9.140625" style="3"/>
    <col min="13057" max="13057" width="6.42578125" style="3" customWidth="1"/>
    <col min="13058" max="13058" width="11.140625" style="3" customWidth="1"/>
    <col min="13059" max="13059" width="35.7109375" style="3" bestFit="1" customWidth="1"/>
    <col min="13060" max="13060" width="14.5703125" style="3" bestFit="1" customWidth="1"/>
    <col min="13061" max="13061" width="15.28515625" style="3" bestFit="1" customWidth="1"/>
    <col min="13062" max="13062" width="18.42578125" style="3" bestFit="1" customWidth="1"/>
    <col min="13063" max="13063" width="53.85546875" style="3" bestFit="1" customWidth="1"/>
    <col min="13064" max="13065" width="20.5703125" style="3" bestFit="1" customWidth="1"/>
    <col min="13066" max="13066" width="54.5703125" style="3" bestFit="1" customWidth="1"/>
    <col min="13067" max="13068" width="30.85546875" style="3" bestFit="1" customWidth="1"/>
    <col min="13069" max="13069" width="20.140625" style="3" bestFit="1" customWidth="1"/>
    <col min="13070" max="13071" width="30.85546875" style="3" bestFit="1" customWidth="1"/>
    <col min="13072" max="13078" width="6.42578125" style="3" bestFit="1" customWidth="1"/>
    <col min="13079" max="13079" width="4.5703125" style="3" customWidth="1"/>
    <col min="13080" max="13080" width="16.28515625" style="3" bestFit="1" customWidth="1"/>
    <col min="13081" max="13081" width="18.7109375" style="3" bestFit="1" customWidth="1"/>
    <col min="13082" max="13082" width="5" style="3" bestFit="1" customWidth="1"/>
    <col min="13083" max="13083" width="10.5703125" style="3" bestFit="1" customWidth="1"/>
    <col min="13084" max="13084" width="12.85546875" style="3" bestFit="1" customWidth="1"/>
    <col min="13085" max="13085" width="14.140625" style="3" bestFit="1" customWidth="1"/>
    <col min="13086" max="13086" width="8.85546875" style="3" customWidth="1"/>
    <col min="13087" max="13087" width="16.5703125" style="3" customWidth="1"/>
    <col min="13088" max="13088" width="14.5703125" style="3" customWidth="1"/>
    <col min="13089" max="13091" width="15.140625" style="3" customWidth="1"/>
    <col min="13092" max="13092" width="10.28515625" style="3" customWidth="1"/>
    <col min="13093" max="13095" width="12" style="3" customWidth="1"/>
    <col min="13096" max="13096" width="3" style="3" customWidth="1"/>
    <col min="13097" max="13097" width="14.140625" style="3" customWidth="1"/>
    <col min="13098" max="13312" width="9.140625" style="3"/>
    <col min="13313" max="13313" width="6.42578125" style="3" customWidth="1"/>
    <col min="13314" max="13314" width="11.140625" style="3" customWidth="1"/>
    <col min="13315" max="13315" width="35.7109375" style="3" bestFit="1" customWidth="1"/>
    <col min="13316" max="13316" width="14.5703125" style="3" bestFit="1" customWidth="1"/>
    <col min="13317" max="13317" width="15.28515625" style="3" bestFit="1" customWidth="1"/>
    <col min="13318" max="13318" width="18.42578125" style="3" bestFit="1" customWidth="1"/>
    <col min="13319" max="13319" width="53.85546875" style="3" bestFit="1" customWidth="1"/>
    <col min="13320" max="13321" width="20.5703125" style="3" bestFit="1" customWidth="1"/>
    <col min="13322" max="13322" width="54.5703125" style="3" bestFit="1" customWidth="1"/>
    <col min="13323" max="13324" width="30.85546875" style="3" bestFit="1" customWidth="1"/>
    <col min="13325" max="13325" width="20.140625" style="3" bestFit="1" customWidth="1"/>
    <col min="13326" max="13327" width="30.85546875" style="3" bestFit="1" customWidth="1"/>
    <col min="13328" max="13334" width="6.42578125" style="3" bestFit="1" customWidth="1"/>
    <col min="13335" max="13335" width="4.5703125" style="3" customWidth="1"/>
    <col min="13336" max="13336" width="16.28515625" style="3" bestFit="1" customWidth="1"/>
    <col min="13337" max="13337" width="18.7109375" style="3" bestFit="1" customWidth="1"/>
    <col min="13338" max="13338" width="5" style="3" bestFit="1" customWidth="1"/>
    <col min="13339" max="13339" width="10.5703125" style="3" bestFit="1" customWidth="1"/>
    <col min="13340" max="13340" width="12.85546875" style="3" bestFit="1" customWidth="1"/>
    <col min="13341" max="13341" width="14.140625" style="3" bestFit="1" customWidth="1"/>
    <col min="13342" max="13342" width="8.85546875" style="3" customWidth="1"/>
    <col min="13343" max="13343" width="16.5703125" style="3" customWidth="1"/>
    <col min="13344" max="13344" width="14.5703125" style="3" customWidth="1"/>
    <col min="13345" max="13347" width="15.140625" style="3" customWidth="1"/>
    <col min="13348" max="13348" width="10.28515625" style="3" customWidth="1"/>
    <col min="13349" max="13351" width="12" style="3" customWidth="1"/>
    <col min="13352" max="13352" width="3" style="3" customWidth="1"/>
    <col min="13353" max="13353" width="14.140625" style="3" customWidth="1"/>
    <col min="13354" max="13568" width="9.140625" style="3"/>
    <col min="13569" max="13569" width="6.42578125" style="3" customWidth="1"/>
    <col min="13570" max="13570" width="11.140625" style="3" customWidth="1"/>
    <col min="13571" max="13571" width="35.7109375" style="3" bestFit="1" customWidth="1"/>
    <col min="13572" max="13572" width="14.5703125" style="3" bestFit="1" customWidth="1"/>
    <col min="13573" max="13573" width="15.28515625" style="3" bestFit="1" customWidth="1"/>
    <col min="13574" max="13574" width="18.42578125" style="3" bestFit="1" customWidth="1"/>
    <col min="13575" max="13575" width="53.85546875" style="3" bestFit="1" customWidth="1"/>
    <col min="13576" max="13577" width="20.5703125" style="3" bestFit="1" customWidth="1"/>
    <col min="13578" max="13578" width="54.5703125" style="3" bestFit="1" customWidth="1"/>
    <col min="13579" max="13580" width="30.85546875" style="3" bestFit="1" customWidth="1"/>
    <col min="13581" max="13581" width="20.140625" style="3" bestFit="1" customWidth="1"/>
    <col min="13582" max="13583" width="30.85546875" style="3" bestFit="1" customWidth="1"/>
    <col min="13584" max="13590" width="6.42578125" style="3" bestFit="1" customWidth="1"/>
    <col min="13591" max="13591" width="4.5703125" style="3" customWidth="1"/>
    <col min="13592" max="13592" width="16.28515625" style="3" bestFit="1" customWidth="1"/>
    <col min="13593" max="13593" width="18.7109375" style="3" bestFit="1" customWidth="1"/>
    <col min="13594" max="13594" width="5" style="3" bestFit="1" customWidth="1"/>
    <col min="13595" max="13595" width="10.5703125" style="3" bestFit="1" customWidth="1"/>
    <col min="13596" max="13596" width="12.85546875" style="3" bestFit="1" customWidth="1"/>
    <col min="13597" max="13597" width="14.140625" style="3" bestFit="1" customWidth="1"/>
    <col min="13598" max="13598" width="8.85546875" style="3" customWidth="1"/>
    <col min="13599" max="13599" width="16.5703125" style="3" customWidth="1"/>
    <col min="13600" max="13600" width="14.5703125" style="3" customWidth="1"/>
    <col min="13601" max="13603" width="15.140625" style="3" customWidth="1"/>
    <col min="13604" max="13604" width="10.28515625" style="3" customWidth="1"/>
    <col min="13605" max="13607" width="12" style="3" customWidth="1"/>
    <col min="13608" max="13608" width="3" style="3" customWidth="1"/>
    <col min="13609" max="13609" width="14.140625" style="3" customWidth="1"/>
    <col min="13610" max="13824" width="9.140625" style="3"/>
    <col min="13825" max="13825" width="6.42578125" style="3" customWidth="1"/>
    <col min="13826" max="13826" width="11.140625" style="3" customWidth="1"/>
    <col min="13827" max="13827" width="35.7109375" style="3" bestFit="1" customWidth="1"/>
    <col min="13828" max="13828" width="14.5703125" style="3" bestFit="1" customWidth="1"/>
    <col min="13829" max="13829" width="15.28515625" style="3" bestFit="1" customWidth="1"/>
    <col min="13830" max="13830" width="18.42578125" style="3" bestFit="1" customWidth="1"/>
    <col min="13831" max="13831" width="53.85546875" style="3" bestFit="1" customWidth="1"/>
    <col min="13832" max="13833" width="20.5703125" style="3" bestFit="1" customWidth="1"/>
    <col min="13834" max="13834" width="54.5703125" style="3" bestFit="1" customWidth="1"/>
    <col min="13835" max="13836" width="30.85546875" style="3" bestFit="1" customWidth="1"/>
    <col min="13837" max="13837" width="20.140625" style="3" bestFit="1" customWidth="1"/>
    <col min="13838" max="13839" width="30.85546875" style="3" bestFit="1" customWidth="1"/>
    <col min="13840" max="13846" width="6.42578125" style="3" bestFit="1" customWidth="1"/>
    <col min="13847" max="13847" width="4.5703125" style="3" customWidth="1"/>
    <col min="13848" max="13848" width="16.28515625" style="3" bestFit="1" customWidth="1"/>
    <col min="13849" max="13849" width="18.7109375" style="3" bestFit="1" customWidth="1"/>
    <col min="13850" max="13850" width="5" style="3" bestFit="1" customWidth="1"/>
    <col min="13851" max="13851" width="10.5703125" style="3" bestFit="1" customWidth="1"/>
    <col min="13852" max="13852" width="12.85546875" style="3" bestFit="1" customWidth="1"/>
    <col min="13853" max="13853" width="14.140625" style="3" bestFit="1" customWidth="1"/>
    <col min="13854" max="13854" width="8.85546875" style="3" customWidth="1"/>
    <col min="13855" max="13855" width="16.5703125" style="3" customWidth="1"/>
    <col min="13856" max="13856" width="14.5703125" style="3" customWidth="1"/>
    <col min="13857" max="13859" width="15.140625" style="3" customWidth="1"/>
    <col min="13860" max="13860" width="10.28515625" style="3" customWidth="1"/>
    <col min="13861" max="13863" width="12" style="3" customWidth="1"/>
    <col min="13864" max="13864" width="3" style="3" customWidth="1"/>
    <col min="13865" max="13865" width="14.140625" style="3" customWidth="1"/>
    <col min="13866" max="14080" width="9.140625" style="3"/>
    <col min="14081" max="14081" width="6.42578125" style="3" customWidth="1"/>
    <col min="14082" max="14082" width="11.140625" style="3" customWidth="1"/>
    <col min="14083" max="14083" width="35.7109375" style="3" bestFit="1" customWidth="1"/>
    <col min="14084" max="14084" width="14.5703125" style="3" bestFit="1" customWidth="1"/>
    <col min="14085" max="14085" width="15.28515625" style="3" bestFit="1" customWidth="1"/>
    <col min="14086" max="14086" width="18.42578125" style="3" bestFit="1" customWidth="1"/>
    <col min="14087" max="14087" width="53.85546875" style="3" bestFit="1" customWidth="1"/>
    <col min="14088" max="14089" width="20.5703125" style="3" bestFit="1" customWidth="1"/>
    <col min="14090" max="14090" width="54.5703125" style="3" bestFit="1" customWidth="1"/>
    <col min="14091" max="14092" width="30.85546875" style="3" bestFit="1" customWidth="1"/>
    <col min="14093" max="14093" width="20.140625" style="3" bestFit="1" customWidth="1"/>
    <col min="14094" max="14095" width="30.85546875" style="3" bestFit="1" customWidth="1"/>
    <col min="14096" max="14102" width="6.42578125" style="3" bestFit="1" customWidth="1"/>
    <col min="14103" max="14103" width="4.5703125" style="3" customWidth="1"/>
    <col min="14104" max="14104" width="16.28515625" style="3" bestFit="1" customWidth="1"/>
    <col min="14105" max="14105" width="18.7109375" style="3" bestFit="1" customWidth="1"/>
    <col min="14106" max="14106" width="5" style="3" bestFit="1" customWidth="1"/>
    <col min="14107" max="14107" width="10.5703125" style="3" bestFit="1" customWidth="1"/>
    <col min="14108" max="14108" width="12.85546875" style="3" bestFit="1" customWidth="1"/>
    <col min="14109" max="14109" width="14.140625" style="3" bestFit="1" customWidth="1"/>
    <col min="14110" max="14110" width="8.85546875" style="3" customWidth="1"/>
    <col min="14111" max="14111" width="16.5703125" style="3" customWidth="1"/>
    <col min="14112" max="14112" width="14.5703125" style="3" customWidth="1"/>
    <col min="14113" max="14115" width="15.140625" style="3" customWidth="1"/>
    <col min="14116" max="14116" width="10.28515625" style="3" customWidth="1"/>
    <col min="14117" max="14119" width="12" style="3" customWidth="1"/>
    <col min="14120" max="14120" width="3" style="3" customWidth="1"/>
    <col min="14121" max="14121" width="14.140625" style="3" customWidth="1"/>
    <col min="14122" max="14336" width="9.140625" style="3"/>
    <col min="14337" max="14337" width="6.42578125" style="3" customWidth="1"/>
    <col min="14338" max="14338" width="11.140625" style="3" customWidth="1"/>
    <col min="14339" max="14339" width="35.7109375" style="3" bestFit="1" customWidth="1"/>
    <col min="14340" max="14340" width="14.5703125" style="3" bestFit="1" customWidth="1"/>
    <col min="14341" max="14341" width="15.28515625" style="3" bestFit="1" customWidth="1"/>
    <col min="14342" max="14342" width="18.42578125" style="3" bestFit="1" customWidth="1"/>
    <col min="14343" max="14343" width="53.85546875" style="3" bestFit="1" customWidth="1"/>
    <col min="14344" max="14345" width="20.5703125" style="3" bestFit="1" customWidth="1"/>
    <col min="14346" max="14346" width="54.5703125" style="3" bestFit="1" customWidth="1"/>
    <col min="14347" max="14348" width="30.85546875" style="3" bestFit="1" customWidth="1"/>
    <col min="14349" max="14349" width="20.140625" style="3" bestFit="1" customWidth="1"/>
    <col min="14350" max="14351" width="30.85546875" style="3" bestFit="1" customWidth="1"/>
    <col min="14352" max="14358" width="6.42578125" style="3" bestFit="1" customWidth="1"/>
    <col min="14359" max="14359" width="4.5703125" style="3" customWidth="1"/>
    <col min="14360" max="14360" width="16.28515625" style="3" bestFit="1" customWidth="1"/>
    <col min="14361" max="14361" width="18.7109375" style="3" bestFit="1" customWidth="1"/>
    <col min="14362" max="14362" width="5" style="3" bestFit="1" customWidth="1"/>
    <col min="14363" max="14363" width="10.5703125" style="3" bestFit="1" customWidth="1"/>
    <col min="14364" max="14364" width="12.85546875" style="3" bestFit="1" customWidth="1"/>
    <col min="14365" max="14365" width="14.140625" style="3" bestFit="1" customWidth="1"/>
    <col min="14366" max="14366" width="8.85546875" style="3" customWidth="1"/>
    <col min="14367" max="14367" width="16.5703125" style="3" customWidth="1"/>
    <col min="14368" max="14368" width="14.5703125" style="3" customWidth="1"/>
    <col min="14369" max="14371" width="15.140625" style="3" customWidth="1"/>
    <col min="14372" max="14372" width="10.28515625" style="3" customWidth="1"/>
    <col min="14373" max="14375" width="12" style="3" customWidth="1"/>
    <col min="14376" max="14376" width="3" style="3" customWidth="1"/>
    <col min="14377" max="14377" width="14.140625" style="3" customWidth="1"/>
    <col min="14378" max="14592" width="9.140625" style="3"/>
    <col min="14593" max="14593" width="6.42578125" style="3" customWidth="1"/>
    <col min="14594" max="14594" width="11.140625" style="3" customWidth="1"/>
    <col min="14595" max="14595" width="35.7109375" style="3" bestFit="1" customWidth="1"/>
    <col min="14596" max="14596" width="14.5703125" style="3" bestFit="1" customWidth="1"/>
    <col min="14597" max="14597" width="15.28515625" style="3" bestFit="1" customWidth="1"/>
    <col min="14598" max="14598" width="18.42578125" style="3" bestFit="1" customWidth="1"/>
    <col min="14599" max="14599" width="53.85546875" style="3" bestFit="1" customWidth="1"/>
    <col min="14600" max="14601" width="20.5703125" style="3" bestFit="1" customWidth="1"/>
    <col min="14602" max="14602" width="54.5703125" style="3" bestFit="1" customWidth="1"/>
    <col min="14603" max="14604" width="30.85546875" style="3" bestFit="1" customWidth="1"/>
    <col min="14605" max="14605" width="20.140625" style="3" bestFit="1" customWidth="1"/>
    <col min="14606" max="14607" width="30.85546875" style="3" bestFit="1" customWidth="1"/>
    <col min="14608" max="14614" width="6.42578125" style="3" bestFit="1" customWidth="1"/>
    <col min="14615" max="14615" width="4.5703125" style="3" customWidth="1"/>
    <col min="14616" max="14616" width="16.28515625" style="3" bestFit="1" customWidth="1"/>
    <col min="14617" max="14617" width="18.7109375" style="3" bestFit="1" customWidth="1"/>
    <col min="14618" max="14618" width="5" style="3" bestFit="1" customWidth="1"/>
    <col min="14619" max="14619" width="10.5703125" style="3" bestFit="1" customWidth="1"/>
    <col min="14620" max="14620" width="12.85546875" style="3" bestFit="1" customWidth="1"/>
    <col min="14621" max="14621" width="14.140625" style="3" bestFit="1" customWidth="1"/>
    <col min="14622" max="14622" width="8.85546875" style="3" customWidth="1"/>
    <col min="14623" max="14623" width="16.5703125" style="3" customWidth="1"/>
    <col min="14624" max="14624" width="14.5703125" style="3" customWidth="1"/>
    <col min="14625" max="14627" width="15.140625" style="3" customWidth="1"/>
    <col min="14628" max="14628" width="10.28515625" style="3" customWidth="1"/>
    <col min="14629" max="14631" width="12" style="3" customWidth="1"/>
    <col min="14632" max="14632" width="3" style="3" customWidth="1"/>
    <col min="14633" max="14633" width="14.140625" style="3" customWidth="1"/>
    <col min="14634" max="14848" width="9.140625" style="3"/>
    <col min="14849" max="14849" width="6.42578125" style="3" customWidth="1"/>
    <col min="14850" max="14850" width="11.140625" style="3" customWidth="1"/>
    <col min="14851" max="14851" width="35.7109375" style="3" bestFit="1" customWidth="1"/>
    <col min="14852" max="14852" width="14.5703125" style="3" bestFit="1" customWidth="1"/>
    <col min="14853" max="14853" width="15.28515625" style="3" bestFit="1" customWidth="1"/>
    <col min="14854" max="14854" width="18.42578125" style="3" bestFit="1" customWidth="1"/>
    <col min="14855" max="14855" width="53.85546875" style="3" bestFit="1" customWidth="1"/>
    <col min="14856" max="14857" width="20.5703125" style="3" bestFit="1" customWidth="1"/>
    <col min="14858" max="14858" width="54.5703125" style="3" bestFit="1" customWidth="1"/>
    <col min="14859" max="14860" width="30.85546875" style="3" bestFit="1" customWidth="1"/>
    <col min="14861" max="14861" width="20.140625" style="3" bestFit="1" customWidth="1"/>
    <col min="14862" max="14863" width="30.85546875" style="3" bestFit="1" customWidth="1"/>
    <col min="14864" max="14870" width="6.42578125" style="3" bestFit="1" customWidth="1"/>
    <col min="14871" max="14871" width="4.5703125" style="3" customWidth="1"/>
    <col min="14872" max="14872" width="16.28515625" style="3" bestFit="1" customWidth="1"/>
    <col min="14873" max="14873" width="18.7109375" style="3" bestFit="1" customWidth="1"/>
    <col min="14874" max="14874" width="5" style="3" bestFit="1" customWidth="1"/>
    <col min="14875" max="14875" width="10.5703125" style="3" bestFit="1" customWidth="1"/>
    <col min="14876" max="14876" width="12.85546875" style="3" bestFit="1" customWidth="1"/>
    <col min="14877" max="14877" width="14.140625" style="3" bestFit="1" customWidth="1"/>
    <col min="14878" max="14878" width="8.85546875" style="3" customWidth="1"/>
    <col min="14879" max="14879" width="16.5703125" style="3" customWidth="1"/>
    <col min="14880" max="14880" width="14.5703125" style="3" customWidth="1"/>
    <col min="14881" max="14883" width="15.140625" style="3" customWidth="1"/>
    <col min="14884" max="14884" width="10.28515625" style="3" customWidth="1"/>
    <col min="14885" max="14887" width="12" style="3" customWidth="1"/>
    <col min="14888" max="14888" width="3" style="3" customWidth="1"/>
    <col min="14889" max="14889" width="14.140625" style="3" customWidth="1"/>
    <col min="14890" max="15104" width="9.140625" style="3"/>
    <col min="15105" max="15105" width="6.42578125" style="3" customWidth="1"/>
    <col min="15106" max="15106" width="11.140625" style="3" customWidth="1"/>
    <col min="15107" max="15107" width="35.7109375" style="3" bestFit="1" customWidth="1"/>
    <col min="15108" max="15108" width="14.5703125" style="3" bestFit="1" customWidth="1"/>
    <col min="15109" max="15109" width="15.28515625" style="3" bestFit="1" customWidth="1"/>
    <col min="15110" max="15110" width="18.42578125" style="3" bestFit="1" customWidth="1"/>
    <col min="15111" max="15111" width="53.85546875" style="3" bestFit="1" customWidth="1"/>
    <col min="15112" max="15113" width="20.5703125" style="3" bestFit="1" customWidth="1"/>
    <col min="15114" max="15114" width="54.5703125" style="3" bestFit="1" customWidth="1"/>
    <col min="15115" max="15116" width="30.85546875" style="3" bestFit="1" customWidth="1"/>
    <col min="15117" max="15117" width="20.140625" style="3" bestFit="1" customWidth="1"/>
    <col min="15118" max="15119" width="30.85546875" style="3" bestFit="1" customWidth="1"/>
    <col min="15120" max="15126" width="6.42578125" style="3" bestFit="1" customWidth="1"/>
    <col min="15127" max="15127" width="4.5703125" style="3" customWidth="1"/>
    <col min="15128" max="15128" width="16.28515625" style="3" bestFit="1" customWidth="1"/>
    <col min="15129" max="15129" width="18.7109375" style="3" bestFit="1" customWidth="1"/>
    <col min="15130" max="15130" width="5" style="3" bestFit="1" customWidth="1"/>
    <col min="15131" max="15131" width="10.5703125" style="3" bestFit="1" customWidth="1"/>
    <col min="15132" max="15132" width="12.85546875" style="3" bestFit="1" customWidth="1"/>
    <col min="15133" max="15133" width="14.140625" style="3" bestFit="1" customWidth="1"/>
    <col min="15134" max="15134" width="8.85546875" style="3" customWidth="1"/>
    <col min="15135" max="15135" width="16.5703125" style="3" customWidth="1"/>
    <col min="15136" max="15136" width="14.5703125" style="3" customWidth="1"/>
    <col min="15137" max="15139" width="15.140625" style="3" customWidth="1"/>
    <col min="15140" max="15140" width="10.28515625" style="3" customWidth="1"/>
    <col min="15141" max="15143" width="12" style="3" customWidth="1"/>
    <col min="15144" max="15144" width="3" style="3" customWidth="1"/>
    <col min="15145" max="15145" width="14.140625" style="3" customWidth="1"/>
    <col min="15146" max="15360" width="9.140625" style="3"/>
    <col min="15361" max="15361" width="6.42578125" style="3" customWidth="1"/>
    <col min="15362" max="15362" width="11.140625" style="3" customWidth="1"/>
    <col min="15363" max="15363" width="35.7109375" style="3" bestFit="1" customWidth="1"/>
    <col min="15364" max="15364" width="14.5703125" style="3" bestFit="1" customWidth="1"/>
    <col min="15365" max="15365" width="15.28515625" style="3" bestFit="1" customWidth="1"/>
    <col min="15366" max="15366" width="18.42578125" style="3" bestFit="1" customWidth="1"/>
    <col min="15367" max="15367" width="53.85546875" style="3" bestFit="1" customWidth="1"/>
    <col min="15368" max="15369" width="20.5703125" style="3" bestFit="1" customWidth="1"/>
    <col min="15370" max="15370" width="54.5703125" style="3" bestFit="1" customWidth="1"/>
    <col min="15371" max="15372" width="30.85546875" style="3" bestFit="1" customWidth="1"/>
    <col min="15373" max="15373" width="20.140625" style="3" bestFit="1" customWidth="1"/>
    <col min="15374" max="15375" width="30.85546875" style="3" bestFit="1" customWidth="1"/>
    <col min="15376" max="15382" width="6.42578125" style="3" bestFit="1" customWidth="1"/>
    <col min="15383" max="15383" width="4.5703125" style="3" customWidth="1"/>
    <col min="15384" max="15384" width="16.28515625" style="3" bestFit="1" customWidth="1"/>
    <col min="15385" max="15385" width="18.7109375" style="3" bestFit="1" customWidth="1"/>
    <col min="15386" max="15386" width="5" style="3" bestFit="1" customWidth="1"/>
    <col min="15387" max="15387" width="10.5703125" style="3" bestFit="1" customWidth="1"/>
    <col min="15388" max="15388" width="12.85546875" style="3" bestFit="1" customWidth="1"/>
    <col min="15389" max="15389" width="14.140625" style="3" bestFit="1" customWidth="1"/>
    <col min="15390" max="15390" width="8.85546875" style="3" customWidth="1"/>
    <col min="15391" max="15391" width="16.5703125" style="3" customWidth="1"/>
    <col min="15392" max="15392" width="14.5703125" style="3" customWidth="1"/>
    <col min="15393" max="15395" width="15.140625" style="3" customWidth="1"/>
    <col min="15396" max="15396" width="10.28515625" style="3" customWidth="1"/>
    <col min="15397" max="15399" width="12" style="3" customWidth="1"/>
    <col min="15400" max="15400" width="3" style="3" customWidth="1"/>
    <col min="15401" max="15401" width="14.140625" style="3" customWidth="1"/>
    <col min="15402" max="15616" width="9.140625" style="3"/>
    <col min="15617" max="15617" width="6.42578125" style="3" customWidth="1"/>
    <col min="15618" max="15618" width="11.140625" style="3" customWidth="1"/>
    <col min="15619" max="15619" width="35.7109375" style="3" bestFit="1" customWidth="1"/>
    <col min="15620" max="15620" width="14.5703125" style="3" bestFit="1" customWidth="1"/>
    <col min="15621" max="15621" width="15.28515625" style="3" bestFit="1" customWidth="1"/>
    <col min="15622" max="15622" width="18.42578125" style="3" bestFit="1" customWidth="1"/>
    <col min="15623" max="15623" width="53.85546875" style="3" bestFit="1" customWidth="1"/>
    <col min="15624" max="15625" width="20.5703125" style="3" bestFit="1" customWidth="1"/>
    <col min="15626" max="15626" width="54.5703125" style="3" bestFit="1" customWidth="1"/>
    <col min="15627" max="15628" width="30.85546875" style="3" bestFit="1" customWidth="1"/>
    <col min="15629" max="15629" width="20.140625" style="3" bestFit="1" customWidth="1"/>
    <col min="15630" max="15631" width="30.85546875" style="3" bestFit="1" customWidth="1"/>
    <col min="15632" max="15638" width="6.42578125" style="3" bestFit="1" customWidth="1"/>
    <col min="15639" max="15639" width="4.5703125" style="3" customWidth="1"/>
    <col min="15640" max="15640" width="16.28515625" style="3" bestFit="1" customWidth="1"/>
    <col min="15641" max="15641" width="18.7109375" style="3" bestFit="1" customWidth="1"/>
    <col min="15642" max="15642" width="5" style="3" bestFit="1" customWidth="1"/>
    <col min="15643" max="15643" width="10.5703125" style="3" bestFit="1" customWidth="1"/>
    <col min="15644" max="15644" width="12.85546875" style="3" bestFit="1" customWidth="1"/>
    <col min="15645" max="15645" width="14.140625" style="3" bestFit="1" customWidth="1"/>
    <col min="15646" max="15646" width="8.85546875" style="3" customWidth="1"/>
    <col min="15647" max="15647" width="16.5703125" style="3" customWidth="1"/>
    <col min="15648" max="15648" width="14.5703125" style="3" customWidth="1"/>
    <col min="15649" max="15651" width="15.140625" style="3" customWidth="1"/>
    <col min="15652" max="15652" width="10.28515625" style="3" customWidth="1"/>
    <col min="15653" max="15655" width="12" style="3" customWidth="1"/>
    <col min="15656" max="15656" width="3" style="3" customWidth="1"/>
    <col min="15657" max="15657" width="14.140625" style="3" customWidth="1"/>
    <col min="15658" max="15872" width="9.140625" style="3"/>
    <col min="15873" max="15873" width="6.42578125" style="3" customWidth="1"/>
    <col min="15874" max="15874" width="11.140625" style="3" customWidth="1"/>
    <col min="15875" max="15875" width="35.7109375" style="3" bestFit="1" customWidth="1"/>
    <col min="15876" max="15876" width="14.5703125" style="3" bestFit="1" customWidth="1"/>
    <col min="15877" max="15877" width="15.28515625" style="3" bestFit="1" customWidth="1"/>
    <col min="15878" max="15878" width="18.42578125" style="3" bestFit="1" customWidth="1"/>
    <col min="15879" max="15879" width="53.85546875" style="3" bestFit="1" customWidth="1"/>
    <col min="15880" max="15881" width="20.5703125" style="3" bestFit="1" customWidth="1"/>
    <col min="15882" max="15882" width="54.5703125" style="3" bestFit="1" customWidth="1"/>
    <col min="15883" max="15884" width="30.85546875" style="3" bestFit="1" customWidth="1"/>
    <col min="15885" max="15885" width="20.140625" style="3" bestFit="1" customWidth="1"/>
    <col min="15886" max="15887" width="30.85546875" style="3" bestFit="1" customWidth="1"/>
    <col min="15888" max="15894" width="6.42578125" style="3" bestFit="1" customWidth="1"/>
    <col min="15895" max="15895" width="4.5703125" style="3" customWidth="1"/>
    <col min="15896" max="15896" width="16.28515625" style="3" bestFit="1" customWidth="1"/>
    <col min="15897" max="15897" width="18.7109375" style="3" bestFit="1" customWidth="1"/>
    <col min="15898" max="15898" width="5" style="3" bestFit="1" customWidth="1"/>
    <col min="15899" max="15899" width="10.5703125" style="3" bestFit="1" customWidth="1"/>
    <col min="15900" max="15900" width="12.85546875" style="3" bestFit="1" customWidth="1"/>
    <col min="15901" max="15901" width="14.140625" style="3" bestFit="1" customWidth="1"/>
    <col min="15902" max="15902" width="8.85546875" style="3" customWidth="1"/>
    <col min="15903" max="15903" width="16.5703125" style="3" customWidth="1"/>
    <col min="15904" max="15904" width="14.5703125" style="3" customWidth="1"/>
    <col min="15905" max="15907" width="15.140625" style="3" customWidth="1"/>
    <col min="15908" max="15908" width="10.28515625" style="3" customWidth="1"/>
    <col min="15909" max="15911" width="12" style="3" customWidth="1"/>
    <col min="15912" max="15912" width="3" style="3" customWidth="1"/>
    <col min="15913" max="15913" width="14.140625" style="3" customWidth="1"/>
    <col min="15914" max="16128" width="9.140625" style="3"/>
    <col min="16129" max="16129" width="6.42578125" style="3" customWidth="1"/>
    <col min="16130" max="16130" width="11.140625" style="3" customWidth="1"/>
    <col min="16131" max="16131" width="35.7109375" style="3" bestFit="1" customWidth="1"/>
    <col min="16132" max="16132" width="14.5703125" style="3" bestFit="1" customWidth="1"/>
    <col min="16133" max="16133" width="15.28515625" style="3" bestFit="1" customWidth="1"/>
    <col min="16134" max="16134" width="18.42578125" style="3" bestFit="1" customWidth="1"/>
    <col min="16135" max="16135" width="53.85546875" style="3" bestFit="1" customWidth="1"/>
    <col min="16136" max="16137" width="20.5703125" style="3" bestFit="1" customWidth="1"/>
    <col min="16138" max="16138" width="54.5703125" style="3" bestFit="1" customWidth="1"/>
    <col min="16139" max="16140" width="30.85546875" style="3" bestFit="1" customWidth="1"/>
    <col min="16141" max="16141" width="20.140625" style="3" bestFit="1" customWidth="1"/>
    <col min="16142" max="16143" width="30.85546875" style="3" bestFit="1" customWidth="1"/>
    <col min="16144" max="16150" width="6.42578125" style="3" bestFit="1" customWidth="1"/>
    <col min="16151" max="16151" width="4.5703125" style="3" customWidth="1"/>
    <col min="16152" max="16152" width="16.28515625" style="3" bestFit="1" customWidth="1"/>
    <col min="16153" max="16153" width="18.7109375" style="3" bestFit="1" customWidth="1"/>
    <col min="16154" max="16154" width="5" style="3" bestFit="1" customWidth="1"/>
    <col min="16155" max="16155" width="10.5703125" style="3" bestFit="1" customWidth="1"/>
    <col min="16156" max="16156" width="12.85546875" style="3" bestFit="1" customWidth="1"/>
    <col min="16157" max="16157" width="14.140625" style="3" bestFit="1" customWidth="1"/>
    <col min="16158" max="16158" width="8.85546875" style="3" customWidth="1"/>
    <col min="16159" max="16159" width="16.5703125" style="3" customWidth="1"/>
    <col min="16160" max="16160" width="14.5703125" style="3" customWidth="1"/>
    <col min="16161" max="16163" width="15.140625" style="3" customWidth="1"/>
    <col min="16164" max="16164" width="10.28515625" style="3" customWidth="1"/>
    <col min="16165" max="16167" width="12" style="3" customWidth="1"/>
    <col min="16168" max="16168" width="3" style="3" customWidth="1"/>
    <col min="16169" max="16169" width="14.140625" style="3" customWidth="1"/>
    <col min="16170" max="16384" width="9.140625" style="3"/>
  </cols>
  <sheetData>
    <row r="1" spans="1:36" ht="38.25" customHeight="1" x14ac:dyDescent="0.2">
      <c r="A1" s="1" t="s">
        <v>36</v>
      </c>
      <c r="B1" s="2"/>
      <c r="C1" s="2"/>
      <c r="D1" s="2"/>
      <c r="E1" s="2"/>
      <c r="F1" s="2"/>
      <c r="G1" s="2"/>
      <c r="H1" s="2"/>
      <c r="I1" s="2"/>
      <c r="J1" s="2"/>
      <c r="K1" s="99"/>
      <c r="L1" s="2"/>
      <c r="M1" s="2"/>
      <c r="N1" s="2"/>
      <c r="O1" s="2"/>
      <c r="P1" s="2"/>
      <c r="Q1" s="2"/>
      <c r="R1" s="2"/>
      <c r="S1" s="2"/>
      <c r="T1" s="2"/>
      <c r="U1" s="2"/>
      <c r="V1" s="2"/>
      <c r="W1" s="2"/>
      <c r="X1" s="2"/>
      <c r="Y1" s="2"/>
      <c r="Z1" s="2"/>
      <c r="AA1" s="2"/>
      <c r="AB1" s="2"/>
      <c r="AC1" s="2"/>
      <c r="AD1" s="2"/>
      <c r="AE1" s="2"/>
      <c r="AF1" s="2"/>
      <c r="AG1" s="8"/>
      <c r="AH1" s="8"/>
      <c r="AI1" s="8"/>
      <c r="AJ1" s="8"/>
    </row>
    <row r="2" spans="1:36" ht="15" customHeight="1" x14ac:dyDescent="0.3">
      <c r="B2" s="289"/>
      <c r="C2" s="289"/>
      <c r="D2" s="289"/>
      <c r="E2" s="289"/>
      <c r="F2" s="289"/>
      <c r="G2" s="289"/>
      <c r="H2" s="289"/>
      <c r="I2" s="289"/>
      <c r="J2" s="289"/>
      <c r="K2" s="289"/>
      <c r="L2" s="5"/>
      <c r="M2" s="5"/>
      <c r="N2" s="5"/>
      <c r="O2" s="5"/>
      <c r="P2" s="5"/>
      <c r="Q2" s="5"/>
      <c r="R2" s="5"/>
      <c r="S2" s="5"/>
      <c r="T2" s="5"/>
      <c r="U2" s="5"/>
      <c r="V2" s="5"/>
      <c r="W2" s="5"/>
      <c r="X2" s="5"/>
      <c r="Y2" s="5"/>
      <c r="Z2" s="5"/>
      <c r="AA2" s="5"/>
      <c r="AB2" s="3"/>
      <c r="AC2" s="3"/>
      <c r="AD2" s="3"/>
      <c r="AG2" s="5"/>
      <c r="AH2" s="5"/>
      <c r="AI2" s="5"/>
      <c r="AJ2" s="5"/>
    </row>
    <row r="3" spans="1:36" ht="15" customHeight="1" x14ac:dyDescent="0.2">
      <c r="B3" s="331" t="s">
        <v>1154</v>
      </c>
      <c r="C3" s="332"/>
      <c r="D3" s="3"/>
      <c r="K3" s="100"/>
      <c r="L3" s="20"/>
      <c r="M3" s="22"/>
      <c r="N3" s="20"/>
      <c r="P3" s="20"/>
      <c r="AB3" s="3"/>
      <c r="AC3" s="3"/>
      <c r="AD3" s="3"/>
    </row>
    <row r="4" spans="1:36" ht="15" customHeight="1" thickBot="1" x14ac:dyDescent="0.25">
      <c r="B4" s="3"/>
      <c r="C4" s="53"/>
      <c r="D4" s="3"/>
      <c r="K4" s="21"/>
      <c r="L4" s="21"/>
      <c r="M4" s="21"/>
      <c r="N4" s="21"/>
      <c r="O4" s="21"/>
      <c r="P4" s="21"/>
      <c r="Q4" s="21"/>
      <c r="R4" s="21"/>
      <c r="S4" s="21"/>
      <c r="T4" s="21"/>
      <c r="U4" s="21"/>
      <c r="V4" s="21"/>
      <c r="W4" s="21"/>
      <c r="X4" s="21"/>
      <c r="Y4" s="21"/>
      <c r="Z4" s="21"/>
      <c r="AA4" s="21"/>
      <c r="AB4" s="6"/>
      <c r="AC4" s="6"/>
      <c r="AD4" s="6"/>
      <c r="AE4" s="6"/>
      <c r="AF4" s="6"/>
    </row>
    <row r="5" spans="1:36" s="8" customFormat="1" ht="45.75" customHeight="1" thickBot="1" x14ac:dyDescent="0.25">
      <c r="B5" s="275"/>
      <c r="C5" s="278" t="s">
        <v>0</v>
      </c>
      <c r="D5" s="341"/>
      <c r="E5" s="341"/>
      <c r="F5" s="341"/>
      <c r="G5" s="342"/>
      <c r="H5" s="270" t="s">
        <v>341</v>
      </c>
      <c r="I5" s="271"/>
      <c r="J5" s="271"/>
      <c r="K5" s="272"/>
      <c r="L5" s="272"/>
      <c r="M5" s="272"/>
      <c r="N5" s="272"/>
      <c r="O5" s="273"/>
      <c r="P5" s="283" t="s">
        <v>74</v>
      </c>
      <c r="Q5" s="284"/>
      <c r="R5" s="284"/>
      <c r="S5" s="284"/>
      <c r="T5" s="284"/>
      <c r="U5" s="284"/>
      <c r="V5" s="284"/>
      <c r="W5" s="285"/>
      <c r="X5" s="286" t="s">
        <v>16</v>
      </c>
      <c r="Y5" s="256" t="s">
        <v>1</v>
      </c>
      <c r="Z5" s="257"/>
      <c r="AA5" s="257"/>
      <c r="AB5" s="258"/>
      <c r="AC5" s="336" t="s">
        <v>697</v>
      </c>
    </row>
    <row r="6" spans="1:36" s="8" customFormat="1" ht="42.75" customHeight="1" x14ac:dyDescent="0.25">
      <c r="B6" s="276"/>
      <c r="C6" s="9" t="s">
        <v>2</v>
      </c>
      <c r="D6" s="9" t="s">
        <v>3</v>
      </c>
      <c r="E6" s="9" t="s">
        <v>4</v>
      </c>
      <c r="F6" s="101" t="s">
        <v>5</v>
      </c>
      <c r="G6" s="259" t="s">
        <v>6</v>
      </c>
      <c r="H6" s="38" t="s">
        <v>78</v>
      </c>
      <c r="I6" s="38" t="s">
        <v>79</v>
      </c>
      <c r="J6" s="38" t="s">
        <v>80</v>
      </c>
      <c r="K6" s="39" t="s">
        <v>81</v>
      </c>
      <c r="L6" s="39" t="s">
        <v>82</v>
      </c>
      <c r="M6" s="39" t="s">
        <v>83</v>
      </c>
      <c r="N6" s="38" t="s">
        <v>84</v>
      </c>
      <c r="O6" s="38" t="s">
        <v>85</v>
      </c>
      <c r="P6" s="261" t="s">
        <v>75</v>
      </c>
      <c r="Q6" s="262"/>
      <c r="R6" s="262"/>
      <c r="S6" s="262"/>
      <c r="T6" s="262"/>
      <c r="U6" s="262"/>
      <c r="V6" s="262"/>
      <c r="W6" s="263"/>
      <c r="X6" s="287"/>
      <c r="Y6" s="264" t="s">
        <v>7</v>
      </c>
      <c r="Z6" s="339" t="s">
        <v>8</v>
      </c>
      <c r="AA6" s="268" t="s">
        <v>9</v>
      </c>
      <c r="AB6" s="259" t="s">
        <v>10</v>
      </c>
      <c r="AC6" s="337"/>
    </row>
    <row r="7" spans="1:36" s="7" customFormat="1" ht="56.25" customHeight="1" thickBot="1" x14ac:dyDescent="0.25">
      <c r="B7" s="277"/>
      <c r="C7" s="9" t="s">
        <v>698</v>
      </c>
      <c r="D7" s="9" t="s">
        <v>699</v>
      </c>
      <c r="E7" s="90" t="s">
        <v>700</v>
      </c>
      <c r="F7" s="102" t="s">
        <v>701</v>
      </c>
      <c r="G7" s="292"/>
      <c r="H7" s="42" t="s">
        <v>30</v>
      </c>
      <c r="I7" s="42" t="s">
        <v>29</v>
      </c>
      <c r="J7" s="42" t="s">
        <v>34</v>
      </c>
      <c r="K7" s="43" t="s">
        <v>40</v>
      </c>
      <c r="L7" s="43" t="s">
        <v>31</v>
      </c>
      <c r="M7" s="43" t="s">
        <v>32</v>
      </c>
      <c r="N7" s="43" t="s">
        <v>35</v>
      </c>
      <c r="O7" s="43" t="s">
        <v>28</v>
      </c>
      <c r="P7" s="33">
        <v>1</v>
      </c>
      <c r="Q7" s="34">
        <v>2</v>
      </c>
      <c r="R7" s="34">
        <v>3.1</v>
      </c>
      <c r="S7" s="34">
        <v>3.2</v>
      </c>
      <c r="T7" s="34">
        <v>3.3</v>
      </c>
      <c r="U7" s="34">
        <v>3.4</v>
      </c>
      <c r="V7" s="34">
        <v>3.5</v>
      </c>
      <c r="W7" s="35">
        <v>4</v>
      </c>
      <c r="X7" s="288"/>
      <c r="Y7" s="265"/>
      <c r="Z7" s="340"/>
      <c r="AA7" s="269"/>
      <c r="AB7" s="260"/>
      <c r="AC7" s="338"/>
    </row>
    <row r="8" spans="1:36" x14ac:dyDescent="0.2">
      <c r="B8" s="3"/>
      <c r="C8" s="3"/>
      <c r="D8" s="3"/>
      <c r="E8" s="103"/>
      <c r="F8" s="104"/>
      <c r="G8" s="105"/>
      <c r="H8" s="20"/>
      <c r="I8" s="20"/>
      <c r="J8" s="20"/>
      <c r="K8" s="20"/>
      <c r="L8" s="20"/>
      <c r="M8" s="20"/>
      <c r="N8" s="20"/>
      <c r="P8" s="281" t="s">
        <v>86</v>
      </c>
      <c r="Q8" s="282"/>
      <c r="R8" s="282"/>
      <c r="S8" s="282"/>
      <c r="T8" s="282"/>
      <c r="U8" s="282"/>
      <c r="V8" s="282"/>
      <c r="W8" s="282"/>
      <c r="X8" s="282"/>
      <c r="Y8" s="7"/>
      <c r="Z8" s="3"/>
      <c r="AA8" s="3"/>
      <c r="AB8" s="3"/>
      <c r="AC8" s="3"/>
      <c r="AD8" s="3"/>
    </row>
    <row r="9" spans="1:36" ht="25.5" x14ac:dyDescent="0.2">
      <c r="B9" s="10"/>
      <c r="C9" s="178">
        <v>6</v>
      </c>
      <c r="D9" s="178" t="s">
        <v>420</v>
      </c>
      <c r="E9" s="15" t="s">
        <v>420</v>
      </c>
      <c r="F9" s="15"/>
      <c r="G9" s="106" t="s">
        <v>255</v>
      </c>
      <c r="H9" s="107" t="s">
        <v>48</v>
      </c>
      <c r="I9" s="107" t="s">
        <v>53</v>
      </c>
      <c r="J9" s="107" t="s">
        <v>59</v>
      </c>
      <c r="K9" s="107" t="s">
        <v>65</v>
      </c>
      <c r="L9" s="107" t="s">
        <v>67</v>
      </c>
      <c r="M9" s="107" t="s">
        <v>70</v>
      </c>
      <c r="N9" s="107" t="s">
        <v>71</v>
      </c>
      <c r="O9" s="107" t="s">
        <v>72</v>
      </c>
      <c r="P9" s="36">
        <f t="shared" ref="P9:P31" si="0">VLOOKUP(H9,MarketMechanismLookup,2,FALSE)</f>
        <v>1</v>
      </c>
      <c r="Q9" s="36">
        <f t="shared" ref="Q9:Q31" si="1">VLOOKUP(I9,TradingModeLookup,2,FALSE)</f>
        <v>2</v>
      </c>
      <c r="R9" s="36" t="str">
        <f t="shared" ref="R9:R31" si="2">VLOOKUP(J9,TransactionCategoryLookup,2,FALSE)</f>
        <v>P</v>
      </c>
      <c r="S9" s="36" t="str">
        <f t="shared" ref="S9:S31" si="3">VLOOKUP(K9,NegotiatedTransactionIndicatorLookup,2,FALSE)</f>
        <v>-</v>
      </c>
      <c r="T9" s="36" t="str">
        <f t="shared" ref="T9:T31" si="4">VLOOKUP(L9,CrossingTradeIndicatorLookup,2,FALSE)</f>
        <v>-</v>
      </c>
      <c r="U9" s="36" t="str">
        <f t="shared" ref="U9:U31" si="5">VLOOKUP(M9,ModificationIndicatorLookup,2,FALSE)</f>
        <v>-</v>
      </c>
      <c r="V9" s="36" t="str">
        <f t="shared" ref="V9:V31" si="6">VLOOKUP(N9,TradeConditionIndicatorLookup,2,FALSE)</f>
        <v>-</v>
      </c>
      <c r="W9" s="36" t="str">
        <f t="shared" ref="W9:W31" si="7">VLOOKUP(O9,PublicationModeLookup,2,FALSE)</f>
        <v>-</v>
      </c>
      <c r="X9" s="37" t="str">
        <f t="shared" ref="X9:X31" si="8">CONCATENATE(VLOOKUP(H9,MarketMechanismLookup,3,FALSE),VLOOKUP(I9,TradingModeLookup,3,FALSE),VLOOKUP(J9,TransactionCategoryLookup,3,FALSE),VLOOKUP(K9,NegotiatedTransactionIndicatorLookup,3,FALSE),VLOOKUP(L9,CrossingTradeIndicatorLookup,3,FALSE),VLOOKUP(M9,ModificationIndicatorLookup,3,FALSE),VLOOKUP(N9,TradeConditionIndicatorLookup,3,FALSE),VLOOKUP(O9,PublicationModeLookup,3,FALSE))</f>
        <v/>
      </c>
      <c r="Y9" s="13" t="s">
        <v>11</v>
      </c>
      <c r="Z9" s="14" t="s">
        <v>702</v>
      </c>
      <c r="AA9" s="13" t="s">
        <v>703</v>
      </c>
      <c r="AB9" s="13" t="s">
        <v>704</v>
      </c>
      <c r="AC9" s="13" t="s">
        <v>705</v>
      </c>
      <c r="AD9" s="3"/>
    </row>
    <row r="10" spans="1:36" ht="25.5" x14ac:dyDescent="0.2">
      <c r="B10" s="10"/>
      <c r="C10" s="15">
        <v>6</v>
      </c>
      <c r="D10" s="15" t="s">
        <v>145</v>
      </c>
      <c r="E10" s="15" t="s">
        <v>420</v>
      </c>
      <c r="F10" s="15"/>
      <c r="G10" s="106" t="s">
        <v>706</v>
      </c>
      <c r="H10" s="107" t="s">
        <v>96</v>
      </c>
      <c r="I10" s="107" t="s">
        <v>96</v>
      </c>
      <c r="J10" s="107" t="s">
        <v>96</v>
      </c>
      <c r="K10" s="107" t="s">
        <v>96</v>
      </c>
      <c r="L10" s="107" t="s">
        <v>96</v>
      </c>
      <c r="M10" s="107" t="s">
        <v>68</v>
      </c>
      <c r="N10" s="107" t="s">
        <v>96</v>
      </c>
      <c r="O10" s="107" t="s">
        <v>96</v>
      </c>
      <c r="P10" s="36" t="str">
        <f t="shared" si="0"/>
        <v/>
      </c>
      <c r="Q10" s="36" t="str">
        <f t="shared" si="1"/>
        <v/>
      </c>
      <c r="R10" s="36" t="str">
        <f t="shared" si="2"/>
        <v/>
      </c>
      <c r="S10" s="36" t="str">
        <f t="shared" si="3"/>
        <v/>
      </c>
      <c r="T10" s="36" t="str">
        <f t="shared" si="4"/>
        <v/>
      </c>
      <c r="U10" s="36" t="str">
        <f t="shared" si="5"/>
        <v>C</v>
      </c>
      <c r="V10" s="36" t="str">
        <f t="shared" si="6"/>
        <v/>
      </c>
      <c r="W10" s="36" t="str">
        <f t="shared" si="7"/>
        <v/>
      </c>
      <c r="X10" s="37" t="str">
        <f t="shared" si="8"/>
        <v>C</v>
      </c>
      <c r="Y10" s="11" t="s">
        <v>141</v>
      </c>
      <c r="Z10" s="14" t="s">
        <v>702</v>
      </c>
      <c r="AA10" s="13" t="s">
        <v>703</v>
      </c>
      <c r="AB10" s="13" t="s">
        <v>704</v>
      </c>
      <c r="AC10" s="13" t="s">
        <v>705</v>
      </c>
      <c r="AD10" s="3"/>
    </row>
    <row r="11" spans="1:36" ht="25.5" x14ac:dyDescent="0.2">
      <c r="B11" s="10"/>
      <c r="C11" s="15">
        <v>6</v>
      </c>
      <c r="D11" s="112" t="s">
        <v>420</v>
      </c>
      <c r="E11" s="112" t="s">
        <v>145</v>
      </c>
      <c r="F11" s="112"/>
      <c r="G11" s="108" t="s">
        <v>707</v>
      </c>
      <c r="H11" s="107" t="s">
        <v>96</v>
      </c>
      <c r="I11" s="107" t="s">
        <v>96</v>
      </c>
      <c r="J11" s="107" t="s">
        <v>96</v>
      </c>
      <c r="K11" s="107" t="s">
        <v>96</v>
      </c>
      <c r="L11" s="107" t="s">
        <v>96</v>
      </c>
      <c r="M11" s="107" t="s">
        <v>69</v>
      </c>
      <c r="N11" s="107" t="s">
        <v>96</v>
      </c>
      <c r="O11" s="107" t="s">
        <v>96</v>
      </c>
      <c r="P11" s="36" t="str">
        <f t="shared" si="0"/>
        <v/>
      </c>
      <c r="Q11" s="36" t="str">
        <f t="shared" si="1"/>
        <v/>
      </c>
      <c r="R11" s="36" t="str">
        <f t="shared" si="2"/>
        <v/>
      </c>
      <c r="S11" s="36" t="str">
        <f t="shared" si="3"/>
        <v/>
      </c>
      <c r="T11" s="36" t="str">
        <f t="shared" si="4"/>
        <v/>
      </c>
      <c r="U11" s="36" t="str">
        <f t="shared" si="5"/>
        <v>A</v>
      </c>
      <c r="V11" s="36" t="str">
        <f t="shared" si="6"/>
        <v/>
      </c>
      <c r="W11" s="36" t="str">
        <f t="shared" si="7"/>
        <v/>
      </c>
      <c r="X11" s="37" t="str">
        <f t="shared" si="8"/>
        <v>A</v>
      </c>
      <c r="Y11" s="11" t="s">
        <v>141</v>
      </c>
      <c r="Z11" s="14" t="s">
        <v>702</v>
      </c>
      <c r="AA11" s="13" t="s">
        <v>703</v>
      </c>
      <c r="AB11" s="13" t="s">
        <v>704</v>
      </c>
      <c r="AC11" s="13" t="s">
        <v>705</v>
      </c>
      <c r="AD11" s="3"/>
    </row>
    <row r="12" spans="1:36" ht="25.5" x14ac:dyDescent="0.2">
      <c r="B12" s="10"/>
      <c r="C12" s="112">
        <v>1001</v>
      </c>
      <c r="D12" s="112" t="s">
        <v>420</v>
      </c>
      <c r="E12" s="112" t="s">
        <v>420</v>
      </c>
      <c r="F12" s="112"/>
      <c r="G12" s="108" t="s">
        <v>247</v>
      </c>
      <c r="H12" s="107" t="s">
        <v>48</v>
      </c>
      <c r="I12" s="107" t="s">
        <v>52</v>
      </c>
      <c r="J12" s="107" t="s">
        <v>59</v>
      </c>
      <c r="K12" s="107" t="s">
        <v>65</v>
      </c>
      <c r="L12" s="107" t="s">
        <v>67</v>
      </c>
      <c r="M12" s="107" t="s">
        <v>70</v>
      </c>
      <c r="N12" s="107" t="s">
        <v>71</v>
      </c>
      <c r="O12" s="107" t="s">
        <v>72</v>
      </c>
      <c r="P12" s="36">
        <f t="shared" si="0"/>
        <v>1</v>
      </c>
      <c r="Q12" s="36">
        <f t="shared" si="1"/>
        <v>1</v>
      </c>
      <c r="R12" s="36" t="str">
        <f t="shared" si="2"/>
        <v>P</v>
      </c>
      <c r="S12" s="36" t="str">
        <f t="shared" si="3"/>
        <v>-</v>
      </c>
      <c r="T12" s="36" t="str">
        <f t="shared" si="4"/>
        <v>-</v>
      </c>
      <c r="U12" s="36" t="str">
        <f t="shared" si="5"/>
        <v>-</v>
      </c>
      <c r="V12" s="36" t="str">
        <f t="shared" si="6"/>
        <v>-</v>
      </c>
      <c r="W12" s="36" t="str">
        <f t="shared" si="7"/>
        <v>-</v>
      </c>
      <c r="X12" s="37" t="str">
        <f t="shared" si="8"/>
        <v/>
      </c>
      <c r="Y12" s="13" t="s">
        <v>11</v>
      </c>
      <c r="Z12" s="14" t="s">
        <v>702</v>
      </c>
      <c r="AA12" s="13" t="s">
        <v>19</v>
      </c>
      <c r="AB12" s="13" t="s">
        <v>704</v>
      </c>
      <c r="AC12" s="13" t="s">
        <v>705</v>
      </c>
      <c r="AD12" s="3"/>
    </row>
    <row r="13" spans="1:36" ht="25.5" x14ac:dyDescent="0.2">
      <c r="B13" s="10"/>
      <c r="C13" s="112">
        <v>1001</v>
      </c>
      <c r="D13" s="15" t="s">
        <v>145</v>
      </c>
      <c r="E13" s="15" t="s">
        <v>420</v>
      </c>
      <c r="F13" s="15"/>
      <c r="G13" s="106" t="s">
        <v>708</v>
      </c>
      <c r="H13" s="107" t="s">
        <v>96</v>
      </c>
      <c r="I13" s="107" t="s">
        <v>96</v>
      </c>
      <c r="J13" s="107" t="s">
        <v>96</v>
      </c>
      <c r="K13" s="107" t="s">
        <v>96</v>
      </c>
      <c r="L13" s="107" t="s">
        <v>96</v>
      </c>
      <c r="M13" s="107" t="s">
        <v>68</v>
      </c>
      <c r="N13" s="107" t="s">
        <v>96</v>
      </c>
      <c r="O13" s="107" t="s">
        <v>96</v>
      </c>
      <c r="P13" s="36" t="str">
        <f t="shared" si="0"/>
        <v/>
      </c>
      <c r="Q13" s="36" t="str">
        <f t="shared" si="1"/>
        <v/>
      </c>
      <c r="R13" s="36" t="str">
        <f t="shared" si="2"/>
        <v/>
      </c>
      <c r="S13" s="36" t="str">
        <f t="shared" si="3"/>
        <v/>
      </c>
      <c r="T13" s="36" t="str">
        <f t="shared" si="4"/>
        <v/>
      </c>
      <c r="U13" s="36" t="str">
        <f t="shared" si="5"/>
        <v>C</v>
      </c>
      <c r="V13" s="36" t="str">
        <f t="shared" si="6"/>
        <v/>
      </c>
      <c r="W13" s="36" t="str">
        <f t="shared" si="7"/>
        <v/>
      </c>
      <c r="X13" s="37" t="str">
        <f t="shared" si="8"/>
        <v>C</v>
      </c>
      <c r="Y13" s="11" t="s">
        <v>141</v>
      </c>
      <c r="Z13" s="14" t="s">
        <v>702</v>
      </c>
      <c r="AA13" s="13" t="s">
        <v>19</v>
      </c>
      <c r="AB13" s="13" t="s">
        <v>704</v>
      </c>
      <c r="AC13" s="13" t="s">
        <v>705</v>
      </c>
      <c r="AD13" s="3"/>
    </row>
    <row r="14" spans="1:36" ht="25.5" x14ac:dyDescent="0.2">
      <c r="B14" s="10"/>
      <c r="C14" s="112">
        <v>1001</v>
      </c>
      <c r="D14" s="15" t="s">
        <v>420</v>
      </c>
      <c r="E14" s="15" t="s">
        <v>145</v>
      </c>
      <c r="F14" s="15"/>
      <c r="G14" s="106" t="s">
        <v>709</v>
      </c>
      <c r="H14" s="107" t="s">
        <v>96</v>
      </c>
      <c r="I14" s="107" t="s">
        <v>96</v>
      </c>
      <c r="J14" s="107" t="s">
        <v>96</v>
      </c>
      <c r="K14" s="107" t="s">
        <v>96</v>
      </c>
      <c r="L14" s="107" t="s">
        <v>96</v>
      </c>
      <c r="M14" s="107" t="s">
        <v>69</v>
      </c>
      <c r="N14" s="107" t="s">
        <v>96</v>
      </c>
      <c r="O14" s="107" t="s">
        <v>96</v>
      </c>
      <c r="P14" s="36" t="str">
        <f t="shared" si="0"/>
        <v/>
      </c>
      <c r="Q14" s="36" t="str">
        <f t="shared" si="1"/>
        <v/>
      </c>
      <c r="R14" s="36" t="str">
        <f t="shared" si="2"/>
        <v/>
      </c>
      <c r="S14" s="36" t="str">
        <f t="shared" si="3"/>
        <v/>
      </c>
      <c r="T14" s="36" t="str">
        <f t="shared" si="4"/>
        <v/>
      </c>
      <c r="U14" s="36" t="str">
        <f t="shared" si="5"/>
        <v>A</v>
      </c>
      <c r="V14" s="36" t="str">
        <f t="shared" si="6"/>
        <v/>
      </c>
      <c r="W14" s="36" t="str">
        <f t="shared" si="7"/>
        <v/>
      </c>
      <c r="X14" s="37" t="str">
        <f t="shared" si="8"/>
        <v>A</v>
      </c>
      <c r="Y14" s="11" t="s">
        <v>141</v>
      </c>
      <c r="Z14" s="14" t="s">
        <v>702</v>
      </c>
      <c r="AA14" s="13" t="s">
        <v>19</v>
      </c>
      <c r="AB14" s="13" t="s">
        <v>704</v>
      </c>
      <c r="AC14" s="13" t="s">
        <v>705</v>
      </c>
      <c r="AD14" s="3"/>
    </row>
    <row r="15" spans="1:36" ht="25.5" x14ac:dyDescent="0.2">
      <c r="B15" s="10"/>
      <c r="C15" s="15">
        <v>1002</v>
      </c>
      <c r="D15" s="15" t="s">
        <v>420</v>
      </c>
      <c r="E15" s="15" t="s">
        <v>420</v>
      </c>
      <c r="F15" s="15"/>
      <c r="G15" s="106" t="s">
        <v>710</v>
      </c>
      <c r="H15" s="107" t="s">
        <v>48</v>
      </c>
      <c r="I15" s="107" t="s">
        <v>52</v>
      </c>
      <c r="J15" s="107" t="s">
        <v>59</v>
      </c>
      <c r="K15" s="107" t="s">
        <v>65</v>
      </c>
      <c r="L15" s="107" t="s">
        <v>67</v>
      </c>
      <c r="M15" s="107" t="s">
        <v>70</v>
      </c>
      <c r="N15" s="107" t="s">
        <v>71</v>
      </c>
      <c r="O15" s="107" t="s">
        <v>72</v>
      </c>
      <c r="P15" s="36">
        <f t="shared" si="0"/>
        <v>1</v>
      </c>
      <c r="Q15" s="36">
        <f t="shared" si="1"/>
        <v>1</v>
      </c>
      <c r="R15" s="36" t="str">
        <f t="shared" si="2"/>
        <v>P</v>
      </c>
      <c r="S15" s="36" t="str">
        <f t="shared" si="3"/>
        <v>-</v>
      </c>
      <c r="T15" s="36" t="str">
        <f t="shared" si="4"/>
        <v>-</v>
      </c>
      <c r="U15" s="36" t="str">
        <f t="shared" si="5"/>
        <v>-</v>
      </c>
      <c r="V15" s="36" t="str">
        <f t="shared" si="6"/>
        <v>-</v>
      </c>
      <c r="W15" s="36" t="str">
        <f t="shared" si="7"/>
        <v>-</v>
      </c>
      <c r="X15" s="37" t="str">
        <f t="shared" si="8"/>
        <v/>
      </c>
      <c r="Y15" s="11" t="s">
        <v>11</v>
      </c>
      <c r="Z15" s="14" t="s">
        <v>702</v>
      </c>
      <c r="AA15" s="13" t="s">
        <v>19</v>
      </c>
      <c r="AB15" s="13" t="s">
        <v>704</v>
      </c>
      <c r="AC15" s="13" t="s">
        <v>705</v>
      </c>
      <c r="AD15" s="3"/>
    </row>
    <row r="16" spans="1:36" ht="25.5" x14ac:dyDescent="0.2">
      <c r="B16" s="10"/>
      <c r="C16" s="15">
        <v>1002</v>
      </c>
      <c r="D16" s="15" t="s">
        <v>145</v>
      </c>
      <c r="E16" s="15" t="s">
        <v>420</v>
      </c>
      <c r="F16" s="15"/>
      <c r="G16" s="106" t="s">
        <v>711</v>
      </c>
      <c r="H16" s="107" t="s">
        <v>96</v>
      </c>
      <c r="I16" s="107" t="s">
        <v>96</v>
      </c>
      <c r="J16" s="107" t="s">
        <v>96</v>
      </c>
      <c r="K16" s="107" t="s">
        <v>96</v>
      </c>
      <c r="L16" s="107" t="s">
        <v>96</v>
      </c>
      <c r="M16" s="107" t="s">
        <v>68</v>
      </c>
      <c r="N16" s="107" t="s">
        <v>96</v>
      </c>
      <c r="O16" s="107" t="s">
        <v>96</v>
      </c>
      <c r="P16" s="36" t="str">
        <f t="shared" si="0"/>
        <v/>
      </c>
      <c r="Q16" s="36" t="str">
        <f t="shared" si="1"/>
        <v/>
      </c>
      <c r="R16" s="36" t="str">
        <f t="shared" si="2"/>
        <v/>
      </c>
      <c r="S16" s="36" t="str">
        <f t="shared" si="3"/>
        <v/>
      </c>
      <c r="T16" s="36" t="str">
        <f t="shared" si="4"/>
        <v/>
      </c>
      <c r="U16" s="36" t="str">
        <f t="shared" si="5"/>
        <v>C</v>
      </c>
      <c r="V16" s="36" t="str">
        <f t="shared" si="6"/>
        <v/>
      </c>
      <c r="W16" s="36" t="str">
        <f t="shared" si="7"/>
        <v/>
      </c>
      <c r="X16" s="37" t="str">
        <f t="shared" si="8"/>
        <v>C</v>
      </c>
      <c r="Y16" s="11" t="s">
        <v>141</v>
      </c>
      <c r="Z16" s="14" t="s">
        <v>702</v>
      </c>
      <c r="AA16" s="13" t="s">
        <v>19</v>
      </c>
      <c r="AB16" s="13" t="s">
        <v>704</v>
      </c>
      <c r="AC16" s="13" t="s">
        <v>705</v>
      </c>
      <c r="AD16" s="3"/>
    </row>
    <row r="17" spans="2:30" ht="25.5" x14ac:dyDescent="0.2">
      <c r="B17" s="10"/>
      <c r="C17" s="15">
        <v>1002</v>
      </c>
      <c r="D17" s="15" t="s">
        <v>420</v>
      </c>
      <c r="E17" s="15" t="s">
        <v>145</v>
      </c>
      <c r="F17" s="15"/>
      <c r="G17" s="106" t="s">
        <v>712</v>
      </c>
      <c r="H17" s="107" t="s">
        <v>96</v>
      </c>
      <c r="I17" s="107" t="s">
        <v>96</v>
      </c>
      <c r="J17" s="107" t="s">
        <v>96</v>
      </c>
      <c r="K17" s="107" t="s">
        <v>96</v>
      </c>
      <c r="L17" s="107" t="s">
        <v>96</v>
      </c>
      <c r="M17" s="107" t="s">
        <v>69</v>
      </c>
      <c r="N17" s="107" t="s">
        <v>96</v>
      </c>
      <c r="O17" s="107" t="s">
        <v>96</v>
      </c>
      <c r="P17" s="36" t="str">
        <f t="shared" si="0"/>
        <v/>
      </c>
      <c r="Q17" s="36" t="str">
        <f t="shared" si="1"/>
        <v/>
      </c>
      <c r="R17" s="36" t="str">
        <f t="shared" si="2"/>
        <v/>
      </c>
      <c r="S17" s="36" t="str">
        <f t="shared" si="3"/>
        <v/>
      </c>
      <c r="T17" s="36" t="str">
        <f t="shared" si="4"/>
        <v/>
      </c>
      <c r="U17" s="36" t="str">
        <f t="shared" si="5"/>
        <v>A</v>
      </c>
      <c r="V17" s="36" t="str">
        <f t="shared" si="6"/>
        <v/>
      </c>
      <c r="W17" s="36" t="str">
        <f t="shared" si="7"/>
        <v/>
      </c>
      <c r="X17" s="37" t="str">
        <f t="shared" si="8"/>
        <v>A</v>
      </c>
      <c r="Y17" s="11" t="s">
        <v>141</v>
      </c>
      <c r="Z17" s="14" t="s">
        <v>702</v>
      </c>
      <c r="AA17" s="13" t="s">
        <v>19</v>
      </c>
      <c r="AB17" s="13" t="s">
        <v>704</v>
      </c>
      <c r="AC17" s="13" t="s">
        <v>705</v>
      </c>
      <c r="AD17" s="3"/>
    </row>
    <row r="18" spans="2:30" ht="25.5" x14ac:dyDescent="0.2">
      <c r="B18" s="10"/>
      <c r="C18" s="15">
        <v>1003</v>
      </c>
      <c r="D18" s="15" t="s">
        <v>420</v>
      </c>
      <c r="E18" s="15" t="s">
        <v>420</v>
      </c>
      <c r="F18" s="15"/>
      <c r="G18" s="106" t="s">
        <v>259</v>
      </c>
      <c r="H18" s="107" t="s">
        <v>48</v>
      </c>
      <c r="I18" s="107" t="s">
        <v>54</v>
      </c>
      <c r="J18" s="107" t="s">
        <v>59</v>
      </c>
      <c r="K18" s="107" t="s">
        <v>65</v>
      </c>
      <c r="L18" s="107" t="s">
        <v>67</v>
      </c>
      <c r="M18" s="107" t="s">
        <v>70</v>
      </c>
      <c r="N18" s="107" t="s">
        <v>71</v>
      </c>
      <c r="O18" s="107" t="s">
        <v>72</v>
      </c>
      <c r="P18" s="36">
        <f t="shared" si="0"/>
        <v>1</v>
      </c>
      <c r="Q18" s="36">
        <f t="shared" si="1"/>
        <v>3</v>
      </c>
      <c r="R18" s="36" t="str">
        <f t="shared" si="2"/>
        <v>P</v>
      </c>
      <c r="S18" s="36" t="str">
        <f t="shared" si="3"/>
        <v>-</v>
      </c>
      <c r="T18" s="36" t="str">
        <f t="shared" si="4"/>
        <v>-</v>
      </c>
      <c r="U18" s="36" t="str">
        <f t="shared" si="5"/>
        <v>-</v>
      </c>
      <c r="V18" s="36" t="str">
        <f t="shared" si="6"/>
        <v>-</v>
      </c>
      <c r="W18" s="36" t="str">
        <f t="shared" si="7"/>
        <v>-</v>
      </c>
      <c r="X18" s="37" t="str">
        <f t="shared" si="8"/>
        <v/>
      </c>
      <c r="Y18" s="11" t="s">
        <v>11</v>
      </c>
      <c r="Z18" s="14" t="s">
        <v>702</v>
      </c>
      <c r="AA18" s="13" t="s">
        <v>19</v>
      </c>
      <c r="AB18" s="13" t="s">
        <v>704</v>
      </c>
      <c r="AC18" s="13" t="s">
        <v>705</v>
      </c>
      <c r="AD18" s="3"/>
    </row>
    <row r="19" spans="2:30" ht="25.5" x14ac:dyDescent="0.2">
      <c r="B19" s="10"/>
      <c r="C19" s="15">
        <v>1003</v>
      </c>
      <c r="D19" s="15" t="s">
        <v>145</v>
      </c>
      <c r="E19" s="15" t="s">
        <v>420</v>
      </c>
      <c r="F19" s="15"/>
      <c r="G19" s="106" t="s">
        <v>713</v>
      </c>
      <c r="H19" s="107" t="s">
        <v>96</v>
      </c>
      <c r="I19" s="107" t="s">
        <v>96</v>
      </c>
      <c r="J19" s="107" t="s">
        <v>96</v>
      </c>
      <c r="K19" s="107" t="s">
        <v>96</v>
      </c>
      <c r="L19" s="107" t="s">
        <v>96</v>
      </c>
      <c r="M19" s="107" t="s">
        <v>68</v>
      </c>
      <c r="N19" s="107" t="s">
        <v>96</v>
      </c>
      <c r="O19" s="107" t="s">
        <v>96</v>
      </c>
      <c r="P19" s="36" t="str">
        <f t="shared" si="0"/>
        <v/>
      </c>
      <c r="Q19" s="36" t="str">
        <f t="shared" si="1"/>
        <v/>
      </c>
      <c r="R19" s="36" t="str">
        <f t="shared" si="2"/>
        <v/>
      </c>
      <c r="S19" s="36" t="str">
        <f t="shared" si="3"/>
        <v/>
      </c>
      <c r="T19" s="36" t="str">
        <f t="shared" si="4"/>
        <v/>
      </c>
      <c r="U19" s="36" t="str">
        <f t="shared" si="5"/>
        <v>C</v>
      </c>
      <c r="V19" s="36" t="str">
        <f t="shared" si="6"/>
        <v/>
      </c>
      <c r="W19" s="36" t="str">
        <f t="shared" si="7"/>
        <v/>
      </c>
      <c r="X19" s="37" t="str">
        <f t="shared" si="8"/>
        <v>C</v>
      </c>
      <c r="Y19" s="11" t="s">
        <v>141</v>
      </c>
      <c r="Z19" s="14" t="s">
        <v>702</v>
      </c>
      <c r="AA19" s="13" t="s">
        <v>19</v>
      </c>
      <c r="AB19" s="13" t="s">
        <v>704</v>
      </c>
      <c r="AC19" s="13" t="s">
        <v>705</v>
      </c>
      <c r="AD19" s="3"/>
    </row>
    <row r="20" spans="2:30" ht="25.5" x14ac:dyDescent="0.2">
      <c r="B20" s="10"/>
      <c r="C20" s="15">
        <v>1003</v>
      </c>
      <c r="D20" s="15" t="s">
        <v>420</v>
      </c>
      <c r="E20" s="15" t="s">
        <v>145</v>
      </c>
      <c r="F20" s="15"/>
      <c r="G20" s="106" t="s">
        <v>714</v>
      </c>
      <c r="H20" s="107" t="s">
        <v>96</v>
      </c>
      <c r="I20" s="107" t="s">
        <v>96</v>
      </c>
      <c r="J20" s="107" t="s">
        <v>96</v>
      </c>
      <c r="K20" s="107" t="s">
        <v>96</v>
      </c>
      <c r="L20" s="107" t="s">
        <v>96</v>
      </c>
      <c r="M20" s="107" t="s">
        <v>69</v>
      </c>
      <c r="N20" s="107" t="s">
        <v>96</v>
      </c>
      <c r="O20" s="107" t="s">
        <v>96</v>
      </c>
      <c r="P20" s="36" t="str">
        <f t="shared" si="0"/>
        <v/>
      </c>
      <c r="Q20" s="36" t="str">
        <f t="shared" si="1"/>
        <v/>
      </c>
      <c r="R20" s="36" t="str">
        <f t="shared" si="2"/>
        <v/>
      </c>
      <c r="S20" s="36" t="str">
        <f t="shared" si="3"/>
        <v/>
      </c>
      <c r="T20" s="36" t="str">
        <f t="shared" si="4"/>
        <v/>
      </c>
      <c r="U20" s="36" t="str">
        <f t="shared" si="5"/>
        <v>A</v>
      </c>
      <c r="V20" s="36" t="str">
        <f t="shared" si="6"/>
        <v/>
      </c>
      <c r="W20" s="36" t="str">
        <f t="shared" si="7"/>
        <v/>
      </c>
      <c r="X20" s="37" t="str">
        <f t="shared" si="8"/>
        <v>A</v>
      </c>
      <c r="Y20" s="11" t="s">
        <v>141</v>
      </c>
      <c r="Z20" s="14" t="s">
        <v>702</v>
      </c>
      <c r="AA20" s="13" t="s">
        <v>19</v>
      </c>
      <c r="AB20" s="13" t="s">
        <v>704</v>
      </c>
      <c r="AC20" s="13" t="s">
        <v>705</v>
      </c>
      <c r="AD20" s="3"/>
    </row>
    <row r="21" spans="2:30" ht="25.5" x14ac:dyDescent="0.2">
      <c r="B21" s="10"/>
      <c r="C21" s="15">
        <v>1006</v>
      </c>
      <c r="D21" s="15" t="s">
        <v>420</v>
      </c>
      <c r="E21" s="15" t="s">
        <v>420</v>
      </c>
      <c r="F21" s="15"/>
      <c r="G21" s="109" t="s">
        <v>715</v>
      </c>
      <c r="H21" s="107" t="s">
        <v>48</v>
      </c>
      <c r="I21" s="107" t="s">
        <v>52</v>
      </c>
      <c r="J21" s="107" t="s">
        <v>59</v>
      </c>
      <c r="K21" s="107" t="s">
        <v>65</v>
      </c>
      <c r="L21" s="107" t="s">
        <v>67</v>
      </c>
      <c r="M21" s="107" t="s">
        <v>70</v>
      </c>
      <c r="N21" s="107" t="s">
        <v>71</v>
      </c>
      <c r="O21" s="107" t="s">
        <v>72</v>
      </c>
      <c r="P21" s="36">
        <f t="shared" si="0"/>
        <v>1</v>
      </c>
      <c r="Q21" s="36">
        <f t="shared" si="1"/>
        <v>1</v>
      </c>
      <c r="R21" s="36" t="str">
        <f t="shared" si="2"/>
        <v>P</v>
      </c>
      <c r="S21" s="36" t="str">
        <f t="shared" si="3"/>
        <v>-</v>
      </c>
      <c r="T21" s="36" t="str">
        <f t="shared" si="4"/>
        <v>-</v>
      </c>
      <c r="U21" s="36" t="str">
        <f t="shared" si="5"/>
        <v>-</v>
      </c>
      <c r="V21" s="36" t="str">
        <f t="shared" si="6"/>
        <v>-</v>
      </c>
      <c r="W21" s="36" t="str">
        <f t="shared" si="7"/>
        <v>-</v>
      </c>
      <c r="X21" s="37" t="str">
        <f t="shared" si="8"/>
        <v/>
      </c>
      <c r="Y21" s="13" t="s">
        <v>11</v>
      </c>
      <c r="Z21" s="14" t="s">
        <v>702</v>
      </c>
      <c r="AA21" s="13" t="s">
        <v>19</v>
      </c>
      <c r="AB21" s="13" t="s">
        <v>704</v>
      </c>
      <c r="AC21" s="13" t="s">
        <v>705</v>
      </c>
      <c r="AD21" s="3"/>
    </row>
    <row r="22" spans="2:30" ht="25.5" x14ac:dyDescent="0.2">
      <c r="B22" s="10"/>
      <c r="C22" s="15">
        <v>1006</v>
      </c>
      <c r="D22" s="15" t="s">
        <v>145</v>
      </c>
      <c r="E22" s="15" t="s">
        <v>420</v>
      </c>
      <c r="F22" s="15"/>
      <c r="G22" s="106" t="s">
        <v>716</v>
      </c>
      <c r="H22" s="107" t="s">
        <v>96</v>
      </c>
      <c r="I22" s="107" t="s">
        <v>96</v>
      </c>
      <c r="J22" s="107" t="s">
        <v>96</v>
      </c>
      <c r="K22" s="107" t="s">
        <v>96</v>
      </c>
      <c r="L22" s="107" t="s">
        <v>96</v>
      </c>
      <c r="M22" s="107" t="s">
        <v>68</v>
      </c>
      <c r="N22" s="107" t="s">
        <v>96</v>
      </c>
      <c r="O22" s="107" t="s">
        <v>96</v>
      </c>
      <c r="P22" s="36" t="str">
        <f t="shared" si="0"/>
        <v/>
      </c>
      <c r="Q22" s="36" t="str">
        <f t="shared" si="1"/>
        <v/>
      </c>
      <c r="R22" s="36" t="str">
        <f t="shared" si="2"/>
        <v/>
      </c>
      <c r="S22" s="36" t="str">
        <f t="shared" si="3"/>
        <v/>
      </c>
      <c r="T22" s="36" t="str">
        <f t="shared" si="4"/>
        <v/>
      </c>
      <c r="U22" s="36" t="str">
        <f t="shared" si="5"/>
        <v>C</v>
      </c>
      <c r="V22" s="36" t="str">
        <f t="shared" si="6"/>
        <v/>
      </c>
      <c r="W22" s="36" t="str">
        <f t="shared" si="7"/>
        <v/>
      </c>
      <c r="X22" s="37" t="str">
        <f t="shared" si="8"/>
        <v>C</v>
      </c>
      <c r="Y22" s="11" t="s">
        <v>141</v>
      </c>
      <c r="Z22" s="14" t="s">
        <v>702</v>
      </c>
      <c r="AA22" s="13" t="s">
        <v>19</v>
      </c>
      <c r="AB22" s="13" t="s">
        <v>704</v>
      </c>
      <c r="AC22" s="13" t="s">
        <v>705</v>
      </c>
      <c r="AD22" s="3"/>
    </row>
    <row r="23" spans="2:30" ht="25.5" x14ac:dyDescent="0.2">
      <c r="B23" s="10"/>
      <c r="C23" s="15">
        <v>1006</v>
      </c>
      <c r="D23" s="15" t="s">
        <v>420</v>
      </c>
      <c r="E23" s="15" t="s">
        <v>145</v>
      </c>
      <c r="F23" s="15"/>
      <c r="G23" s="106" t="s">
        <v>717</v>
      </c>
      <c r="H23" s="107" t="s">
        <v>96</v>
      </c>
      <c r="I23" s="107" t="s">
        <v>96</v>
      </c>
      <c r="J23" s="107" t="s">
        <v>96</v>
      </c>
      <c r="K23" s="107" t="s">
        <v>96</v>
      </c>
      <c r="L23" s="107" t="s">
        <v>96</v>
      </c>
      <c r="M23" s="107" t="s">
        <v>69</v>
      </c>
      <c r="N23" s="107" t="s">
        <v>96</v>
      </c>
      <c r="O23" s="107" t="s">
        <v>96</v>
      </c>
      <c r="P23" s="36" t="str">
        <f t="shared" si="0"/>
        <v/>
      </c>
      <c r="Q23" s="36" t="str">
        <f t="shared" si="1"/>
        <v/>
      </c>
      <c r="R23" s="36" t="str">
        <f t="shared" si="2"/>
        <v/>
      </c>
      <c r="S23" s="36" t="str">
        <f t="shared" si="3"/>
        <v/>
      </c>
      <c r="T23" s="36" t="str">
        <f t="shared" si="4"/>
        <v/>
      </c>
      <c r="U23" s="36" t="str">
        <f t="shared" si="5"/>
        <v>A</v>
      </c>
      <c r="V23" s="36" t="str">
        <f t="shared" si="6"/>
        <v/>
      </c>
      <c r="W23" s="36" t="str">
        <f t="shared" si="7"/>
        <v/>
      </c>
      <c r="X23" s="37" t="str">
        <f t="shared" si="8"/>
        <v>A</v>
      </c>
      <c r="Y23" s="11" t="s">
        <v>141</v>
      </c>
      <c r="Z23" s="14" t="s">
        <v>702</v>
      </c>
      <c r="AA23" s="13" t="s">
        <v>19</v>
      </c>
      <c r="AB23" s="13" t="s">
        <v>704</v>
      </c>
      <c r="AC23" s="13" t="s">
        <v>705</v>
      </c>
      <c r="AD23" s="3"/>
    </row>
    <row r="24" spans="2:30" ht="38.25" x14ac:dyDescent="0.2">
      <c r="B24" s="10"/>
      <c r="C24" s="15">
        <v>1100</v>
      </c>
      <c r="D24" s="15" t="s">
        <v>420</v>
      </c>
      <c r="E24" s="15" t="s">
        <v>420</v>
      </c>
      <c r="F24" s="17" t="s">
        <v>718</v>
      </c>
      <c r="G24" s="106" t="s">
        <v>719</v>
      </c>
      <c r="H24" s="107" t="s">
        <v>51</v>
      </c>
      <c r="I24" s="107" t="s">
        <v>57</v>
      </c>
      <c r="J24" s="107" t="s">
        <v>59</v>
      </c>
      <c r="K24" s="107" t="s">
        <v>64</v>
      </c>
      <c r="L24" s="107" t="s">
        <v>67</v>
      </c>
      <c r="M24" s="107" t="s">
        <v>70</v>
      </c>
      <c r="N24" s="107" t="s">
        <v>71</v>
      </c>
      <c r="O24" s="107" t="s">
        <v>72</v>
      </c>
      <c r="P24" s="36">
        <f t="shared" si="0"/>
        <v>4</v>
      </c>
      <c r="Q24" s="36">
        <f t="shared" si="1"/>
        <v>6</v>
      </c>
      <c r="R24" s="36" t="str">
        <f t="shared" si="2"/>
        <v>P</v>
      </c>
      <c r="S24" s="36" t="str">
        <f t="shared" si="3"/>
        <v>N</v>
      </c>
      <c r="T24" s="36" t="str">
        <f t="shared" si="4"/>
        <v>-</v>
      </c>
      <c r="U24" s="36" t="str">
        <f t="shared" si="5"/>
        <v>-</v>
      </c>
      <c r="V24" s="36" t="str">
        <f t="shared" si="6"/>
        <v>-</v>
      </c>
      <c r="W24" s="36" t="str">
        <f t="shared" si="7"/>
        <v>-</v>
      </c>
      <c r="X24" s="37" t="str">
        <f t="shared" si="8"/>
        <v>N</v>
      </c>
      <c r="Y24" s="13" t="s">
        <v>141</v>
      </c>
      <c r="Z24" s="14" t="s">
        <v>702</v>
      </c>
      <c r="AA24" s="13" t="s">
        <v>720</v>
      </c>
      <c r="AB24" s="13" t="s">
        <v>222</v>
      </c>
      <c r="AC24" s="13" t="s">
        <v>721</v>
      </c>
      <c r="AD24" s="3"/>
    </row>
    <row r="25" spans="2:30" ht="38.25" x14ac:dyDescent="0.2">
      <c r="B25" s="10"/>
      <c r="C25" s="15">
        <v>1100</v>
      </c>
      <c r="D25" s="15" t="s">
        <v>420</v>
      </c>
      <c r="E25" s="15" t="s">
        <v>420</v>
      </c>
      <c r="F25" s="17" t="s">
        <v>718</v>
      </c>
      <c r="G25" s="106" t="s">
        <v>719</v>
      </c>
      <c r="H25" s="107" t="s">
        <v>51</v>
      </c>
      <c r="I25" s="107" t="s">
        <v>57</v>
      </c>
      <c r="J25" s="107" t="s">
        <v>59</v>
      </c>
      <c r="K25" s="107" t="s">
        <v>64</v>
      </c>
      <c r="L25" s="107" t="s">
        <v>67</v>
      </c>
      <c r="M25" s="107" t="s">
        <v>70</v>
      </c>
      <c r="N25" s="107" t="s">
        <v>71</v>
      </c>
      <c r="O25" s="107" t="s">
        <v>73</v>
      </c>
      <c r="P25" s="36">
        <f t="shared" si="0"/>
        <v>4</v>
      </c>
      <c r="Q25" s="36">
        <f t="shared" si="1"/>
        <v>6</v>
      </c>
      <c r="R25" s="36" t="str">
        <f t="shared" si="2"/>
        <v>P</v>
      </c>
      <c r="S25" s="36" t="str">
        <f t="shared" si="3"/>
        <v>N</v>
      </c>
      <c r="T25" s="36" t="str">
        <f t="shared" si="4"/>
        <v>-</v>
      </c>
      <c r="U25" s="36" t="str">
        <f t="shared" si="5"/>
        <v>-</v>
      </c>
      <c r="V25" s="36" t="str">
        <f t="shared" si="6"/>
        <v>-</v>
      </c>
      <c r="W25" s="36">
        <f t="shared" si="7"/>
        <v>1</v>
      </c>
      <c r="X25" s="37" t="str">
        <f t="shared" si="8"/>
        <v>N</v>
      </c>
      <c r="Y25" s="13" t="s">
        <v>141</v>
      </c>
      <c r="Z25" s="14" t="s">
        <v>702</v>
      </c>
      <c r="AA25" s="13" t="s">
        <v>720</v>
      </c>
      <c r="AB25" s="13" t="s">
        <v>222</v>
      </c>
      <c r="AC25" s="13" t="s">
        <v>721</v>
      </c>
      <c r="AD25" s="3"/>
    </row>
    <row r="26" spans="2:30" ht="38.25" x14ac:dyDescent="0.2">
      <c r="B26" s="10"/>
      <c r="C26" s="15">
        <v>1100</v>
      </c>
      <c r="D26" s="15" t="s">
        <v>145</v>
      </c>
      <c r="E26" s="15" t="s">
        <v>420</v>
      </c>
      <c r="F26" s="17" t="s">
        <v>718</v>
      </c>
      <c r="G26" s="106" t="s">
        <v>722</v>
      </c>
      <c r="H26" s="107" t="s">
        <v>96</v>
      </c>
      <c r="I26" s="107" t="s">
        <v>96</v>
      </c>
      <c r="J26" s="107" t="s">
        <v>96</v>
      </c>
      <c r="K26" s="107" t="s">
        <v>96</v>
      </c>
      <c r="L26" s="107" t="s">
        <v>96</v>
      </c>
      <c r="M26" s="107" t="s">
        <v>68</v>
      </c>
      <c r="N26" s="107" t="s">
        <v>96</v>
      </c>
      <c r="O26" s="107" t="s">
        <v>96</v>
      </c>
      <c r="P26" s="36" t="str">
        <f t="shared" si="0"/>
        <v/>
      </c>
      <c r="Q26" s="36" t="str">
        <f t="shared" si="1"/>
        <v/>
      </c>
      <c r="R26" s="36" t="str">
        <f t="shared" si="2"/>
        <v/>
      </c>
      <c r="S26" s="36" t="str">
        <f t="shared" si="3"/>
        <v/>
      </c>
      <c r="T26" s="36" t="str">
        <f t="shared" si="4"/>
        <v/>
      </c>
      <c r="U26" s="36" t="str">
        <f t="shared" si="5"/>
        <v>C</v>
      </c>
      <c r="V26" s="36" t="str">
        <f t="shared" si="6"/>
        <v/>
      </c>
      <c r="W26" s="36" t="str">
        <f t="shared" si="7"/>
        <v/>
      </c>
      <c r="X26" s="37" t="str">
        <f t="shared" si="8"/>
        <v>C</v>
      </c>
      <c r="Y26" s="11" t="s">
        <v>141</v>
      </c>
      <c r="Z26" s="14" t="s">
        <v>702</v>
      </c>
      <c r="AA26" s="13" t="s">
        <v>720</v>
      </c>
      <c r="AB26" s="13" t="s">
        <v>222</v>
      </c>
      <c r="AC26" s="13" t="s">
        <v>721</v>
      </c>
      <c r="AD26" s="3"/>
    </row>
    <row r="27" spans="2:30" ht="38.25" x14ac:dyDescent="0.2">
      <c r="B27" s="10"/>
      <c r="C27" s="15">
        <v>1100</v>
      </c>
      <c r="D27" s="15" t="s">
        <v>420</v>
      </c>
      <c r="E27" s="15" t="s">
        <v>145</v>
      </c>
      <c r="F27" s="17" t="s">
        <v>718</v>
      </c>
      <c r="G27" s="106" t="s">
        <v>723</v>
      </c>
      <c r="H27" s="107" t="s">
        <v>96</v>
      </c>
      <c r="I27" s="107" t="s">
        <v>96</v>
      </c>
      <c r="J27" s="107" t="s">
        <v>96</v>
      </c>
      <c r="K27" s="107" t="s">
        <v>96</v>
      </c>
      <c r="L27" s="107" t="s">
        <v>96</v>
      </c>
      <c r="M27" s="107" t="s">
        <v>69</v>
      </c>
      <c r="N27" s="107" t="s">
        <v>96</v>
      </c>
      <c r="O27" s="107" t="s">
        <v>96</v>
      </c>
      <c r="P27" s="36" t="str">
        <f t="shared" si="0"/>
        <v/>
      </c>
      <c r="Q27" s="36" t="str">
        <f t="shared" si="1"/>
        <v/>
      </c>
      <c r="R27" s="36" t="str">
        <f t="shared" si="2"/>
        <v/>
      </c>
      <c r="S27" s="36" t="str">
        <f t="shared" si="3"/>
        <v/>
      </c>
      <c r="T27" s="36" t="str">
        <f t="shared" si="4"/>
        <v/>
      </c>
      <c r="U27" s="36" t="str">
        <f t="shared" si="5"/>
        <v>A</v>
      </c>
      <c r="V27" s="36" t="str">
        <f t="shared" si="6"/>
        <v/>
      </c>
      <c r="W27" s="36" t="str">
        <f t="shared" si="7"/>
        <v/>
      </c>
      <c r="X27" s="37" t="str">
        <f t="shared" si="8"/>
        <v>A</v>
      </c>
      <c r="Y27" s="11" t="s">
        <v>141</v>
      </c>
      <c r="Z27" s="14" t="s">
        <v>702</v>
      </c>
      <c r="AA27" s="13" t="s">
        <v>720</v>
      </c>
      <c r="AB27" s="13" t="s">
        <v>222</v>
      </c>
      <c r="AC27" s="13" t="s">
        <v>721</v>
      </c>
      <c r="AD27" s="3"/>
    </row>
    <row r="28" spans="2:30" ht="38.25" x14ac:dyDescent="0.2">
      <c r="B28" s="10"/>
      <c r="C28" s="15">
        <v>1190</v>
      </c>
      <c r="D28" s="15" t="s">
        <v>420</v>
      </c>
      <c r="E28" s="15" t="s">
        <v>420</v>
      </c>
      <c r="F28" s="17" t="s">
        <v>718</v>
      </c>
      <c r="G28" s="106" t="s">
        <v>724</v>
      </c>
      <c r="H28" s="107" t="s">
        <v>51</v>
      </c>
      <c r="I28" s="107" t="s">
        <v>57</v>
      </c>
      <c r="J28" s="107" t="s">
        <v>59</v>
      </c>
      <c r="K28" s="107" t="s">
        <v>64</v>
      </c>
      <c r="L28" s="107" t="s">
        <v>67</v>
      </c>
      <c r="M28" s="107" t="s">
        <v>70</v>
      </c>
      <c r="N28" s="107" t="s">
        <v>71</v>
      </c>
      <c r="O28" s="107" t="s">
        <v>72</v>
      </c>
      <c r="P28" s="36">
        <f t="shared" si="0"/>
        <v>4</v>
      </c>
      <c r="Q28" s="36">
        <f t="shared" si="1"/>
        <v>6</v>
      </c>
      <c r="R28" s="36" t="str">
        <f t="shared" si="2"/>
        <v>P</v>
      </c>
      <c r="S28" s="36" t="str">
        <f t="shared" si="3"/>
        <v>N</v>
      </c>
      <c r="T28" s="36" t="str">
        <f t="shared" si="4"/>
        <v>-</v>
      </c>
      <c r="U28" s="36" t="str">
        <f t="shared" si="5"/>
        <v>-</v>
      </c>
      <c r="V28" s="36" t="str">
        <f t="shared" si="6"/>
        <v>-</v>
      </c>
      <c r="W28" s="36" t="str">
        <f t="shared" si="7"/>
        <v>-</v>
      </c>
      <c r="X28" s="37" t="str">
        <f t="shared" si="8"/>
        <v>N</v>
      </c>
      <c r="Y28" s="13" t="s">
        <v>141</v>
      </c>
      <c r="Z28" s="14" t="s">
        <v>702</v>
      </c>
      <c r="AA28" s="13" t="s">
        <v>720</v>
      </c>
      <c r="AB28" s="13" t="s">
        <v>222</v>
      </c>
      <c r="AC28" s="13" t="s">
        <v>721</v>
      </c>
      <c r="AD28" s="3"/>
    </row>
    <row r="29" spans="2:30" ht="38.25" x14ac:dyDescent="0.2">
      <c r="B29" s="10"/>
      <c r="C29" s="15">
        <v>1190</v>
      </c>
      <c r="D29" s="15" t="s">
        <v>420</v>
      </c>
      <c r="E29" s="15" t="s">
        <v>420</v>
      </c>
      <c r="F29" s="17" t="s">
        <v>718</v>
      </c>
      <c r="G29" s="106" t="s">
        <v>724</v>
      </c>
      <c r="H29" s="107" t="s">
        <v>51</v>
      </c>
      <c r="I29" s="107" t="s">
        <v>57</v>
      </c>
      <c r="J29" s="107" t="s">
        <v>59</v>
      </c>
      <c r="K29" s="107" t="s">
        <v>64</v>
      </c>
      <c r="L29" s="107" t="s">
        <v>67</v>
      </c>
      <c r="M29" s="107" t="s">
        <v>70</v>
      </c>
      <c r="N29" s="107" t="s">
        <v>71</v>
      </c>
      <c r="O29" s="107" t="s">
        <v>73</v>
      </c>
      <c r="P29" s="36">
        <f t="shared" si="0"/>
        <v>4</v>
      </c>
      <c r="Q29" s="36">
        <f t="shared" si="1"/>
        <v>6</v>
      </c>
      <c r="R29" s="36" t="str">
        <f t="shared" si="2"/>
        <v>P</v>
      </c>
      <c r="S29" s="36" t="str">
        <f t="shared" si="3"/>
        <v>N</v>
      </c>
      <c r="T29" s="36" t="str">
        <f t="shared" si="4"/>
        <v>-</v>
      </c>
      <c r="U29" s="36" t="str">
        <f t="shared" si="5"/>
        <v>-</v>
      </c>
      <c r="V29" s="36" t="str">
        <f t="shared" si="6"/>
        <v>-</v>
      </c>
      <c r="W29" s="36">
        <f t="shared" si="7"/>
        <v>1</v>
      </c>
      <c r="X29" s="37" t="str">
        <f t="shared" si="8"/>
        <v>N</v>
      </c>
      <c r="Y29" s="13" t="s">
        <v>141</v>
      </c>
      <c r="Z29" s="14" t="s">
        <v>702</v>
      </c>
      <c r="AA29" s="13" t="s">
        <v>720</v>
      </c>
      <c r="AB29" s="13" t="s">
        <v>222</v>
      </c>
      <c r="AC29" s="13" t="s">
        <v>721</v>
      </c>
      <c r="AD29" s="3"/>
    </row>
    <row r="30" spans="2:30" ht="38.25" x14ac:dyDescent="0.2">
      <c r="B30" s="10"/>
      <c r="C30" s="15">
        <v>1190</v>
      </c>
      <c r="D30" s="15" t="s">
        <v>145</v>
      </c>
      <c r="E30" s="15" t="s">
        <v>420</v>
      </c>
      <c r="F30" s="17" t="s">
        <v>718</v>
      </c>
      <c r="G30" s="106" t="s">
        <v>725</v>
      </c>
      <c r="H30" s="107" t="s">
        <v>96</v>
      </c>
      <c r="I30" s="107" t="s">
        <v>96</v>
      </c>
      <c r="J30" s="107" t="s">
        <v>96</v>
      </c>
      <c r="K30" s="107" t="s">
        <v>96</v>
      </c>
      <c r="L30" s="107" t="s">
        <v>96</v>
      </c>
      <c r="M30" s="107" t="s">
        <v>68</v>
      </c>
      <c r="N30" s="107" t="s">
        <v>96</v>
      </c>
      <c r="O30" s="107" t="s">
        <v>96</v>
      </c>
      <c r="P30" s="36" t="str">
        <f t="shared" si="0"/>
        <v/>
      </c>
      <c r="Q30" s="36" t="str">
        <f t="shared" si="1"/>
        <v/>
      </c>
      <c r="R30" s="36" t="str">
        <f t="shared" si="2"/>
        <v/>
      </c>
      <c r="S30" s="36" t="str">
        <f t="shared" si="3"/>
        <v/>
      </c>
      <c r="T30" s="36" t="str">
        <f t="shared" si="4"/>
        <v/>
      </c>
      <c r="U30" s="36" t="str">
        <f t="shared" si="5"/>
        <v>C</v>
      </c>
      <c r="V30" s="36" t="str">
        <f t="shared" si="6"/>
        <v/>
      </c>
      <c r="W30" s="36" t="str">
        <f t="shared" si="7"/>
        <v/>
      </c>
      <c r="X30" s="37" t="str">
        <f t="shared" si="8"/>
        <v>C</v>
      </c>
      <c r="Y30" s="11" t="s">
        <v>141</v>
      </c>
      <c r="Z30" s="14" t="s">
        <v>702</v>
      </c>
      <c r="AA30" s="13" t="s">
        <v>720</v>
      </c>
      <c r="AB30" s="13" t="s">
        <v>222</v>
      </c>
      <c r="AC30" s="13" t="s">
        <v>721</v>
      </c>
      <c r="AD30" s="3"/>
    </row>
    <row r="31" spans="2:30" ht="38.25" x14ac:dyDescent="0.2">
      <c r="B31" s="10"/>
      <c r="C31" s="15">
        <v>1190</v>
      </c>
      <c r="D31" s="15" t="s">
        <v>420</v>
      </c>
      <c r="E31" s="15" t="s">
        <v>145</v>
      </c>
      <c r="F31" s="17" t="s">
        <v>718</v>
      </c>
      <c r="G31" s="106" t="s">
        <v>726</v>
      </c>
      <c r="H31" s="107" t="s">
        <v>96</v>
      </c>
      <c r="I31" s="107" t="s">
        <v>96</v>
      </c>
      <c r="J31" s="107" t="s">
        <v>96</v>
      </c>
      <c r="K31" s="107" t="s">
        <v>96</v>
      </c>
      <c r="L31" s="107" t="s">
        <v>96</v>
      </c>
      <c r="M31" s="107" t="s">
        <v>69</v>
      </c>
      <c r="N31" s="107" t="s">
        <v>96</v>
      </c>
      <c r="O31" s="107" t="s">
        <v>96</v>
      </c>
      <c r="P31" s="36" t="str">
        <f t="shared" si="0"/>
        <v/>
      </c>
      <c r="Q31" s="36" t="str">
        <f t="shared" si="1"/>
        <v/>
      </c>
      <c r="R31" s="36" t="str">
        <f t="shared" si="2"/>
        <v/>
      </c>
      <c r="S31" s="36" t="str">
        <f t="shared" si="3"/>
        <v/>
      </c>
      <c r="T31" s="36" t="str">
        <f t="shared" si="4"/>
        <v/>
      </c>
      <c r="U31" s="36" t="str">
        <f t="shared" si="5"/>
        <v>A</v>
      </c>
      <c r="V31" s="36" t="str">
        <f t="shared" si="6"/>
        <v/>
      </c>
      <c r="W31" s="36" t="str">
        <f t="shared" si="7"/>
        <v/>
      </c>
      <c r="X31" s="37" t="str">
        <f t="shared" si="8"/>
        <v>A</v>
      </c>
      <c r="Y31" s="11" t="s">
        <v>141</v>
      </c>
      <c r="Z31" s="14" t="s">
        <v>702</v>
      </c>
      <c r="AA31" s="13" t="s">
        <v>720</v>
      </c>
      <c r="AB31" s="13" t="s">
        <v>222</v>
      </c>
      <c r="AC31" s="13" t="s">
        <v>721</v>
      </c>
      <c r="AD31" s="3"/>
    </row>
    <row r="32" spans="2:30" x14ac:dyDescent="0.2">
      <c r="B32" s="3"/>
      <c r="C32" s="3"/>
      <c r="D32" s="3"/>
    </row>
    <row r="33" spans="2:4" x14ac:dyDescent="0.2">
      <c r="B33" s="3"/>
      <c r="C33" s="3"/>
      <c r="D33" s="3"/>
    </row>
    <row r="34" spans="2:4" x14ac:dyDescent="0.2">
      <c r="B34" s="3"/>
      <c r="C34" s="3"/>
      <c r="D34" s="3"/>
    </row>
    <row r="35" spans="2:4" x14ac:dyDescent="0.2">
      <c r="B35" s="3"/>
      <c r="C35" s="3"/>
      <c r="D35" s="3"/>
    </row>
    <row r="36" spans="2:4" x14ac:dyDescent="0.2">
      <c r="B36" s="3"/>
      <c r="C36" s="3"/>
      <c r="D36" s="3"/>
    </row>
    <row r="37" spans="2:4" x14ac:dyDescent="0.2">
      <c r="B37" s="3"/>
      <c r="C37" s="3"/>
      <c r="D37" s="3"/>
    </row>
    <row r="38" spans="2:4" x14ac:dyDescent="0.2">
      <c r="B38" s="3"/>
      <c r="C38" s="3"/>
      <c r="D38" s="3"/>
    </row>
    <row r="39" spans="2:4" x14ac:dyDescent="0.2">
      <c r="B39" s="3"/>
      <c r="C39" s="3"/>
      <c r="D39" s="3"/>
    </row>
    <row r="40" spans="2:4" x14ac:dyDescent="0.2">
      <c r="B40" s="3"/>
      <c r="C40" s="3"/>
      <c r="D40" s="3"/>
    </row>
    <row r="41" spans="2:4" x14ac:dyDescent="0.2">
      <c r="B41" s="3"/>
      <c r="C41" s="3"/>
      <c r="D41" s="3"/>
    </row>
    <row r="42" spans="2:4" x14ac:dyDescent="0.2">
      <c r="B42" s="3"/>
      <c r="C42" s="3"/>
      <c r="D42" s="3"/>
    </row>
    <row r="43" spans="2:4" x14ac:dyDescent="0.2">
      <c r="B43" s="3"/>
      <c r="C43" s="3"/>
      <c r="D43" s="3"/>
    </row>
    <row r="44" spans="2:4" x14ac:dyDescent="0.2">
      <c r="B44" s="3"/>
      <c r="C44" s="3"/>
      <c r="D44" s="3"/>
    </row>
    <row r="45" spans="2:4" x14ac:dyDescent="0.2">
      <c r="B45" s="3"/>
      <c r="C45" s="3"/>
      <c r="D45" s="3"/>
    </row>
    <row r="46" spans="2:4" x14ac:dyDescent="0.2">
      <c r="B46" s="3"/>
      <c r="C46" s="3"/>
      <c r="D46" s="3"/>
    </row>
    <row r="47" spans="2:4" x14ac:dyDescent="0.2">
      <c r="B47" s="3"/>
      <c r="C47" s="3"/>
      <c r="D47" s="3"/>
    </row>
    <row r="48" spans="2:4" x14ac:dyDescent="0.2">
      <c r="B48" s="3"/>
      <c r="C48" s="3"/>
      <c r="D48" s="3"/>
    </row>
    <row r="49" spans="2:4" x14ac:dyDescent="0.2">
      <c r="B49" s="3"/>
      <c r="C49" s="3"/>
      <c r="D49" s="3"/>
    </row>
    <row r="50" spans="2:4" x14ac:dyDescent="0.2">
      <c r="B50" s="3"/>
      <c r="C50" s="3"/>
      <c r="D50" s="3"/>
    </row>
    <row r="51" spans="2:4" x14ac:dyDescent="0.2">
      <c r="B51" s="3"/>
      <c r="C51" s="3"/>
      <c r="D51" s="3"/>
    </row>
    <row r="52" spans="2:4" x14ac:dyDescent="0.2">
      <c r="B52" s="3"/>
      <c r="C52" s="3"/>
      <c r="D52" s="3"/>
    </row>
    <row r="53" spans="2:4" x14ac:dyDescent="0.2">
      <c r="B53" s="3"/>
      <c r="C53" s="3"/>
      <c r="D53" s="3"/>
    </row>
    <row r="54" spans="2:4" x14ac:dyDescent="0.2">
      <c r="B54" s="3"/>
      <c r="C54" s="3"/>
      <c r="D54" s="3"/>
    </row>
    <row r="55" spans="2:4" x14ac:dyDescent="0.2">
      <c r="B55" s="3"/>
      <c r="C55" s="3"/>
      <c r="D55" s="3"/>
    </row>
    <row r="56" spans="2:4" x14ac:dyDescent="0.2">
      <c r="B56" s="3"/>
      <c r="C56" s="3"/>
      <c r="D56" s="3"/>
    </row>
    <row r="57" spans="2:4" x14ac:dyDescent="0.2">
      <c r="B57" s="3"/>
      <c r="C57" s="3"/>
      <c r="D57" s="3"/>
    </row>
    <row r="58" spans="2:4" x14ac:dyDescent="0.2">
      <c r="B58" s="3"/>
      <c r="C58" s="3"/>
      <c r="D58" s="3"/>
    </row>
    <row r="59" spans="2:4" x14ac:dyDescent="0.2">
      <c r="B59" s="3"/>
      <c r="C59" s="3"/>
      <c r="D59" s="3"/>
    </row>
    <row r="60" spans="2:4" x14ac:dyDescent="0.2">
      <c r="B60" s="3"/>
      <c r="C60" s="3"/>
      <c r="D60" s="3"/>
    </row>
    <row r="61" spans="2:4" x14ac:dyDescent="0.2">
      <c r="B61" s="3"/>
      <c r="C61" s="3"/>
      <c r="D61" s="3"/>
    </row>
    <row r="62" spans="2:4" x14ac:dyDescent="0.2">
      <c r="B62" s="3"/>
      <c r="C62" s="3"/>
      <c r="D62" s="3"/>
    </row>
    <row r="63" spans="2:4" x14ac:dyDescent="0.2">
      <c r="B63" s="3"/>
      <c r="C63" s="3"/>
      <c r="D63" s="3"/>
    </row>
    <row r="64" spans="2:4" x14ac:dyDescent="0.2">
      <c r="B64" s="3"/>
      <c r="C64" s="3"/>
      <c r="D64" s="3"/>
    </row>
    <row r="65" spans="2:4" x14ac:dyDescent="0.2">
      <c r="B65" s="3"/>
      <c r="C65" s="3"/>
      <c r="D65" s="3"/>
    </row>
    <row r="66" spans="2:4" x14ac:dyDescent="0.2">
      <c r="B66" s="3"/>
      <c r="C66" s="3"/>
      <c r="D66" s="3"/>
    </row>
    <row r="67" spans="2:4" x14ac:dyDescent="0.2">
      <c r="B67" s="3"/>
      <c r="C67" s="3"/>
      <c r="D67" s="3"/>
    </row>
    <row r="68" spans="2:4" x14ac:dyDescent="0.2">
      <c r="B68" s="3"/>
      <c r="C68" s="3"/>
      <c r="D68" s="3"/>
    </row>
    <row r="69" spans="2:4" x14ac:dyDescent="0.2">
      <c r="B69" s="3"/>
      <c r="C69" s="3"/>
      <c r="D69" s="3"/>
    </row>
    <row r="70" spans="2:4" x14ac:dyDescent="0.2">
      <c r="B70" s="3"/>
      <c r="C70" s="3"/>
      <c r="D70" s="3"/>
    </row>
    <row r="71" spans="2:4" x14ac:dyDescent="0.2">
      <c r="B71" s="3"/>
      <c r="C71" s="3"/>
      <c r="D71" s="3"/>
    </row>
    <row r="72" spans="2:4" x14ac:dyDescent="0.2">
      <c r="B72" s="3"/>
      <c r="C72" s="3"/>
      <c r="D72" s="3"/>
    </row>
    <row r="73" spans="2:4" x14ac:dyDescent="0.2">
      <c r="B73" s="3"/>
      <c r="C73" s="3"/>
      <c r="D73" s="3"/>
    </row>
    <row r="74" spans="2:4" x14ac:dyDescent="0.2">
      <c r="B74" s="3"/>
      <c r="C74" s="3"/>
      <c r="D74" s="3"/>
    </row>
    <row r="75" spans="2:4" x14ac:dyDescent="0.2">
      <c r="B75" s="3"/>
      <c r="C75" s="3"/>
      <c r="D75" s="3"/>
    </row>
    <row r="76" spans="2:4" x14ac:dyDescent="0.2">
      <c r="B76" s="3"/>
      <c r="C76" s="3"/>
      <c r="D76" s="3"/>
    </row>
    <row r="77" spans="2:4" x14ac:dyDescent="0.2">
      <c r="B77" s="3"/>
      <c r="C77" s="3"/>
      <c r="D77" s="3"/>
    </row>
    <row r="78" spans="2:4" x14ac:dyDescent="0.2">
      <c r="B78" s="3"/>
      <c r="C78" s="3"/>
      <c r="D78" s="3"/>
    </row>
    <row r="79" spans="2:4" x14ac:dyDescent="0.2">
      <c r="B79" s="3"/>
      <c r="C79" s="3"/>
      <c r="D79" s="3"/>
    </row>
    <row r="80" spans="2:4" x14ac:dyDescent="0.2">
      <c r="B80" s="3"/>
      <c r="C80" s="3"/>
      <c r="D80" s="3"/>
    </row>
    <row r="81" spans="2:4" x14ac:dyDescent="0.2">
      <c r="B81" s="3"/>
      <c r="C81" s="3"/>
      <c r="D81" s="3"/>
    </row>
    <row r="82" spans="2:4" x14ac:dyDescent="0.2">
      <c r="B82" s="3"/>
      <c r="C82" s="3"/>
      <c r="D82" s="3"/>
    </row>
    <row r="83" spans="2:4" x14ac:dyDescent="0.2">
      <c r="B83" s="3"/>
      <c r="C83" s="3"/>
      <c r="D83" s="3"/>
    </row>
    <row r="84" spans="2:4" x14ac:dyDescent="0.2">
      <c r="B84" s="3"/>
      <c r="C84" s="3"/>
      <c r="D84" s="3"/>
    </row>
    <row r="85" spans="2:4" x14ac:dyDescent="0.2">
      <c r="B85" s="3"/>
      <c r="C85" s="3"/>
      <c r="D85" s="3"/>
    </row>
    <row r="86" spans="2:4" x14ac:dyDescent="0.2">
      <c r="B86" s="3"/>
      <c r="C86" s="3"/>
      <c r="D86" s="3"/>
    </row>
    <row r="87" spans="2:4" x14ac:dyDescent="0.2">
      <c r="B87" s="3"/>
      <c r="C87" s="3"/>
      <c r="D87" s="3"/>
    </row>
    <row r="88" spans="2:4" x14ac:dyDescent="0.2">
      <c r="B88" s="3"/>
      <c r="C88" s="3"/>
      <c r="D88" s="3"/>
    </row>
    <row r="89" spans="2:4" x14ac:dyDescent="0.2">
      <c r="B89" s="3"/>
      <c r="C89" s="3"/>
      <c r="D89" s="3"/>
    </row>
    <row r="90" spans="2:4" x14ac:dyDescent="0.2">
      <c r="B90" s="3"/>
      <c r="C90" s="3"/>
      <c r="D90" s="3"/>
    </row>
    <row r="91" spans="2:4" x14ac:dyDescent="0.2">
      <c r="B91" s="3"/>
      <c r="C91" s="3"/>
      <c r="D91" s="3"/>
    </row>
    <row r="92" spans="2:4" x14ac:dyDescent="0.2">
      <c r="B92" s="3"/>
      <c r="C92" s="3"/>
      <c r="D92" s="3"/>
    </row>
    <row r="93" spans="2:4" x14ac:dyDescent="0.2">
      <c r="B93" s="3"/>
      <c r="C93" s="3"/>
      <c r="D93" s="3"/>
    </row>
    <row r="94" spans="2:4" x14ac:dyDescent="0.2">
      <c r="B94" s="3"/>
      <c r="C94" s="3"/>
      <c r="D94" s="3"/>
    </row>
    <row r="95" spans="2:4" x14ac:dyDescent="0.2">
      <c r="B95" s="3"/>
      <c r="C95" s="3"/>
      <c r="D95" s="3"/>
    </row>
    <row r="96" spans="2:4" x14ac:dyDescent="0.2">
      <c r="B96" s="3"/>
      <c r="C96" s="3"/>
      <c r="D96" s="3"/>
    </row>
    <row r="97" spans="2:4" x14ac:dyDescent="0.2">
      <c r="B97" s="3"/>
      <c r="C97" s="3"/>
      <c r="D97" s="3"/>
    </row>
    <row r="98" spans="2:4" x14ac:dyDescent="0.2">
      <c r="B98" s="3"/>
      <c r="C98" s="3"/>
      <c r="D98" s="3"/>
    </row>
    <row r="99" spans="2:4" x14ac:dyDescent="0.2">
      <c r="B99" s="3"/>
      <c r="C99" s="3"/>
      <c r="D99" s="3"/>
    </row>
    <row r="100" spans="2:4" x14ac:dyDescent="0.2">
      <c r="B100" s="3"/>
      <c r="C100" s="3"/>
      <c r="D100" s="3"/>
    </row>
    <row r="101" spans="2:4" x14ac:dyDescent="0.2">
      <c r="B101" s="3"/>
      <c r="C101" s="3"/>
      <c r="D101" s="3"/>
    </row>
    <row r="102" spans="2:4" x14ac:dyDescent="0.2">
      <c r="B102" s="3"/>
      <c r="C102" s="3"/>
      <c r="D102" s="3"/>
    </row>
    <row r="103" spans="2:4" x14ac:dyDescent="0.2">
      <c r="B103" s="3"/>
      <c r="C103" s="3"/>
      <c r="D103" s="3"/>
    </row>
    <row r="104" spans="2:4" x14ac:dyDescent="0.2">
      <c r="B104" s="3"/>
      <c r="C104" s="3"/>
      <c r="D104" s="3"/>
    </row>
    <row r="105" spans="2:4" x14ac:dyDescent="0.2">
      <c r="B105" s="3"/>
      <c r="C105" s="3"/>
      <c r="D105" s="3"/>
    </row>
    <row r="106" spans="2:4" x14ac:dyDescent="0.2">
      <c r="B106" s="3"/>
      <c r="C106" s="3"/>
      <c r="D106" s="3"/>
    </row>
    <row r="107" spans="2:4" x14ac:dyDescent="0.2">
      <c r="B107" s="3"/>
      <c r="C107" s="3"/>
      <c r="D107" s="3"/>
    </row>
    <row r="108" spans="2:4" x14ac:dyDescent="0.2">
      <c r="B108" s="3"/>
      <c r="C108" s="3"/>
      <c r="D108" s="3"/>
    </row>
    <row r="109" spans="2:4" x14ac:dyDescent="0.2">
      <c r="B109" s="3"/>
      <c r="C109" s="3"/>
      <c r="D109" s="3"/>
    </row>
    <row r="110" spans="2:4" x14ac:dyDescent="0.2">
      <c r="B110" s="3"/>
      <c r="C110" s="3"/>
      <c r="D110" s="3"/>
    </row>
    <row r="111" spans="2:4" x14ac:dyDescent="0.2">
      <c r="B111" s="3"/>
      <c r="C111" s="3"/>
      <c r="D111" s="3"/>
    </row>
    <row r="112" spans="2:4" x14ac:dyDescent="0.2">
      <c r="B112" s="3"/>
      <c r="C112" s="3"/>
      <c r="D112" s="3"/>
    </row>
    <row r="113" spans="2:4" x14ac:dyDescent="0.2">
      <c r="B113" s="3"/>
      <c r="C113" s="3"/>
      <c r="D113" s="3"/>
    </row>
    <row r="114" spans="2:4" x14ac:dyDescent="0.2">
      <c r="B114" s="3"/>
      <c r="C114" s="3"/>
      <c r="D114" s="3"/>
    </row>
    <row r="115" spans="2:4" x14ac:dyDescent="0.2">
      <c r="B115" s="3"/>
      <c r="C115" s="3"/>
      <c r="D115" s="3"/>
    </row>
    <row r="116" spans="2:4" x14ac:dyDescent="0.2">
      <c r="B116" s="3"/>
      <c r="C116" s="3"/>
      <c r="D116" s="3"/>
    </row>
    <row r="117" spans="2:4" x14ac:dyDescent="0.2">
      <c r="B117" s="3"/>
      <c r="C117" s="3"/>
      <c r="D117" s="3"/>
    </row>
    <row r="118" spans="2:4" x14ac:dyDescent="0.2">
      <c r="B118" s="3"/>
      <c r="C118" s="3"/>
      <c r="D118" s="3"/>
    </row>
    <row r="119" spans="2:4" x14ac:dyDescent="0.2">
      <c r="B119" s="3"/>
      <c r="C119" s="3"/>
      <c r="D119" s="3"/>
    </row>
    <row r="120" spans="2:4" x14ac:dyDescent="0.2">
      <c r="B120" s="3"/>
      <c r="C120" s="3"/>
      <c r="D120" s="3"/>
    </row>
    <row r="121" spans="2:4" x14ac:dyDescent="0.2">
      <c r="B121" s="3"/>
      <c r="C121" s="3"/>
      <c r="D121" s="3"/>
    </row>
    <row r="122" spans="2:4" x14ac:dyDescent="0.2">
      <c r="B122" s="3"/>
      <c r="C122" s="3"/>
      <c r="D122" s="3"/>
    </row>
    <row r="123" spans="2:4" x14ac:dyDescent="0.2">
      <c r="B123" s="3"/>
      <c r="C123" s="3"/>
      <c r="D123" s="3"/>
    </row>
    <row r="124" spans="2:4" x14ac:dyDescent="0.2">
      <c r="B124" s="3"/>
      <c r="C124" s="3"/>
      <c r="D124" s="3"/>
    </row>
    <row r="125" spans="2:4" x14ac:dyDescent="0.2">
      <c r="B125" s="3"/>
      <c r="C125" s="3"/>
      <c r="D125" s="3"/>
    </row>
    <row r="126" spans="2:4" x14ac:dyDescent="0.2">
      <c r="B126" s="3"/>
      <c r="C126" s="3"/>
      <c r="D126" s="3"/>
    </row>
    <row r="127" spans="2:4" x14ac:dyDescent="0.2">
      <c r="B127" s="3"/>
      <c r="C127" s="3"/>
      <c r="D127" s="3"/>
    </row>
    <row r="128" spans="2:4" x14ac:dyDescent="0.2">
      <c r="B128" s="3"/>
      <c r="C128" s="3"/>
      <c r="D128" s="3"/>
    </row>
    <row r="129" spans="2:4" x14ac:dyDescent="0.2">
      <c r="B129" s="3"/>
      <c r="C129" s="3"/>
      <c r="D129" s="3"/>
    </row>
    <row r="130" spans="2:4" x14ac:dyDescent="0.2">
      <c r="B130" s="3"/>
      <c r="C130" s="3"/>
      <c r="D130" s="3"/>
    </row>
    <row r="131" spans="2:4" x14ac:dyDescent="0.2">
      <c r="B131" s="3"/>
      <c r="C131" s="3"/>
      <c r="D131" s="3"/>
    </row>
    <row r="132" spans="2:4" x14ac:dyDescent="0.2">
      <c r="B132" s="3"/>
      <c r="C132" s="3"/>
      <c r="D132" s="3"/>
    </row>
    <row r="133" spans="2:4" x14ac:dyDescent="0.2">
      <c r="B133" s="3"/>
      <c r="C133" s="3"/>
      <c r="D133" s="3"/>
    </row>
    <row r="134" spans="2:4" x14ac:dyDescent="0.2">
      <c r="B134" s="3"/>
      <c r="C134" s="3"/>
      <c r="D134" s="3"/>
    </row>
    <row r="135" spans="2:4" x14ac:dyDescent="0.2">
      <c r="B135" s="3"/>
      <c r="C135" s="3"/>
      <c r="D135" s="3"/>
    </row>
    <row r="136" spans="2:4" x14ac:dyDescent="0.2">
      <c r="B136" s="3"/>
      <c r="C136" s="3"/>
      <c r="D136" s="3"/>
    </row>
    <row r="137" spans="2:4" x14ac:dyDescent="0.2">
      <c r="B137" s="3"/>
      <c r="C137" s="3"/>
      <c r="D137" s="3"/>
    </row>
    <row r="138" spans="2:4" x14ac:dyDescent="0.2">
      <c r="B138" s="3"/>
      <c r="C138" s="3"/>
      <c r="D138" s="3"/>
    </row>
    <row r="139" spans="2:4" x14ac:dyDescent="0.2">
      <c r="B139" s="3"/>
      <c r="C139" s="3"/>
      <c r="D139" s="3"/>
    </row>
    <row r="140" spans="2:4" x14ac:dyDescent="0.2">
      <c r="B140" s="3"/>
      <c r="C140" s="3"/>
      <c r="D140" s="3"/>
    </row>
    <row r="141" spans="2:4" x14ac:dyDescent="0.2">
      <c r="B141" s="3"/>
      <c r="C141" s="3"/>
      <c r="D141" s="3"/>
    </row>
    <row r="142" spans="2:4" x14ac:dyDescent="0.2">
      <c r="B142" s="3"/>
      <c r="C142" s="3"/>
      <c r="D142" s="3"/>
    </row>
    <row r="143" spans="2:4" x14ac:dyDescent="0.2">
      <c r="B143" s="3"/>
      <c r="C143" s="3"/>
      <c r="D143" s="3"/>
    </row>
    <row r="144" spans="2:4" x14ac:dyDescent="0.2">
      <c r="B144" s="3"/>
      <c r="C144" s="3"/>
      <c r="D144" s="3"/>
    </row>
    <row r="145" spans="2:4" x14ac:dyDescent="0.2">
      <c r="B145" s="3"/>
      <c r="C145" s="3"/>
      <c r="D145" s="3"/>
    </row>
    <row r="146" spans="2:4" x14ac:dyDescent="0.2">
      <c r="B146" s="3"/>
      <c r="C146" s="3"/>
      <c r="D146" s="3"/>
    </row>
    <row r="147" spans="2:4" x14ac:dyDescent="0.2">
      <c r="B147" s="3"/>
      <c r="C147" s="3"/>
      <c r="D147" s="3"/>
    </row>
    <row r="148" spans="2:4" x14ac:dyDescent="0.2">
      <c r="B148" s="3"/>
      <c r="C148" s="3"/>
      <c r="D148" s="3"/>
    </row>
    <row r="149" spans="2:4" x14ac:dyDescent="0.2">
      <c r="B149" s="3"/>
      <c r="C149" s="3"/>
      <c r="D149" s="3"/>
    </row>
    <row r="150" spans="2:4" x14ac:dyDescent="0.2">
      <c r="B150" s="3"/>
      <c r="C150" s="3"/>
      <c r="D150" s="3"/>
    </row>
    <row r="151" spans="2:4" x14ac:dyDescent="0.2">
      <c r="B151" s="3"/>
      <c r="C151" s="3"/>
      <c r="D151" s="3"/>
    </row>
    <row r="152" spans="2:4" x14ac:dyDescent="0.2">
      <c r="B152" s="3"/>
      <c r="C152" s="3"/>
      <c r="D152" s="3"/>
    </row>
    <row r="153" spans="2:4" x14ac:dyDescent="0.2">
      <c r="B153" s="3"/>
      <c r="C153" s="3"/>
      <c r="D153" s="3"/>
    </row>
    <row r="154" spans="2:4" x14ac:dyDescent="0.2">
      <c r="B154" s="3"/>
      <c r="C154" s="3"/>
      <c r="D154" s="3"/>
    </row>
    <row r="155" spans="2:4" x14ac:dyDescent="0.2">
      <c r="B155" s="3"/>
      <c r="C155" s="3"/>
      <c r="D155" s="3"/>
    </row>
    <row r="156" spans="2:4" x14ac:dyDescent="0.2">
      <c r="B156" s="3"/>
      <c r="C156" s="3"/>
      <c r="D156" s="3"/>
    </row>
    <row r="157" spans="2:4" x14ac:dyDescent="0.2">
      <c r="B157" s="3"/>
      <c r="C157" s="3"/>
      <c r="D157" s="3"/>
    </row>
    <row r="158" spans="2:4" x14ac:dyDescent="0.2">
      <c r="B158" s="3"/>
      <c r="C158" s="3"/>
      <c r="D158" s="3"/>
    </row>
    <row r="159" spans="2:4" x14ac:dyDescent="0.2">
      <c r="B159" s="3"/>
      <c r="C159" s="3"/>
      <c r="D159" s="3"/>
    </row>
    <row r="160" spans="2:4" x14ac:dyDescent="0.2">
      <c r="B160" s="3"/>
      <c r="C160" s="3"/>
      <c r="D160" s="3"/>
    </row>
    <row r="161" spans="2:4" x14ac:dyDescent="0.2">
      <c r="B161" s="3"/>
      <c r="C161" s="3"/>
      <c r="D161" s="3"/>
    </row>
    <row r="162" spans="2:4" x14ac:dyDescent="0.2">
      <c r="B162" s="3"/>
      <c r="C162" s="3"/>
      <c r="D162" s="3"/>
    </row>
    <row r="163" spans="2:4" x14ac:dyDescent="0.2">
      <c r="B163" s="3"/>
      <c r="C163" s="3"/>
      <c r="D163" s="3"/>
    </row>
    <row r="164" spans="2:4" x14ac:dyDescent="0.2">
      <c r="B164" s="3"/>
      <c r="C164" s="3"/>
      <c r="D164" s="3"/>
    </row>
    <row r="165" spans="2:4" x14ac:dyDescent="0.2">
      <c r="B165" s="3"/>
      <c r="C165" s="3"/>
      <c r="D165" s="3"/>
    </row>
    <row r="166" spans="2:4" x14ac:dyDescent="0.2">
      <c r="B166" s="3"/>
      <c r="C166" s="3"/>
      <c r="D166" s="3"/>
    </row>
    <row r="167" spans="2:4" x14ac:dyDescent="0.2">
      <c r="B167" s="3"/>
      <c r="C167" s="3"/>
      <c r="D167" s="3"/>
    </row>
    <row r="168" spans="2:4" x14ac:dyDescent="0.2">
      <c r="B168" s="3"/>
      <c r="C168" s="3"/>
      <c r="D168" s="3"/>
    </row>
    <row r="169" spans="2:4" x14ac:dyDescent="0.2">
      <c r="B169" s="3"/>
      <c r="C169" s="3"/>
      <c r="D169" s="3"/>
    </row>
    <row r="170" spans="2:4" x14ac:dyDescent="0.2">
      <c r="B170" s="3"/>
      <c r="C170" s="3"/>
      <c r="D170" s="3"/>
    </row>
    <row r="171" spans="2:4" x14ac:dyDescent="0.2">
      <c r="B171" s="3"/>
      <c r="C171" s="3"/>
      <c r="D171" s="3"/>
    </row>
    <row r="172" spans="2:4" x14ac:dyDescent="0.2">
      <c r="B172" s="3"/>
      <c r="C172" s="3"/>
      <c r="D172" s="3"/>
    </row>
    <row r="173" spans="2:4" x14ac:dyDescent="0.2">
      <c r="B173" s="3"/>
      <c r="C173" s="3"/>
      <c r="D173" s="3"/>
    </row>
    <row r="174" spans="2:4" x14ac:dyDescent="0.2">
      <c r="B174" s="3"/>
      <c r="C174" s="3"/>
      <c r="D174" s="3"/>
    </row>
    <row r="175" spans="2:4" x14ac:dyDescent="0.2">
      <c r="B175" s="3"/>
      <c r="C175" s="3"/>
      <c r="D175" s="3"/>
    </row>
    <row r="176" spans="2:4" x14ac:dyDescent="0.2">
      <c r="B176" s="3"/>
      <c r="C176" s="3"/>
      <c r="D176" s="3"/>
    </row>
    <row r="177" spans="2:4" x14ac:dyDescent="0.2">
      <c r="B177" s="3"/>
      <c r="C177" s="3"/>
      <c r="D177" s="3"/>
    </row>
    <row r="178" spans="2:4" x14ac:dyDescent="0.2">
      <c r="B178" s="3"/>
      <c r="C178" s="3"/>
      <c r="D178" s="3"/>
    </row>
    <row r="179" spans="2:4" x14ac:dyDescent="0.2">
      <c r="B179" s="3"/>
      <c r="C179" s="3"/>
      <c r="D179" s="3"/>
    </row>
    <row r="180" spans="2:4" x14ac:dyDescent="0.2">
      <c r="B180" s="3"/>
      <c r="C180" s="3"/>
      <c r="D180" s="3"/>
    </row>
    <row r="181" spans="2:4" x14ac:dyDescent="0.2">
      <c r="B181" s="3"/>
      <c r="C181" s="3"/>
      <c r="D181" s="3"/>
    </row>
    <row r="182" spans="2:4" x14ac:dyDescent="0.2">
      <c r="B182" s="3"/>
      <c r="C182" s="3"/>
      <c r="D182" s="3"/>
    </row>
    <row r="183" spans="2:4" x14ac:dyDescent="0.2">
      <c r="B183" s="3"/>
      <c r="C183" s="3"/>
      <c r="D183" s="3"/>
    </row>
    <row r="184" spans="2:4" x14ac:dyDescent="0.2">
      <c r="B184" s="3"/>
      <c r="C184" s="3"/>
      <c r="D184" s="3"/>
    </row>
    <row r="185" spans="2:4" x14ac:dyDescent="0.2">
      <c r="B185" s="3"/>
      <c r="C185" s="3"/>
      <c r="D185" s="3"/>
    </row>
    <row r="186" spans="2:4" x14ac:dyDescent="0.2">
      <c r="B186" s="3"/>
      <c r="C186" s="3"/>
      <c r="D186" s="3"/>
    </row>
    <row r="187" spans="2:4" x14ac:dyDescent="0.2">
      <c r="B187" s="3"/>
      <c r="C187" s="3"/>
      <c r="D187" s="3"/>
    </row>
    <row r="188" spans="2:4" x14ac:dyDescent="0.2">
      <c r="B188" s="3"/>
      <c r="C188" s="3"/>
      <c r="D188" s="3"/>
    </row>
    <row r="189" spans="2:4" x14ac:dyDescent="0.2">
      <c r="B189" s="3"/>
      <c r="C189" s="3"/>
      <c r="D189" s="3"/>
    </row>
    <row r="190" spans="2:4" x14ac:dyDescent="0.2">
      <c r="B190" s="3"/>
      <c r="C190" s="3"/>
      <c r="D190" s="3"/>
    </row>
    <row r="191" spans="2:4" x14ac:dyDescent="0.2">
      <c r="B191" s="3"/>
      <c r="C191" s="3"/>
      <c r="D191" s="3"/>
    </row>
    <row r="192" spans="2:4" x14ac:dyDescent="0.2">
      <c r="B192" s="3"/>
      <c r="C192" s="3"/>
      <c r="D192" s="3"/>
    </row>
    <row r="193" spans="2:4" x14ac:dyDescent="0.2">
      <c r="B193" s="3"/>
      <c r="C193" s="3"/>
      <c r="D193" s="3"/>
    </row>
    <row r="194" spans="2:4" x14ac:dyDescent="0.2">
      <c r="B194" s="3"/>
      <c r="C194" s="3"/>
      <c r="D194" s="3"/>
    </row>
    <row r="195" spans="2:4" x14ac:dyDescent="0.2">
      <c r="B195" s="3"/>
      <c r="C195" s="3"/>
      <c r="D195" s="3"/>
    </row>
    <row r="196" spans="2:4" x14ac:dyDescent="0.2">
      <c r="B196" s="3"/>
      <c r="C196" s="3"/>
      <c r="D196" s="3"/>
    </row>
    <row r="197" spans="2:4" x14ac:dyDescent="0.2">
      <c r="B197" s="3"/>
      <c r="C197" s="3"/>
      <c r="D197" s="3"/>
    </row>
    <row r="198" spans="2:4" x14ac:dyDescent="0.2">
      <c r="B198" s="3"/>
      <c r="C198" s="3"/>
      <c r="D198" s="3"/>
    </row>
    <row r="199" spans="2:4" x14ac:dyDescent="0.2">
      <c r="B199" s="3"/>
      <c r="C199" s="3"/>
      <c r="D199" s="3"/>
    </row>
    <row r="200" spans="2:4" x14ac:dyDescent="0.2">
      <c r="B200" s="3"/>
      <c r="C200" s="3"/>
      <c r="D200" s="3"/>
    </row>
    <row r="201" spans="2:4" x14ac:dyDescent="0.2">
      <c r="B201" s="3"/>
      <c r="C201" s="3"/>
      <c r="D201" s="3"/>
    </row>
    <row r="202" spans="2:4" x14ac:dyDescent="0.2">
      <c r="B202" s="3"/>
      <c r="C202" s="3"/>
      <c r="D202" s="3"/>
    </row>
    <row r="203" spans="2:4" x14ac:dyDescent="0.2">
      <c r="B203" s="3"/>
      <c r="C203" s="3"/>
      <c r="D203" s="3"/>
    </row>
    <row r="204" spans="2:4" x14ac:dyDescent="0.2">
      <c r="B204" s="3"/>
      <c r="C204" s="3"/>
      <c r="D204" s="3"/>
    </row>
    <row r="205" spans="2:4" x14ac:dyDescent="0.2">
      <c r="B205" s="3"/>
      <c r="C205" s="3"/>
      <c r="D205" s="3"/>
    </row>
    <row r="206" spans="2:4" x14ac:dyDescent="0.2">
      <c r="B206" s="3"/>
      <c r="C206" s="3"/>
      <c r="D206" s="3"/>
    </row>
    <row r="207" spans="2:4" x14ac:dyDescent="0.2">
      <c r="B207" s="3"/>
      <c r="C207" s="3"/>
      <c r="D207" s="3"/>
    </row>
    <row r="208" spans="2:4" x14ac:dyDescent="0.2">
      <c r="B208" s="3"/>
      <c r="C208" s="3"/>
      <c r="D208" s="3"/>
    </row>
    <row r="209" spans="2:4" x14ac:dyDescent="0.2">
      <c r="B209" s="3"/>
      <c r="C209" s="3"/>
      <c r="D209" s="3"/>
    </row>
    <row r="210" spans="2:4" x14ac:dyDescent="0.2">
      <c r="B210" s="3"/>
      <c r="C210" s="3"/>
      <c r="D210" s="3"/>
    </row>
    <row r="211" spans="2:4" x14ac:dyDescent="0.2">
      <c r="B211" s="3"/>
      <c r="C211" s="3"/>
      <c r="D211" s="3"/>
    </row>
    <row r="212" spans="2:4" x14ac:dyDescent="0.2">
      <c r="B212" s="3"/>
      <c r="C212" s="3"/>
      <c r="D212" s="3"/>
    </row>
    <row r="213" spans="2:4" x14ac:dyDescent="0.2">
      <c r="B213" s="3"/>
      <c r="C213" s="3"/>
      <c r="D213" s="3"/>
    </row>
    <row r="214" spans="2:4" x14ac:dyDescent="0.2">
      <c r="B214" s="3"/>
      <c r="C214" s="3"/>
      <c r="D214" s="3"/>
    </row>
    <row r="215" spans="2:4" x14ac:dyDescent="0.2">
      <c r="B215" s="3"/>
      <c r="C215" s="3"/>
      <c r="D215" s="3"/>
    </row>
    <row r="216" spans="2:4" x14ac:dyDescent="0.2">
      <c r="B216" s="3"/>
      <c r="C216" s="3"/>
      <c r="D216" s="3"/>
    </row>
    <row r="217" spans="2:4" x14ac:dyDescent="0.2">
      <c r="B217" s="3"/>
      <c r="C217" s="3"/>
      <c r="D217" s="3"/>
    </row>
    <row r="218" spans="2:4" x14ac:dyDescent="0.2">
      <c r="B218" s="3"/>
      <c r="C218" s="3"/>
      <c r="D218" s="3"/>
    </row>
    <row r="219" spans="2:4" x14ac:dyDescent="0.2">
      <c r="B219" s="3"/>
      <c r="C219" s="3"/>
      <c r="D219" s="3"/>
    </row>
    <row r="220" spans="2:4" x14ac:dyDescent="0.2">
      <c r="B220" s="3"/>
      <c r="C220" s="3"/>
      <c r="D220" s="3"/>
    </row>
    <row r="221" spans="2:4" x14ac:dyDescent="0.2">
      <c r="B221" s="3"/>
      <c r="C221" s="3"/>
      <c r="D221" s="3"/>
    </row>
    <row r="222" spans="2:4" x14ac:dyDescent="0.2">
      <c r="B222" s="3"/>
      <c r="C222" s="3"/>
      <c r="D222" s="3"/>
    </row>
    <row r="223" spans="2:4" x14ac:dyDescent="0.2">
      <c r="B223" s="3"/>
      <c r="C223" s="3"/>
      <c r="D223" s="3"/>
    </row>
    <row r="224" spans="2:4" x14ac:dyDescent="0.2">
      <c r="B224" s="3"/>
      <c r="C224" s="3"/>
      <c r="D224" s="3"/>
    </row>
    <row r="225" spans="2:4" x14ac:dyDescent="0.2">
      <c r="B225" s="3"/>
      <c r="C225" s="3"/>
      <c r="D225" s="3"/>
    </row>
    <row r="226" spans="2:4" x14ac:dyDescent="0.2">
      <c r="B226" s="3"/>
      <c r="C226" s="3"/>
      <c r="D226" s="3"/>
    </row>
    <row r="227" spans="2:4" x14ac:dyDescent="0.2">
      <c r="B227" s="3"/>
      <c r="C227" s="3"/>
      <c r="D227" s="3"/>
    </row>
    <row r="228" spans="2:4" x14ac:dyDescent="0.2">
      <c r="B228" s="3"/>
      <c r="C228" s="3"/>
      <c r="D228" s="3"/>
    </row>
    <row r="229" spans="2:4" x14ac:dyDescent="0.2">
      <c r="B229" s="3"/>
      <c r="C229" s="3"/>
      <c r="D229" s="3"/>
    </row>
    <row r="230" spans="2:4" x14ac:dyDescent="0.2">
      <c r="B230" s="3"/>
      <c r="C230" s="3"/>
      <c r="D230" s="3"/>
    </row>
    <row r="231" spans="2:4" x14ac:dyDescent="0.2">
      <c r="B231" s="3"/>
      <c r="C231" s="3"/>
      <c r="D231" s="3"/>
    </row>
    <row r="232" spans="2:4" x14ac:dyDescent="0.2">
      <c r="B232" s="3"/>
      <c r="C232" s="3"/>
      <c r="D232" s="3"/>
    </row>
    <row r="233" spans="2:4" x14ac:dyDescent="0.2">
      <c r="B233" s="3"/>
      <c r="C233" s="3"/>
      <c r="D233" s="3"/>
    </row>
    <row r="234" spans="2:4" x14ac:dyDescent="0.2">
      <c r="B234" s="3"/>
      <c r="C234" s="3"/>
      <c r="D234" s="3"/>
    </row>
    <row r="235" spans="2:4" x14ac:dyDescent="0.2">
      <c r="B235" s="3"/>
      <c r="C235" s="3"/>
      <c r="D235" s="3"/>
    </row>
    <row r="236" spans="2:4" x14ac:dyDescent="0.2">
      <c r="B236" s="3"/>
      <c r="C236" s="3"/>
      <c r="D236" s="3"/>
    </row>
    <row r="237" spans="2:4" x14ac:dyDescent="0.2">
      <c r="B237" s="3"/>
      <c r="C237" s="3"/>
      <c r="D237" s="3"/>
    </row>
    <row r="238" spans="2:4" x14ac:dyDescent="0.2">
      <c r="B238" s="3"/>
      <c r="C238" s="3"/>
      <c r="D238" s="3"/>
    </row>
    <row r="239" spans="2:4" x14ac:dyDescent="0.2">
      <c r="B239" s="3"/>
      <c r="C239" s="3"/>
      <c r="D239" s="3"/>
    </row>
    <row r="240" spans="2:4" x14ac:dyDescent="0.2">
      <c r="B240" s="3"/>
      <c r="C240" s="3"/>
      <c r="D240" s="3"/>
    </row>
    <row r="241" spans="2:4" x14ac:dyDescent="0.2">
      <c r="B241" s="3"/>
      <c r="C241" s="3"/>
      <c r="D241" s="3"/>
    </row>
    <row r="242" spans="2:4" x14ac:dyDescent="0.2">
      <c r="B242" s="3"/>
      <c r="C242" s="3"/>
      <c r="D242" s="3"/>
    </row>
    <row r="243" spans="2:4" x14ac:dyDescent="0.2">
      <c r="B243" s="3"/>
      <c r="C243" s="3"/>
      <c r="D243" s="3"/>
    </row>
    <row r="244" spans="2:4" x14ac:dyDescent="0.2">
      <c r="B244" s="3"/>
      <c r="C244" s="3"/>
      <c r="D244" s="3"/>
    </row>
    <row r="245" spans="2:4" x14ac:dyDescent="0.2">
      <c r="B245" s="3"/>
      <c r="C245" s="3"/>
      <c r="D245" s="3"/>
    </row>
    <row r="246" spans="2:4" x14ac:dyDescent="0.2">
      <c r="B246" s="3"/>
      <c r="C246" s="3"/>
      <c r="D246" s="3"/>
    </row>
    <row r="247" spans="2:4" x14ac:dyDescent="0.2">
      <c r="B247" s="3"/>
      <c r="C247" s="3"/>
      <c r="D247" s="3"/>
    </row>
    <row r="248" spans="2:4" x14ac:dyDescent="0.2">
      <c r="B248" s="3"/>
      <c r="C248" s="3"/>
      <c r="D248" s="3"/>
    </row>
    <row r="249" spans="2:4" x14ac:dyDescent="0.2">
      <c r="B249" s="3"/>
      <c r="C249" s="3"/>
      <c r="D249" s="3"/>
    </row>
    <row r="250" spans="2:4" x14ac:dyDescent="0.2">
      <c r="B250" s="3"/>
      <c r="C250" s="3"/>
      <c r="D250" s="3"/>
    </row>
    <row r="251" spans="2:4" x14ac:dyDescent="0.2">
      <c r="B251" s="3"/>
      <c r="C251" s="3"/>
      <c r="D251" s="3"/>
    </row>
    <row r="252" spans="2:4" x14ac:dyDescent="0.2">
      <c r="B252" s="3"/>
      <c r="C252" s="3"/>
      <c r="D252" s="3"/>
    </row>
    <row r="253" spans="2:4" x14ac:dyDescent="0.2">
      <c r="B253" s="3"/>
      <c r="C253" s="3"/>
      <c r="D253" s="3"/>
    </row>
    <row r="254" spans="2:4" x14ac:dyDescent="0.2">
      <c r="B254" s="3"/>
      <c r="C254" s="3"/>
      <c r="D254" s="3"/>
    </row>
    <row r="255" spans="2:4" x14ac:dyDescent="0.2">
      <c r="B255" s="3"/>
      <c r="C255" s="3"/>
      <c r="D255" s="3"/>
    </row>
    <row r="256" spans="2:4" x14ac:dyDescent="0.2">
      <c r="B256" s="3"/>
      <c r="C256" s="3"/>
      <c r="D256" s="3"/>
    </row>
    <row r="257" spans="2:4" x14ac:dyDescent="0.2">
      <c r="B257" s="3"/>
      <c r="C257" s="3"/>
      <c r="D257" s="3"/>
    </row>
    <row r="258" spans="2:4" x14ac:dyDescent="0.2">
      <c r="B258" s="3"/>
      <c r="C258" s="3"/>
      <c r="D258" s="3"/>
    </row>
    <row r="259" spans="2:4" x14ac:dyDescent="0.2">
      <c r="B259" s="3"/>
      <c r="C259" s="3"/>
      <c r="D259" s="3"/>
    </row>
    <row r="260" spans="2:4" x14ac:dyDescent="0.2">
      <c r="B260" s="3"/>
      <c r="C260" s="3"/>
      <c r="D260" s="3"/>
    </row>
    <row r="261" spans="2:4" x14ac:dyDescent="0.2">
      <c r="B261" s="3"/>
      <c r="C261" s="3"/>
      <c r="D261" s="3"/>
    </row>
    <row r="262" spans="2:4" x14ac:dyDescent="0.2">
      <c r="B262" s="3"/>
      <c r="C262" s="3"/>
      <c r="D262" s="3"/>
    </row>
    <row r="263" spans="2:4" x14ac:dyDescent="0.2">
      <c r="B263" s="3"/>
      <c r="C263" s="3"/>
      <c r="D263" s="3"/>
    </row>
    <row r="264" spans="2:4" x14ac:dyDescent="0.2">
      <c r="B264" s="3"/>
      <c r="C264" s="3"/>
      <c r="D264" s="3"/>
    </row>
    <row r="265" spans="2:4" x14ac:dyDescent="0.2">
      <c r="B265" s="3"/>
      <c r="C265" s="3"/>
      <c r="D265" s="3"/>
    </row>
    <row r="266" spans="2:4" x14ac:dyDescent="0.2">
      <c r="B266" s="3"/>
      <c r="C266" s="3"/>
      <c r="D266" s="3"/>
    </row>
    <row r="267" spans="2:4" x14ac:dyDescent="0.2">
      <c r="B267" s="3"/>
      <c r="C267" s="3"/>
      <c r="D267" s="3"/>
    </row>
    <row r="268" spans="2:4" x14ac:dyDescent="0.2">
      <c r="B268" s="3"/>
      <c r="C268" s="3"/>
      <c r="D268" s="3"/>
    </row>
    <row r="269" spans="2:4" x14ac:dyDescent="0.2">
      <c r="B269" s="3"/>
      <c r="C269" s="3"/>
      <c r="D269" s="3"/>
    </row>
    <row r="270" spans="2:4" x14ac:dyDescent="0.2">
      <c r="B270" s="3"/>
      <c r="C270" s="3"/>
      <c r="D270" s="3"/>
    </row>
    <row r="271" spans="2:4" x14ac:dyDescent="0.2">
      <c r="B271" s="3"/>
      <c r="C271" s="3"/>
      <c r="D271" s="3"/>
    </row>
    <row r="272" spans="2:4" x14ac:dyDescent="0.2">
      <c r="B272" s="3"/>
      <c r="C272" s="3"/>
      <c r="D272" s="3"/>
    </row>
    <row r="273" spans="2:4" x14ac:dyDescent="0.2">
      <c r="B273" s="3"/>
      <c r="C273" s="3"/>
      <c r="D273" s="3"/>
    </row>
    <row r="274" spans="2:4" x14ac:dyDescent="0.2">
      <c r="B274" s="3"/>
      <c r="C274" s="3"/>
      <c r="D274" s="3"/>
    </row>
    <row r="275" spans="2:4" x14ac:dyDescent="0.2">
      <c r="B275" s="3"/>
      <c r="C275" s="3"/>
      <c r="D275" s="3"/>
    </row>
    <row r="276" spans="2:4" x14ac:dyDescent="0.2">
      <c r="B276" s="3"/>
      <c r="C276" s="3"/>
      <c r="D276" s="3"/>
    </row>
    <row r="277" spans="2:4" x14ac:dyDescent="0.2">
      <c r="B277" s="3"/>
      <c r="C277" s="3"/>
      <c r="D277" s="3"/>
    </row>
    <row r="278" spans="2:4" x14ac:dyDescent="0.2">
      <c r="B278" s="3"/>
      <c r="C278" s="3"/>
      <c r="D278" s="3"/>
    </row>
    <row r="279" spans="2:4" x14ac:dyDescent="0.2">
      <c r="B279" s="3"/>
      <c r="C279" s="3"/>
      <c r="D279" s="3"/>
    </row>
    <row r="280" spans="2:4" x14ac:dyDescent="0.2">
      <c r="B280" s="3"/>
      <c r="C280" s="3"/>
      <c r="D280" s="3"/>
    </row>
    <row r="281" spans="2:4" x14ac:dyDescent="0.2">
      <c r="B281" s="3"/>
      <c r="C281" s="3"/>
      <c r="D281" s="3"/>
    </row>
    <row r="282" spans="2:4" x14ac:dyDescent="0.2">
      <c r="B282" s="3"/>
      <c r="C282" s="3"/>
      <c r="D282" s="3"/>
    </row>
    <row r="283" spans="2:4" x14ac:dyDescent="0.2">
      <c r="B283" s="3"/>
      <c r="C283" s="3"/>
      <c r="D283" s="3"/>
    </row>
    <row r="284" spans="2:4" x14ac:dyDescent="0.2">
      <c r="B284" s="3"/>
      <c r="C284" s="3"/>
      <c r="D284" s="3"/>
    </row>
    <row r="285" spans="2:4" x14ac:dyDescent="0.2">
      <c r="B285" s="3"/>
      <c r="C285" s="3"/>
      <c r="D285" s="3"/>
    </row>
    <row r="286" spans="2:4" x14ac:dyDescent="0.2">
      <c r="B286" s="3"/>
      <c r="C286" s="3"/>
      <c r="D286" s="3"/>
    </row>
    <row r="287" spans="2:4" x14ac:dyDescent="0.2">
      <c r="B287" s="3"/>
      <c r="C287" s="3"/>
      <c r="D287" s="3"/>
    </row>
    <row r="288" spans="2:4" x14ac:dyDescent="0.2">
      <c r="B288" s="3"/>
      <c r="C288" s="3"/>
      <c r="D288" s="3"/>
    </row>
    <row r="289" spans="2:4" x14ac:dyDescent="0.2">
      <c r="B289" s="3"/>
      <c r="C289" s="3"/>
      <c r="D289" s="3"/>
    </row>
    <row r="290" spans="2:4" x14ac:dyDescent="0.2">
      <c r="B290" s="3"/>
      <c r="C290" s="3"/>
      <c r="D290" s="3"/>
    </row>
    <row r="291" spans="2:4" x14ac:dyDescent="0.2">
      <c r="B291" s="3"/>
      <c r="C291" s="3"/>
      <c r="D291" s="3"/>
    </row>
    <row r="292" spans="2:4" x14ac:dyDescent="0.2">
      <c r="B292" s="3"/>
      <c r="C292" s="3"/>
      <c r="D292" s="3"/>
    </row>
    <row r="293" spans="2:4" x14ac:dyDescent="0.2">
      <c r="B293" s="3"/>
      <c r="C293" s="3"/>
      <c r="D293" s="3"/>
    </row>
    <row r="294" spans="2:4" x14ac:dyDescent="0.2">
      <c r="B294" s="3"/>
      <c r="C294" s="3"/>
      <c r="D294" s="3"/>
    </row>
    <row r="295" spans="2:4" x14ac:dyDescent="0.2">
      <c r="B295" s="3"/>
      <c r="C295" s="3"/>
      <c r="D295" s="3"/>
    </row>
    <row r="296" spans="2:4" x14ac:dyDescent="0.2">
      <c r="B296" s="3"/>
      <c r="C296" s="3"/>
      <c r="D296" s="3"/>
    </row>
    <row r="297" spans="2:4" x14ac:dyDescent="0.2">
      <c r="B297" s="3"/>
      <c r="C297" s="3"/>
      <c r="D297" s="3"/>
    </row>
    <row r="298" spans="2:4" x14ac:dyDescent="0.2">
      <c r="B298" s="3"/>
      <c r="C298" s="3"/>
      <c r="D298" s="3"/>
    </row>
    <row r="299" spans="2:4" x14ac:dyDescent="0.2">
      <c r="B299" s="3"/>
      <c r="C299" s="3"/>
      <c r="D299" s="3"/>
    </row>
    <row r="300" spans="2:4" x14ac:dyDescent="0.2">
      <c r="B300" s="3"/>
      <c r="C300" s="3"/>
      <c r="D300" s="3"/>
    </row>
    <row r="301" spans="2:4" x14ac:dyDescent="0.2">
      <c r="B301" s="3"/>
      <c r="C301" s="3"/>
      <c r="D301" s="3"/>
    </row>
    <row r="302" spans="2:4" x14ac:dyDescent="0.2">
      <c r="B302" s="3"/>
      <c r="C302" s="3"/>
      <c r="D302" s="3"/>
    </row>
    <row r="303" spans="2:4" x14ac:dyDescent="0.2">
      <c r="B303" s="3"/>
      <c r="C303" s="3"/>
      <c r="D303" s="3"/>
    </row>
    <row r="304" spans="2:4" x14ac:dyDescent="0.2">
      <c r="B304" s="3"/>
      <c r="C304" s="3"/>
      <c r="D304" s="3"/>
    </row>
    <row r="305" spans="2:4" x14ac:dyDescent="0.2">
      <c r="B305" s="3"/>
      <c r="C305" s="3"/>
      <c r="D305" s="3"/>
    </row>
    <row r="306" spans="2:4" x14ac:dyDescent="0.2">
      <c r="B306" s="3"/>
      <c r="C306" s="3"/>
      <c r="D306" s="3"/>
    </row>
    <row r="307" spans="2:4" x14ac:dyDescent="0.2">
      <c r="B307" s="3"/>
      <c r="C307" s="3"/>
      <c r="D307" s="3"/>
    </row>
    <row r="308" spans="2:4" x14ac:dyDescent="0.2">
      <c r="B308" s="3"/>
      <c r="C308" s="3"/>
      <c r="D308" s="3"/>
    </row>
    <row r="309" spans="2:4" x14ac:dyDescent="0.2">
      <c r="B309" s="3"/>
      <c r="C309" s="3"/>
      <c r="D309" s="3"/>
    </row>
    <row r="310" spans="2:4" x14ac:dyDescent="0.2">
      <c r="B310" s="3"/>
      <c r="C310" s="3"/>
      <c r="D310" s="3"/>
    </row>
    <row r="311" spans="2:4" x14ac:dyDescent="0.2">
      <c r="B311" s="3"/>
      <c r="C311" s="3"/>
      <c r="D311" s="3"/>
    </row>
    <row r="312" spans="2:4" x14ac:dyDescent="0.2">
      <c r="B312" s="3"/>
      <c r="C312" s="3"/>
      <c r="D312" s="3"/>
    </row>
    <row r="313" spans="2:4" x14ac:dyDescent="0.2">
      <c r="B313" s="3"/>
      <c r="C313" s="3"/>
      <c r="D313" s="3"/>
    </row>
    <row r="314" spans="2:4" x14ac:dyDescent="0.2">
      <c r="B314" s="3"/>
      <c r="C314" s="3"/>
      <c r="D314" s="3"/>
    </row>
    <row r="315" spans="2:4" x14ac:dyDescent="0.2">
      <c r="B315" s="3"/>
      <c r="C315" s="3"/>
      <c r="D315" s="3"/>
    </row>
    <row r="316" spans="2:4" x14ac:dyDescent="0.2">
      <c r="B316" s="3"/>
      <c r="C316" s="3"/>
      <c r="D316" s="3"/>
    </row>
    <row r="317" spans="2:4" x14ac:dyDescent="0.2">
      <c r="B317" s="3"/>
      <c r="C317" s="3"/>
      <c r="D317" s="3"/>
    </row>
    <row r="318" spans="2:4" x14ac:dyDescent="0.2">
      <c r="B318" s="3"/>
      <c r="C318" s="3"/>
      <c r="D318" s="3"/>
    </row>
    <row r="319" spans="2:4" x14ac:dyDescent="0.2">
      <c r="B319" s="3"/>
      <c r="C319" s="3"/>
      <c r="D319" s="3"/>
    </row>
    <row r="320" spans="2:4" x14ac:dyDescent="0.2">
      <c r="B320" s="3"/>
      <c r="C320" s="3"/>
      <c r="D320" s="3"/>
    </row>
    <row r="321" spans="2:4" x14ac:dyDescent="0.2">
      <c r="B321" s="3"/>
      <c r="C321" s="3"/>
      <c r="D321" s="3"/>
    </row>
    <row r="322" spans="2:4" x14ac:dyDescent="0.2">
      <c r="B322" s="3"/>
      <c r="C322" s="3"/>
      <c r="D322" s="3"/>
    </row>
    <row r="323" spans="2:4" x14ac:dyDescent="0.2">
      <c r="B323" s="3"/>
      <c r="C323" s="3"/>
      <c r="D323" s="3"/>
    </row>
    <row r="324" spans="2:4" x14ac:dyDescent="0.2">
      <c r="B324" s="3"/>
      <c r="C324" s="3"/>
      <c r="D324" s="3"/>
    </row>
    <row r="325" spans="2:4" x14ac:dyDescent="0.2">
      <c r="B325" s="3"/>
      <c r="C325" s="3"/>
      <c r="D325" s="3"/>
    </row>
    <row r="326" spans="2:4" x14ac:dyDescent="0.2">
      <c r="B326" s="3"/>
      <c r="C326" s="3"/>
      <c r="D326" s="3"/>
    </row>
    <row r="327" spans="2:4" x14ac:dyDescent="0.2">
      <c r="B327" s="3"/>
      <c r="C327" s="3"/>
      <c r="D327" s="3"/>
    </row>
    <row r="328" spans="2:4" x14ac:dyDescent="0.2">
      <c r="B328" s="3"/>
      <c r="C328" s="3"/>
      <c r="D328" s="3"/>
    </row>
    <row r="329" spans="2:4" x14ac:dyDescent="0.2">
      <c r="B329" s="3"/>
      <c r="C329" s="3"/>
      <c r="D329" s="3"/>
    </row>
    <row r="330" spans="2:4" x14ac:dyDescent="0.2">
      <c r="B330" s="3"/>
      <c r="C330" s="3"/>
      <c r="D330" s="3"/>
    </row>
    <row r="331" spans="2:4" x14ac:dyDescent="0.2">
      <c r="B331" s="3"/>
      <c r="C331" s="3"/>
      <c r="D331" s="3"/>
    </row>
    <row r="332" spans="2:4" x14ac:dyDescent="0.2">
      <c r="B332" s="3"/>
      <c r="C332" s="3"/>
      <c r="D332" s="3"/>
    </row>
    <row r="333" spans="2:4" x14ac:dyDescent="0.2">
      <c r="B333" s="3"/>
      <c r="C333" s="3"/>
      <c r="D333" s="3"/>
    </row>
    <row r="334" spans="2:4" x14ac:dyDescent="0.2">
      <c r="B334" s="3"/>
      <c r="C334" s="3"/>
      <c r="D334" s="3"/>
    </row>
    <row r="335" spans="2:4" x14ac:dyDescent="0.2">
      <c r="B335" s="3"/>
      <c r="C335" s="3"/>
      <c r="D335" s="3"/>
    </row>
    <row r="336" spans="2:4" x14ac:dyDescent="0.2">
      <c r="B336" s="3"/>
      <c r="C336" s="3"/>
      <c r="D336" s="3"/>
    </row>
    <row r="337" spans="2:4" x14ac:dyDescent="0.2">
      <c r="B337" s="3"/>
      <c r="C337" s="3"/>
      <c r="D337" s="3"/>
    </row>
    <row r="338" spans="2:4" x14ac:dyDescent="0.2">
      <c r="B338" s="3"/>
      <c r="C338" s="3"/>
      <c r="D338" s="3"/>
    </row>
    <row r="339" spans="2:4" x14ac:dyDescent="0.2">
      <c r="B339" s="3"/>
      <c r="C339" s="3"/>
      <c r="D339" s="3"/>
    </row>
    <row r="340" spans="2:4" x14ac:dyDescent="0.2">
      <c r="B340" s="3"/>
      <c r="C340" s="3"/>
      <c r="D340" s="3"/>
    </row>
    <row r="341" spans="2:4" x14ac:dyDescent="0.2">
      <c r="B341" s="3"/>
      <c r="C341" s="3"/>
      <c r="D341" s="3"/>
    </row>
    <row r="342" spans="2:4" x14ac:dyDescent="0.2">
      <c r="B342" s="3"/>
      <c r="C342" s="3"/>
      <c r="D342" s="3"/>
    </row>
    <row r="343" spans="2:4" x14ac:dyDescent="0.2">
      <c r="B343" s="3"/>
      <c r="C343" s="3"/>
      <c r="D343" s="3"/>
    </row>
    <row r="344" spans="2:4" x14ac:dyDescent="0.2">
      <c r="B344" s="3"/>
      <c r="C344" s="3"/>
      <c r="D344" s="3"/>
    </row>
    <row r="345" spans="2:4" x14ac:dyDescent="0.2">
      <c r="B345" s="3"/>
      <c r="C345" s="3"/>
      <c r="D345" s="3"/>
    </row>
    <row r="346" spans="2:4" x14ac:dyDescent="0.2">
      <c r="B346" s="3"/>
      <c r="C346" s="3"/>
      <c r="D346" s="3"/>
    </row>
    <row r="347" spans="2:4" x14ac:dyDescent="0.2">
      <c r="B347" s="3"/>
      <c r="C347" s="3"/>
      <c r="D347" s="3"/>
    </row>
    <row r="348" spans="2:4" x14ac:dyDescent="0.2">
      <c r="B348" s="3"/>
      <c r="C348" s="3"/>
      <c r="D348" s="3"/>
    </row>
    <row r="349" spans="2:4" x14ac:dyDescent="0.2">
      <c r="B349" s="3"/>
      <c r="C349" s="3"/>
      <c r="D349" s="3"/>
    </row>
    <row r="350" spans="2:4" x14ac:dyDescent="0.2">
      <c r="B350" s="3"/>
      <c r="C350" s="3"/>
      <c r="D350" s="3"/>
    </row>
    <row r="351" spans="2:4" x14ac:dyDescent="0.2">
      <c r="B351" s="3"/>
      <c r="C351" s="3"/>
      <c r="D351" s="3"/>
    </row>
    <row r="352" spans="2:4" x14ac:dyDescent="0.2">
      <c r="B352" s="3"/>
      <c r="C352" s="3"/>
      <c r="D352" s="3"/>
    </row>
    <row r="353" spans="2:4" x14ac:dyDescent="0.2">
      <c r="B353" s="3"/>
      <c r="C353" s="3"/>
      <c r="D353" s="3"/>
    </row>
    <row r="354" spans="2:4" x14ac:dyDescent="0.2">
      <c r="B354" s="3"/>
      <c r="C354" s="3"/>
      <c r="D354" s="3"/>
    </row>
    <row r="355" spans="2:4" x14ac:dyDescent="0.2">
      <c r="B355" s="3"/>
      <c r="C355" s="3"/>
      <c r="D355" s="3"/>
    </row>
    <row r="356" spans="2:4" x14ac:dyDescent="0.2">
      <c r="B356" s="3"/>
      <c r="C356" s="3"/>
      <c r="D356" s="3"/>
    </row>
    <row r="357" spans="2:4" x14ac:dyDescent="0.2">
      <c r="B357" s="3"/>
      <c r="C357" s="3"/>
      <c r="D357" s="3"/>
    </row>
    <row r="358" spans="2:4" x14ac:dyDescent="0.2">
      <c r="B358" s="3"/>
      <c r="C358" s="3"/>
      <c r="D358" s="3"/>
    </row>
    <row r="359" spans="2:4" x14ac:dyDescent="0.2">
      <c r="B359" s="3"/>
      <c r="C359" s="3"/>
      <c r="D359" s="3"/>
    </row>
    <row r="360" spans="2:4" x14ac:dyDescent="0.2">
      <c r="B360" s="3"/>
      <c r="C360" s="3"/>
      <c r="D360" s="3"/>
    </row>
    <row r="361" spans="2:4" x14ac:dyDescent="0.2">
      <c r="B361" s="3"/>
      <c r="C361" s="3"/>
      <c r="D361" s="3"/>
    </row>
    <row r="362" spans="2:4" x14ac:dyDescent="0.2">
      <c r="B362" s="3"/>
      <c r="C362" s="3"/>
      <c r="D362" s="3"/>
    </row>
    <row r="363" spans="2:4" x14ac:dyDescent="0.2">
      <c r="B363" s="3"/>
      <c r="C363" s="3"/>
      <c r="D363" s="3"/>
    </row>
    <row r="364" spans="2:4" x14ac:dyDescent="0.2">
      <c r="B364" s="3"/>
      <c r="C364" s="3"/>
      <c r="D364" s="3"/>
    </row>
    <row r="365" spans="2:4" x14ac:dyDescent="0.2">
      <c r="B365" s="3"/>
      <c r="C365" s="3"/>
      <c r="D365" s="3"/>
    </row>
    <row r="366" spans="2:4" x14ac:dyDescent="0.2">
      <c r="B366" s="3"/>
      <c r="C366" s="3"/>
      <c r="D366" s="3"/>
    </row>
    <row r="367" spans="2:4" x14ac:dyDescent="0.2">
      <c r="B367" s="3"/>
      <c r="C367" s="3"/>
      <c r="D367" s="3"/>
    </row>
    <row r="368" spans="2:4" x14ac:dyDescent="0.2">
      <c r="B368" s="3"/>
      <c r="C368" s="3"/>
      <c r="D368" s="3"/>
    </row>
    <row r="369" spans="2:4" x14ac:dyDescent="0.2">
      <c r="B369" s="3"/>
      <c r="C369" s="3"/>
      <c r="D369" s="3"/>
    </row>
    <row r="370" spans="2:4" x14ac:dyDescent="0.2">
      <c r="B370" s="3"/>
      <c r="C370" s="3"/>
      <c r="D370" s="3"/>
    </row>
    <row r="371" spans="2:4" x14ac:dyDescent="0.2">
      <c r="B371" s="3"/>
      <c r="C371" s="3"/>
      <c r="D371" s="3"/>
    </row>
    <row r="372" spans="2:4" x14ac:dyDescent="0.2">
      <c r="B372" s="3"/>
      <c r="C372" s="3"/>
      <c r="D372" s="3"/>
    </row>
    <row r="373" spans="2:4" x14ac:dyDescent="0.2">
      <c r="B373" s="3"/>
      <c r="C373" s="3"/>
      <c r="D373" s="3"/>
    </row>
    <row r="374" spans="2:4" x14ac:dyDescent="0.2">
      <c r="B374" s="3"/>
      <c r="C374" s="3"/>
      <c r="D374" s="3"/>
    </row>
    <row r="375" spans="2:4" x14ac:dyDescent="0.2">
      <c r="B375" s="3"/>
      <c r="C375" s="3"/>
      <c r="D375" s="3"/>
    </row>
    <row r="376" spans="2:4" x14ac:dyDescent="0.2">
      <c r="B376" s="3"/>
      <c r="C376" s="3"/>
      <c r="D376" s="3"/>
    </row>
    <row r="377" spans="2:4" x14ac:dyDescent="0.2">
      <c r="B377" s="3"/>
      <c r="C377" s="3"/>
      <c r="D377" s="3"/>
    </row>
    <row r="378" spans="2:4" x14ac:dyDescent="0.2">
      <c r="B378" s="3"/>
      <c r="C378" s="3"/>
      <c r="D378" s="3"/>
    </row>
    <row r="379" spans="2:4" x14ac:dyDescent="0.2">
      <c r="B379" s="3"/>
      <c r="C379" s="3"/>
      <c r="D379" s="3"/>
    </row>
    <row r="380" spans="2:4" x14ac:dyDescent="0.2">
      <c r="B380" s="3"/>
      <c r="C380" s="3"/>
      <c r="D380" s="3"/>
    </row>
    <row r="381" spans="2:4" x14ac:dyDescent="0.2">
      <c r="B381" s="3"/>
      <c r="C381" s="3"/>
      <c r="D381" s="3"/>
    </row>
    <row r="382" spans="2:4" x14ac:dyDescent="0.2">
      <c r="B382" s="3"/>
      <c r="C382" s="3"/>
      <c r="D382" s="3"/>
    </row>
    <row r="383" spans="2:4" x14ac:dyDescent="0.2">
      <c r="B383" s="3"/>
      <c r="C383" s="3"/>
      <c r="D383" s="3"/>
    </row>
    <row r="384" spans="2:4" x14ac:dyDescent="0.2">
      <c r="B384" s="3"/>
      <c r="C384" s="3"/>
      <c r="D384" s="3"/>
    </row>
    <row r="385" spans="2:4" x14ac:dyDescent="0.2">
      <c r="B385" s="3"/>
      <c r="C385" s="3"/>
      <c r="D385" s="3"/>
    </row>
    <row r="386" spans="2:4" x14ac:dyDescent="0.2">
      <c r="B386" s="3"/>
      <c r="C386" s="3"/>
      <c r="D386" s="3"/>
    </row>
    <row r="387" spans="2:4" x14ac:dyDescent="0.2">
      <c r="B387" s="3"/>
      <c r="C387" s="3"/>
      <c r="D387" s="3"/>
    </row>
    <row r="388" spans="2:4" x14ac:dyDescent="0.2">
      <c r="B388" s="3"/>
      <c r="C388" s="3"/>
      <c r="D388" s="3"/>
    </row>
    <row r="389" spans="2:4" x14ac:dyDescent="0.2">
      <c r="B389" s="3"/>
      <c r="C389" s="3"/>
      <c r="D389" s="3"/>
    </row>
    <row r="390" spans="2:4" x14ac:dyDescent="0.2">
      <c r="B390" s="3"/>
      <c r="C390" s="3"/>
      <c r="D390" s="3"/>
    </row>
    <row r="391" spans="2:4" x14ac:dyDescent="0.2">
      <c r="B391" s="3"/>
      <c r="C391" s="3"/>
      <c r="D391" s="3"/>
    </row>
    <row r="392" spans="2:4" x14ac:dyDescent="0.2">
      <c r="B392" s="3"/>
      <c r="C392" s="3"/>
      <c r="D392" s="3"/>
    </row>
    <row r="393" spans="2:4" x14ac:dyDescent="0.2">
      <c r="B393" s="3"/>
      <c r="C393" s="3"/>
      <c r="D393" s="3"/>
    </row>
    <row r="394" spans="2:4" x14ac:dyDescent="0.2">
      <c r="B394" s="3"/>
      <c r="C394" s="3"/>
      <c r="D394" s="3"/>
    </row>
    <row r="395" spans="2:4" x14ac:dyDescent="0.2">
      <c r="B395" s="3"/>
      <c r="C395" s="3"/>
      <c r="D395" s="3"/>
    </row>
    <row r="396" spans="2:4" x14ac:dyDescent="0.2">
      <c r="B396" s="3"/>
      <c r="C396" s="3"/>
      <c r="D396" s="3"/>
    </row>
    <row r="397" spans="2:4" x14ac:dyDescent="0.2">
      <c r="B397" s="3"/>
      <c r="C397" s="3"/>
      <c r="D397" s="3"/>
    </row>
    <row r="398" spans="2:4" x14ac:dyDescent="0.2">
      <c r="B398" s="3"/>
      <c r="C398" s="3"/>
      <c r="D398" s="3"/>
    </row>
    <row r="399" spans="2:4" x14ac:dyDescent="0.2">
      <c r="B399" s="3"/>
      <c r="C399" s="3"/>
      <c r="D399" s="3"/>
    </row>
    <row r="400" spans="2:4" x14ac:dyDescent="0.2">
      <c r="B400" s="3"/>
      <c r="C400" s="3"/>
      <c r="D400" s="3"/>
    </row>
    <row r="401" spans="2:4" x14ac:dyDescent="0.2">
      <c r="B401" s="3"/>
      <c r="C401" s="3"/>
      <c r="D401" s="3"/>
    </row>
    <row r="402" spans="2:4" x14ac:dyDescent="0.2">
      <c r="B402" s="3"/>
      <c r="C402" s="3"/>
      <c r="D402" s="3"/>
    </row>
    <row r="403" spans="2:4" x14ac:dyDescent="0.2">
      <c r="B403" s="3"/>
      <c r="C403" s="3"/>
      <c r="D403" s="3"/>
    </row>
    <row r="404" spans="2:4" x14ac:dyDescent="0.2">
      <c r="B404" s="3"/>
      <c r="C404" s="3"/>
      <c r="D404" s="3"/>
    </row>
    <row r="405" spans="2:4" x14ac:dyDescent="0.2">
      <c r="B405" s="3"/>
      <c r="C405" s="3"/>
      <c r="D405" s="3"/>
    </row>
    <row r="406" spans="2:4" x14ac:dyDescent="0.2">
      <c r="B406" s="3"/>
      <c r="C406" s="3"/>
      <c r="D406" s="3"/>
    </row>
    <row r="407" spans="2:4" x14ac:dyDescent="0.2">
      <c r="B407" s="3"/>
      <c r="C407" s="3"/>
      <c r="D407" s="3"/>
    </row>
    <row r="408" spans="2:4" x14ac:dyDescent="0.2">
      <c r="B408" s="3"/>
      <c r="C408" s="3"/>
      <c r="D408" s="3"/>
    </row>
    <row r="409" spans="2:4" x14ac:dyDescent="0.2">
      <c r="B409" s="3"/>
      <c r="C409" s="3"/>
      <c r="D409" s="3"/>
    </row>
    <row r="410" spans="2:4" x14ac:dyDescent="0.2">
      <c r="B410" s="3"/>
      <c r="C410" s="3"/>
      <c r="D410" s="3"/>
    </row>
    <row r="411" spans="2:4" x14ac:dyDescent="0.2">
      <c r="B411" s="3"/>
      <c r="C411" s="3"/>
      <c r="D411" s="3"/>
    </row>
    <row r="412" spans="2:4" x14ac:dyDescent="0.2">
      <c r="B412" s="3"/>
      <c r="C412" s="3"/>
      <c r="D412" s="3"/>
    </row>
    <row r="413" spans="2:4" x14ac:dyDescent="0.2">
      <c r="B413" s="3"/>
      <c r="C413" s="3"/>
      <c r="D413" s="3"/>
    </row>
    <row r="414" spans="2:4" x14ac:dyDescent="0.2">
      <c r="B414" s="3"/>
      <c r="C414" s="3"/>
      <c r="D414" s="3"/>
    </row>
    <row r="415" spans="2:4" x14ac:dyDescent="0.2">
      <c r="B415" s="3"/>
      <c r="C415" s="3"/>
      <c r="D415" s="3"/>
    </row>
    <row r="416" spans="2:4" x14ac:dyDescent="0.2">
      <c r="B416" s="3"/>
      <c r="C416" s="3"/>
      <c r="D416" s="3"/>
    </row>
    <row r="417" spans="2:4" x14ac:dyDescent="0.2">
      <c r="B417" s="3"/>
      <c r="C417" s="3"/>
      <c r="D417" s="3"/>
    </row>
    <row r="418" spans="2:4" x14ac:dyDescent="0.2">
      <c r="B418" s="3"/>
      <c r="C418" s="3"/>
      <c r="D418" s="3"/>
    </row>
    <row r="419" spans="2:4" x14ac:dyDescent="0.2">
      <c r="B419" s="3"/>
      <c r="C419" s="3"/>
      <c r="D419" s="3"/>
    </row>
    <row r="420" spans="2:4" x14ac:dyDescent="0.2">
      <c r="B420" s="3"/>
      <c r="C420" s="3"/>
      <c r="D420" s="3"/>
    </row>
    <row r="421" spans="2:4" x14ac:dyDescent="0.2">
      <c r="B421" s="3"/>
      <c r="C421" s="3"/>
      <c r="D421" s="3"/>
    </row>
    <row r="422" spans="2:4" x14ac:dyDescent="0.2">
      <c r="B422" s="3"/>
      <c r="C422" s="3"/>
      <c r="D422" s="3"/>
    </row>
    <row r="423" spans="2:4" x14ac:dyDescent="0.2">
      <c r="B423" s="3"/>
      <c r="C423" s="3"/>
      <c r="D423" s="3"/>
    </row>
    <row r="424" spans="2:4" x14ac:dyDescent="0.2">
      <c r="B424" s="3"/>
      <c r="C424" s="3"/>
      <c r="D424" s="3"/>
    </row>
    <row r="425" spans="2:4" x14ac:dyDescent="0.2">
      <c r="B425" s="3"/>
      <c r="C425" s="3"/>
      <c r="D425" s="3"/>
    </row>
    <row r="426" spans="2:4" x14ac:dyDescent="0.2">
      <c r="B426" s="3"/>
      <c r="C426" s="3"/>
      <c r="D426" s="3"/>
    </row>
    <row r="427" spans="2:4" x14ac:dyDescent="0.2">
      <c r="B427" s="3"/>
      <c r="C427" s="3"/>
      <c r="D427" s="3"/>
    </row>
    <row r="428" spans="2:4" x14ac:dyDescent="0.2">
      <c r="B428" s="3"/>
      <c r="C428" s="3"/>
      <c r="D428" s="3"/>
    </row>
    <row r="429" spans="2:4" x14ac:dyDescent="0.2">
      <c r="B429" s="3"/>
      <c r="C429" s="3"/>
      <c r="D429" s="3"/>
    </row>
    <row r="430" spans="2:4" x14ac:dyDescent="0.2">
      <c r="B430" s="3"/>
      <c r="C430" s="3"/>
      <c r="D430" s="3"/>
    </row>
    <row r="431" spans="2:4" x14ac:dyDescent="0.2">
      <c r="B431" s="3"/>
      <c r="C431" s="3"/>
      <c r="D431" s="3"/>
    </row>
    <row r="432" spans="2:4" x14ac:dyDescent="0.2">
      <c r="B432" s="3"/>
      <c r="C432" s="3"/>
      <c r="D432" s="3"/>
    </row>
    <row r="433" spans="2:4" x14ac:dyDescent="0.2">
      <c r="B433" s="3"/>
      <c r="C433" s="3"/>
      <c r="D433" s="3"/>
    </row>
    <row r="434" spans="2:4" x14ac:dyDescent="0.2">
      <c r="B434" s="3"/>
      <c r="C434" s="3"/>
      <c r="D434" s="3"/>
    </row>
    <row r="435" spans="2:4" x14ac:dyDescent="0.2">
      <c r="B435" s="3"/>
      <c r="C435" s="3"/>
      <c r="D435" s="3"/>
    </row>
    <row r="436" spans="2:4" x14ac:dyDescent="0.2">
      <c r="B436" s="3"/>
      <c r="C436" s="3"/>
      <c r="D436" s="3"/>
    </row>
    <row r="437" spans="2:4" x14ac:dyDescent="0.2">
      <c r="B437" s="3"/>
      <c r="C437" s="3"/>
      <c r="D437" s="3"/>
    </row>
    <row r="438" spans="2:4" x14ac:dyDescent="0.2">
      <c r="B438" s="3"/>
      <c r="C438" s="3"/>
      <c r="D438" s="3"/>
    </row>
    <row r="439" spans="2:4" x14ac:dyDescent="0.2">
      <c r="B439" s="3"/>
      <c r="C439" s="3"/>
      <c r="D439" s="3"/>
    </row>
    <row r="440" spans="2:4" x14ac:dyDescent="0.2">
      <c r="B440" s="3"/>
      <c r="C440" s="3"/>
      <c r="D440" s="3"/>
    </row>
    <row r="441" spans="2:4" x14ac:dyDescent="0.2">
      <c r="B441" s="3"/>
      <c r="C441" s="3"/>
      <c r="D441" s="3"/>
    </row>
    <row r="442" spans="2:4" x14ac:dyDescent="0.2">
      <c r="B442" s="3"/>
      <c r="C442" s="3"/>
      <c r="D442" s="3"/>
    </row>
    <row r="443" spans="2:4" x14ac:dyDescent="0.2">
      <c r="B443" s="3"/>
      <c r="C443" s="3"/>
      <c r="D443" s="3"/>
    </row>
    <row r="444" spans="2:4" x14ac:dyDescent="0.2">
      <c r="B444" s="3"/>
      <c r="C444" s="3"/>
      <c r="D444" s="3"/>
    </row>
    <row r="445" spans="2:4" x14ac:dyDescent="0.2">
      <c r="B445" s="3"/>
      <c r="C445" s="3"/>
      <c r="D445" s="3"/>
    </row>
    <row r="446" spans="2:4" x14ac:dyDescent="0.2">
      <c r="B446" s="3"/>
      <c r="C446" s="3"/>
      <c r="D446" s="3"/>
    </row>
    <row r="447" spans="2:4" x14ac:dyDescent="0.2">
      <c r="B447" s="3"/>
      <c r="C447" s="3"/>
      <c r="D447" s="3"/>
    </row>
    <row r="448" spans="2:4" x14ac:dyDescent="0.2">
      <c r="B448" s="3"/>
      <c r="C448" s="3"/>
      <c r="D448" s="3"/>
    </row>
    <row r="449" spans="2:4" x14ac:dyDescent="0.2">
      <c r="B449" s="3"/>
      <c r="C449" s="3"/>
      <c r="D449" s="3"/>
    </row>
    <row r="450" spans="2:4" x14ac:dyDescent="0.2">
      <c r="B450" s="3"/>
      <c r="C450" s="3"/>
      <c r="D450" s="3"/>
    </row>
    <row r="451" spans="2:4" x14ac:dyDescent="0.2">
      <c r="B451" s="3"/>
      <c r="C451" s="3"/>
      <c r="D451" s="3"/>
    </row>
    <row r="452" spans="2:4" x14ac:dyDescent="0.2">
      <c r="B452" s="3"/>
      <c r="C452" s="3"/>
      <c r="D452" s="3"/>
    </row>
    <row r="453" spans="2:4" x14ac:dyDescent="0.2">
      <c r="B453" s="3"/>
      <c r="C453" s="3"/>
      <c r="D453" s="3"/>
    </row>
    <row r="454" spans="2:4" x14ac:dyDescent="0.2">
      <c r="B454" s="3"/>
      <c r="C454" s="3"/>
      <c r="D454" s="3"/>
    </row>
    <row r="455" spans="2:4" x14ac:dyDescent="0.2">
      <c r="B455" s="3"/>
      <c r="C455" s="3"/>
      <c r="D455" s="3"/>
    </row>
    <row r="456" spans="2:4" x14ac:dyDescent="0.2">
      <c r="B456" s="3"/>
      <c r="C456" s="3"/>
      <c r="D456" s="3"/>
    </row>
    <row r="457" spans="2:4" x14ac:dyDescent="0.2">
      <c r="B457" s="3"/>
      <c r="C457" s="3"/>
      <c r="D457" s="3"/>
    </row>
    <row r="458" spans="2:4" x14ac:dyDescent="0.2">
      <c r="B458" s="3"/>
      <c r="C458" s="3"/>
      <c r="D458" s="3"/>
    </row>
    <row r="459" spans="2:4" x14ac:dyDescent="0.2">
      <c r="B459" s="3"/>
      <c r="C459" s="3"/>
      <c r="D459" s="3"/>
    </row>
    <row r="460" spans="2:4" x14ac:dyDescent="0.2">
      <c r="B460" s="3"/>
      <c r="C460" s="3"/>
      <c r="D460" s="3"/>
    </row>
    <row r="461" spans="2:4" x14ac:dyDescent="0.2">
      <c r="B461" s="3"/>
      <c r="C461" s="3"/>
      <c r="D461" s="3"/>
    </row>
    <row r="462" spans="2:4" x14ac:dyDescent="0.2">
      <c r="B462" s="3"/>
      <c r="C462" s="3"/>
      <c r="D462" s="3"/>
    </row>
    <row r="463" spans="2:4" x14ac:dyDescent="0.2">
      <c r="B463" s="3"/>
      <c r="C463" s="3"/>
      <c r="D463" s="3"/>
    </row>
    <row r="464" spans="2:4" x14ac:dyDescent="0.2">
      <c r="B464" s="3"/>
      <c r="C464" s="3"/>
      <c r="D464" s="3"/>
    </row>
    <row r="465" spans="2:4" x14ac:dyDescent="0.2">
      <c r="B465" s="3"/>
      <c r="C465" s="3"/>
      <c r="D465" s="3"/>
    </row>
    <row r="466" spans="2:4" x14ac:dyDescent="0.2">
      <c r="B466" s="3"/>
      <c r="C466" s="3"/>
      <c r="D466" s="3"/>
    </row>
    <row r="467" spans="2:4" x14ac:dyDescent="0.2">
      <c r="B467" s="3"/>
      <c r="C467" s="3"/>
      <c r="D467" s="3"/>
    </row>
    <row r="468" spans="2:4" x14ac:dyDescent="0.2">
      <c r="B468" s="3"/>
      <c r="C468" s="3"/>
      <c r="D468" s="3"/>
    </row>
    <row r="469" spans="2:4" x14ac:dyDescent="0.2">
      <c r="B469" s="3"/>
      <c r="C469" s="3"/>
      <c r="D469" s="3"/>
    </row>
    <row r="470" spans="2:4" x14ac:dyDescent="0.2">
      <c r="B470" s="3"/>
      <c r="C470" s="3"/>
      <c r="D470" s="3"/>
    </row>
    <row r="471" spans="2:4" x14ac:dyDescent="0.2">
      <c r="B471" s="3"/>
      <c r="C471" s="3"/>
      <c r="D471" s="3"/>
    </row>
    <row r="472" spans="2:4" x14ac:dyDescent="0.2">
      <c r="B472" s="3"/>
      <c r="C472" s="3"/>
      <c r="D472" s="3"/>
    </row>
    <row r="473" spans="2:4" x14ac:dyDescent="0.2">
      <c r="B473" s="3"/>
      <c r="C473" s="3"/>
      <c r="D473" s="3"/>
    </row>
    <row r="474" spans="2:4" x14ac:dyDescent="0.2">
      <c r="B474" s="3"/>
      <c r="C474" s="3"/>
      <c r="D474" s="3"/>
    </row>
    <row r="475" spans="2:4" x14ac:dyDescent="0.2">
      <c r="B475" s="3"/>
      <c r="C475" s="3"/>
      <c r="D475" s="3"/>
    </row>
    <row r="476" spans="2:4" x14ac:dyDescent="0.2">
      <c r="B476" s="3"/>
      <c r="C476" s="3"/>
      <c r="D476" s="3"/>
    </row>
    <row r="477" spans="2:4" x14ac:dyDescent="0.2">
      <c r="B477" s="3"/>
      <c r="C477" s="3"/>
      <c r="D477" s="3"/>
    </row>
    <row r="478" spans="2:4" x14ac:dyDescent="0.2">
      <c r="B478" s="3"/>
      <c r="C478" s="3"/>
      <c r="D478" s="3"/>
    </row>
    <row r="479" spans="2:4" x14ac:dyDescent="0.2">
      <c r="B479" s="3"/>
      <c r="C479" s="3"/>
      <c r="D479" s="3"/>
    </row>
    <row r="480" spans="2:4" x14ac:dyDescent="0.2">
      <c r="B480" s="3"/>
      <c r="C480" s="3"/>
      <c r="D480" s="3"/>
    </row>
    <row r="481" spans="2:4" x14ac:dyDescent="0.2">
      <c r="B481" s="3"/>
      <c r="C481" s="3"/>
      <c r="D481" s="3"/>
    </row>
    <row r="482" spans="2:4" x14ac:dyDescent="0.2">
      <c r="B482" s="3"/>
      <c r="C482" s="3"/>
      <c r="D482" s="3"/>
    </row>
    <row r="483" spans="2:4" x14ac:dyDescent="0.2">
      <c r="B483" s="3"/>
      <c r="C483" s="3"/>
      <c r="D483" s="3"/>
    </row>
    <row r="484" spans="2:4" x14ac:dyDescent="0.2">
      <c r="B484" s="3"/>
      <c r="C484" s="3"/>
      <c r="D484" s="3"/>
    </row>
    <row r="485" spans="2:4" x14ac:dyDescent="0.2">
      <c r="B485" s="3"/>
      <c r="C485" s="3"/>
      <c r="D485" s="3"/>
    </row>
    <row r="486" spans="2:4" x14ac:dyDescent="0.2">
      <c r="B486" s="3"/>
      <c r="C486" s="3"/>
      <c r="D486" s="3"/>
    </row>
    <row r="487" spans="2:4" x14ac:dyDescent="0.2">
      <c r="B487" s="3"/>
      <c r="C487" s="3"/>
      <c r="D487" s="3"/>
    </row>
    <row r="488" spans="2:4" x14ac:dyDescent="0.2">
      <c r="B488" s="3"/>
      <c r="C488" s="3"/>
      <c r="D488" s="3"/>
    </row>
    <row r="489" spans="2:4" x14ac:dyDescent="0.2">
      <c r="B489" s="3"/>
      <c r="C489" s="3"/>
      <c r="D489" s="3"/>
    </row>
    <row r="490" spans="2:4" x14ac:dyDescent="0.2">
      <c r="B490" s="3"/>
      <c r="C490" s="3"/>
      <c r="D490" s="3"/>
    </row>
    <row r="491" spans="2:4" x14ac:dyDescent="0.2">
      <c r="B491" s="3"/>
      <c r="C491" s="3"/>
      <c r="D491" s="3"/>
    </row>
    <row r="492" spans="2:4" x14ac:dyDescent="0.2">
      <c r="B492" s="3"/>
      <c r="C492" s="3"/>
      <c r="D492" s="3"/>
    </row>
    <row r="493" spans="2:4" x14ac:dyDescent="0.2">
      <c r="B493" s="3"/>
      <c r="C493" s="3"/>
      <c r="D493" s="3"/>
    </row>
    <row r="494" spans="2:4" x14ac:dyDescent="0.2">
      <c r="B494" s="3"/>
      <c r="C494" s="3"/>
      <c r="D494" s="3"/>
    </row>
    <row r="495" spans="2:4" x14ac:dyDescent="0.2">
      <c r="B495" s="3"/>
      <c r="C495" s="3"/>
      <c r="D495" s="3"/>
    </row>
    <row r="496" spans="2:4" x14ac:dyDescent="0.2">
      <c r="B496" s="3"/>
      <c r="C496" s="3"/>
      <c r="D496" s="3"/>
    </row>
    <row r="497" spans="2:4" x14ac:dyDescent="0.2">
      <c r="B497" s="3"/>
      <c r="C497" s="3"/>
      <c r="D497" s="3"/>
    </row>
    <row r="498" spans="2:4" x14ac:dyDescent="0.2">
      <c r="B498" s="3"/>
      <c r="C498" s="3"/>
      <c r="D498" s="3"/>
    </row>
    <row r="499" spans="2:4" x14ac:dyDescent="0.2">
      <c r="B499" s="3"/>
      <c r="C499" s="3"/>
      <c r="D499" s="3"/>
    </row>
    <row r="500" spans="2:4" x14ac:dyDescent="0.2">
      <c r="B500" s="3"/>
      <c r="C500" s="3"/>
      <c r="D500" s="3"/>
    </row>
    <row r="501" spans="2:4" x14ac:dyDescent="0.2">
      <c r="B501" s="3"/>
      <c r="C501" s="3"/>
      <c r="D501" s="3"/>
    </row>
    <row r="502" spans="2:4" x14ac:dyDescent="0.2">
      <c r="B502" s="3"/>
      <c r="C502" s="3"/>
      <c r="D502" s="3"/>
    </row>
    <row r="503" spans="2:4" x14ac:dyDescent="0.2">
      <c r="B503" s="3"/>
      <c r="C503" s="3"/>
      <c r="D503" s="3"/>
    </row>
    <row r="504" spans="2:4" x14ac:dyDescent="0.2">
      <c r="B504" s="3"/>
      <c r="C504" s="3"/>
      <c r="D504" s="3"/>
    </row>
    <row r="505" spans="2:4" x14ac:dyDescent="0.2">
      <c r="B505" s="3"/>
      <c r="C505" s="3"/>
      <c r="D505" s="3"/>
    </row>
    <row r="506" spans="2:4" x14ac:dyDescent="0.2">
      <c r="B506" s="3"/>
      <c r="C506" s="3"/>
      <c r="D506" s="3"/>
    </row>
    <row r="507" spans="2:4" x14ac:dyDescent="0.2">
      <c r="B507" s="3"/>
      <c r="C507" s="3"/>
      <c r="D507" s="3"/>
    </row>
    <row r="508" spans="2:4" x14ac:dyDescent="0.2">
      <c r="B508" s="3"/>
      <c r="C508" s="3"/>
      <c r="D508" s="3"/>
    </row>
    <row r="509" spans="2:4" x14ac:dyDescent="0.2">
      <c r="B509" s="3"/>
      <c r="C509" s="3"/>
      <c r="D509" s="3"/>
    </row>
    <row r="510" spans="2:4" x14ac:dyDescent="0.2">
      <c r="B510" s="3"/>
      <c r="C510" s="3"/>
      <c r="D510" s="3"/>
    </row>
    <row r="511" spans="2:4" x14ac:dyDescent="0.2">
      <c r="B511" s="3"/>
      <c r="C511" s="3"/>
      <c r="D511" s="3"/>
    </row>
    <row r="512" spans="2:4" x14ac:dyDescent="0.2">
      <c r="B512" s="3"/>
      <c r="C512" s="3"/>
      <c r="D512" s="3"/>
    </row>
    <row r="513" spans="2:4" x14ac:dyDescent="0.2">
      <c r="B513" s="3"/>
      <c r="C513" s="3"/>
      <c r="D513" s="3"/>
    </row>
    <row r="514" spans="2:4" x14ac:dyDescent="0.2">
      <c r="B514" s="3"/>
      <c r="C514" s="3"/>
      <c r="D514" s="3"/>
    </row>
    <row r="515" spans="2:4" x14ac:dyDescent="0.2">
      <c r="B515" s="3"/>
      <c r="C515" s="3"/>
      <c r="D515" s="3"/>
    </row>
    <row r="516" spans="2:4" x14ac:dyDescent="0.2">
      <c r="B516" s="3"/>
      <c r="C516" s="3"/>
      <c r="D516" s="3"/>
    </row>
    <row r="517" spans="2:4" x14ac:dyDescent="0.2">
      <c r="B517" s="3"/>
      <c r="C517" s="3"/>
      <c r="D517" s="3"/>
    </row>
    <row r="518" spans="2:4" x14ac:dyDescent="0.2">
      <c r="B518" s="3"/>
      <c r="C518" s="3"/>
      <c r="D518" s="3"/>
    </row>
    <row r="519" spans="2:4" x14ac:dyDescent="0.2">
      <c r="B519" s="3"/>
      <c r="C519" s="3"/>
      <c r="D519" s="3"/>
    </row>
    <row r="520" spans="2:4" x14ac:dyDescent="0.2">
      <c r="B520" s="3"/>
      <c r="C520" s="3"/>
      <c r="D520" s="3"/>
    </row>
    <row r="521" spans="2:4" x14ac:dyDescent="0.2">
      <c r="B521" s="3"/>
      <c r="C521" s="3"/>
      <c r="D521" s="3"/>
    </row>
    <row r="522" spans="2:4" x14ac:dyDescent="0.2">
      <c r="B522" s="3"/>
      <c r="C522" s="3"/>
      <c r="D522" s="3"/>
    </row>
    <row r="523" spans="2:4" x14ac:dyDescent="0.2">
      <c r="B523" s="3"/>
      <c r="C523" s="3"/>
      <c r="D523" s="3"/>
    </row>
    <row r="524" spans="2:4" x14ac:dyDescent="0.2">
      <c r="B524" s="3"/>
      <c r="C524" s="3"/>
      <c r="D524" s="3"/>
    </row>
    <row r="525" spans="2:4" x14ac:dyDescent="0.2">
      <c r="B525" s="3"/>
      <c r="C525" s="3"/>
      <c r="D525" s="3"/>
    </row>
    <row r="526" spans="2:4" x14ac:dyDescent="0.2">
      <c r="B526" s="3"/>
      <c r="C526" s="3"/>
      <c r="D526" s="3"/>
    </row>
    <row r="527" spans="2:4" x14ac:dyDescent="0.2">
      <c r="B527" s="3"/>
      <c r="C527" s="3"/>
      <c r="D527" s="3"/>
    </row>
    <row r="528" spans="2:4" x14ac:dyDescent="0.2">
      <c r="B528" s="3"/>
      <c r="C528" s="3"/>
      <c r="D528" s="3"/>
    </row>
    <row r="529" spans="2:4" x14ac:dyDescent="0.2">
      <c r="B529" s="3"/>
      <c r="C529" s="3"/>
      <c r="D529" s="3"/>
    </row>
    <row r="530" spans="2:4" x14ac:dyDescent="0.2">
      <c r="B530" s="3"/>
      <c r="C530" s="3"/>
      <c r="D530" s="3"/>
    </row>
    <row r="531" spans="2:4" x14ac:dyDescent="0.2">
      <c r="B531" s="3"/>
      <c r="C531" s="3"/>
      <c r="D531" s="3"/>
    </row>
    <row r="532" spans="2:4" x14ac:dyDescent="0.2">
      <c r="B532" s="3"/>
      <c r="C532" s="3"/>
      <c r="D532" s="3"/>
    </row>
    <row r="533" spans="2:4" x14ac:dyDescent="0.2">
      <c r="B533" s="3"/>
      <c r="C533" s="3"/>
      <c r="D533" s="3"/>
    </row>
    <row r="534" spans="2:4" x14ac:dyDescent="0.2">
      <c r="B534" s="3"/>
      <c r="C534" s="3"/>
      <c r="D534" s="3"/>
    </row>
    <row r="535" spans="2:4" x14ac:dyDescent="0.2">
      <c r="B535" s="3"/>
      <c r="C535" s="3"/>
      <c r="D535" s="3"/>
    </row>
    <row r="536" spans="2:4" x14ac:dyDescent="0.2">
      <c r="B536" s="3"/>
      <c r="C536" s="3"/>
      <c r="D536" s="3"/>
    </row>
    <row r="537" spans="2:4" x14ac:dyDescent="0.2">
      <c r="B537" s="3"/>
      <c r="C537" s="3"/>
      <c r="D537" s="3"/>
    </row>
    <row r="538" spans="2:4" x14ac:dyDescent="0.2">
      <c r="B538" s="3"/>
      <c r="C538" s="3"/>
      <c r="D538" s="3"/>
    </row>
    <row r="539" spans="2:4" x14ac:dyDescent="0.2">
      <c r="B539" s="3"/>
      <c r="C539" s="3"/>
      <c r="D539" s="3"/>
    </row>
    <row r="540" spans="2:4" x14ac:dyDescent="0.2">
      <c r="B540" s="3"/>
      <c r="C540" s="3"/>
      <c r="D540" s="3"/>
    </row>
    <row r="541" spans="2:4" x14ac:dyDescent="0.2">
      <c r="B541" s="3"/>
      <c r="C541" s="3"/>
      <c r="D541" s="3"/>
    </row>
    <row r="542" spans="2:4" x14ac:dyDescent="0.2">
      <c r="B542" s="3"/>
      <c r="C542" s="3"/>
      <c r="D542" s="3"/>
    </row>
    <row r="543" spans="2:4" x14ac:dyDescent="0.2">
      <c r="B543" s="3"/>
      <c r="C543" s="3"/>
      <c r="D543" s="3"/>
    </row>
    <row r="544" spans="2:4" x14ac:dyDescent="0.2">
      <c r="B544" s="3"/>
      <c r="C544" s="3"/>
      <c r="D544" s="3"/>
    </row>
    <row r="545" spans="2:4" x14ac:dyDescent="0.2">
      <c r="B545" s="3"/>
      <c r="C545" s="3"/>
      <c r="D545" s="3"/>
    </row>
    <row r="546" spans="2:4" x14ac:dyDescent="0.2">
      <c r="B546" s="3"/>
      <c r="C546" s="3"/>
      <c r="D546" s="3"/>
    </row>
    <row r="547" spans="2:4" x14ac:dyDescent="0.2">
      <c r="B547" s="3"/>
      <c r="C547" s="3"/>
      <c r="D547" s="3"/>
    </row>
    <row r="548" spans="2:4" x14ac:dyDescent="0.2">
      <c r="B548" s="3"/>
      <c r="C548" s="3"/>
      <c r="D548" s="3"/>
    </row>
    <row r="549" spans="2:4" x14ac:dyDescent="0.2">
      <c r="B549" s="3"/>
      <c r="C549" s="3"/>
      <c r="D549" s="3"/>
    </row>
    <row r="550" spans="2:4" x14ac:dyDescent="0.2">
      <c r="B550" s="3"/>
      <c r="C550" s="3"/>
      <c r="D550" s="3"/>
    </row>
    <row r="551" spans="2:4" x14ac:dyDescent="0.2">
      <c r="B551" s="3"/>
      <c r="C551" s="3"/>
      <c r="D551" s="3"/>
    </row>
    <row r="552" spans="2:4" x14ac:dyDescent="0.2">
      <c r="B552" s="3"/>
      <c r="C552" s="3"/>
      <c r="D552" s="3"/>
    </row>
    <row r="553" spans="2:4" x14ac:dyDescent="0.2">
      <c r="B553" s="3"/>
      <c r="C553" s="3"/>
      <c r="D553" s="3"/>
    </row>
    <row r="554" spans="2:4" x14ac:dyDescent="0.2">
      <c r="B554" s="3"/>
      <c r="C554" s="3"/>
      <c r="D554" s="3"/>
    </row>
    <row r="555" spans="2:4" x14ac:dyDescent="0.2">
      <c r="B555" s="3"/>
      <c r="C555" s="3"/>
      <c r="D555" s="3"/>
    </row>
    <row r="556" spans="2:4" x14ac:dyDescent="0.2">
      <c r="B556" s="3"/>
      <c r="C556" s="3"/>
      <c r="D556" s="3"/>
    </row>
    <row r="557" spans="2:4" x14ac:dyDescent="0.2">
      <c r="B557" s="3"/>
      <c r="C557" s="3"/>
      <c r="D557" s="3"/>
    </row>
    <row r="558" spans="2:4" x14ac:dyDescent="0.2">
      <c r="B558" s="3"/>
      <c r="C558" s="3"/>
      <c r="D558" s="3"/>
    </row>
    <row r="559" spans="2:4" x14ac:dyDescent="0.2">
      <c r="B559" s="3"/>
      <c r="C559" s="3"/>
      <c r="D559" s="3"/>
    </row>
    <row r="560" spans="2:4" x14ac:dyDescent="0.2">
      <c r="B560" s="3"/>
      <c r="C560" s="3"/>
      <c r="D560" s="3"/>
    </row>
    <row r="561" spans="2:4" x14ac:dyDescent="0.2">
      <c r="B561" s="3"/>
      <c r="C561" s="3"/>
      <c r="D561" s="3"/>
    </row>
    <row r="562" spans="2:4" x14ac:dyDescent="0.2">
      <c r="B562" s="3"/>
      <c r="C562" s="3"/>
      <c r="D562" s="3"/>
    </row>
    <row r="563" spans="2:4" x14ac:dyDescent="0.2">
      <c r="B563" s="3"/>
      <c r="C563" s="3"/>
      <c r="D563" s="3"/>
    </row>
    <row r="564" spans="2:4" x14ac:dyDescent="0.2">
      <c r="B564" s="3"/>
      <c r="C564" s="3"/>
      <c r="D564" s="3"/>
    </row>
    <row r="565" spans="2:4" x14ac:dyDescent="0.2">
      <c r="B565" s="3"/>
      <c r="C565" s="3"/>
      <c r="D565" s="3"/>
    </row>
    <row r="566" spans="2:4" x14ac:dyDescent="0.2">
      <c r="B566" s="3"/>
      <c r="C566" s="3"/>
      <c r="D566" s="3"/>
    </row>
    <row r="567" spans="2:4" x14ac:dyDescent="0.2">
      <c r="B567" s="3"/>
      <c r="C567" s="3"/>
      <c r="D567" s="3"/>
    </row>
    <row r="568" spans="2:4" x14ac:dyDescent="0.2">
      <c r="B568" s="3"/>
      <c r="C568" s="3"/>
      <c r="D568" s="3"/>
    </row>
    <row r="569" spans="2:4" x14ac:dyDescent="0.2">
      <c r="B569" s="3"/>
      <c r="C569" s="3"/>
      <c r="D569" s="3"/>
    </row>
    <row r="570" spans="2:4" x14ac:dyDescent="0.2">
      <c r="B570" s="3"/>
      <c r="C570" s="3"/>
      <c r="D570" s="3"/>
    </row>
    <row r="571" spans="2:4" x14ac:dyDescent="0.2">
      <c r="B571" s="3"/>
      <c r="C571" s="3"/>
      <c r="D571" s="3"/>
    </row>
    <row r="572" spans="2:4" x14ac:dyDescent="0.2">
      <c r="B572" s="3"/>
      <c r="C572" s="3"/>
      <c r="D572" s="3"/>
    </row>
    <row r="573" spans="2:4" x14ac:dyDescent="0.2">
      <c r="B573" s="3"/>
      <c r="C573" s="3"/>
      <c r="D573" s="3"/>
    </row>
    <row r="574" spans="2:4" x14ac:dyDescent="0.2">
      <c r="B574" s="3"/>
      <c r="C574" s="3"/>
      <c r="D574" s="3"/>
    </row>
    <row r="575" spans="2:4" x14ac:dyDescent="0.2">
      <c r="B575" s="3"/>
      <c r="C575" s="3"/>
      <c r="D575" s="3"/>
    </row>
    <row r="576" spans="2:4" x14ac:dyDescent="0.2">
      <c r="B576" s="3"/>
      <c r="C576" s="3"/>
      <c r="D576" s="3"/>
    </row>
    <row r="577" spans="2:4" x14ac:dyDescent="0.2">
      <c r="B577" s="3"/>
      <c r="C577" s="3"/>
      <c r="D577" s="3"/>
    </row>
    <row r="578" spans="2:4" x14ac:dyDescent="0.2">
      <c r="B578" s="3"/>
      <c r="C578" s="3"/>
      <c r="D578" s="3"/>
    </row>
    <row r="579" spans="2:4" x14ac:dyDescent="0.2">
      <c r="B579" s="3"/>
      <c r="C579" s="3"/>
      <c r="D579" s="3"/>
    </row>
    <row r="580" spans="2:4" x14ac:dyDescent="0.2">
      <c r="B580" s="3"/>
      <c r="C580" s="3"/>
      <c r="D580" s="3"/>
    </row>
    <row r="581" spans="2:4" x14ac:dyDescent="0.2">
      <c r="B581" s="3"/>
      <c r="C581" s="3"/>
      <c r="D581" s="3"/>
    </row>
    <row r="582" spans="2:4" x14ac:dyDescent="0.2">
      <c r="B582" s="3"/>
      <c r="C582" s="3"/>
      <c r="D582" s="3"/>
    </row>
    <row r="583" spans="2:4" x14ac:dyDescent="0.2">
      <c r="B583" s="3"/>
      <c r="C583" s="3"/>
      <c r="D583" s="3"/>
    </row>
    <row r="584" spans="2:4" x14ac:dyDescent="0.2">
      <c r="B584" s="3"/>
      <c r="C584" s="3"/>
      <c r="D584" s="3"/>
    </row>
    <row r="585" spans="2:4" x14ac:dyDescent="0.2">
      <c r="B585" s="3"/>
      <c r="C585" s="3"/>
      <c r="D585" s="3"/>
    </row>
    <row r="586" spans="2:4" x14ac:dyDescent="0.2">
      <c r="B586" s="3"/>
      <c r="C586" s="3"/>
      <c r="D586" s="3"/>
    </row>
    <row r="587" spans="2:4" x14ac:dyDescent="0.2">
      <c r="B587" s="3"/>
      <c r="C587" s="3"/>
      <c r="D587" s="3"/>
    </row>
    <row r="588" spans="2:4" x14ac:dyDescent="0.2">
      <c r="B588" s="3"/>
      <c r="C588" s="3"/>
      <c r="D588" s="3"/>
    </row>
    <row r="589" spans="2:4" x14ac:dyDescent="0.2">
      <c r="B589" s="3"/>
      <c r="C589" s="3"/>
      <c r="D589" s="3"/>
    </row>
    <row r="590" spans="2:4" x14ac:dyDescent="0.2">
      <c r="B590" s="3"/>
      <c r="C590" s="3"/>
      <c r="D590" s="3"/>
    </row>
    <row r="591" spans="2:4" x14ac:dyDescent="0.2">
      <c r="B591" s="3"/>
      <c r="C591" s="3"/>
      <c r="D591" s="3"/>
    </row>
    <row r="592" spans="2:4" x14ac:dyDescent="0.2">
      <c r="B592" s="3"/>
      <c r="C592" s="3"/>
      <c r="D592" s="3"/>
    </row>
    <row r="593" spans="2:4" x14ac:dyDescent="0.2">
      <c r="B593" s="3"/>
      <c r="C593" s="3"/>
      <c r="D593" s="3"/>
    </row>
    <row r="594" spans="2:4" x14ac:dyDescent="0.2">
      <c r="B594" s="3"/>
      <c r="C594" s="3"/>
      <c r="D594" s="3"/>
    </row>
    <row r="595" spans="2:4" x14ac:dyDescent="0.2">
      <c r="B595" s="3"/>
      <c r="C595" s="3"/>
      <c r="D595" s="3"/>
    </row>
    <row r="596" spans="2:4" x14ac:dyDescent="0.2">
      <c r="B596" s="3"/>
      <c r="C596" s="3"/>
      <c r="D596" s="3"/>
    </row>
    <row r="597" spans="2:4" x14ac:dyDescent="0.2">
      <c r="B597" s="3"/>
      <c r="C597" s="3"/>
      <c r="D597" s="3"/>
    </row>
    <row r="598" spans="2:4" x14ac:dyDescent="0.2">
      <c r="B598" s="3"/>
      <c r="C598" s="3"/>
      <c r="D598" s="3"/>
    </row>
    <row r="599" spans="2:4" x14ac:dyDescent="0.2">
      <c r="B599" s="3"/>
      <c r="C599" s="3"/>
      <c r="D599" s="3"/>
    </row>
    <row r="600" spans="2:4" x14ac:dyDescent="0.2">
      <c r="B600" s="3"/>
      <c r="C600" s="3"/>
      <c r="D600" s="3"/>
    </row>
    <row r="601" spans="2:4" x14ac:dyDescent="0.2">
      <c r="B601" s="3"/>
      <c r="C601" s="3"/>
      <c r="D601" s="3"/>
    </row>
    <row r="602" spans="2:4" x14ac:dyDescent="0.2">
      <c r="B602" s="3"/>
      <c r="C602" s="3"/>
      <c r="D602" s="3"/>
    </row>
    <row r="603" spans="2:4" x14ac:dyDescent="0.2">
      <c r="B603" s="3"/>
      <c r="C603" s="3"/>
      <c r="D603" s="3"/>
    </row>
    <row r="604" spans="2:4" x14ac:dyDescent="0.2">
      <c r="B604" s="3"/>
      <c r="C604" s="3"/>
      <c r="D604" s="3"/>
    </row>
    <row r="605" spans="2:4" x14ac:dyDescent="0.2">
      <c r="B605" s="3"/>
      <c r="C605" s="3"/>
      <c r="D605" s="3"/>
    </row>
    <row r="606" spans="2:4" x14ac:dyDescent="0.2">
      <c r="B606" s="3"/>
      <c r="C606" s="3"/>
      <c r="D606" s="3"/>
    </row>
    <row r="607" spans="2:4" x14ac:dyDescent="0.2">
      <c r="B607" s="3"/>
      <c r="C607" s="3"/>
      <c r="D607" s="3"/>
    </row>
    <row r="608" spans="2:4" x14ac:dyDescent="0.2">
      <c r="B608" s="3"/>
      <c r="C608" s="3"/>
      <c r="D608" s="3"/>
    </row>
    <row r="609" spans="2:4" x14ac:dyDescent="0.2">
      <c r="B609" s="3"/>
      <c r="C609" s="3"/>
      <c r="D609" s="3"/>
    </row>
    <row r="610" spans="2:4" x14ac:dyDescent="0.2">
      <c r="B610" s="3"/>
      <c r="C610" s="3"/>
      <c r="D610" s="3"/>
    </row>
    <row r="611" spans="2:4" x14ac:dyDescent="0.2">
      <c r="B611" s="3"/>
      <c r="C611" s="3"/>
      <c r="D611" s="3"/>
    </row>
    <row r="612" spans="2:4" x14ac:dyDescent="0.2">
      <c r="B612" s="3"/>
      <c r="C612" s="3"/>
      <c r="D612" s="3"/>
    </row>
    <row r="613" spans="2:4" x14ac:dyDescent="0.2">
      <c r="B613" s="3"/>
      <c r="C613" s="3"/>
      <c r="D613" s="3"/>
    </row>
    <row r="614" spans="2:4" x14ac:dyDescent="0.2">
      <c r="B614" s="3"/>
      <c r="C614" s="3"/>
      <c r="D614" s="3"/>
    </row>
    <row r="615" spans="2:4" x14ac:dyDescent="0.2">
      <c r="B615" s="3"/>
      <c r="C615" s="3"/>
      <c r="D615" s="3"/>
    </row>
    <row r="616" spans="2:4" x14ac:dyDescent="0.2">
      <c r="B616" s="3"/>
      <c r="C616" s="3"/>
      <c r="D616" s="3"/>
    </row>
    <row r="617" spans="2:4" x14ac:dyDescent="0.2">
      <c r="B617" s="3"/>
      <c r="C617" s="3"/>
      <c r="D617" s="3"/>
    </row>
    <row r="618" spans="2:4" x14ac:dyDescent="0.2">
      <c r="B618" s="3"/>
      <c r="C618" s="3"/>
      <c r="D618" s="3"/>
    </row>
    <row r="619" spans="2:4" x14ac:dyDescent="0.2">
      <c r="B619" s="3"/>
      <c r="C619" s="3"/>
      <c r="D619" s="3"/>
    </row>
    <row r="620" spans="2:4" x14ac:dyDescent="0.2">
      <c r="B620" s="3"/>
      <c r="C620" s="3"/>
      <c r="D620" s="3"/>
    </row>
    <row r="621" spans="2:4" x14ac:dyDescent="0.2">
      <c r="B621" s="3"/>
      <c r="C621" s="3"/>
      <c r="D621" s="3"/>
    </row>
    <row r="622" spans="2:4" x14ac:dyDescent="0.2">
      <c r="B622" s="3"/>
      <c r="C622" s="3"/>
      <c r="D622" s="3"/>
    </row>
    <row r="623" spans="2:4" x14ac:dyDescent="0.2">
      <c r="B623" s="3"/>
      <c r="C623" s="3"/>
      <c r="D623" s="3"/>
    </row>
    <row r="624" spans="2:4" x14ac:dyDescent="0.2">
      <c r="B624" s="3"/>
      <c r="C624" s="3"/>
      <c r="D624" s="3"/>
    </row>
    <row r="625" spans="2:4" x14ac:dyDescent="0.2">
      <c r="B625" s="3"/>
      <c r="C625" s="3"/>
      <c r="D625" s="3"/>
    </row>
    <row r="626" spans="2:4" x14ac:dyDescent="0.2">
      <c r="B626" s="3"/>
      <c r="C626" s="3"/>
      <c r="D626" s="3"/>
    </row>
    <row r="627" spans="2:4" x14ac:dyDescent="0.2">
      <c r="B627" s="3"/>
      <c r="C627" s="3"/>
      <c r="D627" s="3"/>
    </row>
    <row r="628" spans="2:4" x14ac:dyDescent="0.2">
      <c r="B628" s="3"/>
      <c r="C628" s="3"/>
      <c r="D628" s="3"/>
    </row>
    <row r="629" spans="2:4" x14ac:dyDescent="0.2">
      <c r="B629" s="3"/>
      <c r="C629" s="3"/>
      <c r="D629" s="3"/>
    </row>
    <row r="630" spans="2:4" x14ac:dyDescent="0.2">
      <c r="B630" s="3"/>
      <c r="C630" s="3"/>
      <c r="D630" s="3"/>
    </row>
    <row r="631" spans="2:4" x14ac:dyDescent="0.2">
      <c r="B631" s="3"/>
      <c r="C631" s="3"/>
      <c r="D631" s="3"/>
    </row>
    <row r="632" spans="2:4" x14ac:dyDescent="0.2">
      <c r="B632" s="3"/>
      <c r="C632" s="3"/>
      <c r="D632" s="3"/>
    </row>
    <row r="633" spans="2:4" x14ac:dyDescent="0.2">
      <c r="B633" s="3"/>
      <c r="C633" s="3"/>
      <c r="D633" s="3"/>
    </row>
    <row r="634" spans="2:4" x14ac:dyDescent="0.2">
      <c r="B634" s="3"/>
      <c r="C634" s="3"/>
      <c r="D634" s="3"/>
    </row>
    <row r="635" spans="2:4" x14ac:dyDescent="0.2">
      <c r="B635" s="3"/>
      <c r="C635" s="3"/>
      <c r="D635" s="3"/>
    </row>
    <row r="636" spans="2:4" x14ac:dyDescent="0.2">
      <c r="B636" s="3"/>
      <c r="C636" s="3"/>
      <c r="D636" s="3"/>
    </row>
    <row r="637" spans="2:4" x14ac:dyDescent="0.2">
      <c r="B637" s="3"/>
      <c r="C637" s="3"/>
      <c r="D637" s="3"/>
    </row>
    <row r="638" spans="2:4" x14ac:dyDescent="0.2">
      <c r="B638" s="3"/>
      <c r="C638" s="3"/>
      <c r="D638" s="3"/>
    </row>
    <row r="639" spans="2:4" x14ac:dyDescent="0.2">
      <c r="B639" s="3"/>
      <c r="C639" s="3"/>
      <c r="D639" s="3"/>
    </row>
    <row r="640" spans="2:4" x14ac:dyDescent="0.2">
      <c r="B640" s="3"/>
      <c r="C640" s="3"/>
      <c r="D640" s="3"/>
    </row>
    <row r="641" spans="2:4" x14ac:dyDescent="0.2">
      <c r="B641" s="3"/>
      <c r="C641" s="3"/>
      <c r="D641" s="3"/>
    </row>
    <row r="642" spans="2:4" x14ac:dyDescent="0.2">
      <c r="B642" s="3"/>
      <c r="C642" s="3"/>
      <c r="D642" s="3"/>
    </row>
    <row r="643" spans="2:4" x14ac:dyDescent="0.2">
      <c r="B643" s="3"/>
      <c r="C643" s="3"/>
      <c r="D643" s="3"/>
    </row>
    <row r="644" spans="2:4" x14ac:dyDescent="0.2">
      <c r="B644" s="3"/>
      <c r="C644" s="3"/>
      <c r="D644" s="3"/>
    </row>
    <row r="645" spans="2:4" x14ac:dyDescent="0.2">
      <c r="B645" s="3"/>
      <c r="C645" s="3"/>
      <c r="D645" s="3"/>
    </row>
    <row r="646" spans="2:4" x14ac:dyDescent="0.2">
      <c r="B646" s="3"/>
      <c r="C646" s="3"/>
      <c r="D646" s="3"/>
    </row>
    <row r="647" spans="2:4" x14ac:dyDescent="0.2">
      <c r="B647" s="3"/>
      <c r="C647" s="3"/>
      <c r="D647" s="3"/>
    </row>
    <row r="648" spans="2:4" x14ac:dyDescent="0.2">
      <c r="B648" s="3"/>
      <c r="C648" s="3"/>
      <c r="D648" s="3"/>
    </row>
    <row r="649" spans="2:4" x14ac:dyDescent="0.2">
      <c r="B649" s="3"/>
      <c r="C649" s="3"/>
      <c r="D649" s="3"/>
    </row>
    <row r="650" spans="2:4" x14ac:dyDescent="0.2">
      <c r="B650" s="3"/>
      <c r="C650" s="3"/>
      <c r="D650" s="3"/>
    </row>
    <row r="651" spans="2:4" x14ac:dyDescent="0.2">
      <c r="B651" s="3"/>
      <c r="C651" s="3"/>
      <c r="D651" s="3"/>
    </row>
    <row r="652" spans="2:4" x14ac:dyDescent="0.2">
      <c r="B652" s="3"/>
      <c r="C652" s="3"/>
      <c r="D652" s="3"/>
    </row>
    <row r="653" spans="2:4" x14ac:dyDescent="0.2">
      <c r="B653" s="3"/>
      <c r="C653" s="3"/>
      <c r="D653" s="3"/>
    </row>
    <row r="654" spans="2:4" x14ac:dyDescent="0.2">
      <c r="B654" s="3"/>
      <c r="C654" s="3"/>
      <c r="D654" s="3"/>
    </row>
    <row r="655" spans="2:4" x14ac:dyDescent="0.2">
      <c r="B655" s="3"/>
      <c r="C655" s="3"/>
      <c r="D655" s="3"/>
    </row>
    <row r="656" spans="2:4" x14ac:dyDescent="0.2">
      <c r="B656" s="3"/>
      <c r="C656" s="3"/>
      <c r="D656" s="3"/>
    </row>
    <row r="657" spans="2:4" x14ac:dyDescent="0.2">
      <c r="B657" s="3"/>
      <c r="C657" s="3"/>
      <c r="D657" s="3"/>
    </row>
    <row r="658" spans="2:4" x14ac:dyDescent="0.2">
      <c r="B658" s="3"/>
      <c r="C658" s="3"/>
      <c r="D658" s="3"/>
    </row>
    <row r="659" spans="2:4" x14ac:dyDescent="0.2">
      <c r="B659" s="3"/>
      <c r="C659" s="3"/>
      <c r="D659" s="3"/>
    </row>
    <row r="660" spans="2:4" x14ac:dyDescent="0.2">
      <c r="B660" s="3"/>
      <c r="C660" s="3"/>
      <c r="D660" s="3"/>
    </row>
    <row r="661" spans="2:4" x14ac:dyDescent="0.2">
      <c r="B661" s="3"/>
      <c r="C661" s="3"/>
      <c r="D661" s="3"/>
    </row>
    <row r="662" spans="2:4" x14ac:dyDescent="0.2">
      <c r="B662" s="3"/>
      <c r="C662" s="3"/>
      <c r="D662" s="3"/>
    </row>
    <row r="663" spans="2:4" x14ac:dyDescent="0.2">
      <c r="B663" s="3"/>
      <c r="C663" s="3"/>
      <c r="D663" s="3"/>
    </row>
    <row r="664" spans="2:4" x14ac:dyDescent="0.2">
      <c r="B664" s="3"/>
      <c r="C664" s="3"/>
      <c r="D664" s="3"/>
    </row>
    <row r="665" spans="2:4" x14ac:dyDescent="0.2">
      <c r="B665" s="3"/>
      <c r="C665" s="3"/>
      <c r="D665" s="3"/>
    </row>
    <row r="666" spans="2:4" x14ac:dyDescent="0.2">
      <c r="B666" s="3"/>
      <c r="C666" s="3"/>
      <c r="D666" s="3"/>
    </row>
    <row r="667" spans="2:4" x14ac:dyDescent="0.2">
      <c r="B667" s="3"/>
      <c r="C667" s="3"/>
      <c r="D667" s="3"/>
    </row>
    <row r="668" spans="2:4" x14ac:dyDescent="0.2">
      <c r="B668" s="3"/>
      <c r="C668" s="3"/>
      <c r="D668" s="3"/>
    </row>
    <row r="669" spans="2:4" x14ac:dyDescent="0.2">
      <c r="B669" s="3"/>
      <c r="C669" s="3"/>
      <c r="D669" s="3"/>
    </row>
    <row r="670" spans="2:4" x14ac:dyDescent="0.2">
      <c r="B670" s="3"/>
      <c r="C670" s="3"/>
      <c r="D670" s="3"/>
    </row>
    <row r="671" spans="2:4" x14ac:dyDescent="0.2">
      <c r="B671" s="3"/>
      <c r="C671" s="3"/>
      <c r="D671" s="3"/>
    </row>
    <row r="672" spans="2:4" x14ac:dyDescent="0.2">
      <c r="B672" s="3"/>
      <c r="C672" s="3"/>
      <c r="D672" s="3"/>
    </row>
    <row r="673" spans="2:4" x14ac:dyDescent="0.2">
      <c r="B673" s="3"/>
      <c r="C673" s="3"/>
      <c r="D673" s="3"/>
    </row>
    <row r="674" spans="2:4" x14ac:dyDescent="0.2">
      <c r="B674" s="3"/>
      <c r="C674" s="3"/>
      <c r="D674" s="3"/>
    </row>
    <row r="675" spans="2:4" x14ac:dyDescent="0.2">
      <c r="B675" s="3"/>
      <c r="C675" s="3"/>
      <c r="D675" s="3"/>
    </row>
    <row r="676" spans="2:4" x14ac:dyDescent="0.2">
      <c r="B676" s="3"/>
      <c r="C676" s="3"/>
      <c r="D676" s="3"/>
    </row>
    <row r="677" spans="2:4" x14ac:dyDescent="0.2">
      <c r="B677" s="3"/>
      <c r="C677" s="3"/>
      <c r="D677" s="3"/>
    </row>
    <row r="678" spans="2:4" x14ac:dyDescent="0.2">
      <c r="B678" s="3"/>
      <c r="C678" s="3"/>
      <c r="D678" s="3"/>
    </row>
    <row r="679" spans="2:4" x14ac:dyDescent="0.2">
      <c r="B679" s="3"/>
      <c r="C679" s="3"/>
      <c r="D679" s="3"/>
    </row>
    <row r="680" spans="2:4" x14ac:dyDescent="0.2">
      <c r="B680" s="3"/>
      <c r="C680" s="3"/>
      <c r="D680" s="3"/>
    </row>
    <row r="681" spans="2:4" x14ac:dyDescent="0.2">
      <c r="B681" s="3"/>
      <c r="C681" s="3"/>
      <c r="D681" s="3"/>
    </row>
    <row r="682" spans="2:4" x14ac:dyDescent="0.2">
      <c r="B682" s="3"/>
      <c r="C682" s="3"/>
      <c r="D682" s="3"/>
    </row>
    <row r="683" spans="2:4" x14ac:dyDescent="0.2">
      <c r="B683" s="3"/>
      <c r="C683" s="3"/>
      <c r="D683" s="3"/>
    </row>
    <row r="684" spans="2:4" x14ac:dyDescent="0.2">
      <c r="B684" s="3"/>
      <c r="C684" s="3"/>
      <c r="D684" s="3"/>
    </row>
    <row r="685" spans="2:4" x14ac:dyDescent="0.2">
      <c r="B685" s="3"/>
      <c r="C685" s="3"/>
      <c r="D685" s="3"/>
    </row>
    <row r="686" spans="2:4" x14ac:dyDescent="0.2">
      <c r="B686" s="3"/>
      <c r="C686" s="3"/>
      <c r="D686" s="3"/>
    </row>
    <row r="687" spans="2:4" x14ac:dyDescent="0.2">
      <c r="B687" s="3"/>
      <c r="C687" s="3"/>
      <c r="D687" s="3"/>
    </row>
    <row r="688" spans="2:4" x14ac:dyDescent="0.2">
      <c r="B688" s="3"/>
      <c r="C688" s="3"/>
      <c r="D688" s="3"/>
    </row>
    <row r="689" spans="2:4" x14ac:dyDescent="0.2">
      <c r="B689" s="3"/>
      <c r="C689" s="3"/>
      <c r="D689" s="3"/>
    </row>
    <row r="690" spans="2:4" x14ac:dyDescent="0.2">
      <c r="B690" s="3"/>
      <c r="C690" s="3"/>
      <c r="D690" s="3"/>
    </row>
    <row r="691" spans="2:4" x14ac:dyDescent="0.2">
      <c r="B691" s="3"/>
      <c r="C691" s="3"/>
      <c r="D691" s="3"/>
    </row>
    <row r="692" spans="2:4" x14ac:dyDescent="0.2">
      <c r="B692" s="3"/>
      <c r="C692" s="3"/>
      <c r="D692" s="3"/>
    </row>
    <row r="693" spans="2:4" x14ac:dyDescent="0.2">
      <c r="B693" s="3"/>
      <c r="C693" s="3"/>
      <c r="D693" s="3"/>
    </row>
    <row r="694" spans="2:4" x14ac:dyDescent="0.2">
      <c r="B694" s="3"/>
      <c r="C694" s="3"/>
      <c r="D694" s="3"/>
    </row>
    <row r="695" spans="2:4" x14ac:dyDescent="0.2">
      <c r="B695" s="3"/>
      <c r="C695" s="3"/>
      <c r="D695" s="3"/>
    </row>
    <row r="696" spans="2:4" x14ac:dyDescent="0.2">
      <c r="B696" s="3"/>
      <c r="C696" s="3"/>
      <c r="D696" s="3"/>
    </row>
    <row r="697" spans="2:4" x14ac:dyDescent="0.2">
      <c r="B697" s="3"/>
      <c r="C697" s="3"/>
      <c r="D697" s="3"/>
    </row>
    <row r="698" spans="2:4" x14ac:dyDescent="0.2">
      <c r="B698" s="3"/>
      <c r="C698" s="3"/>
      <c r="D698" s="3"/>
    </row>
    <row r="699" spans="2:4" x14ac:dyDescent="0.2">
      <c r="B699" s="3"/>
      <c r="C699" s="3"/>
      <c r="D699" s="3"/>
    </row>
    <row r="700" spans="2:4" x14ac:dyDescent="0.2">
      <c r="B700" s="3"/>
      <c r="C700" s="3"/>
      <c r="D700" s="3"/>
    </row>
    <row r="701" spans="2:4" x14ac:dyDescent="0.2">
      <c r="B701" s="3"/>
      <c r="C701" s="3"/>
      <c r="D701" s="3"/>
    </row>
    <row r="702" spans="2:4" x14ac:dyDescent="0.2">
      <c r="B702" s="3"/>
      <c r="C702" s="3"/>
      <c r="D702" s="3"/>
    </row>
    <row r="703" spans="2:4" x14ac:dyDescent="0.2">
      <c r="B703" s="3"/>
      <c r="C703" s="3"/>
      <c r="D703" s="3"/>
    </row>
    <row r="704" spans="2:4" x14ac:dyDescent="0.2">
      <c r="B704" s="3"/>
      <c r="C704" s="3"/>
      <c r="D704" s="3"/>
    </row>
    <row r="705" spans="2:4" x14ac:dyDescent="0.2">
      <c r="B705" s="3"/>
      <c r="C705" s="3"/>
      <c r="D705" s="3"/>
    </row>
    <row r="706" spans="2:4" x14ac:dyDescent="0.2">
      <c r="B706" s="3"/>
      <c r="C706" s="3"/>
      <c r="D706" s="3"/>
    </row>
    <row r="707" spans="2:4" x14ac:dyDescent="0.2">
      <c r="B707" s="3"/>
      <c r="C707" s="3"/>
      <c r="D707" s="3"/>
    </row>
    <row r="708" spans="2:4" x14ac:dyDescent="0.2">
      <c r="B708" s="3"/>
      <c r="C708" s="3"/>
      <c r="D708" s="3"/>
    </row>
    <row r="709" spans="2:4" x14ac:dyDescent="0.2">
      <c r="B709" s="3"/>
      <c r="C709" s="3"/>
      <c r="D709" s="3"/>
    </row>
    <row r="710" spans="2:4" x14ac:dyDescent="0.2">
      <c r="B710" s="3"/>
      <c r="C710" s="3"/>
      <c r="D710" s="3"/>
    </row>
    <row r="711" spans="2:4" x14ac:dyDescent="0.2">
      <c r="B711" s="3"/>
      <c r="C711" s="3"/>
      <c r="D711" s="3"/>
    </row>
    <row r="712" spans="2:4" x14ac:dyDescent="0.2">
      <c r="B712" s="3"/>
      <c r="C712" s="3"/>
      <c r="D712" s="3"/>
    </row>
    <row r="713" spans="2:4" x14ac:dyDescent="0.2">
      <c r="B713" s="3"/>
      <c r="C713" s="3"/>
      <c r="D713" s="3"/>
    </row>
    <row r="714" spans="2:4" x14ac:dyDescent="0.2">
      <c r="B714" s="3"/>
      <c r="C714" s="3"/>
      <c r="D714" s="3"/>
    </row>
    <row r="715" spans="2:4" x14ac:dyDescent="0.2">
      <c r="B715" s="3"/>
      <c r="C715" s="3"/>
      <c r="D715" s="3"/>
    </row>
    <row r="716" spans="2:4" x14ac:dyDescent="0.2">
      <c r="B716" s="3"/>
      <c r="C716" s="3"/>
      <c r="D716" s="3"/>
    </row>
    <row r="717" spans="2:4" x14ac:dyDescent="0.2">
      <c r="B717" s="3"/>
      <c r="C717" s="3"/>
      <c r="D717" s="3"/>
    </row>
    <row r="718" spans="2:4" x14ac:dyDescent="0.2">
      <c r="B718" s="3"/>
      <c r="C718" s="3"/>
      <c r="D718" s="3"/>
    </row>
    <row r="719" spans="2:4" x14ac:dyDescent="0.2">
      <c r="B719" s="3"/>
      <c r="C719" s="3"/>
      <c r="D719" s="3"/>
    </row>
    <row r="720" spans="2:4" x14ac:dyDescent="0.2">
      <c r="B720" s="3"/>
      <c r="C720" s="3"/>
      <c r="D720" s="3"/>
    </row>
    <row r="721" spans="2:4" x14ac:dyDescent="0.2">
      <c r="B721" s="3"/>
      <c r="C721" s="3"/>
      <c r="D721" s="3"/>
    </row>
    <row r="722" spans="2:4" x14ac:dyDescent="0.2">
      <c r="B722" s="3"/>
      <c r="C722" s="3"/>
      <c r="D722" s="3"/>
    </row>
    <row r="723" spans="2:4" x14ac:dyDescent="0.2">
      <c r="B723" s="3"/>
      <c r="C723" s="3"/>
      <c r="D723" s="3"/>
    </row>
    <row r="724" spans="2:4" x14ac:dyDescent="0.2">
      <c r="B724" s="3"/>
      <c r="C724" s="3"/>
      <c r="D724" s="3"/>
    </row>
    <row r="725" spans="2:4" x14ac:dyDescent="0.2">
      <c r="B725" s="3"/>
      <c r="C725" s="3"/>
      <c r="D725" s="3"/>
    </row>
    <row r="726" spans="2:4" x14ac:dyDescent="0.2">
      <c r="B726" s="3"/>
      <c r="C726" s="3"/>
      <c r="D726" s="3"/>
    </row>
    <row r="727" spans="2:4" x14ac:dyDescent="0.2">
      <c r="B727" s="3"/>
      <c r="C727" s="3"/>
      <c r="D727" s="3"/>
    </row>
    <row r="728" spans="2:4" x14ac:dyDescent="0.2">
      <c r="B728" s="3"/>
      <c r="C728" s="3"/>
      <c r="D728" s="3"/>
    </row>
    <row r="729" spans="2:4" x14ac:dyDescent="0.2">
      <c r="B729" s="3"/>
      <c r="C729" s="3"/>
      <c r="D729" s="3"/>
    </row>
    <row r="730" spans="2:4" x14ac:dyDescent="0.2">
      <c r="B730" s="3"/>
      <c r="C730" s="3"/>
      <c r="D730" s="3"/>
    </row>
    <row r="731" spans="2:4" x14ac:dyDescent="0.2">
      <c r="B731" s="3"/>
      <c r="C731" s="3"/>
      <c r="D731" s="3"/>
    </row>
    <row r="732" spans="2:4" x14ac:dyDescent="0.2">
      <c r="B732" s="3"/>
      <c r="C732" s="3"/>
      <c r="D732" s="3"/>
    </row>
    <row r="733" spans="2:4" x14ac:dyDescent="0.2">
      <c r="B733" s="3"/>
      <c r="C733" s="3"/>
      <c r="D733" s="3"/>
    </row>
    <row r="734" spans="2:4" x14ac:dyDescent="0.2">
      <c r="B734" s="3"/>
      <c r="C734" s="3"/>
      <c r="D734" s="3"/>
    </row>
    <row r="735" spans="2:4" x14ac:dyDescent="0.2">
      <c r="B735" s="3"/>
      <c r="C735" s="3"/>
      <c r="D735" s="3"/>
    </row>
    <row r="736" spans="2:4" x14ac:dyDescent="0.2">
      <c r="B736" s="3"/>
      <c r="C736" s="3"/>
      <c r="D736" s="3"/>
    </row>
    <row r="737" spans="2:4" x14ac:dyDescent="0.2">
      <c r="B737" s="3"/>
      <c r="C737" s="3"/>
      <c r="D737" s="3"/>
    </row>
    <row r="738" spans="2:4" x14ac:dyDescent="0.2">
      <c r="B738" s="3"/>
      <c r="C738" s="3"/>
      <c r="D738" s="3"/>
    </row>
    <row r="739" spans="2:4" x14ac:dyDescent="0.2">
      <c r="B739" s="3"/>
      <c r="C739" s="3"/>
      <c r="D739" s="3"/>
    </row>
    <row r="740" spans="2:4" x14ac:dyDescent="0.2">
      <c r="B740" s="3"/>
      <c r="C740" s="3"/>
      <c r="D740" s="3"/>
    </row>
    <row r="741" spans="2:4" x14ac:dyDescent="0.2">
      <c r="B741" s="3"/>
      <c r="C741" s="3"/>
      <c r="D741" s="3"/>
    </row>
    <row r="742" spans="2:4" x14ac:dyDescent="0.2">
      <c r="B742" s="3"/>
      <c r="C742" s="3"/>
      <c r="D742" s="3"/>
    </row>
    <row r="743" spans="2:4" x14ac:dyDescent="0.2">
      <c r="B743" s="3"/>
      <c r="C743" s="3"/>
      <c r="D743" s="3"/>
    </row>
    <row r="744" spans="2:4" x14ac:dyDescent="0.2">
      <c r="B744" s="3"/>
      <c r="C744" s="3"/>
      <c r="D744" s="3"/>
    </row>
    <row r="745" spans="2:4" x14ac:dyDescent="0.2">
      <c r="B745" s="3"/>
      <c r="C745" s="3"/>
      <c r="D745" s="3"/>
    </row>
    <row r="746" spans="2:4" x14ac:dyDescent="0.2">
      <c r="B746" s="3"/>
      <c r="C746" s="3"/>
      <c r="D746" s="3"/>
    </row>
    <row r="747" spans="2:4" x14ac:dyDescent="0.2">
      <c r="B747" s="3"/>
      <c r="C747" s="3"/>
      <c r="D747" s="3"/>
    </row>
    <row r="748" spans="2:4" x14ac:dyDescent="0.2">
      <c r="B748" s="3"/>
      <c r="C748" s="3"/>
      <c r="D748" s="3"/>
    </row>
    <row r="749" spans="2:4" x14ac:dyDescent="0.2">
      <c r="B749" s="3"/>
      <c r="C749" s="3"/>
      <c r="D749" s="3"/>
    </row>
    <row r="750" spans="2:4" x14ac:dyDescent="0.2">
      <c r="B750" s="3"/>
      <c r="C750" s="3"/>
      <c r="D750" s="3"/>
    </row>
    <row r="751" spans="2:4" x14ac:dyDescent="0.2">
      <c r="B751" s="3"/>
      <c r="C751" s="3"/>
      <c r="D751" s="3"/>
    </row>
    <row r="752" spans="2:4" x14ac:dyDescent="0.2">
      <c r="B752" s="3"/>
      <c r="C752" s="3"/>
      <c r="D752" s="3"/>
    </row>
    <row r="753" spans="2:4" x14ac:dyDescent="0.2">
      <c r="B753" s="3"/>
      <c r="C753" s="3"/>
      <c r="D753" s="3"/>
    </row>
    <row r="754" spans="2:4" x14ac:dyDescent="0.2">
      <c r="B754" s="3"/>
      <c r="C754" s="3"/>
      <c r="D754" s="3"/>
    </row>
    <row r="755" spans="2:4" x14ac:dyDescent="0.2">
      <c r="B755" s="3"/>
      <c r="C755" s="3"/>
      <c r="D755" s="3"/>
    </row>
    <row r="756" spans="2:4" x14ac:dyDescent="0.2">
      <c r="B756" s="3"/>
      <c r="C756" s="3"/>
      <c r="D756" s="3"/>
    </row>
    <row r="757" spans="2:4" x14ac:dyDescent="0.2">
      <c r="B757" s="3"/>
      <c r="C757" s="3"/>
      <c r="D757" s="3"/>
    </row>
    <row r="758" spans="2:4" x14ac:dyDescent="0.2">
      <c r="B758" s="3"/>
      <c r="C758" s="3"/>
      <c r="D758" s="3"/>
    </row>
    <row r="759" spans="2:4" x14ac:dyDescent="0.2">
      <c r="B759" s="3"/>
      <c r="C759" s="3"/>
      <c r="D759" s="3"/>
    </row>
    <row r="760" spans="2:4" x14ac:dyDescent="0.2">
      <c r="B760" s="3"/>
      <c r="C760" s="3"/>
      <c r="D760" s="3"/>
    </row>
    <row r="761" spans="2:4" x14ac:dyDescent="0.2">
      <c r="B761" s="3"/>
      <c r="C761" s="3"/>
      <c r="D761" s="3"/>
    </row>
    <row r="762" spans="2:4" x14ac:dyDescent="0.2">
      <c r="B762" s="3"/>
      <c r="C762" s="3"/>
      <c r="D762" s="3"/>
    </row>
    <row r="763" spans="2:4" x14ac:dyDescent="0.2">
      <c r="B763" s="3"/>
      <c r="C763" s="3"/>
      <c r="D763" s="3"/>
    </row>
    <row r="764" spans="2:4" x14ac:dyDescent="0.2">
      <c r="B764" s="3"/>
      <c r="C764" s="3"/>
      <c r="D764" s="3"/>
    </row>
    <row r="765" spans="2:4" x14ac:dyDescent="0.2">
      <c r="B765" s="3"/>
      <c r="C765" s="3"/>
      <c r="D765" s="3"/>
    </row>
    <row r="766" spans="2:4" x14ac:dyDescent="0.2">
      <c r="B766" s="3"/>
      <c r="C766" s="3"/>
      <c r="D766" s="3"/>
    </row>
    <row r="767" spans="2:4" x14ac:dyDescent="0.2">
      <c r="B767" s="3"/>
      <c r="C767" s="3"/>
      <c r="D767" s="3"/>
    </row>
    <row r="768" spans="2:4" x14ac:dyDescent="0.2">
      <c r="B768" s="3"/>
      <c r="C768" s="3"/>
      <c r="D768" s="3"/>
    </row>
    <row r="769" spans="2:4" x14ac:dyDescent="0.2">
      <c r="B769" s="3"/>
      <c r="C769" s="3"/>
      <c r="D769" s="3"/>
    </row>
    <row r="770" spans="2:4" x14ac:dyDescent="0.2">
      <c r="B770" s="3"/>
      <c r="C770" s="3"/>
      <c r="D770" s="3"/>
    </row>
    <row r="771" spans="2:4" x14ac:dyDescent="0.2">
      <c r="B771" s="3"/>
      <c r="C771" s="3"/>
      <c r="D771" s="3"/>
    </row>
    <row r="772" spans="2:4" x14ac:dyDescent="0.2">
      <c r="B772" s="3"/>
      <c r="C772" s="3"/>
      <c r="D772" s="3"/>
    </row>
    <row r="773" spans="2:4" x14ac:dyDescent="0.2">
      <c r="B773" s="3"/>
      <c r="C773" s="3"/>
      <c r="D773" s="3"/>
    </row>
    <row r="774" spans="2:4" x14ac:dyDescent="0.2">
      <c r="B774" s="3"/>
      <c r="C774" s="3"/>
      <c r="D774" s="3"/>
    </row>
    <row r="775" spans="2:4" x14ac:dyDescent="0.2">
      <c r="B775" s="3"/>
      <c r="C775" s="3"/>
      <c r="D775" s="3"/>
    </row>
    <row r="776" spans="2:4" x14ac:dyDescent="0.2">
      <c r="B776" s="3"/>
      <c r="C776" s="3"/>
      <c r="D776" s="3"/>
    </row>
    <row r="777" spans="2:4" x14ac:dyDescent="0.2">
      <c r="B777" s="3"/>
      <c r="C777" s="3"/>
      <c r="D777" s="3"/>
    </row>
    <row r="778" spans="2:4" x14ac:dyDescent="0.2">
      <c r="B778" s="3"/>
      <c r="C778" s="3"/>
      <c r="D778" s="3"/>
    </row>
    <row r="779" spans="2:4" x14ac:dyDescent="0.2">
      <c r="B779" s="3"/>
      <c r="C779" s="3"/>
      <c r="D779" s="3"/>
    </row>
    <row r="780" spans="2:4" x14ac:dyDescent="0.2">
      <c r="B780" s="3"/>
      <c r="C780" s="3"/>
      <c r="D780" s="3"/>
    </row>
    <row r="781" spans="2:4" x14ac:dyDescent="0.2">
      <c r="B781" s="3"/>
      <c r="C781" s="3"/>
      <c r="D781" s="3"/>
    </row>
    <row r="782" spans="2:4" x14ac:dyDescent="0.2">
      <c r="B782" s="3"/>
      <c r="C782" s="3"/>
      <c r="D782" s="3"/>
    </row>
    <row r="783" spans="2:4" x14ac:dyDescent="0.2">
      <c r="B783" s="3"/>
      <c r="C783" s="3"/>
      <c r="D783" s="3"/>
    </row>
    <row r="784" spans="2:4" x14ac:dyDescent="0.2">
      <c r="B784" s="3"/>
      <c r="C784" s="3"/>
      <c r="D784" s="3"/>
    </row>
    <row r="785" spans="2:4" x14ac:dyDescent="0.2">
      <c r="B785" s="3"/>
      <c r="C785" s="3"/>
      <c r="D785" s="3"/>
    </row>
    <row r="786" spans="2:4" x14ac:dyDescent="0.2">
      <c r="B786" s="3"/>
      <c r="C786" s="3"/>
      <c r="D786" s="3"/>
    </row>
    <row r="787" spans="2:4" x14ac:dyDescent="0.2">
      <c r="B787" s="3"/>
      <c r="C787" s="3"/>
      <c r="D787" s="3"/>
    </row>
    <row r="788" spans="2:4" x14ac:dyDescent="0.2">
      <c r="B788" s="3"/>
      <c r="C788" s="3"/>
      <c r="D788" s="3"/>
    </row>
    <row r="789" spans="2:4" x14ac:dyDescent="0.2">
      <c r="B789" s="3"/>
      <c r="C789" s="3"/>
      <c r="D789" s="3"/>
    </row>
    <row r="790" spans="2:4" x14ac:dyDescent="0.2">
      <c r="B790" s="3"/>
      <c r="C790" s="3"/>
      <c r="D790" s="3"/>
    </row>
    <row r="791" spans="2:4" x14ac:dyDescent="0.2">
      <c r="B791" s="3"/>
      <c r="C791" s="3"/>
      <c r="D791" s="3"/>
    </row>
    <row r="792" spans="2:4" x14ac:dyDescent="0.2">
      <c r="B792" s="3"/>
      <c r="C792" s="3"/>
      <c r="D792" s="3"/>
    </row>
    <row r="793" spans="2:4" x14ac:dyDescent="0.2">
      <c r="B793" s="3"/>
      <c r="C793" s="3"/>
      <c r="D793" s="3"/>
    </row>
    <row r="794" spans="2:4" x14ac:dyDescent="0.2">
      <c r="B794" s="3"/>
      <c r="C794" s="3"/>
      <c r="D794" s="3"/>
    </row>
    <row r="795" spans="2:4" x14ac:dyDescent="0.2">
      <c r="B795" s="3"/>
      <c r="C795" s="3"/>
      <c r="D795" s="3"/>
    </row>
    <row r="796" spans="2:4" x14ac:dyDescent="0.2">
      <c r="B796" s="3"/>
      <c r="C796" s="3"/>
      <c r="D796" s="3"/>
    </row>
    <row r="797" spans="2:4" x14ac:dyDescent="0.2">
      <c r="B797" s="3"/>
      <c r="C797" s="3"/>
      <c r="D797" s="3"/>
    </row>
    <row r="798" spans="2:4" x14ac:dyDescent="0.2">
      <c r="B798" s="3"/>
      <c r="C798" s="3"/>
      <c r="D798" s="3"/>
    </row>
    <row r="799" spans="2:4" x14ac:dyDescent="0.2">
      <c r="B799" s="3"/>
      <c r="C799" s="3"/>
      <c r="D799" s="3"/>
    </row>
    <row r="800" spans="2:4" x14ac:dyDescent="0.2">
      <c r="B800" s="3"/>
      <c r="C800" s="3"/>
      <c r="D800" s="3"/>
    </row>
    <row r="801" spans="2:4" x14ac:dyDescent="0.2">
      <c r="B801" s="3"/>
      <c r="C801" s="3"/>
      <c r="D801" s="3"/>
    </row>
    <row r="802" spans="2:4" x14ac:dyDescent="0.2">
      <c r="B802" s="3"/>
      <c r="C802" s="3"/>
      <c r="D802" s="3"/>
    </row>
    <row r="803" spans="2:4" x14ac:dyDescent="0.2">
      <c r="B803" s="3"/>
      <c r="C803" s="3"/>
      <c r="D803" s="3"/>
    </row>
    <row r="804" spans="2:4" x14ac:dyDescent="0.2">
      <c r="B804" s="3"/>
      <c r="C804" s="3"/>
      <c r="D804" s="3"/>
    </row>
    <row r="805" spans="2:4" x14ac:dyDescent="0.2">
      <c r="B805" s="3"/>
      <c r="C805" s="3"/>
      <c r="D805" s="3"/>
    </row>
    <row r="806" spans="2:4" x14ac:dyDescent="0.2">
      <c r="B806" s="3"/>
      <c r="C806" s="3"/>
      <c r="D806" s="3"/>
    </row>
    <row r="807" spans="2:4" x14ac:dyDescent="0.2">
      <c r="B807" s="3"/>
      <c r="C807" s="3"/>
      <c r="D807" s="3"/>
    </row>
    <row r="808" spans="2:4" x14ac:dyDescent="0.2">
      <c r="B808" s="3"/>
      <c r="C808" s="3"/>
      <c r="D808" s="3"/>
    </row>
    <row r="809" spans="2:4" x14ac:dyDescent="0.2">
      <c r="B809" s="3"/>
      <c r="C809" s="3"/>
      <c r="D809" s="3"/>
    </row>
    <row r="810" spans="2:4" x14ac:dyDescent="0.2">
      <c r="B810" s="3"/>
      <c r="C810" s="3"/>
      <c r="D810" s="3"/>
    </row>
    <row r="811" spans="2:4" x14ac:dyDescent="0.2">
      <c r="B811" s="3"/>
      <c r="C811" s="3"/>
      <c r="D811" s="3"/>
    </row>
    <row r="812" spans="2:4" x14ac:dyDescent="0.2">
      <c r="B812" s="3"/>
      <c r="C812" s="3"/>
      <c r="D812" s="3"/>
    </row>
    <row r="813" spans="2:4" x14ac:dyDescent="0.2">
      <c r="B813" s="3"/>
      <c r="C813" s="3"/>
      <c r="D813" s="3"/>
    </row>
    <row r="814" spans="2:4" x14ac:dyDescent="0.2">
      <c r="B814" s="3"/>
      <c r="C814" s="3"/>
      <c r="D814" s="3"/>
    </row>
    <row r="815" spans="2:4" x14ac:dyDescent="0.2">
      <c r="B815" s="3"/>
      <c r="C815" s="3"/>
      <c r="D815" s="3"/>
    </row>
    <row r="816" spans="2:4" x14ac:dyDescent="0.2">
      <c r="B816" s="3"/>
      <c r="C816" s="3"/>
      <c r="D816" s="3"/>
    </row>
    <row r="817" spans="2:4" x14ac:dyDescent="0.2">
      <c r="B817" s="3"/>
      <c r="C817" s="3"/>
      <c r="D817" s="3"/>
    </row>
    <row r="818" spans="2:4" x14ac:dyDescent="0.2">
      <c r="B818" s="3"/>
      <c r="C818" s="3"/>
      <c r="D818" s="3"/>
    </row>
    <row r="819" spans="2:4" x14ac:dyDescent="0.2">
      <c r="B819" s="3"/>
      <c r="C819" s="3"/>
      <c r="D819" s="3"/>
    </row>
    <row r="820" spans="2:4" x14ac:dyDescent="0.2">
      <c r="B820" s="3"/>
      <c r="C820" s="3"/>
      <c r="D820" s="3"/>
    </row>
    <row r="821" spans="2:4" x14ac:dyDescent="0.2">
      <c r="B821" s="3"/>
      <c r="C821" s="3"/>
      <c r="D821" s="3"/>
    </row>
    <row r="822" spans="2:4" x14ac:dyDescent="0.2">
      <c r="B822" s="3"/>
      <c r="C822" s="3"/>
      <c r="D822" s="3"/>
    </row>
    <row r="823" spans="2:4" x14ac:dyDescent="0.2">
      <c r="B823" s="3"/>
      <c r="C823" s="3"/>
      <c r="D823" s="3"/>
    </row>
    <row r="824" spans="2:4" x14ac:dyDescent="0.2">
      <c r="B824" s="3"/>
      <c r="C824" s="3"/>
      <c r="D824" s="3"/>
    </row>
    <row r="825" spans="2:4" x14ac:dyDescent="0.2">
      <c r="B825" s="3"/>
      <c r="C825" s="3"/>
      <c r="D825" s="3"/>
    </row>
    <row r="826" spans="2:4" x14ac:dyDescent="0.2">
      <c r="B826" s="3"/>
      <c r="C826" s="3"/>
      <c r="D826" s="3"/>
    </row>
    <row r="827" spans="2:4" x14ac:dyDescent="0.2">
      <c r="B827" s="3"/>
      <c r="C827" s="3"/>
      <c r="D827" s="3"/>
    </row>
    <row r="828" spans="2:4" x14ac:dyDescent="0.2">
      <c r="B828" s="3"/>
      <c r="C828" s="3"/>
      <c r="D828" s="3"/>
    </row>
    <row r="829" spans="2:4" x14ac:dyDescent="0.2">
      <c r="B829" s="3"/>
      <c r="C829" s="3"/>
      <c r="D829" s="3"/>
    </row>
    <row r="830" spans="2:4" x14ac:dyDescent="0.2">
      <c r="B830" s="3"/>
      <c r="C830" s="3"/>
      <c r="D830" s="3"/>
    </row>
    <row r="831" spans="2:4" x14ac:dyDescent="0.2">
      <c r="B831" s="3"/>
      <c r="C831" s="3"/>
      <c r="D831" s="3"/>
    </row>
    <row r="832" spans="2:4" x14ac:dyDescent="0.2">
      <c r="B832" s="3"/>
      <c r="C832" s="3"/>
      <c r="D832" s="3"/>
    </row>
    <row r="833" spans="2:4" x14ac:dyDescent="0.2">
      <c r="B833" s="3"/>
      <c r="C833" s="3"/>
      <c r="D833" s="3"/>
    </row>
    <row r="834" spans="2:4" x14ac:dyDescent="0.2">
      <c r="B834" s="3"/>
      <c r="C834" s="3"/>
      <c r="D834" s="3"/>
    </row>
    <row r="835" spans="2:4" x14ac:dyDescent="0.2">
      <c r="B835" s="3"/>
      <c r="C835" s="3"/>
      <c r="D835" s="3"/>
    </row>
    <row r="836" spans="2:4" x14ac:dyDescent="0.2">
      <c r="B836" s="3"/>
      <c r="C836" s="3"/>
      <c r="D836" s="3"/>
    </row>
    <row r="837" spans="2:4" x14ac:dyDescent="0.2">
      <c r="B837" s="3"/>
      <c r="C837" s="3"/>
      <c r="D837" s="3"/>
    </row>
    <row r="838" spans="2:4" x14ac:dyDescent="0.2">
      <c r="B838" s="3"/>
      <c r="C838" s="3"/>
      <c r="D838" s="3"/>
    </row>
    <row r="839" spans="2:4" x14ac:dyDescent="0.2">
      <c r="B839" s="3"/>
      <c r="C839" s="3"/>
      <c r="D839" s="3"/>
    </row>
    <row r="840" spans="2:4" x14ac:dyDescent="0.2">
      <c r="B840" s="3"/>
      <c r="C840" s="3"/>
      <c r="D840" s="3"/>
    </row>
    <row r="841" spans="2:4" x14ac:dyDescent="0.2">
      <c r="B841" s="3"/>
      <c r="C841" s="3"/>
      <c r="D841" s="3"/>
    </row>
    <row r="842" spans="2:4" x14ac:dyDescent="0.2">
      <c r="B842" s="3"/>
      <c r="C842" s="3"/>
      <c r="D842" s="3"/>
    </row>
    <row r="843" spans="2:4" x14ac:dyDescent="0.2">
      <c r="B843" s="3"/>
      <c r="C843" s="3"/>
      <c r="D843" s="3"/>
    </row>
    <row r="844" spans="2:4" x14ac:dyDescent="0.2">
      <c r="B844" s="3"/>
      <c r="C844" s="3"/>
      <c r="D844" s="3"/>
    </row>
    <row r="845" spans="2:4" x14ac:dyDescent="0.2">
      <c r="B845" s="3"/>
      <c r="C845" s="3"/>
      <c r="D845" s="3"/>
    </row>
    <row r="846" spans="2:4" x14ac:dyDescent="0.2">
      <c r="B846" s="3"/>
      <c r="C846" s="3"/>
      <c r="D846" s="3"/>
    </row>
    <row r="847" spans="2:4" x14ac:dyDescent="0.2">
      <c r="B847" s="3"/>
      <c r="C847" s="3"/>
      <c r="D847" s="3"/>
    </row>
    <row r="848" spans="2:4" x14ac:dyDescent="0.2">
      <c r="B848" s="3"/>
      <c r="C848" s="3"/>
      <c r="D848" s="3"/>
    </row>
    <row r="849" spans="2:4" x14ac:dyDescent="0.2">
      <c r="B849" s="3"/>
      <c r="C849" s="3"/>
      <c r="D849" s="3"/>
    </row>
    <row r="850" spans="2:4" x14ac:dyDescent="0.2">
      <c r="B850" s="3"/>
      <c r="C850" s="3"/>
      <c r="D850" s="3"/>
    </row>
    <row r="851" spans="2:4" x14ac:dyDescent="0.2">
      <c r="B851" s="3"/>
      <c r="C851" s="3"/>
      <c r="D851" s="3"/>
    </row>
    <row r="852" spans="2:4" x14ac:dyDescent="0.2">
      <c r="B852" s="3"/>
      <c r="C852" s="3"/>
      <c r="D852" s="3"/>
    </row>
    <row r="853" spans="2:4" x14ac:dyDescent="0.2">
      <c r="B853" s="3"/>
      <c r="C853" s="3"/>
      <c r="D853" s="3"/>
    </row>
    <row r="854" spans="2:4" x14ac:dyDescent="0.2">
      <c r="B854" s="3"/>
      <c r="C854" s="3"/>
      <c r="D854" s="3"/>
    </row>
    <row r="855" spans="2:4" x14ac:dyDescent="0.2">
      <c r="B855" s="3"/>
      <c r="C855" s="3"/>
      <c r="D855" s="3"/>
    </row>
    <row r="856" spans="2:4" x14ac:dyDescent="0.2">
      <c r="B856" s="3"/>
      <c r="C856" s="3"/>
      <c r="D856" s="3"/>
    </row>
    <row r="857" spans="2:4" x14ac:dyDescent="0.2">
      <c r="B857" s="3"/>
      <c r="C857" s="3"/>
      <c r="D857" s="3"/>
    </row>
    <row r="858" spans="2:4" x14ac:dyDescent="0.2">
      <c r="B858" s="3"/>
      <c r="C858" s="3"/>
      <c r="D858" s="3"/>
    </row>
    <row r="859" spans="2:4" x14ac:dyDescent="0.2">
      <c r="B859" s="3"/>
      <c r="C859" s="3"/>
      <c r="D859" s="3"/>
    </row>
    <row r="860" spans="2:4" x14ac:dyDescent="0.2">
      <c r="B860" s="3"/>
      <c r="C860" s="3"/>
      <c r="D860" s="3"/>
    </row>
    <row r="861" spans="2:4" x14ac:dyDescent="0.2">
      <c r="B861" s="3"/>
      <c r="C861" s="3"/>
      <c r="D861" s="3"/>
    </row>
    <row r="862" spans="2:4" x14ac:dyDescent="0.2">
      <c r="B862" s="3"/>
      <c r="C862" s="3"/>
      <c r="D862" s="3"/>
    </row>
    <row r="863" spans="2:4" x14ac:dyDescent="0.2">
      <c r="B863" s="3"/>
      <c r="C863" s="3"/>
      <c r="D863" s="3"/>
    </row>
    <row r="864" spans="2:4" x14ac:dyDescent="0.2">
      <c r="B864" s="3"/>
      <c r="C864" s="3"/>
      <c r="D864" s="3"/>
    </row>
    <row r="865" spans="2:4" x14ac:dyDescent="0.2">
      <c r="B865" s="3"/>
      <c r="C865" s="3"/>
      <c r="D865" s="3"/>
    </row>
    <row r="866" spans="2:4" x14ac:dyDescent="0.2">
      <c r="B866" s="3"/>
      <c r="C866" s="3"/>
      <c r="D866" s="3"/>
    </row>
    <row r="867" spans="2:4" x14ac:dyDescent="0.2">
      <c r="B867" s="3"/>
      <c r="C867" s="3"/>
      <c r="D867" s="3"/>
    </row>
    <row r="868" spans="2:4" x14ac:dyDescent="0.2">
      <c r="B868" s="3"/>
      <c r="C868" s="3"/>
      <c r="D868" s="3"/>
    </row>
    <row r="869" spans="2:4" x14ac:dyDescent="0.2">
      <c r="B869" s="3"/>
      <c r="C869" s="3"/>
      <c r="D869" s="3"/>
    </row>
    <row r="870" spans="2:4" x14ac:dyDescent="0.2">
      <c r="B870" s="3"/>
      <c r="C870" s="3"/>
      <c r="D870" s="3"/>
    </row>
    <row r="871" spans="2:4" x14ac:dyDescent="0.2">
      <c r="B871" s="3"/>
      <c r="C871" s="3"/>
      <c r="D871" s="3"/>
    </row>
    <row r="872" spans="2:4" x14ac:dyDescent="0.2">
      <c r="B872" s="3"/>
      <c r="C872" s="3"/>
      <c r="D872" s="3"/>
    </row>
    <row r="873" spans="2:4" x14ac:dyDescent="0.2">
      <c r="B873" s="3"/>
      <c r="C873" s="3"/>
      <c r="D873" s="3"/>
    </row>
    <row r="874" spans="2:4" x14ac:dyDescent="0.2">
      <c r="B874" s="3"/>
      <c r="C874" s="3"/>
      <c r="D874" s="3"/>
    </row>
    <row r="875" spans="2:4" x14ac:dyDescent="0.2">
      <c r="B875" s="3"/>
      <c r="C875" s="3"/>
      <c r="D875" s="3"/>
    </row>
    <row r="876" spans="2:4" x14ac:dyDescent="0.2">
      <c r="B876" s="3"/>
      <c r="C876" s="3"/>
      <c r="D876" s="3"/>
    </row>
    <row r="877" spans="2:4" x14ac:dyDescent="0.2">
      <c r="B877" s="3"/>
      <c r="C877" s="3"/>
      <c r="D877" s="3"/>
    </row>
    <row r="878" spans="2:4" x14ac:dyDescent="0.2">
      <c r="B878" s="3"/>
      <c r="C878" s="3"/>
      <c r="D878" s="3"/>
    </row>
    <row r="879" spans="2:4" x14ac:dyDescent="0.2">
      <c r="B879" s="3"/>
      <c r="C879" s="3"/>
      <c r="D879" s="3"/>
    </row>
    <row r="880" spans="2:4" x14ac:dyDescent="0.2">
      <c r="B880" s="3"/>
      <c r="C880" s="3"/>
      <c r="D880" s="3"/>
    </row>
    <row r="881" spans="2:4" x14ac:dyDescent="0.2">
      <c r="B881" s="3"/>
      <c r="C881" s="3"/>
      <c r="D881" s="3"/>
    </row>
    <row r="882" spans="2:4" x14ac:dyDescent="0.2">
      <c r="B882" s="3"/>
      <c r="C882" s="3"/>
      <c r="D882" s="3"/>
    </row>
    <row r="883" spans="2:4" x14ac:dyDescent="0.2">
      <c r="B883" s="3"/>
      <c r="C883" s="3"/>
      <c r="D883" s="3"/>
    </row>
    <row r="884" spans="2:4" x14ac:dyDescent="0.2">
      <c r="B884" s="3"/>
      <c r="C884" s="3"/>
      <c r="D884" s="3"/>
    </row>
    <row r="885" spans="2:4" x14ac:dyDescent="0.2">
      <c r="B885" s="3"/>
      <c r="C885" s="3"/>
      <c r="D885" s="3"/>
    </row>
    <row r="886" spans="2:4" x14ac:dyDescent="0.2">
      <c r="B886" s="3"/>
      <c r="C886" s="3"/>
      <c r="D886" s="3"/>
    </row>
    <row r="887" spans="2:4" x14ac:dyDescent="0.2">
      <c r="B887" s="3"/>
      <c r="C887" s="3"/>
      <c r="D887" s="3"/>
    </row>
    <row r="888" spans="2:4" x14ac:dyDescent="0.2">
      <c r="B888" s="3"/>
      <c r="C888" s="3"/>
      <c r="D888" s="3"/>
    </row>
    <row r="889" spans="2:4" x14ac:dyDescent="0.2">
      <c r="B889" s="3"/>
      <c r="C889" s="3"/>
      <c r="D889" s="3"/>
    </row>
    <row r="890" spans="2:4" x14ac:dyDescent="0.2">
      <c r="B890" s="3"/>
      <c r="C890" s="3"/>
      <c r="D890" s="3"/>
    </row>
    <row r="891" spans="2:4" x14ac:dyDescent="0.2">
      <c r="B891" s="3"/>
      <c r="C891" s="3"/>
      <c r="D891" s="3"/>
    </row>
    <row r="892" spans="2:4" x14ac:dyDescent="0.2">
      <c r="B892" s="3"/>
      <c r="C892" s="3"/>
      <c r="D892" s="3"/>
    </row>
    <row r="893" spans="2:4" x14ac:dyDescent="0.2">
      <c r="B893" s="3"/>
      <c r="C893" s="3"/>
      <c r="D893" s="3"/>
    </row>
    <row r="894" spans="2:4" x14ac:dyDescent="0.2">
      <c r="B894" s="3"/>
      <c r="C894" s="3"/>
      <c r="D894" s="3"/>
    </row>
    <row r="895" spans="2:4" x14ac:dyDescent="0.2">
      <c r="B895" s="3"/>
      <c r="C895" s="3"/>
      <c r="D895" s="3"/>
    </row>
    <row r="896" spans="2:4" x14ac:dyDescent="0.2">
      <c r="B896" s="3"/>
      <c r="C896" s="3"/>
      <c r="D896" s="3"/>
    </row>
    <row r="897" spans="2:4" x14ac:dyDescent="0.2">
      <c r="B897" s="3"/>
      <c r="C897" s="3"/>
      <c r="D897" s="3"/>
    </row>
    <row r="898" spans="2:4" x14ac:dyDescent="0.2">
      <c r="B898" s="3"/>
      <c r="C898" s="3"/>
      <c r="D898" s="3"/>
    </row>
    <row r="899" spans="2:4" x14ac:dyDescent="0.2">
      <c r="B899" s="3"/>
      <c r="C899" s="3"/>
      <c r="D899" s="3"/>
    </row>
    <row r="900" spans="2:4" x14ac:dyDescent="0.2">
      <c r="B900" s="3"/>
      <c r="C900" s="3"/>
      <c r="D900" s="3"/>
    </row>
    <row r="901" spans="2:4" x14ac:dyDescent="0.2">
      <c r="B901" s="3"/>
      <c r="C901" s="3"/>
      <c r="D901" s="3"/>
    </row>
    <row r="902" spans="2:4" x14ac:dyDescent="0.2">
      <c r="B902" s="3"/>
      <c r="C902" s="3"/>
      <c r="D902" s="3"/>
    </row>
    <row r="903" spans="2:4" x14ac:dyDescent="0.2">
      <c r="B903" s="3"/>
      <c r="C903" s="3"/>
      <c r="D903" s="3"/>
    </row>
    <row r="904" spans="2:4" x14ac:dyDescent="0.2">
      <c r="B904" s="3"/>
      <c r="C904" s="3"/>
      <c r="D904" s="3"/>
    </row>
    <row r="905" spans="2:4" x14ac:dyDescent="0.2">
      <c r="B905" s="3"/>
      <c r="C905" s="3"/>
      <c r="D905" s="3"/>
    </row>
    <row r="906" spans="2:4" x14ac:dyDescent="0.2">
      <c r="B906" s="3"/>
      <c r="C906" s="3"/>
      <c r="D906" s="3"/>
    </row>
    <row r="907" spans="2:4" x14ac:dyDescent="0.2">
      <c r="B907" s="3"/>
      <c r="C907" s="3"/>
      <c r="D907" s="3"/>
    </row>
    <row r="908" spans="2:4" x14ac:dyDescent="0.2">
      <c r="B908" s="3"/>
      <c r="C908" s="3"/>
      <c r="D908" s="3"/>
    </row>
    <row r="909" spans="2:4" x14ac:dyDescent="0.2">
      <c r="B909" s="3"/>
      <c r="C909" s="3"/>
      <c r="D909" s="3"/>
    </row>
    <row r="910" spans="2:4" x14ac:dyDescent="0.2">
      <c r="B910" s="3"/>
      <c r="C910" s="3"/>
      <c r="D910" s="3"/>
    </row>
    <row r="911" spans="2:4" x14ac:dyDescent="0.2">
      <c r="B911" s="3"/>
      <c r="C911" s="3"/>
      <c r="D911" s="3"/>
    </row>
    <row r="912" spans="2:4" x14ac:dyDescent="0.2">
      <c r="B912" s="3"/>
      <c r="C912" s="3"/>
      <c r="D912" s="3"/>
    </row>
    <row r="913" spans="2:4" x14ac:dyDescent="0.2">
      <c r="B913" s="3"/>
      <c r="C913" s="3"/>
      <c r="D913" s="3"/>
    </row>
    <row r="914" spans="2:4" x14ac:dyDescent="0.2">
      <c r="B914" s="3"/>
      <c r="C914" s="3"/>
      <c r="D914" s="3"/>
    </row>
    <row r="915" spans="2:4" x14ac:dyDescent="0.2">
      <c r="B915" s="3"/>
      <c r="C915" s="3"/>
      <c r="D915" s="3"/>
    </row>
    <row r="916" spans="2:4" x14ac:dyDescent="0.2">
      <c r="B916" s="3"/>
      <c r="C916" s="3"/>
      <c r="D916" s="3"/>
    </row>
    <row r="917" spans="2:4" x14ac:dyDescent="0.2">
      <c r="B917" s="3"/>
      <c r="C917" s="3"/>
      <c r="D917" s="3"/>
    </row>
    <row r="918" spans="2:4" x14ac:dyDescent="0.2">
      <c r="B918" s="3"/>
      <c r="C918" s="3"/>
      <c r="D918" s="3"/>
    </row>
    <row r="919" spans="2:4" x14ac:dyDescent="0.2">
      <c r="B919" s="3"/>
      <c r="C919" s="3"/>
      <c r="D919" s="3"/>
    </row>
    <row r="920" spans="2:4" x14ac:dyDescent="0.2">
      <c r="B920" s="3"/>
      <c r="C920" s="3"/>
      <c r="D920" s="3"/>
    </row>
    <row r="921" spans="2:4" x14ac:dyDescent="0.2">
      <c r="B921" s="3"/>
      <c r="C921" s="3"/>
      <c r="D921" s="3"/>
    </row>
    <row r="922" spans="2:4" x14ac:dyDescent="0.2">
      <c r="B922" s="3"/>
      <c r="C922" s="3"/>
      <c r="D922" s="3"/>
    </row>
    <row r="923" spans="2:4" x14ac:dyDescent="0.2">
      <c r="B923" s="3"/>
      <c r="C923" s="3"/>
      <c r="D923" s="3"/>
    </row>
    <row r="924" spans="2:4" x14ac:dyDescent="0.2">
      <c r="B924" s="3"/>
      <c r="C924" s="3"/>
      <c r="D924" s="3"/>
    </row>
    <row r="925" spans="2:4" x14ac:dyDescent="0.2">
      <c r="B925" s="3"/>
      <c r="C925" s="3"/>
      <c r="D925" s="3"/>
    </row>
    <row r="926" spans="2:4" x14ac:dyDescent="0.2">
      <c r="B926" s="3"/>
      <c r="C926" s="3"/>
      <c r="D926" s="3"/>
    </row>
    <row r="927" spans="2:4" x14ac:dyDescent="0.2">
      <c r="B927" s="3"/>
      <c r="C927" s="3"/>
      <c r="D927" s="3"/>
    </row>
    <row r="928" spans="2:4" x14ac:dyDescent="0.2">
      <c r="B928" s="3"/>
      <c r="C928" s="3"/>
      <c r="D928" s="3"/>
    </row>
    <row r="929" spans="2:4" x14ac:dyDescent="0.2">
      <c r="B929" s="3"/>
      <c r="C929" s="3"/>
      <c r="D929" s="3"/>
    </row>
    <row r="930" spans="2:4" x14ac:dyDescent="0.2">
      <c r="B930" s="3"/>
      <c r="C930" s="3"/>
      <c r="D930" s="3"/>
    </row>
    <row r="931" spans="2:4" x14ac:dyDescent="0.2">
      <c r="B931" s="3"/>
      <c r="C931" s="3"/>
      <c r="D931" s="3"/>
    </row>
    <row r="932" spans="2:4" x14ac:dyDescent="0.2">
      <c r="B932" s="3"/>
      <c r="C932" s="3"/>
      <c r="D932" s="3"/>
    </row>
    <row r="933" spans="2:4" x14ac:dyDescent="0.2">
      <c r="B933" s="3"/>
      <c r="C933" s="3"/>
      <c r="D933" s="3"/>
    </row>
    <row r="934" spans="2:4" x14ac:dyDescent="0.2">
      <c r="B934" s="3"/>
      <c r="C934" s="3"/>
      <c r="D934" s="3"/>
    </row>
    <row r="935" spans="2:4" x14ac:dyDescent="0.2">
      <c r="B935" s="3"/>
      <c r="C935" s="3"/>
      <c r="D935" s="3"/>
    </row>
    <row r="936" spans="2:4" x14ac:dyDescent="0.2">
      <c r="B936" s="3"/>
      <c r="C936" s="3"/>
      <c r="D936" s="3"/>
    </row>
    <row r="937" spans="2:4" x14ac:dyDescent="0.2">
      <c r="B937" s="3"/>
      <c r="C937" s="3"/>
      <c r="D937" s="3"/>
    </row>
    <row r="938" spans="2:4" x14ac:dyDescent="0.2">
      <c r="B938" s="3"/>
      <c r="C938" s="3"/>
      <c r="D938" s="3"/>
    </row>
    <row r="939" spans="2:4" x14ac:dyDescent="0.2">
      <c r="B939" s="3"/>
      <c r="C939" s="3"/>
      <c r="D939" s="3"/>
    </row>
    <row r="940" spans="2:4" x14ac:dyDescent="0.2">
      <c r="B940" s="3"/>
      <c r="C940" s="3"/>
      <c r="D940" s="3"/>
    </row>
    <row r="941" spans="2:4" x14ac:dyDescent="0.2">
      <c r="B941" s="3"/>
      <c r="C941" s="3"/>
      <c r="D941" s="3"/>
    </row>
    <row r="942" spans="2:4" x14ac:dyDescent="0.2">
      <c r="B942" s="3"/>
      <c r="C942" s="3"/>
      <c r="D942" s="3"/>
    </row>
    <row r="943" spans="2:4" x14ac:dyDescent="0.2">
      <c r="B943" s="3"/>
      <c r="C943" s="3"/>
      <c r="D943" s="3"/>
    </row>
    <row r="944" spans="2:4" x14ac:dyDescent="0.2">
      <c r="B944" s="3"/>
      <c r="C944" s="3"/>
      <c r="D944" s="3"/>
    </row>
    <row r="945" spans="2:4" x14ac:dyDescent="0.2">
      <c r="B945" s="3"/>
      <c r="C945" s="3"/>
      <c r="D945" s="3"/>
    </row>
    <row r="946" spans="2:4" x14ac:dyDescent="0.2">
      <c r="B946" s="3"/>
      <c r="C946" s="3"/>
      <c r="D946" s="3"/>
    </row>
    <row r="947" spans="2:4" x14ac:dyDescent="0.2">
      <c r="B947" s="3"/>
      <c r="C947" s="3"/>
      <c r="D947" s="3"/>
    </row>
    <row r="948" spans="2:4" x14ac:dyDescent="0.2">
      <c r="B948" s="3"/>
      <c r="C948" s="3"/>
      <c r="D948" s="3"/>
    </row>
    <row r="949" spans="2:4" x14ac:dyDescent="0.2">
      <c r="B949" s="3"/>
      <c r="C949" s="3"/>
      <c r="D949" s="3"/>
    </row>
    <row r="950" spans="2:4" x14ac:dyDescent="0.2">
      <c r="B950" s="3"/>
      <c r="C950" s="3"/>
      <c r="D950" s="3"/>
    </row>
    <row r="951" spans="2:4" x14ac:dyDescent="0.2">
      <c r="B951" s="3"/>
      <c r="C951" s="3"/>
      <c r="D951" s="3"/>
    </row>
    <row r="952" spans="2:4" x14ac:dyDescent="0.2">
      <c r="B952" s="3"/>
      <c r="C952" s="3"/>
      <c r="D952" s="3"/>
    </row>
    <row r="953" spans="2:4" x14ac:dyDescent="0.2">
      <c r="B953" s="3"/>
      <c r="C953" s="3"/>
      <c r="D953" s="3"/>
    </row>
    <row r="954" spans="2:4" x14ac:dyDescent="0.2">
      <c r="B954" s="3"/>
      <c r="C954" s="3"/>
      <c r="D954" s="3"/>
    </row>
    <row r="955" spans="2:4" x14ac:dyDescent="0.2">
      <c r="B955" s="3"/>
      <c r="C955" s="3"/>
      <c r="D955" s="3"/>
    </row>
    <row r="956" spans="2:4" x14ac:dyDescent="0.2">
      <c r="B956" s="3"/>
      <c r="C956" s="3"/>
      <c r="D956" s="3"/>
    </row>
    <row r="957" spans="2:4" x14ac:dyDescent="0.2">
      <c r="B957" s="3"/>
      <c r="C957" s="3"/>
      <c r="D957" s="3"/>
    </row>
    <row r="958" spans="2:4" x14ac:dyDescent="0.2">
      <c r="B958" s="3"/>
      <c r="C958" s="3"/>
      <c r="D958" s="3"/>
    </row>
    <row r="959" spans="2:4" x14ac:dyDescent="0.2">
      <c r="B959" s="3"/>
      <c r="C959" s="3"/>
      <c r="D959" s="3"/>
    </row>
    <row r="960" spans="2:4" x14ac:dyDescent="0.2">
      <c r="B960" s="3"/>
      <c r="C960" s="3"/>
      <c r="D960" s="3"/>
    </row>
    <row r="961" spans="2:4" x14ac:dyDescent="0.2">
      <c r="B961" s="3"/>
      <c r="C961" s="3"/>
      <c r="D961" s="3"/>
    </row>
    <row r="962" spans="2:4" x14ac:dyDescent="0.2">
      <c r="B962" s="3"/>
      <c r="C962" s="3"/>
      <c r="D962" s="3"/>
    </row>
    <row r="963" spans="2:4" x14ac:dyDescent="0.2">
      <c r="B963" s="3"/>
      <c r="C963" s="3"/>
      <c r="D963" s="3"/>
    </row>
    <row r="964" spans="2:4" x14ac:dyDescent="0.2">
      <c r="B964" s="3"/>
      <c r="C964" s="3"/>
      <c r="D964" s="3"/>
    </row>
    <row r="965" spans="2:4" x14ac:dyDescent="0.2">
      <c r="B965" s="3"/>
      <c r="C965" s="3"/>
      <c r="D965" s="3"/>
    </row>
    <row r="966" spans="2:4" x14ac:dyDescent="0.2">
      <c r="B966" s="3"/>
      <c r="C966" s="3"/>
      <c r="D966" s="3"/>
    </row>
    <row r="967" spans="2:4" x14ac:dyDescent="0.2">
      <c r="B967" s="3"/>
      <c r="C967" s="3"/>
      <c r="D967" s="3"/>
    </row>
    <row r="968" spans="2:4" x14ac:dyDescent="0.2">
      <c r="B968" s="3"/>
      <c r="C968" s="3"/>
      <c r="D968" s="3"/>
    </row>
    <row r="969" spans="2:4" x14ac:dyDescent="0.2">
      <c r="B969" s="3"/>
      <c r="C969" s="3"/>
      <c r="D969" s="3"/>
    </row>
    <row r="970" spans="2:4" x14ac:dyDescent="0.2">
      <c r="B970" s="3"/>
      <c r="C970" s="3"/>
      <c r="D970" s="3"/>
    </row>
    <row r="971" spans="2:4" x14ac:dyDescent="0.2">
      <c r="B971" s="3"/>
      <c r="C971" s="3"/>
      <c r="D971" s="3"/>
    </row>
    <row r="972" spans="2:4" x14ac:dyDescent="0.2">
      <c r="B972" s="3"/>
      <c r="C972" s="3"/>
      <c r="D972" s="3"/>
    </row>
    <row r="973" spans="2:4" x14ac:dyDescent="0.2">
      <c r="B973" s="3"/>
      <c r="C973" s="3"/>
      <c r="D973" s="3"/>
    </row>
    <row r="974" spans="2:4" x14ac:dyDescent="0.2">
      <c r="B974" s="3"/>
      <c r="C974" s="3"/>
      <c r="D974" s="3"/>
    </row>
    <row r="975" spans="2:4" x14ac:dyDescent="0.2">
      <c r="B975" s="3"/>
      <c r="C975" s="3"/>
      <c r="D975" s="3"/>
    </row>
    <row r="976" spans="2:4" x14ac:dyDescent="0.2">
      <c r="B976" s="3"/>
      <c r="C976" s="3"/>
      <c r="D976" s="3"/>
    </row>
    <row r="977" spans="2:4" x14ac:dyDescent="0.2">
      <c r="B977" s="3"/>
      <c r="C977" s="3"/>
      <c r="D977" s="3"/>
    </row>
    <row r="978" spans="2:4" x14ac:dyDescent="0.2">
      <c r="B978" s="3"/>
      <c r="C978" s="3"/>
      <c r="D978" s="3"/>
    </row>
    <row r="979" spans="2:4" x14ac:dyDescent="0.2">
      <c r="B979" s="3"/>
      <c r="C979" s="3"/>
      <c r="D979" s="3"/>
    </row>
    <row r="980" spans="2:4" x14ac:dyDescent="0.2">
      <c r="B980" s="3"/>
      <c r="C980" s="3"/>
      <c r="D980" s="3"/>
    </row>
    <row r="981" spans="2:4" x14ac:dyDescent="0.2">
      <c r="B981" s="3"/>
      <c r="C981" s="3"/>
      <c r="D981" s="3"/>
    </row>
    <row r="982" spans="2:4" x14ac:dyDescent="0.2">
      <c r="B982" s="3"/>
      <c r="C982" s="3"/>
      <c r="D982" s="3"/>
    </row>
    <row r="983" spans="2:4" x14ac:dyDescent="0.2">
      <c r="B983" s="3"/>
      <c r="C983" s="3"/>
      <c r="D983" s="3"/>
    </row>
    <row r="984" spans="2:4" x14ac:dyDescent="0.2">
      <c r="B984" s="3"/>
      <c r="C984" s="3"/>
      <c r="D984" s="3"/>
    </row>
    <row r="985" spans="2:4" x14ac:dyDescent="0.2">
      <c r="B985" s="3"/>
      <c r="C985" s="3"/>
      <c r="D985" s="3"/>
    </row>
    <row r="986" spans="2:4" x14ac:dyDescent="0.2">
      <c r="B986" s="3"/>
      <c r="C986" s="3"/>
      <c r="D986" s="3"/>
    </row>
    <row r="987" spans="2:4" x14ac:dyDescent="0.2">
      <c r="B987" s="3"/>
      <c r="C987" s="3"/>
      <c r="D987" s="3"/>
    </row>
    <row r="988" spans="2:4" x14ac:dyDescent="0.2">
      <c r="B988" s="3"/>
      <c r="C988" s="3"/>
      <c r="D988" s="3"/>
    </row>
    <row r="989" spans="2:4" x14ac:dyDescent="0.2">
      <c r="B989" s="3"/>
      <c r="C989" s="3"/>
      <c r="D989" s="3"/>
    </row>
    <row r="990" spans="2:4" x14ac:dyDescent="0.2">
      <c r="B990" s="3"/>
      <c r="C990" s="3"/>
      <c r="D990" s="3"/>
    </row>
    <row r="991" spans="2:4" x14ac:dyDescent="0.2">
      <c r="B991" s="3"/>
      <c r="C991" s="3"/>
      <c r="D991" s="3"/>
    </row>
    <row r="992" spans="2:4" x14ac:dyDescent="0.2">
      <c r="B992" s="3"/>
      <c r="C992" s="3"/>
      <c r="D992" s="3"/>
    </row>
    <row r="993" spans="2:4" x14ac:dyDescent="0.2">
      <c r="B993" s="3"/>
      <c r="C993" s="3"/>
      <c r="D993" s="3"/>
    </row>
    <row r="994" spans="2:4" x14ac:dyDescent="0.2">
      <c r="B994" s="3"/>
      <c r="C994" s="3"/>
      <c r="D994" s="3"/>
    </row>
    <row r="995" spans="2:4" x14ac:dyDescent="0.2">
      <c r="B995" s="3"/>
      <c r="C995" s="3"/>
      <c r="D995" s="3"/>
    </row>
    <row r="996" spans="2:4" x14ac:dyDescent="0.2">
      <c r="B996" s="3"/>
      <c r="C996" s="3"/>
      <c r="D996" s="3"/>
    </row>
    <row r="997" spans="2:4" x14ac:dyDescent="0.2">
      <c r="B997" s="3"/>
      <c r="C997" s="3"/>
      <c r="D997" s="3"/>
    </row>
    <row r="998" spans="2:4" x14ac:dyDescent="0.2">
      <c r="B998" s="3"/>
      <c r="C998" s="3"/>
      <c r="D998" s="3"/>
    </row>
    <row r="999" spans="2:4" x14ac:dyDescent="0.2">
      <c r="B999" s="3"/>
      <c r="C999" s="3"/>
      <c r="D999" s="3"/>
    </row>
    <row r="1000" spans="2:4" x14ac:dyDescent="0.2">
      <c r="B1000" s="3"/>
      <c r="C1000" s="3"/>
      <c r="D1000" s="3"/>
    </row>
    <row r="1001" spans="2:4" x14ac:dyDescent="0.2">
      <c r="B1001" s="3"/>
      <c r="C1001" s="3"/>
      <c r="D1001" s="3"/>
    </row>
    <row r="1002" spans="2:4" x14ac:dyDescent="0.2">
      <c r="B1002" s="3"/>
      <c r="C1002" s="3"/>
      <c r="D1002" s="3"/>
    </row>
    <row r="1003" spans="2:4" x14ac:dyDescent="0.2">
      <c r="B1003" s="3"/>
      <c r="C1003" s="3"/>
      <c r="D1003" s="3"/>
    </row>
    <row r="1004" spans="2:4" x14ac:dyDescent="0.2">
      <c r="B1004" s="3"/>
      <c r="C1004" s="3"/>
      <c r="D1004" s="3"/>
    </row>
    <row r="1005" spans="2:4" x14ac:dyDescent="0.2">
      <c r="B1005" s="3"/>
      <c r="C1005" s="3"/>
      <c r="D1005" s="3"/>
    </row>
    <row r="1006" spans="2:4" x14ac:dyDescent="0.2">
      <c r="B1006" s="3"/>
      <c r="C1006" s="3"/>
      <c r="D1006" s="3"/>
    </row>
    <row r="1007" spans="2:4" x14ac:dyDescent="0.2">
      <c r="B1007" s="3"/>
      <c r="C1007" s="3"/>
      <c r="D1007" s="3"/>
    </row>
    <row r="1008" spans="2:4" x14ac:dyDescent="0.2">
      <c r="B1008" s="3"/>
      <c r="C1008" s="3"/>
      <c r="D1008" s="3"/>
    </row>
    <row r="1009" spans="2:4" x14ac:dyDescent="0.2">
      <c r="B1009" s="3"/>
      <c r="C1009" s="3"/>
      <c r="D1009" s="3"/>
    </row>
    <row r="1010" spans="2:4" x14ac:dyDescent="0.2">
      <c r="B1010" s="3"/>
      <c r="C1010" s="3"/>
      <c r="D1010" s="3"/>
    </row>
    <row r="1011" spans="2:4" x14ac:dyDescent="0.2">
      <c r="B1011" s="3"/>
      <c r="C1011" s="3"/>
      <c r="D1011" s="3"/>
    </row>
    <row r="1012" spans="2:4" x14ac:dyDescent="0.2">
      <c r="B1012" s="3"/>
      <c r="C1012" s="3"/>
      <c r="D1012" s="3"/>
    </row>
    <row r="1013" spans="2:4" x14ac:dyDescent="0.2">
      <c r="B1013" s="3"/>
      <c r="C1013" s="3"/>
      <c r="D1013" s="3"/>
    </row>
    <row r="1014" spans="2:4" x14ac:dyDescent="0.2">
      <c r="B1014" s="3"/>
      <c r="C1014" s="3"/>
      <c r="D1014" s="3"/>
    </row>
    <row r="1015" spans="2:4" x14ac:dyDescent="0.2">
      <c r="B1015" s="3"/>
      <c r="C1015" s="3"/>
      <c r="D1015" s="3"/>
    </row>
    <row r="1016" spans="2:4" x14ac:dyDescent="0.2">
      <c r="B1016" s="3"/>
      <c r="C1016" s="3"/>
      <c r="D1016" s="3"/>
    </row>
    <row r="1017" spans="2:4" x14ac:dyDescent="0.2">
      <c r="B1017" s="3"/>
      <c r="C1017" s="3"/>
      <c r="D1017" s="3"/>
    </row>
    <row r="1018" spans="2:4" x14ac:dyDescent="0.2">
      <c r="B1018" s="3"/>
      <c r="C1018" s="3"/>
      <c r="D1018" s="3"/>
    </row>
    <row r="1019" spans="2:4" x14ac:dyDescent="0.2">
      <c r="B1019" s="3"/>
      <c r="C1019" s="3"/>
      <c r="D1019" s="3"/>
    </row>
    <row r="1020" spans="2:4" x14ac:dyDescent="0.2">
      <c r="B1020" s="3"/>
      <c r="C1020" s="3"/>
      <c r="D1020" s="3"/>
    </row>
    <row r="1021" spans="2:4" x14ac:dyDescent="0.2">
      <c r="B1021" s="3"/>
      <c r="C1021" s="3"/>
      <c r="D1021" s="3"/>
    </row>
    <row r="1022" spans="2:4" x14ac:dyDescent="0.2">
      <c r="B1022" s="3"/>
      <c r="C1022" s="3"/>
      <c r="D1022" s="3"/>
    </row>
    <row r="1023" spans="2:4" x14ac:dyDescent="0.2">
      <c r="B1023" s="3"/>
      <c r="C1023" s="3"/>
      <c r="D1023" s="3"/>
    </row>
    <row r="1024" spans="2:4" x14ac:dyDescent="0.2">
      <c r="B1024" s="3"/>
      <c r="C1024" s="3"/>
      <c r="D1024" s="3"/>
    </row>
    <row r="1025" spans="2:4" x14ac:dyDescent="0.2">
      <c r="B1025" s="3"/>
      <c r="C1025" s="3"/>
      <c r="D1025" s="3"/>
    </row>
    <row r="1026" spans="2:4" x14ac:dyDescent="0.2">
      <c r="B1026" s="3"/>
      <c r="C1026" s="3"/>
      <c r="D1026" s="3"/>
    </row>
    <row r="1027" spans="2:4" x14ac:dyDescent="0.2">
      <c r="B1027" s="3"/>
      <c r="C1027" s="3"/>
      <c r="D1027" s="3"/>
    </row>
    <row r="1028" spans="2:4" x14ac:dyDescent="0.2">
      <c r="B1028" s="3"/>
      <c r="C1028" s="3"/>
      <c r="D1028" s="3"/>
    </row>
    <row r="1029" spans="2:4" x14ac:dyDescent="0.2">
      <c r="B1029" s="3"/>
      <c r="C1029" s="3"/>
      <c r="D1029" s="3"/>
    </row>
    <row r="1030" spans="2:4" x14ac:dyDescent="0.2">
      <c r="B1030" s="3"/>
      <c r="C1030" s="3"/>
      <c r="D1030" s="3"/>
    </row>
    <row r="1031" spans="2:4" x14ac:dyDescent="0.2">
      <c r="B1031" s="3"/>
      <c r="C1031" s="3"/>
      <c r="D1031" s="3"/>
    </row>
    <row r="1032" spans="2:4" x14ac:dyDescent="0.2">
      <c r="B1032" s="3"/>
      <c r="C1032" s="3"/>
      <c r="D1032" s="3"/>
    </row>
    <row r="1033" spans="2:4" x14ac:dyDescent="0.2">
      <c r="B1033" s="3"/>
      <c r="C1033" s="3"/>
      <c r="D1033" s="3"/>
    </row>
    <row r="1034" spans="2:4" x14ac:dyDescent="0.2">
      <c r="B1034" s="3"/>
      <c r="C1034" s="3"/>
      <c r="D1034" s="3"/>
    </row>
    <row r="1035" spans="2:4" x14ac:dyDescent="0.2">
      <c r="B1035" s="3"/>
      <c r="C1035" s="3"/>
      <c r="D1035" s="3"/>
    </row>
    <row r="1036" spans="2:4" x14ac:dyDescent="0.2">
      <c r="B1036" s="3"/>
      <c r="C1036" s="3"/>
      <c r="D1036" s="3"/>
    </row>
    <row r="1037" spans="2:4" x14ac:dyDescent="0.2">
      <c r="B1037" s="3"/>
      <c r="C1037" s="3"/>
      <c r="D1037" s="3"/>
    </row>
    <row r="1038" spans="2:4" x14ac:dyDescent="0.2">
      <c r="B1038" s="3"/>
      <c r="C1038" s="3"/>
      <c r="D1038" s="3"/>
    </row>
    <row r="1039" spans="2:4" x14ac:dyDescent="0.2">
      <c r="B1039" s="3"/>
      <c r="C1039" s="3"/>
      <c r="D1039" s="3"/>
    </row>
    <row r="1040" spans="2:4" x14ac:dyDescent="0.2">
      <c r="B1040" s="3"/>
      <c r="C1040" s="3"/>
      <c r="D1040" s="3"/>
    </row>
    <row r="1041" spans="2:4" x14ac:dyDescent="0.2">
      <c r="B1041" s="3"/>
      <c r="C1041" s="3"/>
      <c r="D1041" s="3"/>
    </row>
    <row r="1042" spans="2:4" x14ac:dyDescent="0.2">
      <c r="B1042" s="3"/>
      <c r="C1042" s="3"/>
      <c r="D1042" s="3"/>
    </row>
    <row r="1043" spans="2:4" x14ac:dyDescent="0.2">
      <c r="B1043" s="3"/>
      <c r="C1043" s="3"/>
      <c r="D1043" s="3"/>
    </row>
    <row r="1044" spans="2:4" x14ac:dyDescent="0.2">
      <c r="B1044" s="3"/>
      <c r="C1044" s="3"/>
      <c r="D1044" s="3"/>
    </row>
    <row r="1045" spans="2:4" x14ac:dyDescent="0.2">
      <c r="B1045" s="3"/>
      <c r="C1045" s="3"/>
      <c r="D1045" s="3"/>
    </row>
    <row r="1046" spans="2:4" x14ac:dyDescent="0.2">
      <c r="B1046" s="3"/>
      <c r="C1046" s="3"/>
      <c r="D1046" s="3"/>
    </row>
    <row r="1047" spans="2:4" x14ac:dyDescent="0.2">
      <c r="B1047" s="3"/>
      <c r="C1047" s="3"/>
      <c r="D1047" s="3"/>
    </row>
    <row r="1048" spans="2:4" x14ac:dyDescent="0.2">
      <c r="B1048" s="3"/>
      <c r="C1048" s="3"/>
      <c r="D1048" s="3"/>
    </row>
    <row r="1049" spans="2:4" x14ac:dyDescent="0.2">
      <c r="B1049" s="3"/>
      <c r="C1049" s="3"/>
      <c r="D1049" s="3"/>
    </row>
    <row r="1050" spans="2:4" x14ac:dyDescent="0.2">
      <c r="B1050" s="3"/>
      <c r="C1050" s="3"/>
      <c r="D1050" s="3"/>
    </row>
    <row r="1051" spans="2:4" x14ac:dyDescent="0.2">
      <c r="B1051" s="3"/>
      <c r="C1051" s="3"/>
      <c r="D1051" s="3"/>
    </row>
    <row r="1052" spans="2:4" x14ac:dyDescent="0.2">
      <c r="B1052" s="3"/>
      <c r="C1052" s="3"/>
      <c r="D1052" s="3"/>
    </row>
    <row r="1053" spans="2:4" x14ac:dyDescent="0.2">
      <c r="B1053" s="3"/>
      <c r="C1053" s="3"/>
      <c r="D1053" s="3"/>
    </row>
    <row r="1054" spans="2:4" x14ac:dyDescent="0.2">
      <c r="B1054" s="3"/>
      <c r="C1054" s="3"/>
      <c r="D1054" s="3"/>
    </row>
    <row r="1055" spans="2:4" x14ac:dyDescent="0.2">
      <c r="B1055" s="3"/>
      <c r="C1055" s="3"/>
      <c r="D1055" s="3"/>
    </row>
    <row r="1056" spans="2:4" x14ac:dyDescent="0.2">
      <c r="B1056" s="3"/>
      <c r="C1056" s="3"/>
      <c r="D1056" s="3"/>
    </row>
    <row r="1057" spans="2:4" x14ac:dyDescent="0.2">
      <c r="B1057" s="3"/>
      <c r="C1057" s="3"/>
      <c r="D1057" s="3"/>
    </row>
    <row r="1058" spans="2:4" x14ac:dyDescent="0.2">
      <c r="B1058" s="3"/>
      <c r="C1058" s="3"/>
      <c r="D1058" s="3"/>
    </row>
    <row r="1059" spans="2:4" x14ac:dyDescent="0.2">
      <c r="B1059" s="3"/>
      <c r="C1059" s="3"/>
      <c r="D1059" s="3"/>
    </row>
    <row r="1060" spans="2:4" x14ac:dyDescent="0.2">
      <c r="B1060" s="3"/>
      <c r="C1060" s="3"/>
      <c r="D1060" s="3"/>
    </row>
    <row r="1061" spans="2:4" x14ac:dyDescent="0.2">
      <c r="B1061" s="3"/>
      <c r="C1061" s="3"/>
      <c r="D1061" s="3"/>
    </row>
    <row r="1062" spans="2:4" x14ac:dyDescent="0.2">
      <c r="B1062" s="3"/>
      <c r="C1062" s="3"/>
      <c r="D1062" s="3"/>
    </row>
    <row r="1063" spans="2:4" x14ac:dyDescent="0.2">
      <c r="B1063" s="3"/>
      <c r="C1063" s="3"/>
      <c r="D1063" s="3"/>
    </row>
    <row r="1064" spans="2:4" x14ac:dyDescent="0.2">
      <c r="B1064" s="3"/>
      <c r="C1064" s="3"/>
      <c r="D1064" s="3"/>
    </row>
    <row r="1065" spans="2:4" x14ac:dyDescent="0.2">
      <c r="B1065" s="3"/>
      <c r="C1065" s="3"/>
      <c r="D1065" s="3"/>
    </row>
    <row r="1066" spans="2:4" x14ac:dyDescent="0.2">
      <c r="B1066" s="3"/>
      <c r="C1066" s="3"/>
      <c r="D1066" s="3"/>
    </row>
    <row r="1067" spans="2:4" x14ac:dyDescent="0.2">
      <c r="B1067" s="3"/>
      <c r="C1067" s="3"/>
      <c r="D1067" s="3"/>
    </row>
    <row r="1068" spans="2:4" x14ac:dyDescent="0.2">
      <c r="B1068" s="3"/>
      <c r="C1068" s="3"/>
      <c r="D1068" s="3"/>
    </row>
    <row r="1069" spans="2:4" x14ac:dyDescent="0.2">
      <c r="B1069" s="3"/>
      <c r="C1069" s="3"/>
      <c r="D1069" s="3"/>
    </row>
    <row r="1070" spans="2:4" x14ac:dyDescent="0.2">
      <c r="B1070" s="3"/>
      <c r="C1070" s="3"/>
      <c r="D1070" s="3"/>
    </row>
    <row r="1071" spans="2:4" x14ac:dyDescent="0.2">
      <c r="B1071" s="3"/>
      <c r="C1071" s="3"/>
      <c r="D1071" s="3"/>
    </row>
    <row r="1072" spans="2:4" x14ac:dyDescent="0.2">
      <c r="B1072" s="3"/>
      <c r="C1072" s="3"/>
      <c r="D1072" s="3"/>
    </row>
    <row r="1073" spans="2:4" x14ac:dyDescent="0.2">
      <c r="B1073" s="3"/>
      <c r="C1073" s="3"/>
      <c r="D1073" s="3"/>
    </row>
    <row r="1074" spans="2:4" x14ac:dyDescent="0.2">
      <c r="B1074" s="3"/>
      <c r="C1074" s="3"/>
      <c r="D1074" s="3"/>
    </row>
    <row r="1075" spans="2:4" x14ac:dyDescent="0.2">
      <c r="B1075" s="3"/>
      <c r="C1075" s="3"/>
      <c r="D1075" s="3"/>
    </row>
    <row r="1076" spans="2:4" x14ac:dyDescent="0.2">
      <c r="B1076" s="3"/>
      <c r="C1076" s="3"/>
      <c r="D1076" s="3"/>
    </row>
    <row r="1077" spans="2:4" x14ac:dyDescent="0.2">
      <c r="B1077" s="3"/>
      <c r="C1077" s="3"/>
      <c r="D1077" s="3"/>
    </row>
    <row r="1078" spans="2:4" x14ac:dyDescent="0.2">
      <c r="B1078" s="3"/>
      <c r="C1078" s="3"/>
      <c r="D1078" s="3"/>
    </row>
    <row r="1079" spans="2:4" x14ac:dyDescent="0.2">
      <c r="B1079" s="3"/>
      <c r="C1079" s="3"/>
      <c r="D1079" s="3"/>
    </row>
    <row r="1080" spans="2:4" x14ac:dyDescent="0.2">
      <c r="B1080" s="3"/>
      <c r="C1080" s="3"/>
      <c r="D1080" s="3"/>
    </row>
    <row r="1081" spans="2:4" x14ac:dyDescent="0.2">
      <c r="B1081" s="3"/>
      <c r="C1081" s="3"/>
      <c r="D1081" s="3"/>
    </row>
    <row r="1082" spans="2:4" x14ac:dyDescent="0.2">
      <c r="B1082" s="3"/>
      <c r="C1082" s="3"/>
      <c r="D1082" s="3"/>
    </row>
    <row r="1083" spans="2:4" x14ac:dyDescent="0.2">
      <c r="B1083" s="3"/>
      <c r="C1083" s="3"/>
      <c r="D1083" s="3"/>
    </row>
    <row r="1084" spans="2:4" x14ac:dyDescent="0.2">
      <c r="B1084" s="3"/>
      <c r="C1084" s="3"/>
      <c r="D1084" s="3"/>
    </row>
    <row r="1085" spans="2:4" x14ac:dyDescent="0.2">
      <c r="B1085" s="3"/>
      <c r="C1085" s="3"/>
      <c r="D1085" s="3"/>
    </row>
    <row r="1086" spans="2:4" x14ac:dyDescent="0.2">
      <c r="B1086" s="3"/>
      <c r="C1086" s="3"/>
      <c r="D1086" s="3"/>
    </row>
    <row r="1087" spans="2:4" x14ac:dyDescent="0.2">
      <c r="B1087" s="3"/>
      <c r="C1087" s="3"/>
      <c r="D1087" s="3"/>
    </row>
    <row r="1088" spans="2:4" x14ac:dyDescent="0.2">
      <c r="B1088" s="3"/>
      <c r="C1088" s="3"/>
      <c r="D1088" s="3"/>
    </row>
    <row r="1089" spans="2:4" x14ac:dyDescent="0.2">
      <c r="B1089" s="3"/>
      <c r="C1089" s="3"/>
      <c r="D1089" s="3"/>
    </row>
    <row r="1090" spans="2:4" x14ac:dyDescent="0.2">
      <c r="B1090" s="3"/>
      <c r="C1090" s="3"/>
      <c r="D1090" s="3"/>
    </row>
    <row r="1091" spans="2:4" x14ac:dyDescent="0.2">
      <c r="B1091" s="3"/>
      <c r="C1091" s="3"/>
      <c r="D1091" s="3"/>
    </row>
    <row r="1092" spans="2:4" x14ac:dyDescent="0.2">
      <c r="B1092" s="3"/>
      <c r="C1092" s="3"/>
      <c r="D1092" s="3"/>
    </row>
    <row r="1093" spans="2:4" x14ac:dyDescent="0.2">
      <c r="B1093" s="3"/>
      <c r="C1093" s="3"/>
      <c r="D1093" s="3"/>
    </row>
    <row r="1094" spans="2:4" x14ac:dyDescent="0.2">
      <c r="B1094" s="3"/>
      <c r="C1094" s="3"/>
      <c r="D1094" s="3"/>
    </row>
    <row r="1095" spans="2:4" x14ac:dyDescent="0.2">
      <c r="B1095" s="3"/>
      <c r="C1095" s="3"/>
      <c r="D1095" s="3"/>
    </row>
    <row r="1096" spans="2:4" x14ac:dyDescent="0.2">
      <c r="B1096" s="3"/>
      <c r="C1096" s="3"/>
      <c r="D1096" s="3"/>
    </row>
    <row r="1097" spans="2:4" x14ac:dyDescent="0.2">
      <c r="B1097" s="3"/>
      <c r="C1097" s="3"/>
      <c r="D1097" s="3"/>
    </row>
    <row r="1098" spans="2:4" x14ac:dyDescent="0.2">
      <c r="B1098" s="3"/>
      <c r="C1098" s="3"/>
      <c r="D1098" s="3"/>
    </row>
    <row r="1099" spans="2:4" x14ac:dyDescent="0.2">
      <c r="B1099" s="3"/>
      <c r="C1099" s="3"/>
      <c r="D1099" s="3"/>
    </row>
    <row r="1100" spans="2:4" x14ac:dyDescent="0.2">
      <c r="B1100" s="3"/>
      <c r="C1100" s="3"/>
      <c r="D1100" s="3"/>
    </row>
    <row r="1101" spans="2:4" x14ac:dyDescent="0.2">
      <c r="B1101" s="3"/>
      <c r="C1101" s="3"/>
      <c r="D1101" s="3"/>
    </row>
    <row r="1102" spans="2:4" x14ac:dyDescent="0.2">
      <c r="B1102" s="3"/>
      <c r="C1102" s="3"/>
      <c r="D1102" s="3"/>
    </row>
    <row r="1103" spans="2:4" x14ac:dyDescent="0.2">
      <c r="B1103" s="3"/>
      <c r="C1103" s="3"/>
      <c r="D1103" s="3"/>
    </row>
    <row r="1104" spans="2:4" x14ac:dyDescent="0.2">
      <c r="B1104" s="3"/>
      <c r="C1104" s="3"/>
      <c r="D1104" s="3"/>
    </row>
    <row r="1105" spans="2:4" x14ac:dyDescent="0.2">
      <c r="B1105" s="3"/>
      <c r="C1105" s="3"/>
      <c r="D1105" s="3"/>
    </row>
    <row r="1106" spans="2:4" x14ac:dyDescent="0.2">
      <c r="B1106" s="3"/>
      <c r="C1106" s="3"/>
      <c r="D1106" s="3"/>
    </row>
    <row r="1107" spans="2:4" x14ac:dyDescent="0.2">
      <c r="B1107" s="3"/>
      <c r="C1107" s="3"/>
      <c r="D1107" s="3"/>
    </row>
    <row r="1108" spans="2:4" x14ac:dyDescent="0.2">
      <c r="B1108" s="3"/>
      <c r="C1108" s="3"/>
      <c r="D1108" s="3"/>
    </row>
    <row r="1109" spans="2:4" x14ac:dyDescent="0.2">
      <c r="B1109" s="3"/>
      <c r="C1109" s="3"/>
      <c r="D1109" s="3"/>
    </row>
    <row r="1110" spans="2:4" x14ac:dyDescent="0.2">
      <c r="B1110" s="3"/>
      <c r="C1110" s="3"/>
      <c r="D1110" s="3"/>
    </row>
    <row r="1111" spans="2:4" x14ac:dyDescent="0.2">
      <c r="B1111" s="3"/>
      <c r="C1111" s="3"/>
      <c r="D1111" s="3"/>
    </row>
    <row r="1112" spans="2:4" x14ac:dyDescent="0.2">
      <c r="B1112" s="3"/>
      <c r="C1112" s="3"/>
      <c r="D1112" s="3"/>
    </row>
    <row r="1113" spans="2:4" x14ac:dyDescent="0.2">
      <c r="B1113" s="3"/>
      <c r="C1113" s="3"/>
      <c r="D1113" s="3"/>
    </row>
    <row r="1114" spans="2:4" x14ac:dyDescent="0.2">
      <c r="B1114" s="3"/>
      <c r="C1114" s="3"/>
      <c r="D1114" s="3"/>
    </row>
    <row r="1115" spans="2:4" x14ac:dyDescent="0.2">
      <c r="B1115" s="3"/>
      <c r="C1115" s="3"/>
      <c r="D1115" s="3"/>
    </row>
    <row r="1116" spans="2:4" x14ac:dyDescent="0.2">
      <c r="B1116" s="3"/>
      <c r="C1116" s="3"/>
      <c r="D1116" s="3"/>
    </row>
    <row r="1117" spans="2:4" x14ac:dyDescent="0.2">
      <c r="B1117" s="3"/>
      <c r="C1117" s="3"/>
      <c r="D1117" s="3"/>
    </row>
    <row r="1118" spans="2:4" x14ac:dyDescent="0.2">
      <c r="B1118" s="3"/>
      <c r="C1118" s="3"/>
      <c r="D1118" s="3"/>
    </row>
    <row r="1119" spans="2:4" x14ac:dyDescent="0.2">
      <c r="B1119" s="3"/>
      <c r="C1119" s="3"/>
      <c r="D1119" s="3"/>
    </row>
    <row r="1120" spans="2:4" x14ac:dyDescent="0.2">
      <c r="B1120" s="3"/>
      <c r="C1120" s="3"/>
      <c r="D1120" s="3"/>
    </row>
    <row r="1121" spans="2:4" x14ac:dyDescent="0.2">
      <c r="B1121" s="3"/>
      <c r="C1121" s="3"/>
      <c r="D1121" s="3"/>
    </row>
    <row r="1122" spans="2:4" x14ac:dyDescent="0.2">
      <c r="B1122" s="3"/>
      <c r="C1122" s="3"/>
      <c r="D1122" s="3"/>
    </row>
    <row r="1123" spans="2:4" x14ac:dyDescent="0.2">
      <c r="B1123" s="3"/>
      <c r="C1123" s="3"/>
      <c r="D1123" s="3"/>
    </row>
    <row r="1124" spans="2:4" x14ac:dyDescent="0.2">
      <c r="B1124" s="3"/>
      <c r="C1124" s="3"/>
      <c r="D1124" s="3"/>
    </row>
    <row r="1125" spans="2:4" x14ac:dyDescent="0.2">
      <c r="B1125" s="3"/>
      <c r="C1125" s="3"/>
      <c r="D1125" s="3"/>
    </row>
    <row r="1126" spans="2:4" x14ac:dyDescent="0.2">
      <c r="B1126" s="3"/>
      <c r="C1126" s="3"/>
      <c r="D1126" s="3"/>
    </row>
    <row r="1127" spans="2:4" x14ac:dyDescent="0.2">
      <c r="B1127" s="3"/>
      <c r="C1127" s="3"/>
      <c r="D1127" s="3"/>
    </row>
    <row r="1128" spans="2:4" x14ac:dyDescent="0.2">
      <c r="B1128" s="3"/>
      <c r="C1128" s="3"/>
      <c r="D1128" s="3"/>
    </row>
    <row r="1129" spans="2:4" x14ac:dyDescent="0.2">
      <c r="B1129" s="3"/>
      <c r="C1129" s="3"/>
      <c r="D1129" s="3"/>
    </row>
    <row r="1130" spans="2:4" x14ac:dyDescent="0.2">
      <c r="B1130" s="3"/>
      <c r="C1130" s="3"/>
      <c r="D1130" s="3"/>
    </row>
    <row r="1131" spans="2:4" x14ac:dyDescent="0.2">
      <c r="B1131" s="3"/>
      <c r="C1131" s="3"/>
      <c r="D1131" s="3"/>
    </row>
    <row r="1132" spans="2:4" x14ac:dyDescent="0.2">
      <c r="B1132" s="3"/>
      <c r="C1132" s="3"/>
      <c r="D1132" s="3"/>
    </row>
    <row r="1133" spans="2:4" x14ac:dyDescent="0.2">
      <c r="B1133" s="3"/>
      <c r="C1133" s="3"/>
      <c r="D1133" s="3"/>
    </row>
    <row r="1134" spans="2:4" x14ac:dyDescent="0.2">
      <c r="B1134" s="3"/>
      <c r="C1134" s="3"/>
      <c r="D1134" s="3"/>
    </row>
    <row r="1135" spans="2:4" x14ac:dyDescent="0.2">
      <c r="B1135" s="3"/>
      <c r="C1135" s="3"/>
      <c r="D1135" s="3"/>
    </row>
    <row r="1136" spans="2:4" x14ac:dyDescent="0.2">
      <c r="B1136" s="3"/>
      <c r="C1136" s="3"/>
      <c r="D1136" s="3"/>
    </row>
    <row r="1137" spans="2:4" x14ac:dyDescent="0.2">
      <c r="B1137" s="3"/>
      <c r="C1137" s="3"/>
      <c r="D1137" s="3"/>
    </row>
    <row r="1138" spans="2:4" x14ac:dyDescent="0.2">
      <c r="B1138" s="3"/>
      <c r="C1138" s="3"/>
      <c r="D1138" s="3"/>
    </row>
    <row r="1139" spans="2:4" x14ac:dyDescent="0.2">
      <c r="B1139" s="3"/>
      <c r="C1139" s="3"/>
      <c r="D1139" s="3"/>
    </row>
    <row r="1140" spans="2:4" x14ac:dyDescent="0.2">
      <c r="B1140" s="3"/>
      <c r="C1140" s="3"/>
      <c r="D1140" s="3"/>
    </row>
    <row r="1141" spans="2:4" x14ac:dyDescent="0.2">
      <c r="B1141" s="3"/>
      <c r="C1141" s="3"/>
      <c r="D1141" s="3"/>
    </row>
    <row r="1142" spans="2:4" x14ac:dyDescent="0.2">
      <c r="B1142" s="3"/>
      <c r="C1142" s="3"/>
      <c r="D1142" s="3"/>
    </row>
    <row r="1143" spans="2:4" x14ac:dyDescent="0.2">
      <c r="B1143" s="3"/>
      <c r="C1143" s="3"/>
      <c r="D1143" s="3"/>
    </row>
    <row r="1144" spans="2:4" x14ac:dyDescent="0.2">
      <c r="B1144" s="3"/>
      <c r="C1144" s="3"/>
      <c r="D1144" s="3"/>
    </row>
    <row r="1145" spans="2:4" x14ac:dyDescent="0.2">
      <c r="B1145" s="3"/>
      <c r="C1145" s="3"/>
      <c r="D1145" s="3"/>
    </row>
    <row r="1146" spans="2:4" x14ac:dyDescent="0.2">
      <c r="B1146" s="3"/>
      <c r="C1146" s="3"/>
      <c r="D1146" s="3"/>
    </row>
    <row r="1147" spans="2:4" x14ac:dyDescent="0.2">
      <c r="B1147" s="3"/>
      <c r="C1147" s="3"/>
      <c r="D1147" s="3"/>
    </row>
    <row r="1148" spans="2:4" x14ac:dyDescent="0.2">
      <c r="B1148" s="3"/>
      <c r="C1148" s="3"/>
      <c r="D1148" s="3"/>
    </row>
    <row r="1149" spans="2:4" x14ac:dyDescent="0.2">
      <c r="B1149" s="3"/>
      <c r="C1149" s="3"/>
      <c r="D1149" s="3"/>
    </row>
    <row r="1150" spans="2:4" x14ac:dyDescent="0.2">
      <c r="B1150" s="3"/>
      <c r="C1150" s="3"/>
      <c r="D1150" s="3"/>
    </row>
    <row r="1151" spans="2:4" x14ac:dyDescent="0.2">
      <c r="B1151" s="3"/>
      <c r="C1151" s="3"/>
      <c r="D1151" s="3"/>
    </row>
    <row r="1152" spans="2:4" x14ac:dyDescent="0.2">
      <c r="B1152" s="3"/>
      <c r="C1152" s="3"/>
      <c r="D1152" s="3"/>
    </row>
    <row r="1153" spans="2:4" x14ac:dyDescent="0.2">
      <c r="B1153" s="3"/>
      <c r="C1153" s="3"/>
      <c r="D1153" s="3"/>
    </row>
    <row r="1154" spans="2:4" x14ac:dyDescent="0.2">
      <c r="B1154" s="3"/>
      <c r="C1154" s="3"/>
      <c r="D1154" s="3"/>
    </row>
    <row r="1155" spans="2:4" x14ac:dyDescent="0.2">
      <c r="B1155" s="3"/>
      <c r="C1155" s="3"/>
      <c r="D1155" s="3"/>
    </row>
    <row r="1156" spans="2:4" x14ac:dyDescent="0.2">
      <c r="B1156" s="3"/>
      <c r="C1156" s="3"/>
      <c r="D1156" s="3"/>
    </row>
    <row r="1157" spans="2:4" x14ac:dyDescent="0.2">
      <c r="B1157" s="3"/>
      <c r="C1157" s="3"/>
      <c r="D1157" s="3"/>
    </row>
    <row r="1158" spans="2:4" x14ac:dyDescent="0.2">
      <c r="B1158" s="3"/>
      <c r="C1158" s="3"/>
      <c r="D1158" s="3"/>
    </row>
    <row r="1159" spans="2:4" x14ac:dyDescent="0.2">
      <c r="B1159" s="3"/>
      <c r="C1159" s="3"/>
      <c r="D1159" s="3"/>
    </row>
    <row r="1160" spans="2:4" x14ac:dyDescent="0.2">
      <c r="B1160" s="3"/>
      <c r="C1160" s="3"/>
      <c r="D1160" s="3"/>
    </row>
    <row r="1161" spans="2:4" x14ac:dyDescent="0.2">
      <c r="B1161" s="3"/>
      <c r="C1161" s="3"/>
      <c r="D1161" s="3"/>
    </row>
    <row r="1162" spans="2:4" x14ac:dyDescent="0.2">
      <c r="B1162" s="3"/>
      <c r="C1162" s="3"/>
      <c r="D1162" s="3"/>
    </row>
    <row r="1163" spans="2:4" x14ac:dyDescent="0.2">
      <c r="B1163" s="3"/>
      <c r="C1163" s="3"/>
      <c r="D1163" s="3"/>
    </row>
    <row r="1164" spans="2:4" x14ac:dyDescent="0.2">
      <c r="B1164" s="3"/>
      <c r="C1164" s="3"/>
      <c r="D1164" s="3"/>
    </row>
    <row r="1165" spans="2:4" x14ac:dyDescent="0.2">
      <c r="B1165" s="3"/>
      <c r="C1165" s="3"/>
      <c r="D1165" s="3"/>
    </row>
    <row r="1166" spans="2:4" x14ac:dyDescent="0.2">
      <c r="B1166" s="3"/>
      <c r="C1166" s="3"/>
      <c r="D1166" s="3"/>
    </row>
    <row r="1167" spans="2:4" x14ac:dyDescent="0.2">
      <c r="B1167" s="3"/>
      <c r="C1167" s="3"/>
      <c r="D1167" s="3"/>
    </row>
    <row r="1168" spans="2:4" x14ac:dyDescent="0.2">
      <c r="B1168" s="3"/>
      <c r="C1168" s="3"/>
      <c r="D1168" s="3"/>
    </row>
    <row r="1169" spans="2:4" x14ac:dyDescent="0.2">
      <c r="B1169" s="3"/>
      <c r="C1169" s="3"/>
      <c r="D1169" s="3"/>
    </row>
    <row r="1170" spans="2:4" x14ac:dyDescent="0.2">
      <c r="B1170" s="3"/>
      <c r="C1170" s="3"/>
      <c r="D1170" s="3"/>
    </row>
    <row r="1171" spans="2:4" x14ac:dyDescent="0.2">
      <c r="B1171" s="3"/>
      <c r="C1171" s="3"/>
      <c r="D1171" s="3"/>
    </row>
    <row r="1172" spans="2:4" x14ac:dyDescent="0.2">
      <c r="B1172" s="3"/>
      <c r="C1172" s="3"/>
      <c r="D1172" s="3"/>
    </row>
    <row r="1173" spans="2:4" x14ac:dyDescent="0.2">
      <c r="B1173" s="3"/>
      <c r="C1173" s="3"/>
      <c r="D1173" s="3"/>
    </row>
    <row r="1174" spans="2:4" x14ac:dyDescent="0.2">
      <c r="B1174" s="3"/>
      <c r="C1174" s="3"/>
      <c r="D1174" s="3"/>
    </row>
    <row r="1175" spans="2:4" x14ac:dyDescent="0.2">
      <c r="B1175" s="3"/>
      <c r="C1175" s="3"/>
      <c r="D1175" s="3"/>
    </row>
    <row r="1176" spans="2:4" x14ac:dyDescent="0.2">
      <c r="B1176" s="3"/>
      <c r="C1176" s="3"/>
      <c r="D1176" s="3"/>
    </row>
    <row r="1177" spans="2:4" x14ac:dyDescent="0.2">
      <c r="B1177" s="3"/>
      <c r="C1177" s="3"/>
      <c r="D1177" s="3"/>
    </row>
    <row r="1178" spans="2:4" x14ac:dyDescent="0.2">
      <c r="B1178" s="3"/>
      <c r="C1178" s="3"/>
      <c r="D1178" s="3"/>
    </row>
    <row r="1179" spans="2:4" x14ac:dyDescent="0.2">
      <c r="B1179" s="3"/>
      <c r="C1179" s="3"/>
      <c r="D1179" s="3"/>
    </row>
    <row r="1180" spans="2:4" x14ac:dyDescent="0.2">
      <c r="B1180" s="3"/>
      <c r="C1180" s="3"/>
      <c r="D1180" s="3"/>
    </row>
    <row r="1181" spans="2:4" x14ac:dyDescent="0.2">
      <c r="B1181" s="3"/>
      <c r="C1181" s="3"/>
      <c r="D1181" s="3"/>
    </row>
    <row r="1182" spans="2:4" x14ac:dyDescent="0.2">
      <c r="B1182" s="3"/>
      <c r="C1182" s="3"/>
      <c r="D1182" s="3"/>
    </row>
    <row r="1183" spans="2:4" x14ac:dyDescent="0.2">
      <c r="B1183" s="3"/>
      <c r="C1183" s="3"/>
      <c r="D1183" s="3"/>
    </row>
    <row r="1184" spans="2:4" x14ac:dyDescent="0.2">
      <c r="B1184" s="3"/>
      <c r="C1184" s="3"/>
      <c r="D1184" s="3"/>
    </row>
    <row r="1185" spans="2:4" x14ac:dyDescent="0.2">
      <c r="B1185" s="3"/>
      <c r="C1185" s="3"/>
      <c r="D1185" s="3"/>
    </row>
    <row r="1186" spans="2:4" x14ac:dyDescent="0.2">
      <c r="B1186" s="3"/>
      <c r="C1186" s="3"/>
      <c r="D1186" s="3"/>
    </row>
    <row r="1187" spans="2:4" x14ac:dyDescent="0.2">
      <c r="B1187" s="3"/>
      <c r="C1187" s="3"/>
      <c r="D1187" s="3"/>
    </row>
    <row r="1188" spans="2:4" x14ac:dyDescent="0.2">
      <c r="B1188" s="3"/>
      <c r="C1188" s="3"/>
      <c r="D1188" s="3"/>
    </row>
    <row r="1189" spans="2:4" x14ac:dyDescent="0.2">
      <c r="B1189" s="3"/>
      <c r="C1189" s="3"/>
      <c r="D1189" s="3"/>
    </row>
    <row r="1190" spans="2:4" x14ac:dyDescent="0.2">
      <c r="B1190" s="3"/>
      <c r="C1190" s="3"/>
      <c r="D1190" s="3"/>
    </row>
    <row r="1191" spans="2:4" x14ac:dyDescent="0.2">
      <c r="B1191" s="3"/>
      <c r="C1191" s="3"/>
      <c r="D1191" s="3"/>
    </row>
    <row r="1192" spans="2:4" x14ac:dyDescent="0.2">
      <c r="B1192" s="3"/>
      <c r="C1192" s="3"/>
      <c r="D1192" s="3"/>
    </row>
    <row r="1193" spans="2:4" x14ac:dyDescent="0.2">
      <c r="B1193" s="3"/>
      <c r="C1193" s="3"/>
      <c r="D1193" s="3"/>
    </row>
    <row r="1194" spans="2:4" x14ac:dyDescent="0.2">
      <c r="B1194" s="3"/>
      <c r="C1194" s="3"/>
      <c r="D1194" s="3"/>
    </row>
    <row r="1195" spans="2:4" x14ac:dyDescent="0.2">
      <c r="B1195" s="3"/>
      <c r="C1195" s="3"/>
      <c r="D1195" s="3"/>
    </row>
    <row r="1196" spans="2:4" x14ac:dyDescent="0.2">
      <c r="B1196" s="3"/>
      <c r="C1196" s="3"/>
      <c r="D1196" s="3"/>
    </row>
    <row r="1197" spans="2:4" x14ac:dyDescent="0.2">
      <c r="B1197" s="3"/>
      <c r="C1197" s="3"/>
      <c r="D1197" s="3"/>
    </row>
    <row r="1198" spans="2:4" x14ac:dyDescent="0.2">
      <c r="B1198" s="3"/>
      <c r="C1198" s="3"/>
      <c r="D1198" s="3"/>
    </row>
    <row r="1199" spans="2:4" x14ac:dyDescent="0.2">
      <c r="B1199" s="3"/>
      <c r="C1199" s="3"/>
      <c r="D1199" s="3"/>
    </row>
    <row r="1200" spans="2:4" x14ac:dyDescent="0.2">
      <c r="B1200" s="3"/>
      <c r="C1200" s="3"/>
      <c r="D1200" s="3"/>
    </row>
    <row r="1201" spans="2:4" x14ac:dyDescent="0.2">
      <c r="B1201" s="3"/>
      <c r="C1201" s="3"/>
      <c r="D1201" s="3"/>
    </row>
    <row r="1202" spans="2:4" x14ac:dyDescent="0.2">
      <c r="B1202" s="3"/>
      <c r="C1202" s="3"/>
      <c r="D1202" s="3"/>
    </row>
    <row r="1203" spans="2:4" x14ac:dyDescent="0.2">
      <c r="B1203" s="3"/>
      <c r="C1203" s="3"/>
      <c r="D1203" s="3"/>
    </row>
    <row r="1204" spans="2:4" x14ac:dyDescent="0.2">
      <c r="B1204" s="3"/>
      <c r="C1204" s="3"/>
      <c r="D1204" s="3"/>
    </row>
    <row r="1205" spans="2:4" x14ac:dyDescent="0.2">
      <c r="B1205" s="3"/>
      <c r="C1205" s="3"/>
      <c r="D1205" s="3"/>
    </row>
    <row r="1206" spans="2:4" x14ac:dyDescent="0.2">
      <c r="B1206" s="3"/>
      <c r="C1206" s="3"/>
      <c r="D1206" s="3"/>
    </row>
    <row r="1207" spans="2:4" x14ac:dyDescent="0.2">
      <c r="B1207" s="3"/>
      <c r="C1207" s="3"/>
      <c r="D1207" s="3"/>
    </row>
    <row r="1208" spans="2:4" x14ac:dyDescent="0.2">
      <c r="B1208" s="3"/>
      <c r="C1208" s="3"/>
      <c r="D1208" s="3"/>
    </row>
    <row r="1209" spans="2:4" x14ac:dyDescent="0.2">
      <c r="B1209" s="3"/>
      <c r="C1209" s="3"/>
      <c r="D1209" s="3"/>
    </row>
    <row r="1210" spans="2:4" x14ac:dyDescent="0.2">
      <c r="B1210" s="3"/>
      <c r="C1210" s="3"/>
      <c r="D1210" s="3"/>
    </row>
    <row r="1211" spans="2:4" x14ac:dyDescent="0.2">
      <c r="B1211" s="3"/>
      <c r="C1211" s="3"/>
      <c r="D1211" s="3"/>
    </row>
    <row r="1212" spans="2:4" x14ac:dyDescent="0.2">
      <c r="B1212" s="3"/>
      <c r="C1212" s="3"/>
      <c r="D1212" s="3"/>
    </row>
    <row r="1213" spans="2:4" x14ac:dyDescent="0.2">
      <c r="B1213" s="3"/>
      <c r="C1213" s="3"/>
      <c r="D1213" s="3"/>
    </row>
    <row r="1214" spans="2:4" x14ac:dyDescent="0.2">
      <c r="B1214" s="3"/>
      <c r="C1214" s="3"/>
      <c r="D1214" s="3"/>
    </row>
    <row r="1215" spans="2:4" x14ac:dyDescent="0.2">
      <c r="B1215" s="3"/>
      <c r="C1215" s="3"/>
      <c r="D1215" s="3"/>
    </row>
    <row r="1216" spans="2:4" x14ac:dyDescent="0.2">
      <c r="B1216" s="3"/>
      <c r="C1216" s="3"/>
      <c r="D1216" s="3"/>
    </row>
    <row r="1217" spans="2:4" x14ac:dyDescent="0.2">
      <c r="B1217" s="3"/>
      <c r="C1217" s="3"/>
      <c r="D1217" s="3"/>
    </row>
    <row r="1218" spans="2:4" x14ac:dyDescent="0.2">
      <c r="B1218" s="3"/>
      <c r="C1218" s="3"/>
      <c r="D1218" s="3"/>
    </row>
    <row r="1219" spans="2:4" x14ac:dyDescent="0.2">
      <c r="B1219" s="3"/>
      <c r="C1219" s="3"/>
      <c r="D1219" s="3"/>
    </row>
    <row r="1220" spans="2:4" x14ac:dyDescent="0.2">
      <c r="B1220" s="3"/>
      <c r="C1220" s="3"/>
      <c r="D1220" s="3"/>
    </row>
    <row r="1221" spans="2:4" x14ac:dyDescent="0.2">
      <c r="B1221" s="3"/>
      <c r="C1221" s="3"/>
      <c r="D1221" s="3"/>
    </row>
    <row r="1222" spans="2:4" x14ac:dyDescent="0.2">
      <c r="B1222" s="3"/>
      <c r="C1222" s="3"/>
      <c r="D1222" s="3"/>
    </row>
    <row r="1223" spans="2:4" x14ac:dyDescent="0.2">
      <c r="B1223" s="3"/>
      <c r="C1223" s="3"/>
      <c r="D1223" s="3"/>
    </row>
    <row r="1224" spans="2:4" x14ac:dyDescent="0.2">
      <c r="B1224" s="3"/>
      <c r="C1224" s="3"/>
      <c r="D1224" s="3"/>
    </row>
    <row r="1225" spans="2:4" x14ac:dyDescent="0.2">
      <c r="B1225" s="3"/>
      <c r="C1225" s="3"/>
      <c r="D1225" s="3"/>
    </row>
    <row r="1226" spans="2:4" x14ac:dyDescent="0.2">
      <c r="B1226" s="3"/>
      <c r="C1226" s="3"/>
      <c r="D1226" s="3"/>
    </row>
    <row r="1227" spans="2:4" x14ac:dyDescent="0.2">
      <c r="B1227" s="3"/>
      <c r="C1227" s="3"/>
      <c r="D1227" s="3"/>
    </row>
    <row r="1228" spans="2:4" x14ac:dyDescent="0.2">
      <c r="B1228" s="3"/>
      <c r="C1228" s="3"/>
      <c r="D1228" s="3"/>
    </row>
    <row r="1229" spans="2:4" x14ac:dyDescent="0.2">
      <c r="B1229" s="3"/>
      <c r="C1229" s="3"/>
      <c r="D1229" s="3"/>
    </row>
    <row r="1230" spans="2:4" x14ac:dyDescent="0.2">
      <c r="B1230" s="3"/>
      <c r="C1230" s="3"/>
      <c r="D1230" s="3"/>
    </row>
    <row r="1231" spans="2:4" x14ac:dyDescent="0.2">
      <c r="B1231" s="3"/>
      <c r="C1231" s="3"/>
      <c r="D1231" s="3"/>
    </row>
    <row r="1232" spans="2:4" x14ac:dyDescent="0.2">
      <c r="B1232" s="3"/>
      <c r="C1232" s="3"/>
      <c r="D1232" s="3"/>
    </row>
    <row r="1233" spans="2:4" x14ac:dyDescent="0.2">
      <c r="B1233" s="3"/>
      <c r="C1233" s="3"/>
      <c r="D1233" s="3"/>
    </row>
    <row r="1234" spans="2:4" x14ac:dyDescent="0.2">
      <c r="B1234" s="3"/>
      <c r="C1234" s="3"/>
      <c r="D1234" s="3"/>
    </row>
    <row r="1235" spans="2:4" x14ac:dyDescent="0.2">
      <c r="B1235" s="3"/>
      <c r="C1235" s="3"/>
      <c r="D1235" s="3"/>
    </row>
    <row r="1236" spans="2:4" x14ac:dyDescent="0.2">
      <c r="B1236" s="3"/>
      <c r="C1236" s="3"/>
      <c r="D1236" s="3"/>
    </row>
    <row r="1237" spans="2:4" x14ac:dyDescent="0.2">
      <c r="B1237" s="3"/>
      <c r="C1237" s="3"/>
      <c r="D1237" s="3"/>
    </row>
    <row r="1238" spans="2:4" x14ac:dyDescent="0.2">
      <c r="B1238" s="3"/>
      <c r="C1238" s="3"/>
      <c r="D1238" s="3"/>
    </row>
    <row r="1239" spans="2:4" x14ac:dyDescent="0.2">
      <c r="B1239" s="3"/>
      <c r="C1239" s="3"/>
      <c r="D1239" s="3"/>
    </row>
    <row r="1240" spans="2:4" x14ac:dyDescent="0.2">
      <c r="B1240" s="3"/>
      <c r="C1240" s="3"/>
      <c r="D1240" s="3"/>
    </row>
    <row r="1241" spans="2:4" x14ac:dyDescent="0.2">
      <c r="B1241" s="3"/>
      <c r="C1241" s="3"/>
      <c r="D1241" s="3"/>
    </row>
    <row r="1242" spans="2:4" x14ac:dyDescent="0.2">
      <c r="B1242" s="3"/>
      <c r="C1242" s="3"/>
      <c r="D1242" s="3"/>
    </row>
    <row r="1243" spans="2:4" x14ac:dyDescent="0.2">
      <c r="B1243" s="3"/>
      <c r="C1243" s="3"/>
      <c r="D1243" s="3"/>
    </row>
    <row r="1244" spans="2:4" x14ac:dyDescent="0.2">
      <c r="B1244" s="3"/>
      <c r="C1244" s="3"/>
      <c r="D1244" s="3"/>
    </row>
    <row r="1245" spans="2:4" x14ac:dyDescent="0.2">
      <c r="B1245" s="3"/>
      <c r="C1245" s="3"/>
      <c r="D1245" s="3"/>
    </row>
    <row r="1246" spans="2:4" x14ac:dyDescent="0.2">
      <c r="B1246" s="3"/>
      <c r="C1246" s="3"/>
      <c r="D1246" s="3"/>
    </row>
    <row r="1247" spans="2:4" x14ac:dyDescent="0.2">
      <c r="B1247" s="3"/>
      <c r="C1247" s="3"/>
      <c r="D1247" s="3"/>
    </row>
    <row r="1248" spans="2:4" x14ac:dyDescent="0.2">
      <c r="B1248" s="3"/>
      <c r="C1248" s="3"/>
      <c r="D1248" s="3"/>
    </row>
    <row r="1249" spans="2:4" x14ac:dyDescent="0.2">
      <c r="B1249" s="3"/>
      <c r="C1249" s="3"/>
      <c r="D1249" s="3"/>
    </row>
    <row r="1250" spans="2:4" x14ac:dyDescent="0.2">
      <c r="B1250" s="3"/>
      <c r="C1250" s="3"/>
      <c r="D1250" s="3"/>
    </row>
    <row r="1251" spans="2:4" x14ac:dyDescent="0.2">
      <c r="B1251" s="3"/>
      <c r="C1251" s="3"/>
      <c r="D1251" s="3"/>
    </row>
    <row r="1252" spans="2:4" x14ac:dyDescent="0.2">
      <c r="B1252" s="3"/>
      <c r="C1252" s="3"/>
      <c r="D1252" s="3"/>
    </row>
    <row r="1253" spans="2:4" x14ac:dyDescent="0.2">
      <c r="B1253" s="3"/>
      <c r="C1253" s="3"/>
      <c r="D1253" s="3"/>
    </row>
    <row r="1254" spans="2:4" x14ac:dyDescent="0.2">
      <c r="B1254" s="3"/>
      <c r="C1254" s="3"/>
      <c r="D1254" s="3"/>
    </row>
    <row r="1255" spans="2:4" x14ac:dyDescent="0.2">
      <c r="B1255" s="3"/>
      <c r="C1255" s="3"/>
      <c r="D1255" s="3"/>
    </row>
    <row r="1256" spans="2:4" x14ac:dyDescent="0.2">
      <c r="B1256" s="3"/>
      <c r="C1256" s="3"/>
      <c r="D1256" s="3"/>
    </row>
    <row r="1257" spans="2:4" x14ac:dyDescent="0.2">
      <c r="B1257" s="3"/>
      <c r="C1257" s="3"/>
      <c r="D1257" s="3"/>
    </row>
    <row r="1258" spans="2:4" x14ac:dyDescent="0.2">
      <c r="B1258" s="3"/>
      <c r="C1258" s="3"/>
      <c r="D1258" s="3"/>
    </row>
    <row r="1259" spans="2:4" x14ac:dyDescent="0.2">
      <c r="B1259" s="3"/>
      <c r="C1259" s="3"/>
      <c r="D1259" s="3"/>
    </row>
    <row r="1260" spans="2:4" x14ac:dyDescent="0.2">
      <c r="B1260" s="3"/>
      <c r="C1260" s="3"/>
      <c r="D1260" s="3"/>
    </row>
    <row r="1261" spans="2:4" x14ac:dyDescent="0.2">
      <c r="B1261" s="3"/>
      <c r="C1261" s="3"/>
      <c r="D1261" s="3"/>
    </row>
    <row r="1262" spans="2:4" x14ac:dyDescent="0.2">
      <c r="B1262" s="3"/>
      <c r="C1262" s="3"/>
      <c r="D1262" s="3"/>
    </row>
    <row r="1263" spans="2:4" x14ac:dyDescent="0.2">
      <c r="B1263" s="3"/>
      <c r="C1263" s="3"/>
      <c r="D1263" s="3"/>
    </row>
    <row r="1264" spans="2:4" x14ac:dyDescent="0.2">
      <c r="B1264" s="3"/>
      <c r="C1264" s="3"/>
      <c r="D1264" s="3"/>
    </row>
    <row r="1265" spans="2:4" x14ac:dyDescent="0.2">
      <c r="B1265" s="3"/>
      <c r="C1265" s="3"/>
      <c r="D1265" s="3"/>
    </row>
    <row r="1266" spans="2:4" x14ac:dyDescent="0.2">
      <c r="B1266" s="3"/>
      <c r="C1266" s="3"/>
      <c r="D1266" s="3"/>
    </row>
    <row r="1267" spans="2:4" x14ac:dyDescent="0.2">
      <c r="B1267" s="3"/>
      <c r="C1267" s="3"/>
      <c r="D1267" s="3"/>
    </row>
    <row r="1268" spans="2:4" x14ac:dyDescent="0.2">
      <c r="B1268" s="3"/>
      <c r="C1268" s="3"/>
      <c r="D1268" s="3"/>
    </row>
    <row r="1269" spans="2:4" x14ac:dyDescent="0.2">
      <c r="B1269" s="3"/>
      <c r="C1269" s="3"/>
      <c r="D1269" s="3"/>
    </row>
    <row r="1270" spans="2:4" x14ac:dyDescent="0.2">
      <c r="B1270" s="3"/>
      <c r="C1270" s="3"/>
      <c r="D1270" s="3"/>
    </row>
    <row r="1271" spans="2:4" x14ac:dyDescent="0.2">
      <c r="B1271" s="3"/>
      <c r="C1271" s="3"/>
      <c r="D1271" s="3"/>
    </row>
    <row r="1272" spans="2:4" x14ac:dyDescent="0.2">
      <c r="B1272" s="3"/>
      <c r="C1272" s="3"/>
      <c r="D1272" s="3"/>
    </row>
    <row r="1273" spans="2:4" x14ac:dyDescent="0.2">
      <c r="B1273" s="3"/>
      <c r="C1273" s="3"/>
      <c r="D1273" s="3"/>
    </row>
    <row r="1274" spans="2:4" x14ac:dyDescent="0.2">
      <c r="B1274" s="3"/>
      <c r="C1274" s="3"/>
      <c r="D1274" s="3"/>
    </row>
    <row r="1275" spans="2:4" x14ac:dyDescent="0.2">
      <c r="B1275" s="3"/>
      <c r="C1275" s="3"/>
      <c r="D1275" s="3"/>
    </row>
    <row r="1276" spans="2:4" x14ac:dyDescent="0.2">
      <c r="B1276" s="3"/>
      <c r="C1276" s="3"/>
      <c r="D1276" s="3"/>
    </row>
    <row r="1277" spans="2:4" x14ac:dyDescent="0.2">
      <c r="B1277" s="3"/>
      <c r="C1277" s="3"/>
      <c r="D1277" s="3"/>
    </row>
    <row r="1278" spans="2:4" x14ac:dyDescent="0.2">
      <c r="B1278" s="3"/>
      <c r="C1278" s="3"/>
      <c r="D1278" s="3"/>
    </row>
    <row r="1279" spans="2:4" x14ac:dyDescent="0.2">
      <c r="B1279" s="3"/>
      <c r="C1279" s="3"/>
      <c r="D1279" s="3"/>
    </row>
    <row r="1280" spans="2:4" x14ac:dyDescent="0.2">
      <c r="B1280" s="3"/>
      <c r="C1280" s="3"/>
      <c r="D1280" s="3"/>
    </row>
    <row r="1281" spans="2:4" x14ac:dyDescent="0.2">
      <c r="B1281" s="3"/>
      <c r="C1281" s="3"/>
      <c r="D1281" s="3"/>
    </row>
    <row r="1282" spans="2:4" x14ac:dyDescent="0.2">
      <c r="B1282" s="3"/>
      <c r="C1282" s="3"/>
      <c r="D1282" s="3"/>
    </row>
    <row r="1283" spans="2:4" x14ac:dyDescent="0.2">
      <c r="B1283" s="3"/>
      <c r="C1283" s="3"/>
      <c r="D1283" s="3"/>
    </row>
    <row r="1284" spans="2:4" x14ac:dyDescent="0.2">
      <c r="B1284" s="3"/>
      <c r="C1284" s="3"/>
      <c r="D1284" s="3"/>
    </row>
    <row r="1285" spans="2:4" x14ac:dyDescent="0.2">
      <c r="B1285" s="3"/>
      <c r="C1285" s="3"/>
      <c r="D1285" s="3"/>
    </row>
    <row r="1286" spans="2:4" x14ac:dyDescent="0.2">
      <c r="B1286" s="3"/>
      <c r="C1286" s="3"/>
      <c r="D1286" s="3"/>
    </row>
    <row r="1287" spans="2:4" x14ac:dyDescent="0.2">
      <c r="B1287" s="3"/>
      <c r="C1287" s="3"/>
      <c r="D1287" s="3"/>
    </row>
    <row r="1288" spans="2:4" x14ac:dyDescent="0.2">
      <c r="B1288" s="3"/>
      <c r="C1288" s="3"/>
      <c r="D1288" s="3"/>
    </row>
    <row r="1289" spans="2:4" x14ac:dyDescent="0.2">
      <c r="B1289" s="3"/>
      <c r="C1289" s="3"/>
      <c r="D1289" s="3"/>
    </row>
    <row r="1290" spans="2:4" x14ac:dyDescent="0.2">
      <c r="B1290" s="3"/>
      <c r="C1290" s="3"/>
      <c r="D1290" s="3"/>
    </row>
    <row r="1291" spans="2:4" x14ac:dyDescent="0.2">
      <c r="B1291" s="3"/>
      <c r="C1291" s="3"/>
      <c r="D1291" s="3"/>
    </row>
    <row r="1292" spans="2:4" x14ac:dyDescent="0.2">
      <c r="B1292" s="3"/>
      <c r="C1292" s="3"/>
      <c r="D1292" s="3"/>
    </row>
    <row r="1293" spans="2:4" x14ac:dyDescent="0.2">
      <c r="B1293" s="3"/>
      <c r="C1293" s="3"/>
      <c r="D1293" s="3"/>
    </row>
    <row r="1294" spans="2:4" x14ac:dyDescent="0.2">
      <c r="B1294" s="3"/>
      <c r="C1294" s="3"/>
      <c r="D1294" s="3"/>
    </row>
    <row r="1295" spans="2:4" x14ac:dyDescent="0.2">
      <c r="B1295" s="3"/>
      <c r="C1295" s="3"/>
      <c r="D1295" s="3"/>
    </row>
    <row r="1296" spans="2:4" x14ac:dyDescent="0.2">
      <c r="B1296" s="3"/>
      <c r="C1296" s="3"/>
      <c r="D1296" s="3"/>
    </row>
    <row r="1297" spans="2:4" x14ac:dyDescent="0.2">
      <c r="B1297" s="3"/>
      <c r="C1297" s="3"/>
      <c r="D1297" s="3"/>
    </row>
    <row r="1298" spans="2:4" x14ac:dyDescent="0.2">
      <c r="B1298" s="3"/>
      <c r="C1298" s="3"/>
      <c r="D1298" s="3"/>
    </row>
    <row r="1299" spans="2:4" x14ac:dyDescent="0.2">
      <c r="B1299" s="3"/>
      <c r="C1299" s="3"/>
      <c r="D1299" s="3"/>
    </row>
    <row r="1300" spans="2:4" x14ac:dyDescent="0.2">
      <c r="B1300" s="3"/>
      <c r="C1300" s="3"/>
      <c r="D1300" s="3"/>
    </row>
    <row r="1301" spans="2:4" x14ac:dyDescent="0.2">
      <c r="B1301" s="3"/>
      <c r="C1301" s="3"/>
      <c r="D1301" s="3"/>
    </row>
    <row r="1302" spans="2:4" x14ac:dyDescent="0.2">
      <c r="B1302" s="3"/>
      <c r="C1302" s="3"/>
      <c r="D1302" s="3"/>
    </row>
    <row r="1303" spans="2:4" x14ac:dyDescent="0.2">
      <c r="B1303" s="3"/>
      <c r="C1303" s="3"/>
      <c r="D1303" s="3"/>
    </row>
    <row r="1304" spans="2:4" x14ac:dyDescent="0.2">
      <c r="B1304" s="3"/>
      <c r="C1304" s="3"/>
      <c r="D1304" s="3"/>
    </row>
    <row r="1305" spans="2:4" x14ac:dyDescent="0.2">
      <c r="B1305" s="3"/>
      <c r="C1305" s="3"/>
      <c r="D1305" s="3"/>
    </row>
    <row r="1306" spans="2:4" x14ac:dyDescent="0.2">
      <c r="B1306" s="3"/>
      <c r="C1306" s="3"/>
      <c r="D1306" s="3"/>
    </row>
    <row r="1307" spans="2:4" x14ac:dyDescent="0.2">
      <c r="B1307" s="3"/>
      <c r="C1307" s="3"/>
      <c r="D1307" s="3"/>
    </row>
    <row r="1308" spans="2:4" x14ac:dyDescent="0.2">
      <c r="B1308" s="3"/>
      <c r="C1308" s="3"/>
      <c r="D1308" s="3"/>
    </row>
    <row r="1309" spans="2:4" x14ac:dyDescent="0.2">
      <c r="B1309" s="3"/>
      <c r="C1309" s="3"/>
      <c r="D1309" s="3"/>
    </row>
    <row r="1310" spans="2:4" x14ac:dyDescent="0.2">
      <c r="B1310" s="3"/>
      <c r="C1310" s="3"/>
      <c r="D1310" s="3"/>
    </row>
    <row r="1311" spans="2:4" x14ac:dyDescent="0.2">
      <c r="B1311" s="3"/>
      <c r="C1311" s="3"/>
      <c r="D1311" s="3"/>
    </row>
    <row r="1312" spans="2:4" x14ac:dyDescent="0.2">
      <c r="B1312" s="3"/>
      <c r="C1312" s="3"/>
      <c r="D1312" s="3"/>
    </row>
    <row r="1313" spans="2:4" x14ac:dyDescent="0.2">
      <c r="B1313" s="3"/>
      <c r="C1313" s="3"/>
      <c r="D1313" s="3"/>
    </row>
    <row r="1314" spans="2:4" x14ac:dyDescent="0.2">
      <c r="B1314" s="3"/>
      <c r="C1314" s="3"/>
      <c r="D1314" s="3"/>
    </row>
    <row r="1315" spans="2:4" x14ac:dyDescent="0.2">
      <c r="B1315" s="3"/>
      <c r="C1315" s="3"/>
      <c r="D1315" s="3"/>
    </row>
    <row r="1316" spans="2:4" x14ac:dyDescent="0.2">
      <c r="B1316" s="3"/>
      <c r="C1316" s="3"/>
      <c r="D1316" s="3"/>
    </row>
    <row r="1317" spans="2:4" x14ac:dyDescent="0.2">
      <c r="B1317" s="3"/>
      <c r="C1317" s="3"/>
      <c r="D1317" s="3"/>
    </row>
    <row r="1318" spans="2:4" x14ac:dyDescent="0.2">
      <c r="B1318" s="3"/>
      <c r="C1318" s="3"/>
      <c r="D1318" s="3"/>
    </row>
    <row r="1319" spans="2:4" x14ac:dyDescent="0.2">
      <c r="B1319" s="3"/>
      <c r="C1319" s="3"/>
      <c r="D1319" s="3"/>
    </row>
    <row r="1320" spans="2:4" x14ac:dyDescent="0.2">
      <c r="B1320" s="3"/>
      <c r="C1320" s="3"/>
      <c r="D1320" s="3"/>
    </row>
    <row r="1321" spans="2:4" x14ac:dyDescent="0.2">
      <c r="B1321" s="3"/>
      <c r="C1321" s="3"/>
      <c r="D1321" s="3"/>
    </row>
    <row r="1322" spans="2:4" x14ac:dyDescent="0.2">
      <c r="B1322" s="3"/>
      <c r="C1322" s="3"/>
      <c r="D1322" s="3"/>
    </row>
    <row r="1323" spans="2:4" x14ac:dyDescent="0.2">
      <c r="B1323" s="3"/>
      <c r="C1323" s="3"/>
      <c r="D1323" s="3"/>
    </row>
    <row r="1324" spans="2:4" x14ac:dyDescent="0.2">
      <c r="B1324" s="3"/>
      <c r="C1324" s="3"/>
      <c r="D1324" s="3"/>
    </row>
    <row r="1325" spans="2:4" x14ac:dyDescent="0.2">
      <c r="B1325" s="3"/>
      <c r="C1325" s="3"/>
      <c r="D1325" s="3"/>
    </row>
    <row r="1326" spans="2:4" x14ac:dyDescent="0.2">
      <c r="B1326" s="3"/>
      <c r="C1326" s="3"/>
      <c r="D1326" s="3"/>
    </row>
    <row r="1327" spans="2:4" x14ac:dyDescent="0.2">
      <c r="B1327" s="3"/>
      <c r="C1327" s="3"/>
      <c r="D1327" s="3"/>
    </row>
    <row r="1328" spans="2:4" x14ac:dyDescent="0.2">
      <c r="B1328" s="3"/>
      <c r="C1328" s="3"/>
      <c r="D1328" s="3"/>
    </row>
    <row r="1329" spans="2:4" x14ac:dyDescent="0.2">
      <c r="B1329" s="3"/>
      <c r="C1329" s="3"/>
      <c r="D1329" s="3"/>
    </row>
    <row r="1330" spans="2:4" x14ac:dyDescent="0.2">
      <c r="B1330" s="3"/>
      <c r="C1330" s="3"/>
      <c r="D1330" s="3"/>
    </row>
    <row r="1331" spans="2:4" x14ac:dyDescent="0.2">
      <c r="B1331" s="3"/>
      <c r="C1331" s="3"/>
      <c r="D1331" s="3"/>
    </row>
    <row r="1332" spans="2:4" x14ac:dyDescent="0.2">
      <c r="B1332" s="3"/>
      <c r="C1332" s="3"/>
      <c r="D1332" s="3"/>
    </row>
    <row r="1333" spans="2:4" x14ac:dyDescent="0.2">
      <c r="B1333" s="3"/>
      <c r="C1333" s="3"/>
      <c r="D1333" s="3"/>
    </row>
    <row r="1334" spans="2:4" x14ac:dyDescent="0.2">
      <c r="B1334" s="3"/>
      <c r="C1334" s="3"/>
      <c r="D1334" s="3"/>
    </row>
    <row r="1335" spans="2:4" x14ac:dyDescent="0.2">
      <c r="B1335" s="3"/>
      <c r="C1335" s="3"/>
      <c r="D1335" s="3"/>
    </row>
    <row r="1336" spans="2:4" x14ac:dyDescent="0.2">
      <c r="B1336" s="3"/>
      <c r="C1336" s="3"/>
      <c r="D1336" s="3"/>
    </row>
    <row r="1337" spans="2:4" x14ac:dyDescent="0.2">
      <c r="B1337" s="3"/>
      <c r="C1337" s="3"/>
      <c r="D1337" s="3"/>
    </row>
    <row r="1338" spans="2:4" x14ac:dyDescent="0.2">
      <c r="B1338" s="3"/>
      <c r="C1338" s="3"/>
      <c r="D1338" s="3"/>
    </row>
    <row r="1339" spans="2:4" x14ac:dyDescent="0.2">
      <c r="B1339" s="3"/>
      <c r="C1339" s="3"/>
      <c r="D1339" s="3"/>
    </row>
    <row r="1340" spans="2:4" x14ac:dyDescent="0.2">
      <c r="B1340" s="3"/>
      <c r="C1340" s="3"/>
      <c r="D1340" s="3"/>
    </row>
    <row r="1341" spans="2:4" x14ac:dyDescent="0.2">
      <c r="B1341" s="3"/>
      <c r="C1341" s="3"/>
      <c r="D1341" s="3"/>
    </row>
    <row r="1342" spans="2:4" x14ac:dyDescent="0.2">
      <c r="B1342" s="3"/>
      <c r="C1342" s="3"/>
      <c r="D1342" s="3"/>
    </row>
    <row r="1343" spans="2:4" x14ac:dyDescent="0.2">
      <c r="B1343" s="3"/>
      <c r="C1343" s="3"/>
      <c r="D1343" s="3"/>
    </row>
    <row r="1344" spans="2:4" x14ac:dyDescent="0.2">
      <c r="B1344" s="3"/>
      <c r="C1344" s="3"/>
      <c r="D1344" s="3"/>
    </row>
    <row r="1345" spans="2:4" x14ac:dyDescent="0.2">
      <c r="B1345" s="3"/>
      <c r="C1345" s="3"/>
      <c r="D1345" s="3"/>
    </row>
    <row r="1346" spans="2:4" x14ac:dyDescent="0.2">
      <c r="B1346" s="3"/>
      <c r="C1346" s="3"/>
      <c r="D1346" s="3"/>
    </row>
    <row r="1347" spans="2:4" x14ac:dyDescent="0.2">
      <c r="B1347" s="3"/>
      <c r="C1347" s="3"/>
      <c r="D1347" s="3"/>
    </row>
    <row r="1348" spans="2:4" x14ac:dyDescent="0.2">
      <c r="B1348" s="3"/>
      <c r="C1348" s="3"/>
      <c r="D1348" s="3"/>
    </row>
    <row r="1349" spans="2:4" x14ac:dyDescent="0.2">
      <c r="B1349" s="3"/>
      <c r="C1349" s="3"/>
      <c r="D1349" s="3"/>
    </row>
    <row r="1350" spans="2:4" x14ac:dyDescent="0.2">
      <c r="B1350" s="3"/>
      <c r="C1350" s="3"/>
      <c r="D1350" s="3"/>
    </row>
    <row r="1351" spans="2:4" x14ac:dyDescent="0.2">
      <c r="B1351" s="3"/>
      <c r="C1351" s="3"/>
      <c r="D1351" s="3"/>
    </row>
    <row r="1352" spans="2:4" x14ac:dyDescent="0.2">
      <c r="B1352" s="3"/>
      <c r="C1352" s="3"/>
      <c r="D1352" s="3"/>
    </row>
    <row r="1353" spans="2:4" x14ac:dyDescent="0.2">
      <c r="B1353" s="3"/>
      <c r="C1353" s="3"/>
      <c r="D1353" s="3"/>
    </row>
    <row r="1354" spans="2:4" x14ac:dyDescent="0.2">
      <c r="B1354" s="3"/>
      <c r="C1354" s="3"/>
      <c r="D1354" s="3"/>
    </row>
    <row r="1355" spans="2:4" x14ac:dyDescent="0.2">
      <c r="B1355" s="3"/>
      <c r="C1355" s="3"/>
      <c r="D1355" s="3"/>
    </row>
    <row r="1356" spans="2:4" x14ac:dyDescent="0.2">
      <c r="B1356" s="3"/>
      <c r="C1356" s="3"/>
      <c r="D1356" s="3"/>
    </row>
    <row r="1357" spans="2:4" x14ac:dyDescent="0.2">
      <c r="B1357" s="3"/>
      <c r="C1357" s="3"/>
      <c r="D1357" s="3"/>
    </row>
    <row r="1358" spans="2:4" x14ac:dyDescent="0.2">
      <c r="B1358" s="3"/>
      <c r="C1358" s="3"/>
      <c r="D1358" s="3"/>
    </row>
    <row r="1359" spans="2:4" x14ac:dyDescent="0.2">
      <c r="B1359" s="3"/>
      <c r="C1359" s="3"/>
      <c r="D1359" s="3"/>
    </row>
    <row r="1360" spans="2:4" x14ac:dyDescent="0.2">
      <c r="B1360" s="3"/>
      <c r="C1360" s="3"/>
      <c r="D1360" s="3"/>
    </row>
    <row r="1361" spans="2:4" x14ac:dyDescent="0.2">
      <c r="B1361" s="3"/>
      <c r="C1361" s="3"/>
      <c r="D1361" s="3"/>
    </row>
    <row r="1362" spans="2:4" x14ac:dyDescent="0.2">
      <c r="B1362" s="3"/>
      <c r="C1362" s="3"/>
      <c r="D1362" s="3"/>
    </row>
    <row r="1363" spans="2:4" x14ac:dyDescent="0.2">
      <c r="B1363" s="3"/>
      <c r="C1363" s="3"/>
      <c r="D1363" s="3"/>
    </row>
    <row r="1364" spans="2:4" x14ac:dyDescent="0.2">
      <c r="B1364" s="3"/>
      <c r="C1364" s="3"/>
      <c r="D1364" s="3"/>
    </row>
    <row r="1365" spans="2:4" x14ac:dyDescent="0.2">
      <c r="B1365" s="3"/>
      <c r="C1365" s="3"/>
      <c r="D1365" s="3"/>
    </row>
    <row r="1366" spans="2:4" x14ac:dyDescent="0.2">
      <c r="B1366" s="3"/>
      <c r="C1366" s="3"/>
      <c r="D1366" s="3"/>
    </row>
    <row r="1367" spans="2:4" x14ac:dyDescent="0.2">
      <c r="B1367" s="3"/>
      <c r="C1367" s="3"/>
      <c r="D1367" s="3"/>
    </row>
    <row r="1368" spans="2:4" x14ac:dyDescent="0.2">
      <c r="B1368" s="3"/>
      <c r="C1368" s="3"/>
      <c r="D1368" s="3"/>
    </row>
    <row r="1369" spans="2:4" x14ac:dyDescent="0.2">
      <c r="B1369" s="3"/>
      <c r="C1369" s="3"/>
      <c r="D1369" s="3"/>
    </row>
    <row r="1370" spans="2:4" x14ac:dyDescent="0.2">
      <c r="B1370" s="3"/>
      <c r="C1370" s="3"/>
      <c r="D1370" s="3"/>
    </row>
    <row r="1371" spans="2:4" x14ac:dyDescent="0.2">
      <c r="B1371" s="3"/>
      <c r="C1371" s="3"/>
      <c r="D1371" s="3"/>
    </row>
    <row r="1372" spans="2:4" x14ac:dyDescent="0.2">
      <c r="B1372" s="3"/>
      <c r="C1372" s="3"/>
      <c r="D1372" s="3"/>
    </row>
    <row r="1373" spans="2:4" x14ac:dyDescent="0.2">
      <c r="B1373" s="3"/>
      <c r="C1373" s="3"/>
      <c r="D1373" s="3"/>
    </row>
    <row r="1374" spans="2:4" x14ac:dyDescent="0.2">
      <c r="B1374" s="3"/>
      <c r="C1374" s="3"/>
      <c r="D1374" s="3"/>
    </row>
    <row r="1375" spans="2:4" x14ac:dyDescent="0.2">
      <c r="B1375" s="3"/>
      <c r="C1375" s="3"/>
      <c r="D1375" s="3"/>
    </row>
    <row r="1376" spans="2:4" x14ac:dyDescent="0.2">
      <c r="B1376" s="3"/>
      <c r="C1376" s="3"/>
      <c r="D1376" s="3"/>
    </row>
    <row r="1377" spans="2:4" x14ac:dyDescent="0.2">
      <c r="B1377" s="3"/>
      <c r="C1377" s="3"/>
      <c r="D1377" s="3"/>
    </row>
    <row r="1378" spans="2:4" x14ac:dyDescent="0.2">
      <c r="B1378" s="3"/>
      <c r="C1378" s="3"/>
      <c r="D1378" s="3"/>
    </row>
    <row r="1379" spans="2:4" x14ac:dyDescent="0.2">
      <c r="B1379" s="3"/>
      <c r="C1379" s="3"/>
      <c r="D1379" s="3"/>
    </row>
    <row r="1380" spans="2:4" x14ac:dyDescent="0.2">
      <c r="B1380" s="3"/>
      <c r="C1380" s="3"/>
      <c r="D1380" s="3"/>
    </row>
    <row r="1381" spans="2:4" x14ac:dyDescent="0.2">
      <c r="B1381" s="3"/>
      <c r="C1381" s="3"/>
      <c r="D1381" s="3"/>
    </row>
    <row r="1382" spans="2:4" x14ac:dyDescent="0.2">
      <c r="B1382" s="3"/>
      <c r="C1382" s="3"/>
      <c r="D1382" s="3"/>
    </row>
    <row r="1383" spans="2:4" x14ac:dyDescent="0.2">
      <c r="B1383" s="3"/>
      <c r="C1383" s="3"/>
      <c r="D1383" s="3"/>
    </row>
    <row r="1384" spans="2:4" x14ac:dyDescent="0.2">
      <c r="B1384" s="3"/>
      <c r="C1384" s="3"/>
      <c r="D1384" s="3"/>
    </row>
    <row r="1385" spans="2:4" x14ac:dyDescent="0.2">
      <c r="B1385" s="3"/>
      <c r="C1385" s="3"/>
      <c r="D1385" s="3"/>
    </row>
    <row r="1386" spans="2:4" x14ac:dyDescent="0.2">
      <c r="B1386" s="3"/>
      <c r="C1386" s="3"/>
      <c r="D1386" s="3"/>
    </row>
    <row r="1387" spans="2:4" x14ac:dyDescent="0.2">
      <c r="B1387" s="3"/>
      <c r="C1387" s="3"/>
      <c r="D1387" s="3"/>
    </row>
    <row r="1388" spans="2:4" x14ac:dyDescent="0.2">
      <c r="B1388" s="3"/>
      <c r="C1388" s="3"/>
      <c r="D1388" s="3"/>
    </row>
    <row r="1389" spans="2:4" x14ac:dyDescent="0.2">
      <c r="B1389" s="3"/>
      <c r="C1389" s="3"/>
      <c r="D1389" s="3"/>
    </row>
    <row r="1390" spans="2:4" x14ac:dyDescent="0.2">
      <c r="B1390" s="3"/>
      <c r="C1390" s="3"/>
      <c r="D1390" s="3"/>
    </row>
    <row r="1391" spans="2:4" x14ac:dyDescent="0.2">
      <c r="B1391" s="3"/>
      <c r="C1391" s="3"/>
      <c r="D1391" s="3"/>
    </row>
    <row r="1392" spans="2:4" x14ac:dyDescent="0.2">
      <c r="B1392" s="3"/>
      <c r="C1392" s="3"/>
      <c r="D1392" s="3"/>
    </row>
    <row r="1393" spans="2:4" x14ac:dyDescent="0.2">
      <c r="B1393" s="3"/>
      <c r="C1393" s="3"/>
      <c r="D1393" s="3"/>
    </row>
    <row r="1394" spans="2:4" x14ac:dyDescent="0.2">
      <c r="B1394" s="3"/>
      <c r="C1394" s="3"/>
      <c r="D1394" s="3"/>
    </row>
    <row r="1395" spans="2:4" x14ac:dyDescent="0.2">
      <c r="B1395" s="3"/>
      <c r="C1395" s="3"/>
      <c r="D1395" s="3"/>
    </row>
    <row r="1396" spans="2:4" x14ac:dyDescent="0.2">
      <c r="B1396" s="3"/>
      <c r="C1396" s="3"/>
      <c r="D1396" s="3"/>
    </row>
    <row r="1397" spans="2:4" x14ac:dyDescent="0.2">
      <c r="B1397" s="3"/>
      <c r="C1397" s="3"/>
      <c r="D1397" s="3"/>
    </row>
    <row r="1398" spans="2:4" x14ac:dyDescent="0.2">
      <c r="B1398" s="3"/>
      <c r="C1398" s="3"/>
      <c r="D1398" s="3"/>
    </row>
    <row r="1399" spans="2:4" x14ac:dyDescent="0.2">
      <c r="B1399" s="3"/>
      <c r="C1399" s="3"/>
      <c r="D1399" s="3"/>
    </row>
    <row r="1400" spans="2:4" x14ac:dyDescent="0.2">
      <c r="B1400" s="3"/>
      <c r="C1400" s="3"/>
      <c r="D1400" s="3"/>
    </row>
    <row r="1401" spans="2:4" x14ac:dyDescent="0.2">
      <c r="B1401" s="3"/>
      <c r="C1401" s="3"/>
      <c r="D1401" s="3"/>
    </row>
    <row r="1402" spans="2:4" x14ac:dyDescent="0.2">
      <c r="B1402" s="3"/>
      <c r="C1402" s="3"/>
      <c r="D1402" s="3"/>
    </row>
    <row r="1403" spans="2:4" x14ac:dyDescent="0.2">
      <c r="B1403" s="3"/>
      <c r="C1403" s="3"/>
      <c r="D1403" s="3"/>
    </row>
    <row r="1404" spans="2:4" x14ac:dyDescent="0.2">
      <c r="B1404" s="3"/>
      <c r="C1404" s="3"/>
      <c r="D1404" s="3"/>
    </row>
    <row r="1405" spans="2:4" x14ac:dyDescent="0.2">
      <c r="B1405" s="3"/>
      <c r="C1405" s="3"/>
      <c r="D1405" s="3"/>
    </row>
    <row r="1406" spans="2:4" x14ac:dyDescent="0.2">
      <c r="B1406" s="3"/>
      <c r="C1406" s="3"/>
      <c r="D1406" s="3"/>
    </row>
    <row r="1407" spans="2:4" x14ac:dyDescent="0.2">
      <c r="B1407" s="3"/>
      <c r="C1407" s="3"/>
      <c r="D1407" s="3"/>
    </row>
    <row r="1408" spans="2:4" x14ac:dyDescent="0.2">
      <c r="B1408" s="3"/>
      <c r="C1408" s="3"/>
      <c r="D1408" s="3"/>
    </row>
    <row r="1409" spans="2:4" x14ac:dyDescent="0.2">
      <c r="B1409" s="3"/>
      <c r="C1409" s="3"/>
      <c r="D1409" s="3"/>
    </row>
    <row r="1410" spans="2:4" x14ac:dyDescent="0.2">
      <c r="B1410" s="3"/>
      <c r="C1410" s="3"/>
      <c r="D1410" s="3"/>
    </row>
    <row r="1411" spans="2:4" x14ac:dyDescent="0.2">
      <c r="B1411" s="3"/>
      <c r="C1411" s="3"/>
      <c r="D1411" s="3"/>
    </row>
    <row r="1412" spans="2:4" x14ac:dyDescent="0.2">
      <c r="B1412" s="3"/>
      <c r="C1412" s="3"/>
      <c r="D1412" s="3"/>
    </row>
    <row r="1413" spans="2:4" x14ac:dyDescent="0.2">
      <c r="B1413" s="3"/>
      <c r="C1413" s="3"/>
      <c r="D1413" s="3"/>
    </row>
    <row r="1414" spans="2:4" x14ac:dyDescent="0.2">
      <c r="B1414" s="3"/>
      <c r="C1414" s="3"/>
      <c r="D1414" s="3"/>
    </row>
    <row r="1415" spans="2:4" x14ac:dyDescent="0.2">
      <c r="B1415" s="3"/>
      <c r="C1415" s="3"/>
      <c r="D1415" s="3"/>
    </row>
    <row r="1416" spans="2:4" x14ac:dyDescent="0.2">
      <c r="B1416" s="3"/>
      <c r="C1416" s="3"/>
      <c r="D1416" s="3"/>
    </row>
    <row r="1417" spans="2:4" x14ac:dyDescent="0.2">
      <c r="B1417" s="3"/>
      <c r="C1417" s="3"/>
      <c r="D1417" s="3"/>
    </row>
    <row r="1418" spans="2:4" x14ac:dyDescent="0.2">
      <c r="B1418" s="3"/>
      <c r="C1418" s="3"/>
      <c r="D1418" s="3"/>
    </row>
    <row r="1419" spans="2:4" x14ac:dyDescent="0.2">
      <c r="B1419" s="3"/>
      <c r="C1419" s="3"/>
      <c r="D1419" s="3"/>
    </row>
    <row r="1420" spans="2:4" x14ac:dyDescent="0.2">
      <c r="B1420" s="3"/>
      <c r="C1420" s="3"/>
      <c r="D1420" s="3"/>
    </row>
    <row r="1421" spans="2:4" x14ac:dyDescent="0.2">
      <c r="B1421" s="3"/>
      <c r="C1421" s="3"/>
      <c r="D1421" s="3"/>
    </row>
    <row r="1422" spans="2:4" x14ac:dyDescent="0.2">
      <c r="B1422" s="3"/>
      <c r="C1422" s="3"/>
      <c r="D1422" s="3"/>
    </row>
    <row r="1423" spans="2:4" x14ac:dyDescent="0.2">
      <c r="B1423" s="3"/>
      <c r="C1423" s="3"/>
      <c r="D1423" s="3"/>
    </row>
    <row r="1424" spans="2:4" x14ac:dyDescent="0.2">
      <c r="B1424" s="3"/>
      <c r="C1424" s="3"/>
      <c r="D1424" s="3"/>
    </row>
    <row r="1425" spans="2:4" x14ac:dyDescent="0.2">
      <c r="B1425" s="3"/>
      <c r="C1425" s="3"/>
      <c r="D1425" s="3"/>
    </row>
    <row r="1426" spans="2:4" x14ac:dyDescent="0.2">
      <c r="B1426" s="3"/>
      <c r="C1426" s="3"/>
      <c r="D1426" s="3"/>
    </row>
    <row r="1427" spans="2:4" x14ac:dyDescent="0.2">
      <c r="B1427" s="3"/>
      <c r="C1427" s="3"/>
      <c r="D1427" s="3"/>
    </row>
    <row r="1428" spans="2:4" x14ac:dyDescent="0.2">
      <c r="B1428" s="3"/>
      <c r="C1428" s="3"/>
      <c r="D1428" s="3"/>
    </row>
    <row r="1429" spans="2:4" x14ac:dyDescent="0.2">
      <c r="B1429" s="3"/>
      <c r="C1429" s="3"/>
      <c r="D1429" s="3"/>
    </row>
    <row r="1430" spans="2:4" x14ac:dyDescent="0.2">
      <c r="B1430" s="3"/>
      <c r="C1430" s="3"/>
      <c r="D1430" s="3"/>
    </row>
    <row r="1431" spans="2:4" x14ac:dyDescent="0.2">
      <c r="B1431" s="3"/>
      <c r="C1431" s="3"/>
      <c r="D1431" s="3"/>
    </row>
    <row r="1432" spans="2:4" x14ac:dyDescent="0.2">
      <c r="B1432" s="3"/>
      <c r="C1432" s="3"/>
      <c r="D1432" s="3"/>
    </row>
    <row r="1433" spans="2:4" x14ac:dyDescent="0.2">
      <c r="B1433" s="3"/>
      <c r="C1433" s="3"/>
      <c r="D1433" s="3"/>
    </row>
    <row r="1434" spans="2:4" x14ac:dyDescent="0.2">
      <c r="B1434" s="3"/>
      <c r="C1434" s="3"/>
      <c r="D1434" s="3"/>
    </row>
    <row r="1435" spans="2:4" x14ac:dyDescent="0.2">
      <c r="B1435" s="3"/>
      <c r="C1435" s="3"/>
      <c r="D1435" s="3"/>
    </row>
    <row r="1436" spans="2:4" x14ac:dyDescent="0.2">
      <c r="B1436" s="3"/>
      <c r="C1436" s="3"/>
      <c r="D1436" s="3"/>
    </row>
    <row r="1437" spans="2:4" x14ac:dyDescent="0.2">
      <c r="B1437" s="3"/>
      <c r="C1437" s="3"/>
      <c r="D1437" s="3"/>
    </row>
    <row r="1438" spans="2:4" x14ac:dyDescent="0.2">
      <c r="B1438" s="3"/>
      <c r="C1438" s="3"/>
      <c r="D1438" s="3"/>
    </row>
    <row r="1439" spans="2:4" x14ac:dyDescent="0.2">
      <c r="B1439" s="3"/>
      <c r="C1439" s="3"/>
      <c r="D1439" s="3"/>
    </row>
    <row r="1440" spans="2:4" x14ac:dyDescent="0.2">
      <c r="B1440" s="3"/>
      <c r="C1440" s="3"/>
      <c r="D1440" s="3"/>
    </row>
    <row r="1441" spans="2:4" x14ac:dyDescent="0.2">
      <c r="B1441" s="3"/>
      <c r="C1441" s="3"/>
      <c r="D1441" s="3"/>
    </row>
    <row r="1442" spans="2:4" x14ac:dyDescent="0.2">
      <c r="B1442" s="3"/>
      <c r="C1442" s="3"/>
      <c r="D1442" s="3"/>
    </row>
    <row r="1443" spans="2:4" x14ac:dyDescent="0.2">
      <c r="B1443" s="3"/>
      <c r="C1443" s="3"/>
      <c r="D1443" s="3"/>
    </row>
    <row r="1444" spans="2:4" x14ac:dyDescent="0.2">
      <c r="B1444" s="3"/>
      <c r="C1444" s="3"/>
      <c r="D1444" s="3"/>
    </row>
    <row r="1445" spans="2:4" x14ac:dyDescent="0.2">
      <c r="B1445" s="3"/>
      <c r="C1445" s="3"/>
      <c r="D1445" s="3"/>
    </row>
    <row r="1446" spans="2:4" x14ac:dyDescent="0.2">
      <c r="B1446" s="3"/>
      <c r="C1446" s="3"/>
      <c r="D1446" s="3"/>
    </row>
    <row r="1447" spans="2:4" x14ac:dyDescent="0.2">
      <c r="B1447" s="3"/>
      <c r="C1447" s="3"/>
      <c r="D1447" s="3"/>
    </row>
    <row r="1448" spans="2:4" x14ac:dyDescent="0.2">
      <c r="B1448" s="3"/>
      <c r="C1448" s="3"/>
      <c r="D1448" s="3"/>
    </row>
    <row r="1449" spans="2:4" x14ac:dyDescent="0.2">
      <c r="B1449" s="3"/>
      <c r="C1449" s="3"/>
      <c r="D1449" s="3"/>
    </row>
    <row r="1450" spans="2:4" x14ac:dyDescent="0.2">
      <c r="B1450" s="3"/>
      <c r="C1450" s="3"/>
      <c r="D1450" s="3"/>
    </row>
    <row r="1451" spans="2:4" x14ac:dyDescent="0.2">
      <c r="B1451" s="3"/>
      <c r="C1451" s="3"/>
      <c r="D1451" s="3"/>
    </row>
    <row r="1452" spans="2:4" x14ac:dyDescent="0.2">
      <c r="B1452" s="3"/>
      <c r="C1452" s="3"/>
      <c r="D1452" s="3"/>
    </row>
    <row r="1453" spans="2:4" x14ac:dyDescent="0.2">
      <c r="B1453" s="3"/>
      <c r="C1453" s="3"/>
      <c r="D1453" s="3"/>
    </row>
    <row r="1454" spans="2:4" x14ac:dyDescent="0.2">
      <c r="B1454" s="3"/>
      <c r="C1454" s="3"/>
      <c r="D1454" s="3"/>
    </row>
    <row r="1455" spans="2:4" x14ac:dyDescent="0.2">
      <c r="B1455" s="3"/>
      <c r="C1455" s="3"/>
      <c r="D1455" s="3"/>
    </row>
    <row r="1456" spans="2:4" x14ac:dyDescent="0.2">
      <c r="B1456" s="3"/>
      <c r="C1456" s="3"/>
      <c r="D1456" s="3"/>
    </row>
    <row r="1457" spans="2:4" x14ac:dyDescent="0.2">
      <c r="B1457" s="3"/>
      <c r="C1457" s="3"/>
      <c r="D1457" s="3"/>
    </row>
    <row r="1458" spans="2:4" x14ac:dyDescent="0.2">
      <c r="B1458" s="3"/>
      <c r="C1458" s="3"/>
      <c r="D1458" s="3"/>
    </row>
    <row r="1459" spans="2:4" x14ac:dyDescent="0.2">
      <c r="B1459" s="3"/>
      <c r="C1459" s="3"/>
      <c r="D1459" s="3"/>
    </row>
    <row r="1460" spans="2:4" x14ac:dyDescent="0.2">
      <c r="B1460" s="3"/>
      <c r="C1460" s="3"/>
      <c r="D1460" s="3"/>
    </row>
    <row r="1461" spans="2:4" x14ac:dyDescent="0.2">
      <c r="B1461" s="3"/>
      <c r="C1461" s="3"/>
      <c r="D1461" s="3"/>
    </row>
    <row r="1462" spans="2:4" x14ac:dyDescent="0.2">
      <c r="B1462" s="3"/>
      <c r="C1462" s="3"/>
      <c r="D1462" s="3"/>
    </row>
    <row r="1463" spans="2:4" x14ac:dyDescent="0.2">
      <c r="B1463" s="3"/>
      <c r="C1463" s="3"/>
      <c r="D1463" s="3"/>
    </row>
    <row r="1464" spans="2:4" x14ac:dyDescent="0.2">
      <c r="B1464" s="3"/>
      <c r="C1464" s="3"/>
      <c r="D1464" s="3"/>
    </row>
    <row r="1465" spans="2:4" x14ac:dyDescent="0.2">
      <c r="B1465" s="3"/>
      <c r="C1465" s="3"/>
      <c r="D1465" s="3"/>
    </row>
    <row r="1466" spans="2:4" x14ac:dyDescent="0.2">
      <c r="B1466" s="3"/>
      <c r="C1466" s="3"/>
      <c r="D1466" s="3"/>
    </row>
    <row r="1467" spans="2:4" x14ac:dyDescent="0.2">
      <c r="B1467" s="3"/>
      <c r="C1467" s="3"/>
      <c r="D1467" s="3"/>
    </row>
    <row r="1468" spans="2:4" x14ac:dyDescent="0.2">
      <c r="B1468" s="3"/>
      <c r="C1468" s="3"/>
      <c r="D1468" s="3"/>
    </row>
    <row r="1469" spans="2:4" x14ac:dyDescent="0.2">
      <c r="B1469" s="3"/>
      <c r="C1469" s="3"/>
      <c r="D1469" s="3"/>
    </row>
    <row r="1470" spans="2:4" x14ac:dyDescent="0.2">
      <c r="B1470" s="3"/>
      <c r="C1470" s="3"/>
      <c r="D1470" s="3"/>
    </row>
    <row r="1471" spans="2:4" x14ac:dyDescent="0.2">
      <c r="B1471" s="3"/>
      <c r="C1471" s="3"/>
      <c r="D1471" s="3"/>
    </row>
    <row r="1472" spans="2:4" x14ac:dyDescent="0.2">
      <c r="B1472" s="3"/>
      <c r="C1472" s="3"/>
      <c r="D1472" s="3"/>
    </row>
    <row r="1473" spans="2:4" x14ac:dyDescent="0.2">
      <c r="B1473" s="3"/>
      <c r="C1473" s="3"/>
      <c r="D1473" s="3"/>
    </row>
    <row r="1474" spans="2:4" x14ac:dyDescent="0.2">
      <c r="B1474" s="3"/>
      <c r="C1474" s="3"/>
      <c r="D1474" s="3"/>
    </row>
    <row r="1475" spans="2:4" x14ac:dyDescent="0.2">
      <c r="B1475" s="3"/>
      <c r="C1475" s="3"/>
      <c r="D1475" s="3"/>
    </row>
    <row r="1476" spans="2:4" x14ac:dyDescent="0.2">
      <c r="B1476" s="3"/>
      <c r="C1476" s="3"/>
      <c r="D1476" s="3"/>
    </row>
    <row r="1477" spans="2:4" x14ac:dyDescent="0.2">
      <c r="B1477" s="3"/>
      <c r="C1477" s="3"/>
      <c r="D1477" s="3"/>
    </row>
    <row r="1478" spans="2:4" x14ac:dyDescent="0.2">
      <c r="B1478" s="3"/>
      <c r="C1478" s="3"/>
      <c r="D1478" s="3"/>
    </row>
    <row r="1479" spans="2:4" x14ac:dyDescent="0.2">
      <c r="B1479" s="3"/>
      <c r="C1479" s="3"/>
      <c r="D1479" s="3"/>
    </row>
    <row r="1480" spans="2:4" x14ac:dyDescent="0.2">
      <c r="B1480" s="3"/>
      <c r="C1480" s="3"/>
      <c r="D1480" s="3"/>
    </row>
    <row r="1481" spans="2:4" x14ac:dyDescent="0.2">
      <c r="B1481" s="3"/>
      <c r="C1481" s="3"/>
      <c r="D1481" s="3"/>
    </row>
    <row r="1482" spans="2:4" x14ac:dyDescent="0.2">
      <c r="B1482" s="3"/>
      <c r="C1482" s="3"/>
      <c r="D1482" s="3"/>
    </row>
    <row r="1483" spans="2:4" x14ac:dyDescent="0.2">
      <c r="B1483" s="3"/>
      <c r="C1483" s="3"/>
      <c r="D1483" s="3"/>
    </row>
    <row r="1484" spans="2:4" x14ac:dyDescent="0.2">
      <c r="B1484" s="3"/>
      <c r="C1484" s="3"/>
      <c r="D1484" s="3"/>
    </row>
    <row r="1485" spans="2:4" x14ac:dyDescent="0.2">
      <c r="B1485" s="3"/>
      <c r="C1485" s="3"/>
      <c r="D1485" s="3"/>
    </row>
    <row r="1486" spans="2:4" x14ac:dyDescent="0.2">
      <c r="B1486" s="3"/>
      <c r="C1486" s="3"/>
      <c r="D1486" s="3"/>
    </row>
    <row r="1487" spans="2:4" x14ac:dyDescent="0.2">
      <c r="B1487" s="3"/>
      <c r="C1487" s="3"/>
      <c r="D1487" s="3"/>
    </row>
    <row r="1488" spans="2:4" x14ac:dyDescent="0.2">
      <c r="B1488" s="3"/>
      <c r="C1488" s="3"/>
      <c r="D1488" s="3"/>
    </row>
  </sheetData>
  <dataConsolidate/>
  <mergeCells count="16">
    <mergeCell ref="P8:X8"/>
    <mergeCell ref="B2:K2"/>
    <mergeCell ref="B5:B7"/>
    <mergeCell ref="C5:G5"/>
    <mergeCell ref="H5:O5"/>
    <mergeCell ref="B3:C3"/>
    <mergeCell ref="G6:G7"/>
    <mergeCell ref="P5:W5"/>
    <mergeCell ref="X5:X7"/>
    <mergeCell ref="Y5:AB5"/>
    <mergeCell ref="AC5:AC7"/>
    <mergeCell ref="AB6:AB7"/>
    <mergeCell ref="P6:W6"/>
    <mergeCell ref="Y6:Y7"/>
    <mergeCell ref="Z6:Z7"/>
    <mergeCell ref="AA6:AA7"/>
  </mergeCells>
  <dataValidations count="7">
    <dataValidation type="list" allowBlank="1" showInputMessage="1" showErrorMessage="1" sqref="H65281:H65348 H9:H31 JD9:JD31 SZ9:SZ31 ACV9:ACV31 AMR9:AMR31 AWN9:AWN31 BGJ9:BGJ31 BQF9:BQF31 CAB9:CAB31 CJX9:CJX31 CTT9:CTT31 DDP9:DDP31 DNL9:DNL31 DXH9:DXH31 EHD9:EHD31 EQZ9:EQZ31 FAV9:FAV31 FKR9:FKR31 FUN9:FUN31 GEJ9:GEJ31 GOF9:GOF31 GYB9:GYB31 HHX9:HHX31 HRT9:HRT31 IBP9:IBP31 ILL9:ILL31 IVH9:IVH31 JFD9:JFD31 JOZ9:JOZ31 JYV9:JYV31 KIR9:KIR31 KSN9:KSN31 LCJ9:LCJ31 LMF9:LMF31 LWB9:LWB31 MFX9:MFX31 MPT9:MPT31 MZP9:MZP31 NJL9:NJL31 NTH9:NTH31 ODD9:ODD31 OMZ9:OMZ31 OWV9:OWV31 PGR9:PGR31 PQN9:PQN31 QAJ9:QAJ31 QKF9:QKF31 QUB9:QUB31 RDX9:RDX31 RNT9:RNT31 RXP9:RXP31 SHL9:SHL31 SRH9:SRH31 TBD9:TBD31 TKZ9:TKZ31 TUV9:TUV31 UER9:UER31 UON9:UON31 UYJ9:UYJ31 VIF9:VIF31 VSB9:VSB31 WBX9:WBX31 WLT9:WLT31 WVP9:WVP31 WVP982785:WVP982852 WLT982785:WLT982852 WBX982785:WBX982852 VSB982785:VSB982852 VIF982785:VIF982852 UYJ982785:UYJ982852 UON982785:UON982852 UER982785:UER982852 TUV982785:TUV982852 TKZ982785:TKZ982852 TBD982785:TBD982852 SRH982785:SRH982852 SHL982785:SHL982852 RXP982785:RXP982852 RNT982785:RNT982852 RDX982785:RDX982852 QUB982785:QUB982852 QKF982785:QKF982852 QAJ982785:QAJ982852 PQN982785:PQN982852 PGR982785:PGR982852 OWV982785:OWV982852 OMZ982785:OMZ982852 ODD982785:ODD982852 NTH982785:NTH982852 NJL982785:NJL982852 MZP982785:MZP982852 MPT982785:MPT982852 MFX982785:MFX982852 LWB982785:LWB982852 LMF982785:LMF982852 LCJ982785:LCJ982852 KSN982785:KSN982852 KIR982785:KIR982852 JYV982785:JYV982852 JOZ982785:JOZ982852 JFD982785:JFD982852 IVH982785:IVH982852 ILL982785:ILL982852 IBP982785:IBP982852 HRT982785:HRT982852 HHX982785:HHX982852 GYB982785:GYB982852 GOF982785:GOF982852 GEJ982785:GEJ982852 FUN982785:FUN982852 FKR982785:FKR982852 FAV982785:FAV982852 EQZ982785:EQZ982852 EHD982785:EHD982852 DXH982785:DXH982852 DNL982785:DNL982852 DDP982785:DDP982852 CTT982785:CTT982852 CJX982785:CJX982852 CAB982785:CAB982852 BQF982785:BQF982852 BGJ982785:BGJ982852 AWN982785:AWN982852 AMR982785:AMR982852 ACV982785:ACV982852 SZ982785:SZ982852 JD982785:JD982852 H982785:H982852 WVP917249:WVP917316 WLT917249:WLT917316 WBX917249:WBX917316 VSB917249:VSB917316 VIF917249:VIF917316 UYJ917249:UYJ917316 UON917249:UON917316 UER917249:UER917316 TUV917249:TUV917316 TKZ917249:TKZ917316 TBD917249:TBD917316 SRH917249:SRH917316 SHL917249:SHL917316 RXP917249:RXP917316 RNT917249:RNT917316 RDX917249:RDX917316 QUB917249:QUB917316 QKF917249:QKF917316 QAJ917249:QAJ917316 PQN917249:PQN917316 PGR917249:PGR917316 OWV917249:OWV917316 OMZ917249:OMZ917316 ODD917249:ODD917316 NTH917249:NTH917316 NJL917249:NJL917316 MZP917249:MZP917316 MPT917249:MPT917316 MFX917249:MFX917316 LWB917249:LWB917316 LMF917249:LMF917316 LCJ917249:LCJ917316 KSN917249:KSN917316 KIR917249:KIR917316 JYV917249:JYV917316 JOZ917249:JOZ917316 JFD917249:JFD917316 IVH917249:IVH917316 ILL917249:ILL917316 IBP917249:IBP917316 HRT917249:HRT917316 HHX917249:HHX917316 GYB917249:GYB917316 GOF917249:GOF917316 GEJ917249:GEJ917316 FUN917249:FUN917316 FKR917249:FKR917316 FAV917249:FAV917316 EQZ917249:EQZ917316 EHD917249:EHD917316 DXH917249:DXH917316 DNL917249:DNL917316 DDP917249:DDP917316 CTT917249:CTT917316 CJX917249:CJX917316 CAB917249:CAB917316 BQF917249:BQF917316 BGJ917249:BGJ917316 AWN917249:AWN917316 AMR917249:AMR917316 ACV917249:ACV917316 SZ917249:SZ917316 JD917249:JD917316 H917249:H917316 WVP851713:WVP851780 WLT851713:WLT851780 WBX851713:WBX851780 VSB851713:VSB851780 VIF851713:VIF851780 UYJ851713:UYJ851780 UON851713:UON851780 UER851713:UER851780 TUV851713:TUV851780 TKZ851713:TKZ851780 TBD851713:TBD851780 SRH851713:SRH851780 SHL851713:SHL851780 RXP851713:RXP851780 RNT851713:RNT851780 RDX851713:RDX851780 QUB851713:QUB851780 QKF851713:QKF851780 QAJ851713:QAJ851780 PQN851713:PQN851780 PGR851713:PGR851780 OWV851713:OWV851780 OMZ851713:OMZ851780 ODD851713:ODD851780 NTH851713:NTH851780 NJL851713:NJL851780 MZP851713:MZP851780 MPT851713:MPT851780 MFX851713:MFX851780 LWB851713:LWB851780 LMF851713:LMF851780 LCJ851713:LCJ851780 KSN851713:KSN851780 KIR851713:KIR851780 JYV851713:JYV851780 JOZ851713:JOZ851780 JFD851713:JFD851780 IVH851713:IVH851780 ILL851713:ILL851780 IBP851713:IBP851780 HRT851713:HRT851780 HHX851713:HHX851780 GYB851713:GYB851780 GOF851713:GOF851780 GEJ851713:GEJ851780 FUN851713:FUN851780 FKR851713:FKR851780 FAV851713:FAV851780 EQZ851713:EQZ851780 EHD851713:EHD851780 DXH851713:DXH851780 DNL851713:DNL851780 DDP851713:DDP851780 CTT851713:CTT851780 CJX851713:CJX851780 CAB851713:CAB851780 BQF851713:BQF851780 BGJ851713:BGJ851780 AWN851713:AWN851780 AMR851713:AMR851780 ACV851713:ACV851780 SZ851713:SZ851780 JD851713:JD851780 H851713:H851780 WVP786177:WVP786244 WLT786177:WLT786244 WBX786177:WBX786244 VSB786177:VSB786244 VIF786177:VIF786244 UYJ786177:UYJ786244 UON786177:UON786244 UER786177:UER786244 TUV786177:TUV786244 TKZ786177:TKZ786244 TBD786177:TBD786244 SRH786177:SRH786244 SHL786177:SHL786244 RXP786177:RXP786244 RNT786177:RNT786244 RDX786177:RDX786244 QUB786177:QUB786244 QKF786177:QKF786244 QAJ786177:QAJ786244 PQN786177:PQN786244 PGR786177:PGR786244 OWV786177:OWV786244 OMZ786177:OMZ786244 ODD786177:ODD786244 NTH786177:NTH786244 NJL786177:NJL786244 MZP786177:MZP786244 MPT786177:MPT786244 MFX786177:MFX786244 LWB786177:LWB786244 LMF786177:LMF786244 LCJ786177:LCJ786244 KSN786177:KSN786244 KIR786177:KIR786244 JYV786177:JYV786244 JOZ786177:JOZ786244 JFD786177:JFD786244 IVH786177:IVH786244 ILL786177:ILL786244 IBP786177:IBP786244 HRT786177:HRT786244 HHX786177:HHX786244 GYB786177:GYB786244 GOF786177:GOF786244 GEJ786177:GEJ786244 FUN786177:FUN786244 FKR786177:FKR786244 FAV786177:FAV786244 EQZ786177:EQZ786244 EHD786177:EHD786244 DXH786177:DXH786244 DNL786177:DNL786244 DDP786177:DDP786244 CTT786177:CTT786244 CJX786177:CJX786244 CAB786177:CAB786244 BQF786177:BQF786244 BGJ786177:BGJ786244 AWN786177:AWN786244 AMR786177:AMR786244 ACV786177:ACV786244 SZ786177:SZ786244 JD786177:JD786244 H786177:H786244 WVP720641:WVP720708 WLT720641:WLT720708 WBX720641:WBX720708 VSB720641:VSB720708 VIF720641:VIF720708 UYJ720641:UYJ720708 UON720641:UON720708 UER720641:UER720708 TUV720641:TUV720708 TKZ720641:TKZ720708 TBD720641:TBD720708 SRH720641:SRH720708 SHL720641:SHL720708 RXP720641:RXP720708 RNT720641:RNT720708 RDX720641:RDX720708 QUB720641:QUB720708 QKF720641:QKF720708 QAJ720641:QAJ720708 PQN720641:PQN720708 PGR720641:PGR720708 OWV720641:OWV720708 OMZ720641:OMZ720708 ODD720641:ODD720708 NTH720641:NTH720708 NJL720641:NJL720708 MZP720641:MZP720708 MPT720641:MPT720708 MFX720641:MFX720708 LWB720641:LWB720708 LMF720641:LMF720708 LCJ720641:LCJ720708 KSN720641:KSN720708 KIR720641:KIR720708 JYV720641:JYV720708 JOZ720641:JOZ720708 JFD720641:JFD720708 IVH720641:IVH720708 ILL720641:ILL720708 IBP720641:IBP720708 HRT720641:HRT720708 HHX720641:HHX720708 GYB720641:GYB720708 GOF720641:GOF720708 GEJ720641:GEJ720708 FUN720641:FUN720708 FKR720641:FKR720708 FAV720641:FAV720708 EQZ720641:EQZ720708 EHD720641:EHD720708 DXH720641:DXH720708 DNL720641:DNL720708 DDP720641:DDP720708 CTT720641:CTT720708 CJX720641:CJX720708 CAB720641:CAB720708 BQF720641:BQF720708 BGJ720641:BGJ720708 AWN720641:AWN720708 AMR720641:AMR720708 ACV720641:ACV720708 SZ720641:SZ720708 JD720641:JD720708 H720641:H720708 WVP655105:WVP655172 WLT655105:WLT655172 WBX655105:WBX655172 VSB655105:VSB655172 VIF655105:VIF655172 UYJ655105:UYJ655172 UON655105:UON655172 UER655105:UER655172 TUV655105:TUV655172 TKZ655105:TKZ655172 TBD655105:TBD655172 SRH655105:SRH655172 SHL655105:SHL655172 RXP655105:RXP655172 RNT655105:RNT655172 RDX655105:RDX655172 QUB655105:QUB655172 QKF655105:QKF655172 QAJ655105:QAJ655172 PQN655105:PQN655172 PGR655105:PGR655172 OWV655105:OWV655172 OMZ655105:OMZ655172 ODD655105:ODD655172 NTH655105:NTH655172 NJL655105:NJL655172 MZP655105:MZP655172 MPT655105:MPT655172 MFX655105:MFX655172 LWB655105:LWB655172 LMF655105:LMF655172 LCJ655105:LCJ655172 KSN655105:KSN655172 KIR655105:KIR655172 JYV655105:JYV655172 JOZ655105:JOZ655172 JFD655105:JFD655172 IVH655105:IVH655172 ILL655105:ILL655172 IBP655105:IBP655172 HRT655105:HRT655172 HHX655105:HHX655172 GYB655105:GYB655172 GOF655105:GOF655172 GEJ655105:GEJ655172 FUN655105:FUN655172 FKR655105:FKR655172 FAV655105:FAV655172 EQZ655105:EQZ655172 EHD655105:EHD655172 DXH655105:DXH655172 DNL655105:DNL655172 DDP655105:DDP655172 CTT655105:CTT655172 CJX655105:CJX655172 CAB655105:CAB655172 BQF655105:BQF655172 BGJ655105:BGJ655172 AWN655105:AWN655172 AMR655105:AMR655172 ACV655105:ACV655172 SZ655105:SZ655172 JD655105:JD655172 H655105:H655172 WVP589569:WVP589636 WLT589569:WLT589636 WBX589569:WBX589636 VSB589569:VSB589636 VIF589569:VIF589636 UYJ589569:UYJ589636 UON589569:UON589636 UER589569:UER589636 TUV589569:TUV589636 TKZ589569:TKZ589636 TBD589569:TBD589636 SRH589569:SRH589636 SHL589569:SHL589636 RXP589569:RXP589636 RNT589569:RNT589636 RDX589569:RDX589636 QUB589569:QUB589636 QKF589569:QKF589636 QAJ589569:QAJ589636 PQN589569:PQN589636 PGR589569:PGR589636 OWV589569:OWV589636 OMZ589569:OMZ589636 ODD589569:ODD589636 NTH589569:NTH589636 NJL589569:NJL589636 MZP589569:MZP589636 MPT589569:MPT589636 MFX589569:MFX589636 LWB589569:LWB589636 LMF589569:LMF589636 LCJ589569:LCJ589636 KSN589569:KSN589636 KIR589569:KIR589636 JYV589569:JYV589636 JOZ589569:JOZ589636 JFD589569:JFD589636 IVH589569:IVH589636 ILL589569:ILL589636 IBP589569:IBP589636 HRT589569:HRT589636 HHX589569:HHX589636 GYB589569:GYB589636 GOF589569:GOF589636 GEJ589569:GEJ589636 FUN589569:FUN589636 FKR589569:FKR589636 FAV589569:FAV589636 EQZ589569:EQZ589636 EHD589569:EHD589636 DXH589569:DXH589636 DNL589569:DNL589636 DDP589569:DDP589636 CTT589569:CTT589636 CJX589569:CJX589636 CAB589569:CAB589636 BQF589569:BQF589636 BGJ589569:BGJ589636 AWN589569:AWN589636 AMR589569:AMR589636 ACV589569:ACV589636 SZ589569:SZ589636 JD589569:JD589636 H589569:H589636 WVP524033:WVP524100 WLT524033:WLT524100 WBX524033:WBX524100 VSB524033:VSB524100 VIF524033:VIF524100 UYJ524033:UYJ524100 UON524033:UON524100 UER524033:UER524100 TUV524033:TUV524100 TKZ524033:TKZ524100 TBD524033:TBD524100 SRH524033:SRH524100 SHL524033:SHL524100 RXP524033:RXP524100 RNT524033:RNT524100 RDX524033:RDX524100 QUB524033:QUB524100 QKF524033:QKF524100 QAJ524033:QAJ524100 PQN524033:PQN524100 PGR524033:PGR524100 OWV524033:OWV524100 OMZ524033:OMZ524100 ODD524033:ODD524100 NTH524033:NTH524100 NJL524033:NJL524100 MZP524033:MZP524100 MPT524033:MPT524100 MFX524033:MFX524100 LWB524033:LWB524100 LMF524033:LMF524100 LCJ524033:LCJ524100 KSN524033:KSN524100 KIR524033:KIR524100 JYV524033:JYV524100 JOZ524033:JOZ524100 JFD524033:JFD524100 IVH524033:IVH524100 ILL524033:ILL524100 IBP524033:IBP524100 HRT524033:HRT524100 HHX524033:HHX524100 GYB524033:GYB524100 GOF524033:GOF524100 GEJ524033:GEJ524100 FUN524033:FUN524100 FKR524033:FKR524100 FAV524033:FAV524100 EQZ524033:EQZ524100 EHD524033:EHD524100 DXH524033:DXH524100 DNL524033:DNL524100 DDP524033:DDP524100 CTT524033:CTT524100 CJX524033:CJX524100 CAB524033:CAB524100 BQF524033:BQF524100 BGJ524033:BGJ524100 AWN524033:AWN524100 AMR524033:AMR524100 ACV524033:ACV524100 SZ524033:SZ524100 JD524033:JD524100 H524033:H524100 WVP458497:WVP458564 WLT458497:WLT458564 WBX458497:WBX458564 VSB458497:VSB458564 VIF458497:VIF458564 UYJ458497:UYJ458564 UON458497:UON458564 UER458497:UER458564 TUV458497:TUV458564 TKZ458497:TKZ458564 TBD458497:TBD458564 SRH458497:SRH458564 SHL458497:SHL458564 RXP458497:RXP458564 RNT458497:RNT458564 RDX458497:RDX458564 QUB458497:QUB458564 QKF458497:QKF458564 QAJ458497:QAJ458564 PQN458497:PQN458564 PGR458497:PGR458564 OWV458497:OWV458564 OMZ458497:OMZ458564 ODD458497:ODD458564 NTH458497:NTH458564 NJL458497:NJL458564 MZP458497:MZP458564 MPT458497:MPT458564 MFX458497:MFX458564 LWB458497:LWB458564 LMF458497:LMF458564 LCJ458497:LCJ458564 KSN458497:KSN458564 KIR458497:KIR458564 JYV458497:JYV458564 JOZ458497:JOZ458564 JFD458497:JFD458564 IVH458497:IVH458564 ILL458497:ILL458564 IBP458497:IBP458564 HRT458497:HRT458564 HHX458497:HHX458564 GYB458497:GYB458564 GOF458497:GOF458564 GEJ458497:GEJ458564 FUN458497:FUN458564 FKR458497:FKR458564 FAV458497:FAV458564 EQZ458497:EQZ458564 EHD458497:EHD458564 DXH458497:DXH458564 DNL458497:DNL458564 DDP458497:DDP458564 CTT458497:CTT458564 CJX458497:CJX458564 CAB458497:CAB458564 BQF458497:BQF458564 BGJ458497:BGJ458564 AWN458497:AWN458564 AMR458497:AMR458564 ACV458497:ACV458564 SZ458497:SZ458564 JD458497:JD458564 H458497:H458564 WVP392961:WVP393028 WLT392961:WLT393028 WBX392961:WBX393028 VSB392961:VSB393028 VIF392961:VIF393028 UYJ392961:UYJ393028 UON392961:UON393028 UER392961:UER393028 TUV392961:TUV393028 TKZ392961:TKZ393028 TBD392961:TBD393028 SRH392961:SRH393028 SHL392961:SHL393028 RXP392961:RXP393028 RNT392961:RNT393028 RDX392961:RDX393028 QUB392961:QUB393028 QKF392961:QKF393028 QAJ392961:QAJ393028 PQN392961:PQN393028 PGR392961:PGR393028 OWV392961:OWV393028 OMZ392961:OMZ393028 ODD392961:ODD393028 NTH392961:NTH393028 NJL392961:NJL393028 MZP392961:MZP393028 MPT392961:MPT393028 MFX392961:MFX393028 LWB392961:LWB393028 LMF392961:LMF393028 LCJ392961:LCJ393028 KSN392961:KSN393028 KIR392961:KIR393028 JYV392961:JYV393028 JOZ392961:JOZ393028 JFD392961:JFD393028 IVH392961:IVH393028 ILL392961:ILL393028 IBP392961:IBP393028 HRT392961:HRT393028 HHX392961:HHX393028 GYB392961:GYB393028 GOF392961:GOF393028 GEJ392961:GEJ393028 FUN392961:FUN393028 FKR392961:FKR393028 FAV392961:FAV393028 EQZ392961:EQZ393028 EHD392961:EHD393028 DXH392961:DXH393028 DNL392961:DNL393028 DDP392961:DDP393028 CTT392961:CTT393028 CJX392961:CJX393028 CAB392961:CAB393028 BQF392961:BQF393028 BGJ392961:BGJ393028 AWN392961:AWN393028 AMR392961:AMR393028 ACV392961:ACV393028 SZ392961:SZ393028 JD392961:JD393028 H392961:H393028 WVP327425:WVP327492 WLT327425:WLT327492 WBX327425:WBX327492 VSB327425:VSB327492 VIF327425:VIF327492 UYJ327425:UYJ327492 UON327425:UON327492 UER327425:UER327492 TUV327425:TUV327492 TKZ327425:TKZ327492 TBD327425:TBD327492 SRH327425:SRH327492 SHL327425:SHL327492 RXP327425:RXP327492 RNT327425:RNT327492 RDX327425:RDX327492 QUB327425:QUB327492 QKF327425:QKF327492 QAJ327425:QAJ327492 PQN327425:PQN327492 PGR327425:PGR327492 OWV327425:OWV327492 OMZ327425:OMZ327492 ODD327425:ODD327492 NTH327425:NTH327492 NJL327425:NJL327492 MZP327425:MZP327492 MPT327425:MPT327492 MFX327425:MFX327492 LWB327425:LWB327492 LMF327425:LMF327492 LCJ327425:LCJ327492 KSN327425:KSN327492 KIR327425:KIR327492 JYV327425:JYV327492 JOZ327425:JOZ327492 JFD327425:JFD327492 IVH327425:IVH327492 ILL327425:ILL327492 IBP327425:IBP327492 HRT327425:HRT327492 HHX327425:HHX327492 GYB327425:GYB327492 GOF327425:GOF327492 GEJ327425:GEJ327492 FUN327425:FUN327492 FKR327425:FKR327492 FAV327425:FAV327492 EQZ327425:EQZ327492 EHD327425:EHD327492 DXH327425:DXH327492 DNL327425:DNL327492 DDP327425:DDP327492 CTT327425:CTT327492 CJX327425:CJX327492 CAB327425:CAB327492 BQF327425:BQF327492 BGJ327425:BGJ327492 AWN327425:AWN327492 AMR327425:AMR327492 ACV327425:ACV327492 SZ327425:SZ327492 JD327425:JD327492 H327425:H327492 WVP261889:WVP261956 WLT261889:WLT261956 WBX261889:WBX261956 VSB261889:VSB261956 VIF261889:VIF261956 UYJ261889:UYJ261956 UON261889:UON261956 UER261889:UER261956 TUV261889:TUV261956 TKZ261889:TKZ261956 TBD261889:TBD261956 SRH261889:SRH261956 SHL261889:SHL261956 RXP261889:RXP261956 RNT261889:RNT261956 RDX261889:RDX261956 QUB261889:QUB261956 QKF261889:QKF261956 QAJ261889:QAJ261956 PQN261889:PQN261956 PGR261889:PGR261956 OWV261889:OWV261956 OMZ261889:OMZ261956 ODD261889:ODD261956 NTH261889:NTH261956 NJL261889:NJL261956 MZP261889:MZP261956 MPT261889:MPT261956 MFX261889:MFX261956 LWB261889:LWB261956 LMF261889:LMF261956 LCJ261889:LCJ261956 KSN261889:KSN261956 KIR261889:KIR261956 JYV261889:JYV261956 JOZ261889:JOZ261956 JFD261889:JFD261956 IVH261889:IVH261956 ILL261889:ILL261956 IBP261889:IBP261956 HRT261889:HRT261956 HHX261889:HHX261956 GYB261889:GYB261956 GOF261889:GOF261956 GEJ261889:GEJ261956 FUN261889:FUN261956 FKR261889:FKR261956 FAV261889:FAV261956 EQZ261889:EQZ261956 EHD261889:EHD261956 DXH261889:DXH261956 DNL261889:DNL261956 DDP261889:DDP261956 CTT261889:CTT261956 CJX261889:CJX261956 CAB261889:CAB261956 BQF261889:BQF261956 BGJ261889:BGJ261956 AWN261889:AWN261956 AMR261889:AMR261956 ACV261889:ACV261956 SZ261889:SZ261956 JD261889:JD261956 H261889:H261956 WVP196353:WVP196420 WLT196353:WLT196420 WBX196353:WBX196420 VSB196353:VSB196420 VIF196353:VIF196420 UYJ196353:UYJ196420 UON196353:UON196420 UER196353:UER196420 TUV196353:TUV196420 TKZ196353:TKZ196420 TBD196353:TBD196420 SRH196353:SRH196420 SHL196353:SHL196420 RXP196353:RXP196420 RNT196353:RNT196420 RDX196353:RDX196420 QUB196353:QUB196420 QKF196353:QKF196420 QAJ196353:QAJ196420 PQN196353:PQN196420 PGR196353:PGR196420 OWV196353:OWV196420 OMZ196353:OMZ196420 ODD196353:ODD196420 NTH196353:NTH196420 NJL196353:NJL196420 MZP196353:MZP196420 MPT196353:MPT196420 MFX196353:MFX196420 LWB196353:LWB196420 LMF196353:LMF196420 LCJ196353:LCJ196420 KSN196353:KSN196420 KIR196353:KIR196420 JYV196353:JYV196420 JOZ196353:JOZ196420 JFD196353:JFD196420 IVH196353:IVH196420 ILL196353:ILL196420 IBP196353:IBP196420 HRT196353:HRT196420 HHX196353:HHX196420 GYB196353:GYB196420 GOF196353:GOF196420 GEJ196353:GEJ196420 FUN196353:FUN196420 FKR196353:FKR196420 FAV196353:FAV196420 EQZ196353:EQZ196420 EHD196353:EHD196420 DXH196353:DXH196420 DNL196353:DNL196420 DDP196353:DDP196420 CTT196353:CTT196420 CJX196353:CJX196420 CAB196353:CAB196420 BQF196353:BQF196420 BGJ196353:BGJ196420 AWN196353:AWN196420 AMR196353:AMR196420 ACV196353:ACV196420 SZ196353:SZ196420 JD196353:JD196420 H196353:H196420 WVP130817:WVP130884 WLT130817:WLT130884 WBX130817:WBX130884 VSB130817:VSB130884 VIF130817:VIF130884 UYJ130817:UYJ130884 UON130817:UON130884 UER130817:UER130884 TUV130817:TUV130884 TKZ130817:TKZ130884 TBD130817:TBD130884 SRH130817:SRH130884 SHL130817:SHL130884 RXP130817:RXP130884 RNT130817:RNT130884 RDX130817:RDX130884 QUB130817:QUB130884 QKF130817:QKF130884 QAJ130817:QAJ130884 PQN130817:PQN130884 PGR130817:PGR130884 OWV130817:OWV130884 OMZ130817:OMZ130884 ODD130817:ODD130884 NTH130817:NTH130884 NJL130817:NJL130884 MZP130817:MZP130884 MPT130817:MPT130884 MFX130817:MFX130884 LWB130817:LWB130884 LMF130817:LMF130884 LCJ130817:LCJ130884 KSN130817:KSN130884 KIR130817:KIR130884 JYV130817:JYV130884 JOZ130817:JOZ130884 JFD130817:JFD130884 IVH130817:IVH130884 ILL130817:ILL130884 IBP130817:IBP130884 HRT130817:HRT130884 HHX130817:HHX130884 GYB130817:GYB130884 GOF130817:GOF130884 GEJ130817:GEJ130884 FUN130817:FUN130884 FKR130817:FKR130884 FAV130817:FAV130884 EQZ130817:EQZ130884 EHD130817:EHD130884 DXH130817:DXH130884 DNL130817:DNL130884 DDP130817:DDP130884 CTT130817:CTT130884 CJX130817:CJX130884 CAB130817:CAB130884 BQF130817:BQF130884 BGJ130817:BGJ130884 AWN130817:AWN130884 AMR130817:AMR130884 ACV130817:ACV130884 SZ130817:SZ130884 JD130817:JD130884 H130817:H130884 WVP65281:WVP65348 WLT65281:WLT65348 WBX65281:WBX65348 VSB65281:VSB65348 VIF65281:VIF65348 UYJ65281:UYJ65348 UON65281:UON65348 UER65281:UER65348 TUV65281:TUV65348 TKZ65281:TKZ65348 TBD65281:TBD65348 SRH65281:SRH65348 SHL65281:SHL65348 RXP65281:RXP65348 RNT65281:RNT65348 RDX65281:RDX65348 QUB65281:QUB65348 QKF65281:QKF65348 QAJ65281:QAJ65348 PQN65281:PQN65348 PGR65281:PGR65348 OWV65281:OWV65348 OMZ65281:OMZ65348 ODD65281:ODD65348 NTH65281:NTH65348 NJL65281:NJL65348 MZP65281:MZP65348 MPT65281:MPT65348 MFX65281:MFX65348 LWB65281:LWB65348 LMF65281:LMF65348 LCJ65281:LCJ65348 KSN65281:KSN65348 KIR65281:KIR65348 JYV65281:JYV65348 JOZ65281:JOZ65348 JFD65281:JFD65348 IVH65281:IVH65348 ILL65281:ILL65348 IBP65281:IBP65348 HRT65281:HRT65348 HHX65281:HHX65348 GYB65281:GYB65348 GOF65281:GOF65348 GEJ65281:GEJ65348 FUN65281:FUN65348 FKR65281:FKR65348 FAV65281:FAV65348 EQZ65281:EQZ65348 EHD65281:EHD65348 DXH65281:DXH65348 DNL65281:DNL65348 DDP65281:DDP65348 CTT65281:CTT65348 CJX65281:CJX65348 CAB65281:CAB65348 BQF65281:BQF65348 BGJ65281:BGJ65348 AWN65281:AWN65348 AMR65281:AMR65348 ACV65281:ACV65348 SZ65281:SZ65348 JD65281:JD65348">
      <formula1>MarketMechanism</formula1>
    </dataValidation>
    <dataValidation type="list" allowBlank="1" showInputMessage="1" showErrorMessage="1" sqref="I65281:I65348 I9:I31 JE9:JE31 TA9:TA31 ACW9:ACW31 AMS9:AMS31 AWO9:AWO31 BGK9:BGK31 BQG9:BQG31 CAC9:CAC31 CJY9:CJY31 CTU9:CTU31 DDQ9:DDQ31 DNM9:DNM31 DXI9:DXI31 EHE9:EHE31 ERA9:ERA31 FAW9:FAW31 FKS9:FKS31 FUO9:FUO31 GEK9:GEK31 GOG9:GOG31 GYC9:GYC31 HHY9:HHY31 HRU9:HRU31 IBQ9:IBQ31 ILM9:ILM31 IVI9:IVI31 JFE9:JFE31 JPA9:JPA31 JYW9:JYW31 KIS9:KIS31 KSO9:KSO31 LCK9:LCK31 LMG9:LMG31 LWC9:LWC31 MFY9:MFY31 MPU9:MPU31 MZQ9:MZQ31 NJM9:NJM31 NTI9:NTI31 ODE9:ODE31 ONA9:ONA31 OWW9:OWW31 PGS9:PGS31 PQO9:PQO31 QAK9:QAK31 QKG9:QKG31 QUC9:QUC31 RDY9:RDY31 RNU9:RNU31 RXQ9:RXQ31 SHM9:SHM31 SRI9:SRI31 TBE9:TBE31 TLA9:TLA31 TUW9:TUW31 UES9:UES31 UOO9:UOO31 UYK9:UYK31 VIG9:VIG31 VSC9:VSC31 WBY9:WBY31 WLU9:WLU31 WVQ9:WVQ31 WVQ982785:WVQ982852 WLU982785:WLU982852 WBY982785:WBY982852 VSC982785:VSC982852 VIG982785:VIG982852 UYK982785:UYK982852 UOO982785:UOO982852 UES982785:UES982852 TUW982785:TUW982852 TLA982785:TLA982852 TBE982785:TBE982852 SRI982785:SRI982852 SHM982785:SHM982852 RXQ982785:RXQ982852 RNU982785:RNU982852 RDY982785:RDY982852 QUC982785:QUC982852 QKG982785:QKG982852 QAK982785:QAK982852 PQO982785:PQO982852 PGS982785:PGS982852 OWW982785:OWW982852 ONA982785:ONA982852 ODE982785:ODE982852 NTI982785:NTI982852 NJM982785:NJM982852 MZQ982785:MZQ982852 MPU982785:MPU982852 MFY982785:MFY982852 LWC982785:LWC982852 LMG982785:LMG982852 LCK982785:LCK982852 KSO982785:KSO982852 KIS982785:KIS982852 JYW982785:JYW982852 JPA982785:JPA982852 JFE982785:JFE982852 IVI982785:IVI982852 ILM982785:ILM982852 IBQ982785:IBQ982852 HRU982785:HRU982852 HHY982785:HHY982852 GYC982785:GYC982852 GOG982785:GOG982852 GEK982785:GEK982852 FUO982785:FUO982852 FKS982785:FKS982852 FAW982785:FAW982852 ERA982785:ERA982852 EHE982785:EHE982852 DXI982785:DXI982852 DNM982785:DNM982852 DDQ982785:DDQ982852 CTU982785:CTU982852 CJY982785:CJY982852 CAC982785:CAC982852 BQG982785:BQG982852 BGK982785:BGK982852 AWO982785:AWO982852 AMS982785:AMS982852 ACW982785:ACW982852 TA982785:TA982852 JE982785:JE982852 I982785:I982852 WVQ917249:WVQ917316 WLU917249:WLU917316 WBY917249:WBY917316 VSC917249:VSC917316 VIG917249:VIG917316 UYK917249:UYK917316 UOO917249:UOO917316 UES917249:UES917316 TUW917249:TUW917316 TLA917249:TLA917316 TBE917249:TBE917316 SRI917249:SRI917316 SHM917249:SHM917316 RXQ917249:RXQ917316 RNU917249:RNU917316 RDY917249:RDY917316 QUC917249:QUC917316 QKG917249:QKG917316 QAK917249:QAK917316 PQO917249:PQO917316 PGS917249:PGS917316 OWW917249:OWW917316 ONA917249:ONA917316 ODE917249:ODE917316 NTI917249:NTI917316 NJM917249:NJM917316 MZQ917249:MZQ917316 MPU917249:MPU917316 MFY917249:MFY917316 LWC917249:LWC917316 LMG917249:LMG917316 LCK917249:LCK917316 KSO917249:KSO917316 KIS917249:KIS917316 JYW917249:JYW917316 JPA917249:JPA917316 JFE917249:JFE917316 IVI917249:IVI917316 ILM917249:ILM917316 IBQ917249:IBQ917316 HRU917249:HRU917316 HHY917249:HHY917316 GYC917249:GYC917316 GOG917249:GOG917316 GEK917249:GEK917316 FUO917249:FUO917316 FKS917249:FKS917316 FAW917249:FAW917316 ERA917249:ERA917316 EHE917249:EHE917316 DXI917249:DXI917316 DNM917249:DNM917316 DDQ917249:DDQ917316 CTU917249:CTU917316 CJY917249:CJY917316 CAC917249:CAC917316 BQG917249:BQG917316 BGK917249:BGK917316 AWO917249:AWO917316 AMS917249:AMS917316 ACW917249:ACW917316 TA917249:TA917316 JE917249:JE917316 I917249:I917316 WVQ851713:WVQ851780 WLU851713:WLU851780 WBY851713:WBY851780 VSC851713:VSC851780 VIG851713:VIG851780 UYK851713:UYK851780 UOO851713:UOO851780 UES851713:UES851780 TUW851713:TUW851780 TLA851713:TLA851780 TBE851713:TBE851780 SRI851713:SRI851780 SHM851713:SHM851780 RXQ851713:RXQ851780 RNU851713:RNU851780 RDY851713:RDY851780 QUC851713:QUC851780 QKG851713:QKG851780 QAK851713:QAK851780 PQO851713:PQO851780 PGS851713:PGS851780 OWW851713:OWW851780 ONA851713:ONA851780 ODE851713:ODE851780 NTI851713:NTI851780 NJM851713:NJM851780 MZQ851713:MZQ851780 MPU851713:MPU851780 MFY851713:MFY851780 LWC851713:LWC851780 LMG851713:LMG851780 LCK851713:LCK851780 KSO851713:KSO851780 KIS851713:KIS851780 JYW851713:JYW851780 JPA851713:JPA851780 JFE851713:JFE851780 IVI851713:IVI851780 ILM851713:ILM851780 IBQ851713:IBQ851780 HRU851713:HRU851780 HHY851713:HHY851780 GYC851713:GYC851780 GOG851713:GOG851780 GEK851713:GEK851780 FUO851713:FUO851780 FKS851713:FKS851780 FAW851713:FAW851780 ERA851713:ERA851780 EHE851713:EHE851780 DXI851713:DXI851780 DNM851713:DNM851780 DDQ851713:DDQ851780 CTU851713:CTU851780 CJY851713:CJY851780 CAC851713:CAC851780 BQG851713:BQG851780 BGK851713:BGK851780 AWO851713:AWO851780 AMS851713:AMS851780 ACW851713:ACW851780 TA851713:TA851780 JE851713:JE851780 I851713:I851780 WVQ786177:WVQ786244 WLU786177:WLU786244 WBY786177:WBY786244 VSC786177:VSC786244 VIG786177:VIG786244 UYK786177:UYK786244 UOO786177:UOO786244 UES786177:UES786244 TUW786177:TUW786244 TLA786177:TLA786244 TBE786177:TBE786244 SRI786177:SRI786244 SHM786177:SHM786244 RXQ786177:RXQ786244 RNU786177:RNU786244 RDY786177:RDY786244 QUC786177:QUC786244 QKG786177:QKG786244 QAK786177:QAK786244 PQO786177:PQO786244 PGS786177:PGS786244 OWW786177:OWW786244 ONA786177:ONA786244 ODE786177:ODE786244 NTI786177:NTI786244 NJM786177:NJM786244 MZQ786177:MZQ786244 MPU786177:MPU786244 MFY786177:MFY786244 LWC786177:LWC786244 LMG786177:LMG786244 LCK786177:LCK786244 KSO786177:KSO786244 KIS786177:KIS786244 JYW786177:JYW786244 JPA786177:JPA786244 JFE786177:JFE786244 IVI786177:IVI786244 ILM786177:ILM786244 IBQ786177:IBQ786244 HRU786177:HRU786244 HHY786177:HHY786244 GYC786177:GYC786244 GOG786177:GOG786244 GEK786177:GEK786244 FUO786177:FUO786244 FKS786177:FKS786244 FAW786177:FAW786244 ERA786177:ERA786244 EHE786177:EHE786244 DXI786177:DXI786244 DNM786177:DNM786244 DDQ786177:DDQ786244 CTU786177:CTU786244 CJY786177:CJY786244 CAC786177:CAC786244 BQG786177:BQG786244 BGK786177:BGK786244 AWO786177:AWO786244 AMS786177:AMS786244 ACW786177:ACW786244 TA786177:TA786244 JE786177:JE786244 I786177:I786244 WVQ720641:WVQ720708 WLU720641:WLU720708 WBY720641:WBY720708 VSC720641:VSC720708 VIG720641:VIG720708 UYK720641:UYK720708 UOO720641:UOO720708 UES720641:UES720708 TUW720641:TUW720708 TLA720641:TLA720708 TBE720641:TBE720708 SRI720641:SRI720708 SHM720641:SHM720708 RXQ720641:RXQ720708 RNU720641:RNU720708 RDY720641:RDY720708 QUC720641:QUC720708 QKG720641:QKG720708 QAK720641:QAK720708 PQO720641:PQO720708 PGS720641:PGS720708 OWW720641:OWW720708 ONA720641:ONA720708 ODE720641:ODE720708 NTI720641:NTI720708 NJM720641:NJM720708 MZQ720641:MZQ720708 MPU720641:MPU720708 MFY720641:MFY720708 LWC720641:LWC720708 LMG720641:LMG720708 LCK720641:LCK720708 KSO720641:KSO720708 KIS720641:KIS720708 JYW720641:JYW720708 JPA720641:JPA720708 JFE720641:JFE720708 IVI720641:IVI720708 ILM720641:ILM720708 IBQ720641:IBQ720708 HRU720641:HRU720708 HHY720641:HHY720708 GYC720641:GYC720708 GOG720641:GOG720708 GEK720641:GEK720708 FUO720641:FUO720708 FKS720641:FKS720708 FAW720641:FAW720708 ERA720641:ERA720708 EHE720641:EHE720708 DXI720641:DXI720708 DNM720641:DNM720708 DDQ720641:DDQ720708 CTU720641:CTU720708 CJY720641:CJY720708 CAC720641:CAC720708 BQG720641:BQG720708 BGK720641:BGK720708 AWO720641:AWO720708 AMS720641:AMS720708 ACW720641:ACW720708 TA720641:TA720708 JE720641:JE720708 I720641:I720708 WVQ655105:WVQ655172 WLU655105:WLU655172 WBY655105:WBY655172 VSC655105:VSC655172 VIG655105:VIG655172 UYK655105:UYK655172 UOO655105:UOO655172 UES655105:UES655172 TUW655105:TUW655172 TLA655105:TLA655172 TBE655105:TBE655172 SRI655105:SRI655172 SHM655105:SHM655172 RXQ655105:RXQ655172 RNU655105:RNU655172 RDY655105:RDY655172 QUC655105:QUC655172 QKG655105:QKG655172 QAK655105:QAK655172 PQO655105:PQO655172 PGS655105:PGS655172 OWW655105:OWW655172 ONA655105:ONA655172 ODE655105:ODE655172 NTI655105:NTI655172 NJM655105:NJM655172 MZQ655105:MZQ655172 MPU655105:MPU655172 MFY655105:MFY655172 LWC655105:LWC655172 LMG655105:LMG655172 LCK655105:LCK655172 KSO655105:KSO655172 KIS655105:KIS655172 JYW655105:JYW655172 JPA655105:JPA655172 JFE655105:JFE655172 IVI655105:IVI655172 ILM655105:ILM655172 IBQ655105:IBQ655172 HRU655105:HRU655172 HHY655105:HHY655172 GYC655105:GYC655172 GOG655105:GOG655172 GEK655105:GEK655172 FUO655105:FUO655172 FKS655105:FKS655172 FAW655105:FAW655172 ERA655105:ERA655172 EHE655105:EHE655172 DXI655105:DXI655172 DNM655105:DNM655172 DDQ655105:DDQ655172 CTU655105:CTU655172 CJY655105:CJY655172 CAC655105:CAC655172 BQG655105:BQG655172 BGK655105:BGK655172 AWO655105:AWO655172 AMS655105:AMS655172 ACW655105:ACW655172 TA655105:TA655172 JE655105:JE655172 I655105:I655172 WVQ589569:WVQ589636 WLU589569:WLU589636 WBY589569:WBY589636 VSC589569:VSC589636 VIG589569:VIG589636 UYK589569:UYK589636 UOO589569:UOO589636 UES589569:UES589636 TUW589569:TUW589636 TLA589569:TLA589636 TBE589569:TBE589636 SRI589569:SRI589636 SHM589569:SHM589636 RXQ589569:RXQ589636 RNU589569:RNU589636 RDY589569:RDY589636 QUC589569:QUC589636 QKG589569:QKG589636 QAK589569:QAK589636 PQO589569:PQO589636 PGS589569:PGS589636 OWW589569:OWW589636 ONA589569:ONA589636 ODE589569:ODE589636 NTI589569:NTI589636 NJM589569:NJM589636 MZQ589569:MZQ589636 MPU589569:MPU589636 MFY589569:MFY589636 LWC589569:LWC589636 LMG589569:LMG589636 LCK589569:LCK589636 KSO589569:KSO589636 KIS589569:KIS589636 JYW589569:JYW589636 JPA589569:JPA589636 JFE589569:JFE589636 IVI589569:IVI589636 ILM589569:ILM589636 IBQ589569:IBQ589636 HRU589569:HRU589636 HHY589569:HHY589636 GYC589569:GYC589636 GOG589569:GOG589636 GEK589569:GEK589636 FUO589569:FUO589636 FKS589569:FKS589636 FAW589569:FAW589636 ERA589569:ERA589636 EHE589569:EHE589636 DXI589569:DXI589636 DNM589569:DNM589636 DDQ589569:DDQ589636 CTU589569:CTU589636 CJY589569:CJY589636 CAC589569:CAC589636 BQG589569:BQG589636 BGK589569:BGK589636 AWO589569:AWO589636 AMS589569:AMS589636 ACW589569:ACW589636 TA589569:TA589636 JE589569:JE589636 I589569:I589636 WVQ524033:WVQ524100 WLU524033:WLU524100 WBY524033:WBY524100 VSC524033:VSC524100 VIG524033:VIG524100 UYK524033:UYK524100 UOO524033:UOO524100 UES524033:UES524100 TUW524033:TUW524100 TLA524033:TLA524100 TBE524033:TBE524100 SRI524033:SRI524100 SHM524033:SHM524100 RXQ524033:RXQ524100 RNU524033:RNU524100 RDY524033:RDY524100 QUC524033:QUC524100 QKG524033:QKG524100 QAK524033:QAK524100 PQO524033:PQO524100 PGS524033:PGS524100 OWW524033:OWW524100 ONA524033:ONA524100 ODE524033:ODE524100 NTI524033:NTI524100 NJM524033:NJM524100 MZQ524033:MZQ524100 MPU524033:MPU524100 MFY524033:MFY524100 LWC524033:LWC524100 LMG524033:LMG524100 LCK524033:LCK524100 KSO524033:KSO524100 KIS524033:KIS524100 JYW524033:JYW524100 JPA524033:JPA524100 JFE524033:JFE524100 IVI524033:IVI524100 ILM524033:ILM524100 IBQ524033:IBQ524100 HRU524033:HRU524100 HHY524033:HHY524100 GYC524033:GYC524100 GOG524033:GOG524100 GEK524033:GEK524100 FUO524033:FUO524100 FKS524033:FKS524100 FAW524033:FAW524100 ERA524033:ERA524100 EHE524033:EHE524100 DXI524033:DXI524100 DNM524033:DNM524100 DDQ524033:DDQ524100 CTU524033:CTU524100 CJY524033:CJY524100 CAC524033:CAC524100 BQG524033:BQG524100 BGK524033:BGK524100 AWO524033:AWO524100 AMS524033:AMS524100 ACW524033:ACW524100 TA524033:TA524100 JE524033:JE524100 I524033:I524100 WVQ458497:WVQ458564 WLU458497:WLU458564 WBY458497:WBY458564 VSC458497:VSC458564 VIG458497:VIG458564 UYK458497:UYK458564 UOO458497:UOO458564 UES458497:UES458564 TUW458497:TUW458564 TLA458497:TLA458564 TBE458497:TBE458564 SRI458497:SRI458564 SHM458497:SHM458564 RXQ458497:RXQ458564 RNU458497:RNU458564 RDY458497:RDY458564 QUC458497:QUC458564 QKG458497:QKG458564 QAK458497:QAK458564 PQO458497:PQO458564 PGS458497:PGS458564 OWW458497:OWW458564 ONA458497:ONA458564 ODE458497:ODE458564 NTI458497:NTI458564 NJM458497:NJM458564 MZQ458497:MZQ458564 MPU458497:MPU458564 MFY458497:MFY458564 LWC458497:LWC458564 LMG458497:LMG458564 LCK458497:LCK458564 KSO458497:KSO458564 KIS458497:KIS458564 JYW458497:JYW458564 JPA458497:JPA458564 JFE458497:JFE458564 IVI458497:IVI458564 ILM458497:ILM458564 IBQ458497:IBQ458564 HRU458497:HRU458564 HHY458497:HHY458564 GYC458497:GYC458564 GOG458497:GOG458564 GEK458497:GEK458564 FUO458497:FUO458564 FKS458497:FKS458564 FAW458497:FAW458564 ERA458497:ERA458564 EHE458497:EHE458564 DXI458497:DXI458564 DNM458497:DNM458564 DDQ458497:DDQ458564 CTU458497:CTU458564 CJY458497:CJY458564 CAC458497:CAC458564 BQG458497:BQG458564 BGK458497:BGK458564 AWO458497:AWO458564 AMS458497:AMS458564 ACW458497:ACW458564 TA458497:TA458564 JE458497:JE458564 I458497:I458564 WVQ392961:WVQ393028 WLU392961:WLU393028 WBY392961:WBY393028 VSC392961:VSC393028 VIG392961:VIG393028 UYK392961:UYK393028 UOO392961:UOO393028 UES392961:UES393028 TUW392961:TUW393028 TLA392961:TLA393028 TBE392961:TBE393028 SRI392961:SRI393028 SHM392961:SHM393028 RXQ392961:RXQ393028 RNU392961:RNU393028 RDY392961:RDY393028 QUC392961:QUC393028 QKG392961:QKG393028 QAK392961:QAK393028 PQO392961:PQO393028 PGS392961:PGS393028 OWW392961:OWW393028 ONA392961:ONA393028 ODE392961:ODE393028 NTI392961:NTI393028 NJM392961:NJM393028 MZQ392961:MZQ393028 MPU392961:MPU393028 MFY392961:MFY393028 LWC392961:LWC393028 LMG392961:LMG393028 LCK392961:LCK393028 KSO392961:KSO393028 KIS392961:KIS393028 JYW392961:JYW393028 JPA392961:JPA393028 JFE392961:JFE393028 IVI392961:IVI393028 ILM392961:ILM393028 IBQ392961:IBQ393028 HRU392961:HRU393028 HHY392961:HHY393028 GYC392961:GYC393028 GOG392961:GOG393028 GEK392961:GEK393028 FUO392961:FUO393028 FKS392961:FKS393028 FAW392961:FAW393028 ERA392961:ERA393028 EHE392961:EHE393028 DXI392961:DXI393028 DNM392961:DNM393028 DDQ392961:DDQ393028 CTU392961:CTU393028 CJY392961:CJY393028 CAC392961:CAC393028 BQG392961:BQG393028 BGK392961:BGK393028 AWO392961:AWO393028 AMS392961:AMS393028 ACW392961:ACW393028 TA392961:TA393028 JE392961:JE393028 I392961:I393028 WVQ327425:WVQ327492 WLU327425:WLU327492 WBY327425:WBY327492 VSC327425:VSC327492 VIG327425:VIG327492 UYK327425:UYK327492 UOO327425:UOO327492 UES327425:UES327492 TUW327425:TUW327492 TLA327425:TLA327492 TBE327425:TBE327492 SRI327425:SRI327492 SHM327425:SHM327492 RXQ327425:RXQ327492 RNU327425:RNU327492 RDY327425:RDY327492 QUC327425:QUC327492 QKG327425:QKG327492 QAK327425:QAK327492 PQO327425:PQO327492 PGS327425:PGS327492 OWW327425:OWW327492 ONA327425:ONA327492 ODE327425:ODE327492 NTI327425:NTI327492 NJM327425:NJM327492 MZQ327425:MZQ327492 MPU327425:MPU327492 MFY327425:MFY327492 LWC327425:LWC327492 LMG327425:LMG327492 LCK327425:LCK327492 KSO327425:KSO327492 KIS327425:KIS327492 JYW327425:JYW327492 JPA327425:JPA327492 JFE327425:JFE327492 IVI327425:IVI327492 ILM327425:ILM327492 IBQ327425:IBQ327492 HRU327425:HRU327492 HHY327425:HHY327492 GYC327425:GYC327492 GOG327425:GOG327492 GEK327425:GEK327492 FUO327425:FUO327492 FKS327425:FKS327492 FAW327425:FAW327492 ERA327425:ERA327492 EHE327425:EHE327492 DXI327425:DXI327492 DNM327425:DNM327492 DDQ327425:DDQ327492 CTU327425:CTU327492 CJY327425:CJY327492 CAC327425:CAC327492 BQG327425:BQG327492 BGK327425:BGK327492 AWO327425:AWO327492 AMS327425:AMS327492 ACW327425:ACW327492 TA327425:TA327492 JE327425:JE327492 I327425:I327492 WVQ261889:WVQ261956 WLU261889:WLU261956 WBY261889:WBY261956 VSC261889:VSC261956 VIG261889:VIG261956 UYK261889:UYK261956 UOO261889:UOO261956 UES261889:UES261956 TUW261889:TUW261956 TLA261889:TLA261956 TBE261889:TBE261956 SRI261889:SRI261956 SHM261889:SHM261956 RXQ261889:RXQ261956 RNU261889:RNU261956 RDY261889:RDY261956 QUC261889:QUC261956 QKG261889:QKG261956 QAK261889:QAK261956 PQO261889:PQO261956 PGS261889:PGS261956 OWW261889:OWW261956 ONA261889:ONA261956 ODE261889:ODE261956 NTI261889:NTI261956 NJM261889:NJM261956 MZQ261889:MZQ261956 MPU261889:MPU261956 MFY261889:MFY261956 LWC261889:LWC261956 LMG261889:LMG261956 LCK261889:LCK261956 KSO261889:KSO261956 KIS261889:KIS261956 JYW261889:JYW261956 JPA261889:JPA261956 JFE261889:JFE261956 IVI261889:IVI261956 ILM261889:ILM261956 IBQ261889:IBQ261956 HRU261889:HRU261956 HHY261889:HHY261956 GYC261889:GYC261956 GOG261889:GOG261956 GEK261889:GEK261956 FUO261889:FUO261956 FKS261889:FKS261956 FAW261889:FAW261956 ERA261889:ERA261956 EHE261889:EHE261956 DXI261889:DXI261956 DNM261889:DNM261956 DDQ261889:DDQ261956 CTU261889:CTU261956 CJY261889:CJY261956 CAC261889:CAC261956 BQG261889:BQG261956 BGK261889:BGK261956 AWO261889:AWO261956 AMS261889:AMS261956 ACW261889:ACW261956 TA261889:TA261956 JE261889:JE261956 I261889:I261956 WVQ196353:WVQ196420 WLU196353:WLU196420 WBY196353:WBY196420 VSC196353:VSC196420 VIG196353:VIG196420 UYK196353:UYK196420 UOO196353:UOO196420 UES196353:UES196420 TUW196353:TUW196420 TLA196353:TLA196420 TBE196353:TBE196420 SRI196353:SRI196420 SHM196353:SHM196420 RXQ196353:RXQ196420 RNU196353:RNU196420 RDY196353:RDY196420 QUC196353:QUC196420 QKG196353:QKG196420 QAK196353:QAK196420 PQO196353:PQO196420 PGS196353:PGS196420 OWW196353:OWW196420 ONA196353:ONA196420 ODE196353:ODE196420 NTI196353:NTI196420 NJM196353:NJM196420 MZQ196353:MZQ196420 MPU196353:MPU196420 MFY196353:MFY196420 LWC196353:LWC196420 LMG196353:LMG196420 LCK196353:LCK196420 KSO196353:KSO196420 KIS196353:KIS196420 JYW196353:JYW196420 JPA196353:JPA196420 JFE196353:JFE196420 IVI196353:IVI196420 ILM196353:ILM196420 IBQ196353:IBQ196420 HRU196353:HRU196420 HHY196353:HHY196420 GYC196353:GYC196420 GOG196353:GOG196420 GEK196353:GEK196420 FUO196353:FUO196420 FKS196353:FKS196420 FAW196353:FAW196420 ERA196353:ERA196420 EHE196353:EHE196420 DXI196353:DXI196420 DNM196353:DNM196420 DDQ196353:DDQ196420 CTU196353:CTU196420 CJY196353:CJY196420 CAC196353:CAC196420 BQG196353:BQG196420 BGK196353:BGK196420 AWO196353:AWO196420 AMS196353:AMS196420 ACW196353:ACW196420 TA196353:TA196420 JE196353:JE196420 I196353:I196420 WVQ130817:WVQ130884 WLU130817:WLU130884 WBY130817:WBY130884 VSC130817:VSC130884 VIG130817:VIG130884 UYK130817:UYK130884 UOO130817:UOO130884 UES130817:UES130884 TUW130817:TUW130884 TLA130817:TLA130884 TBE130817:TBE130884 SRI130817:SRI130884 SHM130817:SHM130884 RXQ130817:RXQ130884 RNU130817:RNU130884 RDY130817:RDY130884 QUC130817:QUC130884 QKG130817:QKG130884 QAK130817:QAK130884 PQO130817:PQO130884 PGS130817:PGS130884 OWW130817:OWW130884 ONA130817:ONA130884 ODE130817:ODE130884 NTI130817:NTI130884 NJM130817:NJM130884 MZQ130817:MZQ130884 MPU130817:MPU130884 MFY130817:MFY130884 LWC130817:LWC130884 LMG130817:LMG130884 LCK130817:LCK130884 KSO130817:KSO130884 KIS130817:KIS130884 JYW130817:JYW130884 JPA130817:JPA130884 JFE130817:JFE130884 IVI130817:IVI130884 ILM130817:ILM130884 IBQ130817:IBQ130884 HRU130817:HRU130884 HHY130817:HHY130884 GYC130817:GYC130884 GOG130817:GOG130884 GEK130817:GEK130884 FUO130817:FUO130884 FKS130817:FKS130884 FAW130817:FAW130884 ERA130817:ERA130884 EHE130817:EHE130884 DXI130817:DXI130884 DNM130817:DNM130884 DDQ130817:DDQ130884 CTU130817:CTU130884 CJY130817:CJY130884 CAC130817:CAC130884 BQG130817:BQG130884 BGK130817:BGK130884 AWO130817:AWO130884 AMS130817:AMS130884 ACW130817:ACW130884 TA130817:TA130884 JE130817:JE130884 I130817:I130884 WVQ65281:WVQ65348 WLU65281:WLU65348 WBY65281:WBY65348 VSC65281:VSC65348 VIG65281:VIG65348 UYK65281:UYK65348 UOO65281:UOO65348 UES65281:UES65348 TUW65281:TUW65348 TLA65281:TLA65348 TBE65281:TBE65348 SRI65281:SRI65348 SHM65281:SHM65348 RXQ65281:RXQ65348 RNU65281:RNU65348 RDY65281:RDY65348 QUC65281:QUC65348 QKG65281:QKG65348 QAK65281:QAK65348 PQO65281:PQO65348 PGS65281:PGS65348 OWW65281:OWW65348 ONA65281:ONA65348 ODE65281:ODE65348 NTI65281:NTI65348 NJM65281:NJM65348 MZQ65281:MZQ65348 MPU65281:MPU65348 MFY65281:MFY65348 LWC65281:LWC65348 LMG65281:LMG65348 LCK65281:LCK65348 KSO65281:KSO65348 KIS65281:KIS65348 JYW65281:JYW65348 JPA65281:JPA65348 JFE65281:JFE65348 IVI65281:IVI65348 ILM65281:ILM65348 IBQ65281:IBQ65348 HRU65281:HRU65348 HHY65281:HHY65348 GYC65281:GYC65348 GOG65281:GOG65348 GEK65281:GEK65348 FUO65281:FUO65348 FKS65281:FKS65348 FAW65281:FAW65348 ERA65281:ERA65348 EHE65281:EHE65348 DXI65281:DXI65348 DNM65281:DNM65348 DDQ65281:DDQ65348 CTU65281:CTU65348 CJY65281:CJY65348 CAC65281:CAC65348 BQG65281:BQG65348 BGK65281:BGK65348 AWO65281:AWO65348 AMS65281:AMS65348 ACW65281:ACW65348 TA65281:TA65348 JE65281:JE65348">
      <formula1>TradingMode</formula1>
    </dataValidation>
    <dataValidation type="list" allowBlank="1" showInputMessage="1" showErrorMessage="1" sqref="J65281:J65348 J9:J31 JF9:JF31 TB9:TB31 ACX9:ACX31 AMT9:AMT31 AWP9:AWP31 BGL9:BGL31 BQH9:BQH31 CAD9:CAD31 CJZ9:CJZ31 CTV9:CTV31 DDR9:DDR31 DNN9:DNN31 DXJ9:DXJ31 EHF9:EHF31 ERB9:ERB31 FAX9:FAX31 FKT9:FKT31 FUP9:FUP31 GEL9:GEL31 GOH9:GOH31 GYD9:GYD31 HHZ9:HHZ31 HRV9:HRV31 IBR9:IBR31 ILN9:ILN31 IVJ9:IVJ31 JFF9:JFF31 JPB9:JPB31 JYX9:JYX31 KIT9:KIT31 KSP9:KSP31 LCL9:LCL31 LMH9:LMH31 LWD9:LWD31 MFZ9:MFZ31 MPV9:MPV31 MZR9:MZR31 NJN9:NJN31 NTJ9:NTJ31 ODF9:ODF31 ONB9:ONB31 OWX9:OWX31 PGT9:PGT31 PQP9:PQP31 QAL9:QAL31 QKH9:QKH31 QUD9:QUD31 RDZ9:RDZ31 RNV9:RNV31 RXR9:RXR31 SHN9:SHN31 SRJ9:SRJ31 TBF9:TBF31 TLB9:TLB31 TUX9:TUX31 UET9:UET31 UOP9:UOP31 UYL9:UYL31 VIH9:VIH31 VSD9:VSD31 WBZ9:WBZ31 WLV9:WLV31 WVR9:WVR31 WVR982785:WVR982852 WLV982785:WLV982852 WBZ982785:WBZ982852 VSD982785:VSD982852 VIH982785:VIH982852 UYL982785:UYL982852 UOP982785:UOP982852 UET982785:UET982852 TUX982785:TUX982852 TLB982785:TLB982852 TBF982785:TBF982852 SRJ982785:SRJ982852 SHN982785:SHN982852 RXR982785:RXR982852 RNV982785:RNV982852 RDZ982785:RDZ982852 QUD982785:QUD982852 QKH982785:QKH982852 QAL982785:QAL982852 PQP982785:PQP982852 PGT982785:PGT982852 OWX982785:OWX982852 ONB982785:ONB982852 ODF982785:ODF982852 NTJ982785:NTJ982852 NJN982785:NJN982852 MZR982785:MZR982852 MPV982785:MPV982852 MFZ982785:MFZ982852 LWD982785:LWD982852 LMH982785:LMH982852 LCL982785:LCL982852 KSP982785:KSP982852 KIT982785:KIT982852 JYX982785:JYX982852 JPB982785:JPB982852 JFF982785:JFF982852 IVJ982785:IVJ982852 ILN982785:ILN982852 IBR982785:IBR982852 HRV982785:HRV982852 HHZ982785:HHZ982852 GYD982785:GYD982852 GOH982785:GOH982852 GEL982785:GEL982852 FUP982785:FUP982852 FKT982785:FKT982852 FAX982785:FAX982852 ERB982785:ERB982852 EHF982785:EHF982852 DXJ982785:DXJ982852 DNN982785:DNN982852 DDR982785:DDR982852 CTV982785:CTV982852 CJZ982785:CJZ982852 CAD982785:CAD982852 BQH982785:BQH982852 BGL982785:BGL982852 AWP982785:AWP982852 AMT982785:AMT982852 ACX982785:ACX982852 TB982785:TB982852 JF982785:JF982852 J982785:J982852 WVR917249:WVR917316 WLV917249:WLV917316 WBZ917249:WBZ917316 VSD917249:VSD917316 VIH917249:VIH917316 UYL917249:UYL917316 UOP917249:UOP917316 UET917249:UET917316 TUX917249:TUX917316 TLB917249:TLB917316 TBF917249:TBF917316 SRJ917249:SRJ917316 SHN917249:SHN917316 RXR917249:RXR917316 RNV917249:RNV917316 RDZ917249:RDZ917316 QUD917249:QUD917316 QKH917249:QKH917316 QAL917249:QAL917316 PQP917249:PQP917316 PGT917249:PGT917316 OWX917249:OWX917316 ONB917249:ONB917316 ODF917249:ODF917316 NTJ917249:NTJ917316 NJN917249:NJN917316 MZR917249:MZR917316 MPV917249:MPV917316 MFZ917249:MFZ917316 LWD917249:LWD917316 LMH917249:LMH917316 LCL917249:LCL917316 KSP917249:KSP917316 KIT917249:KIT917316 JYX917249:JYX917316 JPB917249:JPB917316 JFF917249:JFF917316 IVJ917249:IVJ917316 ILN917249:ILN917316 IBR917249:IBR917316 HRV917249:HRV917316 HHZ917249:HHZ917316 GYD917249:GYD917316 GOH917249:GOH917316 GEL917249:GEL917316 FUP917249:FUP917316 FKT917249:FKT917316 FAX917249:FAX917316 ERB917249:ERB917316 EHF917249:EHF917316 DXJ917249:DXJ917316 DNN917249:DNN917316 DDR917249:DDR917316 CTV917249:CTV917316 CJZ917249:CJZ917316 CAD917249:CAD917316 BQH917249:BQH917316 BGL917249:BGL917316 AWP917249:AWP917316 AMT917249:AMT917316 ACX917249:ACX917316 TB917249:TB917316 JF917249:JF917316 J917249:J917316 WVR851713:WVR851780 WLV851713:WLV851780 WBZ851713:WBZ851780 VSD851713:VSD851780 VIH851713:VIH851780 UYL851713:UYL851780 UOP851713:UOP851780 UET851713:UET851780 TUX851713:TUX851780 TLB851713:TLB851780 TBF851713:TBF851780 SRJ851713:SRJ851780 SHN851713:SHN851780 RXR851713:RXR851780 RNV851713:RNV851780 RDZ851713:RDZ851780 QUD851713:QUD851780 QKH851713:QKH851780 QAL851713:QAL851780 PQP851713:PQP851780 PGT851713:PGT851780 OWX851713:OWX851780 ONB851713:ONB851780 ODF851713:ODF851780 NTJ851713:NTJ851780 NJN851713:NJN851780 MZR851713:MZR851780 MPV851713:MPV851780 MFZ851713:MFZ851780 LWD851713:LWD851780 LMH851713:LMH851780 LCL851713:LCL851780 KSP851713:KSP851780 KIT851713:KIT851780 JYX851713:JYX851780 JPB851713:JPB851780 JFF851713:JFF851780 IVJ851713:IVJ851780 ILN851713:ILN851780 IBR851713:IBR851780 HRV851713:HRV851780 HHZ851713:HHZ851780 GYD851713:GYD851780 GOH851713:GOH851780 GEL851713:GEL851780 FUP851713:FUP851780 FKT851713:FKT851780 FAX851713:FAX851780 ERB851713:ERB851780 EHF851713:EHF851780 DXJ851713:DXJ851780 DNN851713:DNN851780 DDR851713:DDR851780 CTV851713:CTV851780 CJZ851713:CJZ851780 CAD851713:CAD851780 BQH851713:BQH851780 BGL851713:BGL851780 AWP851713:AWP851780 AMT851713:AMT851780 ACX851713:ACX851780 TB851713:TB851780 JF851713:JF851780 J851713:J851780 WVR786177:WVR786244 WLV786177:WLV786244 WBZ786177:WBZ786244 VSD786177:VSD786244 VIH786177:VIH786244 UYL786177:UYL786244 UOP786177:UOP786244 UET786177:UET786244 TUX786177:TUX786244 TLB786177:TLB786244 TBF786177:TBF786244 SRJ786177:SRJ786244 SHN786177:SHN786244 RXR786177:RXR786244 RNV786177:RNV786244 RDZ786177:RDZ786244 QUD786177:QUD786244 QKH786177:QKH786244 QAL786177:QAL786244 PQP786177:PQP786244 PGT786177:PGT786244 OWX786177:OWX786244 ONB786177:ONB786244 ODF786177:ODF786244 NTJ786177:NTJ786244 NJN786177:NJN786244 MZR786177:MZR786244 MPV786177:MPV786244 MFZ786177:MFZ786244 LWD786177:LWD786244 LMH786177:LMH786244 LCL786177:LCL786244 KSP786177:KSP786244 KIT786177:KIT786244 JYX786177:JYX786244 JPB786177:JPB786244 JFF786177:JFF786244 IVJ786177:IVJ786244 ILN786177:ILN786244 IBR786177:IBR786244 HRV786177:HRV786244 HHZ786177:HHZ786244 GYD786177:GYD786244 GOH786177:GOH786244 GEL786177:GEL786244 FUP786177:FUP786244 FKT786177:FKT786244 FAX786177:FAX786244 ERB786177:ERB786244 EHF786177:EHF786244 DXJ786177:DXJ786244 DNN786177:DNN786244 DDR786177:DDR786244 CTV786177:CTV786244 CJZ786177:CJZ786244 CAD786177:CAD786244 BQH786177:BQH786244 BGL786177:BGL786244 AWP786177:AWP786244 AMT786177:AMT786244 ACX786177:ACX786244 TB786177:TB786244 JF786177:JF786244 J786177:J786244 WVR720641:WVR720708 WLV720641:WLV720708 WBZ720641:WBZ720708 VSD720641:VSD720708 VIH720641:VIH720708 UYL720641:UYL720708 UOP720641:UOP720708 UET720641:UET720708 TUX720641:TUX720708 TLB720641:TLB720708 TBF720641:TBF720708 SRJ720641:SRJ720708 SHN720641:SHN720708 RXR720641:RXR720708 RNV720641:RNV720708 RDZ720641:RDZ720708 QUD720641:QUD720708 QKH720641:QKH720708 QAL720641:QAL720708 PQP720641:PQP720708 PGT720641:PGT720708 OWX720641:OWX720708 ONB720641:ONB720708 ODF720641:ODF720708 NTJ720641:NTJ720708 NJN720641:NJN720708 MZR720641:MZR720708 MPV720641:MPV720708 MFZ720641:MFZ720708 LWD720641:LWD720708 LMH720641:LMH720708 LCL720641:LCL720708 KSP720641:KSP720708 KIT720641:KIT720708 JYX720641:JYX720708 JPB720641:JPB720708 JFF720641:JFF720708 IVJ720641:IVJ720708 ILN720641:ILN720708 IBR720641:IBR720708 HRV720641:HRV720708 HHZ720641:HHZ720708 GYD720641:GYD720708 GOH720641:GOH720708 GEL720641:GEL720708 FUP720641:FUP720708 FKT720641:FKT720708 FAX720641:FAX720708 ERB720641:ERB720708 EHF720641:EHF720708 DXJ720641:DXJ720708 DNN720641:DNN720708 DDR720641:DDR720708 CTV720641:CTV720708 CJZ720641:CJZ720708 CAD720641:CAD720708 BQH720641:BQH720708 BGL720641:BGL720708 AWP720641:AWP720708 AMT720641:AMT720708 ACX720641:ACX720708 TB720641:TB720708 JF720641:JF720708 J720641:J720708 WVR655105:WVR655172 WLV655105:WLV655172 WBZ655105:WBZ655172 VSD655105:VSD655172 VIH655105:VIH655172 UYL655105:UYL655172 UOP655105:UOP655172 UET655105:UET655172 TUX655105:TUX655172 TLB655105:TLB655172 TBF655105:TBF655172 SRJ655105:SRJ655172 SHN655105:SHN655172 RXR655105:RXR655172 RNV655105:RNV655172 RDZ655105:RDZ655172 QUD655105:QUD655172 QKH655105:QKH655172 QAL655105:QAL655172 PQP655105:PQP655172 PGT655105:PGT655172 OWX655105:OWX655172 ONB655105:ONB655172 ODF655105:ODF655172 NTJ655105:NTJ655172 NJN655105:NJN655172 MZR655105:MZR655172 MPV655105:MPV655172 MFZ655105:MFZ655172 LWD655105:LWD655172 LMH655105:LMH655172 LCL655105:LCL655172 KSP655105:KSP655172 KIT655105:KIT655172 JYX655105:JYX655172 JPB655105:JPB655172 JFF655105:JFF655172 IVJ655105:IVJ655172 ILN655105:ILN655172 IBR655105:IBR655172 HRV655105:HRV655172 HHZ655105:HHZ655172 GYD655105:GYD655172 GOH655105:GOH655172 GEL655105:GEL655172 FUP655105:FUP655172 FKT655105:FKT655172 FAX655105:FAX655172 ERB655105:ERB655172 EHF655105:EHF655172 DXJ655105:DXJ655172 DNN655105:DNN655172 DDR655105:DDR655172 CTV655105:CTV655172 CJZ655105:CJZ655172 CAD655105:CAD655172 BQH655105:BQH655172 BGL655105:BGL655172 AWP655105:AWP655172 AMT655105:AMT655172 ACX655105:ACX655172 TB655105:TB655172 JF655105:JF655172 J655105:J655172 WVR589569:WVR589636 WLV589569:WLV589636 WBZ589569:WBZ589636 VSD589569:VSD589636 VIH589569:VIH589636 UYL589569:UYL589636 UOP589569:UOP589636 UET589569:UET589636 TUX589569:TUX589636 TLB589569:TLB589636 TBF589569:TBF589636 SRJ589569:SRJ589636 SHN589569:SHN589636 RXR589569:RXR589636 RNV589569:RNV589636 RDZ589569:RDZ589636 QUD589569:QUD589636 QKH589569:QKH589636 QAL589569:QAL589636 PQP589569:PQP589636 PGT589569:PGT589636 OWX589569:OWX589636 ONB589569:ONB589636 ODF589569:ODF589636 NTJ589569:NTJ589636 NJN589569:NJN589636 MZR589569:MZR589636 MPV589569:MPV589636 MFZ589569:MFZ589636 LWD589569:LWD589636 LMH589569:LMH589636 LCL589569:LCL589636 KSP589569:KSP589636 KIT589569:KIT589636 JYX589569:JYX589636 JPB589569:JPB589636 JFF589569:JFF589636 IVJ589569:IVJ589636 ILN589569:ILN589636 IBR589569:IBR589636 HRV589569:HRV589636 HHZ589569:HHZ589636 GYD589569:GYD589636 GOH589569:GOH589636 GEL589569:GEL589636 FUP589569:FUP589636 FKT589569:FKT589636 FAX589569:FAX589636 ERB589569:ERB589636 EHF589569:EHF589636 DXJ589569:DXJ589636 DNN589569:DNN589636 DDR589569:DDR589636 CTV589569:CTV589636 CJZ589569:CJZ589636 CAD589569:CAD589636 BQH589569:BQH589636 BGL589569:BGL589636 AWP589569:AWP589636 AMT589569:AMT589636 ACX589569:ACX589636 TB589569:TB589636 JF589569:JF589636 J589569:J589636 WVR524033:WVR524100 WLV524033:WLV524100 WBZ524033:WBZ524100 VSD524033:VSD524100 VIH524033:VIH524100 UYL524033:UYL524100 UOP524033:UOP524100 UET524033:UET524100 TUX524033:TUX524100 TLB524033:TLB524100 TBF524033:TBF524100 SRJ524033:SRJ524100 SHN524033:SHN524100 RXR524033:RXR524100 RNV524033:RNV524100 RDZ524033:RDZ524100 QUD524033:QUD524100 QKH524033:QKH524100 QAL524033:QAL524100 PQP524033:PQP524100 PGT524033:PGT524100 OWX524033:OWX524100 ONB524033:ONB524100 ODF524033:ODF524100 NTJ524033:NTJ524100 NJN524033:NJN524100 MZR524033:MZR524100 MPV524033:MPV524100 MFZ524033:MFZ524100 LWD524033:LWD524100 LMH524033:LMH524100 LCL524033:LCL524100 KSP524033:KSP524100 KIT524033:KIT524100 JYX524033:JYX524100 JPB524033:JPB524100 JFF524033:JFF524100 IVJ524033:IVJ524100 ILN524033:ILN524100 IBR524033:IBR524100 HRV524033:HRV524100 HHZ524033:HHZ524100 GYD524033:GYD524100 GOH524033:GOH524100 GEL524033:GEL524100 FUP524033:FUP524100 FKT524033:FKT524100 FAX524033:FAX524100 ERB524033:ERB524100 EHF524033:EHF524100 DXJ524033:DXJ524100 DNN524033:DNN524100 DDR524033:DDR524100 CTV524033:CTV524100 CJZ524033:CJZ524100 CAD524033:CAD524100 BQH524033:BQH524100 BGL524033:BGL524100 AWP524033:AWP524100 AMT524033:AMT524100 ACX524033:ACX524100 TB524033:TB524100 JF524033:JF524100 J524033:J524100 WVR458497:WVR458564 WLV458497:WLV458564 WBZ458497:WBZ458564 VSD458497:VSD458564 VIH458497:VIH458564 UYL458497:UYL458564 UOP458497:UOP458564 UET458497:UET458564 TUX458497:TUX458564 TLB458497:TLB458564 TBF458497:TBF458564 SRJ458497:SRJ458564 SHN458497:SHN458564 RXR458497:RXR458564 RNV458497:RNV458564 RDZ458497:RDZ458564 QUD458497:QUD458564 QKH458497:QKH458564 QAL458497:QAL458564 PQP458497:PQP458564 PGT458497:PGT458564 OWX458497:OWX458564 ONB458497:ONB458564 ODF458497:ODF458564 NTJ458497:NTJ458564 NJN458497:NJN458564 MZR458497:MZR458564 MPV458497:MPV458564 MFZ458497:MFZ458564 LWD458497:LWD458564 LMH458497:LMH458564 LCL458497:LCL458564 KSP458497:KSP458564 KIT458497:KIT458564 JYX458497:JYX458564 JPB458497:JPB458564 JFF458497:JFF458564 IVJ458497:IVJ458564 ILN458497:ILN458564 IBR458497:IBR458564 HRV458497:HRV458564 HHZ458497:HHZ458564 GYD458497:GYD458564 GOH458497:GOH458564 GEL458497:GEL458564 FUP458497:FUP458564 FKT458497:FKT458564 FAX458497:FAX458564 ERB458497:ERB458564 EHF458497:EHF458564 DXJ458497:DXJ458564 DNN458497:DNN458564 DDR458497:DDR458564 CTV458497:CTV458564 CJZ458497:CJZ458564 CAD458497:CAD458564 BQH458497:BQH458564 BGL458497:BGL458564 AWP458497:AWP458564 AMT458497:AMT458564 ACX458497:ACX458564 TB458497:TB458564 JF458497:JF458564 J458497:J458564 WVR392961:WVR393028 WLV392961:WLV393028 WBZ392961:WBZ393028 VSD392961:VSD393028 VIH392961:VIH393028 UYL392961:UYL393028 UOP392961:UOP393028 UET392961:UET393028 TUX392961:TUX393028 TLB392961:TLB393028 TBF392961:TBF393028 SRJ392961:SRJ393028 SHN392961:SHN393028 RXR392961:RXR393028 RNV392961:RNV393028 RDZ392961:RDZ393028 QUD392961:QUD393028 QKH392961:QKH393028 QAL392961:QAL393028 PQP392961:PQP393028 PGT392961:PGT393028 OWX392961:OWX393028 ONB392961:ONB393028 ODF392961:ODF393028 NTJ392961:NTJ393028 NJN392961:NJN393028 MZR392961:MZR393028 MPV392961:MPV393028 MFZ392961:MFZ393028 LWD392961:LWD393028 LMH392961:LMH393028 LCL392961:LCL393028 KSP392961:KSP393028 KIT392961:KIT393028 JYX392961:JYX393028 JPB392961:JPB393028 JFF392961:JFF393028 IVJ392961:IVJ393028 ILN392961:ILN393028 IBR392961:IBR393028 HRV392961:HRV393028 HHZ392961:HHZ393028 GYD392961:GYD393028 GOH392961:GOH393028 GEL392961:GEL393028 FUP392961:FUP393028 FKT392961:FKT393028 FAX392961:FAX393028 ERB392961:ERB393028 EHF392961:EHF393028 DXJ392961:DXJ393028 DNN392961:DNN393028 DDR392961:DDR393028 CTV392961:CTV393028 CJZ392961:CJZ393028 CAD392961:CAD393028 BQH392961:BQH393028 BGL392961:BGL393028 AWP392961:AWP393028 AMT392961:AMT393028 ACX392961:ACX393028 TB392961:TB393028 JF392961:JF393028 J392961:J393028 WVR327425:WVR327492 WLV327425:WLV327492 WBZ327425:WBZ327492 VSD327425:VSD327492 VIH327425:VIH327492 UYL327425:UYL327492 UOP327425:UOP327492 UET327425:UET327492 TUX327425:TUX327492 TLB327425:TLB327492 TBF327425:TBF327492 SRJ327425:SRJ327492 SHN327425:SHN327492 RXR327425:RXR327492 RNV327425:RNV327492 RDZ327425:RDZ327492 QUD327425:QUD327492 QKH327425:QKH327492 QAL327425:QAL327492 PQP327425:PQP327492 PGT327425:PGT327492 OWX327425:OWX327492 ONB327425:ONB327492 ODF327425:ODF327492 NTJ327425:NTJ327492 NJN327425:NJN327492 MZR327425:MZR327492 MPV327425:MPV327492 MFZ327425:MFZ327492 LWD327425:LWD327492 LMH327425:LMH327492 LCL327425:LCL327492 KSP327425:KSP327492 KIT327425:KIT327492 JYX327425:JYX327492 JPB327425:JPB327492 JFF327425:JFF327492 IVJ327425:IVJ327492 ILN327425:ILN327492 IBR327425:IBR327492 HRV327425:HRV327492 HHZ327425:HHZ327492 GYD327425:GYD327492 GOH327425:GOH327492 GEL327425:GEL327492 FUP327425:FUP327492 FKT327425:FKT327492 FAX327425:FAX327492 ERB327425:ERB327492 EHF327425:EHF327492 DXJ327425:DXJ327492 DNN327425:DNN327492 DDR327425:DDR327492 CTV327425:CTV327492 CJZ327425:CJZ327492 CAD327425:CAD327492 BQH327425:BQH327492 BGL327425:BGL327492 AWP327425:AWP327492 AMT327425:AMT327492 ACX327425:ACX327492 TB327425:TB327492 JF327425:JF327492 J327425:J327492 WVR261889:WVR261956 WLV261889:WLV261956 WBZ261889:WBZ261956 VSD261889:VSD261956 VIH261889:VIH261956 UYL261889:UYL261956 UOP261889:UOP261956 UET261889:UET261956 TUX261889:TUX261956 TLB261889:TLB261956 TBF261889:TBF261956 SRJ261889:SRJ261956 SHN261889:SHN261956 RXR261889:RXR261956 RNV261889:RNV261956 RDZ261889:RDZ261956 QUD261889:QUD261956 QKH261889:QKH261956 QAL261889:QAL261956 PQP261889:PQP261956 PGT261889:PGT261956 OWX261889:OWX261956 ONB261889:ONB261956 ODF261889:ODF261956 NTJ261889:NTJ261956 NJN261889:NJN261956 MZR261889:MZR261956 MPV261889:MPV261956 MFZ261889:MFZ261956 LWD261889:LWD261956 LMH261889:LMH261956 LCL261889:LCL261956 KSP261889:KSP261956 KIT261889:KIT261956 JYX261889:JYX261956 JPB261889:JPB261956 JFF261889:JFF261956 IVJ261889:IVJ261956 ILN261889:ILN261956 IBR261889:IBR261956 HRV261889:HRV261956 HHZ261889:HHZ261956 GYD261889:GYD261956 GOH261889:GOH261956 GEL261889:GEL261956 FUP261889:FUP261956 FKT261889:FKT261956 FAX261889:FAX261956 ERB261889:ERB261956 EHF261889:EHF261956 DXJ261889:DXJ261956 DNN261889:DNN261956 DDR261889:DDR261956 CTV261889:CTV261956 CJZ261889:CJZ261956 CAD261889:CAD261956 BQH261889:BQH261956 BGL261889:BGL261956 AWP261889:AWP261956 AMT261889:AMT261956 ACX261889:ACX261956 TB261889:TB261956 JF261889:JF261956 J261889:J261956 WVR196353:WVR196420 WLV196353:WLV196420 WBZ196353:WBZ196420 VSD196353:VSD196420 VIH196353:VIH196420 UYL196353:UYL196420 UOP196353:UOP196420 UET196353:UET196420 TUX196353:TUX196420 TLB196353:TLB196420 TBF196353:TBF196420 SRJ196353:SRJ196420 SHN196353:SHN196420 RXR196353:RXR196420 RNV196353:RNV196420 RDZ196353:RDZ196420 QUD196353:QUD196420 QKH196353:QKH196420 QAL196353:QAL196420 PQP196353:PQP196420 PGT196353:PGT196420 OWX196353:OWX196420 ONB196353:ONB196420 ODF196353:ODF196420 NTJ196353:NTJ196420 NJN196353:NJN196420 MZR196353:MZR196420 MPV196353:MPV196420 MFZ196353:MFZ196420 LWD196353:LWD196420 LMH196353:LMH196420 LCL196353:LCL196420 KSP196353:KSP196420 KIT196353:KIT196420 JYX196353:JYX196420 JPB196353:JPB196420 JFF196353:JFF196420 IVJ196353:IVJ196420 ILN196353:ILN196420 IBR196353:IBR196420 HRV196353:HRV196420 HHZ196353:HHZ196420 GYD196353:GYD196420 GOH196353:GOH196420 GEL196353:GEL196420 FUP196353:FUP196420 FKT196353:FKT196420 FAX196353:FAX196420 ERB196353:ERB196420 EHF196353:EHF196420 DXJ196353:DXJ196420 DNN196353:DNN196420 DDR196353:DDR196420 CTV196353:CTV196420 CJZ196353:CJZ196420 CAD196353:CAD196420 BQH196353:BQH196420 BGL196353:BGL196420 AWP196353:AWP196420 AMT196353:AMT196420 ACX196353:ACX196420 TB196353:TB196420 JF196353:JF196420 J196353:J196420 WVR130817:WVR130884 WLV130817:WLV130884 WBZ130817:WBZ130884 VSD130817:VSD130884 VIH130817:VIH130884 UYL130817:UYL130884 UOP130817:UOP130884 UET130817:UET130884 TUX130817:TUX130884 TLB130817:TLB130884 TBF130817:TBF130884 SRJ130817:SRJ130884 SHN130817:SHN130884 RXR130817:RXR130884 RNV130817:RNV130884 RDZ130817:RDZ130884 QUD130817:QUD130884 QKH130817:QKH130884 QAL130817:QAL130884 PQP130817:PQP130884 PGT130817:PGT130884 OWX130817:OWX130884 ONB130817:ONB130884 ODF130817:ODF130884 NTJ130817:NTJ130884 NJN130817:NJN130884 MZR130817:MZR130884 MPV130817:MPV130884 MFZ130817:MFZ130884 LWD130817:LWD130884 LMH130817:LMH130884 LCL130817:LCL130884 KSP130817:KSP130884 KIT130817:KIT130884 JYX130817:JYX130884 JPB130817:JPB130884 JFF130817:JFF130884 IVJ130817:IVJ130884 ILN130817:ILN130884 IBR130817:IBR130884 HRV130817:HRV130884 HHZ130817:HHZ130884 GYD130817:GYD130884 GOH130817:GOH130884 GEL130817:GEL130884 FUP130817:FUP130884 FKT130817:FKT130884 FAX130817:FAX130884 ERB130817:ERB130884 EHF130817:EHF130884 DXJ130817:DXJ130884 DNN130817:DNN130884 DDR130817:DDR130884 CTV130817:CTV130884 CJZ130817:CJZ130884 CAD130817:CAD130884 BQH130817:BQH130884 BGL130817:BGL130884 AWP130817:AWP130884 AMT130817:AMT130884 ACX130817:ACX130884 TB130817:TB130884 JF130817:JF130884 J130817:J130884 WVR65281:WVR65348 WLV65281:WLV65348 WBZ65281:WBZ65348 VSD65281:VSD65348 VIH65281:VIH65348 UYL65281:UYL65348 UOP65281:UOP65348 UET65281:UET65348 TUX65281:TUX65348 TLB65281:TLB65348 TBF65281:TBF65348 SRJ65281:SRJ65348 SHN65281:SHN65348 RXR65281:RXR65348 RNV65281:RNV65348 RDZ65281:RDZ65348 QUD65281:QUD65348 QKH65281:QKH65348 QAL65281:QAL65348 PQP65281:PQP65348 PGT65281:PGT65348 OWX65281:OWX65348 ONB65281:ONB65348 ODF65281:ODF65348 NTJ65281:NTJ65348 NJN65281:NJN65348 MZR65281:MZR65348 MPV65281:MPV65348 MFZ65281:MFZ65348 LWD65281:LWD65348 LMH65281:LMH65348 LCL65281:LCL65348 KSP65281:KSP65348 KIT65281:KIT65348 JYX65281:JYX65348 JPB65281:JPB65348 JFF65281:JFF65348 IVJ65281:IVJ65348 ILN65281:ILN65348 IBR65281:IBR65348 HRV65281:HRV65348 HHZ65281:HHZ65348 GYD65281:GYD65348 GOH65281:GOH65348 GEL65281:GEL65348 FUP65281:FUP65348 FKT65281:FKT65348 FAX65281:FAX65348 ERB65281:ERB65348 EHF65281:EHF65348 DXJ65281:DXJ65348 DNN65281:DNN65348 DDR65281:DDR65348 CTV65281:CTV65348 CJZ65281:CJZ65348 CAD65281:CAD65348 BQH65281:BQH65348 BGL65281:BGL65348 AWP65281:AWP65348 AMT65281:AMT65348 ACX65281:ACX65348 TB65281:TB65348 JF65281:JF65348">
      <formula1>TransactionCategory</formula1>
    </dataValidation>
    <dataValidation type="list" allowBlank="1" showInputMessage="1" showErrorMessage="1" sqref="L65281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15 JH15 TD15 ACZ15 AMV15 AWR15 BGN15 BQJ15 CAF15 CKB15 CTX15 DDT15 DNP15 DXL15 EHH15 ERD15 FAZ15 FKV15 FUR15 GEN15 GOJ15 GYF15 HIB15 HRX15 IBT15 ILP15 IVL15 JFH15 JPD15 JYZ15 KIV15 KSR15 LCN15 LMJ15 LWF15 MGB15 MPX15 MZT15 NJP15 NTL15 ODH15 OND15 OWZ15 PGV15 PQR15 QAN15 QKJ15 QUF15 REB15 RNX15 RXT15 SHP15 SRL15 TBH15 TLD15 TUZ15 UEV15 UOR15 UYN15 VIJ15 VSF15 WCB15 WLX15 WVT15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21 JH21 TD21 ACZ21 AMV21 AWR21 BGN21 BQJ21 CAF21 CKB21 CTX21 DDT21 DNP21 DXL21 EHH21 ERD21 FAZ21 FKV21 FUR21 GEN21 GOJ21 GYF21 HIB21 HRX21 IBT21 ILP21 IVL21 JFH21 JPD21 JYZ21 KIV21 KSR21 LCN21 LMJ21 LWF21 MGB21 MPX21 MZT21 NJP21 NTL21 ODH21 OND21 OWZ21 PGV21 PQR21 QAN21 QKJ21 QUF21 REB21 RNX21 RXT21 SHP21 SRL21 TBH21 TLD21 TUZ21 UEV21 UOR21 UYN21 VIJ21 VSF21 WCB21 WLX21 WVT21 L24:L25 JH24:JH25 TD24:TD25 ACZ24:ACZ25 AMV24:AMV25 AWR24:AWR25 BGN24:BGN25 BQJ24:BQJ25 CAF24:CAF25 CKB24:CKB25 CTX24:CTX25 DDT24:DDT25 DNP24:DNP25 DXL24:DXL25 EHH24:EHH25 ERD24:ERD25 FAZ24:FAZ25 FKV24:FKV25 FUR24:FUR25 GEN24:GEN25 GOJ24:GOJ25 GYF24:GYF25 HIB24:HIB25 HRX24:HRX25 IBT24:IBT25 ILP24:ILP25 IVL24:IVL25 JFH24:JFH25 JPD24:JPD25 JYZ24:JYZ25 KIV24:KIV25 KSR24:KSR25 LCN24:LCN25 LMJ24:LMJ25 LWF24:LWF25 MGB24:MGB25 MPX24:MPX25 MZT24:MZT25 NJP24:NJP25 NTL24:NTL25 ODH24:ODH25 OND24:OND25 OWZ24:OWZ25 PGV24:PGV25 PQR24:PQR25 QAN24:QAN25 QKJ24:QKJ25 QUF24:QUF25 REB24:REB25 RNX24:RNX25 RXT24:RXT25 SHP24:SHP25 SRL24:SRL25 TBH24:TBH25 TLD24:TLD25 TUZ24:TUZ25 UEV24:UEV25 UOR24:UOR25 UYN24:UYN25 VIJ24:VIJ25 VSF24:VSF25 WCB24:WCB25 WLX24:WLX25 WVT24:WVT25 L28:L29 JH28:JH29 TD28:TD29 ACZ28:ACZ29 AMV28:AMV29 AWR28:AWR29 BGN28:BGN29 BQJ28:BQJ29 CAF28:CAF29 CKB28:CKB29 CTX28:CTX29 DDT28:DDT29 DNP28:DNP29 DXL28:DXL29 EHH28:EHH29 ERD28:ERD29 FAZ28:FAZ29 FKV28:FKV29 FUR28:FUR29 GEN28:GEN29 GOJ28:GOJ29 GYF28:GYF29 HIB28:HIB29 HRX28:HRX29 IBT28:IBT29 ILP28:ILP29 IVL28:IVL29 JFH28:JFH29 JPD28:JPD29 JYZ28:JYZ29 KIV28:KIV29 KSR28:KSR29 LCN28:LCN29 LMJ28:LMJ29 LWF28:LWF29 MGB28:MGB29 MPX28:MPX29 MZT28:MZT29 NJP28:NJP29 NTL28:NTL29 ODH28:ODH29 OND28:OND29 OWZ28:OWZ29 PGV28:PGV29 PQR28:PQR29 QAN28:QAN29 QKJ28:QKJ29 QUF28:QUF29 REB28:REB29 RNX28:RNX29 RXT28:RXT29 SHP28:SHP29 SRL28:SRL29 TBH28:TBH29 TLD28:TLD29 TUZ28:TUZ29 UEV28:UEV29 UOR28:UOR29 UYN28:UYN29 VIJ28:VIJ29 VSF28:VSF29 WCB28:WCB29 WLX28:WLX29 WVT28:WVT29 WVT982804:WVT982805 WLX982804:WLX982805 WCB982804:WCB982805 VSF982804:VSF982805 VIJ982804:VIJ982805 UYN982804:UYN982805 UOR982804:UOR982805 UEV982804:UEV982805 TUZ982804:TUZ982805 TLD982804:TLD982805 TBH982804:TBH982805 SRL982804:SRL982805 SHP982804:SHP982805 RXT982804:RXT982805 RNX982804:RNX982805 REB982804:REB982805 QUF982804:QUF982805 QKJ982804:QKJ982805 QAN982804:QAN982805 PQR982804:PQR982805 PGV982804:PGV982805 OWZ982804:OWZ982805 OND982804:OND982805 ODH982804:ODH982805 NTL982804:NTL982805 NJP982804:NJP982805 MZT982804:MZT982805 MPX982804:MPX982805 MGB982804:MGB982805 LWF982804:LWF982805 LMJ982804:LMJ982805 LCN982804:LCN982805 KSR982804:KSR982805 KIV982804:KIV982805 JYZ982804:JYZ982805 JPD982804:JPD982805 JFH982804:JFH982805 IVL982804:IVL982805 ILP982804:ILP982805 IBT982804:IBT982805 HRX982804:HRX982805 HIB982804:HIB982805 GYF982804:GYF982805 GOJ982804:GOJ982805 GEN982804:GEN982805 FUR982804:FUR982805 FKV982804:FKV982805 FAZ982804:FAZ982805 ERD982804:ERD982805 EHH982804:EHH982805 DXL982804:DXL982805 DNP982804:DNP982805 DDT982804:DDT982805 CTX982804:CTX982805 CKB982804:CKB982805 CAF982804:CAF982805 BQJ982804:BQJ982805 BGN982804:BGN982805 AWR982804:AWR982805 AMV982804:AMV982805 ACZ982804:ACZ982805 TD982804:TD982805 JH982804:JH982805 L982804:L982805 WVT917268:WVT917269 WLX917268:WLX917269 WCB917268:WCB917269 VSF917268:VSF917269 VIJ917268:VIJ917269 UYN917268:UYN917269 UOR917268:UOR917269 UEV917268:UEV917269 TUZ917268:TUZ917269 TLD917268:TLD917269 TBH917268:TBH917269 SRL917268:SRL917269 SHP917268:SHP917269 RXT917268:RXT917269 RNX917268:RNX917269 REB917268:REB917269 QUF917268:QUF917269 QKJ917268:QKJ917269 QAN917268:QAN917269 PQR917268:PQR917269 PGV917268:PGV917269 OWZ917268:OWZ917269 OND917268:OND917269 ODH917268:ODH917269 NTL917268:NTL917269 NJP917268:NJP917269 MZT917268:MZT917269 MPX917268:MPX917269 MGB917268:MGB917269 LWF917268:LWF917269 LMJ917268:LMJ917269 LCN917268:LCN917269 KSR917268:KSR917269 KIV917268:KIV917269 JYZ917268:JYZ917269 JPD917268:JPD917269 JFH917268:JFH917269 IVL917268:IVL917269 ILP917268:ILP917269 IBT917268:IBT917269 HRX917268:HRX917269 HIB917268:HIB917269 GYF917268:GYF917269 GOJ917268:GOJ917269 GEN917268:GEN917269 FUR917268:FUR917269 FKV917268:FKV917269 FAZ917268:FAZ917269 ERD917268:ERD917269 EHH917268:EHH917269 DXL917268:DXL917269 DNP917268:DNP917269 DDT917268:DDT917269 CTX917268:CTX917269 CKB917268:CKB917269 CAF917268:CAF917269 BQJ917268:BQJ917269 BGN917268:BGN917269 AWR917268:AWR917269 AMV917268:AMV917269 ACZ917268:ACZ917269 TD917268:TD917269 JH917268:JH917269 L917268:L917269 WVT851732:WVT851733 WLX851732:WLX851733 WCB851732:WCB851733 VSF851732:VSF851733 VIJ851732:VIJ851733 UYN851732:UYN851733 UOR851732:UOR851733 UEV851732:UEV851733 TUZ851732:TUZ851733 TLD851732:TLD851733 TBH851732:TBH851733 SRL851732:SRL851733 SHP851732:SHP851733 RXT851732:RXT851733 RNX851732:RNX851733 REB851732:REB851733 QUF851732:QUF851733 QKJ851732:QKJ851733 QAN851732:QAN851733 PQR851732:PQR851733 PGV851732:PGV851733 OWZ851732:OWZ851733 OND851732:OND851733 ODH851732:ODH851733 NTL851732:NTL851733 NJP851732:NJP851733 MZT851732:MZT851733 MPX851732:MPX851733 MGB851732:MGB851733 LWF851732:LWF851733 LMJ851732:LMJ851733 LCN851732:LCN851733 KSR851732:KSR851733 KIV851732:KIV851733 JYZ851732:JYZ851733 JPD851732:JPD851733 JFH851732:JFH851733 IVL851732:IVL851733 ILP851732:ILP851733 IBT851732:IBT851733 HRX851732:HRX851733 HIB851732:HIB851733 GYF851732:GYF851733 GOJ851732:GOJ851733 GEN851732:GEN851733 FUR851732:FUR851733 FKV851732:FKV851733 FAZ851732:FAZ851733 ERD851732:ERD851733 EHH851732:EHH851733 DXL851732:DXL851733 DNP851732:DNP851733 DDT851732:DDT851733 CTX851732:CTX851733 CKB851732:CKB851733 CAF851732:CAF851733 BQJ851732:BQJ851733 BGN851732:BGN851733 AWR851732:AWR851733 AMV851732:AMV851733 ACZ851732:ACZ851733 TD851732:TD851733 JH851732:JH851733 L851732:L851733 WVT786196:WVT786197 WLX786196:WLX786197 WCB786196:WCB786197 VSF786196:VSF786197 VIJ786196:VIJ786197 UYN786196:UYN786197 UOR786196:UOR786197 UEV786196:UEV786197 TUZ786196:TUZ786197 TLD786196:TLD786197 TBH786196:TBH786197 SRL786196:SRL786197 SHP786196:SHP786197 RXT786196:RXT786197 RNX786196:RNX786197 REB786196:REB786197 QUF786196:QUF786197 QKJ786196:QKJ786197 QAN786196:QAN786197 PQR786196:PQR786197 PGV786196:PGV786197 OWZ786196:OWZ786197 OND786196:OND786197 ODH786196:ODH786197 NTL786196:NTL786197 NJP786196:NJP786197 MZT786196:MZT786197 MPX786196:MPX786197 MGB786196:MGB786197 LWF786196:LWF786197 LMJ786196:LMJ786197 LCN786196:LCN786197 KSR786196:KSR786197 KIV786196:KIV786197 JYZ786196:JYZ786197 JPD786196:JPD786197 JFH786196:JFH786197 IVL786196:IVL786197 ILP786196:ILP786197 IBT786196:IBT786197 HRX786196:HRX786197 HIB786196:HIB786197 GYF786196:GYF786197 GOJ786196:GOJ786197 GEN786196:GEN786197 FUR786196:FUR786197 FKV786196:FKV786197 FAZ786196:FAZ786197 ERD786196:ERD786197 EHH786196:EHH786197 DXL786196:DXL786197 DNP786196:DNP786197 DDT786196:DDT786197 CTX786196:CTX786197 CKB786196:CKB786197 CAF786196:CAF786197 BQJ786196:BQJ786197 BGN786196:BGN786197 AWR786196:AWR786197 AMV786196:AMV786197 ACZ786196:ACZ786197 TD786196:TD786197 JH786196:JH786197 L786196:L786197 WVT720660:WVT720661 WLX720660:WLX720661 WCB720660:WCB720661 VSF720660:VSF720661 VIJ720660:VIJ720661 UYN720660:UYN720661 UOR720660:UOR720661 UEV720660:UEV720661 TUZ720660:TUZ720661 TLD720660:TLD720661 TBH720660:TBH720661 SRL720660:SRL720661 SHP720660:SHP720661 RXT720660:RXT720661 RNX720660:RNX720661 REB720660:REB720661 QUF720660:QUF720661 QKJ720660:QKJ720661 QAN720660:QAN720661 PQR720660:PQR720661 PGV720660:PGV720661 OWZ720660:OWZ720661 OND720660:OND720661 ODH720660:ODH720661 NTL720660:NTL720661 NJP720660:NJP720661 MZT720660:MZT720661 MPX720660:MPX720661 MGB720660:MGB720661 LWF720660:LWF720661 LMJ720660:LMJ720661 LCN720660:LCN720661 KSR720660:KSR720661 KIV720660:KIV720661 JYZ720660:JYZ720661 JPD720660:JPD720661 JFH720660:JFH720661 IVL720660:IVL720661 ILP720660:ILP720661 IBT720660:IBT720661 HRX720660:HRX720661 HIB720660:HIB720661 GYF720660:GYF720661 GOJ720660:GOJ720661 GEN720660:GEN720661 FUR720660:FUR720661 FKV720660:FKV720661 FAZ720660:FAZ720661 ERD720660:ERD720661 EHH720660:EHH720661 DXL720660:DXL720661 DNP720660:DNP720661 DDT720660:DDT720661 CTX720660:CTX720661 CKB720660:CKB720661 CAF720660:CAF720661 BQJ720660:BQJ720661 BGN720660:BGN720661 AWR720660:AWR720661 AMV720660:AMV720661 ACZ720660:ACZ720661 TD720660:TD720661 JH720660:JH720661 L720660:L720661 WVT655124:WVT655125 WLX655124:WLX655125 WCB655124:WCB655125 VSF655124:VSF655125 VIJ655124:VIJ655125 UYN655124:UYN655125 UOR655124:UOR655125 UEV655124:UEV655125 TUZ655124:TUZ655125 TLD655124:TLD655125 TBH655124:TBH655125 SRL655124:SRL655125 SHP655124:SHP655125 RXT655124:RXT655125 RNX655124:RNX655125 REB655124:REB655125 QUF655124:QUF655125 QKJ655124:QKJ655125 QAN655124:QAN655125 PQR655124:PQR655125 PGV655124:PGV655125 OWZ655124:OWZ655125 OND655124:OND655125 ODH655124:ODH655125 NTL655124:NTL655125 NJP655124:NJP655125 MZT655124:MZT655125 MPX655124:MPX655125 MGB655124:MGB655125 LWF655124:LWF655125 LMJ655124:LMJ655125 LCN655124:LCN655125 KSR655124:KSR655125 KIV655124:KIV655125 JYZ655124:JYZ655125 JPD655124:JPD655125 JFH655124:JFH655125 IVL655124:IVL655125 ILP655124:ILP655125 IBT655124:IBT655125 HRX655124:HRX655125 HIB655124:HIB655125 GYF655124:GYF655125 GOJ655124:GOJ655125 GEN655124:GEN655125 FUR655124:FUR655125 FKV655124:FKV655125 FAZ655124:FAZ655125 ERD655124:ERD655125 EHH655124:EHH655125 DXL655124:DXL655125 DNP655124:DNP655125 DDT655124:DDT655125 CTX655124:CTX655125 CKB655124:CKB655125 CAF655124:CAF655125 BQJ655124:BQJ655125 BGN655124:BGN655125 AWR655124:AWR655125 AMV655124:AMV655125 ACZ655124:ACZ655125 TD655124:TD655125 JH655124:JH655125 L655124:L655125 WVT589588:WVT589589 WLX589588:WLX589589 WCB589588:WCB589589 VSF589588:VSF589589 VIJ589588:VIJ589589 UYN589588:UYN589589 UOR589588:UOR589589 UEV589588:UEV589589 TUZ589588:TUZ589589 TLD589588:TLD589589 TBH589588:TBH589589 SRL589588:SRL589589 SHP589588:SHP589589 RXT589588:RXT589589 RNX589588:RNX589589 REB589588:REB589589 QUF589588:QUF589589 QKJ589588:QKJ589589 QAN589588:QAN589589 PQR589588:PQR589589 PGV589588:PGV589589 OWZ589588:OWZ589589 OND589588:OND589589 ODH589588:ODH589589 NTL589588:NTL589589 NJP589588:NJP589589 MZT589588:MZT589589 MPX589588:MPX589589 MGB589588:MGB589589 LWF589588:LWF589589 LMJ589588:LMJ589589 LCN589588:LCN589589 KSR589588:KSR589589 KIV589588:KIV589589 JYZ589588:JYZ589589 JPD589588:JPD589589 JFH589588:JFH589589 IVL589588:IVL589589 ILP589588:ILP589589 IBT589588:IBT589589 HRX589588:HRX589589 HIB589588:HIB589589 GYF589588:GYF589589 GOJ589588:GOJ589589 GEN589588:GEN589589 FUR589588:FUR589589 FKV589588:FKV589589 FAZ589588:FAZ589589 ERD589588:ERD589589 EHH589588:EHH589589 DXL589588:DXL589589 DNP589588:DNP589589 DDT589588:DDT589589 CTX589588:CTX589589 CKB589588:CKB589589 CAF589588:CAF589589 BQJ589588:BQJ589589 BGN589588:BGN589589 AWR589588:AWR589589 AMV589588:AMV589589 ACZ589588:ACZ589589 TD589588:TD589589 JH589588:JH589589 L589588:L589589 WVT524052:WVT524053 WLX524052:WLX524053 WCB524052:WCB524053 VSF524052:VSF524053 VIJ524052:VIJ524053 UYN524052:UYN524053 UOR524052:UOR524053 UEV524052:UEV524053 TUZ524052:TUZ524053 TLD524052:TLD524053 TBH524052:TBH524053 SRL524052:SRL524053 SHP524052:SHP524053 RXT524052:RXT524053 RNX524052:RNX524053 REB524052:REB524053 QUF524052:QUF524053 QKJ524052:QKJ524053 QAN524052:QAN524053 PQR524052:PQR524053 PGV524052:PGV524053 OWZ524052:OWZ524053 OND524052:OND524053 ODH524052:ODH524053 NTL524052:NTL524053 NJP524052:NJP524053 MZT524052:MZT524053 MPX524052:MPX524053 MGB524052:MGB524053 LWF524052:LWF524053 LMJ524052:LMJ524053 LCN524052:LCN524053 KSR524052:KSR524053 KIV524052:KIV524053 JYZ524052:JYZ524053 JPD524052:JPD524053 JFH524052:JFH524053 IVL524052:IVL524053 ILP524052:ILP524053 IBT524052:IBT524053 HRX524052:HRX524053 HIB524052:HIB524053 GYF524052:GYF524053 GOJ524052:GOJ524053 GEN524052:GEN524053 FUR524052:FUR524053 FKV524052:FKV524053 FAZ524052:FAZ524053 ERD524052:ERD524053 EHH524052:EHH524053 DXL524052:DXL524053 DNP524052:DNP524053 DDT524052:DDT524053 CTX524052:CTX524053 CKB524052:CKB524053 CAF524052:CAF524053 BQJ524052:BQJ524053 BGN524052:BGN524053 AWR524052:AWR524053 AMV524052:AMV524053 ACZ524052:ACZ524053 TD524052:TD524053 JH524052:JH524053 L524052:L524053 WVT458516:WVT458517 WLX458516:WLX458517 WCB458516:WCB458517 VSF458516:VSF458517 VIJ458516:VIJ458517 UYN458516:UYN458517 UOR458516:UOR458517 UEV458516:UEV458517 TUZ458516:TUZ458517 TLD458516:TLD458517 TBH458516:TBH458517 SRL458516:SRL458517 SHP458516:SHP458517 RXT458516:RXT458517 RNX458516:RNX458517 REB458516:REB458517 QUF458516:QUF458517 QKJ458516:QKJ458517 QAN458516:QAN458517 PQR458516:PQR458517 PGV458516:PGV458517 OWZ458516:OWZ458517 OND458516:OND458517 ODH458516:ODH458517 NTL458516:NTL458517 NJP458516:NJP458517 MZT458516:MZT458517 MPX458516:MPX458517 MGB458516:MGB458517 LWF458516:LWF458517 LMJ458516:LMJ458517 LCN458516:LCN458517 KSR458516:KSR458517 KIV458516:KIV458517 JYZ458516:JYZ458517 JPD458516:JPD458517 JFH458516:JFH458517 IVL458516:IVL458517 ILP458516:ILP458517 IBT458516:IBT458517 HRX458516:HRX458517 HIB458516:HIB458517 GYF458516:GYF458517 GOJ458516:GOJ458517 GEN458516:GEN458517 FUR458516:FUR458517 FKV458516:FKV458517 FAZ458516:FAZ458517 ERD458516:ERD458517 EHH458516:EHH458517 DXL458516:DXL458517 DNP458516:DNP458517 DDT458516:DDT458517 CTX458516:CTX458517 CKB458516:CKB458517 CAF458516:CAF458517 BQJ458516:BQJ458517 BGN458516:BGN458517 AWR458516:AWR458517 AMV458516:AMV458517 ACZ458516:ACZ458517 TD458516:TD458517 JH458516:JH458517 L458516:L458517 WVT392980:WVT392981 WLX392980:WLX392981 WCB392980:WCB392981 VSF392980:VSF392981 VIJ392980:VIJ392981 UYN392980:UYN392981 UOR392980:UOR392981 UEV392980:UEV392981 TUZ392980:TUZ392981 TLD392980:TLD392981 TBH392980:TBH392981 SRL392980:SRL392981 SHP392980:SHP392981 RXT392980:RXT392981 RNX392980:RNX392981 REB392980:REB392981 QUF392980:QUF392981 QKJ392980:QKJ392981 QAN392980:QAN392981 PQR392980:PQR392981 PGV392980:PGV392981 OWZ392980:OWZ392981 OND392980:OND392981 ODH392980:ODH392981 NTL392980:NTL392981 NJP392980:NJP392981 MZT392980:MZT392981 MPX392980:MPX392981 MGB392980:MGB392981 LWF392980:LWF392981 LMJ392980:LMJ392981 LCN392980:LCN392981 KSR392980:KSR392981 KIV392980:KIV392981 JYZ392980:JYZ392981 JPD392980:JPD392981 JFH392980:JFH392981 IVL392980:IVL392981 ILP392980:ILP392981 IBT392980:IBT392981 HRX392980:HRX392981 HIB392980:HIB392981 GYF392980:GYF392981 GOJ392980:GOJ392981 GEN392980:GEN392981 FUR392980:FUR392981 FKV392980:FKV392981 FAZ392980:FAZ392981 ERD392980:ERD392981 EHH392980:EHH392981 DXL392980:DXL392981 DNP392980:DNP392981 DDT392980:DDT392981 CTX392980:CTX392981 CKB392980:CKB392981 CAF392980:CAF392981 BQJ392980:BQJ392981 BGN392980:BGN392981 AWR392980:AWR392981 AMV392980:AMV392981 ACZ392980:ACZ392981 TD392980:TD392981 JH392980:JH392981 L392980:L392981 WVT327444:WVT327445 WLX327444:WLX327445 WCB327444:WCB327445 VSF327444:VSF327445 VIJ327444:VIJ327445 UYN327444:UYN327445 UOR327444:UOR327445 UEV327444:UEV327445 TUZ327444:TUZ327445 TLD327444:TLD327445 TBH327444:TBH327445 SRL327444:SRL327445 SHP327444:SHP327445 RXT327444:RXT327445 RNX327444:RNX327445 REB327444:REB327445 QUF327444:QUF327445 QKJ327444:QKJ327445 QAN327444:QAN327445 PQR327444:PQR327445 PGV327444:PGV327445 OWZ327444:OWZ327445 OND327444:OND327445 ODH327444:ODH327445 NTL327444:NTL327445 NJP327444:NJP327445 MZT327444:MZT327445 MPX327444:MPX327445 MGB327444:MGB327445 LWF327444:LWF327445 LMJ327444:LMJ327445 LCN327444:LCN327445 KSR327444:KSR327445 KIV327444:KIV327445 JYZ327444:JYZ327445 JPD327444:JPD327445 JFH327444:JFH327445 IVL327444:IVL327445 ILP327444:ILP327445 IBT327444:IBT327445 HRX327444:HRX327445 HIB327444:HIB327445 GYF327444:GYF327445 GOJ327444:GOJ327445 GEN327444:GEN327445 FUR327444:FUR327445 FKV327444:FKV327445 FAZ327444:FAZ327445 ERD327444:ERD327445 EHH327444:EHH327445 DXL327444:DXL327445 DNP327444:DNP327445 DDT327444:DDT327445 CTX327444:CTX327445 CKB327444:CKB327445 CAF327444:CAF327445 BQJ327444:BQJ327445 BGN327444:BGN327445 AWR327444:AWR327445 AMV327444:AMV327445 ACZ327444:ACZ327445 TD327444:TD327445 JH327444:JH327445 L327444:L327445 WVT261908:WVT261909 WLX261908:WLX261909 WCB261908:WCB261909 VSF261908:VSF261909 VIJ261908:VIJ261909 UYN261908:UYN261909 UOR261908:UOR261909 UEV261908:UEV261909 TUZ261908:TUZ261909 TLD261908:TLD261909 TBH261908:TBH261909 SRL261908:SRL261909 SHP261908:SHP261909 RXT261908:RXT261909 RNX261908:RNX261909 REB261908:REB261909 QUF261908:QUF261909 QKJ261908:QKJ261909 QAN261908:QAN261909 PQR261908:PQR261909 PGV261908:PGV261909 OWZ261908:OWZ261909 OND261908:OND261909 ODH261908:ODH261909 NTL261908:NTL261909 NJP261908:NJP261909 MZT261908:MZT261909 MPX261908:MPX261909 MGB261908:MGB261909 LWF261908:LWF261909 LMJ261908:LMJ261909 LCN261908:LCN261909 KSR261908:KSR261909 KIV261908:KIV261909 JYZ261908:JYZ261909 JPD261908:JPD261909 JFH261908:JFH261909 IVL261908:IVL261909 ILP261908:ILP261909 IBT261908:IBT261909 HRX261908:HRX261909 HIB261908:HIB261909 GYF261908:GYF261909 GOJ261908:GOJ261909 GEN261908:GEN261909 FUR261908:FUR261909 FKV261908:FKV261909 FAZ261908:FAZ261909 ERD261908:ERD261909 EHH261908:EHH261909 DXL261908:DXL261909 DNP261908:DNP261909 DDT261908:DDT261909 CTX261908:CTX261909 CKB261908:CKB261909 CAF261908:CAF261909 BQJ261908:BQJ261909 BGN261908:BGN261909 AWR261908:AWR261909 AMV261908:AMV261909 ACZ261908:ACZ261909 TD261908:TD261909 JH261908:JH261909 L261908:L261909 WVT196372:WVT196373 WLX196372:WLX196373 WCB196372:WCB196373 VSF196372:VSF196373 VIJ196372:VIJ196373 UYN196372:UYN196373 UOR196372:UOR196373 UEV196372:UEV196373 TUZ196372:TUZ196373 TLD196372:TLD196373 TBH196372:TBH196373 SRL196372:SRL196373 SHP196372:SHP196373 RXT196372:RXT196373 RNX196372:RNX196373 REB196372:REB196373 QUF196372:QUF196373 QKJ196372:QKJ196373 QAN196372:QAN196373 PQR196372:PQR196373 PGV196372:PGV196373 OWZ196372:OWZ196373 OND196372:OND196373 ODH196372:ODH196373 NTL196372:NTL196373 NJP196372:NJP196373 MZT196372:MZT196373 MPX196372:MPX196373 MGB196372:MGB196373 LWF196372:LWF196373 LMJ196372:LMJ196373 LCN196372:LCN196373 KSR196372:KSR196373 KIV196372:KIV196373 JYZ196372:JYZ196373 JPD196372:JPD196373 JFH196372:JFH196373 IVL196372:IVL196373 ILP196372:ILP196373 IBT196372:IBT196373 HRX196372:HRX196373 HIB196372:HIB196373 GYF196372:GYF196373 GOJ196372:GOJ196373 GEN196372:GEN196373 FUR196372:FUR196373 FKV196372:FKV196373 FAZ196372:FAZ196373 ERD196372:ERD196373 EHH196372:EHH196373 DXL196372:DXL196373 DNP196372:DNP196373 DDT196372:DDT196373 CTX196372:CTX196373 CKB196372:CKB196373 CAF196372:CAF196373 BQJ196372:BQJ196373 BGN196372:BGN196373 AWR196372:AWR196373 AMV196372:AMV196373 ACZ196372:ACZ196373 TD196372:TD196373 JH196372:JH196373 L196372:L196373 WVT130836:WVT130837 WLX130836:WLX130837 WCB130836:WCB130837 VSF130836:VSF130837 VIJ130836:VIJ130837 UYN130836:UYN130837 UOR130836:UOR130837 UEV130836:UEV130837 TUZ130836:TUZ130837 TLD130836:TLD130837 TBH130836:TBH130837 SRL130836:SRL130837 SHP130836:SHP130837 RXT130836:RXT130837 RNX130836:RNX130837 REB130836:REB130837 QUF130836:QUF130837 QKJ130836:QKJ130837 QAN130836:QAN130837 PQR130836:PQR130837 PGV130836:PGV130837 OWZ130836:OWZ130837 OND130836:OND130837 ODH130836:ODH130837 NTL130836:NTL130837 NJP130836:NJP130837 MZT130836:MZT130837 MPX130836:MPX130837 MGB130836:MGB130837 LWF130836:LWF130837 LMJ130836:LMJ130837 LCN130836:LCN130837 KSR130836:KSR130837 KIV130836:KIV130837 JYZ130836:JYZ130837 JPD130836:JPD130837 JFH130836:JFH130837 IVL130836:IVL130837 ILP130836:ILP130837 IBT130836:IBT130837 HRX130836:HRX130837 HIB130836:HIB130837 GYF130836:GYF130837 GOJ130836:GOJ130837 GEN130836:GEN130837 FUR130836:FUR130837 FKV130836:FKV130837 FAZ130836:FAZ130837 ERD130836:ERD130837 EHH130836:EHH130837 DXL130836:DXL130837 DNP130836:DNP130837 DDT130836:DDT130837 CTX130836:CTX130837 CKB130836:CKB130837 CAF130836:CAF130837 BQJ130836:BQJ130837 BGN130836:BGN130837 AWR130836:AWR130837 AMV130836:AMV130837 ACZ130836:ACZ130837 TD130836:TD130837 JH130836:JH130837 L130836:L130837 WVT65300:WVT65301 WLX65300:WLX65301 WCB65300:WCB65301 VSF65300:VSF65301 VIJ65300:VIJ65301 UYN65300:UYN65301 UOR65300:UOR65301 UEV65300:UEV65301 TUZ65300:TUZ65301 TLD65300:TLD65301 TBH65300:TBH65301 SRL65300:SRL65301 SHP65300:SHP65301 RXT65300:RXT65301 RNX65300:RNX65301 REB65300:REB65301 QUF65300:QUF65301 QKJ65300:QKJ65301 QAN65300:QAN65301 PQR65300:PQR65301 PGV65300:PGV65301 OWZ65300:OWZ65301 OND65300:OND65301 ODH65300:ODH65301 NTL65300:NTL65301 NJP65300:NJP65301 MZT65300:MZT65301 MPX65300:MPX65301 MGB65300:MGB65301 LWF65300:LWF65301 LMJ65300:LMJ65301 LCN65300:LCN65301 KSR65300:KSR65301 KIV65300:KIV65301 JYZ65300:JYZ65301 JPD65300:JPD65301 JFH65300:JFH65301 IVL65300:IVL65301 ILP65300:ILP65301 IBT65300:IBT65301 HRX65300:HRX65301 HIB65300:HIB65301 GYF65300:GYF65301 GOJ65300:GOJ65301 GEN65300:GEN65301 FUR65300:FUR65301 FKV65300:FKV65301 FAZ65300:FAZ65301 ERD65300:ERD65301 EHH65300:EHH65301 DXL65300:DXL65301 DNP65300:DNP65301 DDT65300:DDT65301 CTX65300:CTX65301 CKB65300:CKB65301 CAF65300:CAF65301 BQJ65300:BQJ65301 BGN65300:BGN65301 AWR65300:AWR65301 AMV65300:AMV65301 ACZ65300:ACZ65301 TD65300:TD65301 JH65300:JH65301 L65300:L65301 WVT982800:WVT982801 WLX982800:WLX982801 WCB982800:WCB982801 VSF982800:VSF982801 VIJ982800:VIJ982801 UYN982800:UYN982801 UOR982800:UOR982801 UEV982800:UEV982801 TUZ982800:TUZ982801 TLD982800:TLD982801 TBH982800:TBH982801 SRL982800:SRL982801 SHP982800:SHP982801 RXT982800:RXT982801 RNX982800:RNX982801 REB982800:REB982801 QUF982800:QUF982801 QKJ982800:QKJ982801 QAN982800:QAN982801 PQR982800:PQR982801 PGV982800:PGV982801 OWZ982800:OWZ982801 OND982800:OND982801 ODH982800:ODH982801 NTL982800:NTL982801 NJP982800:NJP982801 MZT982800:MZT982801 MPX982800:MPX982801 MGB982800:MGB982801 LWF982800:LWF982801 LMJ982800:LMJ982801 LCN982800:LCN982801 KSR982800:KSR982801 KIV982800:KIV982801 JYZ982800:JYZ982801 JPD982800:JPD982801 JFH982800:JFH982801 IVL982800:IVL982801 ILP982800:ILP982801 IBT982800:IBT982801 HRX982800:HRX982801 HIB982800:HIB982801 GYF982800:GYF982801 GOJ982800:GOJ982801 GEN982800:GEN982801 FUR982800:FUR982801 FKV982800:FKV982801 FAZ982800:FAZ982801 ERD982800:ERD982801 EHH982800:EHH982801 DXL982800:DXL982801 DNP982800:DNP982801 DDT982800:DDT982801 CTX982800:CTX982801 CKB982800:CKB982801 CAF982800:CAF982801 BQJ982800:BQJ982801 BGN982800:BGN982801 AWR982800:AWR982801 AMV982800:AMV982801 ACZ982800:ACZ982801 TD982800:TD982801 JH982800:JH982801 L982800:L982801 WVT917264:WVT917265 WLX917264:WLX917265 WCB917264:WCB917265 VSF917264:VSF917265 VIJ917264:VIJ917265 UYN917264:UYN917265 UOR917264:UOR917265 UEV917264:UEV917265 TUZ917264:TUZ917265 TLD917264:TLD917265 TBH917264:TBH917265 SRL917264:SRL917265 SHP917264:SHP917265 RXT917264:RXT917265 RNX917264:RNX917265 REB917264:REB917265 QUF917264:QUF917265 QKJ917264:QKJ917265 QAN917264:QAN917265 PQR917264:PQR917265 PGV917264:PGV917265 OWZ917264:OWZ917265 OND917264:OND917265 ODH917264:ODH917265 NTL917264:NTL917265 NJP917264:NJP917265 MZT917264:MZT917265 MPX917264:MPX917265 MGB917264:MGB917265 LWF917264:LWF917265 LMJ917264:LMJ917265 LCN917264:LCN917265 KSR917264:KSR917265 KIV917264:KIV917265 JYZ917264:JYZ917265 JPD917264:JPD917265 JFH917264:JFH917265 IVL917264:IVL917265 ILP917264:ILP917265 IBT917264:IBT917265 HRX917264:HRX917265 HIB917264:HIB917265 GYF917264:GYF917265 GOJ917264:GOJ917265 GEN917264:GEN917265 FUR917264:FUR917265 FKV917264:FKV917265 FAZ917264:FAZ917265 ERD917264:ERD917265 EHH917264:EHH917265 DXL917264:DXL917265 DNP917264:DNP917265 DDT917264:DDT917265 CTX917264:CTX917265 CKB917264:CKB917265 CAF917264:CAF917265 BQJ917264:BQJ917265 BGN917264:BGN917265 AWR917264:AWR917265 AMV917264:AMV917265 ACZ917264:ACZ917265 TD917264:TD917265 JH917264:JH917265 L917264:L917265 WVT851728:WVT851729 WLX851728:WLX851729 WCB851728:WCB851729 VSF851728:VSF851729 VIJ851728:VIJ851729 UYN851728:UYN851729 UOR851728:UOR851729 UEV851728:UEV851729 TUZ851728:TUZ851729 TLD851728:TLD851729 TBH851728:TBH851729 SRL851728:SRL851729 SHP851728:SHP851729 RXT851728:RXT851729 RNX851728:RNX851729 REB851728:REB851729 QUF851728:QUF851729 QKJ851728:QKJ851729 QAN851728:QAN851729 PQR851728:PQR851729 PGV851728:PGV851729 OWZ851728:OWZ851729 OND851728:OND851729 ODH851728:ODH851729 NTL851728:NTL851729 NJP851728:NJP851729 MZT851728:MZT851729 MPX851728:MPX851729 MGB851728:MGB851729 LWF851728:LWF851729 LMJ851728:LMJ851729 LCN851728:LCN851729 KSR851728:KSR851729 KIV851728:KIV851729 JYZ851728:JYZ851729 JPD851728:JPD851729 JFH851728:JFH851729 IVL851728:IVL851729 ILP851728:ILP851729 IBT851728:IBT851729 HRX851728:HRX851729 HIB851728:HIB851729 GYF851728:GYF851729 GOJ851728:GOJ851729 GEN851728:GEN851729 FUR851728:FUR851729 FKV851728:FKV851729 FAZ851728:FAZ851729 ERD851728:ERD851729 EHH851728:EHH851729 DXL851728:DXL851729 DNP851728:DNP851729 DDT851728:DDT851729 CTX851728:CTX851729 CKB851728:CKB851729 CAF851728:CAF851729 BQJ851728:BQJ851729 BGN851728:BGN851729 AWR851728:AWR851729 AMV851728:AMV851729 ACZ851728:ACZ851729 TD851728:TD851729 JH851728:JH851729 L851728:L851729 WVT786192:WVT786193 WLX786192:WLX786193 WCB786192:WCB786193 VSF786192:VSF786193 VIJ786192:VIJ786193 UYN786192:UYN786193 UOR786192:UOR786193 UEV786192:UEV786193 TUZ786192:TUZ786193 TLD786192:TLD786193 TBH786192:TBH786193 SRL786192:SRL786193 SHP786192:SHP786193 RXT786192:RXT786193 RNX786192:RNX786193 REB786192:REB786193 QUF786192:QUF786193 QKJ786192:QKJ786193 QAN786192:QAN786193 PQR786192:PQR786193 PGV786192:PGV786193 OWZ786192:OWZ786193 OND786192:OND786193 ODH786192:ODH786193 NTL786192:NTL786193 NJP786192:NJP786193 MZT786192:MZT786193 MPX786192:MPX786193 MGB786192:MGB786193 LWF786192:LWF786193 LMJ786192:LMJ786193 LCN786192:LCN786193 KSR786192:KSR786193 KIV786192:KIV786193 JYZ786192:JYZ786193 JPD786192:JPD786193 JFH786192:JFH786193 IVL786192:IVL786193 ILP786192:ILP786193 IBT786192:IBT786193 HRX786192:HRX786193 HIB786192:HIB786193 GYF786192:GYF786193 GOJ786192:GOJ786193 GEN786192:GEN786193 FUR786192:FUR786193 FKV786192:FKV786193 FAZ786192:FAZ786193 ERD786192:ERD786193 EHH786192:EHH786193 DXL786192:DXL786193 DNP786192:DNP786193 DDT786192:DDT786193 CTX786192:CTX786193 CKB786192:CKB786193 CAF786192:CAF786193 BQJ786192:BQJ786193 BGN786192:BGN786193 AWR786192:AWR786193 AMV786192:AMV786193 ACZ786192:ACZ786193 TD786192:TD786193 JH786192:JH786193 L786192:L786193 WVT720656:WVT720657 WLX720656:WLX720657 WCB720656:WCB720657 VSF720656:VSF720657 VIJ720656:VIJ720657 UYN720656:UYN720657 UOR720656:UOR720657 UEV720656:UEV720657 TUZ720656:TUZ720657 TLD720656:TLD720657 TBH720656:TBH720657 SRL720656:SRL720657 SHP720656:SHP720657 RXT720656:RXT720657 RNX720656:RNX720657 REB720656:REB720657 QUF720656:QUF720657 QKJ720656:QKJ720657 QAN720656:QAN720657 PQR720656:PQR720657 PGV720656:PGV720657 OWZ720656:OWZ720657 OND720656:OND720657 ODH720656:ODH720657 NTL720656:NTL720657 NJP720656:NJP720657 MZT720656:MZT720657 MPX720656:MPX720657 MGB720656:MGB720657 LWF720656:LWF720657 LMJ720656:LMJ720657 LCN720656:LCN720657 KSR720656:KSR720657 KIV720656:KIV720657 JYZ720656:JYZ720657 JPD720656:JPD720657 JFH720656:JFH720657 IVL720656:IVL720657 ILP720656:ILP720657 IBT720656:IBT720657 HRX720656:HRX720657 HIB720656:HIB720657 GYF720656:GYF720657 GOJ720656:GOJ720657 GEN720656:GEN720657 FUR720656:FUR720657 FKV720656:FKV720657 FAZ720656:FAZ720657 ERD720656:ERD720657 EHH720656:EHH720657 DXL720656:DXL720657 DNP720656:DNP720657 DDT720656:DDT720657 CTX720656:CTX720657 CKB720656:CKB720657 CAF720656:CAF720657 BQJ720656:BQJ720657 BGN720656:BGN720657 AWR720656:AWR720657 AMV720656:AMV720657 ACZ720656:ACZ720657 TD720656:TD720657 JH720656:JH720657 L720656:L720657 WVT655120:WVT655121 WLX655120:WLX655121 WCB655120:WCB655121 VSF655120:VSF655121 VIJ655120:VIJ655121 UYN655120:UYN655121 UOR655120:UOR655121 UEV655120:UEV655121 TUZ655120:TUZ655121 TLD655120:TLD655121 TBH655120:TBH655121 SRL655120:SRL655121 SHP655120:SHP655121 RXT655120:RXT655121 RNX655120:RNX655121 REB655120:REB655121 QUF655120:QUF655121 QKJ655120:QKJ655121 QAN655120:QAN655121 PQR655120:PQR655121 PGV655120:PGV655121 OWZ655120:OWZ655121 OND655120:OND655121 ODH655120:ODH655121 NTL655120:NTL655121 NJP655120:NJP655121 MZT655120:MZT655121 MPX655120:MPX655121 MGB655120:MGB655121 LWF655120:LWF655121 LMJ655120:LMJ655121 LCN655120:LCN655121 KSR655120:KSR655121 KIV655120:KIV655121 JYZ655120:JYZ655121 JPD655120:JPD655121 JFH655120:JFH655121 IVL655120:IVL655121 ILP655120:ILP655121 IBT655120:IBT655121 HRX655120:HRX655121 HIB655120:HIB655121 GYF655120:GYF655121 GOJ655120:GOJ655121 GEN655120:GEN655121 FUR655120:FUR655121 FKV655120:FKV655121 FAZ655120:FAZ655121 ERD655120:ERD655121 EHH655120:EHH655121 DXL655120:DXL655121 DNP655120:DNP655121 DDT655120:DDT655121 CTX655120:CTX655121 CKB655120:CKB655121 CAF655120:CAF655121 BQJ655120:BQJ655121 BGN655120:BGN655121 AWR655120:AWR655121 AMV655120:AMV655121 ACZ655120:ACZ655121 TD655120:TD655121 JH655120:JH655121 L655120:L655121 WVT589584:WVT589585 WLX589584:WLX589585 WCB589584:WCB589585 VSF589584:VSF589585 VIJ589584:VIJ589585 UYN589584:UYN589585 UOR589584:UOR589585 UEV589584:UEV589585 TUZ589584:TUZ589585 TLD589584:TLD589585 TBH589584:TBH589585 SRL589584:SRL589585 SHP589584:SHP589585 RXT589584:RXT589585 RNX589584:RNX589585 REB589584:REB589585 QUF589584:QUF589585 QKJ589584:QKJ589585 QAN589584:QAN589585 PQR589584:PQR589585 PGV589584:PGV589585 OWZ589584:OWZ589585 OND589584:OND589585 ODH589584:ODH589585 NTL589584:NTL589585 NJP589584:NJP589585 MZT589584:MZT589585 MPX589584:MPX589585 MGB589584:MGB589585 LWF589584:LWF589585 LMJ589584:LMJ589585 LCN589584:LCN589585 KSR589584:KSR589585 KIV589584:KIV589585 JYZ589584:JYZ589585 JPD589584:JPD589585 JFH589584:JFH589585 IVL589584:IVL589585 ILP589584:ILP589585 IBT589584:IBT589585 HRX589584:HRX589585 HIB589584:HIB589585 GYF589584:GYF589585 GOJ589584:GOJ589585 GEN589584:GEN589585 FUR589584:FUR589585 FKV589584:FKV589585 FAZ589584:FAZ589585 ERD589584:ERD589585 EHH589584:EHH589585 DXL589584:DXL589585 DNP589584:DNP589585 DDT589584:DDT589585 CTX589584:CTX589585 CKB589584:CKB589585 CAF589584:CAF589585 BQJ589584:BQJ589585 BGN589584:BGN589585 AWR589584:AWR589585 AMV589584:AMV589585 ACZ589584:ACZ589585 TD589584:TD589585 JH589584:JH589585 L589584:L589585 WVT524048:WVT524049 WLX524048:WLX524049 WCB524048:WCB524049 VSF524048:VSF524049 VIJ524048:VIJ524049 UYN524048:UYN524049 UOR524048:UOR524049 UEV524048:UEV524049 TUZ524048:TUZ524049 TLD524048:TLD524049 TBH524048:TBH524049 SRL524048:SRL524049 SHP524048:SHP524049 RXT524048:RXT524049 RNX524048:RNX524049 REB524048:REB524049 QUF524048:QUF524049 QKJ524048:QKJ524049 QAN524048:QAN524049 PQR524048:PQR524049 PGV524048:PGV524049 OWZ524048:OWZ524049 OND524048:OND524049 ODH524048:ODH524049 NTL524048:NTL524049 NJP524048:NJP524049 MZT524048:MZT524049 MPX524048:MPX524049 MGB524048:MGB524049 LWF524048:LWF524049 LMJ524048:LMJ524049 LCN524048:LCN524049 KSR524048:KSR524049 KIV524048:KIV524049 JYZ524048:JYZ524049 JPD524048:JPD524049 JFH524048:JFH524049 IVL524048:IVL524049 ILP524048:ILP524049 IBT524048:IBT524049 HRX524048:HRX524049 HIB524048:HIB524049 GYF524048:GYF524049 GOJ524048:GOJ524049 GEN524048:GEN524049 FUR524048:FUR524049 FKV524048:FKV524049 FAZ524048:FAZ524049 ERD524048:ERD524049 EHH524048:EHH524049 DXL524048:DXL524049 DNP524048:DNP524049 DDT524048:DDT524049 CTX524048:CTX524049 CKB524048:CKB524049 CAF524048:CAF524049 BQJ524048:BQJ524049 BGN524048:BGN524049 AWR524048:AWR524049 AMV524048:AMV524049 ACZ524048:ACZ524049 TD524048:TD524049 JH524048:JH524049 L524048:L524049 WVT458512:WVT458513 WLX458512:WLX458513 WCB458512:WCB458513 VSF458512:VSF458513 VIJ458512:VIJ458513 UYN458512:UYN458513 UOR458512:UOR458513 UEV458512:UEV458513 TUZ458512:TUZ458513 TLD458512:TLD458513 TBH458512:TBH458513 SRL458512:SRL458513 SHP458512:SHP458513 RXT458512:RXT458513 RNX458512:RNX458513 REB458512:REB458513 QUF458512:QUF458513 QKJ458512:QKJ458513 QAN458512:QAN458513 PQR458512:PQR458513 PGV458512:PGV458513 OWZ458512:OWZ458513 OND458512:OND458513 ODH458512:ODH458513 NTL458512:NTL458513 NJP458512:NJP458513 MZT458512:MZT458513 MPX458512:MPX458513 MGB458512:MGB458513 LWF458512:LWF458513 LMJ458512:LMJ458513 LCN458512:LCN458513 KSR458512:KSR458513 KIV458512:KIV458513 JYZ458512:JYZ458513 JPD458512:JPD458513 JFH458512:JFH458513 IVL458512:IVL458513 ILP458512:ILP458513 IBT458512:IBT458513 HRX458512:HRX458513 HIB458512:HIB458513 GYF458512:GYF458513 GOJ458512:GOJ458513 GEN458512:GEN458513 FUR458512:FUR458513 FKV458512:FKV458513 FAZ458512:FAZ458513 ERD458512:ERD458513 EHH458512:EHH458513 DXL458512:DXL458513 DNP458512:DNP458513 DDT458512:DDT458513 CTX458512:CTX458513 CKB458512:CKB458513 CAF458512:CAF458513 BQJ458512:BQJ458513 BGN458512:BGN458513 AWR458512:AWR458513 AMV458512:AMV458513 ACZ458512:ACZ458513 TD458512:TD458513 JH458512:JH458513 L458512:L458513 WVT392976:WVT392977 WLX392976:WLX392977 WCB392976:WCB392977 VSF392976:VSF392977 VIJ392976:VIJ392977 UYN392976:UYN392977 UOR392976:UOR392977 UEV392976:UEV392977 TUZ392976:TUZ392977 TLD392976:TLD392977 TBH392976:TBH392977 SRL392976:SRL392977 SHP392976:SHP392977 RXT392976:RXT392977 RNX392976:RNX392977 REB392976:REB392977 QUF392976:QUF392977 QKJ392976:QKJ392977 QAN392976:QAN392977 PQR392976:PQR392977 PGV392976:PGV392977 OWZ392976:OWZ392977 OND392976:OND392977 ODH392976:ODH392977 NTL392976:NTL392977 NJP392976:NJP392977 MZT392976:MZT392977 MPX392976:MPX392977 MGB392976:MGB392977 LWF392976:LWF392977 LMJ392976:LMJ392977 LCN392976:LCN392977 KSR392976:KSR392977 KIV392976:KIV392977 JYZ392976:JYZ392977 JPD392976:JPD392977 JFH392976:JFH392977 IVL392976:IVL392977 ILP392976:ILP392977 IBT392976:IBT392977 HRX392976:HRX392977 HIB392976:HIB392977 GYF392976:GYF392977 GOJ392976:GOJ392977 GEN392976:GEN392977 FUR392976:FUR392977 FKV392976:FKV392977 FAZ392976:FAZ392977 ERD392976:ERD392977 EHH392976:EHH392977 DXL392976:DXL392977 DNP392976:DNP392977 DDT392976:DDT392977 CTX392976:CTX392977 CKB392976:CKB392977 CAF392976:CAF392977 BQJ392976:BQJ392977 BGN392976:BGN392977 AWR392976:AWR392977 AMV392976:AMV392977 ACZ392976:ACZ392977 TD392976:TD392977 JH392976:JH392977 L392976:L392977 WVT327440:WVT327441 WLX327440:WLX327441 WCB327440:WCB327441 VSF327440:VSF327441 VIJ327440:VIJ327441 UYN327440:UYN327441 UOR327440:UOR327441 UEV327440:UEV327441 TUZ327440:TUZ327441 TLD327440:TLD327441 TBH327440:TBH327441 SRL327440:SRL327441 SHP327440:SHP327441 RXT327440:RXT327441 RNX327440:RNX327441 REB327440:REB327441 QUF327440:QUF327441 QKJ327440:QKJ327441 QAN327440:QAN327441 PQR327440:PQR327441 PGV327440:PGV327441 OWZ327440:OWZ327441 OND327440:OND327441 ODH327440:ODH327441 NTL327440:NTL327441 NJP327440:NJP327441 MZT327440:MZT327441 MPX327440:MPX327441 MGB327440:MGB327441 LWF327440:LWF327441 LMJ327440:LMJ327441 LCN327440:LCN327441 KSR327440:KSR327441 KIV327440:KIV327441 JYZ327440:JYZ327441 JPD327440:JPD327441 JFH327440:JFH327441 IVL327440:IVL327441 ILP327440:ILP327441 IBT327440:IBT327441 HRX327440:HRX327441 HIB327440:HIB327441 GYF327440:GYF327441 GOJ327440:GOJ327441 GEN327440:GEN327441 FUR327440:FUR327441 FKV327440:FKV327441 FAZ327440:FAZ327441 ERD327440:ERD327441 EHH327440:EHH327441 DXL327440:DXL327441 DNP327440:DNP327441 DDT327440:DDT327441 CTX327440:CTX327441 CKB327440:CKB327441 CAF327440:CAF327441 BQJ327440:BQJ327441 BGN327440:BGN327441 AWR327440:AWR327441 AMV327440:AMV327441 ACZ327440:ACZ327441 TD327440:TD327441 JH327440:JH327441 L327440:L327441 WVT261904:WVT261905 WLX261904:WLX261905 WCB261904:WCB261905 VSF261904:VSF261905 VIJ261904:VIJ261905 UYN261904:UYN261905 UOR261904:UOR261905 UEV261904:UEV261905 TUZ261904:TUZ261905 TLD261904:TLD261905 TBH261904:TBH261905 SRL261904:SRL261905 SHP261904:SHP261905 RXT261904:RXT261905 RNX261904:RNX261905 REB261904:REB261905 QUF261904:QUF261905 QKJ261904:QKJ261905 QAN261904:QAN261905 PQR261904:PQR261905 PGV261904:PGV261905 OWZ261904:OWZ261905 OND261904:OND261905 ODH261904:ODH261905 NTL261904:NTL261905 NJP261904:NJP261905 MZT261904:MZT261905 MPX261904:MPX261905 MGB261904:MGB261905 LWF261904:LWF261905 LMJ261904:LMJ261905 LCN261904:LCN261905 KSR261904:KSR261905 KIV261904:KIV261905 JYZ261904:JYZ261905 JPD261904:JPD261905 JFH261904:JFH261905 IVL261904:IVL261905 ILP261904:ILP261905 IBT261904:IBT261905 HRX261904:HRX261905 HIB261904:HIB261905 GYF261904:GYF261905 GOJ261904:GOJ261905 GEN261904:GEN261905 FUR261904:FUR261905 FKV261904:FKV261905 FAZ261904:FAZ261905 ERD261904:ERD261905 EHH261904:EHH261905 DXL261904:DXL261905 DNP261904:DNP261905 DDT261904:DDT261905 CTX261904:CTX261905 CKB261904:CKB261905 CAF261904:CAF261905 BQJ261904:BQJ261905 BGN261904:BGN261905 AWR261904:AWR261905 AMV261904:AMV261905 ACZ261904:ACZ261905 TD261904:TD261905 JH261904:JH261905 L261904:L261905 WVT196368:WVT196369 WLX196368:WLX196369 WCB196368:WCB196369 VSF196368:VSF196369 VIJ196368:VIJ196369 UYN196368:UYN196369 UOR196368:UOR196369 UEV196368:UEV196369 TUZ196368:TUZ196369 TLD196368:TLD196369 TBH196368:TBH196369 SRL196368:SRL196369 SHP196368:SHP196369 RXT196368:RXT196369 RNX196368:RNX196369 REB196368:REB196369 QUF196368:QUF196369 QKJ196368:QKJ196369 QAN196368:QAN196369 PQR196368:PQR196369 PGV196368:PGV196369 OWZ196368:OWZ196369 OND196368:OND196369 ODH196368:ODH196369 NTL196368:NTL196369 NJP196368:NJP196369 MZT196368:MZT196369 MPX196368:MPX196369 MGB196368:MGB196369 LWF196368:LWF196369 LMJ196368:LMJ196369 LCN196368:LCN196369 KSR196368:KSR196369 KIV196368:KIV196369 JYZ196368:JYZ196369 JPD196368:JPD196369 JFH196368:JFH196369 IVL196368:IVL196369 ILP196368:ILP196369 IBT196368:IBT196369 HRX196368:HRX196369 HIB196368:HIB196369 GYF196368:GYF196369 GOJ196368:GOJ196369 GEN196368:GEN196369 FUR196368:FUR196369 FKV196368:FKV196369 FAZ196368:FAZ196369 ERD196368:ERD196369 EHH196368:EHH196369 DXL196368:DXL196369 DNP196368:DNP196369 DDT196368:DDT196369 CTX196368:CTX196369 CKB196368:CKB196369 CAF196368:CAF196369 BQJ196368:BQJ196369 BGN196368:BGN196369 AWR196368:AWR196369 AMV196368:AMV196369 ACZ196368:ACZ196369 TD196368:TD196369 JH196368:JH196369 L196368:L196369 WVT130832:WVT130833 WLX130832:WLX130833 WCB130832:WCB130833 VSF130832:VSF130833 VIJ130832:VIJ130833 UYN130832:UYN130833 UOR130832:UOR130833 UEV130832:UEV130833 TUZ130832:TUZ130833 TLD130832:TLD130833 TBH130832:TBH130833 SRL130832:SRL130833 SHP130832:SHP130833 RXT130832:RXT130833 RNX130832:RNX130833 REB130832:REB130833 QUF130832:QUF130833 QKJ130832:QKJ130833 QAN130832:QAN130833 PQR130832:PQR130833 PGV130832:PGV130833 OWZ130832:OWZ130833 OND130832:OND130833 ODH130832:ODH130833 NTL130832:NTL130833 NJP130832:NJP130833 MZT130832:MZT130833 MPX130832:MPX130833 MGB130832:MGB130833 LWF130832:LWF130833 LMJ130832:LMJ130833 LCN130832:LCN130833 KSR130832:KSR130833 KIV130832:KIV130833 JYZ130832:JYZ130833 JPD130832:JPD130833 JFH130832:JFH130833 IVL130832:IVL130833 ILP130832:ILP130833 IBT130832:IBT130833 HRX130832:HRX130833 HIB130832:HIB130833 GYF130832:GYF130833 GOJ130832:GOJ130833 GEN130832:GEN130833 FUR130832:FUR130833 FKV130832:FKV130833 FAZ130832:FAZ130833 ERD130832:ERD130833 EHH130832:EHH130833 DXL130832:DXL130833 DNP130832:DNP130833 DDT130832:DDT130833 CTX130832:CTX130833 CKB130832:CKB130833 CAF130832:CAF130833 BQJ130832:BQJ130833 BGN130832:BGN130833 AWR130832:AWR130833 AMV130832:AMV130833 ACZ130832:ACZ130833 TD130832:TD130833 JH130832:JH130833 L130832:L130833 WVT65296:WVT65297 WLX65296:WLX65297 WCB65296:WCB65297 VSF65296:VSF65297 VIJ65296:VIJ65297 UYN65296:UYN65297 UOR65296:UOR65297 UEV65296:UEV65297 TUZ65296:TUZ65297 TLD65296:TLD65297 TBH65296:TBH65297 SRL65296:SRL65297 SHP65296:SHP65297 RXT65296:RXT65297 RNX65296:RNX65297 REB65296:REB65297 QUF65296:QUF65297 QKJ65296:QKJ65297 QAN65296:QAN65297 PQR65296:PQR65297 PGV65296:PGV65297 OWZ65296:OWZ65297 OND65296:OND65297 ODH65296:ODH65297 NTL65296:NTL65297 NJP65296:NJP65297 MZT65296:MZT65297 MPX65296:MPX65297 MGB65296:MGB65297 LWF65296:LWF65297 LMJ65296:LMJ65297 LCN65296:LCN65297 KSR65296:KSR65297 KIV65296:KIV65297 JYZ65296:JYZ65297 JPD65296:JPD65297 JFH65296:JFH65297 IVL65296:IVL65297 ILP65296:ILP65297 IBT65296:IBT65297 HRX65296:HRX65297 HIB65296:HIB65297 GYF65296:GYF65297 GOJ65296:GOJ65297 GEN65296:GEN65297 FUR65296:FUR65297 FKV65296:FKV65297 FAZ65296:FAZ65297 ERD65296:ERD65297 EHH65296:EHH65297 DXL65296:DXL65297 DNP65296:DNP65297 DDT65296:DDT65297 CTX65296:CTX65297 CKB65296:CKB65297 CAF65296:CAF65297 BQJ65296:BQJ65297 BGN65296:BGN65297 AWR65296:AWR65297 AMV65296:AMV65297 ACZ65296:ACZ65297 TD65296:TD65297 JH65296:JH65297 L65296:L65297 WVT982808:WVT982852 WLX982808:WLX982852 WCB982808:WCB982852 VSF982808:VSF982852 VIJ982808:VIJ982852 UYN982808:UYN982852 UOR982808:UOR982852 UEV982808:UEV982852 TUZ982808:TUZ982852 TLD982808:TLD982852 TBH982808:TBH982852 SRL982808:SRL982852 SHP982808:SHP982852 RXT982808:RXT982852 RNX982808:RNX982852 REB982808:REB982852 QUF982808:QUF982852 QKJ982808:QKJ982852 QAN982808:QAN982852 PQR982808:PQR982852 PGV982808:PGV982852 OWZ982808:OWZ982852 OND982808:OND982852 ODH982808:ODH982852 NTL982808:NTL982852 NJP982808:NJP982852 MZT982808:MZT982852 MPX982808:MPX982852 MGB982808:MGB982852 LWF982808:LWF982852 LMJ982808:LMJ982852 LCN982808:LCN982852 KSR982808:KSR982852 KIV982808:KIV982852 JYZ982808:JYZ982852 JPD982808:JPD982852 JFH982808:JFH982852 IVL982808:IVL982852 ILP982808:ILP982852 IBT982808:IBT982852 HRX982808:HRX982852 HIB982808:HIB982852 GYF982808:GYF982852 GOJ982808:GOJ982852 GEN982808:GEN982852 FUR982808:FUR982852 FKV982808:FKV982852 FAZ982808:FAZ982852 ERD982808:ERD982852 EHH982808:EHH982852 DXL982808:DXL982852 DNP982808:DNP982852 DDT982808:DDT982852 CTX982808:CTX982852 CKB982808:CKB982852 CAF982808:CAF982852 BQJ982808:BQJ982852 BGN982808:BGN982852 AWR982808:AWR982852 AMV982808:AMV982852 ACZ982808:ACZ982852 TD982808:TD982852 JH982808:JH982852 L982808:L982852 WVT917272:WVT917316 WLX917272:WLX917316 WCB917272:WCB917316 VSF917272:VSF917316 VIJ917272:VIJ917316 UYN917272:UYN917316 UOR917272:UOR917316 UEV917272:UEV917316 TUZ917272:TUZ917316 TLD917272:TLD917316 TBH917272:TBH917316 SRL917272:SRL917316 SHP917272:SHP917316 RXT917272:RXT917316 RNX917272:RNX917316 REB917272:REB917316 QUF917272:QUF917316 QKJ917272:QKJ917316 QAN917272:QAN917316 PQR917272:PQR917316 PGV917272:PGV917316 OWZ917272:OWZ917316 OND917272:OND917316 ODH917272:ODH917316 NTL917272:NTL917316 NJP917272:NJP917316 MZT917272:MZT917316 MPX917272:MPX917316 MGB917272:MGB917316 LWF917272:LWF917316 LMJ917272:LMJ917316 LCN917272:LCN917316 KSR917272:KSR917316 KIV917272:KIV917316 JYZ917272:JYZ917316 JPD917272:JPD917316 JFH917272:JFH917316 IVL917272:IVL917316 ILP917272:ILP917316 IBT917272:IBT917316 HRX917272:HRX917316 HIB917272:HIB917316 GYF917272:GYF917316 GOJ917272:GOJ917316 GEN917272:GEN917316 FUR917272:FUR917316 FKV917272:FKV917316 FAZ917272:FAZ917316 ERD917272:ERD917316 EHH917272:EHH917316 DXL917272:DXL917316 DNP917272:DNP917316 DDT917272:DDT917316 CTX917272:CTX917316 CKB917272:CKB917316 CAF917272:CAF917316 BQJ917272:BQJ917316 BGN917272:BGN917316 AWR917272:AWR917316 AMV917272:AMV917316 ACZ917272:ACZ917316 TD917272:TD917316 JH917272:JH917316 L917272:L917316 WVT851736:WVT851780 WLX851736:WLX851780 WCB851736:WCB851780 VSF851736:VSF851780 VIJ851736:VIJ851780 UYN851736:UYN851780 UOR851736:UOR851780 UEV851736:UEV851780 TUZ851736:TUZ851780 TLD851736:TLD851780 TBH851736:TBH851780 SRL851736:SRL851780 SHP851736:SHP851780 RXT851736:RXT851780 RNX851736:RNX851780 REB851736:REB851780 QUF851736:QUF851780 QKJ851736:QKJ851780 QAN851736:QAN851780 PQR851736:PQR851780 PGV851736:PGV851780 OWZ851736:OWZ851780 OND851736:OND851780 ODH851736:ODH851780 NTL851736:NTL851780 NJP851736:NJP851780 MZT851736:MZT851780 MPX851736:MPX851780 MGB851736:MGB851780 LWF851736:LWF851780 LMJ851736:LMJ851780 LCN851736:LCN851780 KSR851736:KSR851780 KIV851736:KIV851780 JYZ851736:JYZ851780 JPD851736:JPD851780 JFH851736:JFH851780 IVL851736:IVL851780 ILP851736:ILP851780 IBT851736:IBT851780 HRX851736:HRX851780 HIB851736:HIB851780 GYF851736:GYF851780 GOJ851736:GOJ851780 GEN851736:GEN851780 FUR851736:FUR851780 FKV851736:FKV851780 FAZ851736:FAZ851780 ERD851736:ERD851780 EHH851736:EHH851780 DXL851736:DXL851780 DNP851736:DNP851780 DDT851736:DDT851780 CTX851736:CTX851780 CKB851736:CKB851780 CAF851736:CAF851780 BQJ851736:BQJ851780 BGN851736:BGN851780 AWR851736:AWR851780 AMV851736:AMV851780 ACZ851736:ACZ851780 TD851736:TD851780 JH851736:JH851780 L851736:L851780 WVT786200:WVT786244 WLX786200:WLX786244 WCB786200:WCB786244 VSF786200:VSF786244 VIJ786200:VIJ786244 UYN786200:UYN786244 UOR786200:UOR786244 UEV786200:UEV786244 TUZ786200:TUZ786244 TLD786200:TLD786244 TBH786200:TBH786244 SRL786200:SRL786244 SHP786200:SHP786244 RXT786200:RXT786244 RNX786200:RNX786244 REB786200:REB786244 QUF786200:QUF786244 QKJ786200:QKJ786244 QAN786200:QAN786244 PQR786200:PQR786244 PGV786200:PGV786244 OWZ786200:OWZ786244 OND786200:OND786244 ODH786200:ODH786244 NTL786200:NTL786244 NJP786200:NJP786244 MZT786200:MZT786244 MPX786200:MPX786244 MGB786200:MGB786244 LWF786200:LWF786244 LMJ786200:LMJ786244 LCN786200:LCN786244 KSR786200:KSR786244 KIV786200:KIV786244 JYZ786200:JYZ786244 JPD786200:JPD786244 JFH786200:JFH786244 IVL786200:IVL786244 ILP786200:ILP786244 IBT786200:IBT786244 HRX786200:HRX786244 HIB786200:HIB786244 GYF786200:GYF786244 GOJ786200:GOJ786244 GEN786200:GEN786244 FUR786200:FUR786244 FKV786200:FKV786244 FAZ786200:FAZ786244 ERD786200:ERD786244 EHH786200:EHH786244 DXL786200:DXL786244 DNP786200:DNP786244 DDT786200:DDT786244 CTX786200:CTX786244 CKB786200:CKB786244 CAF786200:CAF786244 BQJ786200:BQJ786244 BGN786200:BGN786244 AWR786200:AWR786244 AMV786200:AMV786244 ACZ786200:ACZ786244 TD786200:TD786244 JH786200:JH786244 L786200:L786244 WVT720664:WVT720708 WLX720664:WLX720708 WCB720664:WCB720708 VSF720664:VSF720708 VIJ720664:VIJ720708 UYN720664:UYN720708 UOR720664:UOR720708 UEV720664:UEV720708 TUZ720664:TUZ720708 TLD720664:TLD720708 TBH720664:TBH720708 SRL720664:SRL720708 SHP720664:SHP720708 RXT720664:RXT720708 RNX720664:RNX720708 REB720664:REB720708 QUF720664:QUF720708 QKJ720664:QKJ720708 QAN720664:QAN720708 PQR720664:PQR720708 PGV720664:PGV720708 OWZ720664:OWZ720708 OND720664:OND720708 ODH720664:ODH720708 NTL720664:NTL720708 NJP720664:NJP720708 MZT720664:MZT720708 MPX720664:MPX720708 MGB720664:MGB720708 LWF720664:LWF720708 LMJ720664:LMJ720708 LCN720664:LCN720708 KSR720664:KSR720708 KIV720664:KIV720708 JYZ720664:JYZ720708 JPD720664:JPD720708 JFH720664:JFH720708 IVL720664:IVL720708 ILP720664:ILP720708 IBT720664:IBT720708 HRX720664:HRX720708 HIB720664:HIB720708 GYF720664:GYF720708 GOJ720664:GOJ720708 GEN720664:GEN720708 FUR720664:FUR720708 FKV720664:FKV720708 FAZ720664:FAZ720708 ERD720664:ERD720708 EHH720664:EHH720708 DXL720664:DXL720708 DNP720664:DNP720708 DDT720664:DDT720708 CTX720664:CTX720708 CKB720664:CKB720708 CAF720664:CAF720708 BQJ720664:BQJ720708 BGN720664:BGN720708 AWR720664:AWR720708 AMV720664:AMV720708 ACZ720664:ACZ720708 TD720664:TD720708 JH720664:JH720708 L720664:L720708 WVT655128:WVT655172 WLX655128:WLX655172 WCB655128:WCB655172 VSF655128:VSF655172 VIJ655128:VIJ655172 UYN655128:UYN655172 UOR655128:UOR655172 UEV655128:UEV655172 TUZ655128:TUZ655172 TLD655128:TLD655172 TBH655128:TBH655172 SRL655128:SRL655172 SHP655128:SHP655172 RXT655128:RXT655172 RNX655128:RNX655172 REB655128:REB655172 QUF655128:QUF655172 QKJ655128:QKJ655172 QAN655128:QAN655172 PQR655128:PQR655172 PGV655128:PGV655172 OWZ655128:OWZ655172 OND655128:OND655172 ODH655128:ODH655172 NTL655128:NTL655172 NJP655128:NJP655172 MZT655128:MZT655172 MPX655128:MPX655172 MGB655128:MGB655172 LWF655128:LWF655172 LMJ655128:LMJ655172 LCN655128:LCN655172 KSR655128:KSR655172 KIV655128:KIV655172 JYZ655128:JYZ655172 JPD655128:JPD655172 JFH655128:JFH655172 IVL655128:IVL655172 ILP655128:ILP655172 IBT655128:IBT655172 HRX655128:HRX655172 HIB655128:HIB655172 GYF655128:GYF655172 GOJ655128:GOJ655172 GEN655128:GEN655172 FUR655128:FUR655172 FKV655128:FKV655172 FAZ655128:FAZ655172 ERD655128:ERD655172 EHH655128:EHH655172 DXL655128:DXL655172 DNP655128:DNP655172 DDT655128:DDT655172 CTX655128:CTX655172 CKB655128:CKB655172 CAF655128:CAF655172 BQJ655128:BQJ655172 BGN655128:BGN655172 AWR655128:AWR655172 AMV655128:AMV655172 ACZ655128:ACZ655172 TD655128:TD655172 JH655128:JH655172 L655128:L655172 WVT589592:WVT589636 WLX589592:WLX589636 WCB589592:WCB589636 VSF589592:VSF589636 VIJ589592:VIJ589636 UYN589592:UYN589636 UOR589592:UOR589636 UEV589592:UEV589636 TUZ589592:TUZ589636 TLD589592:TLD589636 TBH589592:TBH589636 SRL589592:SRL589636 SHP589592:SHP589636 RXT589592:RXT589636 RNX589592:RNX589636 REB589592:REB589636 QUF589592:QUF589636 QKJ589592:QKJ589636 QAN589592:QAN589636 PQR589592:PQR589636 PGV589592:PGV589636 OWZ589592:OWZ589636 OND589592:OND589636 ODH589592:ODH589636 NTL589592:NTL589636 NJP589592:NJP589636 MZT589592:MZT589636 MPX589592:MPX589636 MGB589592:MGB589636 LWF589592:LWF589636 LMJ589592:LMJ589636 LCN589592:LCN589636 KSR589592:KSR589636 KIV589592:KIV589636 JYZ589592:JYZ589636 JPD589592:JPD589636 JFH589592:JFH589636 IVL589592:IVL589636 ILP589592:ILP589636 IBT589592:IBT589636 HRX589592:HRX589636 HIB589592:HIB589636 GYF589592:GYF589636 GOJ589592:GOJ589636 GEN589592:GEN589636 FUR589592:FUR589636 FKV589592:FKV589636 FAZ589592:FAZ589636 ERD589592:ERD589636 EHH589592:EHH589636 DXL589592:DXL589636 DNP589592:DNP589636 DDT589592:DDT589636 CTX589592:CTX589636 CKB589592:CKB589636 CAF589592:CAF589636 BQJ589592:BQJ589636 BGN589592:BGN589636 AWR589592:AWR589636 AMV589592:AMV589636 ACZ589592:ACZ589636 TD589592:TD589636 JH589592:JH589636 L589592:L589636 WVT524056:WVT524100 WLX524056:WLX524100 WCB524056:WCB524100 VSF524056:VSF524100 VIJ524056:VIJ524100 UYN524056:UYN524100 UOR524056:UOR524100 UEV524056:UEV524100 TUZ524056:TUZ524100 TLD524056:TLD524100 TBH524056:TBH524100 SRL524056:SRL524100 SHP524056:SHP524100 RXT524056:RXT524100 RNX524056:RNX524100 REB524056:REB524100 QUF524056:QUF524100 QKJ524056:QKJ524100 QAN524056:QAN524100 PQR524056:PQR524100 PGV524056:PGV524100 OWZ524056:OWZ524100 OND524056:OND524100 ODH524056:ODH524100 NTL524056:NTL524100 NJP524056:NJP524100 MZT524056:MZT524100 MPX524056:MPX524100 MGB524056:MGB524100 LWF524056:LWF524100 LMJ524056:LMJ524100 LCN524056:LCN524100 KSR524056:KSR524100 KIV524056:KIV524100 JYZ524056:JYZ524100 JPD524056:JPD524100 JFH524056:JFH524100 IVL524056:IVL524100 ILP524056:ILP524100 IBT524056:IBT524100 HRX524056:HRX524100 HIB524056:HIB524100 GYF524056:GYF524100 GOJ524056:GOJ524100 GEN524056:GEN524100 FUR524056:FUR524100 FKV524056:FKV524100 FAZ524056:FAZ524100 ERD524056:ERD524100 EHH524056:EHH524100 DXL524056:DXL524100 DNP524056:DNP524100 DDT524056:DDT524100 CTX524056:CTX524100 CKB524056:CKB524100 CAF524056:CAF524100 BQJ524056:BQJ524100 BGN524056:BGN524100 AWR524056:AWR524100 AMV524056:AMV524100 ACZ524056:ACZ524100 TD524056:TD524100 JH524056:JH524100 L524056:L524100 WVT458520:WVT458564 WLX458520:WLX458564 WCB458520:WCB458564 VSF458520:VSF458564 VIJ458520:VIJ458564 UYN458520:UYN458564 UOR458520:UOR458564 UEV458520:UEV458564 TUZ458520:TUZ458564 TLD458520:TLD458564 TBH458520:TBH458564 SRL458520:SRL458564 SHP458520:SHP458564 RXT458520:RXT458564 RNX458520:RNX458564 REB458520:REB458564 QUF458520:QUF458564 QKJ458520:QKJ458564 QAN458520:QAN458564 PQR458520:PQR458564 PGV458520:PGV458564 OWZ458520:OWZ458564 OND458520:OND458564 ODH458520:ODH458564 NTL458520:NTL458564 NJP458520:NJP458564 MZT458520:MZT458564 MPX458520:MPX458564 MGB458520:MGB458564 LWF458520:LWF458564 LMJ458520:LMJ458564 LCN458520:LCN458564 KSR458520:KSR458564 KIV458520:KIV458564 JYZ458520:JYZ458564 JPD458520:JPD458564 JFH458520:JFH458564 IVL458520:IVL458564 ILP458520:ILP458564 IBT458520:IBT458564 HRX458520:HRX458564 HIB458520:HIB458564 GYF458520:GYF458564 GOJ458520:GOJ458564 GEN458520:GEN458564 FUR458520:FUR458564 FKV458520:FKV458564 FAZ458520:FAZ458564 ERD458520:ERD458564 EHH458520:EHH458564 DXL458520:DXL458564 DNP458520:DNP458564 DDT458520:DDT458564 CTX458520:CTX458564 CKB458520:CKB458564 CAF458520:CAF458564 BQJ458520:BQJ458564 BGN458520:BGN458564 AWR458520:AWR458564 AMV458520:AMV458564 ACZ458520:ACZ458564 TD458520:TD458564 JH458520:JH458564 L458520:L458564 WVT392984:WVT393028 WLX392984:WLX393028 WCB392984:WCB393028 VSF392984:VSF393028 VIJ392984:VIJ393028 UYN392984:UYN393028 UOR392984:UOR393028 UEV392984:UEV393028 TUZ392984:TUZ393028 TLD392984:TLD393028 TBH392984:TBH393028 SRL392984:SRL393028 SHP392984:SHP393028 RXT392984:RXT393028 RNX392984:RNX393028 REB392984:REB393028 QUF392984:QUF393028 QKJ392984:QKJ393028 QAN392984:QAN393028 PQR392984:PQR393028 PGV392984:PGV393028 OWZ392984:OWZ393028 OND392984:OND393028 ODH392984:ODH393028 NTL392984:NTL393028 NJP392984:NJP393028 MZT392984:MZT393028 MPX392984:MPX393028 MGB392984:MGB393028 LWF392984:LWF393028 LMJ392984:LMJ393028 LCN392984:LCN393028 KSR392984:KSR393028 KIV392984:KIV393028 JYZ392984:JYZ393028 JPD392984:JPD393028 JFH392984:JFH393028 IVL392984:IVL393028 ILP392984:ILP393028 IBT392984:IBT393028 HRX392984:HRX393028 HIB392984:HIB393028 GYF392984:GYF393028 GOJ392984:GOJ393028 GEN392984:GEN393028 FUR392984:FUR393028 FKV392984:FKV393028 FAZ392984:FAZ393028 ERD392984:ERD393028 EHH392984:EHH393028 DXL392984:DXL393028 DNP392984:DNP393028 DDT392984:DDT393028 CTX392984:CTX393028 CKB392984:CKB393028 CAF392984:CAF393028 BQJ392984:BQJ393028 BGN392984:BGN393028 AWR392984:AWR393028 AMV392984:AMV393028 ACZ392984:ACZ393028 TD392984:TD393028 JH392984:JH393028 L392984:L393028 WVT327448:WVT327492 WLX327448:WLX327492 WCB327448:WCB327492 VSF327448:VSF327492 VIJ327448:VIJ327492 UYN327448:UYN327492 UOR327448:UOR327492 UEV327448:UEV327492 TUZ327448:TUZ327492 TLD327448:TLD327492 TBH327448:TBH327492 SRL327448:SRL327492 SHP327448:SHP327492 RXT327448:RXT327492 RNX327448:RNX327492 REB327448:REB327492 QUF327448:QUF327492 QKJ327448:QKJ327492 QAN327448:QAN327492 PQR327448:PQR327492 PGV327448:PGV327492 OWZ327448:OWZ327492 OND327448:OND327492 ODH327448:ODH327492 NTL327448:NTL327492 NJP327448:NJP327492 MZT327448:MZT327492 MPX327448:MPX327492 MGB327448:MGB327492 LWF327448:LWF327492 LMJ327448:LMJ327492 LCN327448:LCN327492 KSR327448:KSR327492 KIV327448:KIV327492 JYZ327448:JYZ327492 JPD327448:JPD327492 JFH327448:JFH327492 IVL327448:IVL327492 ILP327448:ILP327492 IBT327448:IBT327492 HRX327448:HRX327492 HIB327448:HIB327492 GYF327448:GYF327492 GOJ327448:GOJ327492 GEN327448:GEN327492 FUR327448:FUR327492 FKV327448:FKV327492 FAZ327448:FAZ327492 ERD327448:ERD327492 EHH327448:EHH327492 DXL327448:DXL327492 DNP327448:DNP327492 DDT327448:DDT327492 CTX327448:CTX327492 CKB327448:CKB327492 CAF327448:CAF327492 BQJ327448:BQJ327492 BGN327448:BGN327492 AWR327448:AWR327492 AMV327448:AMV327492 ACZ327448:ACZ327492 TD327448:TD327492 JH327448:JH327492 L327448:L327492 WVT261912:WVT261956 WLX261912:WLX261956 WCB261912:WCB261956 VSF261912:VSF261956 VIJ261912:VIJ261956 UYN261912:UYN261956 UOR261912:UOR261956 UEV261912:UEV261956 TUZ261912:TUZ261956 TLD261912:TLD261956 TBH261912:TBH261956 SRL261912:SRL261956 SHP261912:SHP261956 RXT261912:RXT261956 RNX261912:RNX261956 REB261912:REB261956 QUF261912:QUF261956 QKJ261912:QKJ261956 QAN261912:QAN261956 PQR261912:PQR261956 PGV261912:PGV261956 OWZ261912:OWZ261956 OND261912:OND261956 ODH261912:ODH261956 NTL261912:NTL261956 NJP261912:NJP261956 MZT261912:MZT261956 MPX261912:MPX261956 MGB261912:MGB261956 LWF261912:LWF261956 LMJ261912:LMJ261956 LCN261912:LCN261956 KSR261912:KSR261956 KIV261912:KIV261956 JYZ261912:JYZ261956 JPD261912:JPD261956 JFH261912:JFH261956 IVL261912:IVL261956 ILP261912:ILP261956 IBT261912:IBT261956 HRX261912:HRX261956 HIB261912:HIB261956 GYF261912:GYF261956 GOJ261912:GOJ261956 GEN261912:GEN261956 FUR261912:FUR261956 FKV261912:FKV261956 FAZ261912:FAZ261956 ERD261912:ERD261956 EHH261912:EHH261956 DXL261912:DXL261956 DNP261912:DNP261956 DDT261912:DDT261956 CTX261912:CTX261956 CKB261912:CKB261956 CAF261912:CAF261956 BQJ261912:BQJ261956 BGN261912:BGN261956 AWR261912:AWR261956 AMV261912:AMV261956 ACZ261912:ACZ261956 TD261912:TD261956 JH261912:JH261956 L261912:L261956 WVT196376:WVT196420 WLX196376:WLX196420 WCB196376:WCB196420 VSF196376:VSF196420 VIJ196376:VIJ196420 UYN196376:UYN196420 UOR196376:UOR196420 UEV196376:UEV196420 TUZ196376:TUZ196420 TLD196376:TLD196420 TBH196376:TBH196420 SRL196376:SRL196420 SHP196376:SHP196420 RXT196376:RXT196420 RNX196376:RNX196420 REB196376:REB196420 QUF196376:QUF196420 QKJ196376:QKJ196420 QAN196376:QAN196420 PQR196376:PQR196420 PGV196376:PGV196420 OWZ196376:OWZ196420 OND196376:OND196420 ODH196376:ODH196420 NTL196376:NTL196420 NJP196376:NJP196420 MZT196376:MZT196420 MPX196376:MPX196420 MGB196376:MGB196420 LWF196376:LWF196420 LMJ196376:LMJ196420 LCN196376:LCN196420 KSR196376:KSR196420 KIV196376:KIV196420 JYZ196376:JYZ196420 JPD196376:JPD196420 JFH196376:JFH196420 IVL196376:IVL196420 ILP196376:ILP196420 IBT196376:IBT196420 HRX196376:HRX196420 HIB196376:HIB196420 GYF196376:GYF196420 GOJ196376:GOJ196420 GEN196376:GEN196420 FUR196376:FUR196420 FKV196376:FKV196420 FAZ196376:FAZ196420 ERD196376:ERD196420 EHH196376:EHH196420 DXL196376:DXL196420 DNP196376:DNP196420 DDT196376:DDT196420 CTX196376:CTX196420 CKB196376:CKB196420 CAF196376:CAF196420 BQJ196376:BQJ196420 BGN196376:BGN196420 AWR196376:AWR196420 AMV196376:AMV196420 ACZ196376:ACZ196420 TD196376:TD196420 JH196376:JH196420 L196376:L196420 WVT130840:WVT130884 WLX130840:WLX130884 WCB130840:WCB130884 VSF130840:VSF130884 VIJ130840:VIJ130884 UYN130840:UYN130884 UOR130840:UOR130884 UEV130840:UEV130884 TUZ130840:TUZ130884 TLD130840:TLD130884 TBH130840:TBH130884 SRL130840:SRL130884 SHP130840:SHP130884 RXT130840:RXT130884 RNX130840:RNX130884 REB130840:REB130884 QUF130840:QUF130884 QKJ130840:QKJ130884 QAN130840:QAN130884 PQR130840:PQR130884 PGV130840:PGV130884 OWZ130840:OWZ130884 OND130840:OND130884 ODH130840:ODH130884 NTL130840:NTL130884 NJP130840:NJP130884 MZT130840:MZT130884 MPX130840:MPX130884 MGB130840:MGB130884 LWF130840:LWF130884 LMJ130840:LMJ130884 LCN130840:LCN130884 KSR130840:KSR130884 KIV130840:KIV130884 JYZ130840:JYZ130884 JPD130840:JPD130884 JFH130840:JFH130884 IVL130840:IVL130884 ILP130840:ILP130884 IBT130840:IBT130884 HRX130840:HRX130884 HIB130840:HIB130884 GYF130840:GYF130884 GOJ130840:GOJ130884 GEN130840:GEN130884 FUR130840:FUR130884 FKV130840:FKV130884 FAZ130840:FAZ130884 ERD130840:ERD130884 EHH130840:EHH130884 DXL130840:DXL130884 DNP130840:DNP130884 DDT130840:DDT130884 CTX130840:CTX130884 CKB130840:CKB130884 CAF130840:CAF130884 BQJ130840:BQJ130884 BGN130840:BGN130884 AWR130840:AWR130884 AMV130840:AMV130884 ACZ130840:ACZ130884 TD130840:TD130884 JH130840:JH130884 L130840:L130884 WVT65304:WVT65348 WLX65304:WLX65348 WCB65304:WCB65348 VSF65304:VSF65348 VIJ65304:VIJ65348 UYN65304:UYN65348 UOR65304:UOR65348 UEV65304:UEV65348 TUZ65304:TUZ65348 TLD65304:TLD65348 TBH65304:TBH65348 SRL65304:SRL65348 SHP65304:SHP65348 RXT65304:RXT65348 RNX65304:RNX65348 REB65304:REB65348 QUF65304:QUF65348 QKJ65304:QKJ65348 QAN65304:QAN65348 PQR65304:PQR65348 PGV65304:PGV65348 OWZ65304:OWZ65348 OND65304:OND65348 ODH65304:ODH65348 NTL65304:NTL65348 NJP65304:NJP65348 MZT65304:MZT65348 MPX65304:MPX65348 MGB65304:MGB65348 LWF65304:LWF65348 LMJ65304:LMJ65348 LCN65304:LCN65348 KSR65304:KSR65348 KIV65304:KIV65348 JYZ65304:JYZ65348 JPD65304:JPD65348 JFH65304:JFH65348 IVL65304:IVL65348 ILP65304:ILP65348 IBT65304:IBT65348 HRX65304:HRX65348 HIB65304:HIB65348 GYF65304:GYF65348 GOJ65304:GOJ65348 GEN65304:GEN65348 FUR65304:FUR65348 FKV65304:FKV65348 FAZ65304:FAZ65348 ERD65304:ERD65348 EHH65304:EHH65348 DXL65304:DXL65348 DNP65304:DNP65348 DDT65304:DDT65348 CTX65304:CTX65348 CKB65304:CKB65348 CAF65304:CAF65348 BQJ65304:BQJ65348 BGN65304:BGN65348 AWR65304:AWR65348 AMV65304:AMV65348 ACZ65304:ACZ65348 TD65304:TD65348 JH65304:JH65348 L65304:L65348 WVT982797 WLX982797 WCB982797 VSF982797 VIJ982797 UYN982797 UOR982797 UEV982797 TUZ982797 TLD982797 TBH982797 SRL982797 SHP982797 RXT982797 RNX982797 REB982797 QUF982797 QKJ982797 QAN982797 PQR982797 PGV982797 OWZ982797 OND982797 ODH982797 NTL982797 NJP982797 MZT982797 MPX982797 MGB982797 LWF982797 LMJ982797 LCN982797 KSR982797 KIV982797 JYZ982797 JPD982797 JFH982797 IVL982797 ILP982797 IBT982797 HRX982797 HIB982797 GYF982797 GOJ982797 GEN982797 FUR982797 FKV982797 FAZ982797 ERD982797 EHH982797 DXL982797 DNP982797 DDT982797 CTX982797 CKB982797 CAF982797 BQJ982797 BGN982797 AWR982797 AMV982797 ACZ982797 TD982797 JH982797 L982797 WVT917261 WLX917261 WCB917261 VSF917261 VIJ917261 UYN917261 UOR917261 UEV917261 TUZ917261 TLD917261 TBH917261 SRL917261 SHP917261 RXT917261 RNX917261 REB917261 QUF917261 QKJ917261 QAN917261 PQR917261 PGV917261 OWZ917261 OND917261 ODH917261 NTL917261 NJP917261 MZT917261 MPX917261 MGB917261 LWF917261 LMJ917261 LCN917261 KSR917261 KIV917261 JYZ917261 JPD917261 JFH917261 IVL917261 ILP917261 IBT917261 HRX917261 HIB917261 GYF917261 GOJ917261 GEN917261 FUR917261 FKV917261 FAZ917261 ERD917261 EHH917261 DXL917261 DNP917261 DDT917261 CTX917261 CKB917261 CAF917261 BQJ917261 BGN917261 AWR917261 AMV917261 ACZ917261 TD917261 JH917261 L917261 WVT851725 WLX851725 WCB851725 VSF851725 VIJ851725 UYN851725 UOR851725 UEV851725 TUZ851725 TLD851725 TBH851725 SRL851725 SHP851725 RXT851725 RNX851725 REB851725 QUF851725 QKJ851725 QAN851725 PQR851725 PGV851725 OWZ851725 OND851725 ODH851725 NTL851725 NJP851725 MZT851725 MPX851725 MGB851725 LWF851725 LMJ851725 LCN851725 KSR851725 KIV851725 JYZ851725 JPD851725 JFH851725 IVL851725 ILP851725 IBT851725 HRX851725 HIB851725 GYF851725 GOJ851725 GEN851725 FUR851725 FKV851725 FAZ851725 ERD851725 EHH851725 DXL851725 DNP851725 DDT851725 CTX851725 CKB851725 CAF851725 BQJ851725 BGN851725 AWR851725 AMV851725 ACZ851725 TD851725 JH851725 L851725 WVT786189 WLX786189 WCB786189 VSF786189 VIJ786189 UYN786189 UOR786189 UEV786189 TUZ786189 TLD786189 TBH786189 SRL786189 SHP786189 RXT786189 RNX786189 REB786189 QUF786189 QKJ786189 QAN786189 PQR786189 PGV786189 OWZ786189 OND786189 ODH786189 NTL786189 NJP786189 MZT786189 MPX786189 MGB786189 LWF786189 LMJ786189 LCN786189 KSR786189 KIV786189 JYZ786189 JPD786189 JFH786189 IVL786189 ILP786189 IBT786189 HRX786189 HIB786189 GYF786189 GOJ786189 GEN786189 FUR786189 FKV786189 FAZ786189 ERD786189 EHH786189 DXL786189 DNP786189 DDT786189 CTX786189 CKB786189 CAF786189 BQJ786189 BGN786189 AWR786189 AMV786189 ACZ786189 TD786189 JH786189 L786189 WVT720653 WLX720653 WCB720653 VSF720653 VIJ720653 UYN720653 UOR720653 UEV720653 TUZ720653 TLD720653 TBH720653 SRL720653 SHP720653 RXT720653 RNX720653 REB720653 QUF720653 QKJ720653 QAN720653 PQR720653 PGV720653 OWZ720653 OND720653 ODH720653 NTL720653 NJP720653 MZT720653 MPX720653 MGB720653 LWF720653 LMJ720653 LCN720653 KSR720653 KIV720653 JYZ720653 JPD720653 JFH720653 IVL720653 ILP720653 IBT720653 HRX720653 HIB720653 GYF720653 GOJ720653 GEN720653 FUR720653 FKV720653 FAZ720653 ERD720653 EHH720653 DXL720653 DNP720653 DDT720653 CTX720653 CKB720653 CAF720653 BQJ720653 BGN720653 AWR720653 AMV720653 ACZ720653 TD720653 JH720653 L720653 WVT655117 WLX655117 WCB655117 VSF655117 VIJ655117 UYN655117 UOR655117 UEV655117 TUZ655117 TLD655117 TBH655117 SRL655117 SHP655117 RXT655117 RNX655117 REB655117 QUF655117 QKJ655117 QAN655117 PQR655117 PGV655117 OWZ655117 OND655117 ODH655117 NTL655117 NJP655117 MZT655117 MPX655117 MGB655117 LWF655117 LMJ655117 LCN655117 KSR655117 KIV655117 JYZ655117 JPD655117 JFH655117 IVL655117 ILP655117 IBT655117 HRX655117 HIB655117 GYF655117 GOJ655117 GEN655117 FUR655117 FKV655117 FAZ655117 ERD655117 EHH655117 DXL655117 DNP655117 DDT655117 CTX655117 CKB655117 CAF655117 BQJ655117 BGN655117 AWR655117 AMV655117 ACZ655117 TD655117 JH655117 L655117 WVT589581 WLX589581 WCB589581 VSF589581 VIJ589581 UYN589581 UOR589581 UEV589581 TUZ589581 TLD589581 TBH589581 SRL589581 SHP589581 RXT589581 RNX589581 REB589581 QUF589581 QKJ589581 QAN589581 PQR589581 PGV589581 OWZ589581 OND589581 ODH589581 NTL589581 NJP589581 MZT589581 MPX589581 MGB589581 LWF589581 LMJ589581 LCN589581 KSR589581 KIV589581 JYZ589581 JPD589581 JFH589581 IVL589581 ILP589581 IBT589581 HRX589581 HIB589581 GYF589581 GOJ589581 GEN589581 FUR589581 FKV589581 FAZ589581 ERD589581 EHH589581 DXL589581 DNP589581 DDT589581 CTX589581 CKB589581 CAF589581 BQJ589581 BGN589581 AWR589581 AMV589581 ACZ589581 TD589581 JH589581 L589581 WVT524045 WLX524045 WCB524045 VSF524045 VIJ524045 UYN524045 UOR524045 UEV524045 TUZ524045 TLD524045 TBH524045 SRL524045 SHP524045 RXT524045 RNX524045 REB524045 QUF524045 QKJ524045 QAN524045 PQR524045 PGV524045 OWZ524045 OND524045 ODH524045 NTL524045 NJP524045 MZT524045 MPX524045 MGB524045 LWF524045 LMJ524045 LCN524045 KSR524045 KIV524045 JYZ524045 JPD524045 JFH524045 IVL524045 ILP524045 IBT524045 HRX524045 HIB524045 GYF524045 GOJ524045 GEN524045 FUR524045 FKV524045 FAZ524045 ERD524045 EHH524045 DXL524045 DNP524045 DDT524045 CTX524045 CKB524045 CAF524045 BQJ524045 BGN524045 AWR524045 AMV524045 ACZ524045 TD524045 JH524045 L524045 WVT458509 WLX458509 WCB458509 VSF458509 VIJ458509 UYN458509 UOR458509 UEV458509 TUZ458509 TLD458509 TBH458509 SRL458509 SHP458509 RXT458509 RNX458509 REB458509 QUF458509 QKJ458509 QAN458509 PQR458509 PGV458509 OWZ458509 OND458509 ODH458509 NTL458509 NJP458509 MZT458509 MPX458509 MGB458509 LWF458509 LMJ458509 LCN458509 KSR458509 KIV458509 JYZ458509 JPD458509 JFH458509 IVL458509 ILP458509 IBT458509 HRX458509 HIB458509 GYF458509 GOJ458509 GEN458509 FUR458509 FKV458509 FAZ458509 ERD458509 EHH458509 DXL458509 DNP458509 DDT458509 CTX458509 CKB458509 CAF458509 BQJ458509 BGN458509 AWR458509 AMV458509 ACZ458509 TD458509 JH458509 L458509 WVT392973 WLX392973 WCB392973 VSF392973 VIJ392973 UYN392973 UOR392973 UEV392973 TUZ392973 TLD392973 TBH392973 SRL392973 SHP392973 RXT392973 RNX392973 REB392973 QUF392973 QKJ392973 QAN392973 PQR392973 PGV392973 OWZ392973 OND392973 ODH392973 NTL392973 NJP392973 MZT392973 MPX392973 MGB392973 LWF392973 LMJ392973 LCN392973 KSR392973 KIV392973 JYZ392973 JPD392973 JFH392973 IVL392973 ILP392973 IBT392973 HRX392973 HIB392973 GYF392973 GOJ392973 GEN392973 FUR392973 FKV392973 FAZ392973 ERD392973 EHH392973 DXL392973 DNP392973 DDT392973 CTX392973 CKB392973 CAF392973 BQJ392973 BGN392973 AWR392973 AMV392973 ACZ392973 TD392973 JH392973 L392973 WVT327437 WLX327437 WCB327437 VSF327437 VIJ327437 UYN327437 UOR327437 UEV327437 TUZ327437 TLD327437 TBH327437 SRL327437 SHP327437 RXT327437 RNX327437 REB327437 QUF327437 QKJ327437 QAN327437 PQR327437 PGV327437 OWZ327437 OND327437 ODH327437 NTL327437 NJP327437 MZT327437 MPX327437 MGB327437 LWF327437 LMJ327437 LCN327437 KSR327437 KIV327437 JYZ327437 JPD327437 JFH327437 IVL327437 ILP327437 IBT327437 HRX327437 HIB327437 GYF327437 GOJ327437 GEN327437 FUR327437 FKV327437 FAZ327437 ERD327437 EHH327437 DXL327437 DNP327437 DDT327437 CTX327437 CKB327437 CAF327437 BQJ327437 BGN327437 AWR327437 AMV327437 ACZ327437 TD327437 JH327437 L327437 WVT261901 WLX261901 WCB261901 VSF261901 VIJ261901 UYN261901 UOR261901 UEV261901 TUZ261901 TLD261901 TBH261901 SRL261901 SHP261901 RXT261901 RNX261901 REB261901 QUF261901 QKJ261901 QAN261901 PQR261901 PGV261901 OWZ261901 OND261901 ODH261901 NTL261901 NJP261901 MZT261901 MPX261901 MGB261901 LWF261901 LMJ261901 LCN261901 KSR261901 KIV261901 JYZ261901 JPD261901 JFH261901 IVL261901 ILP261901 IBT261901 HRX261901 HIB261901 GYF261901 GOJ261901 GEN261901 FUR261901 FKV261901 FAZ261901 ERD261901 EHH261901 DXL261901 DNP261901 DDT261901 CTX261901 CKB261901 CAF261901 BQJ261901 BGN261901 AWR261901 AMV261901 ACZ261901 TD261901 JH261901 L261901 WVT196365 WLX196365 WCB196365 VSF196365 VIJ196365 UYN196365 UOR196365 UEV196365 TUZ196365 TLD196365 TBH196365 SRL196365 SHP196365 RXT196365 RNX196365 REB196365 QUF196365 QKJ196365 QAN196365 PQR196365 PGV196365 OWZ196365 OND196365 ODH196365 NTL196365 NJP196365 MZT196365 MPX196365 MGB196365 LWF196365 LMJ196365 LCN196365 KSR196365 KIV196365 JYZ196365 JPD196365 JFH196365 IVL196365 ILP196365 IBT196365 HRX196365 HIB196365 GYF196365 GOJ196365 GEN196365 FUR196365 FKV196365 FAZ196365 ERD196365 EHH196365 DXL196365 DNP196365 DDT196365 CTX196365 CKB196365 CAF196365 BQJ196365 BGN196365 AWR196365 AMV196365 ACZ196365 TD196365 JH196365 L196365 WVT130829 WLX130829 WCB130829 VSF130829 VIJ130829 UYN130829 UOR130829 UEV130829 TUZ130829 TLD130829 TBH130829 SRL130829 SHP130829 RXT130829 RNX130829 REB130829 QUF130829 QKJ130829 QAN130829 PQR130829 PGV130829 OWZ130829 OND130829 ODH130829 NTL130829 NJP130829 MZT130829 MPX130829 MGB130829 LWF130829 LMJ130829 LCN130829 KSR130829 KIV130829 JYZ130829 JPD130829 JFH130829 IVL130829 ILP130829 IBT130829 HRX130829 HIB130829 GYF130829 GOJ130829 GEN130829 FUR130829 FKV130829 FAZ130829 ERD130829 EHH130829 DXL130829 DNP130829 DDT130829 CTX130829 CKB130829 CAF130829 BQJ130829 BGN130829 AWR130829 AMV130829 ACZ130829 TD130829 JH130829 L130829 WVT65293 WLX65293 WCB65293 VSF65293 VIJ65293 UYN65293 UOR65293 UEV65293 TUZ65293 TLD65293 TBH65293 SRL65293 SHP65293 RXT65293 RNX65293 REB65293 QUF65293 QKJ65293 QAN65293 PQR65293 PGV65293 OWZ65293 OND65293 ODH65293 NTL65293 NJP65293 MZT65293 MPX65293 MGB65293 LWF65293 LMJ65293 LCN65293 KSR65293 KIV65293 JYZ65293 JPD65293 JFH65293 IVL65293 ILP65293 IBT65293 HRX65293 HIB65293 GYF65293 GOJ65293 GEN65293 FUR65293 FKV65293 FAZ65293 ERD65293 EHH65293 DXL65293 DNP65293 DDT65293 CTX65293 CKB65293 CAF65293 BQJ65293 BGN65293 AWR65293 AMV65293 ACZ65293 TD65293 JH65293 L65293 WVT982794 WLX982794 WCB982794 VSF982794 VIJ982794 UYN982794 UOR982794 UEV982794 TUZ982794 TLD982794 TBH982794 SRL982794 SHP982794 RXT982794 RNX982794 REB982794 QUF982794 QKJ982794 QAN982794 PQR982794 PGV982794 OWZ982794 OND982794 ODH982794 NTL982794 NJP982794 MZT982794 MPX982794 MGB982794 LWF982794 LMJ982794 LCN982794 KSR982794 KIV982794 JYZ982794 JPD982794 JFH982794 IVL982794 ILP982794 IBT982794 HRX982794 HIB982794 GYF982794 GOJ982794 GEN982794 FUR982794 FKV982794 FAZ982794 ERD982794 EHH982794 DXL982794 DNP982794 DDT982794 CTX982794 CKB982794 CAF982794 BQJ982794 BGN982794 AWR982794 AMV982794 ACZ982794 TD982794 JH982794 L982794 WVT917258 WLX917258 WCB917258 VSF917258 VIJ917258 UYN917258 UOR917258 UEV917258 TUZ917258 TLD917258 TBH917258 SRL917258 SHP917258 RXT917258 RNX917258 REB917258 QUF917258 QKJ917258 QAN917258 PQR917258 PGV917258 OWZ917258 OND917258 ODH917258 NTL917258 NJP917258 MZT917258 MPX917258 MGB917258 LWF917258 LMJ917258 LCN917258 KSR917258 KIV917258 JYZ917258 JPD917258 JFH917258 IVL917258 ILP917258 IBT917258 HRX917258 HIB917258 GYF917258 GOJ917258 GEN917258 FUR917258 FKV917258 FAZ917258 ERD917258 EHH917258 DXL917258 DNP917258 DDT917258 CTX917258 CKB917258 CAF917258 BQJ917258 BGN917258 AWR917258 AMV917258 ACZ917258 TD917258 JH917258 L917258 WVT851722 WLX851722 WCB851722 VSF851722 VIJ851722 UYN851722 UOR851722 UEV851722 TUZ851722 TLD851722 TBH851722 SRL851722 SHP851722 RXT851722 RNX851722 REB851722 QUF851722 QKJ851722 QAN851722 PQR851722 PGV851722 OWZ851722 OND851722 ODH851722 NTL851722 NJP851722 MZT851722 MPX851722 MGB851722 LWF851722 LMJ851722 LCN851722 KSR851722 KIV851722 JYZ851722 JPD851722 JFH851722 IVL851722 ILP851722 IBT851722 HRX851722 HIB851722 GYF851722 GOJ851722 GEN851722 FUR851722 FKV851722 FAZ851722 ERD851722 EHH851722 DXL851722 DNP851722 DDT851722 CTX851722 CKB851722 CAF851722 BQJ851722 BGN851722 AWR851722 AMV851722 ACZ851722 TD851722 JH851722 L851722 WVT786186 WLX786186 WCB786186 VSF786186 VIJ786186 UYN786186 UOR786186 UEV786186 TUZ786186 TLD786186 TBH786186 SRL786186 SHP786186 RXT786186 RNX786186 REB786186 QUF786186 QKJ786186 QAN786186 PQR786186 PGV786186 OWZ786186 OND786186 ODH786186 NTL786186 NJP786186 MZT786186 MPX786186 MGB786186 LWF786186 LMJ786186 LCN786186 KSR786186 KIV786186 JYZ786186 JPD786186 JFH786186 IVL786186 ILP786186 IBT786186 HRX786186 HIB786186 GYF786186 GOJ786186 GEN786186 FUR786186 FKV786186 FAZ786186 ERD786186 EHH786186 DXL786186 DNP786186 DDT786186 CTX786186 CKB786186 CAF786186 BQJ786186 BGN786186 AWR786186 AMV786186 ACZ786186 TD786186 JH786186 L786186 WVT720650 WLX720650 WCB720650 VSF720650 VIJ720650 UYN720650 UOR720650 UEV720650 TUZ720650 TLD720650 TBH720650 SRL720650 SHP720650 RXT720650 RNX720650 REB720650 QUF720650 QKJ720650 QAN720650 PQR720650 PGV720650 OWZ720650 OND720650 ODH720650 NTL720650 NJP720650 MZT720650 MPX720650 MGB720650 LWF720650 LMJ720650 LCN720650 KSR720650 KIV720650 JYZ720650 JPD720650 JFH720650 IVL720650 ILP720650 IBT720650 HRX720650 HIB720650 GYF720650 GOJ720650 GEN720650 FUR720650 FKV720650 FAZ720650 ERD720650 EHH720650 DXL720650 DNP720650 DDT720650 CTX720650 CKB720650 CAF720650 BQJ720650 BGN720650 AWR720650 AMV720650 ACZ720650 TD720650 JH720650 L720650 WVT655114 WLX655114 WCB655114 VSF655114 VIJ655114 UYN655114 UOR655114 UEV655114 TUZ655114 TLD655114 TBH655114 SRL655114 SHP655114 RXT655114 RNX655114 REB655114 QUF655114 QKJ655114 QAN655114 PQR655114 PGV655114 OWZ655114 OND655114 ODH655114 NTL655114 NJP655114 MZT655114 MPX655114 MGB655114 LWF655114 LMJ655114 LCN655114 KSR655114 KIV655114 JYZ655114 JPD655114 JFH655114 IVL655114 ILP655114 IBT655114 HRX655114 HIB655114 GYF655114 GOJ655114 GEN655114 FUR655114 FKV655114 FAZ655114 ERD655114 EHH655114 DXL655114 DNP655114 DDT655114 CTX655114 CKB655114 CAF655114 BQJ655114 BGN655114 AWR655114 AMV655114 ACZ655114 TD655114 JH655114 L655114 WVT589578 WLX589578 WCB589578 VSF589578 VIJ589578 UYN589578 UOR589578 UEV589578 TUZ589578 TLD589578 TBH589578 SRL589578 SHP589578 RXT589578 RNX589578 REB589578 QUF589578 QKJ589578 QAN589578 PQR589578 PGV589578 OWZ589578 OND589578 ODH589578 NTL589578 NJP589578 MZT589578 MPX589578 MGB589578 LWF589578 LMJ589578 LCN589578 KSR589578 KIV589578 JYZ589578 JPD589578 JFH589578 IVL589578 ILP589578 IBT589578 HRX589578 HIB589578 GYF589578 GOJ589578 GEN589578 FUR589578 FKV589578 FAZ589578 ERD589578 EHH589578 DXL589578 DNP589578 DDT589578 CTX589578 CKB589578 CAF589578 BQJ589578 BGN589578 AWR589578 AMV589578 ACZ589578 TD589578 JH589578 L589578 WVT524042 WLX524042 WCB524042 VSF524042 VIJ524042 UYN524042 UOR524042 UEV524042 TUZ524042 TLD524042 TBH524042 SRL524042 SHP524042 RXT524042 RNX524042 REB524042 QUF524042 QKJ524042 QAN524042 PQR524042 PGV524042 OWZ524042 OND524042 ODH524042 NTL524042 NJP524042 MZT524042 MPX524042 MGB524042 LWF524042 LMJ524042 LCN524042 KSR524042 KIV524042 JYZ524042 JPD524042 JFH524042 IVL524042 ILP524042 IBT524042 HRX524042 HIB524042 GYF524042 GOJ524042 GEN524042 FUR524042 FKV524042 FAZ524042 ERD524042 EHH524042 DXL524042 DNP524042 DDT524042 CTX524042 CKB524042 CAF524042 BQJ524042 BGN524042 AWR524042 AMV524042 ACZ524042 TD524042 JH524042 L524042 WVT458506 WLX458506 WCB458506 VSF458506 VIJ458506 UYN458506 UOR458506 UEV458506 TUZ458506 TLD458506 TBH458506 SRL458506 SHP458506 RXT458506 RNX458506 REB458506 QUF458506 QKJ458506 QAN458506 PQR458506 PGV458506 OWZ458506 OND458506 ODH458506 NTL458506 NJP458506 MZT458506 MPX458506 MGB458506 LWF458506 LMJ458506 LCN458506 KSR458506 KIV458506 JYZ458506 JPD458506 JFH458506 IVL458506 ILP458506 IBT458506 HRX458506 HIB458506 GYF458506 GOJ458506 GEN458506 FUR458506 FKV458506 FAZ458506 ERD458506 EHH458506 DXL458506 DNP458506 DDT458506 CTX458506 CKB458506 CAF458506 BQJ458506 BGN458506 AWR458506 AMV458506 ACZ458506 TD458506 JH458506 L458506 WVT392970 WLX392970 WCB392970 VSF392970 VIJ392970 UYN392970 UOR392970 UEV392970 TUZ392970 TLD392970 TBH392970 SRL392970 SHP392970 RXT392970 RNX392970 REB392970 QUF392970 QKJ392970 QAN392970 PQR392970 PGV392970 OWZ392970 OND392970 ODH392970 NTL392970 NJP392970 MZT392970 MPX392970 MGB392970 LWF392970 LMJ392970 LCN392970 KSR392970 KIV392970 JYZ392970 JPD392970 JFH392970 IVL392970 ILP392970 IBT392970 HRX392970 HIB392970 GYF392970 GOJ392970 GEN392970 FUR392970 FKV392970 FAZ392970 ERD392970 EHH392970 DXL392970 DNP392970 DDT392970 CTX392970 CKB392970 CAF392970 BQJ392970 BGN392970 AWR392970 AMV392970 ACZ392970 TD392970 JH392970 L392970 WVT327434 WLX327434 WCB327434 VSF327434 VIJ327434 UYN327434 UOR327434 UEV327434 TUZ327434 TLD327434 TBH327434 SRL327434 SHP327434 RXT327434 RNX327434 REB327434 QUF327434 QKJ327434 QAN327434 PQR327434 PGV327434 OWZ327434 OND327434 ODH327434 NTL327434 NJP327434 MZT327434 MPX327434 MGB327434 LWF327434 LMJ327434 LCN327434 KSR327434 KIV327434 JYZ327434 JPD327434 JFH327434 IVL327434 ILP327434 IBT327434 HRX327434 HIB327434 GYF327434 GOJ327434 GEN327434 FUR327434 FKV327434 FAZ327434 ERD327434 EHH327434 DXL327434 DNP327434 DDT327434 CTX327434 CKB327434 CAF327434 BQJ327434 BGN327434 AWR327434 AMV327434 ACZ327434 TD327434 JH327434 L327434 WVT261898 WLX261898 WCB261898 VSF261898 VIJ261898 UYN261898 UOR261898 UEV261898 TUZ261898 TLD261898 TBH261898 SRL261898 SHP261898 RXT261898 RNX261898 REB261898 QUF261898 QKJ261898 QAN261898 PQR261898 PGV261898 OWZ261898 OND261898 ODH261898 NTL261898 NJP261898 MZT261898 MPX261898 MGB261898 LWF261898 LMJ261898 LCN261898 KSR261898 KIV261898 JYZ261898 JPD261898 JFH261898 IVL261898 ILP261898 IBT261898 HRX261898 HIB261898 GYF261898 GOJ261898 GEN261898 FUR261898 FKV261898 FAZ261898 ERD261898 EHH261898 DXL261898 DNP261898 DDT261898 CTX261898 CKB261898 CAF261898 BQJ261898 BGN261898 AWR261898 AMV261898 ACZ261898 TD261898 JH261898 L261898 WVT196362 WLX196362 WCB196362 VSF196362 VIJ196362 UYN196362 UOR196362 UEV196362 TUZ196362 TLD196362 TBH196362 SRL196362 SHP196362 RXT196362 RNX196362 REB196362 QUF196362 QKJ196362 QAN196362 PQR196362 PGV196362 OWZ196362 OND196362 ODH196362 NTL196362 NJP196362 MZT196362 MPX196362 MGB196362 LWF196362 LMJ196362 LCN196362 KSR196362 KIV196362 JYZ196362 JPD196362 JFH196362 IVL196362 ILP196362 IBT196362 HRX196362 HIB196362 GYF196362 GOJ196362 GEN196362 FUR196362 FKV196362 FAZ196362 ERD196362 EHH196362 DXL196362 DNP196362 DDT196362 CTX196362 CKB196362 CAF196362 BQJ196362 BGN196362 AWR196362 AMV196362 ACZ196362 TD196362 JH196362 L196362 WVT130826 WLX130826 WCB130826 VSF130826 VIJ130826 UYN130826 UOR130826 UEV130826 TUZ130826 TLD130826 TBH130826 SRL130826 SHP130826 RXT130826 RNX130826 REB130826 QUF130826 QKJ130826 QAN130826 PQR130826 PGV130826 OWZ130826 OND130826 ODH130826 NTL130826 NJP130826 MZT130826 MPX130826 MGB130826 LWF130826 LMJ130826 LCN130826 KSR130826 KIV130826 JYZ130826 JPD130826 JFH130826 IVL130826 ILP130826 IBT130826 HRX130826 HIB130826 GYF130826 GOJ130826 GEN130826 FUR130826 FKV130826 FAZ130826 ERD130826 EHH130826 DXL130826 DNP130826 DDT130826 CTX130826 CKB130826 CAF130826 BQJ130826 BGN130826 AWR130826 AMV130826 ACZ130826 TD130826 JH130826 L130826 WVT65290 WLX65290 WCB65290 VSF65290 VIJ65290 UYN65290 UOR65290 UEV65290 TUZ65290 TLD65290 TBH65290 SRL65290 SHP65290 RXT65290 RNX65290 REB65290 QUF65290 QKJ65290 QAN65290 PQR65290 PGV65290 OWZ65290 OND65290 ODH65290 NTL65290 NJP65290 MZT65290 MPX65290 MGB65290 LWF65290 LMJ65290 LCN65290 KSR65290 KIV65290 JYZ65290 JPD65290 JFH65290 IVL65290 ILP65290 IBT65290 HRX65290 HIB65290 GYF65290 GOJ65290 GEN65290 FUR65290 FKV65290 FAZ65290 ERD65290 EHH65290 DXL65290 DNP65290 DDT65290 CTX65290 CKB65290 CAF65290 BQJ65290 BGN65290 AWR65290 AMV65290 ACZ65290 TD65290 JH65290 L65290 WVT982791 WLX982791 WCB982791 VSF982791 VIJ982791 UYN982791 UOR982791 UEV982791 TUZ982791 TLD982791 TBH982791 SRL982791 SHP982791 RXT982791 RNX982791 REB982791 QUF982791 QKJ982791 QAN982791 PQR982791 PGV982791 OWZ982791 OND982791 ODH982791 NTL982791 NJP982791 MZT982791 MPX982791 MGB982791 LWF982791 LMJ982791 LCN982791 KSR982791 KIV982791 JYZ982791 JPD982791 JFH982791 IVL982791 ILP982791 IBT982791 HRX982791 HIB982791 GYF982791 GOJ982791 GEN982791 FUR982791 FKV982791 FAZ982791 ERD982791 EHH982791 DXL982791 DNP982791 DDT982791 CTX982791 CKB982791 CAF982791 BQJ982791 BGN982791 AWR982791 AMV982791 ACZ982791 TD982791 JH982791 L982791 WVT917255 WLX917255 WCB917255 VSF917255 VIJ917255 UYN917255 UOR917255 UEV917255 TUZ917255 TLD917255 TBH917255 SRL917255 SHP917255 RXT917255 RNX917255 REB917255 QUF917255 QKJ917255 QAN917255 PQR917255 PGV917255 OWZ917255 OND917255 ODH917255 NTL917255 NJP917255 MZT917255 MPX917255 MGB917255 LWF917255 LMJ917255 LCN917255 KSR917255 KIV917255 JYZ917255 JPD917255 JFH917255 IVL917255 ILP917255 IBT917255 HRX917255 HIB917255 GYF917255 GOJ917255 GEN917255 FUR917255 FKV917255 FAZ917255 ERD917255 EHH917255 DXL917255 DNP917255 DDT917255 CTX917255 CKB917255 CAF917255 BQJ917255 BGN917255 AWR917255 AMV917255 ACZ917255 TD917255 JH917255 L917255 WVT851719 WLX851719 WCB851719 VSF851719 VIJ851719 UYN851719 UOR851719 UEV851719 TUZ851719 TLD851719 TBH851719 SRL851719 SHP851719 RXT851719 RNX851719 REB851719 QUF851719 QKJ851719 QAN851719 PQR851719 PGV851719 OWZ851719 OND851719 ODH851719 NTL851719 NJP851719 MZT851719 MPX851719 MGB851719 LWF851719 LMJ851719 LCN851719 KSR851719 KIV851719 JYZ851719 JPD851719 JFH851719 IVL851719 ILP851719 IBT851719 HRX851719 HIB851719 GYF851719 GOJ851719 GEN851719 FUR851719 FKV851719 FAZ851719 ERD851719 EHH851719 DXL851719 DNP851719 DDT851719 CTX851719 CKB851719 CAF851719 BQJ851719 BGN851719 AWR851719 AMV851719 ACZ851719 TD851719 JH851719 L851719 WVT786183 WLX786183 WCB786183 VSF786183 VIJ786183 UYN786183 UOR786183 UEV786183 TUZ786183 TLD786183 TBH786183 SRL786183 SHP786183 RXT786183 RNX786183 REB786183 QUF786183 QKJ786183 QAN786183 PQR786183 PGV786183 OWZ786183 OND786183 ODH786183 NTL786183 NJP786183 MZT786183 MPX786183 MGB786183 LWF786183 LMJ786183 LCN786183 KSR786183 KIV786183 JYZ786183 JPD786183 JFH786183 IVL786183 ILP786183 IBT786183 HRX786183 HIB786183 GYF786183 GOJ786183 GEN786183 FUR786183 FKV786183 FAZ786183 ERD786183 EHH786183 DXL786183 DNP786183 DDT786183 CTX786183 CKB786183 CAF786183 BQJ786183 BGN786183 AWR786183 AMV786183 ACZ786183 TD786183 JH786183 L786183 WVT720647 WLX720647 WCB720647 VSF720647 VIJ720647 UYN720647 UOR720647 UEV720647 TUZ720647 TLD720647 TBH720647 SRL720647 SHP720647 RXT720647 RNX720647 REB720647 QUF720647 QKJ720647 QAN720647 PQR720647 PGV720647 OWZ720647 OND720647 ODH720647 NTL720647 NJP720647 MZT720647 MPX720647 MGB720647 LWF720647 LMJ720647 LCN720647 KSR720647 KIV720647 JYZ720647 JPD720647 JFH720647 IVL720647 ILP720647 IBT720647 HRX720647 HIB720647 GYF720647 GOJ720647 GEN720647 FUR720647 FKV720647 FAZ720647 ERD720647 EHH720647 DXL720647 DNP720647 DDT720647 CTX720647 CKB720647 CAF720647 BQJ720647 BGN720647 AWR720647 AMV720647 ACZ720647 TD720647 JH720647 L720647 WVT655111 WLX655111 WCB655111 VSF655111 VIJ655111 UYN655111 UOR655111 UEV655111 TUZ655111 TLD655111 TBH655111 SRL655111 SHP655111 RXT655111 RNX655111 REB655111 QUF655111 QKJ655111 QAN655111 PQR655111 PGV655111 OWZ655111 OND655111 ODH655111 NTL655111 NJP655111 MZT655111 MPX655111 MGB655111 LWF655111 LMJ655111 LCN655111 KSR655111 KIV655111 JYZ655111 JPD655111 JFH655111 IVL655111 ILP655111 IBT655111 HRX655111 HIB655111 GYF655111 GOJ655111 GEN655111 FUR655111 FKV655111 FAZ655111 ERD655111 EHH655111 DXL655111 DNP655111 DDT655111 CTX655111 CKB655111 CAF655111 BQJ655111 BGN655111 AWR655111 AMV655111 ACZ655111 TD655111 JH655111 L655111 WVT589575 WLX589575 WCB589575 VSF589575 VIJ589575 UYN589575 UOR589575 UEV589575 TUZ589575 TLD589575 TBH589575 SRL589575 SHP589575 RXT589575 RNX589575 REB589575 QUF589575 QKJ589575 QAN589575 PQR589575 PGV589575 OWZ589575 OND589575 ODH589575 NTL589575 NJP589575 MZT589575 MPX589575 MGB589575 LWF589575 LMJ589575 LCN589575 KSR589575 KIV589575 JYZ589575 JPD589575 JFH589575 IVL589575 ILP589575 IBT589575 HRX589575 HIB589575 GYF589575 GOJ589575 GEN589575 FUR589575 FKV589575 FAZ589575 ERD589575 EHH589575 DXL589575 DNP589575 DDT589575 CTX589575 CKB589575 CAF589575 BQJ589575 BGN589575 AWR589575 AMV589575 ACZ589575 TD589575 JH589575 L589575 WVT524039 WLX524039 WCB524039 VSF524039 VIJ524039 UYN524039 UOR524039 UEV524039 TUZ524039 TLD524039 TBH524039 SRL524039 SHP524039 RXT524039 RNX524039 REB524039 QUF524039 QKJ524039 QAN524039 PQR524039 PGV524039 OWZ524039 OND524039 ODH524039 NTL524039 NJP524039 MZT524039 MPX524039 MGB524039 LWF524039 LMJ524039 LCN524039 KSR524039 KIV524039 JYZ524039 JPD524039 JFH524039 IVL524039 ILP524039 IBT524039 HRX524039 HIB524039 GYF524039 GOJ524039 GEN524039 FUR524039 FKV524039 FAZ524039 ERD524039 EHH524039 DXL524039 DNP524039 DDT524039 CTX524039 CKB524039 CAF524039 BQJ524039 BGN524039 AWR524039 AMV524039 ACZ524039 TD524039 JH524039 L524039 WVT458503 WLX458503 WCB458503 VSF458503 VIJ458503 UYN458503 UOR458503 UEV458503 TUZ458503 TLD458503 TBH458503 SRL458503 SHP458503 RXT458503 RNX458503 REB458503 QUF458503 QKJ458503 QAN458503 PQR458503 PGV458503 OWZ458503 OND458503 ODH458503 NTL458503 NJP458503 MZT458503 MPX458503 MGB458503 LWF458503 LMJ458503 LCN458503 KSR458503 KIV458503 JYZ458503 JPD458503 JFH458503 IVL458503 ILP458503 IBT458503 HRX458503 HIB458503 GYF458503 GOJ458503 GEN458503 FUR458503 FKV458503 FAZ458503 ERD458503 EHH458503 DXL458503 DNP458503 DDT458503 CTX458503 CKB458503 CAF458503 BQJ458503 BGN458503 AWR458503 AMV458503 ACZ458503 TD458503 JH458503 L458503 WVT392967 WLX392967 WCB392967 VSF392967 VIJ392967 UYN392967 UOR392967 UEV392967 TUZ392967 TLD392967 TBH392967 SRL392967 SHP392967 RXT392967 RNX392967 REB392967 QUF392967 QKJ392967 QAN392967 PQR392967 PGV392967 OWZ392967 OND392967 ODH392967 NTL392967 NJP392967 MZT392967 MPX392967 MGB392967 LWF392967 LMJ392967 LCN392967 KSR392967 KIV392967 JYZ392967 JPD392967 JFH392967 IVL392967 ILP392967 IBT392967 HRX392967 HIB392967 GYF392967 GOJ392967 GEN392967 FUR392967 FKV392967 FAZ392967 ERD392967 EHH392967 DXL392967 DNP392967 DDT392967 CTX392967 CKB392967 CAF392967 BQJ392967 BGN392967 AWR392967 AMV392967 ACZ392967 TD392967 JH392967 L392967 WVT327431 WLX327431 WCB327431 VSF327431 VIJ327431 UYN327431 UOR327431 UEV327431 TUZ327431 TLD327431 TBH327431 SRL327431 SHP327431 RXT327431 RNX327431 REB327431 QUF327431 QKJ327431 QAN327431 PQR327431 PGV327431 OWZ327431 OND327431 ODH327431 NTL327431 NJP327431 MZT327431 MPX327431 MGB327431 LWF327431 LMJ327431 LCN327431 KSR327431 KIV327431 JYZ327431 JPD327431 JFH327431 IVL327431 ILP327431 IBT327431 HRX327431 HIB327431 GYF327431 GOJ327431 GEN327431 FUR327431 FKV327431 FAZ327431 ERD327431 EHH327431 DXL327431 DNP327431 DDT327431 CTX327431 CKB327431 CAF327431 BQJ327431 BGN327431 AWR327431 AMV327431 ACZ327431 TD327431 JH327431 L327431 WVT261895 WLX261895 WCB261895 VSF261895 VIJ261895 UYN261895 UOR261895 UEV261895 TUZ261895 TLD261895 TBH261895 SRL261895 SHP261895 RXT261895 RNX261895 REB261895 QUF261895 QKJ261895 QAN261895 PQR261895 PGV261895 OWZ261895 OND261895 ODH261895 NTL261895 NJP261895 MZT261895 MPX261895 MGB261895 LWF261895 LMJ261895 LCN261895 KSR261895 KIV261895 JYZ261895 JPD261895 JFH261895 IVL261895 ILP261895 IBT261895 HRX261895 HIB261895 GYF261895 GOJ261895 GEN261895 FUR261895 FKV261895 FAZ261895 ERD261895 EHH261895 DXL261895 DNP261895 DDT261895 CTX261895 CKB261895 CAF261895 BQJ261895 BGN261895 AWR261895 AMV261895 ACZ261895 TD261895 JH261895 L261895 WVT196359 WLX196359 WCB196359 VSF196359 VIJ196359 UYN196359 UOR196359 UEV196359 TUZ196359 TLD196359 TBH196359 SRL196359 SHP196359 RXT196359 RNX196359 REB196359 QUF196359 QKJ196359 QAN196359 PQR196359 PGV196359 OWZ196359 OND196359 ODH196359 NTL196359 NJP196359 MZT196359 MPX196359 MGB196359 LWF196359 LMJ196359 LCN196359 KSR196359 KIV196359 JYZ196359 JPD196359 JFH196359 IVL196359 ILP196359 IBT196359 HRX196359 HIB196359 GYF196359 GOJ196359 GEN196359 FUR196359 FKV196359 FAZ196359 ERD196359 EHH196359 DXL196359 DNP196359 DDT196359 CTX196359 CKB196359 CAF196359 BQJ196359 BGN196359 AWR196359 AMV196359 ACZ196359 TD196359 JH196359 L196359 WVT130823 WLX130823 WCB130823 VSF130823 VIJ130823 UYN130823 UOR130823 UEV130823 TUZ130823 TLD130823 TBH130823 SRL130823 SHP130823 RXT130823 RNX130823 REB130823 QUF130823 QKJ130823 QAN130823 PQR130823 PGV130823 OWZ130823 OND130823 ODH130823 NTL130823 NJP130823 MZT130823 MPX130823 MGB130823 LWF130823 LMJ130823 LCN130823 KSR130823 KIV130823 JYZ130823 JPD130823 JFH130823 IVL130823 ILP130823 IBT130823 HRX130823 HIB130823 GYF130823 GOJ130823 GEN130823 FUR130823 FKV130823 FAZ130823 ERD130823 EHH130823 DXL130823 DNP130823 DDT130823 CTX130823 CKB130823 CAF130823 BQJ130823 BGN130823 AWR130823 AMV130823 ACZ130823 TD130823 JH130823 L130823 WVT65287 WLX65287 WCB65287 VSF65287 VIJ65287 UYN65287 UOR65287 UEV65287 TUZ65287 TLD65287 TBH65287 SRL65287 SHP65287 RXT65287 RNX65287 REB65287 QUF65287 QKJ65287 QAN65287 PQR65287 PGV65287 OWZ65287 OND65287 ODH65287 NTL65287 NJP65287 MZT65287 MPX65287 MGB65287 LWF65287 LMJ65287 LCN65287 KSR65287 KIV65287 JYZ65287 JPD65287 JFH65287 IVL65287 ILP65287 IBT65287 HRX65287 HIB65287 GYF65287 GOJ65287 GEN65287 FUR65287 FKV65287 FAZ65287 ERD65287 EHH65287 DXL65287 DNP65287 DDT65287 CTX65287 CKB65287 CAF65287 BQJ65287 BGN65287 AWR65287 AMV65287 ACZ65287 TD65287 JH65287 L65287 WVT982788 WLX982788 WCB982788 VSF982788 VIJ982788 UYN982788 UOR982788 UEV982788 TUZ982788 TLD982788 TBH982788 SRL982788 SHP982788 RXT982788 RNX982788 REB982788 QUF982788 QKJ982788 QAN982788 PQR982788 PGV982788 OWZ982788 OND982788 ODH982788 NTL982788 NJP982788 MZT982788 MPX982788 MGB982788 LWF982788 LMJ982788 LCN982788 KSR982788 KIV982788 JYZ982788 JPD982788 JFH982788 IVL982788 ILP982788 IBT982788 HRX982788 HIB982788 GYF982788 GOJ982788 GEN982788 FUR982788 FKV982788 FAZ982788 ERD982788 EHH982788 DXL982788 DNP982788 DDT982788 CTX982788 CKB982788 CAF982788 BQJ982788 BGN982788 AWR982788 AMV982788 ACZ982788 TD982788 JH982788 L982788 WVT917252 WLX917252 WCB917252 VSF917252 VIJ917252 UYN917252 UOR917252 UEV917252 TUZ917252 TLD917252 TBH917252 SRL917252 SHP917252 RXT917252 RNX917252 REB917252 QUF917252 QKJ917252 QAN917252 PQR917252 PGV917252 OWZ917252 OND917252 ODH917252 NTL917252 NJP917252 MZT917252 MPX917252 MGB917252 LWF917252 LMJ917252 LCN917252 KSR917252 KIV917252 JYZ917252 JPD917252 JFH917252 IVL917252 ILP917252 IBT917252 HRX917252 HIB917252 GYF917252 GOJ917252 GEN917252 FUR917252 FKV917252 FAZ917252 ERD917252 EHH917252 DXL917252 DNP917252 DDT917252 CTX917252 CKB917252 CAF917252 BQJ917252 BGN917252 AWR917252 AMV917252 ACZ917252 TD917252 JH917252 L917252 WVT851716 WLX851716 WCB851716 VSF851716 VIJ851716 UYN851716 UOR851716 UEV851716 TUZ851716 TLD851716 TBH851716 SRL851716 SHP851716 RXT851716 RNX851716 REB851716 QUF851716 QKJ851716 QAN851716 PQR851716 PGV851716 OWZ851716 OND851716 ODH851716 NTL851716 NJP851716 MZT851716 MPX851716 MGB851716 LWF851716 LMJ851716 LCN851716 KSR851716 KIV851716 JYZ851716 JPD851716 JFH851716 IVL851716 ILP851716 IBT851716 HRX851716 HIB851716 GYF851716 GOJ851716 GEN851716 FUR851716 FKV851716 FAZ851716 ERD851716 EHH851716 DXL851716 DNP851716 DDT851716 CTX851716 CKB851716 CAF851716 BQJ851716 BGN851716 AWR851716 AMV851716 ACZ851716 TD851716 JH851716 L851716 WVT786180 WLX786180 WCB786180 VSF786180 VIJ786180 UYN786180 UOR786180 UEV786180 TUZ786180 TLD786180 TBH786180 SRL786180 SHP786180 RXT786180 RNX786180 REB786180 QUF786180 QKJ786180 QAN786180 PQR786180 PGV786180 OWZ786180 OND786180 ODH786180 NTL786180 NJP786180 MZT786180 MPX786180 MGB786180 LWF786180 LMJ786180 LCN786180 KSR786180 KIV786180 JYZ786180 JPD786180 JFH786180 IVL786180 ILP786180 IBT786180 HRX786180 HIB786180 GYF786180 GOJ786180 GEN786180 FUR786180 FKV786180 FAZ786180 ERD786180 EHH786180 DXL786180 DNP786180 DDT786180 CTX786180 CKB786180 CAF786180 BQJ786180 BGN786180 AWR786180 AMV786180 ACZ786180 TD786180 JH786180 L786180 WVT720644 WLX720644 WCB720644 VSF720644 VIJ720644 UYN720644 UOR720644 UEV720644 TUZ720644 TLD720644 TBH720644 SRL720644 SHP720644 RXT720644 RNX720644 REB720644 QUF720644 QKJ720644 QAN720644 PQR720644 PGV720644 OWZ720644 OND720644 ODH720644 NTL720644 NJP720644 MZT720644 MPX720644 MGB720644 LWF720644 LMJ720644 LCN720644 KSR720644 KIV720644 JYZ720644 JPD720644 JFH720644 IVL720644 ILP720644 IBT720644 HRX720644 HIB720644 GYF720644 GOJ720644 GEN720644 FUR720644 FKV720644 FAZ720644 ERD720644 EHH720644 DXL720644 DNP720644 DDT720644 CTX720644 CKB720644 CAF720644 BQJ720644 BGN720644 AWR720644 AMV720644 ACZ720644 TD720644 JH720644 L720644 WVT655108 WLX655108 WCB655108 VSF655108 VIJ655108 UYN655108 UOR655108 UEV655108 TUZ655108 TLD655108 TBH655108 SRL655108 SHP655108 RXT655108 RNX655108 REB655108 QUF655108 QKJ655108 QAN655108 PQR655108 PGV655108 OWZ655108 OND655108 ODH655108 NTL655108 NJP655108 MZT655108 MPX655108 MGB655108 LWF655108 LMJ655108 LCN655108 KSR655108 KIV655108 JYZ655108 JPD655108 JFH655108 IVL655108 ILP655108 IBT655108 HRX655108 HIB655108 GYF655108 GOJ655108 GEN655108 FUR655108 FKV655108 FAZ655108 ERD655108 EHH655108 DXL655108 DNP655108 DDT655108 CTX655108 CKB655108 CAF655108 BQJ655108 BGN655108 AWR655108 AMV655108 ACZ655108 TD655108 JH655108 L655108 WVT589572 WLX589572 WCB589572 VSF589572 VIJ589572 UYN589572 UOR589572 UEV589572 TUZ589572 TLD589572 TBH589572 SRL589572 SHP589572 RXT589572 RNX589572 REB589572 QUF589572 QKJ589572 QAN589572 PQR589572 PGV589572 OWZ589572 OND589572 ODH589572 NTL589572 NJP589572 MZT589572 MPX589572 MGB589572 LWF589572 LMJ589572 LCN589572 KSR589572 KIV589572 JYZ589572 JPD589572 JFH589572 IVL589572 ILP589572 IBT589572 HRX589572 HIB589572 GYF589572 GOJ589572 GEN589572 FUR589572 FKV589572 FAZ589572 ERD589572 EHH589572 DXL589572 DNP589572 DDT589572 CTX589572 CKB589572 CAF589572 BQJ589572 BGN589572 AWR589572 AMV589572 ACZ589572 TD589572 JH589572 L589572 WVT524036 WLX524036 WCB524036 VSF524036 VIJ524036 UYN524036 UOR524036 UEV524036 TUZ524036 TLD524036 TBH524036 SRL524036 SHP524036 RXT524036 RNX524036 REB524036 QUF524036 QKJ524036 QAN524036 PQR524036 PGV524036 OWZ524036 OND524036 ODH524036 NTL524036 NJP524036 MZT524036 MPX524036 MGB524036 LWF524036 LMJ524036 LCN524036 KSR524036 KIV524036 JYZ524036 JPD524036 JFH524036 IVL524036 ILP524036 IBT524036 HRX524036 HIB524036 GYF524036 GOJ524036 GEN524036 FUR524036 FKV524036 FAZ524036 ERD524036 EHH524036 DXL524036 DNP524036 DDT524036 CTX524036 CKB524036 CAF524036 BQJ524036 BGN524036 AWR524036 AMV524036 ACZ524036 TD524036 JH524036 L524036 WVT458500 WLX458500 WCB458500 VSF458500 VIJ458500 UYN458500 UOR458500 UEV458500 TUZ458500 TLD458500 TBH458500 SRL458500 SHP458500 RXT458500 RNX458500 REB458500 QUF458500 QKJ458500 QAN458500 PQR458500 PGV458500 OWZ458500 OND458500 ODH458500 NTL458500 NJP458500 MZT458500 MPX458500 MGB458500 LWF458500 LMJ458500 LCN458500 KSR458500 KIV458500 JYZ458500 JPD458500 JFH458500 IVL458500 ILP458500 IBT458500 HRX458500 HIB458500 GYF458500 GOJ458500 GEN458500 FUR458500 FKV458500 FAZ458500 ERD458500 EHH458500 DXL458500 DNP458500 DDT458500 CTX458500 CKB458500 CAF458500 BQJ458500 BGN458500 AWR458500 AMV458500 ACZ458500 TD458500 JH458500 L458500 WVT392964 WLX392964 WCB392964 VSF392964 VIJ392964 UYN392964 UOR392964 UEV392964 TUZ392964 TLD392964 TBH392964 SRL392964 SHP392964 RXT392964 RNX392964 REB392964 QUF392964 QKJ392964 QAN392964 PQR392964 PGV392964 OWZ392964 OND392964 ODH392964 NTL392964 NJP392964 MZT392964 MPX392964 MGB392964 LWF392964 LMJ392964 LCN392964 KSR392964 KIV392964 JYZ392964 JPD392964 JFH392964 IVL392964 ILP392964 IBT392964 HRX392964 HIB392964 GYF392964 GOJ392964 GEN392964 FUR392964 FKV392964 FAZ392964 ERD392964 EHH392964 DXL392964 DNP392964 DDT392964 CTX392964 CKB392964 CAF392964 BQJ392964 BGN392964 AWR392964 AMV392964 ACZ392964 TD392964 JH392964 L392964 WVT327428 WLX327428 WCB327428 VSF327428 VIJ327428 UYN327428 UOR327428 UEV327428 TUZ327428 TLD327428 TBH327428 SRL327428 SHP327428 RXT327428 RNX327428 REB327428 QUF327428 QKJ327428 QAN327428 PQR327428 PGV327428 OWZ327428 OND327428 ODH327428 NTL327428 NJP327428 MZT327428 MPX327428 MGB327428 LWF327428 LMJ327428 LCN327428 KSR327428 KIV327428 JYZ327428 JPD327428 JFH327428 IVL327428 ILP327428 IBT327428 HRX327428 HIB327428 GYF327428 GOJ327428 GEN327428 FUR327428 FKV327428 FAZ327428 ERD327428 EHH327428 DXL327428 DNP327428 DDT327428 CTX327428 CKB327428 CAF327428 BQJ327428 BGN327428 AWR327428 AMV327428 ACZ327428 TD327428 JH327428 L327428 WVT261892 WLX261892 WCB261892 VSF261892 VIJ261892 UYN261892 UOR261892 UEV261892 TUZ261892 TLD261892 TBH261892 SRL261892 SHP261892 RXT261892 RNX261892 REB261892 QUF261892 QKJ261892 QAN261892 PQR261892 PGV261892 OWZ261892 OND261892 ODH261892 NTL261892 NJP261892 MZT261892 MPX261892 MGB261892 LWF261892 LMJ261892 LCN261892 KSR261892 KIV261892 JYZ261892 JPD261892 JFH261892 IVL261892 ILP261892 IBT261892 HRX261892 HIB261892 GYF261892 GOJ261892 GEN261892 FUR261892 FKV261892 FAZ261892 ERD261892 EHH261892 DXL261892 DNP261892 DDT261892 CTX261892 CKB261892 CAF261892 BQJ261892 BGN261892 AWR261892 AMV261892 ACZ261892 TD261892 JH261892 L261892 WVT196356 WLX196356 WCB196356 VSF196356 VIJ196356 UYN196356 UOR196356 UEV196356 TUZ196356 TLD196356 TBH196356 SRL196356 SHP196356 RXT196356 RNX196356 REB196356 QUF196356 QKJ196356 QAN196356 PQR196356 PGV196356 OWZ196356 OND196356 ODH196356 NTL196356 NJP196356 MZT196356 MPX196356 MGB196356 LWF196356 LMJ196356 LCN196356 KSR196356 KIV196356 JYZ196356 JPD196356 JFH196356 IVL196356 ILP196356 IBT196356 HRX196356 HIB196356 GYF196356 GOJ196356 GEN196356 FUR196356 FKV196356 FAZ196356 ERD196356 EHH196356 DXL196356 DNP196356 DDT196356 CTX196356 CKB196356 CAF196356 BQJ196356 BGN196356 AWR196356 AMV196356 ACZ196356 TD196356 JH196356 L196356 WVT130820 WLX130820 WCB130820 VSF130820 VIJ130820 UYN130820 UOR130820 UEV130820 TUZ130820 TLD130820 TBH130820 SRL130820 SHP130820 RXT130820 RNX130820 REB130820 QUF130820 QKJ130820 QAN130820 PQR130820 PGV130820 OWZ130820 OND130820 ODH130820 NTL130820 NJP130820 MZT130820 MPX130820 MGB130820 LWF130820 LMJ130820 LCN130820 KSR130820 KIV130820 JYZ130820 JPD130820 JFH130820 IVL130820 ILP130820 IBT130820 HRX130820 HIB130820 GYF130820 GOJ130820 GEN130820 FUR130820 FKV130820 FAZ130820 ERD130820 EHH130820 DXL130820 DNP130820 DDT130820 CTX130820 CKB130820 CAF130820 BQJ130820 BGN130820 AWR130820 AMV130820 ACZ130820 TD130820 JH130820 L130820 WVT65284 WLX65284 WCB65284 VSF65284 VIJ65284 UYN65284 UOR65284 UEV65284 TUZ65284 TLD65284 TBH65284 SRL65284 SHP65284 RXT65284 RNX65284 REB65284 QUF65284 QKJ65284 QAN65284 PQR65284 PGV65284 OWZ65284 OND65284 ODH65284 NTL65284 NJP65284 MZT65284 MPX65284 MGB65284 LWF65284 LMJ65284 LCN65284 KSR65284 KIV65284 JYZ65284 JPD65284 JFH65284 IVL65284 ILP65284 IBT65284 HRX65284 HIB65284 GYF65284 GOJ65284 GEN65284 FUR65284 FKV65284 FAZ65284 ERD65284 EHH65284 DXL65284 DNP65284 DDT65284 CTX65284 CKB65284 CAF65284 BQJ65284 BGN65284 AWR65284 AMV65284 ACZ65284 TD65284 JH65284 L65284 WVT982785 WLX982785 WCB982785 VSF982785 VIJ982785 UYN982785 UOR982785 UEV982785 TUZ982785 TLD982785 TBH982785 SRL982785 SHP982785 RXT982785 RNX982785 REB982785 QUF982785 QKJ982785 QAN982785 PQR982785 PGV982785 OWZ982785 OND982785 ODH982785 NTL982785 NJP982785 MZT982785 MPX982785 MGB982785 LWF982785 LMJ982785 LCN982785 KSR982785 KIV982785 JYZ982785 JPD982785 JFH982785 IVL982785 ILP982785 IBT982785 HRX982785 HIB982785 GYF982785 GOJ982785 GEN982785 FUR982785 FKV982785 FAZ982785 ERD982785 EHH982785 DXL982785 DNP982785 DDT982785 CTX982785 CKB982785 CAF982785 BQJ982785 BGN982785 AWR982785 AMV982785 ACZ982785 TD982785 JH982785 L982785 WVT917249 WLX917249 WCB917249 VSF917249 VIJ917249 UYN917249 UOR917249 UEV917249 TUZ917249 TLD917249 TBH917249 SRL917249 SHP917249 RXT917249 RNX917249 REB917249 QUF917249 QKJ917249 QAN917249 PQR917249 PGV917249 OWZ917249 OND917249 ODH917249 NTL917249 NJP917249 MZT917249 MPX917249 MGB917249 LWF917249 LMJ917249 LCN917249 KSR917249 KIV917249 JYZ917249 JPD917249 JFH917249 IVL917249 ILP917249 IBT917249 HRX917249 HIB917249 GYF917249 GOJ917249 GEN917249 FUR917249 FKV917249 FAZ917249 ERD917249 EHH917249 DXL917249 DNP917249 DDT917249 CTX917249 CKB917249 CAF917249 BQJ917249 BGN917249 AWR917249 AMV917249 ACZ917249 TD917249 JH917249 L917249 WVT851713 WLX851713 WCB851713 VSF851713 VIJ851713 UYN851713 UOR851713 UEV851713 TUZ851713 TLD851713 TBH851713 SRL851713 SHP851713 RXT851713 RNX851713 REB851713 QUF851713 QKJ851713 QAN851713 PQR851713 PGV851713 OWZ851713 OND851713 ODH851713 NTL851713 NJP851713 MZT851713 MPX851713 MGB851713 LWF851713 LMJ851713 LCN851713 KSR851713 KIV851713 JYZ851713 JPD851713 JFH851713 IVL851713 ILP851713 IBT851713 HRX851713 HIB851713 GYF851713 GOJ851713 GEN851713 FUR851713 FKV851713 FAZ851713 ERD851713 EHH851713 DXL851713 DNP851713 DDT851713 CTX851713 CKB851713 CAF851713 BQJ851713 BGN851713 AWR851713 AMV851713 ACZ851713 TD851713 JH851713 L851713 WVT786177 WLX786177 WCB786177 VSF786177 VIJ786177 UYN786177 UOR786177 UEV786177 TUZ786177 TLD786177 TBH786177 SRL786177 SHP786177 RXT786177 RNX786177 REB786177 QUF786177 QKJ786177 QAN786177 PQR786177 PGV786177 OWZ786177 OND786177 ODH786177 NTL786177 NJP786177 MZT786177 MPX786177 MGB786177 LWF786177 LMJ786177 LCN786177 KSR786177 KIV786177 JYZ786177 JPD786177 JFH786177 IVL786177 ILP786177 IBT786177 HRX786177 HIB786177 GYF786177 GOJ786177 GEN786177 FUR786177 FKV786177 FAZ786177 ERD786177 EHH786177 DXL786177 DNP786177 DDT786177 CTX786177 CKB786177 CAF786177 BQJ786177 BGN786177 AWR786177 AMV786177 ACZ786177 TD786177 JH786177 L786177 WVT720641 WLX720641 WCB720641 VSF720641 VIJ720641 UYN720641 UOR720641 UEV720641 TUZ720641 TLD720641 TBH720641 SRL720641 SHP720641 RXT720641 RNX720641 REB720641 QUF720641 QKJ720641 QAN720641 PQR720641 PGV720641 OWZ720641 OND720641 ODH720641 NTL720641 NJP720641 MZT720641 MPX720641 MGB720641 LWF720641 LMJ720641 LCN720641 KSR720641 KIV720641 JYZ720641 JPD720641 JFH720641 IVL720641 ILP720641 IBT720641 HRX720641 HIB720641 GYF720641 GOJ720641 GEN720641 FUR720641 FKV720641 FAZ720641 ERD720641 EHH720641 DXL720641 DNP720641 DDT720641 CTX720641 CKB720641 CAF720641 BQJ720641 BGN720641 AWR720641 AMV720641 ACZ720641 TD720641 JH720641 L720641 WVT655105 WLX655105 WCB655105 VSF655105 VIJ655105 UYN655105 UOR655105 UEV655105 TUZ655105 TLD655105 TBH655105 SRL655105 SHP655105 RXT655105 RNX655105 REB655105 QUF655105 QKJ655105 QAN655105 PQR655105 PGV655105 OWZ655105 OND655105 ODH655105 NTL655105 NJP655105 MZT655105 MPX655105 MGB655105 LWF655105 LMJ655105 LCN655105 KSR655105 KIV655105 JYZ655105 JPD655105 JFH655105 IVL655105 ILP655105 IBT655105 HRX655105 HIB655105 GYF655105 GOJ655105 GEN655105 FUR655105 FKV655105 FAZ655105 ERD655105 EHH655105 DXL655105 DNP655105 DDT655105 CTX655105 CKB655105 CAF655105 BQJ655105 BGN655105 AWR655105 AMV655105 ACZ655105 TD655105 JH655105 L655105 WVT589569 WLX589569 WCB589569 VSF589569 VIJ589569 UYN589569 UOR589569 UEV589569 TUZ589569 TLD589569 TBH589569 SRL589569 SHP589569 RXT589569 RNX589569 REB589569 QUF589569 QKJ589569 QAN589569 PQR589569 PGV589569 OWZ589569 OND589569 ODH589569 NTL589569 NJP589569 MZT589569 MPX589569 MGB589569 LWF589569 LMJ589569 LCN589569 KSR589569 KIV589569 JYZ589569 JPD589569 JFH589569 IVL589569 ILP589569 IBT589569 HRX589569 HIB589569 GYF589569 GOJ589569 GEN589569 FUR589569 FKV589569 FAZ589569 ERD589569 EHH589569 DXL589569 DNP589569 DDT589569 CTX589569 CKB589569 CAF589569 BQJ589569 BGN589569 AWR589569 AMV589569 ACZ589569 TD589569 JH589569 L589569 WVT524033 WLX524033 WCB524033 VSF524033 VIJ524033 UYN524033 UOR524033 UEV524033 TUZ524033 TLD524033 TBH524033 SRL524033 SHP524033 RXT524033 RNX524033 REB524033 QUF524033 QKJ524033 QAN524033 PQR524033 PGV524033 OWZ524033 OND524033 ODH524033 NTL524033 NJP524033 MZT524033 MPX524033 MGB524033 LWF524033 LMJ524033 LCN524033 KSR524033 KIV524033 JYZ524033 JPD524033 JFH524033 IVL524033 ILP524033 IBT524033 HRX524033 HIB524033 GYF524033 GOJ524033 GEN524033 FUR524033 FKV524033 FAZ524033 ERD524033 EHH524033 DXL524033 DNP524033 DDT524033 CTX524033 CKB524033 CAF524033 BQJ524033 BGN524033 AWR524033 AMV524033 ACZ524033 TD524033 JH524033 L524033 WVT458497 WLX458497 WCB458497 VSF458497 VIJ458497 UYN458497 UOR458497 UEV458497 TUZ458497 TLD458497 TBH458497 SRL458497 SHP458497 RXT458497 RNX458497 REB458497 QUF458497 QKJ458497 QAN458497 PQR458497 PGV458497 OWZ458497 OND458497 ODH458497 NTL458497 NJP458497 MZT458497 MPX458497 MGB458497 LWF458497 LMJ458497 LCN458497 KSR458497 KIV458497 JYZ458497 JPD458497 JFH458497 IVL458497 ILP458497 IBT458497 HRX458497 HIB458497 GYF458497 GOJ458497 GEN458497 FUR458497 FKV458497 FAZ458497 ERD458497 EHH458497 DXL458497 DNP458497 DDT458497 CTX458497 CKB458497 CAF458497 BQJ458497 BGN458497 AWR458497 AMV458497 ACZ458497 TD458497 JH458497 L458497 WVT392961 WLX392961 WCB392961 VSF392961 VIJ392961 UYN392961 UOR392961 UEV392961 TUZ392961 TLD392961 TBH392961 SRL392961 SHP392961 RXT392961 RNX392961 REB392961 QUF392961 QKJ392961 QAN392961 PQR392961 PGV392961 OWZ392961 OND392961 ODH392961 NTL392961 NJP392961 MZT392961 MPX392961 MGB392961 LWF392961 LMJ392961 LCN392961 KSR392961 KIV392961 JYZ392961 JPD392961 JFH392961 IVL392961 ILP392961 IBT392961 HRX392961 HIB392961 GYF392961 GOJ392961 GEN392961 FUR392961 FKV392961 FAZ392961 ERD392961 EHH392961 DXL392961 DNP392961 DDT392961 CTX392961 CKB392961 CAF392961 BQJ392961 BGN392961 AWR392961 AMV392961 ACZ392961 TD392961 JH392961 L392961 WVT327425 WLX327425 WCB327425 VSF327425 VIJ327425 UYN327425 UOR327425 UEV327425 TUZ327425 TLD327425 TBH327425 SRL327425 SHP327425 RXT327425 RNX327425 REB327425 QUF327425 QKJ327425 QAN327425 PQR327425 PGV327425 OWZ327425 OND327425 ODH327425 NTL327425 NJP327425 MZT327425 MPX327425 MGB327425 LWF327425 LMJ327425 LCN327425 KSR327425 KIV327425 JYZ327425 JPD327425 JFH327425 IVL327425 ILP327425 IBT327425 HRX327425 HIB327425 GYF327425 GOJ327425 GEN327425 FUR327425 FKV327425 FAZ327425 ERD327425 EHH327425 DXL327425 DNP327425 DDT327425 CTX327425 CKB327425 CAF327425 BQJ327425 BGN327425 AWR327425 AMV327425 ACZ327425 TD327425 JH327425 L327425 WVT261889 WLX261889 WCB261889 VSF261889 VIJ261889 UYN261889 UOR261889 UEV261889 TUZ261889 TLD261889 TBH261889 SRL261889 SHP261889 RXT261889 RNX261889 REB261889 QUF261889 QKJ261889 QAN261889 PQR261889 PGV261889 OWZ261889 OND261889 ODH261889 NTL261889 NJP261889 MZT261889 MPX261889 MGB261889 LWF261889 LMJ261889 LCN261889 KSR261889 KIV261889 JYZ261889 JPD261889 JFH261889 IVL261889 ILP261889 IBT261889 HRX261889 HIB261889 GYF261889 GOJ261889 GEN261889 FUR261889 FKV261889 FAZ261889 ERD261889 EHH261889 DXL261889 DNP261889 DDT261889 CTX261889 CKB261889 CAF261889 BQJ261889 BGN261889 AWR261889 AMV261889 ACZ261889 TD261889 JH261889 L261889 WVT196353 WLX196353 WCB196353 VSF196353 VIJ196353 UYN196353 UOR196353 UEV196353 TUZ196353 TLD196353 TBH196353 SRL196353 SHP196353 RXT196353 RNX196353 REB196353 QUF196353 QKJ196353 QAN196353 PQR196353 PGV196353 OWZ196353 OND196353 ODH196353 NTL196353 NJP196353 MZT196353 MPX196353 MGB196353 LWF196353 LMJ196353 LCN196353 KSR196353 KIV196353 JYZ196353 JPD196353 JFH196353 IVL196353 ILP196353 IBT196353 HRX196353 HIB196353 GYF196353 GOJ196353 GEN196353 FUR196353 FKV196353 FAZ196353 ERD196353 EHH196353 DXL196353 DNP196353 DDT196353 CTX196353 CKB196353 CAF196353 BQJ196353 BGN196353 AWR196353 AMV196353 ACZ196353 TD196353 JH196353 L196353 WVT130817 WLX130817 WCB130817 VSF130817 VIJ130817 UYN130817 UOR130817 UEV130817 TUZ130817 TLD130817 TBH130817 SRL130817 SHP130817 RXT130817 RNX130817 REB130817 QUF130817 QKJ130817 QAN130817 PQR130817 PGV130817 OWZ130817 OND130817 ODH130817 NTL130817 NJP130817 MZT130817 MPX130817 MGB130817 LWF130817 LMJ130817 LCN130817 KSR130817 KIV130817 JYZ130817 JPD130817 JFH130817 IVL130817 ILP130817 IBT130817 HRX130817 HIB130817 GYF130817 GOJ130817 GEN130817 FUR130817 FKV130817 FAZ130817 ERD130817 EHH130817 DXL130817 DNP130817 DDT130817 CTX130817 CKB130817 CAF130817 BQJ130817 BGN130817 AWR130817 AMV130817 ACZ130817 TD130817 JH130817 L130817 WVT65281 WLX65281 WCB65281 VSF65281 VIJ65281 UYN65281 UOR65281 UEV65281 TUZ65281 TLD65281 TBH65281 SRL65281 SHP65281 RXT65281 RNX65281 REB65281 QUF65281 QKJ65281 QAN65281 PQR65281 PGV65281 OWZ65281 OND65281 ODH65281 NTL65281 NJP65281 MZT65281 MPX65281 MGB65281 LWF65281 LMJ65281 LCN65281 KSR65281 KIV65281 JYZ65281 JPD65281 JFH65281 IVL65281 ILP65281 IBT65281 HRX65281 HIB65281 GYF65281 GOJ65281 GEN65281 FUR65281 FKV65281 FAZ65281 ERD65281 EHH65281 DXL65281 DNP65281 DDT65281 CTX65281 CKB65281 CAF65281 BQJ65281 BGN65281 AWR65281 AMV65281 ACZ65281 TD65281 JH65281">
      <formula1>CrossingTradeIndicator</formula1>
    </dataValidation>
    <dataValidation type="list" allowBlank="1" showInputMessage="1" showErrorMessage="1" sqref="M65281:M65348 M9:M31 JI9:JI31 TE9:TE31 ADA9:ADA31 AMW9:AMW31 AWS9:AWS31 BGO9:BGO31 BQK9:BQK31 CAG9:CAG31 CKC9:CKC31 CTY9:CTY31 DDU9:DDU31 DNQ9:DNQ31 DXM9:DXM31 EHI9:EHI31 ERE9:ERE31 FBA9:FBA31 FKW9:FKW31 FUS9:FUS31 GEO9:GEO31 GOK9:GOK31 GYG9:GYG31 HIC9:HIC31 HRY9:HRY31 IBU9:IBU31 ILQ9:ILQ31 IVM9:IVM31 JFI9:JFI31 JPE9:JPE31 JZA9:JZA31 KIW9:KIW31 KSS9:KSS31 LCO9:LCO31 LMK9:LMK31 LWG9:LWG31 MGC9:MGC31 MPY9:MPY31 MZU9:MZU31 NJQ9:NJQ31 NTM9:NTM31 ODI9:ODI31 ONE9:ONE31 OXA9:OXA31 PGW9:PGW31 PQS9:PQS31 QAO9:QAO31 QKK9:QKK31 QUG9:QUG31 REC9:REC31 RNY9:RNY31 RXU9:RXU31 SHQ9:SHQ31 SRM9:SRM31 TBI9:TBI31 TLE9:TLE31 TVA9:TVA31 UEW9:UEW31 UOS9:UOS31 UYO9:UYO31 VIK9:VIK31 VSG9:VSG31 WCC9:WCC31 WLY9:WLY31 WVU9:WVU31 WVU982785:WVU982852 WLY982785:WLY982852 WCC982785:WCC982852 VSG982785:VSG982852 VIK982785:VIK982852 UYO982785:UYO982852 UOS982785:UOS982852 UEW982785:UEW982852 TVA982785:TVA982852 TLE982785:TLE982852 TBI982785:TBI982852 SRM982785:SRM982852 SHQ982785:SHQ982852 RXU982785:RXU982852 RNY982785:RNY982852 REC982785:REC982852 QUG982785:QUG982852 QKK982785:QKK982852 QAO982785:QAO982852 PQS982785:PQS982852 PGW982785:PGW982852 OXA982785:OXA982852 ONE982785:ONE982852 ODI982785:ODI982852 NTM982785:NTM982852 NJQ982785:NJQ982852 MZU982785:MZU982852 MPY982785:MPY982852 MGC982785:MGC982852 LWG982785:LWG982852 LMK982785:LMK982852 LCO982785:LCO982852 KSS982785:KSS982852 KIW982785:KIW982852 JZA982785:JZA982852 JPE982785:JPE982852 JFI982785:JFI982852 IVM982785:IVM982852 ILQ982785:ILQ982852 IBU982785:IBU982852 HRY982785:HRY982852 HIC982785:HIC982852 GYG982785:GYG982852 GOK982785:GOK982852 GEO982785:GEO982852 FUS982785:FUS982852 FKW982785:FKW982852 FBA982785:FBA982852 ERE982785:ERE982852 EHI982785:EHI982852 DXM982785:DXM982852 DNQ982785:DNQ982852 DDU982785:DDU982852 CTY982785:CTY982852 CKC982785:CKC982852 CAG982785:CAG982852 BQK982785:BQK982852 BGO982785:BGO982852 AWS982785:AWS982852 AMW982785:AMW982852 ADA982785:ADA982852 TE982785:TE982852 JI982785:JI982852 M982785:M982852 WVU917249:WVU917316 WLY917249:WLY917316 WCC917249:WCC917316 VSG917249:VSG917316 VIK917249:VIK917316 UYO917249:UYO917316 UOS917249:UOS917316 UEW917249:UEW917316 TVA917249:TVA917316 TLE917249:TLE917316 TBI917249:TBI917316 SRM917249:SRM917316 SHQ917249:SHQ917316 RXU917249:RXU917316 RNY917249:RNY917316 REC917249:REC917316 QUG917249:QUG917316 QKK917249:QKK917316 QAO917249:QAO917316 PQS917249:PQS917316 PGW917249:PGW917316 OXA917249:OXA917316 ONE917249:ONE917316 ODI917249:ODI917316 NTM917249:NTM917316 NJQ917249:NJQ917316 MZU917249:MZU917316 MPY917249:MPY917316 MGC917249:MGC917316 LWG917249:LWG917316 LMK917249:LMK917316 LCO917249:LCO917316 KSS917249:KSS917316 KIW917249:KIW917316 JZA917249:JZA917316 JPE917249:JPE917316 JFI917249:JFI917316 IVM917249:IVM917316 ILQ917249:ILQ917316 IBU917249:IBU917316 HRY917249:HRY917316 HIC917249:HIC917316 GYG917249:GYG917316 GOK917249:GOK917316 GEO917249:GEO917316 FUS917249:FUS917316 FKW917249:FKW917316 FBA917249:FBA917316 ERE917249:ERE917316 EHI917249:EHI917316 DXM917249:DXM917316 DNQ917249:DNQ917316 DDU917249:DDU917316 CTY917249:CTY917316 CKC917249:CKC917316 CAG917249:CAG917316 BQK917249:BQK917316 BGO917249:BGO917316 AWS917249:AWS917316 AMW917249:AMW917316 ADA917249:ADA917316 TE917249:TE917316 JI917249:JI917316 M917249:M917316 WVU851713:WVU851780 WLY851713:WLY851780 WCC851713:WCC851780 VSG851713:VSG851780 VIK851713:VIK851780 UYO851713:UYO851780 UOS851713:UOS851780 UEW851713:UEW851780 TVA851713:TVA851780 TLE851713:TLE851780 TBI851713:TBI851780 SRM851713:SRM851780 SHQ851713:SHQ851780 RXU851713:RXU851780 RNY851713:RNY851780 REC851713:REC851780 QUG851713:QUG851780 QKK851713:QKK851780 QAO851713:QAO851780 PQS851713:PQS851780 PGW851713:PGW851780 OXA851713:OXA851780 ONE851713:ONE851780 ODI851713:ODI851780 NTM851713:NTM851780 NJQ851713:NJQ851780 MZU851713:MZU851780 MPY851713:MPY851780 MGC851713:MGC851780 LWG851713:LWG851780 LMK851713:LMK851780 LCO851713:LCO851780 KSS851713:KSS851780 KIW851713:KIW851780 JZA851713:JZA851780 JPE851713:JPE851780 JFI851713:JFI851780 IVM851713:IVM851780 ILQ851713:ILQ851780 IBU851713:IBU851780 HRY851713:HRY851780 HIC851713:HIC851780 GYG851713:GYG851780 GOK851713:GOK851780 GEO851713:GEO851780 FUS851713:FUS851780 FKW851713:FKW851780 FBA851713:FBA851780 ERE851713:ERE851780 EHI851713:EHI851780 DXM851713:DXM851780 DNQ851713:DNQ851780 DDU851713:DDU851780 CTY851713:CTY851780 CKC851713:CKC851780 CAG851713:CAG851780 BQK851713:BQK851780 BGO851713:BGO851780 AWS851713:AWS851780 AMW851713:AMW851780 ADA851713:ADA851780 TE851713:TE851780 JI851713:JI851780 M851713:M851780 WVU786177:WVU786244 WLY786177:WLY786244 WCC786177:WCC786244 VSG786177:VSG786244 VIK786177:VIK786244 UYO786177:UYO786244 UOS786177:UOS786244 UEW786177:UEW786244 TVA786177:TVA786244 TLE786177:TLE786244 TBI786177:TBI786244 SRM786177:SRM786244 SHQ786177:SHQ786244 RXU786177:RXU786244 RNY786177:RNY786244 REC786177:REC786244 QUG786177:QUG786244 QKK786177:QKK786244 QAO786177:QAO786244 PQS786177:PQS786244 PGW786177:PGW786244 OXA786177:OXA786244 ONE786177:ONE786244 ODI786177:ODI786244 NTM786177:NTM786244 NJQ786177:NJQ786244 MZU786177:MZU786244 MPY786177:MPY786244 MGC786177:MGC786244 LWG786177:LWG786244 LMK786177:LMK786244 LCO786177:LCO786244 KSS786177:KSS786244 KIW786177:KIW786244 JZA786177:JZA786244 JPE786177:JPE786244 JFI786177:JFI786244 IVM786177:IVM786244 ILQ786177:ILQ786244 IBU786177:IBU786244 HRY786177:HRY786244 HIC786177:HIC786244 GYG786177:GYG786244 GOK786177:GOK786244 GEO786177:GEO786244 FUS786177:FUS786244 FKW786177:FKW786244 FBA786177:FBA786244 ERE786177:ERE786244 EHI786177:EHI786244 DXM786177:DXM786244 DNQ786177:DNQ786244 DDU786177:DDU786244 CTY786177:CTY786244 CKC786177:CKC786244 CAG786177:CAG786244 BQK786177:BQK786244 BGO786177:BGO786244 AWS786177:AWS786244 AMW786177:AMW786244 ADA786177:ADA786244 TE786177:TE786244 JI786177:JI786244 M786177:M786244 WVU720641:WVU720708 WLY720641:WLY720708 WCC720641:WCC720708 VSG720641:VSG720708 VIK720641:VIK720708 UYO720641:UYO720708 UOS720641:UOS720708 UEW720641:UEW720708 TVA720641:TVA720708 TLE720641:TLE720708 TBI720641:TBI720708 SRM720641:SRM720708 SHQ720641:SHQ720708 RXU720641:RXU720708 RNY720641:RNY720708 REC720641:REC720708 QUG720641:QUG720708 QKK720641:QKK720708 QAO720641:QAO720708 PQS720641:PQS720708 PGW720641:PGW720708 OXA720641:OXA720708 ONE720641:ONE720708 ODI720641:ODI720708 NTM720641:NTM720708 NJQ720641:NJQ720708 MZU720641:MZU720708 MPY720641:MPY720708 MGC720641:MGC720708 LWG720641:LWG720708 LMK720641:LMK720708 LCO720641:LCO720708 KSS720641:KSS720708 KIW720641:KIW720708 JZA720641:JZA720708 JPE720641:JPE720708 JFI720641:JFI720708 IVM720641:IVM720708 ILQ720641:ILQ720708 IBU720641:IBU720708 HRY720641:HRY720708 HIC720641:HIC720708 GYG720641:GYG720708 GOK720641:GOK720708 GEO720641:GEO720708 FUS720641:FUS720708 FKW720641:FKW720708 FBA720641:FBA720708 ERE720641:ERE720708 EHI720641:EHI720708 DXM720641:DXM720708 DNQ720641:DNQ720708 DDU720641:DDU720708 CTY720641:CTY720708 CKC720641:CKC720708 CAG720641:CAG720708 BQK720641:BQK720708 BGO720641:BGO720708 AWS720641:AWS720708 AMW720641:AMW720708 ADA720641:ADA720708 TE720641:TE720708 JI720641:JI720708 M720641:M720708 WVU655105:WVU655172 WLY655105:WLY655172 WCC655105:WCC655172 VSG655105:VSG655172 VIK655105:VIK655172 UYO655105:UYO655172 UOS655105:UOS655172 UEW655105:UEW655172 TVA655105:TVA655172 TLE655105:TLE655172 TBI655105:TBI655172 SRM655105:SRM655172 SHQ655105:SHQ655172 RXU655105:RXU655172 RNY655105:RNY655172 REC655105:REC655172 QUG655105:QUG655172 QKK655105:QKK655172 QAO655105:QAO655172 PQS655105:PQS655172 PGW655105:PGW655172 OXA655105:OXA655172 ONE655105:ONE655172 ODI655105:ODI655172 NTM655105:NTM655172 NJQ655105:NJQ655172 MZU655105:MZU655172 MPY655105:MPY655172 MGC655105:MGC655172 LWG655105:LWG655172 LMK655105:LMK655172 LCO655105:LCO655172 KSS655105:KSS655172 KIW655105:KIW655172 JZA655105:JZA655172 JPE655105:JPE655172 JFI655105:JFI655172 IVM655105:IVM655172 ILQ655105:ILQ655172 IBU655105:IBU655172 HRY655105:HRY655172 HIC655105:HIC655172 GYG655105:GYG655172 GOK655105:GOK655172 GEO655105:GEO655172 FUS655105:FUS655172 FKW655105:FKW655172 FBA655105:FBA655172 ERE655105:ERE655172 EHI655105:EHI655172 DXM655105:DXM655172 DNQ655105:DNQ655172 DDU655105:DDU655172 CTY655105:CTY655172 CKC655105:CKC655172 CAG655105:CAG655172 BQK655105:BQK655172 BGO655105:BGO655172 AWS655105:AWS655172 AMW655105:AMW655172 ADA655105:ADA655172 TE655105:TE655172 JI655105:JI655172 M655105:M655172 WVU589569:WVU589636 WLY589569:WLY589636 WCC589569:WCC589636 VSG589569:VSG589636 VIK589569:VIK589636 UYO589569:UYO589636 UOS589569:UOS589636 UEW589569:UEW589636 TVA589569:TVA589636 TLE589569:TLE589636 TBI589569:TBI589636 SRM589569:SRM589636 SHQ589569:SHQ589636 RXU589569:RXU589636 RNY589569:RNY589636 REC589569:REC589636 QUG589569:QUG589636 QKK589569:QKK589636 QAO589569:QAO589636 PQS589569:PQS589636 PGW589569:PGW589636 OXA589569:OXA589636 ONE589569:ONE589636 ODI589569:ODI589636 NTM589569:NTM589636 NJQ589569:NJQ589636 MZU589569:MZU589636 MPY589569:MPY589636 MGC589569:MGC589636 LWG589569:LWG589636 LMK589569:LMK589636 LCO589569:LCO589636 KSS589569:KSS589636 KIW589569:KIW589636 JZA589569:JZA589636 JPE589569:JPE589636 JFI589569:JFI589636 IVM589569:IVM589636 ILQ589569:ILQ589636 IBU589569:IBU589636 HRY589569:HRY589636 HIC589569:HIC589636 GYG589569:GYG589636 GOK589569:GOK589636 GEO589569:GEO589636 FUS589569:FUS589636 FKW589569:FKW589636 FBA589569:FBA589636 ERE589569:ERE589636 EHI589569:EHI589636 DXM589569:DXM589636 DNQ589569:DNQ589636 DDU589569:DDU589636 CTY589569:CTY589636 CKC589569:CKC589636 CAG589569:CAG589636 BQK589569:BQK589636 BGO589569:BGO589636 AWS589569:AWS589636 AMW589569:AMW589636 ADA589569:ADA589636 TE589569:TE589636 JI589569:JI589636 M589569:M589636 WVU524033:WVU524100 WLY524033:WLY524100 WCC524033:WCC524100 VSG524033:VSG524100 VIK524033:VIK524100 UYO524033:UYO524100 UOS524033:UOS524100 UEW524033:UEW524100 TVA524033:TVA524100 TLE524033:TLE524100 TBI524033:TBI524100 SRM524033:SRM524100 SHQ524033:SHQ524100 RXU524033:RXU524100 RNY524033:RNY524100 REC524033:REC524100 QUG524033:QUG524100 QKK524033:QKK524100 QAO524033:QAO524100 PQS524033:PQS524100 PGW524033:PGW524100 OXA524033:OXA524100 ONE524033:ONE524100 ODI524033:ODI524100 NTM524033:NTM524100 NJQ524033:NJQ524100 MZU524033:MZU524100 MPY524033:MPY524100 MGC524033:MGC524100 LWG524033:LWG524100 LMK524033:LMK524100 LCO524033:LCO524100 KSS524033:KSS524100 KIW524033:KIW524100 JZA524033:JZA524100 JPE524033:JPE524100 JFI524033:JFI524100 IVM524033:IVM524100 ILQ524033:ILQ524100 IBU524033:IBU524100 HRY524033:HRY524100 HIC524033:HIC524100 GYG524033:GYG524100 GOK524033:GOK524100 GEO524033:GEO524100 FUS524033:FUS524100 FKW524033:FKW524100 FBA524033:FBA524100 ERE524033:ERE524100 EHI524033:EHI524100 DXM524033:DXM524100 DNQ524033:DNQ524100 DDU524033:DDU524100 CTY524033:CTY524100 CKC524033:CKC524100 CAG524033:CAG524100 BQK524033:BQK524100 BGO524033:BGO524100 AWS524033:AWS524100 AMW524033:AMW524100 ADA524033:ADA524100 TE524033:TE524100 JI524033:JI524100 M524033:M524100 WVU458497:WVU458564 WLY458497:WLY458564 WCC458497:WCC458564 VSG458497:VSG458564 VIK458497:VIK458564 UYO458497:UYO458564 UOS458497:UOS458564 UEW458497:UEW458564 TVA458497:TVA458564 TLE458497:TLE458564 TBI458497:TBI458564 SRM458497:SRM458564 SHQ458497:SHQ458564 RXU458497:RXU458564 RNY458497:RNY458564 REC458497:REC458564 QUG458497:QUG458564 QKK458497:QKK458564 QAO458497:QAO458564 PQS458497:PQS458564 PGW458497:PGW458564 OXA458497:OXA458564 ONE458497:ONE458564 ODI458497:ODI458564 NTM458497:NTM458564 NJQ458497:NJQ458564 MZU458497:MZU458564 MPY458497:MPY458564 MGC458497:MGC458564 LWG458497:LWG458564 LMK458497:LMK458564 LCO458497:LCO458564 KSS458497:KSS458564 KIW458497:KIW458564 JZA458497:JZA458564 JPE458497:JPE458564 JFI458497:JFI458564 IVM458497:IVM458564 ILQ458497:ILQ458564 IBU458497:IBU458564 HRY458497:HRY458564 HIC458497:HIC458564 GYG458497:GYG458564 GOK458497:GOK458564 GEO458497:GEO458564 FUS458497:FUS458564 FKW458497:FKW458564 FBA458497:FBA458564 ERE458497:ERE458564 EHI458497:EHI458564 DXM458497:DXM458564 DNQ458497:DNQ458564 DDU458497:DDU458564 CTY458497:CTY458564 CKC458497:CKC458564 CAG458497:CAG458564 BQK458497:BQK458564 BGO458497:BGO458564 AWS458497:AWS458564 AMW458497:AMW458564 ADA458497:ADA458564 TE458497:TE458564 JI458497:JI458564 M458497:M458564 WVU392961:WVU393028 WLY392961:WLY393028 WCC392961:WCC393028 VSG392961:VSG393028 VIK392961:VIK393028 UYO392961:UYO393028 UOS392961:UOS393028 UEW392961:UEW393028 TVA392961:TVA393028 TLE392961:TLE393028 TBI392961:TBI393028 SRM392961:SRM393028 SHQ392961:SHQ393028 RXU392961:RXU393028 RNY392961:RNY393028 REC392961:REC393028 QUG392961:QUG393028 QKK392961:QKK393028 QAO392961:QAO393028 PQS392961:PQS393028 PGW392961:PGW393028 OXA392961:OXA393028 ONE392961:ONE393028 ODI392961:ODI393028 NTM392961:NTM393028 NJQ392961:NJQ393028 MZU392961:MZU393028 MPY392961:MPY393028 MGC392961:MGC393028 LWG392961:LWG393028 LMK392961:LMK393028 LCO392961:LCO393028 KSS392961:KSS393028 KIW392961:KIW393028 JZA392961:JZA393028 JPE392961:JPE393028 JFI392961:JFI393028 IVM392961:IVM393028 ILQ392961:ILQ393028 IBU392961:IBU393028 HRY392961:HRY393028 HIC392961:HIC393028 GYG392961:GYG393028 GOK392961:GOK393028 GEO392961:GEO393028 FUS392961:FUS393028 FKW392961:FKW393028 FBA392961:FBA393028 ERE392961:ERE393028 EHI392961:EHI393028 DXM392961:DXM393028 DNQ392961:DNQ393028 DDU392961:DDU393028 CTY392961:CTY393028 CKC392961:CKC393028 CAG392961:CAG393028 BQK392961:BQK393028 BGO392961:BGO393028 AWS392961:AWS393028 AMW392961:AMW393028 ADA392961:ADA393028 TE392961:TE393028 JI392961:JI393028 M392961:M393028 WVU327425:WVU327492 WLY327425:WLY327492 WCC327425:WCC327492 VSG327425:VSG327492 VIK327425:VIK327492 UYO327425:UYO327492 UOS327425:UOS327492 UEW327425:UEW327492 TVA327425:TVA327492 TLE327425:TLE327492 TBI327425:TBI327492 SRM327425:SRM327492 SHQ327425:SHQ327492 RXU327425:RXU327492 RNY327425:RNY327492 REC327425:REC327492 QUG327425:QUG327492 QKK327425:QKK327492 QAO327425:QAO327492 PQS327425:PQS327492 PGW327425:PGW327492 OXA327425:OXA327492 ONE327425:ONE327492 ODI327425:ODI327492 NTM327425:NTM327492 NJQ327425:NJQ327492 MZU327425:MZU327492 MPY327425:MPY327492 MGC327425:MGC327492 LWG327425:LWG327492 LMK327425:LMK327492 LCO327425:LCO327492 KSS327425:KSS327492 KIW327425:KIW327492 JZA327425:JZA327492 JPE327425:JPE327492 JFI327425:JFI327492 IVM327425:IVM327492 ILQ327425:ILQ327492 IBU327425:IBU327492 HRY327425:HRY327492 HIC327425:HIC327492 GYG327425:GYG327492 GOK327425:GOK327492 GEO327425:GEO327492 FUS327425:FUS327492 FKW327425:FKW327492 FBA327425:FBA327492 ERE327425:ERE327492 EHI327425:EHI327492 DXM327425:DXM327492 DNQ327425:DNQ327492 DDU327425:DDU327492 CTY327425:CTY327492 CKC327425:CKC327492 CAG327425:CAG327492 BQK327425:BQK327492 BGO327425:BGO327492 AWS327425:AWS327492 AMW327425:AMW327492 ADA327425:ADA327492 TE327425:TE327492 JI327425:JI327492 M327425:M327492 WVU261889:WVU261956 WLY261889:WLY261956 WCC261889:WCC261956 VSG261889:VSG261956 VIK261889:VIK261956 UYO261889:UYO261956 UOS261889:UOS261956 UEW261889:UEW261956 TVA261889:TVA261956 TLE261889:TLE261956 TBI261889:TBI261956 SRM261889:SRM261956 SHQ261889:SHQ261956 RXU261889:RXU261956 RNY261889:RNY261956 REC261889:REC261956 QUG261889:QUG261956 QKK261889:QKK261956 QAO261889:QAO261956 PQS261889:PQS261956 PGW261889:PGW261956 OXA261889:OXA261956 ONE261889:ONE261956 ODI261889:ODI261956 NTM261889:NTM261956 NJQ261889:NJQ261956 MZU261889:MZU261956 MPY261889:MPY261956 MGC261889:MGC261956 LWG261889:LWG261956 LMK261889:LMK261956 LCO261889:LCO261956 KSS261889:KSS261956 KIW261889:KIW261956 JZA261889:JZA261956 JPE261889:JPE261956 JFI261889:JFI261956 IVM261889:IVM261956 ILQ261889:ILQ261956 IBU261889:IBU261956 HRY261889:HRY261956 HIC261889:HIC261956 GYG261889:GYG261956 GOK261889:GOK261956 GEO261889:GEO261956 FUS261889:FUS261956 FKW261889:FKW261956 FBA261889:FBA261956 ERE261889:ERE261956 EHI261889:EHI261956 DXM261889:DXM261956 DNQ261889:DNQ261956 DDU261889:DDU261956 CTY261889:CTY261956 CKC261889:CKC261956 CAG261889:CAG261956 BQK261889:BQK261956 BGO261889:BGO261956 AWS261889:AWS261956 AMW261889:AMW261956 ADA261889:ADA261956 TE261889:TE261956 JI261889:JI261956 M261889:M261956 WVU196353:WVU196420 WLY196353:WLY196420 WCC196353:WCC196420 VSG196353:VSG196420 VIK196353:VIK196420 UYO196353:UYO196420 UOS196353:UOS196420 UEW196353:UEW196420 TVA196353:TVA196420 TLE196353:TLE196420 TBI196353:TBI196420 SRM196353:SRM196420 SHQ196353:SHQ196420 RXU196353:RXU196420 RNY196353:RNY196420 REC196353:REC196420 QUG196353:QUG196420 QKK196353:QKK196420 QAO196353:QAO196420 PQS196353:PQS196420 PGW196353:PGW196420 OXA196353:OXA196420 ONE196353:ONE196420 ODI196353:ODI196420 NTM196353:NTM196420 NJQ196353:NJQ196420 MZU196353:MZU196420 MPY196353:MPY196420 MGC196353:MGC196420 LWG196353:LWG196420 LMK196353:LMK196420 LCO196353:LCO196420 KSS196353:KSS196420 KIW196353:KIW196420 JZA196353:JZA196420 JPE196353:JPE196420 JFI196353:JFI196420 IVM196353:IVM196420 ILQ196353:ILQ196420 IBU196353:IBU196420 HRY196353:HRY196420 HIC196353:HIC196420 GYG196353:GYG196420 GOK196353:GOK196420 GEO196353:GEO196420 FUS196353:FUS196420 FKW196353:FKW196420 FBA196353:FBA196420 ERE196353:ERE196420 EHI196353:EHI196420 DXM196353:DXM196420 DNQ196353:DNQ196420 DDU196353:DDU196420 CTY196353:CTY196420 CKC196353:CKC196420 CAG196353:CAG196420 BQK196353:BQK196420 BGO196353:BGO196420 AWS196353:AWS196420 AMW196353:AMW196420 ADA196353:ADA196420 TE196353:TE196420 JI196353:JI196420 M196353:M196420 WVU130817:WVU130884 WLY130817:WLY130884 WCC130817:WCC130884 VSG130817:VSG130884 VIK130817:VIK130884 UYO130817:UYO130884 UOS130817:UOS130884 UEW130817:UEW130884 TVA130817:TVA130884 TLE130817:TLE130884 TBI130817:TBI130884 SRM130817:SRM130884 SHQ130817:SHQ130884 RXU130817:RXU130884 RNY130817:RNY130884 REC130817:REC130884 QUG130817:QUG130884 QKK130817:QKK130884 QAO130817:QAO130884 PQS130817:PQS130884 PGW130817:PGW130884 OXA130817:OXA130884 ONE130817:ONE130884 ODI130817:ODI130884 NTM130817:NTM130884 NJQ130817:NJQ130884 MZU130817:MZU130884 MPY130817:MPY130884 MGC130817:MGC130884 LWG130817:LWG130884 LMK130817:LMK130884 LCO130817:LCO130884 KSS130817:KSS130884 KIW130817:KIW130884 JZA130817:JZA130884 JPE130817:JPE130884 JFI130817:JFI130884 IVM130817:IVM130884 ILQ130817:ILQ130884 IBU130817:IBU130884 HRY130817:HRY130884 HIC130817:HIC130884 GYG130817:GYG130884 GOK130817:GOK130884 GEO130817:GEO130884 FUS130817:FUS130884 FKW130817:FKW130884 FBA130817:FBA130884 ERE130817:ERE130884 EHI130817:EHI130884 DXM130817:DXM130884 DNQ130817:DNQ130884 DDU130817:DDU130884 CTY130817:CTY130884 CKC130817:CKC130884 CAG130817:CAG130884 BQK130817:BQK130884 BGO130817:BGO130884 AWS130817:AWS130884 AMW130817:AMW130884 ADA130817:ADA130884 TE130817:TE130884 JI130817:JI130884 M130817:M130884 WVU65281:WVU65348 WLY65281:WLY65348 WCC65281:WCC65348 VSG65281:VSG65348 VIK65281:VIK65348 UYO65281:UYO65348 UOS65281:UOS65348 UEW65281:UEW65348 TVA65281:TVA65348 TLE65281:TLE65348 TBI65281:TBI65348 SRM65281:SRM65348 SHQ65281:SHQ65348 RXU65281:RXU65348 RNY65281:RNY65348 REC65281:REC65348 QUG65281:QUG65348 QKK65281:QKK65348 QAO65281:QAO65348 PQS65281:PQS65348 PGW65281:PGW65348 OXA65281:OXA65348 ONE65281:ONE65348 ODI65281:ODI65348 NTM65281:NTM65348 NJQ65281:NJQ65348 MZU65281:MZU65348 MPY65281:MPY65348 MGC65281:MGC65348 LWG65281:LWG65348 LMK65281:LMK65348 LCO65281:LCO65348 KSS65281:KSS65348 KIW65281:KIW65348 JZA65281:JZA65348 JPE65281:JPE65348 JFI65281:JFI65348 IVM65281:IVM65348 ILQ65281:ILQ65348 IBU65281:IBU65348 HRY65281:HRY65348 HIC65281:HIC65348 GYG65281:GYG65348 GOK65281:GOK65348 GEO65281:GEO65348 FUS65281:FUS65348 FKW65281:FKW65348 FBA65281:FBA65348 ERE65281:ERE65348 EHI65281:EHI65348 DXM65281:DXM65348 DNQ65281:DNQ65348 DDU65281:DDU65348 CTY65281:CTY65348 CKC65281:CKC65348 CAG65281:CAG65348 BQK65281:BQK65348 BGO65281:BGO65348 AWS65281:AWS65348 AMW65281:AMW65348 ADA65281:ADA65348 TE65281:TE65348 JI65281:JI65348">
      <formula1>ModificationIndicator</formula1>
    </dataValidation>
    <dataValidation type="list" allowBlank="1" showInputMessage="1" showErrorMessage="1" sqref="N65281:N65348 N9:N31 JJ9:JJ31 TF9:TF31 ADB9:ADB31 AMX9:AMX31 AWT9:AWT31 BGP9:BGP31 BQL9:BQL31 CAH9:CAH31 CKD9:CKD31 CTZ9:CTZ31 DDV9:DDV31 DNR9:DNR31 DXN9:DXN31 EHJ9:EHJ31 ERF9:ERF31 FBB9:FBB31 FKX9:FKX31 FUT9:FUT31 GEP9:GEP31 GOL9:GOL31 GYH9:GYH31 HID9:HID31 HRZ9:HRZ31 IBV9:IBV31 ILR9:ILR31 IVN9:IVN31 JFJ9:JFJ31 JPF9:JPF31 JZB9:JZB31 KIX9:KIX31 KST9:KST31 LCP9:LCP31 LML9:LML31 LWH9:LWH31 MGD9:MGD31 MPZ9:MPZ31 MZV9:MZV31 NJR9:NJR31 NTN9:NTN31 ODJ9:ODJ31 ONF9:ONF31 OXB9:OXB31 PGX9:PGX31 PQT9:PQT31 QAP9:QAP31 QKL9:QKL31 QUH9:QUH31 RED9:RED31 RNZ9:RNZ31 RXV9:RXV31 SHR9:SHR31 SRN9:SRN31 TBJ9:TBJ31 TLF9:TLF31 TVB9:TVB31 UEX9:UEX31 UOT9:UOT31 UYP9:UYP31 VIL9:VIL31 VSH9:VSH31 WCD9:WCD31 WLZ9:WLZ31 WVV9:WVV31 WVV982785:WVV982852 WLZ982785:WLZ982852 WCD982785:WCD982852 VSH982785:VSH982852 VIL982785:VIL982852 UYP982785:UYP982852 UOT982785:UOT982852 UEX982785:UEX982852 TVB982785:TVB982852 TLF982785:TLF982852 TBJ982785:TBJ982852 SRN982785:SRN982852 SHR982785:SHR982852 RXV982785:RXV982852 RNZ982785:RNZ982852 RED982785:RED982852 QUH982785:QUH982852 QKL982785:QKL982852 QAP982785:QAP982852 PQT982785:PQT982852 PGX982785:PGX982852 OXB982785:OXB982852 ONF982785:ONF982852 ODJ982785:ODJ982852 NTN982785:NTN982852 NJR982785:NJR982852 MZV982785:MZV982852 MPZ982785:MPZ982852 MGD982785:MGD982852 LWH982785:LWH982852 LML982785:LML982852 LCP982785:LCP982852 KST982785:KST982852 KIX982785:KIX982852 JZB982785:JZB982852 JPF982785:JPF982852 JFJ982785:JFJ982852 IVN982785:IVN982852 ILR982785:ILR982852 IBV982785:IBV982852 HRZ982785:HRZ982852 HID982785:HID982852 GYH982785:GYH982852 GOL982785:GOL982852 GEP982785:GEP982852 FUT982785:FUT982852 FKX982785:FKX982852 FBB982785:FBB982852 ERF982785:ERF982852 EHJ982785:EHJ982852 DXN982785:DXN982852 DNR982785:DNR982852 DDV982785:DDV982852 CTZ982785:CTZ982852 CKD982785:CKD982852 CAH982785:CAH982852 BQL982785:BQL982852 BGP982785:BGP982852 AWT982785:AWT982852 AMX982785:AMX982852 ADB982785:ADB982852 TF982785:TF982852 JJ982785:JJ982852 N982785:N982852 WVV917249:WVV917316 WLZ917249:WLZ917316 WCD917249:WCD917316 VSH917249:VSH917316 VIL917249:VIL917316 UYP917249:UYP917316 UOT917249:UOT917316 UEX917249:UEX917316 TVB917249:TVB917316 TLF917249:TLF917316 TBJ917249:TBJ917316 SRN917249:SRN917316 SHR917249:SHR917316 RXV917249:RXV917316 RNZ917249:RNZ917316 RED917249:RED917316 QUH917249:QUH917316 QKL917249:QKL917316 QAP917249:QAP917316 PQT917249:PQT917316 PGX917249:PGX917316 OXB917249:OXB917316 ONF917249:ONF917316 ODJ917249:ODJ917316 NTN917249:NTN917316 NJR917249:NJR917316 MZV917249:MZV917316 MPZ917249:MPZ917316 MGD917249:MGD917316 LWH917249:LWH917316 LML917249:LML917316 LCP917249:LCP917316 KST917249:KST917316 KIX917249:KIX917316 JZB917249:JZB917316 JPF917249:JPF917316 JFJ917249:JFJ917316 IVN917249:IVN917316 ILR917249:ILR917316 IBV917249:IBV917316 HRZ917249:HRZ917316 HID917249:HID917316 GYH917249:GYH917316 GOL917249:GOL917316 GEP917249:GEP917316 FUT917249:FUT917316 FKX917249:FKX917316 FBB917249:FBB917316 ERF917249:ERF917316 EHJ917249:EHJ917316 DXN917249:DXN917316 DNR917249:DNR917316 DDV917249:DDV917316 CTZ917249:CTZ917316 CKD917249:CKD917316 CAH917249:CAH917316 BQL917249:BQL917316 BGP917249:BGP917316 AWT917249:AWT917316 AMX917249:AMX917316 ADB917249:ADB917316 TF917249:TF917316 JJ917249:JJ917316 N917249:N917316 WVV851713:WVV851780 WLZ851713:WLZ851780 WCD851713:WCD851780 VSH851713:VSH851780 VIL851713:VIL851780 UYP851713:UYP851780 UOT851713:UOT851780 UEX851713:UEX851780 TVB851713:TVB851780 TLF851713:TLF851780 TBJ851713:TBJ851780 SRN851713:SRN851780 SHR851713:SHR851780 RXV851713:RXV851780 RNZ851713:RNZ851780 RED851713:RED851780 QUH851713:QUH851780 QKL851713:QKL851780 QAP851713:QAP851780 PQT851713:PQT851780 PGX851713:PGX851780 OXB851713:OXB851780 ONF851713:ONF851780 ODJ851713:ODJ851780 NTN851713:NTN851780 NJR851713:NJR851780 MZV851713:MZV851780 MPZ851713:MPZ851780 MGD851713:MGD851780 LWH851713:LWH851780 LML851713:LML851780 LCP851713:LCP851780 KST851713:KST851780 KIX851713:KIX851780 JZB851713:JZB851780 JPF851713:JPF851780 JFJ851713:JFJ851780 IVN851713:IVN851780 ILR851713:ILR851780 IBV851713:IBV851780 HRZ851713:HRZ851780 HID851713:HID851780 GYH851713:GYH851780 GOL851713:GOL851780 GEP851713:GEP851780 FUT851713:FUT851780 FKX851713:FKX851780 FBB851713:FBB851780 ERF851713:ERF851780 EHJ851713:EHJ851780 DXN851713:DXN851780 DNR851713:DNR851780 DDV851713:DDV851780 CTZ851713:CTZ851780 CKD851713:CKD851780 CAH851713:CAH851780 BQL851713:BQL851780 BGP851713:BGP851780 AWT851713:AWT851780 AMX851713:AMX851780 ADB851713:ADB851780 TF851713:TF851780 JJ851713:JJ851780 N851713:N851780 WVV786177:WVV786244 WLZ786177:WLZ786244 WCD786177:WCD786244 VSH786177:VSH786244 VIL786177:VIL786244 UYP786177:UYP786244 UOT786177:UOT786244 UEX786177:UEX786244 TVB786177:TVB786244 TLF786177:TLF786244 TBJ786177:TBJ786244 SRN786177:SRN786244 SHR786177:SHR786244 RXV786177:RXV786244 RNZ786177:RNZ786244 RED786177:RED786244 QUH786177:QUH786244 QKL786177:QKL786244 QAP786177:QAP786244 PQT786177:PQT786244 PGX786177:PGX786244 OXB786177:OXB786244 ONF786177:ONF786244 ODJ786177:ODJ786244 NTN786177:NTN786244 NJR786177:NJR786244 MZV786177:MZV786244 MPZ786177:MPZ786244 MGD786177:MGD786244 LWH786177:LWH786244 LML786177:LML786244 LCP786177:LCP786244 KST786177:KST786244 KIX786177:KIX786244 JZB786177:JZB786244 JPF786177:JPF786244 JFJ786177:JFJ786244 IVN786177:IVN786244 ILR786177:ILR786244 IBV786177:IBV786244 HRZ786177:HRZ786244 HID786177:HID786244 GYH786177:GYH786244 GOL786177:GOL786244 GEP786177:GEP786244 FUT786177:FUT786244 FKX786177:FKX786244 FBB786177:FBB786244 ERF786177:ERF786244 EHJ786177:EHJ786244 DXN786177:DXN786244 DNR786177:DNR786244 DDV786177:DDV786244 CTZ786177:CTZ786244 CKD786177:CKD786244 CAH786177:CAH786244 BQL786177:BQL786244 BGP786177:BGP786244 AWT786177:AWT786244 AMX786177:AMX786244 ADB786177:ADB786244 TF786177:TF786244 JJ786177:JJ786244 N786177:N786244 WVV720641:WVV720708 WLZ720641:WLZ720708 WCD720641:WCD720708 VSH720641:VSH720708 VIL720641:VIL720708 UYP720641:UYP720708 UOT720641:UOT720708 UEX720641:UEX720708 TVB720641:TVB720708 TLF720641:TLF720708 TBJ720641:TBJ720708 SRN720641:SRN720708 SHR720641:SHR720708 RXV720641:RXV720708 RNZ720641:RNZ720708 RED720641:RED720708 QUH720641:QUH720708 QKL720641:QKL720708 QAP720641:QAP720708 PQT720641:PQT720708 PGX720641:PGX720708 OXB720641:OXB720708 ONF720641:ONF720708 ODJ720641:ODJ720708 NTN720641:NTN720708 NJR720641:NJR720708 MZV720641:MZV720708 MPZ720641:MPZ720708 MGD720641:MGD720708 LWH720641:LWH720708 LML720641:LML720708 LCP720641:LCP720708 KST720641:KST720708 KIX720641:KIX720708 JZB720641:JZB720708 JPF720641:JPF720708 JFJ720641:JFJ720708 IVN720641:IVN720708 ILR720641:ILR720708 IBV720641:IBV720708 HRZ720641:HRZ720708 HID720641:HID720708 GYH720641:GYH720708 GOL720641:GOL720708 GEP720641:GEP720708 FUT720641:FUT720708 FKX720641:FKX720708 FBB720641:FBB720708 ERF720641:ERF720708 EHJ720641:EHJ720708 DXN720641:DXN720708 DNR720641:DNR720708 DDV720641:DDV720708 CTZ720641:CTZ720708 CKD720641:CKD720708 CAH720641:CAH720708 BQL720641:BQL720708 BGP720641:BGP720708 AWT720641:AWT720708 AMX720641:AMX720708 ADB720641:ADB720708 TF720641:TF720708 JJ720641:JJ720708 N720641:N720708 WVV655105:WVV655172 WLZ655105:WLZ655172 WCD655105:WCD655172 VSH655105:VSH655172 VIL655105:VIL655172 UYP655105:UYP655172 UOT655105:UOT655172 UEX655105:UEX655172 TVB655105:TVB655172 TLF655105:TLF655172 TBJ655105:TBJ655172 SRN655105:SRN655172 SHR655105:SHR655172 RXV655105:RXV655172 RNZ655105:RNZ655172 RED655105:RED655172 QUH655105:QUH655172 QKL655105:QKL655172 QAP655105:QAP655172 PQT655105:PQT655172 PGX655105:PGX655172 OXB655105:OXB655172 ONF655105:ONF655172 ODJ655105:ODJ655172 NTN655105:NTN655172 NJR655105:NJR655172 MZV655105:MZV655172 MPZ655105:MPZ655172 MGD655105:MGD655172 LWH655105:LWH655172 LML655105:LML655172 LCP655105:LCP655172 KST655105:KST655172 KIX655105:KIX655172 JZB655105:JZB655172 JPF655105:JPF655172 JFJ655105:JFJ655172 IVN655105:IVN655172 ILR655105:ILR655172 IBV655105:IBV655172 HRZ655105:HRZ655172 HID655105:HID655172 GYH655105:GYH655172 GOL655105:GOL655172 GEP655105:GEP655172 FUT655105:FUT655172 FKX655105:FKX655172 FBB655105:FBB655172 ERF655105:ERF655172 EHJ655105:EHJ655172 DXN655105:DXN655172 DNR655105:DNR655172 DDV655105:DDV655172 CTZ655105:CTZ655172 CKD655105:CKD655172 CAH655105:CAH655172 BQL655105:BQL655172 BGP655105:BGP655172 AWT655105:AWT655172 AMX655105:AMX655172 ADB655105:ADB655172 TF655105:TF655172 JJ655105:JJ655172 N655105:N655172 WVV589569:WVV589636 WLZ589569:WLZ589636 WCD589569:WCD589636 VSH589569:VSH589636 VIL589569:VIL589636 UYP589569:UYP589636 UOT589569:UOT589636 UEX589569:UEX589636 TVB589569:TVB589636 TLF589569:TLF589636 TBJ589569:TBJ589636 SRN589569:SRN589636 SHR589569:SHR589636 RXV589569:RXV589636 RNZ589569:RNZ589636 RED589569:RED589636 QUH589569:QUH589636 QKL589569:QKL589636 QAP589569:QAP589636 PQT589569:PQT589636 PGX589569:PGX589636 OXB589569:OXB589636 ONF589569:ONF589636 ODJ589569:ODJ589636 NTN589569:NTN589636 NJR589569:NJR589636 MZV589569:MZV589636 MPZ589569:MPZ589636 MGD589569:MGD589636 LWH589569:LWH589636 LML589569:LML589636 LCP589569:LCP589636 KST589569:KST589636 KIX589569:KIX589636 JZB589569:JZB589636 JPF589569:JPF589636 JFJ589569:JFJ589636 IVN589569:IVN589636 ILR589569:ILR589636 IBV589569:IBV589636 HRZ589569:HRZ589636 HID589569:HID589636 GYH589569:GYH589636 GOL589569:GOL589636 GEP589569:GEP589636 FUT589569:FUT589636 FKX589569:FKX589636 FBB589569:FBB589636 ERF589569:ERF589636 EHJ589569:EHJ589636 DXN589569:DXN589636 DNR589569:DNR589636 DDV589569:DDV589636 CTZ589569:CTZ589636 CKD589569:CKD589636 CAH589569:CAH589636 BQL589569:BQL589636 BGP589569:BGP589636 AWT589569:AWT589636 AMX589569:AMX589636 ADB589569:ADB589636 TF589569:TF589636 JJ589569:JJ589636 N589569:N589636 WVV524033:WVV524100 WLZ524033:WLZ524100 WCD524033:WCD524100 VSH524033:VSH524100 VIL524033:VIL524100 UYP524033:UYP524100 UOT524033:UOT524100 UEX524033:UEX524100 TVB524033:TVB524100 TLF524033:TLF524100 TBJ524033:TBJ524100 SRN524033:SRN524100 SHR524033:SHR524100 RXV524033:RXV524100 RNZ524033:RNZ524100 RED524033:RED524100 QUH524033:QUH524100 QKL524033:QKL524100 QAP524033:QAP524100 PQT524033:PQT524100 PGX524033:PGX524100 OXB524033:OXB524100 ONF524033:ONF524100 ODJ524033:ODJ524100 NTN524033:NTN524100 NJR524033:NJR524100 MZV524033:MZV524100 MPZ524033:MPZ524100 MGD524033:MGD524100 LWH524033:LWH524100 LML524033:LML524100 LCP524033:LCP524100 KST524033:KST524100 KIX524033:KIX524100 JZB524033:JZB524100 JPF524033:JPF524100 JFJ524033:JFJ524100 IVN524033:IVN524100 ILR524033:ILR524100 IBV524033:IBV524100 HRZ524033:HRZ524100 HID524033:HID524100 GYH524033:GYH524100 GOL524033:GOL524100 GEP524033:GEP524100 FUT524033:FUT524100 FKX524033:FKX524100 FBB524033:FBB524100 ERF524033:ERF524100 EHJ524033:EHJ524100 DXN524033:DXN524100 DNR524033:DNR524100 DDV524033:DDV524100 CTZ524033:CTZ524100 CKD524033:CKD524100 CAH524033:CAH524100 BQL524033:BQL524100 BGP524033:BGP524100 AWT524033:AWT524100 AMX524033:AMX524100 ADB524033:ADB524100 TF524033:TF524100 JJ524033:JJ524100 N524033:N524100 WVV458497:WVV458564 WLZ458497:WLZ458564 WCD458497:WCD458564 VSH458497:VSH458564 VIL458497:VIL458564 UYP458497:UYP458564 UOT458497:UOT458564 UEX458497:UEX458564 TVB458497:TVB458564 TLF458497:TLF458564 TBJ458497:TBJ458564 SRN458497:SRN458564 SHR458497:SHR458564 RXV458497:RXV458564 RNZ458497:RNZ458564 RED458497:RED458564 QUH458497:QUH458564 QKL458497:QKL458564 QAP458497:QAP458564 PQT458497:PQT458564 PGX458497:PGX458564 OXB458497:OXB458564 ONF458497:ONF458564 ODJ458497:ODJ458564 NTN458497:NTN458564 NJR458497:NJR458564 MZV458497:MZV458564 MPZ458497:MPZ458564 MGD458497:MGD458564 LWH458497:LWH458564 LML458497:LML458564 LCP458497:LCP458564 KST458497:KST458564 KIX458497:KIX458564 JZB458497:JZB458564 JPF458497:JPF458564 JFJ458497:JFJ458564 IVN458497:IVN458564 ILR458497:ILR458564 IBV458497:IBV458564 HRZ458497:HRZ458564 HID458497:HID458564 GYH458497:GYH458564 GOL458497:GOL458564 GEP458497:GEP458564 FUT458497:FUT458564 FKX458497:FKX458564 FBB458497:FBB458564 ERF458497:ERF458564 EHJ458497:EHJ458564 DXN458497:DXN458564 DNR458497:DNR458564 DDV458497:DDV458564 CTZ458497:CTZ458564 CKD458497:CKD458564 CAH458497:CAH458564 BQL458497:BQL458564 BGP458497:BGP458564 AWT458497:AWT458564 AMX458497:AMX458564 ADB458497:ADB458564 TF458497:TF458564 JJ458497:JJ458564 N458497:N458564 WVV392961:WVV393028 WLZ392961:WLZ393028 WCD392961:WCD393028 VSH392961:VSH393028 VIL392961:VIL393028 UYP392961:UYP393028 UOT392961:UOT393028 UEX392961:UEX393028 TVB392961:TVB393028 TLF392961:TLF393028 TBJ392961:TBJ393028 SRN392961:SRN393028 SHR392961:SHR393028 RXV392961:RXV393028 RNZ392961:RNZ393028 RED392961:RED393028 QUH392961:QUH393028 QKL392961:QKL393028 QAP392961:QAP393028 PQT392961:PQT393028 PGX392961:PGX393028 OXB392961:OXB393028 ONF392961:ONF393028 ODJ392961:ODJ393028 NTN392961:NTN393028 NJR392961:NJR393028 MZV392961:MZV393028 MPZ392961:MPZ393028 MGD392961:MGD393028 LWH392961:LWH393028 LML392961:LML393028 LCP392961:LCP393028 KST392961:KST393028 KIX392961:KIX393028 JZB392961:JZB393028 JPF392961:JPF393028 JFJ392961:JFJ393028 IVN392961:IVN393028 ILR392961:ILR393028 IBV392961:IBV393028 HRZ392961:HRZ393028 HID392961:HID393028 GYH392961:GYH393028 GOL392961:GOL393028 GEP392961:GEP393028 FUT392961:FUT393028 FKX392961:FKX393028 FBB392961:FBB393028 ERF392961:ERF393028 EHJ392961:EHJ393028 DXN392961:DXN393028 DNR392961:DNR393028 DDV392961:DDV393028 CTZ392961:CTZ393028 CKD392961:CKD393028 CAH392961:CAH393028 BQL392961:BQL393028 BGP392961:BGP393028 AWT392961:AWT393028 AMX392961:AMX393028 ADB392961:ADB393028 TF392961:TF393028 JJ392961:JJ393028 N392961:N393028 WVV327425:WVV327492 WLZ327425:WLZ327492 WCD327425:WCD327492 VSH327425:VSH327492 VIL327425:VIL327492 UYP327425:UYP327492 UOT327425:UOT327492 UEX327425:UEX327492 TVB327425:TVB327492 TLF327425:TLF327492 TBJ327425:TBJ327492 SRN327425:SRN327492 SHR327425:SHR327492 RXV327425:RXV327492 RNZ327425:RNZ327492 RED327425:RED327492 QUH327425:QUH327492 QKL327425:QKL327492 QAP327425:QAP327492 PQT327425:PQT327492 PGX327425:PGX327492 OXB327425:OXB327492 ONF327425:ONF327492 ODJ327425:ODJ327492 NTN327425:NTN327492 NJR327425:NJR327492 MZV327425:MZV327492 MPZ327425:MPZ327492 MGD327425:MGD327492 LWH327425:LWH327492 LML327425:LML327492 LCP327425:LCP327492 KST327425:KST327492 KIX327425:KIX327492 JZB327425:JZB327492 JPF327425:JPF327492 JFJ327425:JFJ327492 IVN327425:IVN327492 ILR327425:ILR327492 IBV327425:IBV327492 HRZ327425:HRZ327492 HID327425:HID327492 GYH327425:GYH327492 GOL327425:GOL327492 GEP327425:GEP327492 FUT327425:FUT327492 FKX327425:FKX327492 FBB327425:FBB327492 ERF327425:ERF327492 EHJ327425:EHJ327492 DXN327425:DXN327492 DNR327425:DNR327492 DDV327425:DDV327492 CTZ327425:CTZ327492 CKD327425:CKD327492 CAH327425:CAH327492 BQL327425:BQL327492 BGP327425:BGP327492 AWT327425:AWT327492 AMX327425:AMX327492 ADB327425:ADB327492 TF327425:TF327492 JJ327425:JJ327492 N327425:N327492 WVV261889:WVV261956 WLZ261889:WLZ261956 WCD261889:WCD261956 VSH261889:VSH261956 VIL261889:VIL261956 UYP261889:UYP261956 UOT261889:UOT261956 UEX261889:UEX261956 TVB261889:TVB261956 TLF261889:TLF261956 TBJ261889:TBJ261956 SRN261889:SRN261956 SHR261889:SHR261956 RXV261889:RXV261956 RNZ261889:RNZ261956 RED261889:RED261956 QUH261889:QUH261956 QKL261889:QKL261956 QAP261889:QAP261956 PQT261889:PQT261956 PGX261889:PGX261956 OXB261889:OXB261956 ONF261889:ONF261956 ODJ261889:ODJ261956 NTN261889:NTN261956 NJR261889:NJR261956 MZV261889:MZV261956 MPZ261889:MPZ261956 MGD261889:MGD261956 LWH261889:LWH261956 LML261889:LML261956 LCP261889:LCP261956 KST261889:KST261956 KIX261889:KIX261956 JZB261889:JZB261956 JPF261889:JPF261956 JFJ261889:JFJ261956 IVN261889:IVN261956 ILR261889:ILR261956 IBV261889:IBV261956 HRZ261889:HRZ261956 HID261889:HID261956 GYH261889:GYH261956 GOL261889:GOL261956 GEP261889:GEP261956 FUT261889:FUT261956 FKX261889:FKX261956 FBB261889:FBB261956 ERF261889:ERF261956 EHJ261889:EHJ261956 DXN261889:DXN261956 DNR261889:DNR261956 DDV261889:DDV261956 CTZ261889:CTZ261956 CKD261889:CKD261956 CAH261889:CAH261956 BQL261889:BQL261956 BGP261889:BGP261956 AWT261889:AWT261956 AMX261889:AMX261956 ADB261889:ADB261956 TF261889:TF261956 JJ261889:JJ261956 N261889:N261956 WVV196353:WVV196420 WLZ196353:WLZ196420 WCD196353:WCD196420 VSH196353:VSH196420 VIL196353:VIL196420 UYP196353:UYP196420 UOT196353:UOT196420 UEX196353:UEX196420 TVB196353:TVB196420 TLF196353:TLF196420 TBJ196353:TBJ196420 SRN196353:SRN196420 SHR196353:SHR196420 RXV196353:RXV196420 RNZ196353:RNZ196420 RED196353:RED196420 QUH196353:QUH196420 QKL196353:QKL196420 QAP196353:QAP196420 PQT196353:PQT196420 PGX196353:PGX196420 OXB196353:OXB196420 ONF196353:ONF196420 ODJ196353:ODJ196420 NTN196353:NTN196420 NJR196353:NJR196420 MZV196353:MZV196420 MPZ196353:MPZ196420 MGD196353:MGD196420 LWH196353:LWH196420 LML196353:LML196420 LCP196353:LCP196420 KST196353:KST196420 KIX196353:KIX196420 JZB196353:JZB196420 JPF196353:JPF196420 JFJ196353:JFJ196420 IVN196353:IVN196420 ILR196353:ILR196420 IBV196353:IBV196420 HRZ196353:HRZ196420 HID196353:HID196420 GYH196353:GYH196420 GOL196353:GOL196420 GEP196353:GEP196420 FUT196353:FUT196420 FKX196353:FKX196420 FBB196353:FBB196420 ERF196353:ERF196420 EHJ196353:EHJ196420 DXN196353:DXN196420 DNR196353:DNR196420 DDV196353:DDV196420 CTZ196353:CTZ196420 CKD196353:CKD196420 CAH196353:CAH196420 BQL196353:BQL196420 BGP196353:BGP196420 AWT196353:AWT196420 AMX196353:AMX196420 ADB196353:ADB196420 TF196353:TF196420 JJ196353:JJ196420 N196353:N196420 WVV130817:WVV130884 WLZ130817:WLZ130884 WCD130817:WCD130884 VSH130817:VSH130884 VIL130817:VIL130884 UYP130817:UYP130884 UOT130817:UOT130884 UEX130817:UEX130884 TVB130817:TVB130884 TLF130817:TLF130884 TBJ130817:TBJ130884 SRN130817:SRN130884 SHR130817:SHR130884 RXV130817:RXV130884 RNZ130817:RNZ130884 RED130817:RED130884 QUH130817:QUH130884 QKL130817:QKL130884 QAP130817:QAP130884 PQT130817:PQT130884 PGX130817:PGX130884 OXB130817:OXB130884 ONF130817:ONF130884 ODJ130817:ODJ130884 NTN130817:NTN130884 NJR130817:NJR130884 MZV130817:MZV130884 MPZ130817:MPZ130884 MGD130817:MGD130884 LWH130817:LWH130884 LML130817:LML130884 LCP130817:LCP130884 KST130817:KST130884 KIX130817:KIX130884 JZB130817:JZB130884 JPF130817:JPF130884 JFJ130817:JFJ130884 IVN130817:IVN130884 ILR130817:ILR130884 IBV130817:IBV130884 HRZ130817:HRZ130884 HID130817:HID130884 GYH130817:GYH130884 GOL130817:GOL130884 GEP130817:GEP130884 FUT130817:FUT130884 FKX130817:FKX130884 FBB130817:FBB130884 ERF130817:ERF130884 EHJ130817:EHJ130884 DXN130817:DXN130884 DNR130817:DNR130884 DDV130817:DDV130884 CTZ130817:CTZ130884 CKD130817:CKD130884 CAH130817:CAH130884 BQL130817:BQL130884 BGP130817:BGP130884 AWT130817:AWT130884 AMX130817:AMX130884 ADB130817:ADB130884 TF130817:TF130884 JJ130817:JJ130884 N130817:N130884 WVV65281:WVV65348 WLZ65281:WLZ65348 WCD65281:WCD65348 VSH65281:VSH65348 VIL65281:VIL65348 UYP65281:UYP65348 UOT65281:UOT65348 UEX65281:UEX65348 TVB65281:TVB65348 TLF65281:TLF65348 TBJ65281:TBJ65348 SRN65281:SRN65348 SHR65281:SHR65348 RXV65281:RXV65348 RNZ65281:RNZ65348 RED65281:RED65348 QUH65281:QUH65348 QKL65281:QKL65348 QAP65281:QAP65348 PQT65281:PQT65348 PGX65281:PGX65348 OXB65281:OXB65348 ONF65281:ONF65348 ODJ65281:ODJ65348 NTN65281:NTN65348 NJR65281:NJR65348 MZV65281:MZV65348 MPZ65281:MPZ65348 MGD65281:MGD65348 LWH65281:LWH65348 LML65281:LML65348 LCP65281:LCP65348 KST65281:KST65348 KIX65281:KIX65348 JZB65281:JZB65348 JPF65281:JPF65348 JFJ65281:JFJ65348 IVN65281:IVN65348 ILR65281:ILR65348 IBV65281:IBV65348 HRZ65281:HRZ65348 HID65281:HID65348 GYH65281:GYH65348 GOL65281:GOL65348 GEP65281:GEP65348 FUT65281:FUT65348 FKX65281:FKX65348 FBB65281:FBB65348 ERF65281:ERF65348 EHJ65281:EHJ65348 DXN65281:DXN65348 DNR65281:DNR65348 DDV65281:DDV65348 CTZ65281:CTZ65348 CKD65281:CKD65348 CAH65281:CAH65348 BQL65281:BQL65348 BGP65281:BGP65348 AWT65281:AWT65348 AMX65281:AMX65348 ADB65281:ADB65348 TF65281:TF65348 JJ65281:JJ65348">
      <formula1>TradeConditionIndicator</formula1>
    </dataValidation>
    <dataValidation type="list" allowBlank="1" showInputMessage="1" showErrorMessage="1" sqref="O65281:O65348 O9:O31 JK9:JK31 TG9:TG31 ADC9:ADC31 AMY9:AMY31 AWU9:AWU31 BGQ9:BGQ31 BQM9:BQM31 CAI9:CAI31 CKE9:CKE31 CUA9:CUA31 DDW9:DDW31 DNS9:DNS31 DXO9:DXO31 EHK9:EHK31 ERG9:ERG31 FBC9:FBC31 FKY9:FKY31 FUU9:FUU31 GEQ9:GEQ31 GOM9:GOM31 GYI9:GYI31 HIE9:HIE31 HSA9:HSA31 IBW9:IBW31 ILS9:ILS31 IVO9:IVO31 JFK9:JFK31 JPG9:JPG31 JZC9:JZC31 KIY9:KIY31 KSU9:KSU31 LCQ9:LCQ31 LMM9:LMM31 LWI9:LWI31 MGE9:MGE31 MQA9:MQA31 MZW9:MZW31 NJS9:NJS31 NTO9:NTO31 ODK9:ODK31 ONG9:ONG31 OXC9:OXC31 PGY9:PGY31 PQU9:PQU31 QAQ9:QAQ31 QKM9:QKM31 QUI9:QUI31 REE9:REE31 ROA9:ROA31 RXW9:RXW31 SHS9:SHS31 SRO9:SRO31 TBK9:TBK31 TLG9:TLG31 TVC9:TVC31 UEY9:UEY31 UOU9:UOU31 UYQ9:UYQ31 VIM9:VIM31 VSI9:VSI31 WCE9:WCE31 WMA9:WMA31 WVW9:WVW31 WVW982785:WVW982852 WMA982785:WMA982852 WCE982785:WCE982852 VSI982785:VSI982852 VIM982785:VIM982852 UYQ982785:UYQ982852 UOU982785:UOU982852 UEY982785:UEY982852 TVC982785:TVC982852 TLG982785:TLG982852 TBK982785:TBK982852 SRO982785:SRO982852 SHS982785:SHS982852 RXW982785:RXW982852 ROA982785:ROA982852 REE982785:REE982852 QUI982785:QUI982852 QKM982785:QKM982852 QAQ982785:QAQ982852 PQU982785:PQU982852 PGY982785:PGY982852 OXC982785:OXC982852 ONG982785:ONG982852 ODK982785:ODK982852 NTO982785:NTO982852 NJS982785:NJS982852 MZW982785:MZW982852 MQA982785:MQA982852 MGE982785:MGE982852 LWI982785:LWI982852 LMM982785:LMM982852 LCQ982785:LCQ982852 KSU982785:KSU982852 KIY982785:KIY982852 JZC982785:JZC982852 JPG982785:JPG982852 JFK982785:JFK982852 IVO982785:IVO982852 ILS982785:ILS982852 IBW982785:IBW982852 HSA982785:HSA982852 HIE982785:HIE982852 GYI982785:GYI982852 GOM982785:GOM982852 GEQ982785:GEQ982852 FUU982785:FUU982852 FKY982785:FKY982852 FBC982785:FBC982852 ERG982785:ERG982852 EHK982785:EHK982852 DXO982785:DXO982852 DNS982785:DNS982852 DDW982785:DDW982852 CUA982785:CUA982852 CKE982785:CKE982852 CAI982785:CAI982852 BQM982785:BQM982852 BGQ982785:BGQ982852 AWU982785:AWU982852 AMY982785:AMY982852 ADC982785:ADC982852 TG982785:TG982852 JK982785:JK982852 O982785:O982852 WVW917249:WVW917316 WMA917249:WMA917316 WCE917249:WCE917316 VSI917249:VSI917316 VIM917249:VIM917316 UYQ917249:UYQ917316 UOU917249:UOU917316 UEY917249:UEY917316 TVC917249:TVC917316 TLG917249:TLG917316 TBK917249:TBK917316 SRO917249:SRO917316 SHS917249:SHS917316 RXW917249:RXW917316 ROA917249:ROA917316 REE917249:REE917316 QUI917249:QUI917316 QKM917249:QKM917316 QAQ917249:QAQ917316 PQU917249:PQU917316 PGY917249:PGY917316 OXC917249:OXC917316 ONG917249:ONG917316 ODK917249:ODK917316 NTO917249:NTO917316 NJS917249:NJS917316 MZW917249:MZW917316 MQA917249:MQA917316 MGE917249:MGE917316 LWI917249:LWI917316 LMM917249:LMM917316 LCQ917249:LCQ917316 KSU917249:KSU917316 KIY917249:KIY917316 JZC917249:JZC917316 JPG917249:JPG917316 JFK917249:JFK917316 IVO917249:IVO917316 ILS917249:ILS917316 IBW917249:IBW917316 HSA917249:HSA917316 HIE917249:HIE917316 GYI917249:GYI917316 GOM917249:GOM917316 GEQ917249:GEQ917316 FUU917249:FUU917316 FKY917249:FKY917316 FBC917249:FBC917316 ERG917249:ERG917316 EHK917249:EHK917316 DXO917249:DXO917316 DNS917249:DNS917316 DDW917249:DDW917316 CUA917249:CUA917316 CKE917249:CKE917316 CAI917249:CAI917316 BQM917249:BQM917316 BGQ917249:BGQ917316 AWU917249:AWU917316 AMY917249:AMY917316 ADC917249:ADC917316 TG917249:TG917316 JK917249:JK917316 O917249:O917316 WVW851713:WVW851780 WMA851713:WMA851780 WCE851713:WCE851780 VSI851713:VSI851780 VIM851713:VIM851780 UYQ851713:UYQ851780 UOU851713:UOU851780 UEY851713:UEY851780 TVC851713:TVC851780 TLG851713:TLG851780 TBK851713:TBK851780 SRO851713:SRO851780 SHS851713:SHS851780 RXW851713:RXW851780 ROA851713:ROA851780 REE851713:REE851780 QUI851713:QUI851780 QKM851713:QKM851780 QAQ851713:QAQ851780 PQU851713:PQU851780 PGY851713:PGY851780 OXC851713:OXC851780 ONG851713:ONG851780 ODK851713:ODK851780 NTO851713:NTO851780 NJS851713:NJS851780 MZW851713:MZW851780 MQA851713:MQA851780 MGE851713:MGE851780 LWI851713:LWI851780 LMM851713:LMM851780 LCQ851713:LCQ851780 KSU851713:KSU851780 KIY851713:KIY851780 JZC851713:JZC851780 JPG851713:JPG851780 JFK851713:JFK851780 IVO851713:IVO851780 ILS851713:ILS851780 IBW851713:IBW851780 HSA851713:HSA851780 HIE851713:HIE851780 GYI851713:GYI851780 GOM851713:GOM851780 GEQ851713:GEQ851780 FUU851713:FUU851780 FKY851713:FKY851780 FBC851713:FBC851780 ERG851713:ERG851780 EHK851713:EHK851780 DXO851713:DXO851780 DNS851713:DNS851780 DDW851713:DDW851780 CUA851713:CUA851780 CKE851713:CKE851780 CAI851713:CAI851780 BQM851713:BQM851780 BGQ851713:BGQ851780 AWU851713:AWU851780 AMY851713:AMY851780 ADC851713:ADC851780 TG851713:TG851780 JK851713:JK851780 O851713:O851780 WVW786177:WVW786244 WMA786177:WMA786244 WCE786177:WCE786244 VSI786177:VSI786244 VIM786177:VIM786244 UYQ786177:UYQ786244 UOU786177:UOU786244 UEY786177:UEY786244 TVC786177:TVC786244 TLG786177:TLG786244 TBK786177:TBK786244 SRO786177:SRO786244 SHS786177:SHS786244 RXW786177:RXW786244 ROA786177:ROA786244 REE786177:REE786244 QUI786177:QUI786244 QKM786177:QKM786244 QAQ786177:QAQ786244 PQU786177:PQU786244 PGY786177:PGY786244 OXC786177:OXC786244 ONG786177:ONG786244 ODK786177:ODK786244 NTO786177:NTO786244 NJS786177:NJS786244 MZW786177:MZW786244 MQA786177:MQA786244 MGE786177:MGE786244 LWI786177:LWI786244 LMM786177:LMM786244 LCQ786177:LCQ786244 KSU786177:KSU786244 KIY786177:KIY786244 JZC786177:JZC786244 JPG786177:JPG786244 JFK786177:JFK786244 IVO786177:IVO786244 ILS786177:ILS786244 IBW786177:IBW786244 HSA786177:HSA786244 HIE786177:HIE786244 GYI786177:GYI786244 GOM786177:GOM786244 GEQ786177:GEQ786244 FUU786177:FUU786244 FKY786177:FKY786244 FBC786177:FBC786244 ERG786177:ERG786244 EHK786177:EHK786244 DXO786177:DXO786244 DNS786177:DNS786244 DDW786177:DDW786244 CUA786177:CUA786244 CKE786177:CKE786244 CAI786177:CAI786244 BQM786177:BQM786244 BGQ786177:BGQ786244 AWU786177:AWU786244 AMY786177:AMY786244 ADC786177:ADC786244 TG786177:TG786244 JK786177:JK786244 O786177:O786244 WVW720641:WVW720708 WMA720641:WMA720708 WCE720641:WCE720708 VSI720641:VSI720708 VIM720641:VIM720708 UYQ720641:UYQ720708 UOU720641:UOU720708 UEY720641:UEY720708 TVC720641:TVC720708 TLG720641:TLG720708 TBK720641:TBK720708 SRO720641:SRO720708 SHS720641:SHS720708 RXW720641:RXW720708 ROA720641:ROA720708 REE720641:REE720708 QUI720641:QUI720708 QKM720641:QKM720708 QAQ720641:QAQ720708 PQU720641:PQU720708 PGY720641:PGY720708 OXC720641:OXC720708 ONG720641:ONG720708 ODK720641:ODK720708 NTO720641:NTO720708 NJS720641:NJS720708 MZW720641:MZW720708 MQA720641:MQA720708 MGE720641:MGE720708 LWI720641:LWI720708 LMM720641:LMM720708 LCQ720641:LCQ720708 KSU720641:KSU720708 KIY720641:KIY720708 JZC720641:JZC720708 JPG720641:JPG720708 JFK720641:JFK720708 IVO720641:IVO720708 ILS720641:ILS720708 IBW720641:IBW720708 HSA720641:HSA720708 HIE720641:HIE720708 GYI720641:GYI720708 GOM720641:GOM720708 GEQ720641:GEQ720708 FUU720641:FUU720708 FKY720641:FKY720708 FBC720641:FBC720708 ERG720641:ERG720708 EHK720641:EHK720708 DXO720641:DXO720708 DNS720641:DNS720708 DDW720641:DDW720708 CUA720641:CUA720708 CKE720641:CKE720708 CAI720641:CAI720708 BQM720641:BQM720708 BGQ720641:BGQ720708 AWU720641:AWU720708 AMY720641:AMY720708 ADC720641:ADC720708 TG720641:TG720708 JK720641:JK720708 O720641:O720708 WVW655105:WVW655172 WMA655105:WMA655172 WCE655105:WCE655172 VSI655105:VSI655172 VIM655105:VIM655172 UYQ655105:UYQ655172 UOU655105:UOU655172 UEY655105:UEY655172 TVC655105:TVC655172 TLG655105:TLG655172 TBK655105:TBK655172 SRO655105:SRO655172 SHS655105:SHS655172 RXW655105:RXW655172 ROA655105:ROA655172 REE655105:REE655172 QUI655105:QUI655172 QKM655105:QKM655172 QAQ655105:QAQ655172 PQU655105:PQU655172 PGY655105:PGY655172 OXC655105:OXC655172 ONG655105:ONG655172 ODK655105:ODK655172 NTO655105:NTO655172 NJS655105:NJS655172 MZW655105:MZW655172 MQA655105:MQA655172 MGE655105:MGE655172 LWI655105:LWI655172 LMM655105:LMM655172 LCQ655105:LCQ655172 KSU655105:KSU655172 KIY655105:KIY655172 JZC655105:JZC655172 JPG655105:JPG655172 JFK655105:JFK655172 IVO655105:IVO655172 ILS655105:ILS655172 IBW655105:IBW655172 HSA655105:HSA655172 HIE655105:HIE655172 GYI655105:GYI655172 GOM655105:GOM655172 GEQ655105:GEQ655172 FUU655105:FUU655172 FKY655105:FKY655172 FBC655105:FBC655172 ERG655105:ERG655172 EHK655105:EHK655172 DXO655105:DXO655172 DNS655105:DNS655172 DDW655105:DDW655172 CUA655105:CUA655172 CKE655105:CKE655172 CAI655105:CAI655172 BQM655105:BQM655172 BGQ655105:BGQ655172 AWU655105:AWU655172 AMY655105:AMY655172 ADC655105:ADC655172 TG655105:TG655172 JK655105:JK655172 O655105:O655172 WVW589569:WVW589636 WMA589569:WMA589636 WCE589569:WCE589636 VSI589569:VSI589636 VIM589569:VIM589636 UYQ589569:UYQ589636 UOU589569:UOU589636 UEY589569:UEY589636 TVC589569:TVC589636 TLG589569:TLG589636 TBK589569:TBK589636 SRO589569:SRO589636 SHS589569:SHS589636 RXW589569:RXW589636 ROA589569:ROA589636 REE589569:REE589636 QUI589569:QUI589636 QKM589569:QKM589636 QAQ589569:QAQ589636 PQU589569:PQU589636 PGY589569:PGY589636 OXC589569:OXC589636 ONG589569:ONG589636 ODK589569:ODK589636 NTO589569:NTO589636 NJS589569:NJS589636 MZW589569:MZW589636 MQA589569:MQA589636 MGE589569:MGE589636 LWI589569:LWI589636 LMM589569:LMM589636 LCQ589569:LCQ589636 KSU589569:KSU589636 KIY589569:KIY589636 JZC589569:JZC589636 JPG589569:JPG589636 JFK589569:JFK589636 IVO589569:IVO589636 ILS589569:ILS589636 IBW589569:IBW589636 HSA589569:HSA589636 HIE589569:HIE589636 GYI589569:GYI589636 GOM589569:GOM589636 GEQ589569:GEQ589636 FUU589569:FUU589636 FKY589569:FKY589636 FBC589569:FBC589636 ERG589569:ERG589636 EHK589569:EHK589636 DXO589569:DXO589636 DNS589569:DNS589636 DDW589569:DDW589636 CUA589569:CUA589636 CKE589569:CKE589636 CAI589569:CAI589636 BQM589569:BQM589636 BGQ589569:BGQ589636 AWU589569:AWU589636 AMY589569:AMY589636 ADC589569:ADC589636 TG589569:TG589636 JK589569:JK589636 O589569:O589636 WVW524033:WVW524100 WMA524033:WMA524100 WCE524033:WCE524100 VSI524033:VSI524100 VIM524033:VIM524100 UYQ524033:UYQ524100 UOU524033:UOU524100 UEY524033:UEY524100 TVC524033:TVC524100 TLG524033:TLG524100 TBK524033:TBK524100 SRO524033:SRO524100 SHS524033:SHS524100 RXW524033:RXW524100 ROA524033:ROA524100 REE524033:REE524100 QUI524033:QUI524100 QKM524033:QKM524100 QAQ524033:QAQ524100 PQU524033:PQU524100 PGY524033:PGY524100 OXC524033:OXC524100 ONG524033:ONG524100 ODK524033:ODK524100 NTO524033:NTO524100 NJS524033:NJS524100 MZW524033:MZW524100 MQA524033:MQA524100 MGE524033:MGE524100 LWI524033:LWI524100 LMM524033:LMM524100 LCQ524033:LCQ524100 KSU524033:KSU524100 KIY524033:KIY524100 JZC524033:JZC524100 JPG524033:JPG524100 JFK524033:JFK524100 IVO524033:IVO524100 ILS524033:ILS524100 IBW524033:IBW524100 HSA524033:HSA524100 HIE524033:HIE524100 GYI524033:GYI524100 GOM524033:GOM524100 GEQ524033:GEQ524100 FUU524033:FUU524100 FKY524033:FKY524100 FBC524033:FBC524100 ERG524033:ERG524100 EHK524033:EHK524100 DXO524033:DXO524100 DNS524033:DNS524100 DDW524033:DDW524100 CUA524033:CUA524100 CKE524033:CKE524100 CAI524033:CAI524100 BQM524033:BQM524100 BGQ524033:BGQ524100 AWU524033:AWU524100 AMY524033:AMY524100 ADC524033:ADC524100 TG524033:TG524100 JK524033:JK524100 O524033:O524100 WVW458497:WVW458564 WMA458497:WMA458564 WCE458497:WCE458564 VSI458497:VSI458564 VIM458497:VIM458564 UYQ458497:UYQ458564 UOU458497:UOU458564 UEY458497:UEY458564 TVC458497:TVC458564 TLG458497:TLG458564 TBK458497:TBK458564 SRO458497:SRO458564 SHS458497:SHS458564 RXW458497:RXW458564 ROA458497:ROA458564 REE458497:REE458564 QUI458497:QUI458564 QKM458497:QKM458564 QAQ458497:QAQ458564 PQU458497:PQU458564 PGY458497:PGY458564 OXC458497:OXC458564 ONG458497:ONG458564 ODK458497:ODK458564 NTO458497:NTO458564 NJS458497:NJS458564 MZW458497:MZW458564 MQA458497:MQA458564 MGE458497:MGE458564 LWI458497:LWI458564 LMM458497:LMM458564 LCQ458497:LCQ458564 KSU458497:KSU458564 KIY458497:KIY458564 JZC458497:JZC458564 JPG458497:JPG458564 JFK458497:JFK458564 IVO458497:IVO458564 ILS458497:ILS458564 IBW458497:IBW458564 HSA458497:HSA458564 HIE458497:HIE458564 GYI458497:GYI458564 GOM458497:GOM458564 GEQ458497:GEQ458564 FUU458497:FUU458564 FKY458497:FKY458564 FBC458497:FBC458564 ERG458497:ERG458564 EHK458497:EHK458564 DXO458497:DXO458564 DNS458497:DNS458564 DDW458497:DDW458564 CUA458497:CUA458564 CKE458497:CKE458564 CAI458497:CAI458564 BQM458497:BQM458564 BGQ458497:BGQ458564 AWU458497:AWU458564 AMY458497:AMY458564 ADC458497:ADC458564 TG458497:TG458564 JK458497:JK458564 O458497:O458564 WVW392961:WVW393028 WMA392961:WMA393028 WCE392961:WCE393028 VSI392961:VSI393028 VIM392961:VIM393028 UYQ392961:UYQ393028 UOU392961:UOU393028 UEY392961:UEY393028 TVC392961:TVC393028 TLG392961:TLG393028 TBK392961:TBK393028 SRO392961:SRO393028 SHS392961:SHS393028 RXW392961:RXW393028 ROA392961:ROA393028 REE392961:REE393028 QUI392961:QUI393028 QKM392961:QKM393028 QAQ392961:QAQ393028 PQU392961:PQU393028 PGY392961:PGY393028 OXC392961:OXC393028 ONG392961:ONG393028 ODK392961:ODK393028 NTO392961:NTO393028 NJS392961:NJS393028 MZW392961:MZW393028 MQA392961:MQA393028 MGE392961:MGE393028 LWI392961:LWI393028 LMM392961:LMM393028 LCQ392961:LCQ393028 KSU392961:KSU393028 KIY392961:KIY393028 JZC392961:JZC393028 JPG392961:JPG393028 JFK392961:JFK393028 IVO392961:IVO393028 ILS392961:ILS393028 IBW392961:IBW393028 HSA392961:HSA393028 HIE392961:HIE393028 GYI392961:GYI393028 GOM392961:GOM393028 GEQ392961:GEQ393028 FUU392961:FUU393028 FKY392961:FKY393028 FBC392961:FBC393028 ERG392961:ERG393028 EHK392961:EHK393028 DXO392961:DXO393028 DNS392961:DNS393028 DDW392961:DDW393028 CUA392961:CUA393028 CKE392961:CKE393028 CAI392961:CAI393028 BQM392961:BQM393028 BGQ392961:BGQ393028 AWU392961:AWU393028 AMY392961:AMY393028 ADC392961:ADC393028 TG392961:TG393028 JK392961:JK393028 O392961:O393028 WVW327425:WVW327492 WMA327425:WMA327492 WCE327425:WCE327492 VSI327425:VSI327492 VIM327425:VIM327492 UYQ327425:UYQ327492 UOU327425:UOU327492 UEY327425:UEY327492 TVC327425:TVC327492 TLG327425:TLG327492 TBK327425:TBK327492 SRO327425:SRO327492 SHS327425:SHS327492 RXW327425:RXW327492 ROA327425:ROA327492 REE327425:REE327492 QUI327425:QUI327492 QKM327425:QKM327492 QAQ327425:QAQ327492 PQU327425:PQU327492 PGY327425:PGY327492 OXC327425:OXC327492 ONG327425:ONG327492 ODK327425:ODK327492 NTO327425:NTO327492 NJS327425:NJS327492 MZW327425:MZW327492 MQA327425:MQA327492 MGE327425:MGE327492 LWI327425:LWI327492 LMM327425:LMM327492 LCQ327425:LCQ327492 KSU327425:KSU327492 KIY327425:KIY327492 JZC327425:JZC327492 JPG327425:JPG327492 JFK327425:JFK327492 IVO327425:IVO327492 ILS327425:ILS327492 IBW327425:IBW327492 HSA327425:HSA327492 HIE327425:HIE327492 GYI327425:GYI327492 GOM327425:GOM327492 GEQ327425:GEQ327492 FUU327425:FUU327492 FKY327425:FKY327492 FBC327425:FBC327492 ERG327425:ERG327492 EHK327425:EHK327492 DXO327425:DXO327492 DNS327425:DNS327492 DDW327425:DDW327492 CUA327425:CUA327492 CKE327425:CKE327492 CAI327425:CAI327492 BQM327425:BQM327492 BGQ327425:BGQ327492 AWU327425:AWU327492 AMY327425:AMY327492 ADC327425:ADC327492 TG327425:TG327492 JK327425:JK327492 O327425:O327492 WVW261889:WVW261956 WMA261889:WMA261956 WCE261889:WCE261956 VSI261889:VSI261956 VIM261889:VIM261956 UYQ261889:UYQ261956 UOU261889:UOU261956 UEY261889:UEY261956 TVC261889:TVC261956 TLG261889:TLG261956 TBK261889:TBK261956 SRO261889:SRO261956 SHS261889:SHS261956 RXW261889:RXW261956 ROA261889:ROA261956 REE261889:REE261956 QUI261889:QUI261956 QKM261889:QKM261956 QAQ261889:QAQ261956 PQU261889:PQU261956 PGY261889:PGY261956 OXC261889:OXC261956 ONG261889:ONG261956 ODK261889:ODK261956 NTO261889:NTO261956 NJS261889:NJS261956 MZW261889:MZW261956 MQA261889:MQA261956 MGE261889:MGE261956 LWI261889:LWI261956 LMM261889:LMM261956 LCQ261889:LCQ261956 KSU261889:KSU261956 KIY261889:KIY261956 JZC261889:JZC261956 JPG261889:JPG261956 JFK261889:JFK261956 IVO261889:IVO261956 ILS261889:ILS261956 IBW261889:IBW261956 HSA261889:HSA261956 HIE261889:HIE261956 GYI261889:GYI261956 GOM261889:GOM261956 GEQ261889:GEQ261956 FUU261889:FUU261956 FKY261889:FKY261956 FBC261889:FBC261956 ERG261889:ERG261956 EHK261889:EHK261956 DXO261889:DXO261956 DNS261889:DNS261956 DDW261889:DDW261956 CUA261889:CUA261956 CKE261889:CKE261956 CAI261889:CAI261956 BQM261889:BQM261956 BGQ261889:BGQ261956 AWU261889:AWU261956 AMY261889:AMY261956 ADC261889:ADC261956 TG261889:TG261956 JK261889:JK261956 O261889:O261956 WVW196353:WVW196420 WMA196353:WMA196420 WCE196353:WCE196420 VSI196353:VSI196420 VIM196353:VIM196420 UYQ196353:UYQ196420 UOU196353:UOU196420 UEY196353:UEY196420 TVC196353:TVC196420 TLG196353:TLG196420 TBK196353:TBK196420 SRO196353:SRO196420 SHS196353:SHS196420 RXW196353:RXW196420 ROA196353:ROA196420 REE196353:REE196420 QUI196353:QUI196420 QKM196353:QKM196420 QAQ196353:QAQ196420 PQU196353:PQU196420 PGY196353:PGY196420 OXC196353:OXC196420 ONG196353:ONG196420 ODK196353:ODK196420 NTO196353:NTO196420 NJS196353:NJS196420 MZW196353:MZW196420 MQA196353:MQA196420 MGE196353:MGE196420 LWI196353:LWI196420 LMM196353:LMM196420 LCQ196353:LCQ196420 KSU196353:KSU196420 KIY196353:KIY196420 JZC196353:JZC196420 JPG196353:JPG196420 JFK196353:JFK196420 IVO196353:IVO196420 ILS196353:ILS196420 IBW196353:IBW196420 HSA196353:HSA196420 HIE196353:HIE196420 GYI196353:GYI196420 GOM196353:GOM196420 GEQ196353:GEQ196420 FUU196353:FUU196420 FKY196353:FKY196420 FBC196353:FBC196420 ERG196353:ERG196420 EHK196353:EHK196420 DXO196353:DXO196420 DNS196353:DNS196420 DDW196353:DDW196420 CUA196353:CUA196420 CKE196353:CKE196420 CAI196353:CAI196420 BQM196353:BQM196420 BGQ196353:BGQ196420 AWU196353:AWU196420 AMY196353:AMY196420 ADC196353:ADC196420 TG196353:TG196420 JK196353:JK196420 O196353:O196420 WVW130817:WVW130884 WMA130817:WMA130884 WCE130817:WCE130884 VSI130817:VSI130884 VIM130817:VIM130884 UYQ130817:UYQ130884 UOU130817:UOU130884 UEY130817:UEY130884 TVC130817:TVC130884 TLG130817:TLG130884 TBK130817:TBK130884 SRO130817:SRO130884 SHS130817:SHS130884 RXW130817:RXW130884 ROA130817:ROA130884 REE130817:REE130884 QUI130817:QUI130884 QKM130817:QKM130884 QAQ130817:QAQ130884 PQU130817:PQU130884 PGY130817:PGY130884 OXC130817:OXC130884 ONG130817:ONG130884 ODK130817:ODK130884 NTO130817:NTO130884 NJS130817:NJS130884 MZW130817:MZW130884 MQA130817:MQA130884 MGE130817:MGE130884 LWI130817:LWI130884 LMM130817:LMM130884 LCQ130817:LCQ130884 KSU130817:KSU130884 KIY130817:KIY130884 JZC130817:JZC130884 JPG130817:JPG130884 JFK130817:JFK130884 IVO130817:IVO130884 ILS130817:ILS130884 IBW130817:IBW130884 HSA130817:HSA130884 HIE130817:HIE130884 GYI130817:GYI130884 GOM130817:GOM130884 GEQ130817:GEQ130884 FUU130817:FUU130884 FKY130817:FKY130884 FBC130817:FBC130884 ERG130817:ERG130884 EHK130817:EHK130884 DXO130817:DXO130884 DNS130817:DNS130884 DDW130817:DDW130884 CUA130817:CUA130884 CKE130817:CKE130884 CAI130817:CAI130884 BQM130817:BQM130884 BGQ130817:BGQ130884 AWU130817:AWU130884 AMY130817:AMY130884 ADC130817:ADC130884 TG130817:TG130884 JK130817:JK130884 O130817:O130884 WVW65281:WVW65348 WMA65281:WMA65348 WCE65281:WCE65348 VSI65281:VSI65348 VIM65281:VIM65348 UYQ65281:UYQ65348 UOU65281:UOU65348 UEY65281:UEY65348 TVC65281:TVC65348 TLG65281:TLG65348 TBK65281:TBK65348 SRO65281:SRO65348 SHS65281:SHS65348 RXW65281:RXW65348 ROA65281:ROA65348 REE65281:REE65348 QUI65281:QUI65348 QKM65281:QKM65348 QAQ65281:QAQ65348 PQU65281:PQU65348 PGY65281:PGY65348 OXC65281:OXC65348 ONG65281:ONG65348 ODK65281:ODK65348 NTO65281:NTO65348 NJS65281:NJS65348 MZW65281:MZW65348 MQA65281:MQA65348 MGE65281:MGE65348 LWI65281:LWI65348 LMM65281:LMM65348 LCQ65281:LCQ65348 KSU65281:KSU65348 KIY65281:KIY65348 JZC65281:JZC65348 JPG65281:JPG65348 JFK65281:JFK65348 IVO65281:IVO65348 ILS65281:ILS65348 IBW65281:IBW65348 HSA65281:HSA65348 HIE65281:HIE65348 GYI65281:GYI65348 GOM65281:GOM65348 GEQ65281:GEQ65348 FUU65281:FUU65348 FKY65281:FKY65348 FBC65281:FBC65348 ERG65281:ERG65348 EHK65281:EHK65348 DXO65281:DXO65348 DNS65281:DNS65348 DDW65281:DDW65348 CUA65281:CUA65348 CKE65281:CKE65348 CAI65281:CAI65348 BQM65281:BQM65348 BGQ65281:BGQ65348 AWU65281:AWU65348 AMY65281:AMY65348 ADC65281:ADC65348 TG65281:TG65348 JK65281:JK65348">
      <formula1>PublicationMode</formula1>
    </dataValidation>
  </dataValidations>
  <pageMargins left="0.23622047244094491" right="0.23622047244094491" top="0.70866141732283472" bottom="0.62992125984251968" header="0.51181102362204722" footer="0.23622047244094491"/>
  <pageSetup paperSize="8" scale="26" orientation="landscape" r:id="rId1"/>
  <headerFooter alignWithMargins="0">
    <oddFooter>&amp;A</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NegotiatedTransactionIndicator</xm:f>
          </x14:formula1>
          <xm:sqref>L65302:L65303 L30:L31 JH30:JH31 TD30:TD31 ACZ30:ACZ31 AMV30:AMV31 AWR30:AWR31 BGN30:BGN31 BQJ30:BQJ31 CAF30:CAF31 CKB30:CKB31 CTX30:CTX31 DDT30:DDT31 DNP30:DNP31 DXL30:DXL31 EHH30:EHH31 ERD30:ERD31 FAZ30:FAZ31 FKV30:FKV31 FUR30:FUR31 GEN30:GEN31 GOJ30:GOJ31 GYF30:GYF31 HIB30:HIB31 HRX30:HRX31 IBT30:IBT31 ILP30:ILP31 IVL30:IVL31 JFH30:JFH31 JPD30:JPD31 JYZ30:JYZ31 KIV30:KIV31 KSR30:KSR31 LCN30:LCN31 LMJ30:LMJ31 LWF30:LWF31 MGB30:MGB31 MPX30:MPX31 MZT30:MZT31 NJP30:NJP31 NTL30:NTL31 ODH30:ODH31 OND30:OND31 OWZ30:OWZ31 PGV30:PGV31 PQR30:PQR31 QAN30:QAN31 QKJ30:QKJ31 QUF30:QUF31 REB30:REB31 RNX30:RNX31 RXT30:RXT31 SHP30:SHP31 SRL30:SRL31 TBH30:TBH31 TLD30:TLD31 TUZ30:TUZ31 UEV30:UEV31 UOR30:UOR31 UYN30:UYN31 VIJ30:VIJ31 VSF30:VSF31 WCB30:WCB31 WLX30:WLX31 WVT30:WVT31 L10:L11 JH10:JH11 TD10:TD11 ACZ10:ACZ11 AMV10:AMV11 AWR10:AWR11 BGN10:BGN11 BQJ10:BQJ11 CAF10:CAF11 CKB10:CKB11 CTX10:CTX11 DDT10:DDT11 DNP10:DNP11 DXL10:DXL11 EHH10:EHH11 ERD10:ERD11 FAZ10:FAZ11 FKV10:FKV11 FUR10:FUR11 GEN10:GEN11 GOJ10:GOJ11 GYF10:GYF11 HIB10:HIB11 HRX10:HRX11 IBT10:IBT11 ILP10:ILP11 IVL10:IVL11 JFH10:JFH11 JPD10:JPD11 JYZ10:JYZ11 KIV10:KIV11 KSR10:KSR11 LCN10:LCN11 LMJ10:LMJ11 LWF10:LWF11 MGB10:MGB11 MPX10:MPX11 MZT10:MZT11 NJP10:NJP11 NTL10:NTL11 ODH10:ODH11 OND10:OND11 OWZ10:OWZ11 PGV10:PGV11 PQR10:PQR11 QAN10:QAN11 QKJ10:QKJ11 QUF10:QUF11 REB10:REB11 RNX10:RNX11 RXT10:RXT11 SHP10:SHP11 SRL10:SRL11 TBH10:TBH11 TLD10:TLD11 TUZ10:TUZ11 UEV10:UEV11 UOR10:UOR11 UYN10:UYN11 VIJ10:VIJ11 VSF10:VSF11 WCB10:WCB11 WLX10:WLX11 WVT10:WVT11 L13:L14 JH13:JH14 TD13:TD14 ACZ13:ACZ14 AMV13:AMV14 AWR13:AWR14 BGN13:BGN14 BQJ13:BQJ14 CAF13:CAF14 CKB13:CKB14 CTX13:CTX14 DDT13:DDT14 DNP13:DNP14 DXL13:DXL14 EHH13:EHH14 ERD13:ERD14 FAZ13:FAZ14 FKV13:FKV14 FUR13:FUR14 GEN13:GEN14 GOJ13:GOJ14 GYF13:GYF14 HIB13:HIB14 HRX13:HRX14 IBT13:IBT14 ILP13:ILP14 IVL13:IVL14 JFH13:JFH14 JPD13:JPD14 JYZ13:JYZ14 KIV13:KIV14 KSR13:KSR14 LCN13:LCN14 LMJ13:LMJ14 LWF13:LWF14 MGB13:MGB14 MPX13:MPX14 MZT13:MZT14 NJP13:NJP14 NTL13:NTL14 ODH13:ODH14 OND13:OND14 OWZ13:OWZ14 PGV13:PGV14 PQR13:PQR14 QAN13:QAN14 QKJ13:QKJ14 QUF13:QUF14 REB13:REB14 RNX13:RNX14 RXT13:RXT14 SHP13:SHP14 SRL13:SRL14 TBH13:TBH14 TLD13:TLD14 TUZ13:TUZ14 UEV13:UEV14 UOR13:UOR14 UYN13:UYN14 VIJ13:VIJ14 VSF13:VSF14 WCB13:WCB14 WLX13:WLX14 WVT13:WVT14 L16:L17 JH16:JH17 TD16:TD17 ACZ16:ACZ17 AMV16:AMV17 AWR16:AWR17 BGN16:BGN17 BQJ16:BQJ17 CAF16:CAF17 CKB16:CKB17 CTX16:CTX17 DDT16:DDT17 DNP16:DNP17 DXL16:DXL17 EHH16:EHH17 ERD16:ERD17 FAZ16:FAZ17 FKV16:FKV17 FUR16:FUR17 GEN16:GEN17 GOJ16:GOJ17 GYF16:GYF17 HIB16:HIB17 HRX16:HRX17 IBT16:IBT17 ILP16:ILP17 IVL16:IVL17 JFH16:JFH17 JPD16:JPD17 JYZ16:JYZ17 KIV16:KIV17 KSR16:KSR17 LCN16:LCN17 LMJ16:LMJ17 LWF16:LWF17 MGB16:MGB17 MPX16:MPX17 MZT16:MZT17 NJP16:NJP17 NTL16:NTL17 ODH16:ODH17 OND16:OND17 OWZ16:OWZ17 PGV16:PGV17 PQR16:PQR17 QAN16:QAN17 QKJ16:QKJ17 QUF16:QUF17 REB16:REB17 RNX16:RNX17 RXT16:RXT17 SHP16:SHP17 SRL16:SRL17 TBH16:TBH17 TLD16:TLD17 TUZ16:TUZ17 UEV16:UEV17 UOR16:UOR17 UYN16:UYN17 VIJ16:VIJ17 VSF16:VSF17 WCB16:WCB17 WLX16:WLX17 WVT16:WVT17 L19:L20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L22:L23 JH22:JH23 TD22:TD23 ACZ22:ACZ23 AMV22:AMV23 AWR22:AWR23 BGN22:BGN23 BQJ22:BQJ23 CAF22:CAF23 CKB22:CKB23 CTX22:CTX23 DDT22:DDT23 DNP22:DNP23 DXL22:DXL23 EHH22:EHH23 ERD22:ERD23 FAZ22:FAZ23 FKV22:FKV23 FUR22:FUR23 GEN22:GEN23 GOJ22:GOJ23 GYF22:GYF23 HIB22:HIB23 HRX22:HRX23 IBT22:IBT23 ILP22:ILP23 IVL22:IVL23 JFH22:JFH23 JPD22:JPD23 JYZ22:JYZ23 KIV22:KIV23 KSR22:KSR23 LCN22:LCN23 LMJ22:LMJ23 LWF22:LWF23 MGB22:MGB23 MPX22:MPX23 MZT22:MZT23 NJP22:NJP23 NTL22:NTL23 ODH22:ODH23 OND22:OND23 OWZ22:OWZ23 PGV22:PGV23 PQR22:PQR23 QAN22:QAN23 QKJ22:QKJ23 QUF22:QUF23 REB22:REB23 RNX22:RNX23 RXT22:RXT23 SHP22:SHP23 SRL22:SRL23 TBH22:TBH23 TLD22:TLD23 TUZ22:TUZ23 UEV22:UEV23 UOR22:UOR23 UYN22:UYN23 VIJ22:VIJ23 VSF22:VSF23 WCB22:WCB23 WLX22:WLX23 WVT22:WVT23 L26:L27 JH26:JH27 TD26:TD27 ACZ26:ACZ27 AMV26:AMV27 AWR26:AWR27 BGN26:BGN27 BQJ26:BQJ27 CAF26:CAF27 CKB26:CKB27 CTX26:CTX27 DDT26:DDT27 DNP26:DNP27 DXL26:DXL27 EHH26:EHH27 ERD26:ERD27 FAZ26:FAZ27 FKV26:FKV27 FUR26:FUR27 GEN26:GEN27 GOJ26:GOJ27 GYF26:GYF27 HIB26:HIB27 HRX26:HRX27 IBT26:IBT27 ILP26:ILP27 IVL26:IVL27 JFH26:JFH27 JPD26:JPD27 JYZ26:JYZ27 KIV26:KIV27 KSR26:KSR27 LCN26:LCN27 LMJ26:LMJ27 LWF26:LWF27 MGB26:MGB27 MPX26:MPX27 MZT26:MZT27 NJP26:NJP27 NTL26:NTL27 ODH26:ODH27 OND26:OND27 OWZ26:OWZ27 PGV26:PGV27 PQR26:PQR27 QAN26:QAN27 QKJ26:QKJ27 QUF26:QUF27 REB26:REB27 RNX26:RNX27 RXT26:RXT27 SHP26:SHP27 SRL26:SRL27 TBH26:TBH27 TLD26:TLD27 TUZ26:TUZ27 UEV26:UEV27 UOR26:UOR27 UYN26:UYN27 VIJ26:VIJ27 VSF26:VSF27 WCB26:WCB27 WLX26:WLX27 WVT26:WVT27 K9:K31 JG9:JG31 TC9:TC31 ACY9:ACY31 AMU9:AMU31 AWQ9:AWQ31 BGM9:BGM31 BQI9:BQI31 CAE9:CAE31 CKA9:CKA31 CTW9:CTW31 DDS9:DDS31 DNO9:DNO31 DXK9:DXK31 EHG9:EHG31 ERC9:ERC31 FAY9:FAY31 FKU9:FKU31 FUQ9:FUQ31 GEM9:GEM31 GOI9:GOI31 GYE9:GYE31 HIA9:HIA31 HRW9:HRW31 IBS9:IBS31 ILO9:ILO31 IVK9:IVK31 JFG9:JFG31 JPC9:JPC31 JYY9:JYY31 KIU9:KIU31 KSQ9:KSQ31 LCM9:LCM31 LMI9:LMI31 LWE9:LWE31 MGA9:MGA31 MPW9:MPW31 MZS9:MZS31 NJO9:NJO31 NTK9:NTK31 ODG9:ODG31 ONC9:ONC31 OWY9:OWY31 PGU9:PGU31 PQQ9:PQQ31 QAM9:QAM31 QKI9:QKI31 QUE9:QUE31 REA9:REA31 RNW9:RNW31 RXS9:RXS31 SHO9:SHO31 SRK9:SRK31 TBG9:TBG31 TLC9:TLC31 TUY9:TUY31 UEU9:UEU31 UOQ9:UOQ31 UYM9:UYM31 VII9:VII31 VSE9:VSE31 WCA9:WCA31 WLW9:WLW31 WVS9:WVS31 WVS982785:WVS982852 WLW982785:WLW982852 WCA982785:WCA982852 VSE982785:VSE982852 VII982785:VII982852 UYM982785:UYM982852 UOQ982785:UOQ982852 UEU982785:UEU982852 TUY982785:TUY982852 TLC982785:TLC982852 TBG982785:TBG982852 SRK982785:SRK982852 SHO982785:SHO982852 RXS982785:RXS982852 RNW982785:RNW982852 REA982785:REA982852 QUE982785:QUE982852 QKI982785:QKI982852 QAM982785:QAM982852 PQQ982785:PQQ982852 PGU982785:PGU982852 OWY982785:OWY982852 ONC982785:ONC982852 ODG982785:ODG982852 NTK982785:NTK982852 NJO982785:NJO982852 MZS982785:MZS982852 MPW982785:MPW982852 MGA982785:MGA982852 LWE982785:LWE982852 LMI982785:LMI982852 LCM982785:LCM982852 KSQ982785:KSQ982852 KIU982785:KIU982852 JYY982785:JYY982852 JPC982785:JPC982852 JFG982785:JFG982852 IVK982785:IVK982852 ILO982785:ILO982852 IBS982785:IBS982852 HRW982785:HRW982852 HIA982785:HIA982852 GYE982785:GYE982852 GOI982785:GOI982852 GEM982785:GEM982852 FUQ982785:FUQ982852 FKU982785:FKU982852 FAY982785:FAY982852 ERC982785:ERC982852 EHG982785:EHG982852 DXK982785:DXK982852 DNO982785:DNO982852 DDS982785:DDS982852 CTW982785:CTW982852 CKA982785:CKA982852 CAE982785:CAE982852 BQI982785:BQI982852 BGM982785:BGM982852 AWQ982785:AWQ982852 AMU982785:AMU982852 ACY982785:ACY982852 TC982785:TC982852 JG982785:JG982852 K982785:K982852 WVS917249:WVS917316 WLW917249:WLW917316 WCA917249:WCA917316 VSE917249:VSE917316 VII917249:VII917316 UYM917249:UYM917316 UOQ917249:UOQ917316 UEU917249:UEU917316 TUY917249:TUY917316 TLC917249:TLC917316 TBG917249:TBG917316 SRK917249:SRK917316 SHO917249:SHO917316 RXS917249:RXS917316 RNW917249:RNW917316 REA917249:REA917316 QUE917249:QUE917316 QKI917249:QKI917316 QAM917249:QAM917316 PQQ917249:PQQ917316 PGU917249:PGU917316 OWY917249:OWY917316 ONC917249:ONC917316 ODG917249:ODG917316 NTK917249:NTK917316 NJO917249:NJO917316 MZS917249:MZS917316 MPW917249:MPW917316 MGA917249:MGA917316 LWE917249:LWE917316 LMI917249:LMI917316 LCM917249:LCM917316 KSQ917249:KSQ917316 KIU917249:KIU917316 JYY917249:JYY917316 JPC917249:JPC917316 JFG917249:JFG917316 IVK917249:IVK917316 ILO917249:ILO917316 IBS917249:IBS917316 HRW917249:HRW917316 HIA917249:HIA917316 GYE917249:GYE917316 GOI917249:GOI917316 GEM917249:GEM917316 FUQ917249:FUQ917316 FKU917249:FKU917316 FAY917249:FAY917316 ERC917249:ERC917316 EHG917249:EHG917316 DXK917249:DXK917316 DNO917249:DNO917316 DDS917249:DDS917316 CTW917249:CTW917316 CKA917249:CKA917316 CAE917249:CAE917316 BQI917249:BQI917316 BGM917249:BGM917316 AWQ917249:AWQ917316 AMU917249:AMU917316 ACY917249:ACY917316 TC917249:TC917316 JG917249:JG917316 K917249:K917316 WVS851713:WVS851780 WLW851713:WLW851780 WCA851713:WCA851780 VSE851713:VSE851780 VII851713:VII851780 UYM851713:UYM851780 UOQ851713:UOQ851780 UEU851713:UEU851780 TUY851713:TUY851780 TLC851713:TLC851780 TBG851713:TBG851780 SRK851713:SRK851780 SHO851713:SHO851780 RXS851713:RXS851780 RNW851713:RNW851780 REA851713:REA851780 QUE851713:QUE851780 QKI851713:QKI851780 QAM851713:QAM851780 PQQ851713:PQQ851780 PGU851713:PGU851780 OWY851713:OWY851780 ONC851713:ONC851780 ODG851713:ODG851780 NTK851713:NTK851780 NJO851713:NJO851780 MZS851713:MZS851780 MPW851713:MPW851780 MGA851713:MGA851780 LWE851713:LWE851780 LMI851713:LMI851780 LCM851713:LCM851780 KSQ851713:KSQ851780 KIU851713:KIU851780 JYY851713:JYY851780 JPC851713:JPC851780 JFG851713:JFG851780 IVK851713:IVK851780 ILO851713:ILO851780 IBS851713:IBS851780 HRW851713:HRW851780 HIA851713:HIA851780 GYE851713:GYE851780 GOI851713:GOI851780 GEM851713:GEM851780 FUQ851713:FUQ851780 FKU851713:FKU851780 FAY851713:FAY851780 ERC851713:ERC851780 EHG851713:EHG851780 DXK851713:DXK851780 DNO851713:DNO851780 DDS851713:DDS851780 CTW851713:CTW851780 CKA851713:CKA851780 CAE851713:CAE851780 BQI851713:BQI851780 BGM851713:BGM851780 AWQ851713:AWQ851780 AMU851713:AMU851780 ACY851713:ACY851780 TC851713:TC851780 JG851713:JG851780 K851713:K851780 WVS786177:WVS786244 WLW786177:WLW786244 WCA786177:WCA786244 VSE786177:VSE786244 VII786177:VII786244 UYM786177:UYM786244 UOQ786177:UOQ786244 UEU786177:UEU786244 TUY786177:TUY786244 TLC786177:TLC786244 TBG786177:TBG786244 SRK786177:SRK786244 SHO786177:SHO786244 RXS786177:RXS786244 RNW786177:RNW786244 REA786177:REA786244 QUE786177:QUE786244 QKI786177:QKI786244 QAM786177:QAM786244 PQQ786177:PQQ786244 PGU786177:PGU786244 OWY786177:OWY786244 ONC786177:ONC786244 ODG786177:ODG786244 NTK786177:NTK786244 NJO786177:NJO786244 MZS786177:MZS786244 MPW786177:MPW786244 MGA786177:MGA786244 LWE786177:LWE786244 LMI786177:LMI786244 LCM786177:LCM786244 KSQ786177:KSQ786244 KIU786177:KIU786244 JYY786177:JYY786244 JPC786177:JPC786244 JFG786177:JFG786244 IVK786177:IVK786244 ILO786177:ILO786244 IBS786177:IBS786244 HRW786177:HRW786244 HIA786177:HIA786244 GYE786177:GYE786244 GOI786177:GOI786244 GEM786177:GEM786244 FUQ786177:FUQ786244 FKU786177:FKU786244 FAY786177:FAY786244 ERC786177:ERC786244 EHG786177:EHG786244 DXK786177:DXK786244 DNO786177:DNO786244 DDS786177:DDS786244 CTW786177:CTW786244 CKA786177:CKA786244 CAE786177:CAE786244 BQI786177:BQI786244 BGM786177:BGM786244 AWQ786177:AWQ786244 AMU786177:AMU786244 ACY786177:ACY786244 TC786177:TC786244 JG786177:JG786244 K786177:K786244 WVS720641:WVS720708 WLW720641:WLW720708 WCA720641:WCA720708 VSE720641:VSE720708 VII720641:VII720708 UYM720641:UYM720708 UOQ720641:UOQ720708 UEU720641:UEU720708 TUY720641:TUY720708 TLC720641:TLC720708 TBG720641:TBG720708 SRK720641:SRK720708 SHO720641:SHO720708 RXS720641:RXS720708 RNW720641:RNW720708 REA720641:REA720708 QUE720641:QUE720708 QKI720641:QKI720708 QAM720641:QAM720708 PQQ720641:PQQ720708 PGU720641:PGU720708 OWY720641:OWY720708 ONC720641:ONC720708 ODG720641:ODG720708 NTK720641:NTK720708 NJO720641:NJO720708 MZS720641:MZS720708 MPW720641:MPW720708 MGA720641:MGA720708 LWE720641:LWE720708 LMI720641:LMI720708 LCM720641:LCM720708 KSQ720641:KSQ720708 KIU720641:KIU720708 JYY720641:JYY720708 JPC720641:JPC720708 JFG720641:JFG720708 IVK720641:IVK720708 ILO720641:ILO720708 IBS720641:IBS720708 HRW720641:HRW720708 HIA720641:HIA720708 GYE720641:GYE720708 GOI720641:GOI720708 GEM720641:GEM720708 FUQ720641:FUQ720708 FKU720641:FKU720708 FAY720641:FAY720708 ERC720641:ERC720708 EHG720641:EHG720708 DXK720641:DXK720708 DNO720641:DNO720708 DDS720641:DDS720708 CTW720641:CTW720708 CKA720641:CKA720708 CAE720641:CAE720708 BQI720641:BQI720708 BGM720641:BGM720708 AWQ720641:AWQ720708 AMU720641:AMU720708 ACY720641:ACY720708 TC720641:TC720708 JG720641:JG720708 K720641:K720708 WVS655105:WVS655172 WLW655105:WLW655172 WCA655105:WCA655172 VSE655105:VSE655172 VII655105:VII655172 UYM655105:UYM655172 UOQ655105:UOQ655172 UEU655105:UEU655172 TUY655105:TUY655172 TLC655105:TLC655172 TBG655105:TBG655172 SRK655105:SRK655172 SHO655105:SHO655172 RXS655105:RXS655172 RNW655105:RNW655172 REA655105:REA655172 QUE655105:QUE655172 QKI655105:QKI655172 QAM655105:QAM655172 PQQ655105:PQQ655172 PGU655105:PGU655172 OWY655105:OWY655172 ONC655105:ONC655172 ODG655105:ODG655172 NTK655105:NTK655172 NJO655105:NJO655172 MZS655105:MZS655172 MPW655105:MPW655172 MGA655105:MGA655172 LWE655105:LWE655172 LMI655105:LMI655172 LCM655105:LCM655172 KSQ655105:KSQ655172 KIU655105:KIU655172 JYY655105:JYY655172 JPC655105:JPC655172 JFG655105:JFG655172 IVK655105:IVK655172 ILO655105:ILO655172 IBS655105:IBS655172 HRW655105:HRW655172 HIA655105:HIA655172 GYE655105:GYE655172 GOI655105:GOI655172 GEM655105:GEM655172 FUQ655105:FUQ655172 FKU655105:FKU655172 FAY655105:FAY655172 ERC655105:ERC655172 EHG655105:EHG655172 DXK655105:DXK655172 DNO655105:DNO655172 DDS655105:DDS655172 CTW655105:CTW655172 CKA655105:CKA655172 CAE655105:CAE655172 BQI655105:BQI655172 BGM655105:BGM655172 AWQ655105:AWQ655172 AMU655105:AMU655172 ACY655105:ACY655172 TC655105:TC655172 JG655105:JG655172 K655105:K655172 WVS589569:WVS589636 WLW589569:WLW589636 WCA589569:WCA589636 VSE589569:VSE589636 VII589569:VII589636 UYM589569:UYM589636 UOQ589569:UOQ589636 UEU589569:UEU589636 TUY589569:TUY589636 TLC589569:TLC589636 TBG589569:TBG589636 SRK589569:SRK589636 SHO589569:SHO589636 RXS589569:RXS589636 RNW589569:RNW589636 REA589569:REA589636 QUE589569:QUE589636 QKI589569:QKI589636 QAM589569:QAM589636 PQQ589569:PQQ589636 PGU589569:PGU589636 OWY589569:OWY589636 ONC589569:ONC589636 ODG589569:ODG589636 NTK589569:NTK589636 NJO589569:NJO589636 MZS589569:MZS589636 MPW589569:MPW589636 MGA589569:MGA589636 LWE589569:LWE589636 LMI589569:LMI589636 LCM589569:LCM589636 KSQ589569:KSQ589636 KIU589569:KIU589636 JYY589569:JYY589636 JPC589569:JPC589636 JFG589569:JFG589636 IVK589569:IVK589636 ILO589569:ILO589636 IBS589569:IBS589636 HRW589569:HRW589636 HIA589569:HIA589636 GYE589569:GYE589636 GOI589569:GOI589636 GEM589569:GEM589636 FUQ589569:FUQ589636 FKU589569:FKU589636 FAY589569:FAY589636 ERC589569:ERC589636 EHG589569:EHG589636 DXK589569:DXK589636 DNO589569:DNO589636 DDS589569:DDS589636 CTW589569:CTW589636 CKA589569:CKA589636 CAE589569:CAE589636 BQI589569:BQI589636 BGM589569:BGM589636 AWQ589569:AWQ589636 AMU589569:AMU589636 ACY589569:ACY589636 TC589569:TC589636 JG589569:JG589636 K589569:K589636 WVS524033:WVS524100 WLW524033:WLW524100 WCA524033:WCA524100 VSE524033:VSE524100 VII524033:VII524100 UYM524033:UYM524100 UOQ524033:UOQ524100 UEU524033:UEU524100 TUY524033:TUY524100 TLC524033:TLC524100 TBG524033:TBG524100 SRK524033:SRK524100 SHO524033:SHO524100 RXS524033:RXS524100 RNW524033:RNW524100 REA524033:REA524100 QUE524033:QUE524100 QKI524033:QKI524100 QAM524033:QAM524100 PQQ524033:PQQ524100 PGU524033:PGU524100 OWY524033:OWY524100 ONC524033:ONC524100 ODG524033:ODG524100 NTK524033:NTK524100 NJO524033:NJO524100 MZS524033:MZS524100 MPW524033:MPW524100 MGA524033:MGA524100 LWE524033:LWE524100 LMI524033:LMI524100 LCM524033:LCM524100 KSQ524033:KSQ524100 KIU524033:KIU524100 JYY524033:JYY524100 JPC524033:JPC524100 JFG524033:JFG524100 IVK524033:IVK524100 ILO524033:ILO524100 IBS524033:IBS524100 HRW524033:HRW524100 HIA524033:HIA524100 GYE524033:GYE524100 GOI524033:GOI524100 GEM524033:GEM524100 FUQ524033:FUQ524100 FKU524033:FKU524100 FAY524033:FAY524100 ERC524033:ERC524100 EHG524033:EHG524100 DXK524033:DXK524100 DNO524033:DNO524100 DDS524033:DDS524100 CTW524033:CTW524100 CKA524033:CKA524100 CAE524033:CAE524100 BQI524033:BQI524100 BGM524033:BGM524100 AWQ524033:AWQ524100 AMU524033:AMU524100 ACY524033:ACY524100 TC524033:TC524100 JG524033:JG524100 K524033:K524100 WVS458497:WVS458564 WLW458497:WLW458564 WCA458497:WCA458564 VSE458497:VSE458564 VII458497:VII458564 UYM458497:UYM458564 UOQ458497:UOQ458564 UEU458497:UEU458564 TUY458497:TUY458564 TLC458497:TLC458564 TBG458497:TBG458564 SRK458497:SRK458564 SHO458497:SHO458564 RXS458497:RXS458564 RNW458497:RNW458564 REA458497:REA458564 QUE458497:QUE458564 QKI458497:QKI458564 QAM458497:QAM458564 PQQ458497:PQQ458564 PGU458497:PGU458564 OWY458497:OWY458564 ONC458497:ONC458564 ODG458497:ODG458564 NTK458497:NTK458564 NJO458497:NJO458564 MZS458497:MZS458564 MPW458497:MPW458564 MGA458497:MGA458564 LWE458497:LWE458564 LMI458497:LMI458564 LCM458497:LCM458564 KSQ458497:KSQ458564 KIU458497:KIU458564 JYY458497:JYY458564 JPC458497:JPC458564 JFG458497:JFG458564 IVK458497:IVK458564 ILO458497:ILO458564 IBS458497:IBS458564 HRW458497:HRW458564 HIA458497:HIA458564 GYE458497:GYE458564 GOI458497:GOI458564 GEM458497:GEM458564 FUQ458497:FUQ458564 FKU458497:FKU458564 FAY458497:FAY458564 ERC458497:ERC458564 EHG458497:EHG458564 DXK458497:DXK458564 DNO458497:DNO458564 DDS458497:DDS458564 CTW458497:CTW458564 CKA458497:CKA458564 CAE458497:CAE458564 BQI458497:BQI458564 BGM458497:BGM458564 AWQ458497:AWQ458564 AMU458497:AMU458564 ACY458497:ACY458564 TC458497:TC458564 JG458497:JG458564 K458497:K458564 WVS392961:WVS393028 WLW392961:WLW393028 WCA392961:WCA393028 VSE392961:VSE393028 VII392961:VII393028 UYM392961:UYM393028 UOQ392961:UOQ393028 UEU392961:UEU393028 TUY392961:TUY393028 TLC392961:TLC393028 TBG392961:TBG393028 SRK392961:SRK393028 SHO392961:SHO393028 RXS392961:RXS393028 RNW392961:RNW393028 REA392961:REA393028 QUE392961:QUE393028 QKI392961:QKI393028 QAM392961:QAM393028 PQQ392961:PQQ393028 PGU392961:PGU393028 OWY392961:OWY393028 ONC392961:ONC393028 ODG392961:ODG393028 NTK392961:NTK393028 NJO392961:NJO393028 MZS392961:MZS393028 MPW392961:MPW393028 MGA392961:MGA393028 LWE392961:LWE393028 LMI392961:LMI393028 LCM392961:LCM393028 KSQ392961:KSQ393028 KIU392961:KIU393028 JYY392961:JYY393028 JPC392961:JPC393028 JFG392961:JFG393028 IVK392961:IVK393028 ILO392961:ILO393028 IBS392961:IBS393028 HRW392961:HRW393028 HIA392961:HIA393028 GYE392961:GYE393028 GOI392961:GOI393028 GEM392961:GEM393028 FUQ392961:FUQ393028 FKU392961:FKU393028 FAY392961:FAY393028 ERC392961:ERC393028 EHG392961:EHG393028 DXK392961:DXK393028 DNO392961:DNO393028 DDS392961:DDS393028 CTW392961:CTW393028 CKA392961:CKA393028 CAE392961:CAE393028 BQI392961:BQI393028 BGM392961:BGM393028 AWQ392961:AWQ393028 AMU392961:AMU393028 ACY392961:ACY393028 TC392961:TC393028 JG392961:JG393028 K392961:K393028 WVS327425:WVS327492 WLW327425:WLW327492 WCA327425:WCA327492 VSE327425:VSE327492 VII327425:VII327492 UYM327425:UYM327492 UOQ327425:UOQ327492 UEU327425:UEU327492 TUY327425:TUY327492 TLC327425:TLC327492 TBG327425:TBG327492 SRK327425:SRK327492 SHO327425:SHO327492 RXS327425:RXS327492 RNW327425:RNW327492 REA327425:REA327492 QUE327425:QUE327492 QKI327425:QKI327492 QAM327425:QAM327492 PQQ327425:PQQ327492 PGU327425:PGU327492 OWY327425:OWY327492 ONC327425:ONC327492 ODG327425:ODG327492 NTK327425:NTK327492 NJO327425:NJO327492 MZS327425:MZS327492 MPW327425:MPW327492 MGA327425:MGA327492 LWE327425:LWE327492 LMI327425:LMI327492 LCM327425:LCM327492 KSQ327425:KSQ327492 KIU327425:KIU327492 JYY327425:JYY327492 JPC327425:JPC327492 JFG327425:JFG327492 IVK327425:IVK327492 ILO327425:ILO327492 IBS327425:IBS327492 HRW327425:HRW327492 HIA327425:HIA327492 GYE327425:GYE327492 GOI327425:GOI327492 GEM327425:GEM327492 FUQ327425:FUQ327492 FKU327425:FKU327492 FAY327425:FAY327492 ERC327425:ERC327492 EHG327425:EHG327492 DXK327425:DXK327492 DNO327425:DNO327492 DDS327425:DDS327492 CTW327425:CTW327492 CKA327425:CKA327492 CAE327425:CAE327492 BQI327425:BQI327492 BGM327425:BGM327492 AWQ327425:AWQ327492 AMU327425:AMU327492 ACY327425:ACY327492 TC327425:TC327492 JG327425:JG327492 K327425:K327492 WVS261889:WVS261956 WLW261889:WLW261956 WCA261889:WCA261956 VSE261889:VSE261956 VII261889:VII261956 UYM261889:UYM261956 UOQ261889:UOQ261956 UEU261889:UEU261956 TUY261889:TUY261956 TLC261889:TLC261956 TBG261889:TBG261956 SRK261889:SRK261956 SHO261889:SHO261956 RXS261889:RXS261956 RNW261889:RNW261956 REA261889:REA261956 QUE261889:QUE261956 QKI261889:QKI261956 QAM261889:QAM261956 PQQ261889:PQQ261956 PGU261889:PGU261956 OWY261889:OWY261956 ONC261889:ONC261956 ODG261889:ODG261956 NTK261889:NTK261956 NJO261889:NJO261956 MZS261889:MZS261956 MPW261889:MPW261956 MGA261889:MGA261956 LWE261889:LWE261956 LMI261889:LMI261956 LCM261889:LCM261956 KSQ261889:KSQ261956 KIU261889:KIU261956 JYY261889:JYY261956 JPC261889:JPC261956 JFG261889:JFG261956 IVK261889:IVK261956 ILO261889:ILO261956 IBS261889:IBS261956 HRW261889:HRW261956 HIA261889:HIA261956 GYE261889:GYE261956 GOI261889:GOI261956 GEM261889:GEM261956 FUQ261889:FUQ261956 FKU261889:FKU261956 FAY261889:FAY261956 ERC261889:ERC261956 EHG261889:EHG261956 DXK261889:DXK261956 DNO261889:DNO261956 DDS261889:DDS261956 CTW261889:CTW261956 CKA261889:CKA261956 CAE261889:CAE261956 BQI261889:BQI261956 BGM261889:BGM261956 AWQ261889:AWQ261956 AMU261889:AMU261956 ACY261889:ACY261956 TC261889:TC261956 JG261889:JG261956 K261889:K261956 WVS196353:WVS196420 WLW196353:WLW196420 WCA196353:WCA196420 VSE196353:VSE196420 VII196353:VII196420 UYM196353:UYM196420 UOQ196353:UOQ196420 UEU196353:UEU196420 TUY196353:TUY196420 TLC196353:TLC196420 TBG196353:TBG196420 SRK196353:SRK196420 SHO196353:SHO196420 RXS196353:RXS196420 RNW196353:RNW196420 REA196353:REA196420 QUE196353:QUE196420 QKI196353:QKI196420 QAM196353:QAM196420 PQQ196353:PQQ196420 PGU196353:PGU196420 OWY196353:OWY196420 ONC196353:ONC196420 ODG196353:ODG196420 NTK196353:NTK196420 NJO196353:NJO196420 MZS196353:MZS196420 MPW196353:MPW196420 MGA196353:MGA196420 LWE196353:LWE196420 LMI196353:LMI196420 LCM196353:LCM196420 KSQ196353:KSQ196420 KIU196353:KIU196420 JYY196353:JYY196420 JPC196353:JPC196420 JFG196353:JFG196420 IVK196353:IVK196420 ILO196353:ILO196420 IBS196353:IBS196420 HRW196353:HRW196420 HIA196353:HIA196420 GYE196353:GYE196420 GOI196353:GOI196420 GEM196353:GEM196420 FUQ196353:FUQ196420 FKU196353:FKU196420 FAY196353:FAY196420 ERC196353:ERC196420 EHG196353:EHG196420 DXK196353:DXK196420 DNO196353:DNO196420 DDS196353:DDS196420 CTW196353:CTW196420 CKA196353:CKA196420 CAE196353:CAE196420 BQI196353:BQI196420 BGM196353:BGM196420 AWQ196353:AWQ196420 AMU196353:AMU196420 ACY196353:ACY196420 TC196353:TC196420 JG196353:JG196420 K196353:K196420 WVS130817:WVS130884 WLW130817:WLW130884 WCA130817:WCA130884 VSE130817:VSE130884 VII130817:VII130884 UYM130817:UYM130884 UOQ130817:UOQ130884 UEU130817:UEU130884 TUY130817:TUY130884 TLC130817:TLC130884 TBG130817:TBG130884 SRK130817:SRK130884 SHO130817:SHO130884 RXS130817:RXS130884 RNW130817:RNW130884 REA130817:REA130884 QUE130817:QUE130884 QKI130817:QKI130884 QAM130817:QAM130884 PQQ130817:PQQ130884 PGU130817:PGU130884 OWY130817:OWY130884 ONC130817:ONC130884 ODG130817:ODG130884 NTK130817:NTK130884 NJO130817:NJO130884 MZS130817:MZS130884 MPW130817:MPW130884 MGA130817:MGA130884 LWE130817:LWE130884 LMI130817:LMI130884 LCM130817:LCM130884 KSQ130817:KSQ130884 KIU130817:KIU130884 JYY130817:JYY130884 JPC130817:JPC130884 JFG130817:JFG130884 IVK130817:IVK130884 ILO130817:ILO130884 IBS130817:IBS130884 HRW130817:HRW130884 HIA130817:HIA130884 GYE130817:GYE130884 GOI130817:GOI130884 GEM130817:GEM130884 FUQ130817:FUQ130884 FKU130817:FKU130884 FAY130817:FAY130884 ERC130817:ERC130884 EHG130817:EHG130884 DXK130817:DXK130884 DNO130817:DNO130884 DDS130817:DDS130884 CTW130817:CTW130884 CKA130817:CKA130884 CAE130817:CAE130884 BQI130817:BQI130884 BGM130817:BGM130884 AWQ130817:AWQ130884 AMU130817:AMU130884 ACY130817:ACY130884 TC130817:TC130884 JG130817:JG130884 K130817:K130884 WVS65281:WVS65348 WLW65281:WLW65348 WCA65281:WCA65348 VSE65281:VSE65348 VII65281:VII65348 UYM65281:UYM65348 UOQ65281:UOQ65348 UEU65281:UEU65348 TUY65281:TUY65348 TLC65281:TLC65348 TBG65281:TBG65348 SRK65281:SRK65348 SHO65281:SHO65348 RXS65281:RXS65348 RNW65281:RNW65348 REA65281:REA65348 QUE65281:QUE65348 QKI65281:QKI65348 QAM65281:QAM65348 PQQ65281:PQQ65348 PGU65281:PGU65348 OWY65281:OWY65348 ONC65281:ONC65348 ODG65281:ODG65348 NTK65281:NTK65348 NJO65281:NJO65348 MZS65281:MZS65348 MPW65281:MPW65348 MGA65281:MGA65348 LWE65281:LWE65348 LMI65281:LMI65348 LCM65281:LCM65348 KSQ65281:KSQ65348 KIU65281:KIU65348 JYY65281:JYY65348 JPC65281:JPC65348 JFG65281:JFG65348 IVK65281:IVK65348 ILO65281:ILO65348 IBS65281:IBS65348 HRW65281:HRW65348 HIA65281:HIA65348 GYE65281:GYE65348 GOI65281:GOI65348 GEM65281:GEM65348 FUQ65281:FUQ65348 FKU65281:FKU65348 FAY65281:FAY65348 ERC65281:ERC65348 EHG65281:EHG65348 DXK65281:DXK65348 DNO65281:DNO65348 DDS65281:DDS65348 CTW65281:CTW65348 CKA65281:CKA65348 CAE65281:CAE65348 BQI65281:BQI65348 BGM65281:BGM65348 AWQ65281:AWQ65348 AMU65281:AMU65348 ACY65281:ACY65348 TC65281:TC65348 JG65281:JG65348 K65281:K65348 WVT982802:WVT982803 WLX982802:WLX982803 WCB982802:WCB982803 VSF982802:VSF982803 VIJ982802:VIJ982803 UYN982802:UYN982803 UOR982802:UOR982803 UEV982802:UEV982803 TUZ982802:TUZ982803 TLD982802:TLD982803 TBH982802:TBH982803 SRL982802:SRL982803 SHP982802:SHP982803 RXT982802:RXT982803 RNX982802:RNX982803 REB982802:REB982803 QUF982802:QUF982803 QKJ982802:QKJ982803 QAN982802:QAN982803 PQR982802:PQR982803 PGV982802:PGV982803 OWZ982802:OWZ982803 OND982802:OND982803 ODH982802:ODH982803 NTL982802:NTL982803 NJP982802:NJP982803 MZT982802:MZT982803 MPX982802:MPX982803 MGB982802:MGB982803 LWF982802:LWF982803 LMJ982802:LMJ982803 LCN982802:LCN982803 KSR982802:KSR982803 KIV982802:KIV982803 JYZ982802:JYZ982803 JPD982802:JPD982803 JFH982802:JFH982803 IVL982802:IVL982803 ILP982802:ILP982803 IBT982802:IBT982803 HRX982802:HRX982803 HIB982802:HIB982803 GYF982802:GYF982803 GOJ982802:GOJ982803 GEN982802:GEN982803 FUR982802:FUR982803 FKV982802:FKV982803 FAZ982802:FAZ982803 ERD982802:ERD982803 EHH982802:EHH982803 DXL982802:DXL982803 DNP982802:DNP982803 DDT982802:DDT982803 CTX982802:CTX982803 CKB982802:CKB982803 CAF982802:CAF982803 BQJ982802:BQJ982803 BGN982802:BGN982803 AWR982802:AWR982803 AMV982802:AMV982803 ACZ982802:ACZ982803 TD982802:TD982803 JH982802:JH982803 L982802:L982803 WVT917266:WVT917267 WLX917266:WLX917267 WCB917266:WCB917267 VSF917266:VSF917267 VIJ917266:VIJ917267 UYN917266:UYN917267 UOR917266:UOR917267 UEV917266:UEV917267 TUZ917266:TUZ917267 TLD917266:TLD917267 TBH917266:TBH917267 SRL917266:SRL917267 SHP917266:SHP917267 RXT917266:RXT917267 RNX917266:RNX917267 REB917266:REB917267 QUF917266:QUF917267 QKJ917266:QKJ917267 QAN917266:QAN917267 PQR917266:PQR917267 PGV917266:PGV917267 OWZ917266:OWZ917267 OND917266:OND917267 ODH917266:ODH917267 NTL917266:NTL917267 NJP917266:NJP917267 MZT917266:MZT917267 MPX917266:MPX917267 MGB917266:MGB917267 LWF917266:LWF917267 LMJ917266:LMJ917267 LCN917266:LCN917267 KSR917266:KSR917267 KIV917266:KIV917267 JYZ917266:JYZ917267 JPD917266:JPD917267 JFH917266:JFH917267 IVL917266:IVL917267 ILP917266:ILP917267 IBT917266:IBT917267 HRX917266:HRX917267 HIB917266:HIB917267 GYF917266:GYF917267 GOJ917266:GOJ917267 GEN917266:GEN917267 FUR917266:FUR917267 FKV917266:FKV917267 FAZ917266:FAZ917267 ERD917266:ERD917267 EHH917266:EHH917267 DXL917266:DXL917267 DNP917266:DNP917267 DDT917266:DDT917267 CTX917266:CTX917267 CKB917266:CKB917267 CAF917266:CAF917267 BQJ917266:BQJ917267 BGN917266:BGN917267 AWR917266:AWR917267 AMV917266:AMV917267 ACZ917266:ACZ917267 TD917266:TD917267 JH917266:JH917267 L917266:L917267 WVT851730:WVT851731 WLX851730:WLX851731 WCB851730:WCB851731 VSF851730:VSF851731 VIJ851730:VIJ851731 UYN851730:UYN851731 UOR851730:UOR851731 UEV851730:UEV851731 TUZ851730:TUZ851731 TLD851730:TLD851731 TBH851730:TBH851731 SRL851730:SRL851731 SHP851730:SHP851731 RXT851730:RXT851731 RNX851730:RNX851731 REB851730:REB851731 QUF851730:QUF851731 QKJ851730:QKJ851731 QAN851730:QAN851731 PQR851730:PQR851731 PGV851730:PGV851731 OWZ851730:OWZ851731 OND851730:OND851731 ODH851730:ODH851731 NTL851730:NTL851731 NJP851730:NJP851731 MZT851730:MZT851731 MPX851730:MPX851731 MGB851730:MGB851731 LWF851730:LWF851731 LMJ851730:LMJ851731 LCN851730:LCN851731 KSR851730:KSR851731 KIV851730:KIV851731 JYZ851730:JYZ851731 JPD851730:JPD851731 JFH851730:JFH851731 IVL851730:IVL851731 ILP851730:ILP851731 IBT851730:IBT851731 HRX851730:HRX851731 HIB851730:HIB851731 GYF851730:GYF851731 GOJ851730:GOJ851731 GEN851730:GEN851731 FUR851730:FUR851731 FKV851730:FKV851731 FAZ851730:FAZ851731 ERD851730:ERD851731 EHH851730:EHH851731 DXL851730:DXL851731 DNP851730:DNP851731 DDT851730:DDT851731 CTX851730:CTX851731 CKB851730:CKB851731 CAF851730:CAF851731 BQJ851730:BQJ851731 BGN851730:BGN851731 AWR851730:AWR851731 AMV851730:AMV851731 ACZ851730:ACZ851731 TD851730:TD851731 JH851730:JH851731 L851730:L851731 WVT786194:WVT786195 WLX786194:WLX786195 WCB786194:WCB786195 VSF786194:VSF786195 VIJ786194:VIJ786195 UYN786194:UYN786195 UOR786194:UOR786195 UEV786194:UEV786195 TUZ786194:TUZ786195 TLD786194:TLD786195 TBH786194:TBH786195 SRL786194:SRL786195 SHP786194:SHP786195 RXT786194:RXT786195 RNX786194:RNX786195 REB786194:REB786195 QUF786194:QUF786195 QKJ786194:QKJ786195 QAN786194:QAN786195 PQR786194:PQR786195 PGV786194:PGV786195 OWZ786194:OWZ786195 OND786194:OND786195 ODH786194:ODH786195 NTL786194:NTL786195 NJP786194:NJP786195 MZT786194:MZT786195 MPX786194:MPX786195 MGB786194:MGB786195 LWF786194:LWF786195 LMJ786194:LMJ786195 LCN786194:LCN786195 KSR786194:KSR786195 KIV786194:KIV786195 JYZ786194:JYZ786195 JPD786194:JPD786195 JFH786194:JFH786195 IVL786194:IVL786195 ILP786194:ILP786195 IBT786194:IBT786195 HRX786194:HRX786195 HIB786194:HIB786195 GYF786194:GYF786195 GOJ786194:GOJ786195 GEN786194:GEN786195 FUR786194:FUR786195 FKV786194:FKV786195 FAZ786194:FAZ786195 ERD786194:ERD786195 EHH786194:EHH786195 DXL786194:DXL786195 DNP786194:DNP786195 DDT786194:DDT786195 CTX786194:CTX786195 CKB786194:CKB786195 CAF786194:CAF786195 BQJ786194:BQJ786195 BGN786194:BGN786195 AWR786194:AWR786195 AMV786194:AMV786195 ACZ786194:ACZ786195 TD786194:TD786195 JH786194:JH786195 L786194:L786195 WVT720658:WVT720659 WLX720658:WLX720659 WCB720658:WCB720659 VSF720658:VSF720659 VIJ720658:VIJ720659 UYN720658:UYN720659 UOR720658:UOR720659 UEV720658:UEV720659 TUZ720658:TUZ720659 TLD720658:TLD720659 TBH720658:TBH720659 SRL720658:SRL720659 SHP720658:SHP720659 RXT720658:RXT720659 RNX720658:RNX720659 REB720658:REB720659 QUF720658:QUF720659 QKJ720658:QKJ720659 QAN720658:QAN720659 PQR720658:PQR720659 PGV720658:PGV720659 OWZ720658:OWZ720659 OND720658:OND720659 ODH720658:ODH720659 NTL720658:NTL720659 NJP720658:NJP720659 MZT720658:MZT720659 MPX720658:MPX720659 MGB720658:MGB720659 LWF720658:LWF720659 LMJ720658:LMJ720659 LCN720658:LCN720659 KSR720658:KSR720659 KIV720658:KIV720659 JYZ720658:JYZ720659 JPD720658:JPD720659 JFH720658:JFH720659 IVL720658:IVL720659 ILP720658:ILP720659 IBT720658:IBT720659 HRX720658:HRX720659 HIB720658:HIB720659 GYF720658:GYF720659 GOJ720658:GOJ720659 GEN720658:GEN720659 FUR720658:FUR720659 FKV720658:FKV720659 FAZ720658:FAZ720659 ERD720658:ERD720659 EHH720658:EHH720659 DXL720658:DXL720659 DNP720658:DNP720659 DDT720658:DDT720659 CTX720658:CTX720659 CKB720658:CKB720659 CAF720658:CAF720659 BQJ720658:BQJ720659 BGN720658:BGN720659 AWR720658:AWR720659 AMV720658:AMV720659 ACZ720658:ACZ720659 TD720658:TD720659 JH720658:JH720659 L720658:L720659 WVT655122:WVT655123 WLX655122:WLX655123 WCB655122:WCB655123 VSF655122:VSF655123 VIJ655122:VIJ655123 UYN655122:UYN655123 UOR655122:UOR655123 UEV655122:UEV655123 TUZ655122:TUZ655123 TLD655122:TLD655123 TBH655122:TBH655123 SRL655122:SRL655123 SHP655122:SHP655123 RXT655122:RXT655123 RNX655122:RNX655123 REB655122:REB655123 QUF655122:QUF655123 QKJ655122:QKJ655123 QAN655122:QAN655123 PQR655122:PQR655123 PGV655122:PGV655123 OWZ655122:OWZ655123 OND655122:OND655123 ODH655122:ODH655123 NTL655122:NTL655123 NJP655122:NJP655123 MZT655122:MZT655123 MPX655122:MPX655123 MGB655122:MGB655123 LWF655122:LWF655123 LMJ655122:LMJ655123 LCN655122:LCN655123 KSR655122:KSR655123 KIV655122:KIV655123 JYZ655122:JYZ655123 JPD655122:JPD655123 JFH655122:JFH655123 IVL655122:IVL655123 ILP655122:ILP655123 IBT655122:IBT655123 HRX655122:HRX655123 HIB655122:HIB655123 GYF655122:GYF655123 GOJ655122:GOJ655123 GEN655122:GEN655123 FUR655122:FUR655123 FKV655122:FKV655123 FAZ655122:FAZ655123 ERD655122:ERD655123 EHH655122:EHH655123 DXL655122:DXL655123 DNP655122:DNP655123 DDT655122:DDT655123 CTX655122:CTX655123 CKB655122:CKB655123 CAF655122:CAF655123 BQJ655122:BQJ655123 BGN655122:BGN655123 AWR655122:AWR655123 AMV655122:AMV655123 ACZ655122:ACZ655123 TD655122:TD655123 JH655122:JH655123 L655122:L655123 WVT589586:WVT589587 WLX589586:WLX589587 WCB589586:WCB589587 VSF589586:VSF589587 VIJ589586:VIJ589587 UYN589586:UYN589587 UOR589586:UOR589587 UEV589586:UEV589587 TUZ589586:TUZ589587 TLD589586:TLD589587 TBH589586:TBH589587 SRL589586:SRL589587 SHP589586:SHP589587 RXT589586:RXT589587 RNX589586:RNX589587 REB589586:REB589587 QUF589586:QUF589587 QKJ589586:QKJ589587 QAN589586:QAN589587 PQR589586:PQR589587 PGV589586:PGV589587 OWZ589586:OWZ589587 OND589586:OND589587 ODH589586:ODH589587 NTL589586:NTL589587 NJP589586:NJP589587 MZT589586:MZT589587 MPX589586:MPX589587 MGB589586:MGB589587 LWF589586:LWF589587 LMJ589586:LMJ589587 LCN589586:LCN589587 KSR589586:KSR589587 KIV589586:KIV589587 JYZ589586:JYZ589587 JPD589586:JPD589587 JFH589586:JFH589587 IVL589586:IVL589587 ILP589586:ILP589587 IBT589586:IBT589587 HRX589586:HRX589587 HIB589586:HIB589587 GYF589586:GYF589587 GOJ589586:GOJ589587 GEN589586:GEN589587 FUR589586:FUR589587 FKV589586:FKV589587 FAZ589586:FAZ589587 ERD589586:ERD589587 EHH589586:EHH589587 DXL589586:DXL589587 DNP589586:DNP589587 DDT589586:DDT589587 CTX589586:CTX589587 CKB589586:CKB589587 CAF589586:CAF589587 BQJ589586:BQJ589587 BGN589586:BGN589587 AWR589586:AWR589587 AMV589586:AMV589587 ACZ589586:ACZ589587 TD589586:TD589587 JH589586:JH589587 L589586:L589587 WVT524050:WVT524051 WLX524050:WLX524051 WCB524050:WCB524051 VSF524050:VSF524051 VIJ524050:VIJ524051 UYN524050:UYN524051 UOR524050:UOR524051 UEV524050:UEV524051 TUZ524050:TUZ524051 TLD524050:TLD524051 TBH524050:TBH524051 SRL524050:SRL524051 SHP524050:SHP524051 RXT524050:RXT524051 RNX524050:RNX524051 REB524050:REB524051 QUF524050:QUF524051 QKJ524050:QKJ524051 QAN524050:QAN524051 PQR524050:PQR524051 PGV524050:PGV524051 OWZ524050:OWZ524051 OND524050:OND524051 ODH524050:ODH524051 NTL524050:NTL524051 NJP524050:NJP524051 MZT524050:MZT524051 MPX524050:MPX524051 MGB524050:MGB524051 LWF524050:LWF524051 LMJ524050:LMJ524051 LCN524050:LCN524051 KSR524050:KSR524051 KIV524050:KIV524051 JYZ524050:JYZ524051 JPD524050:JPD524051 JFH524050:JFH524051 IVL524050:IVL524051 ILP524050:ILP524051 IBT524050:IBT524051 HRX524050:HRX524051 HIB524050:HIB524051 GYF524050:GYF524051 GOJ524050:GOJ524051 GEN524050:GEN524051 FUR524050:FUR524051 FKV524050:FKV524051 FAZ524050:FAZ524051 ERD524050:ERD524051 EHH524050:EHH524051 DXL524050:DXL524051 DNP524050:DNP524051 DDT524050:DDT524051 CTX524050:CTX524051 CKB524050:CKB524051 CAF524050:CAF524051 BQJ524050:BQJ524051 BGN524050:BGN524051 AWR524050:AWR524051 AMV524050:AMV524051 ACZ524050:ACZ524051 TD524050:TD524051 JH524050:JH524051 L524050:L524051 WVT458514:WVT458515 WLX458514:WLX458515 WCB458514:WCB458515 VSF458514:VSF458515 VIJ458514:VIJ458515 UYN458514:UYN458515 UOR458514:UOR458515 UEV458514:UEV458515 TUZ458514:TUZ458515 TLD458514:TLD458515 TBH458514:TBH458515 SRL458514:SRL458515 SHP458514:SHP458515 RXT458514:RXT458515 RNX458514:RNX458515 REB458514:REB458515 QUF458514:QUF458515 QKJ458514:QKJ458515 QAN458514:QAN458515 PQR458514:PQR458515 PGV458514:PGV458515 OWZ458514:OWZ458515 OND458514:OND458515 ODH458514:ODH458515 NTL458514:NTL458515 NJP458514:NJP458515 MZT458514:MZT458515 MPX458514:MPX458515 MGB458514:MGB458515 LWF458514:LWF458515 LMJ458514:LMJ458515 LCN458514:LCN458515 KSR458514:KSR458515 KIV458514:KIV458515 JYZ458514:JYZ458515 JPD458514:JPD458515 JFH458514:JFH458515 IVL458514:IVL458515 ILP458514:ILP458515 IBT458514:IBT458515 HRX458514:HRX458515 HIB458514:HIB458515 GYF458514:GYF458515 GOJ458514:GOJ458515 GEN458514:GEN458515 FUR458514:FUR458515 FKV458514:FKV458515 FAZ458514:FAZ458515 ERD458514:ERD458515 EHH458514:EHH458515 DXL458514:DXL458515 DNP458514:DNP458515 DDT458514:DDT458515 CTX458514:CTX458515 CKB458514:CKB458515 CAF458514:CAF458515 BQJ458514:BQJ458515 BGN458514:BGN458515 AWR458514:AWR458515 AMV458514:AMV458515 ACZ458514:ACZ458515 TD458514:TD458515 JH458514:JH458515 L458514:L458515 WVT392978:WVT392979 WLX392978:WLX392979 WCB392978:WCB392979 VSF392978:VSF392979 VIJ392978:VIJ392979 UYN392978:UYN392979 UOR392978:UOR392979 UEV392978:UEV392979 TUZ392978:TUZ392979 TLD392978:TLD392979 TBH392978:TBH392979 SRL392978:SRL392979 SHP392978:SHP392979 RXT392978:RXT392979 RNX392978:RNX392979 REB392978:REB392979 QUF392978:QUF392979 QKJ392978:QKJ392979 QAN392978:QAN392979 PQR392978:PQR392979 PGV392978:PGV392979 OWZ392978:OWZ392979 OND392978:OND392979 ODH392978:ODH392979 NTL392978:NTL392979 NJP392978:NJP392979 MZT392978:MZT392979 MPX392978:MPX392979 MGB392978:MGB392979 LWF392978:LWF392979 LMJ392978:LMJ392979 LCN392978:LCN392979 KSR392978:KSR392979 KIV392978:KIV392979 JYZ392978:JYZ392979 JPD392978:JPD392979 JFH392978:JFH392979 IVL392978:IVL392979 ILP392978:ILP392979 IBT392978:IBT392979 HRX392978:HRX392979 HIB392978:HIB392979 GYF392978:GYF392979 GOJ392978:GOJ392979 GEN392978:GEN392979 FUR392978:FUR392979 FKV392978:FKV392979 FAZ392978:FAZ392979 ERD392978:ERD392979 EHH392978:EHH392979 DXL392978:DXL392979 DNP392978:DNP392979 DDT392978:DDT392979 CTX392978:CTX392979 CKB392978:CKB392979 CAF392978:CAF392979 BQJ392978:BQJ392979 BGN392978:BGN392979 AWR392978:AWR392979 AMV392978:AMV392979 ACZ392978:ACZ392979 TD392978:TD392979 JH392978:JH392979 L392978:L392979 WVT327442:WVT327443 WLX327442:WLX327443 WCB327442:WCB327443 VSF327442:VSF327443 VIJ327442:VIJ327443 UYN327442:UYN327443 UOR327442:UOR327443 UEV327442:UEV327443 TUZ327442:TUZ327443 TLD327442:TLD327443 TBH327442:TBH327443 SRL327442:SRL327443 SHP327442:SHP327443 RXT327442:RXT327443 RNX327442:RNX327443 REB327442:REB327443 QUF327442:QUF327443 QKJ327442:QKJ327443 QAN327442:QAN327443 PQR327442:PQR327443 PGV327442:PGV327443 OWZ327442:OWZ327443 OND327442:OND327443 ODH327442:ODH327443 NTL327442:NTL327443 NJP327442:NJP327443 MZT327442:MZT327443 MPX327442:MPX327443 MGB327442:MGB327443 LWF327442:LWF327443 LMJ327442:LMJ327443 LCN327442:LCN327443 KSR327442:KSR327443 KIV327442:KIV327443 JYZ327442:JYZ327443 JPD327442:JPD327443 JFH327442:JFH327443 IVL327442:IVL327443 ILP327442:ILP327443 IBT327442:IBT327443 HRX327442:HRX327443 HIB327442:HIB327443 GYF327442:GYF327443 GOJ327442:GOJ327443 GEN327442:GEN327443 FUR327442:FUR327443 FKV327442:FKV327443 FAZ327442:FAZ327443 ERD327442:ERD327443 EHH327442:EHH327443 DXL327442:DXL327443 DNP327442:DNP327443 DDT327442:DDT327443 CTX327442:CTX327443 CKB327442:CKB327443 CAF327442:CAF327443 BQJ327442:BQJ327443 BGN327442:BGN327443 AWR327442:AWR327443 AMV327442:AMV327443 ACZ327442:ACZ327443 TD327442:TD327443 JH327442:JH327443 L327442:L327443 WVT261906:WVT261907 WLX261906:WLX261907 WCB261906:WCB261907 VSF261906:VSF261907 VIJ261906:VIJ261907 UYN261906:UYN261907 UOR261906:UOR261907 UEV261906:UEV261907 TUZ261906:TUZ261907 TLD261906:TLD261907 TBH261906:TBH261907 SRL261906:SRL261907 SHP261906:SHP261907 RXT261906:RXT261907 RNX261906:RNX261907 REB261906:REB261907 QUF261906:QUF261907 QKJ261906:QKJ261907 QAN261906:QAN261907 PQR261906:PQR261907 PGV261906:PGV261907 OWZ261906:OWZ261907 OND261906:OND261907 ODH261906:ODH261907 NTL261906:NTL261907 NJP261906:NJP261907 MZT261906:MZT261907 MPX261906:MPX261907 MGB261906:MGB261907 LWF261906:LWF261907 LMJ261906:LMJ261907 LCN261906:LCN261907 KSR261906:KSR261907 KIV261906:KIV261907 JYZ261906:JYZ261907 JPD261906:JPD261907 JFH261906:JFH261907 IVL261906:IVL261907 ILP261906:ILP261907 IBT261906:IBT261907 HRX261906:HRX261907 HIB261906:HIB261907 GYF261906:GYF261907 GOJ261906:GOJ261907 GEN261906:GEN261907 FUR261906:FUR261907 FKV261906:FKV261907 FAZ261906:FAZ261907 ERD261906:ERD261907 EHH261906:EHH261907 DXL261906:DXL261907 DNP261906:DNP261907 DDT261906:DDT261907 CTX261906:CTX261907 CKB261906:CKB261907 CAF261906:CAF261907 BQJ261906:BQJ261907 BGN261906:BGN261907 AWR261906:AWR261907 AMV261906:AMV261907 ACZ261906:ACZ261907 TD261906:TD261907 JH261906:JH261907 L261906:L261907 WVT196370:WVT196371 WLX196370:WLX196371 WCB196370:WCB196371 VSF196370:VSF196371 VIJ196370:VIJ196371 UYN196370:UYN196371 UOR196370:UOR196371 UEV196370:UEV196371 TUZ196370:TUZ196371 TLD196370:TLD196371 TBH196370:TBH196371 SRL196370:SRL196371 SHP196370:SHP196371 RXT196370:RXT196371 RNX196370:RNX196371 REB196370:REB196371 QUF196370:QUF196371 QKJ196370:QKJ196371 QAN196370:QAN196371 PQR196370:PQR196371 PGV196370:PGV196371 OWZ196370:OWZ196371 OND196370:OND196371 ODH196370:ODH196371 NTL196370:NTL196371 NJP196370:NJP196371 MZT196370:MZT196371 MPX196370:MPX196371 MGB196370:MGB196371 LWF196370:LWF196371 LMJ196370:LMJ196371 LCN196370:LCN196371 KSR196370:KSR196371 KIV196370:KIV196371 JYZ196370:JYZ196371 JPD196370:JPD196371 JFH196370:JFH196371 IVL196370:IVL196371 ILP196370:ILP196371 IBT196370:IBT196371 HRX196370:HRX196371 HIB196370:HIB196371 GYF196370:GYF196371 GOJ196370:GOJ196371 GEN196370:GEN196371 FUR196370:FUR196371 FKV196370:FKV196371 FAZ196370:FAZ196371 ERD196370:ERD196371 EHH196370:EHH196371 DXL196370:DXL196371 DNP196370:DNP196371 DDT196370:DDT196371 CTX196370:CTX196371 CKB196370:CKB196371 CAF196370:CAF196371 BQJ196370:BQJ196371 BGN196370:BGN196371 AWR196370:AWR196371 AMV196370:AMV196371 ACZ196370:ACZ196371 TD196370:TD196371 JH196370:JH196371 L196370:L196371 WVT130834:WVT130835 WLX130834:WLX130835 WCB130834:WCB130835 VSF130834:VSF130835 VIJ130834:VIJ130835 UYN130834:UYN130835 UOR130834:UOR130835 UEV130834:UEV130835 TUZ130834:TUZ130835 TLD130834:TLD130835 TBH130834:TBH130835 SRL130834:SRL130835 SHP130834:SHP130835 RXT130834:RXT130835 RNX130834:RNX130835 REB130834:REB130835 QUF130834:QUF130835 QKJ130834:QKJ130835 QAN130834:QAN130835 PQR130834:PQR130835 PGV130834:PGV130835 OWZ130834:OWZ130835 OND130834:OND130835 ODH130834:ODH130835 NTL130834:NTL130835 NJP130834:NJP130835 MZT130834:MZT130835 MPX130834:MPX130835 MGB130834:MGB130835 LWF130834:LWF130835 LMJ130834:LMJ130835 LCN130834:LCN130835 KSR130834:KSR130835 KIV130834:KIV130835 JYZ130834:JYZ130835 JPD130834:JPD130835 JFH130834:JFH130835 IVL130834:IVL130835 ILP130834:ILP130835 IBT130834:IBT130835 HRX130834:HRX130835 HIB130834:HIB130835 GYF130834:GYF130835 GOJ130834:GOJ130835 GEN130834:GEN130835 FUR130834:FUR130835 FKV130834:FKV130835 FAZ130834:FAZ130835 ERD130834:ERD130835 EHH130834:EHH130835 DXL130834:DXL130835 DNP130834:DNP130835 DDT130834:DDT130835 CTX130834:CTX130835 CKB130834:CKB130835 CAF130834:CAF130835 BQJ130834:BQJ130835 BGN130834:BGN130835 AWR130834:AWR130835 AMV130834:AMV130835 ACZ130834:ACZ130835 TD130834:TD130835 JH130834:JH130835 L130834:L130835 WVT65298:WVT65299 WLX65298:WLX65299 WCB65298:WCB65299 VSF65298:VSF65299 VIJ65298:VIJ65299 UYN65298:UYN65299 UOR65298:UOR65299 UEV65298:UEV65299 TUZ65298:TUZ65299 TLD65298:TLD65299 TBH65298:TBH65299 SRL65298:SRL65299 SHP65298:SHP65299 RXT65298:RXT65299 RNX65298:RNX65299 REB65298:REB65299 QUF65298:QUF65299 QKJ65298:QKJ65299 QAN65298:QAN65299 PQR65298:PQR65299 PGV65298:PGV65299 OWZ65298:OWZ65299 OND65298:OND65299 ODH65298:ODH65299 NTL65298:NTL65299 NJP65298:NJP65299 MZT65298:MZT65299 MPX65298:MPX65299 MGB65298:MGB65299 LWF65298:LWF65299 LMJ65298:LMJ65299 LCN65298:LCN65299 KSR65298:KSR65299 KIV65298:KIV65299 JYZ65298:JYZ65299 JPD65298:JPD65299 JFH65298:JFH65299 IVL65298:IVL65299 ILP65298:ILP65299 IBT65298:IBT65299 HRX65298:HRX65299 HIB65298:HIB65299 GYF65298:GYF65299 GOJ65298:GOJ65299 GEN65298:GEN65299 FUR65298:FUR65299 FKV65298:FKV65299 FAZ65298:FAZ65299 ERD65298:ERD65299 EHH65298:EHH65299 DXL65298:DXL65299 DNP65298:DNP65299 DDT65298:DDT65299 CTX65298:CTX65299 CKB65298:CKB65299 CAF65298:CAF65299 BQJ65298:BQJ65299 BGN65298:BGN65299 AWR65298:AWR65299 AMV65298:AMV65299 ACZ65298:ACZ65299 TD65298:TD65299 JH65298:JH65299 L65298:L65299 WVT982798:WVT982799 WLX982798:WLX982799 WCB982798:WCB982799 VSF982798:VSF982799 VIJ982798:VIJ982799 UYN982798:UYN982799 UOR982798:UOR982799 UEV982798:UEV982799 TUZ982798:TUZ982799 TLD982798:TLD982799 TBH982798:TBH982799 SRL982798:SRL982799 SHP982798:SHP982799 RXT982798:RXT982799 RNX982798:RNX982799 REB982798:REB982799 QUF982798:QUF982799 QKJ982798:QKJ982799 QAN982798:QAN982799 PQR982798:PQR982799 PGV982798:PGV982799 OWZ982798:OWZ982799 OND982798:OND982799 ODH982798:ODH982799 NTL982798:NTL982799 NJP982798:NJP982799 MZT982798:MZT982799 MPX982798:MPX982799 MGB982798:MGB982799 LWF982798:LWF982799 LMJ982798:LMJ982799 LCN982798:LCN982799 KSR982798:KSR982799 KIV982798:KIV982799 JYZ982798:JYZ982799 JPD982798:JPD982799 JFH982798:JFH982799 IVL982798:IVL982799 ILP982798:ILP982799 IBT982798:IBT982799 HRX982798:HRX982799 HIB982798:HIB982799 GYF982798:GYF982799 GOJ982798:GOJ982799 GEN982798:GEN982799 FUR982798:FUR982799 FKV982798:FKV982799 FAZ982798:FAZ982799 ERD982798:ERD982799 EHH982798:EHH982799 DXL982798:DXL982799 DNP982798:DNP982799 DDT982798:DDT982799 CTX982798:CTX982799 CKB982798:CKB982799 CAF982798:CAF982799 BQJ982798:BQJ982799 BGN982798:BGN982799 AWR982798:AWR982799 AMV982798:AMV982799 ACZ982798:ACZ982799 TD982798:TD982799 JH982798:JH982799 L982798:L982799 WVT917262:WVT917263 WLX917262:WLX917263 WCB917262:WCB917263 VSF917262:VSF917263 VIJ917262:VIJ917263 UYN917262:UYN917263 UOR917262:UOR917263 UEV917262:UEV917263 TUZ917262:TUZ917263 TLD917262:TLD917263 TBH917262:TBH917263 SRL917262:SRL917263 SHP917262:SHP917263 RXT917262:RXT917263 RNX917262:RNX917263 REB917262:REB917263 QUF917262:QUF917263 QKJ917262:QKJ917263 QAN917262:QAN917263 PQR917262:PQR917263 PGV917262:PGV917263 OWZ917262:OWZ917263 OND917262:OND917263 ODH917262:ODH917263 NTL917262:NTL917263 NJP917262:NJP917263 MZT917262:MZT917263 MPX917262:MPX917263 MGB917262:MGB917263 LWF917262:LWF917263 LMJ917262:LMJ917263 LCN917262:LCN917263 KSR917262:KSR917263 KIV917262:KIV917263 JYZ917262:JYZ917263 JPD917262:JPD917263 JFH917262:JFH917263 IVL917262:IVL917263 ILP917262:ILP917263 IBT917262:IBT917263 HRX917262:HRX917263 HIB917262:HIB917263 GYF917262:GYF917263 GOJ917262:GOJ917263 GEN917262:GEN917263 FUR917262:FUR917263 FKV917262:FKV917263 FAZ917262:FAZ917263 ERD917262:ERD917263 EHH917262:EHH917263 DXL917262:DXL917263 DNP917262:DNP917263 DDT917262:DDT917263 CTX917262:CTX917263 CKB917262:CKB917263 CAF917262:CAF917263 BQJ917262:BQJ917263 BGN917262:BGN917263 AWR917262:AWR917263 AMV917262:AMV917263 ACZ917262:ACZ917263 TD917262:TD917263 JH917262:JH917263 L917262:L917263 WVT851726:WVT851727 WLX851726:WLX851727 WCB851726:WCB851727 VSF851726:VSF851727 VIJ851726:VIJ851727 UYN851726:UYN851727 UOR851726:UOR851727 UEV851726:UEV851727 TUZ851726:TUZ851727 TLD851726:TLD851727 TBH851726:TBH851727 SRL851726:SRL851727 SHP851726:SHP851727 RXT851726:RXT851727 RNX851726:RNX851727 REB851726:REB851727 QUF851726:QUF851727 QKJ851726:QKJ851727 QAN851726:QAN851727 PQR851726:PQR851727 PGV851726:PGV851727 OWZ851726:OWZ851727 OND851726:OND851727 ODH851726:ODH851727 NTL851726:NTL851727 NJP851726:NJP851727 MZT851726:MZT851727 MPX851726:MPX851727 MGB851726:MGB851727 LWF851726:LWF851727 LMJ851726:LMJ851727 LCN851726:LCN851727 KSR851726:KSR851727 KIV851726:KIV851727 JYZ851726:JYZ851727 JPD851726:JPD851727 JFH851726:JFH851727 IVL851726:IVL851727 ILP851726:ILP851727 IBT851726:IBT851727 HRX851726:HRX851727 HIB851726:HIB851727 GYF851726:GYF851727 GOJ851726:GOJ851727 GEN851726:GEN851727 FUR851726:FUR851727 FKV851726:FKV851727 FAZ851726:FAZ851727 ERD851726:ERD851727 EHH851726:EHH851727 DXL851726:DXL851727 DNP851726:DNP851727 DDT851726:DDT851727 CTX851726:CTX851727 CKB851726:CKB851727 CAF851726:CAF851727 BQJ851726:BQJ851727 BGN851726:BGN851727 AWR851726:AWR851727 AMV851726:AMV851727 ACZ851726:ACZ851727 TD851726:TD851727 JH851726:JH851727 L851726:L851727 WVT786190:WVT786191 WLX786190:WLX786191 WCB786190:WCB786191 VSF786190:VSF786191 VIJ786190:VIJ786191 UYN786190:UYN786191 UOR786190:UOR786191 UEV786190:UEV786191 TUZ786190:TUZ786191 TLD786190:TLD786191 TBH786190:TBH786191 SRL786190:SRL786191 SHP786190:SHP786191 RXT786190:RXT786191 RNX786190:RNX786191 REB786190:REB786191 QUF786190:QUF786191 QKJ786190:QKJ786191 QAN786190:QAN786191 PQR786190:PQR786191 PGV786190:PGV786191 OWZ786190:OWZ786191 OND786190:OND786191 ODH786190:ODH786191 NTL786190:NTL786191 NJP786190:NJP786191 MZT786190:MZT786191 MPX786190:MPX786191 MGB786190:MGB786191 LWF786190:LWF786191 LMJ786190:LMJ786191 LCN786190:LCN786191 KSR786190:KSR786191 KIV786190:KIV786191 JYZ786190:JYZ786191 JPD786190:JPD786191 JFH786190:JFH786191 IVL786190:IVL786191 ILP786190:ILP786191 IBT786190:IBT786191 HRX786190:HRX786191 HIB786190:HIB786191 GYF786190:GYF786191 GOJ786190:GOJ786191 GEN786190:GEN786191 FUR786190:FUR786191 FKV786190:FKV786191 FAZ786190:FAZ786191 ERD786190:ERD786191 EHH786190:EHH786191 DXL786190:DXL786191 DNP786190:DNP786191 DDT786190:DDT786191 CTX786190:CTX786191 CKB786190:CKB786191 CAF786190:CAF786191 BQJ786190:BQJ786191 BGN786190:BGN786191 AWR786190:AWR786191 AMV786190:AMV786191 ACZ786190:ACZ786191 TD786190:TD786191 JH786190:JH786191 L786190:L786191 WVT720654:WVT720655 WLX720654:WLX720655 WCB720654:WCB720655 VSF720654:VSF720655 VIJ720654:VIJ720655 UYN720654:UYN720655 UOR720654:UOR720655 UEV720654:UEV720655 TUZ720654:TUZ720655 TLD720654:TLD720655 TBH720654:TBH720655 SRL720654:SRL720655 SHP720654:SHP720655 RXT720654:RXT720655 RNX720654:RNX720655 REB720654:REB720655 QUF720654:QUF720655 QKJ720654:QKJ720655 QAN720654:QAN720655 PQR720654:PQR720655 PGV720654:PGV720655 OWZ720654:OWZ720655 OND720654:OND720655 ODH720654:ODH720655 NTL720654:NTL720655 NJP720654:NJP720655 MZT720654:MZT720655 MPX720654:MPX720655 MGB720654:MGB720655 LWF720654:LWF720655 LMJ720654:LMJ720655 LCN720654:LCN720655 KSR720654:KSR720655 KIV720654:KIV720655 JYZ720654:JYZ720655 JPD720654:JPD720655 JFH720654:JFH720655 IVL720654:IVL720655 ILP720654:ILP720655 IBT720654:IBT720655 HRX720654:HRX720655 HIB720654:HIB720655 GYF720654:GYF720655 GOJ720654:GOJ720655 GEN720654:GEN720655 FUR720654:FUR720655 FKV720654:FKV720655 FAZ720654:FAZ720655 ERD720654:ERD720655 EHH720654:EHH720655 DXL720654:DXL720655 DNP720654:DNP720655 DDT720654:DDT720655 CTX720654:CTX720655 CKB720654:CKB720655 CAF720654:CAF720655 BQJ720654:BQJ720655 BGN720654:BGN720655 AWR720654:AWR720655 AMV720654:AMV720655 ACZ720654:ACZ720655 TD720654:TD720655 JH720654:JH720655 L720654:L720655 WVT655118:WVT655119 WLX655118:WLX655119 WCB655118:WCB655119 VSF655118:VSF655119 VIJ655118:VIJ655119 UYN655118:UYN655119 UOR655118:UOR655119 UEV655118:UEV655119 TUZ655118:TUZ655119 TLD655118:TLD655119 TBH655118:TBH655119 SRL655118:SRL655119 SHP655118:SHP655119 RXT655118:RXT655119 RNX655118:RNX655119 REB655118:REB655119 QUF655118:QUF655119 QKJ655118:QKJ655119 QAN655118:QAN655119 PQR655118:PQR655119 PGV655118:PGV655119 OWZ655118:OWZ655119 OND655118:OND655119 ODH655118:ODH655119 NTL655118:NTL655119 NJP655118:NJP655119 MZT655118:MZT655119 MPX655118:MPX655119 MGB655118:MGB655119 LWF655118:LWF655119 LMJ655118:LMJ655119 LCN655118:LCN655119 KSR655118:KSR655119 KIV655118:KIV655119 JYZ655118:JYZ655119 JPD655118:JPD655119 JFH655118:JFH655119 IVL655118:IVL655119 ILP655118:ILP655119 IBT655118:IBT655119 HRX655118:HRX655119 HIB655118:HIB655119 GYF655118:GYF655119 GOJ655118:GOJ655119 GEN655118:GEN655119 FUR655118:FUR655119 FKV655118:FKV655119 FAZ655118:FAZ655119 ERD655118:ERD655119 EHH655118:EHH655119 DXL655118:DXL655119 DNP655118:DNP655119 DDT655118:DDT655119 CTX655118:CTX655119 CKB655118:CKB655119 CAF655118:CAF655119 BQJ655118:BQJ655119 BGN655118:BGN655119 AWR655118:AWR655119 AMV655118:AMV655119 ACZ655118:ACZ655119 TD655118:TD655119 JH655118:JH655119 L655118:L655119 WVT589582:WVT589583 WLX589582:WLX589583 WCB589582:WCB589583 VSF589582:VSF589583 VIJ589582:VIJ589583 UYN589582:UYN589583 UOR589582:UOR589583 UEV589582:UEV589583 TUZ589582:TUZ589583 TLD589582:TLD589583 TBH589582:TBH589583 SRL589582:SRL589583 SHP589582:SHP589583 RXT589582:RXT589583 RNX589582:RNX589583 REB589582:REB589583 QUF589582:QUF589583 QKJ589582:QKJ589583 QAN589582:QAN589583 PQR589582:PQR589583 PGV589582:PGV589583 OWZ589582:OWZ589583 OND589582:OND589583 ODH589582:ODH589583 NTL589582:NTL589583 NJP589582:NJP589583 MZT589582:MZT589583 MPX589582:MPX589583 MGB589582:MGB589583 LWF589582:LWF589583 LMJ589582:LMJ589583 LCN589582:LCN589583 KSR589582:KSR589583 KIV589582:KIV589583 JYZ589582:JYZ589583 JPD589582:JPD589583 JFH589582:JFH589583 IVL589582:IVL589583 ILP589582:ILP589583 IBT589582:IBT589583 HRX589582:HRX589583 HIB589582:HIB589583 GYF589582:GYF589583 GOJ589582:GOJ589583 GEN589582:GEN589583 FUR589582:FUR589583 FKV589582:FKV589583 FAZ589582:FAZ589583 ERD589582:ERD589583 EHH589582:EHH589583 DXL589582:DXL589583 DNP589582:DNP589583 DDT589582:DDT589583 CTX589582:CTX589583 CKB589582:CKB589583 CAF589582:CAF589583 BQJ589582:BQJ589583 BGN589582:BGN589583 AWR589582:AWR589583 AMV589582:AMV589583 ACZ589582:ACZ589583 TD589582:TD589583 JH589582:JH589583 L589582:L589583 WVT524046:WVT524047 WLX524046:WLX524047 WCB524046:WCB524047 VSF524046:VSF524047 VIJ524046:VIJ524047 UYN524046:UYN524047 UOR524046:UOR524047 UEV524046:UEV524047 TUZ524046:TUZ524047 TLD524046:TLD524047 TBH524046:TBH524047 SRL524046:SRL524047 SHP524046:SHP524047 RXT524046:RXT524047 RNX524046:RNX524047 REB524046:REB524047 QUF524046:QUF524047 QKJ524046:QKJ524047 QAN524046:QAN524047 PQR524046:PQR524047 PGV524046:PGV524047 OWZ524046:OWZ524047 OND524046:OND524047 ODH524046:ODH524047 NTL524046:NTL524047 NJP524046:NJP524047 MZT524046:MZT524047 MPX524046:MPX524047 MGB524046:MGB524047 LWF524046:LWF524047 LMJ524046:LMJ524047 LCN524046:LCN524047 KSR524046:KSR524047 KIV524046:KIV524047 JYZ524046:JYZ524047 JPD524046:JPD524047 JFH524046:JFH524047 IVL524046:IVL524047 ILP524046:ILP524047 IBT524046:IBT524047 HRX524046:HRX524047 HIB524046:HIB524047 GYF524046:GYF524047 GOJ524046:GOJ524047 GEN524046:GEN524047 FUR524046:FUR524047 FKV524046:FKV524047 FAZ524046:FAZ524047 ERD524046:ERD524047 EHH524046:EHH524047 DXL524046:DXL524047 DNP524046:DNP524047 DDT524046:DDT524047 CTX524046:CTX524047 CKB524046:CKB524047 CAF524046:CAF524047 BQJ524046:BQJ524047 BGN524046:BGN524047 AWR524046:AWR524047 AMV524046:AMV524047 ACZ524046:ACZ524047 TD524046:TD524047 JH524046:JH524047 L524046:L524047 WVT458510:WVT458511 WLX458510:WLX458511 WCB458510:WCB458511 VSF458510:VSF458511 VIJ458510:VIJ458511 UYN458510:UYN458511 UOR458510:UOR458511 UEV458510:UEV458511 TUZ458510:TUZ458511 TLD458510:TLD458511 TBH458510:TBH458511 SRL458510:SRL458511 SHP458510:SHP458511 RXT458510:RXT458511 RNX458510:RNX458511 REB458510:REB458511 QUF458510:QUF458511 QKJ458510:QKJ458511 QAN458510:QAN458511 PQR458510:PQR458511 PGV458510:PGV458511 OWZ458510:OWZ458511 OND458510:OND458511 ODH458510:ODH458511 NTL458510:NTL458511 NJP458510:NJP458511 MZT458510:MZT458511 MPX458510:MPX458511 MGB458510:MGB458511 LWF458510:LWF458511 LMJ458510:LMJ458511 LCN458510:LCN458511 KSR458510:KSR458511 KIV458510:KIV458511 JYZ458510:JYZ458511 JPD458510:JPD458511 JFH458510:JFH458511 IVL458510:IVL458511 ILP458510:ILP458511 IBT458510:IBT458511 HRX458510:HRX458511 HIB458510:HIB458511 GYF458510:GYF458511 GOJ458510:GOJ458511 GEN458510:GEN458511 FUR458510:FUR458511 FKV458510:FKV458511 FAZ458510:FAZ458511 ERD458510:ERD458511 EHH458510:EHH458511 DXL458510:DXL458511 DNP458510:DNP458511 DDT458510:DDT458511 CTX458510:CTX458511 CKB458510:CKB458511 CAF458510:CAF458511 BQJ458510:BQJ458511 BGN458510:BGN458511 AWR458510:AWR458511 AMV458510:AMV458511 ACZ458510:ACZ458511 TD458510:TD458511 JH458510:JH458511 L458510:L458511 WVT392974:WVT392975 WLX392974:WLX392975 WCB392974:WCB392975 VSF392974:VSF392975 VIJ392974:VIJ392975 UYN392974:UYN392975 UOR392974:UOR392975 UEV392974:UEV392975 TUZ392974:TUZ392975 TLD392974:TLD392975 TBH392974:TBH392975 SRL392974:SRL392975 SHP392974:SHP392975 RXT392974:RXT392975 RNX392974:RNX392975 REB392974:REB392975 QUF392974:QUF392975 QKJ392974:QKJ392975 QAN392974:QAN392975 PQR392974:PQR392975 PGV392974:PGV392975 OWZ392974:OWZ392975 OND392974:OND392975 ODH392974:ODH392975 NTL392974:NTL392975 NJP392974:NJP392975 MZT392974:MZT392975 MPX392974:MPX392975 MGB392974:MGB392975 LWF392974:LWF392975 LMJ392974:LMJ392975 LCN392974:LCN392975 KSR392974:KSR392975 KIV392974:KIV392975 JYZ392974:JYZ392975 JPD392974:JPD392975 JFH392974:JFH392975 IVL392974:IVL392975 ILP392974:ILP392975 IBT392974:IBT392975 HRX392974:HRX392975 HIB392974:HIB392975 GYF392974:GYF392975 GOJ392974:GOJ392975 GEN392974:GEN392975 FUR392974:FUR392975 FKV392974:FKV392975 FAZ392974:FAZ392975 ERD392974:ERD392975 EHH392974:EHH392975 DXL392974:DXL392975 DNP392974:DNP392975 DDT392974:DDT392975 CTX392974:CTX392975 CKB392974:CKB392975 CAF392974:CAF392975 BQJ392974:BQJ392975 BGN392974:BGN392975 AWR392974:AWR392975 AMV392974:AMV392975 ACZ392974:ACZ392975 TD392974:TD392975 JH392974:JH392975 L392974:L392975 WVT327438:WVT327439 WLX327438:WLX327439 WCB327438:WCB327439 VSF327438:VSF327439 VIJ327438:VIJ327439 UYN327438:UYN327439 UOR327438:UOR327439 UEV327438:UEV327439 TUZ327438:TUZ327439 TLD327438:TLD327439 TBH327438:TBH327439 SRL327438:SRL327439 SHP327438:SHP327439 RXT327438:RXT327439 RNX327438:RNX327439 REB327438:REB327439 QUF327438:QUF327439 QKJ327438:QKJ327439 QAN327438:QAN327439 PQR327438:PQR327439 PGV327438:PGV327439 OWZ327438:OWZ327439 OND327438:OND327439 ODH327438:ODH327439 NTL327438:NTL327439 NJP327438:NJP327439 MZT327438:MZT327439 MPX327438:MPX327439 MGB327438:MGB327439 LWF327438:LWF327439 LMJ327438:LMJ327439 LCN327438:LCN327439 KSR327438:KSR327439 KIV327438:KIV327439 JYZ327438:JYZ327439 JPD327438:JPD327439 JFH327438:JFH327439 IVL327438:IVL327439 ILP327438:ILP327439 IBT327438:IBT327439 HRX327438:HRX327439 HIB327438:HIB327439 GYF327438:GYF327439 GOJ327438:GOJ327439 GEN327438:GEN327439 FUR327438:FUR327439 FKV327438:FKV327439 FAZ327438:FAZ327439 ERD327438:ERD327439 EHH327438:EHH327439 DXL327438:DXL327439 DNP327438:DNP327439 DDT327438:DDT327439 CTX327438:CTX327439 CKB327438:CKB327439 CAF327438:CAF327439 BQJ327438:BQJ327439 BGN327438:BGN327439 AWR327438:AWR327439 AMV327438:AMV327439 ACZ327438:ACZ327439 TD327438:TD327439 JH327438:JH327439 L327438:L327439 WVT261902:WVT261903 WLX261902:WLX261903 WCB261902:WCB261903 VSF261902:VSF261903 VIJ261902:VIJ261903 UYN261902:UYN261903 UOR261902:UOR261903 UEV261902:UEV261903 TUZ261902:TUZ261903 TLD261902:TLD261903 TBH261902:TBH261903 SRL261902:SRL261903 SHP261902:SHP261903 RXT261902:RXT261903 RNX261902:RNX261903 REB261902:REB261903 QUF261902:QUF261903 QKJ261902:QKJ261903 QAN261902:QAN261903 PQR261902:PQR261903 PGV261902:PGV261903 OWZ261902:OWZ261903 OND261902:OND261903 ODH261902:ODH261903 NTL261902:NTL261903 NJP261902:NJP261903 MZT261902:MZT261903 MPX261902:MPX261903 MGB261902:MGB261903 LWF261902:LWF261903 LMJ261902:LMJ261903 LCN261902:LCN261903 KSR261902:KSR261903 KIV261902:KIV261903 JYZ261902:JYZ261903 JPD261902:JPD261903 JFH261902:JFH261903 IVL261902:IVL261903 ILP261902:ILP261903 IBT261902:IBT261903 HRX261902:HRX261903 HIB261902:HIB261903 GYF261902:GYF261903 GOJ261902:GOJ261903 GEN261902:GEN261903 FUR261902:FUR261903 FKV261902:FKV261903 FAZ261902:FAZ261903 ERD261902:ERD261903 EHH261902:EHH261903 DXL261902:DXL261903 DNP261902:DNP261903 DDT261902:DDT261903 CTX261902:CTX261903 CKB261902:CKB261903 CAF261902:CAF261903 BQJ261902:BQJ261903 BGN261902:BGN261903 AWR261902:AWR261903 AMV261902:AMV261903 ACZ261902:ACZ261903 TD261902:TD261903 JH261902:JH261903 L261902:L261903 WVT196366:WVT196367 WLX196366:WLX196367 WCB196366:WCB196367 VSF196366:VSF196367 VIJ196366:VIJ196367 UYN196366:UYN196367 UOR196366:UOR196367 UEV196366:UEV196367 TUZ196366:TUZ196367 TLD196366:TLD196367 TBH196366:TBH196367 SRL196366:SRL196367 SHP196366:SHP196367 RXT196366:RXT196367 RNX196366:RNX196367 REB196366:REB196367 QUF196366:QUF196367 QKJ196366:QKJ196367 QAN196366:QAN196367 PQR196366:PQR196367 PGV196366:PGV196367 OWZ196366:OWZ196367 OND196366:OND196367 ODH196366:ODH196367 NTL196366:NTL196367 NJP196366:NJP196367 MZT196366:MZT196367 MPX196366:MPX196367 MGB196366:MGB196367 LWF196366:LWF196367 LMJ196366:LMJ196367 LCN196366:LCN196367 KSR196366:KSR196367 KIV196366:KIV196367 JYZ196366:JYZ196367 JPD196366:JPD196367 JFH196366:JFH196367 IVL196366:IVL196367 ILP196366:ILP196367 IBT196366:IBT196367 HRX196366:HRX196367 HIB196366:HIB196367 GYF196366:GYF196367 GOJ196366:GOJ196367 GEN196366:GEN196367 FUR196366:FUR196367 FKV196366:FKV196367 FAZ196366:FAZ196367 ERD196366:ERD196367 EHH196366:EHH196367 DXL196366:DXL196367 DNP196366:DNP196367 DDT196366:DDT196367 CTX196366:CTX196367 CKB196366:CKB196367 CAF196366:CAF196367 BQJ196366:BQJ196367 BGN196366:BGN196367 AWR196366:AWR196367 AMV196366:AMV196367 ACZ196366:ACZ196367 TD196366:TD196367 JH196366:JH196367 L196366:L196367 WVT130830:WVT130831 WLX130830:WLX130831 WCB130830:WCB130831 VSF130830:VSF130831 VIJ130830:VIJ130831 UYN130830:UYN130831 UOR130830:UOR130831 UEV130830:UEV130831 TUZ130830:TUZ130831 TLD130830:TLD130831 TBH130830:TBH130831 SRL130830:SRL130831 SHP130830:SHP130831 RXT130830:RXT130831 RNX130830:RNX130831 REB130830:REB130831 QUF130830:QUF130831 QKJ130830:QKJ130831 QAN130830:QAN130831 PQR130830:PQR130831 PGV130830:PGV130831 OWZ130830:OWZ130831 OND130830:OND130831 ODH130830:ODH130831 NTL130830:NTL130831 NJP130830:NJP130831 MZT130830:MZT130831 MPX130830:MPX130831 MGB130830:MGB130831 LWF130830:LWF130831 LMJ130830:LMJ130831 LCN130830:LCN130831 KSR130830:KSR130831 KIV130830:KIV130831 JYZ130830:JYZ130831 JPD130830:JPD130831 JFH130830:JFH130831 IVL130830:IVL130831 ILP130830:ILP130831 IBT130830:IBT130831 HRX130830:HRX130831 HIB130830:HIB130831 GYF130830:GYF130831 GOJ130830:GOJ130831 GEN130830:GEN130831 FUR130830:FUR130831 FKV130830:FKV130831 FAZ130830:FAZ130831 ERD130830:ERD130831 EHH130830:EHH130831 DXL130830:DXL130831 DNP130830:DNP130831 DDT130830:DDT130831 CTX130830:CTX130831 CKB130830:CKB130831 CAF130830:CAF130831 BQJ130830:BQJ130831 BGN130830:BGN130831 AWR130830:AWR130831 AMV130830:AMV130831 ACZ130830:ACZ130831 TD130830:TD130831 JH130830:JH130831 L130830:L130831 WVT65294:WVT65295 WLX65294:WLX65295 WCB65294:WCB65295 VSF65294:VSF65295 VIJ65294:VIJ65295 UYN65294:UYN65295 UOR65294:UOR65295 UEV65294:UEV65295 TUZ65294:TUZ65295 TLD65294:TLD65295 TBH65294:TBH65295 SRL65294:SRL65295 SHP65294:SHP65295 RXT65294:RXT65295 RNX65294:RNX65295 REB65294:REB65295 QUF65294:QUF65295 QKJ65294:QKJ65295 QAN65294:QAN65295 PQR65294:PQR65295 PGV65294:PGV65295 OWZ65294:OWZ65295 OND65294:OND65295 ODH65294:ODH65295 NTL65294:NTL65295 NJP65294:NJP65295 MZT65294:MZT65295 MPX65294:MPX65295 MGB65294:MGB65295 LWF65294:LWF65295 LMJ65294:LMJ65295 LCN65294:LCN65295 KSR65294:KSR65295 KIV65294:KIV65295 JYZ65294:JYZ65295 JPD65294:JPD65295 JFH65294:JFH65295 IVL65294:IVL65295 ILP65294:ILP65295 IBT65294:IBT65295 HRX65294:HRX65295 HIB65294:HIB65295 GYF65294:GYF65295 GOJ65294:GOJ65295 GEN65294:GEN65295 FUR65294:FUR65295 FKV65294:FKV65295 FAZ65294:FAZ65295 ERD65294:ERD65295 EHH65294:EHH65295 DXL65294:DXL65295 DNP65294:DNP65295 DDT65294:DDT65295 CTX65294:CTX65295 CKB65294:CKB65295 CAF65294:CAF65295 BQJ65294:BQJ65295 BGN65294:BGN65295 AWR65294:AWR65295 AMV65294:AMV65295 ACZ65294:ACZ65295 TD65294:TD65295 JH65294:JH65295 L65294:L65295 WVT982795:WVT982796 WLX982795:WLX982796 WCB982795:WCB982796 VSF982795:VSF982796 VIJ982795:VIJ982796 UYN982795:UYN982796 UOR982795:UOR982796 UEV982795:UEV982796 TUZ982795:TUZ982796 TLD982795:TLD982796 TBH982795:TBH982796 SRL982795:SRL982796 SHP982795:SHP982796 RXT982795:RXT982796 RNX982795:RNX982796 REB982795:REB982796 QUF982795:QUF982796 QKJ982795:QKJ982796 QAN982795:QAN982796 PQR982795:PQR982796 PGV982795:PGV982796 OWZ982795:OWZ982796 OND982795:OND982796 ODH982795:ODH982796 NTL982795:NTL982796 NJP982795:NJP982796 MZT982795:MZT982796 MPX982795:MPX982796 MGB982795:MGB982796 LWF982795:LWF982796 LMJ982795:LMJ982796 LCN982795:LCN982796 KSR982795:KSR982796 KIV982795:KIV982796 JYZ982795:JYZ982796 JPD982795:JPD982796 JFH982795:JFH982796 IVL982795:IVL982796 ILP982795:ILP982796 IBT982795:IBT982796 HRX982795:HRX982796 HIB982795:HIB982796 GYF982795:GYF982796 GOJ982795:GOJ982796 GEN982795:GEN982796 FUR982795:FUR982796 FKV982795:FKV982796 FAZ982795:FAZ982796 ERD982795:ERD982796 EHH982795:EHH982796 DXL982795:DXL982796 DNP982795:DNP982796 DDT982795:DDT982796 CTX982795:CTX982796 CKB982795:CKB982796 CAF982795:CAF982796 BQJ982795:BQJ982796 BGN982795:BGN982796 AWR982795:AWR982796 AMV982795:AMV982796 ACZ982795:ACZ982796 TD982795:TD982796 JH982795:JH982796 L982795:L982796 WVT917259:WVT917260 WLX917259:WLX917260 WCB917259:WCB917260 VSF917259:VSF917260 VIJ917259:VIJ917260 UYN917259:UYN917260 UOR917259:UOR917260 UEV917259:UEV917260 TUZ917259:TUZ917260 TLD917259:TLD917260 TBH917259:TBH917260 SRL917259:SRL917260 SHP917259:SHP917260 RXT917259:RXT917260 RNX917259:RNX917260 REB917259:REB917260 QUF917259:QUF917260 QKJ917259:QKJ917260 QAN917259:QAN917260 PQR917259:PQR917260 PGV917259:PGV917260 OWZ917259:OWZ917260 OND917259:OND917260 ODH917259:ODH917260 NTL917259:NTL917260 NJP917259:NJP917260 MZT917259:MZT917260 MPX917259:MPX917260 MGB917259:MGB917260 LWF917259:LWF917260 LMJ917259:LMJ917260 LCN917259:LCN917260 KSR917259:KSR917260 KIV917259:KIV917260 JYZ917259:JYZ917260 JPD917259:JPD917260 JFH917259:JFH917260 IVL917259:IVL917260 ILP917259:ILP917260 IBT917259:IBT917260 HRX917259:HRX917260 HIB917259:HIB917260 GYF917259:GYF917260 GOJ917259:GOJ917260 GEN917259:GEN917260 FUR917259:FUR917260 FKV917259:FKV917260 FAZ917259:FAZ917260 ERD917259:ERD917260 EHH917259:EHH917260 DXL917259:DXL917260 DNP917259:DNP917260 DDT917259:DDT917260 CTX917259:CTX917260 CKB917259:CKB917260 CAF917259:CAF917260 BQJ917259:BQJ917260 BGN917259:BGN917260 AWR917259:AWR917260 AMV917259:AMV917260 ACZ917259:ACZ917260 TD917259:TD917260 JH917259:JH917260 L917259:L917260 WVT851723:WVT851724 WLX851723:WLX851724 WCB851723:WCB851724 VSF851723:VSF851724 VIJ851723:VIJ851724 UYN851723:UYN851724 UOR851723:UOR851724 UEV851723:UEV851724 TUZ851723:TUZ851724 TLD851723:TLD851724 TBH851723:TBH851724 SRL851723:SRL851724 SHP851723:SHP851724 RXT851723:RXT851724 RNX851723:RNX851724 REB851723:REB851724 QUF851723:QUF851724 QKJ851723:QKJ851724 QAN851723:QAN851724 PQR851723:PQR851724 PGV851723:PGV851724 OWZ851723:OWZ851724 OND851723:OND851724 ODH851723:ODH851724 NTL851723:NTL851724 NJP851723:NJP851724 MZT851723:MZT851724 MPX851723:MPX851724 MGB851723:MGB851724 LWF851723:LWF851724 LMJ851723:LMJ851724 LCN851723:LCN851724 KSR851723:KSR851724 KIV851723:KIV851724 JYZ851723:JYZ851724 JPD851723:JPD851724 JFH851723:JFH851724 IVL851723:IVL851724 ILP851723:ILP851724 IBT851723:IBT851724 HRX851723:HRX851724 HIB851723:HIB851724 GYF851723:GYF851724 GOJ851723:GOJ851724 GEN851723:GEN851724 FUR851723:FUR851724 FKV851723:FKV851724 FAZ851723:FAZ851724 ERD851723:ERD851724 EHH851723:EHH851724 DXL851723:DXL851724 DNP851723:DNP851724 DDT851723:DDT851724 CTX851723:CTX851724 CKB851723:CKB851724 CAF851723:CAF851724 BQJ851723:BQJ851724 BGN851723:BGN851724 AWR851723:AWR851724 AMV851723:AMV851724 ACZ851723:ACZ851724 TD851723:TD851724 JH851723:JH851724 L851723:L851724 WVT786187:WVT786188 WLX786187:WLX786188 WCB786187:WCB786188 VSF786187:VSF786188 VIJ786187:VIJ786188 UYN786187:UYN786188 UOR786187:UOR786188 UEV786187:UEV786188 TUZ786187:TUZ786188 TLD786187:TLD786188 TBH786187:TBH786188 SRL786187:SRL786188 SHP786187:SHP786188 RXT786187:RXT786188 RNX786187:RNX786188 REB786187:REB786188 QUF786187:QUF786188 QKJ786187:QKJ786188 QAN786187:QAN786188 PQR786187:PQR786188 PGV786187:PGV786188 OWZ786187:OWZ786188 OND786187:OND786188 ODH786187:ODH786188 NTL786187:NTL786188 NJP786187:NJP786188 MZT786187:MZT786188 MPX786187:MPX786188 MGB786187:MGB786188 LWF786187:LWF786188 LMJ786187:LMJ786188 LCN786187:LCN786188 KSR786187:KSR786188 KIV786187:KIV786188 JYZ786187:JYZ786188 JPD786187:JPD786188 JFH786187:JFH786188 IVL786187:IVL786188 ILP786187:ILP786188 IBT786187:IBT786188 HRX786187:HRX786188 HIB786187:HIB786188 GYF786187:GYF786188 GOJ786187:GOJ786188 GEN786187:GEN786188 FUR786187:FUR786188 FKV786187:FKV786188 FAZ786187:FAZ786188 ERD786187:ERD786188 EHH786187:EHH786188 DXL786187:DXL786188 DNP786187:DNP786188 DDT786187:DDT786188 CTX786187:CTX786188 CKB786187:CKB786188 CAF786187:CAF786188 BQJ786187:BQJ786188 BGN786187:BGN786188 AWR786187:AWR786188 AMV786187:AMV786188 ACZ786187:ACZ786188 TD786187:TD786188 JH786187:JH786188 L786187:L786188 WVT720651:WVT720652 WLX720651:WLX720652 WCB720651:WCB720652 VSF720651:VSF720652 VIJ720651:VIJ720652 UYN720651:UYN720652 UOR720651:UOR720652 UEV720651:UEV720652 TUZ720651:TUZ720652 TLD720651:TLD720652 TBH720651:TBH720652 SRL720651:SRL720652 SHP720651:SHP720652 RXT720651:RXT720652 RNX720651:RNX720652 REB720651:REB720652 QUF720651:QUF720652 QKJ720651:QKJ720652 QAN720651:QAN720652 PQR720651:PQR720652 PGV720651:PGV720652 OWZ720651:OWZ720652 OND720651:OND720652 ODH720651:ODH720652 NTL720651:NTL720652 NJP720651:NJP720652 MZT720651:MZT720652 MPX720651:MPX720652 MGB720651:MGB720652 LWF720651:LWF720652 LMJ720651:LMJ720652 LCN720651:LCN720652 KSR720651:KSR720652 KIV720651:KIV720652 JYZ720651:JYZ720652 JPD720651:JPD720652 JFH720651:JFH720652 IVL720651:IVL720652 ILP720651:ILP720652 IBT720651:IBT720652 HRX720651:HRX720652 HIB720651:HIB720652 GYF720651:GYF720652 GOJ720651:GOJ720652 GEN720651:GEN720652 FUR720651:FUR720652 FKV720651:FKV720652 FAZ720651:FAZ720652 ERD720651:ERD720652 EHH720651:EHH720652 DXL720651:DXL720652 DNP720651:DNP720652 DDT720651:DDT720652 CTX720651:CTX720652 CKB720651:CKB720652 CAF720651:CAF720652 BQJ720651:BQJ720652 BGN720651:BGN720652 AWR720651:AWR720652 AMV720651:AMV720652 ACZ720651:ACZ720652 TD720651:TD720652 JH720651:JH720652 L720651:L720652 WVT655115:WVT655116 WLX655115:WLX655116 WCB655115:WCB655116 VSF655115:VSF655116 VIJ655115:VIJ655116 UYN655115:UYN655116 UOR655115:UOR655116 UEV655115:UEV655116 TUZ655115:TUZ655116 TLD655115:TLD655116 TBH655115:TBH655116 SRL655115:SRL655116 SHP655115:SHP655116 RXT655115:RXT655116 RNX655115:RNX655116 REB655115:REB655116 QUF655115:QUF655116 QKJ655115:QKJ655116 QAN655115:QAN655116 PQR655115:PQR655116 PGV655115:PGV655116 OWZ655115:OWZ655116 OND655115:OND655116 ODH655115:ODH655116 NTL655115:NTL655116 NJP655115:NJP655116 MZT655115:MZT655116 MPX655115:MPX655116 MGB655115:MGB655116 LWF655115:LWF655116 LMJ655115:LMJ655116 LCN655115:LCN655116 KSR655115:KSR655116 KIV655115:KIV655116 JYZ655115:JYZ655116 JPD655115:JPD655116 JFH655115:JFH655116 IVL655115:IVL655116 ILP655115:ILP655116 IBT655115:IBT655116 HRX655115:HRX655116 HIB655115:HIB655116 GYF655115:GYF655116 GOJ655115:GOJ655116 GEN655115:GEN655116 FUR655115:FUR655116 FKV655115:FKV655116 FAZ655115:FAZ655116 ERD655115:ERD655116 EHH655115:EHH655116 DXL655115:DXL655116 DNP655115:DNP655116 DDT655115:DDT655116 CTX655115:CTX655116 CKB655115:CKB655116 CAF655115:CAF655116 BQJ655115:BQJ655116 BGN655115:BGN655116 AWR655115:AWR655116 AMV655115:AMV655116 ACZ655115:ACZ655116 TD655115:TD655116 JH655115:JH655116 L655115:L655116 WVT589579:WVT589580 WLX589579:WLX589580 WCB589579:WCB589580 VSF589579:VSF589580 VIJ589579:VIJ589580 UYN589579:UYN589580 UOR589579:UOR589580 UEV589579:UEV589580 TUZ589579:TUZ589580 TLD589579:TLD589580 TBH589579:TBH589580 SRL589579:SRL589580 SHP589579:SHP589580 RXT589579:RXT589580 RNX589579:RNX589580 REB589579:REB589580 QUF589579:QUF589580 QKJ589579:QKJ589580 QAN589579:QAN589580 PQR589579:PQR589580 PGV589579:PGV589580 OWZ589579:OWZ589580 OND589579:OND589580 ODH589579:ODH589580 NTL589579:NTL589580 NJP589579:NJP589580 MZT589579:MZT589580 MPX589579:MPX589580 MGB589579:MGB589580 LWF589579:LWF589580 LMJ589579:LMJ589580 LCN589579:LCN589580 KSR589579:KSR589580 KIV589579:KIV589580 JYZ589579:JYZ589580 JPD589579:JPD589580 JFH589579:JFH589580 IVL589579:IVL589580 ILP589579:ILP589580 IBT589579:IBT589580 HRX589579:HRX589580 HIB589579:HIB589580 GYF589579:GYF589580 GOJ589579:GOJ589580 GEN589579:GEN589580 FUR589579:FUR589580 FKV589579:FKV589580 FAZ589579:FAZ589580 ERD589579:ERD589580 EHH589579:EHH589580 DXL589579:DXL589580 DNP589579:DNP589580 DDT589579:DDT589580 CTX589579:CTX589580 CKB589579:CKB589580 CAF589579:CAF589580 BQJ589579:BQJ589580 BGN589579:BGN589580 AWR589579:AWR589580 AMV589579:AMV589580 ACZ589579:ACZ589580 TD589579:TD589580 JH589579:JH589580 L589579:L589580 WVT524043:WVT524044 WLX524043:WLX524044 WCB524043:WCB524044 VSF524043:VSF524044 VIJ524043:VIJ524044 UYN524043:UYN524044 UOR524043:UOR524044 UEV524043:UEV524044 TUZ524043:TUZ524044 TLD524043:TLD524044 TBH524043:TBH524044 SRL524043:SRL524044 SHP524043:SHP524044 RXT524043:RXT524044 RNX524043:RNX524044 REB524043:REB524044 QUF524043:QUF524044 QKJ524043:QKJ524044 QAN524043:QAN524044 PQR524043:PQR524044 PGV524043:PGV524044 OWZ524043:OWZ524044 OND524043:OND524044 ODH524043:ODH524044 NTL524043:NTL524044 NJP524043:NJP524044 MZT524043:MZT524044 MPX524043:MPX524044 MGB524043:MGB524044 LWF524043:LWF524044 LMJ524043:LMJ524044 LCN524043:LCN524044 KSR524043:KSR524044 KIV524043:KIV524044 JYZ524043:JYZ524044 JPD524043:JPD524044 JFH524043:JFH524044 IVL524043:IVL524044 ILP524043:ILP524044 IBT524043:IBT524044 HRX524043:HRX524044 HIB524043:HIB524044 GYF524043:GYF524044 GOJ524043:GOJ524044 GEN524043:GEN524044 FUR524043:FUR524044 FKV524043:FKV524044 FAZ524043:FAZ524044 ERD524043:ERD524044 EHH524043:EHH524044 DXL524043:DXL524044 DNP524043:DNP524044 DDT524043:DDT524044 CTX524043:CTX524044 CKB524043:CKB524044 CAF524043:CAF524044 BQJ524043:BQJ524044 BGN524043:BGN524044 AWR524043:AWR524044 AMV524043:AMV524044 ACZ524043:ACZ524044 TD524043:TD524044 JH524043:JH524044 L524043:L524044 WVT458507:WVT458508 WLX458507:WLX458508 WCB458507:WCB458508 VSF458507:VSF458508 VIJ458507:VIJ458508 UYN458507:UYN458508 UOR458507:UOR458508 UEV458507:UEV458508 TUZ458507:TUZ458508 TLD458507:TLD458508 TBH458507:TBH458508 SRL458507:SRL458508 SHP458507:SHP458508 RXT458507:RXT458508 RNX458507:RNX458508 REB458507:REB458508 QUF458507:QUF458508 QKJ458507:QKJ458508 QAN458507:QAN458508 PQR458507:PQR458508 PGV458507:PGV458508 OWZ458507:OWZ458508 OND458507:OND458508 ODH458507:ODH458508 NTL458507:NTL458508 NJP458507:NJP458508 MZT458507:MZT458508 MPX458507:MPX458508 MGB458507:MGB458508 LWF458507:LWF458508 LMJ458507:LMJ458508 LCN458507:LCN458508 KSR458507:KSR458508 KIV458507:KIV458508 JYZ458507:JYZ458508 JPD458507:JPD458508 JFH458507:JFH458508 IVL458507:IVL458508 ILP458507:ILP458508 IBT458507:IBT458508 HRX458507:HRX458508 HIB458507:HIB458508 GYF458507:GYF458508 GOJ458507:GOJ458508 GEN458507:GEN458508 FUR458507:FUR458508 FKV458507:FKV458508 FAZ458507:FAZ458508 ERD458507:ERD458508 EHH458507:EHH458508 DXL458507:DXL458508 DNP458507:DNP458508 DDT458507:DDT458508 CTX458507:CTX458508 CKB458507:CKB458508 CAF458507:CAF458508 BQJ458507:BQJ458508 BGN458507:BGN458508 AWR458507:AWR458508 AMV458507:AMV458508 ACZ458507:ACZ458508 TD458507:TD458508 JH458507:JH458508 L458507:L458508 WVT392971:WVT392972 WLX392971:WLX392972 WCB392971:WCB392972 VSF392971:VSF392972 VIJ392971:VIJ392972 UYN392971:UYN392972 UOR392971:UOR392972 UEV392971:UEV392972 TUZ392971:TUZ392972 TLD392971:TLD392972 TBH392971:TBH392972 SRL392971:SRL392972 SHP392971:SHP392972 RXT392971:RXT392972 RNX392971:RNX392972 REB392971:REB392972 QUF392971:QUF392972 QKJ392971:QKJ392972 QAN392971:QAN392972 PQR392971:PQR392972 PGV392971:PGV392972 OWZ392971:OWZ392972 OND392971:OND392972 ODH392971:ODH392972 NTL392971:NTL392972 NJP392971:NJP392972 MZT392971:MZT392972 MPX392971:MPX392972 MGB392971:MGB392972 LWF392971:LWF392972 LMJ392971:LMJ392972 LCN392971:LCN392972 KSR392971:KSR392972 KIV392971:KIV392972 JYZ392971:JYZ392972 JPD392971:JPD392972 JFH392971:JFH392972 IVL392971:IVL392972 ILP392971:ILP392972 IBT392971:IBT392972 HRX392971:HRX392972 HIB392971:HIB392972 GYF392971:GYF392972 GOJ392971:GOJ392972 GEN392971:GEN392972 FUR392971:FUR392972 FKV392971:FKV392972 FAZ392971:FAZ392972 ERD392971:ERD392972 EHH392971:EHH392972 DXL392971:DXL392972 DNP392971:DNP392972 DDT392971:DDT392972 CTX392971:CTX392972 CKB392971:CKB392972 CAF392971:CAF392972 BQJ392971:BQJ392972 BGN392971:BGN392972 AWR392971:AWR392972 AMV392971:AMV392972 ACZ392971:ACZ392972 TD392971:TD392972 JH392971:JH392972 L392971:L392972 WVT327435:WVT327436 WLX327435:WLX327436 WCB327435:WCB327436 VSF327435:VSF327436 VIJ327435:VIJ327436 UYN327435:UYN327436 UOR327435:UOR327436 UEV327435:UEV327436 TUZ327435:TUZ327436 TLD327435:TLD327436 TBH327435:TBH327436 SRL327435:SRL327436 SHP327435:SHP327436 RXT327435:RXT327436 RNX327435:RNX327436 REB327435:REB327436 QUF327435:QUF327436 QKJ327435:QKJ327436 QAN327435:QAN327436 PQR327435:PQR327436 PGV327435:PGV327436 OWZ327435:OWZ327436 OND327435:OND327436 ODH327435:ODH327436 NTL327435:NTL327436 NJP327435:NJP327436 MZT327435:MZT327436 MPX327435:MPX327436 MGB327435:MGB327436 LWF327435:LWF327436 LMJ327435:LMJ327436 LCN327435:LCN327436 KSR327435:KSR327436 KIV327435:KIV327436 JYZ327435:JYZ327436 JPD327435:JPD327436 JFH327435:JFH327436 IVL327435:IVL327436 ILP327435:ILP327436 IBT327435:IBT327436 HRX327435:HRX327436 HIB327435:HIB327436 GYF327435:GYF327436 GOJ327435:GOJ327436 GEN327435:GEN327436 FUR327435:FUR327436 FKV327435:FKV327436 FAZ327435:FAZ327436 ERD327435:ERD327436 EHH327435:EHH327436 DXL327435:DXL327436 DNP327435:DNP327436 DDT327435:DDT327436 CTX327435:CTX327436 CKB327435:CKB327436 CAF327435:CAF327436 BQJ327435:BQJ327436 BGN327435:BGN327436 AWR327435:AWR327436 AMV327435:AMV327436 ACZ327435:ACZ327436 TD327435:TD327436 JH327435:JH327436 L327435:L327436 WVT261899:WVT261900 WLX261899:WLX261900 WCB261899:WCB261900 VSF261899:VSF261900 VIJ261899:VIJ261900 UYN261899:UYN261900 UOR261899:UOR261900 UEV261899:UEV261900 TUZ261899:TUZ261900 TLD261899:TLD261900 TBH261899:TBH261900 SRL261899:SRL261900 SHP261899:SHP261900 RXT261899:RXT261900 RNX261899:RNX261900 REB261899:REB261900 QUF261899:QUF261900 QKJ261899:QKJ261900 QAN261899:QAN261900 PQR261899:PQR261900 PGV261899:PGV261900 OWZ261899:OWZ261900 OND261899:OND261900 ODH261899:ODH261900 NTL261899:NTL261900 NJP261899:NJP261900 MZT261899:MZT261900 MPX261899:MPX261900 MGB261899:MGB261900 LWF261899:LWF261900 LMJ261899:LMJ261900 LCN261899:LCN261900 KSR261899:KSR261900 KIV261899:KIV261900 JYZ261899:JYZ261900 JPD261899:JPD261900 JFH261899:JFH261900 IVL261899:IVL261900 ILP261899:ILP261900 IBT261899:IBT261900 HRX261899:HRX261900 HIB261899:HIB261900 GYF261899:GYF261900 GOJ261899:GOJ261900 GEN261899:GEN261900 FUR261899:FUR261900 FKV261899:FKV261900 FAZ261899:FAZ261900 ERD261899:ERD261900 EHH261899:EHH261900 DXL261899:DXL261900 DNP261899:DNP261900 DDT261899:DDT261900 CTX261899:CTX261900 CKB261899:CKB261900 CAF261899:CAF261900 BQJ261899:BQJ261900 BGN261899:BGN261900 AWR261899:AWR261900 AMV261899:AMV261900 ACZ261899:ACZ261900 TD261899:TD261900 JH261899:JH261900 L261899:L261900 WVT196363:WVT196364 WLX196363:WLX196364 WCB196363:WCB196364 VSF196363:VSF196364 VIJ196363:VIJ196364 UYN196363:UYN196364 UOR196363:UOR196364 UEV196363:UEV196364 TUZ196363:TUZ196364 TLD196363:TLD196364 TBH196363:TBH196364 SRL196363:SRL196364 SHP196363:SHP196364 RXT196363:RXT196364 RNX196363:RNX196364 REB196363:REB196364 QUF196363:QUF196364 QKJ196363:QKJ196364 QAN196363:QAN196364 PQR196363:PQR196364 PGV196363:PGV196364 OWZ196363:OWZ196364 OND196363:OND196364 ODH196363:ODH196364 NTL196363:NTL196364 NJP196363:NJP196364 MZT196363:MZT196364 MPX196363:MPX196364 MGB196363:MGB196364 LWF196363:LWF196364 LMJ196363:LMJ196364 LCN196363:LCN196364 KSR196363:KSR196364 KIV196363:KIV196364 JYZ196363:JYZ196364 JPD196363:JPD196364 JFH196363:JFH196364 IVL196363:IVL196364 ILP196363:ILP196364 IBT196363:IBT196364 HRX196363:HRX196364 HIB196363:HIB196364 GYF196363:GYF196364 GOJ196363:GOJ196364 GEN196363:GEN196364 FUR196363:FUR196364 FKV196363:FKV196364 FAZ196363:FAZ196364 ERD196363:ERD196364 EHH196363:EHH196364 DXL196363:DXL196364 DNP196363:DNP196364 DDT196363:DDT196364 CTX196363:CTX196364 CKB196363:CKB196364 CAF196363:CAF196364 BQJ196363:BQJ196364 BGN196363:BGN196364 AWR196363:AWR196364 AMV196363:AMV196364 ACZ196363:ACZ196364 TD196363:TD196364 JH196363:JH196364 L196363:L196364 WVT130827:WVT130828 WLX130827:WLX130828 WCB130827:WCB130828 VSF130827:VSF130828 VIJ130827:VIJ130828 UYN130827:UYN130828 UOR130827:UOR130828 UEV130827:UEV130828 TUZ130827:TUZ130828 TLD130827:TLD130828 TBH130827:TBH130828 SRL130827:SRL130828 SHP130827:SHP130828 RXT130827:RXT130828 RNX130827:RNX130828 REB130827:REB130828 QUF130827:QUF130828 QKJ130827:QKJ130828 QAN130827:QAN130828 PQR130827:PQR130828 PGV130827:PGV130828 OWZ130827:OWZ130828 OND130827:OND130828 ODH130827:ODH130828 NTL130827:NTL130828 NJP130827:NJP130828 MZT130827:MZT130828 MPX130827:MPX130828 MGB130827:MGB130828 LWF130827:LWF130828 LMJ130827:LMJ130828 LCN130827:LCN130828 KSR130827:KSR130828 KIV130827:KIV130828 JYZ130827:JYZ130828 JPD130827:JPD130828 JFH130827:JFH130828 IVL130827:IVL130828 ILP130827:ILP130828 IBT130827:IBT130828 HRX130827:HRX130828 HIB130827:HIB130828 GYF130827:GYF130828 GOJ130827:GOJ130828 GEN130827:GEN130828 FUR130827:FUR130828 FKV130827:FKV130828 FAZ130827:FAZ130828 ERD130827:ERD130828 EHH130827:EHH130828 DXL130827:DXL130828 DNP130827:DNP130828 DDT130827:DDT130828 CTX130827:CTX130828 CKB130827:CKB130828 CAF130827:CAF130828 BQJ130827:BQJ130828 BGN130827:BGN130828 AWR130827:AWR130828 AMV130827:AMV130828 ACZ130827:ACZ130828 TD130827:TD130828 JH130827:JH130828 L130827:L130828 WVT65291:WVT65292 WLX65291:WLX65292 WCB65291:WCB65292 VSF65291:VSF65292 VIJ65291:VIJ65292 UYN65291:UYN65292 UOR65291:UOR65292 UEV65291:UEV65292 TUZ65291:TUZ65292 TLD65291:TLD65292 TBH65291:TBH65292 SRL65291:SRL65292 SHP65291:SHP65292 RXT65291:RXT65292 RNX65291:RNX65292 REB65291:REB65292 QUF65291:QUF65292 QKJ65291:QKJ65292 QAN65291:QAN65292 PQR65291:PQR65292 PGV65291:PGV65292 OWZ65291:OWZ65292 OND65291:OND65292 ODH65291:ODH65292 NTL65291:NTL65292 NJP65291:NJP65292 MZT65291:MZT65292 MPX65291:MPX65292 MGB65291:MGB65292 LWF65291:LWF65292 LMJ65291:LMJ65292 LCN65291:LCN65292 KSR65291:KSR65292 KIV65291:KIV65292 JYZ65291:JYZ65292 JPD65291:JPD65292 JFH65291:JFH65292 IVL65291:IVL65292 ILP65291:ILP65292 IBT65291:IBT65292 HRX65291:HRX65292 HIB65291:HIB65292 GYF65291:GYF65292 GOJ65291:GOJ65292 GEN65291:GEN65292 FUR65291:FUR65292 FKV65291:FKV65292 FAZ65291:FAZ65292 ERD65291:ERD65292 EHH65291:EHH65292 DXL65291:DXL65292 DNP65291:DNP65292 DDT65291:DDT65292 CTX65291:CTX65292 CKB65291:CKB65292 CAF65291:CAF65292 BQJ65291:BQJ65292 BGN65291:BGN65292 AWR65291:AWR65292 AMV65291:AMV65292 ACZ65291:ACZ65292 TD65291:TD65292 JH65291:JH65292 L65291:L65292 WVT982792:WVT982793 WLX982792:WLX982793 WCB982792:WCB982793 VSF982792:VSF982793 VIJ982792:VIJ982793 UYN982792:UYN982793 UOR982792:UOR982793 UEV982792:UEV982793 TUZ982792:TUZ982793 TLD982792:TLD982793 TBH982792:TBH982793 SRL982792:SRL982793 SHP982792:SHP982793 RXT982792:RXT982793 RNX982792:RNX982793 REB982792:REB982793 QUF982792:QUF982793 QKJ982792:QKJ982793 QAN982792:QAN982793 PQR982792:PQR982793 PGV982792:PGV982793 OWZ982792:OWZ982793 OND982792:OND982793 ODH982792:ODH982793 NTL982792:NTL982793 NJP982792:NJP982793 MZT982792:MZT982793 MPX982792:MPX982793 MGB982792:MGB982793 LWF982792:LWF982793 LMJ982792:LMJ982793 LCN982792:LCN982793 KSR982792:KSR982793 KIV982792:KIV982793 JYZ982792:JYZ982793 JPD982792:JPD982793 JFH982792:JFH982793 IVL982792:IVL982793 ILP982792:ILP982793 IBT982792:IBT982793 HRX982792:HRX982793 HIB982792:HIB982793 GYF982792:GYF982793 GOJ982792:GOJ982793 GEN982792:GEN982793 FUR982792:FUR982793 FKV982792:FKV982793 FAZ982792:FAZ982793 ERD982792:ERD982793 EHH982792:EHH982793 DXL982792:DXL982793 DNP982792:DNP982793 DDT982792:DDT982793 CTX982792:CTX982793 CKB982792:CKB982793 CAF982792:CAF982793 BQJ982792:BQJ982793 BGN982792:BGN982793 AWR982792:AWR982793 AMV982792:AMV982793 ACZ982792:ACZ982793 TD982792:TD982793 JH982792:JH982793 L982792:L982793 WVT917256:WVT917257 WLX917256:WLX917257 WCB917256:WCB917257 VSF917256:VSF917257 VIJ917256:VIJ917257 UYN917256:UYN917257 UOR917256:UOR917257 UEV917256:UEV917257 TUZ917256:TUZ917257 TLD917256:TLD917257 TBH917256:TBH917257 SRL917256:SRL917257 SHP917256:SHP917257 RXT917256:RXT917257 RNX917256:RNX917257 REB917256:REB917257 QUF917256:QUF917257 QKJ917256:QKJ917257 QAN917256:QAN917257 PQR917256:PQR917257 PGV917256:PGV917257 OWZ917256:OWZ917257 OND917256:OND917257 ODH917256:ODH917257 NTL917256:NTL917257 NJP917256:NJP917257 MZT917256:MZT917257 MPX917256:MPX917257 MGB917256:MGB917257 LWF917256:LWF917257 LMJ917256:LMJ917257 LCN917256:LCN917257 KSR917256:KSR917257 KIV917256:KIV917257 JYZ917256:JYZ917257 JPD917256:JPD917257 JFH917256:JFH917257 IVL917256:IVL917257 ILP917256:ILP917257 IBT917256:IBT917257 HRX917256:HRX917257 HIB917256:HIB917257 GYF917256:GYF917257 GOJ917256:GOJ917257 GEN917256:GEN917257 FUR917256:FUR917257 FKV917256:FKV917257 FAZ917256:FAZ917257 ERD917256:ERD917257 EHH917256:EHH917257 DXL917256:DXL917257 DNP917256:DNP917257 DDT917256:DDT917257 CTX917256:CTX917257 CKB917256:CKB917257 CAF917256:CAF917257 BQJ917256:BQJ917257 BGN917256:BGN917257 AWR917256:AWR917257 AMV917256:AMV917257 ACZ917256:ACZ917257 TD917256:TD917257 JH917256:JH917257 L917256:L917257 WVT851720:WVT851721 WLX851720:WLX851721 WCB851720:WCB851721 VSF851720:VSF851721 VIJ851720:VIJ851721 UYN851720:UYN851721 UOR851720:UOR851721 UEV851720:UEV851721 TUZ851720:TUZ851721 TLD851720:TLD851721 TBH851720:TBH851721 SRL851720:SRL851721 SHP851720:SHP851721 RXT851720:RXT851721 RNX851720:RNX851721 REB851720:REB851721 QUF851720:QUF851721 QKJ851720:QKJ851721 QAN851720:QAN851721 PQR851720:PQR851721 PGV851720:PGV851721 OWZ851720:OWZ851721 OND851720:OND851721 ODH851720:ODH851721 NTL851720:NTL851721 NJP851720:NJP851721 MZT851720:MZT851721 MPX851720:MPX851721 MGB851720:MGB851721 LWF851720:LWF851721 LMJ851720:LMJ851721 LCN851720:LCN851721 KSR851720:KSR851721 KIV851720:KIV851721 JYZ851720:JYZ851721 JPD851720:JPD851721 JFH851720:JFH851721 IVL851720:IVL851721 ILP851720:ILP851721 IBT851720:IBT851721 HRX851720:HRX851721 HIB851720:HIB851721 GYF851720:GYF851721 GOJ851720:GOJ851721 GEN851720:GEN851721 FUR851720:FUR851721 FKV851720:FKV851721 FAZ851720:FAZ851721 ERD851720:ERD851721 EHH851720:EHH851721 DXL851720:DXL851721 DNP851720:DNP851721 DDT851720:DDT851721 CTX851720:CTX851721 CKB851720:CKB851721 CAF851720:CAF851721 BQJ851720:BQJ851721 BGN851720:BGN851721 AWR851720:AWR851721 AMV851720:AMV851721 ACZ851720:ACZ851721 TD851720:TD851721 JH851720:JH851721 L851720:L851721 WVT786184:WVT786185 WLX786184:WLX786185 WCB786184:WCB786185 VSF786184:VSF786185 VIJ786184:VIJ786185 UYN786184:UYN786185 UOR786184:UOR786185 UEV786184:UEV786185 TUZ786184:TUZ786185 TLD786184:TLD786185 TBH786184:TBH786185 SRL786184:SRL786185 SHP786184:SHP786185 RXT786184:RXT786185 RNX786184:RNX786185 REB786184:REB786185 QUF786184:QUF786185 QKJ786184:QKJ786185 QAN786184:QAN786185 PQR786184:PQR786185 PGV786184:PGV786185 OWZ786184:OWZ786185 OND786184:OND786185 ODH786184:ODH786185 NTL786184:NTL786185 NJP786184:NJP786185 MZT786184:MZT786185 MPX786184:MPX786185 MGB786184:MGB786185 LWF786184:LWF786185 LMJ786184:LMJ786185 LCN786184:LCN786185 KSR786184:KSR786185 KIV786184:KIV786185 JYZ786184:JYZ786185 JPD786184:JPD786185 JFH786184:JFH786185 IVL786184:IVL786185 ILP786184:ILP786185 IBT786184:IBT786185 HRX786184:HRX786185 HIB786184:HIB786185 GYF786184:GYF786185 GOJ786184:GOJ786185 GEN786184:GEN786185 FUR786184:FUR786185 FKV786184:FKV786185 FAZ786184:FAZ786185 ERD786184:ERD786185 EHH786184:EHH786185 DXL786184:DXL786185 DNP786184:DNP786185 DDT786184:DDT786185 CTX786184:CTX786185 CKB786184:CKB786185 CAF786184:CAF786185 BQJ786184:BQJ786185 BGN786184:BGN786185 AWR786184:AWR786185 AMV786184:AMV786185 ACZ786184:ACZ786185 TD786184:TD786185 JH786184:JH786185 L786184:L786185 WVT720648:WVT720649 WLX720648:WLX720649 WCB720648:WCB720649 VSF720648:VSF720649 VIJ720648:VIJ720649 UYN720648:UYN720649 UOR720648:UOR720649 UEV720648:UEV720649 TUZ720648:TUZ720649 TLD720648:TLD720649 TBH720648:TBH720649 SRL720648:SRL720649 SHP720648:SHP720649 RXT720648:RXT720649 RNX720648:RNX720649 REB720648:REB720649 QUF720648:QUF720649 QKJ720648:QKJ720649 QAN720648:QAN720649 PQR720648:PQR720649 PGV720648:PGV720649 OWZ720648:OWZ720649 OND720648:OND720649 ODH720648:ODH720649 NTL720648:NTL720649 NJP720648:NJP720649 MZT720648:MZT720649 MPX720648:MPX720649 MGB720648:MGB720649 LWF720648:LWF720649 LMJ720648:LMJ720649 LCN720648:LCN720649 KSR720648:KSR720649 KIV720648:KIV720649 JYZ720648:JYZ720649 JPD720648:JPD720649 JFH720648:JFH720649 IVL720648:IVL720649 ILP720648:ILP720649 IBT720648:IBT720649 HRX720648:HRX720649 HIB720648:HIB720649 GYF720648:GYF720649 GOJ720648:GOJ720649 GEN720648:GEN720649 FUR720648:FUR720649 FKV720648:FKV720649 FAZ720648:FAZ720649 ERD720648:ERD720649 EHH720648:EHH720649 DXL720648:DXL720649 DNP720648:DNP720649 DDT720648:DDT720649 CTX720648:CTX720649 CKB720648:CKB720649 CAF720648:CAF720649 BQJ720648:BQJ720649 BGN720648:BGN720649 AWR720648:AWR720649 AMV720648:AMV720649 ACZ720648:ACZ720649 TD720648:TD720649 JH720648:JH720649 L720648:L720649 WVT655112:WVT655113 WLX655112:WLX655113 WCB655112:WCB655113 VSF655112:VSF655113 VIJ655112:VIJ655113 UYN655112:UYN655113 UOR655112:UOR655113 UEV655112:UEV655113 TUZ655112:TUZ655113 TLD655112:TLD655113 TBH655112:TBH655113 SRL655112:SRL655113 SHP655112:SHP655113 RXT655112:RXT655113 RNX655112:RNX655113 REB655112:REB655113 QUF655112:QUF655113 QKJ655112:QKJ655113 QAN655112:QAN655113 PQR655112:PQR655113 PGV655112:PGV655113 OWZ655112:OWZ655113 OND655112:OND655113 ODH655112:ODH655113 NTL655112:NTL655113 NJP655112:NJP655113 MZT655112:MZT655113 MPX655112:MPX655113 MGB655112:MGB655113 LWF655112:LWF655113 LMJ655112:LMJ655113 LCN655112:LCN655113 KSR655112:KSR655113 KIV655112:KIV655113 JYZ655112:JYZ655113 JPD655112:JPD655113 JFH655112:JFH655113 IVL655112:IVL655113 ILP655112:ILP655113 IBT655112:IBT655113 HRX655112:HRX655113 HIB655112:HIB655113 GYF655112:GYF655113 GOJ655112:GOJ655113 GEN655112:GEN655113 FUR655112:FUR655113 FKV655112:FKV655113 FAZ655112:FAZ655113 ERD655112:ERD655113 EHH655112:EHH655113 DXL655112:DXL655113 DNP655112:DNP655113 DDT655112:DDT655113 CTX655112:CTX655113 CKB655112:CKB655113 CAF655112:CAF655113 BQJ655112:BQJ655113 BGN655112:BGN655113 AWR655112:AWR655113 AMV655112:AMV655113 ACZ655112:ACZ655113 TD655112:TD655113 JH655112:JH655113 L655112:L655113 WVT589576:WVT589577 WLX589576:WLX589577 WCB589576:WCB589577 VSF589576:VSF589577 VIJ589576:VIJ589577 UYN589576:UYN589577 UOR589576:UOR589577 UEV589576:UEV589577 TUZ589576:TUZ589577 TLD589576:TLD589577 TBH589576:TBH589577 SRL589576:SRL589577 SHP589576:SHP589577 RXT589576:RXT589577 RNX589576:RNX589577 REB589576:REB589577 QUF589576:QUF589577 QKJ589576:QKJ589577 QAN589576:QAN589577 PQR589576:PQR589577 PGV589576:PGV589577 OWZ589576:OWZ589577 OND589576:OND589577 ODH589576:ODH589577 NTL589576:NTL589577 NJP589576:NJP589577 MZT589576:MZT589577 MPX589576:MPX589577 MGB589576:MGB589577 LWF589576:LWF589577 LMJ589576:LMJ589577 LCN589576:LCN589577 KSR589576:KSR589577 KIV589576:KIV589577 JYZ589576:JYZ589577 JPD589576:JPD589577 JFH589576:JFH589577 IVL589576:IVL589577 ILP589576:ILP589577 IBT589576:IBT589577 HRX589576:HRX589577 HIB589576:HIB589577 GYF589576:GYF589577 GOJ589576:GOJ589577 GEN589576:GEN589577 FUR589576:FUR589577 FKV589576:FKV589577 FAZ589576:FAZ589577 ERD589576:ERD589577 EHH589576:EHH589577 DXL589576:DXL589577 DNP589576:DNP589577 DDT589576:DDT589577 CTX589576:CTX589577 CKB589576:CKB589577 CAF589576:CAF589577 BQJ589576:BQJ589577 BGN589576:BGN589577 AWR589576:AWR589577 AMV589576:AMV589577 ACZ589576:ACZ589577 TD589576:TD589577 JH589576:JH589577 L589576:L589577 WVT524040:WVT524041 WLX524040:WLX524041 WCB524040:WCB524041 VSF524040:VSF524041 VIJ524040:VIJ524041 UYN524040:UYN524041 UOR524040:UOR524041 UEV524040:UEV524041 TUZ524040:TUZ524041 TLD524040:TLD524041 TBH524040:TBH524041 SRL524040:SRL524041 SHP524040:SHP524041 RXT524040:RXT524041 RNX524040:RNX524041 REB524040:REB524041 QUF524040:QUF524041 QKJ524040:QKJ524041 QAN524040:QAN524041 PQR524040:PQR524041 PGV524040:PGV524041 OWZ524040:OWZ524041 OND524040:OND524041 ODH524040:ODH524041 NTL524040:NTL524041 NJP524040:NJP524041 MZT524040:MZT524041 MPX524040:MPX524041 MGB524040:MGB524041 LWF524040:LWF524041 LMJ524040:LMJ524041 LCN524040:LCN524041 KSR524040:KSR524041 KIV524040:KIV524041 JYZ524040:JYZ524041 JPD524040:JPD524041 JFH524040:JFH524041 IVL524040:IVL524041 ILP524040:ILP524041 IBT524040:IBT524041 HRX524040:HRX524041 HIB524040:HIB524041 GYF524040:GYF524041 GOJ524040:GOJ524041 GEN524040:GEN524041 FUR524040:FUR524041 FKV524040:FKV524041 FAZ524040:FAZ524041 ERD524040:ERD524041 EHH524040:EHH524041 DXL524040:DXL524041 DNP524040:DNP524041 DDT524040:DDT524041 CTX524040:CTX524041 CKB524040:CKB524041 CAF524040:CAF524041 BQJ524040:BQJ524041 BGN524040:BGN524041 AWR524040:AWR524041 AMV524040:AMV524041 ACZ524040:ACZ524041 TD524040:TD524041 JH524040:JH524041 L524040:L524041 WVT458504:WVT458505 WLX458504:WLX458505 WCB458504:WCB458505 VSF458504:VSF458505 VIJ458504:VIJ458505 UYN458504:UYN458505 UOR458504:UOR458505 UEV458504:UEV458505 TUZ458504:TUZ458505 TLD458504:TLD458505 TBH458504:TBH458505 SRL458504:SRL458505 SHP458504:SHP458505 RXT458504:RXT458505 RNX458504:RNX458505 REB458504:REB458505 QUF458504:QUF458505 QKJ458504:QKJ458505 QAN458504:QAN458505 PQR458504:PQR458505 PGV458504:PGV458505 OWZ458504:OWZ458505 OND458504:OND458505 ODH458504:ODH458505 NTL458504:NTL458505 NJP458504:NJP458505 MZT458504:MZT458505 MPX458504:MPX458505 MGB458504:MGB458505 LWF458504:LWF458505 LMJ458504:LMJ458505 LCN458504:LCN458505 KSR458504:KSR458505 KIV458504:KIV458505 JYZ458504:JYZ458505 JPD458504:JPD458505 JFH458504:JFH458505 IVL458504:IVL458505 ILP458504:ILP458505 IBT458504:IBT458505 HRX458504:HRX458505 HIB458504:HIB458505 GYF458504:GYF458505 GOJ458504:GOJ458505 GEN458504:GEN458505 FUR458504:FUR458505 FKV458504:FKV458505 FAZ458504:FAZ458505 ERD458504:ERD458505 EHH458504:EHH458505 DXL458504:DXL458505 DNP458504:DNP458505 DDT458504:DDT458505 CTX458504:CTX458505 CKB458504:CKB458505 CAF458504:CAF458505 BQJ458504:BQJ458505 BGN458504:BGN458505 AWR458504:AWR458505 AMV458504:AMV458505 ACZ458504:ACZ458505 TD458504:TD458505 JH458504:JH458505 L458504:L458505 WVT392968:WVT392969 WLX392968:WLX392969 WCB392968:WCB392969 VSF392968:VSF392969 VIJ392968:VIJ392969 UYN392968:UYN392969 UOR392968:UOR392969 UEV392968:UEV392969 TUZ392968:TUZ392969 TLD392968:TLD392969 TBH392968:TBH392969 SRL392968:SRL392969 SHP392968:SHP392969 RXT392968:RXT392969 RNX392968:RNX392969 REB392968:REB392969 QUF392968:QUF392969 QKJ392968:QKJ392969 QAN392968:QAN392969 PQR392968:PQR392969 PGV392968:PGV392969 OWZ392968:OWZ392969 OND392968:OND392969 ODH392968:ODH392969 NTL392968:NTL392969 NJP392968:NJP392969 MZT392968:MZT392969 MPX392968:MPX392969 MGB392968:MGB392969 LWF392968:LWF392969 LMJ392968:LMJ392969 LCN392968:LCN392969 KSR392968:KSR392969 KIV392968:KIV392969 JYZ392968:JYZ392969 JPD392968:JPD392969 JFH392968:JFH392969 IVL392968:IVL392969 ILP392968:ILP392969 IBT392968:IBT392969 HRX392968:HRX392969 HIB392968:HIB392969 GYF392968:GYF392969 GOJ392968:GOJ392969 GEN392968:GEN392969 FUR392968:FUR392969 FKV392968:FKV392969 FAZ392968:FAZ392969 ERD392968:ERD392969 EHH392968:EHH392969 DXL392968:DXL392969 DNP392968:DNP392969 DDT392968:DDT392969 CTX392968:CTX392969 CKB392968:CKB392969 CAF392968:CAF392969 BQJ392968:BQJ392969 BGN392968:BGN392969 AWR392968:AWR392969 AMV392968:AMV392969 ACZ392968:ACZ392969 TD392968:TD392969 JH392968:JH392969 L392968:L392969 WVT327432:WVT327433 WLX327432:WLX327433 WCB327432:WCB327433 VSF327432:VSF327433 VIJ327432:VIJ327433 UYN327432:UYN327433 UOR327432:UOR327433 UEV327432:UEV327433 TUZ327432:TUZ327433 TLD327432:TLD327433 TBH327432:TBH327433 SRL327432:SRL327433 SHP327432:SHP327433 RXT327432:RXT327433 RNX327432:RNX327433 REB327432:REB327433 QUF327432:QUF327433 QKJ327432:QKJ327433 QAN327432:QAN327433 PQR327432:PQR327433 PGV327432:PGV327433 OWZ327432:OWZ327433 OND327432:OND327433 ODH327432:ODH327433 NTL327432:NTL327433 NJP327432:NJP327433 MZT327432:MZT327433 MPX327432:MPX327433 MGB327432:MGB327433 LWF327432:LWF327433 LMJ327432:LMJ327433 LCN327432:LCN327433 KSR327432:KSR327433 KIV327432:KIV327433 JYZ327432:JYZ327433 JPD327432:JPD327433 JFH327432:JFH327433 IVL327432:IVL327433 ILP327432:ILP327433 IBT327432:IBT327433 HRX327432:HRX327433 HIB327432:HIB327433 GYF327432:GYF327433 GOJ327432:GOJ327433 GEN327432:GEN327433 FUR327432:FUR327433 FKV327432:FKV327433 FAZ327432:FAZ327433 ERD327432:ERD327433 EHH327432:EHH327433 DXL327432:DXL327433 DNP327432:DNP327433 DDT327432:DDT327433 CTX327432:CTX327433 CKB327432:CKB327433 CAF327432:CAF327433 BQJ327432:BQJ327433 BGN327432:BGN327433 AWR327432:AWR327433 AMV327432:AMV327433 ACZ327432:ACZ327433 TD327432:TD327433 JH327432:JH327433 L327432:L327433 WVT261896:WVT261897 WLX261896:WLX261897 WCB261896:WCB261897 VSF261896:VSF261897 VIJ261896:VIJ261897 UYN261896:UYN261897 UOR261896:UOR261897 UEV261896:UEV261897 TUZ261896:TUZ261897 TLD261896:TLD261897 TBH261896:TBH261897 SRL261896:SRL261897 SHP261896:SHP261897 RXT261896:RXT261897 RNX261896:RNX261897 REB261896:REB261897 QUF261896:QUF261897 QKJ261896:QKJ261897 QAN261896:QAN261897 PQR261896:PQR261897 PGV261896:PGV261897 OWZ261896:OWZ261897 OND261896:OND261897 ODH261896:ODH261897 NTL261896:NTL261897 NJP261896:NJP261897 MZT261896:MZT261897 MPX261896:MPX261897 MGB261896:MGB261897 LWF261896:LWF261897 LMJ261896:LMJ261897 LCN261896:LCN261897 KSR261896:KSR261897 KIV261896:KIV261897 JYZ261896:JYZ261897 JPD261896:JPD261897 JFH261896:JFH261897 IVL261896:IVL261897 ILP261896:ILP261897 IBT261896:IBT261897 HRX261896:HRX261897 HIB261896:HIB261897 GYF261896:GYF261897 GOJ261896:GOJ261897 GEN261896:GEN261897 FUR261896:FUR261897 FKV261896:FKV261897 FAZ261896:FAZ261897 ERD261896:ERD261897 EHH261896:EHH261897 DXL261896:DXL261897 DNP261896:DNP261897 DDT261896:DDT261897 CTX261896:CTX261897 CKB261896:CKB261897 CAF261896:CAF261897 BQJ261896:BQJ261897 BGN261896:BGN261897 AWR261896:AWR261897 AMV261896:AMV261897 ACZ261896:ACZ261897 TD261896:TD261897 JH261896:JH261897 L261896:L261897 WVT196360:WVT196361 WLX196360:WLX196361 WCB196360:WCB196361 VSF196360:VSF196361 VIJ196360:VIJ196361 UYN196360:UYN196361 UOR196360:UOR196361 UEV196360:UEV196361 TUZ196360:TUZ196361 TLD196360:TLD196361 TBH196360:TBH196361 SRL196360:SRL196361 SHP196360:SHP196361 RXT196360:RXT196361 RNX196360:RNX196361 REB196360:REB196361 QUF196360:QUF196361 QKJ196360:QKJ196361 QAN196360:QAN196361 PQR196360:PQR196361 PGV196360:PGV196361 OWZ196360:OWZ196361 OND196360:OND196361 ODH196360:ODH196361 NTL196360:NTL196361 NJP196360:NJP196361 MZT196360:MZT196361 MPX196360:MPX196361 MGB196360:MGB196361 LWF196360:LWF196361 LMJ196360:LMJ196361 LCN196360:LCN196361 KSR196360:KSR196361 KIV196360:KIV196361 JYZ196360:JYZ196361 JPD196360:JPD196361 JFH196360:JFH196361 IVL196360:IVL196361 ILP196360:ILP196361 IBT196360:IBT196361 HRX196360:HRX196361 HIB196360:HIB196361 GYF196360:GYF196361 GOJ196360:GOJ196361 GEN196360:GEN196361 FUR196360:FUR196361 FKV196360:FKV196361 FAZ196360:FAZ196361 ERD196360:ERD196361 EHH196360:EHH196361 DXL196360:DXL196361 DNP196360:DNP196361 DDT196360:DDT196361 CTX196360:CTX196361 CKB196360:CKB196361 CAF196360:CAF196361 BQJ196360:BQJ196361 BGN196360:BGN196361 AWR196360:AWR196361 AMV196360:AMV196361 ACZ196360:ACZ196361 TD196360:TD196361 JH196360:JH196361 L196360:L196361 WVT130824:WVT130825 WLX130824:WLX130825 WCB130824:WCB130825 VSF130824:VSF130825 VIJ130824:VIJ130825 UYN130824:UYN130825 UOR130824:UOR130825 UEV130824:UEV130825 TUZ130824:TUZ130825 TLD130824:TLD130825 TBH130824:TBH130825 SRL130824:SRL130825 SHP130824:SHP130825 RXT130824:RXT130825 RNX130824:RNX130825 REB130824:REB130825 QUF130824:QUF130825 QKJ130824:QKJ130825 QAN130824:QAN130825 PQR130824:PQR130825 PGV130824:PGV130825 OWZ130824:OWZ130825 OND130824:OND130825 ODH130824:ODH130825 NTL130824:NTL130825 NJP130824:NJP130825 MZT130824:MZT130825 MPX130824:MPX130825 MGB130824:MGB130825 LWF130824:LWF130825 LMJ130824:LMJ130825 LCN130824:LCN130825 KSR130824:KSR130825 KIV130824:KIV130825 JYZ130824:JYZ130825 JPD130824:JPD130825 JFH130824:JFH130825 IVL130824:IVL130825 ILP130824:ILP130825 IBT130824:IBT130825 HRX130824:HRX130825 HIB130824:HIB130825 GYF130824:GYF130825 GOJ130824:GOJ130825 GEN130824:GEN130825 FUR130824:FUR130825 FKV130824:FKV130825 FAZ130824:FAZ130825 ERD130824:ERD130825 EHH130824:EHH130825 DXL130824:DXL130825 DNP130824:DNP130825 DDT130824:DDT130825 CTX130824:CTX130825 CKB130824:CKB130825 CAF130824:CAF130825 BQJ130824:BQJ130825 BGN130824:BGN130825 AWR130824:AWR130825 AMV130824:AMV130825 ACZ130824:ACZ130825 TD130824:TD130825 JH130824:JH130825 L130824:L130825 WVT65288:WVT65289 WLX65288:WLX65289 WCB65288:WCB65289 VSF65288:VSF65289 VIJ65288:VIJ65289 UYN65288:UYN65289 UOR65288:UOR65289 UEV65288:UEV65289 TUZ65288:TUZ65289 TLD65288:TLD65289 TBH65288:TBH65289 SRL65288:SRL65289 SHP65288:SHP65289 RXT65288:RXT65289 RNX65288:RNX65289 REB65288:REB65289 QUF65288:QUF65289 QKJ65288:QKJ65289 QAN65288:QAN65289 PQR65288:PQR65289 PGV65288:PGV65289 OWZ65288:OWZ65289 OND65288:OND65289 ODH65288:ODH65289 NTL65288:NTL65289 NJP65288:NJP65289 MZT65288:MZT65289 MPX65288:MPX65289 MGB65288:MGB65289 LWF65288:LWF65289 LMJ65288:LMJ65289 LCN65288:LCN65289 KSR65288:KSR65289 KIV65288:KIV65289 JYZ65288:JYZ65289 JPD65288:JPD65289 JFH65288:JFH65289 IVL65288:IVL65289 ILP65288:ILP65289 IBT65288:IBT65289 HRX65288:HRX65289 HIB65288:HIB65289 GYF65288:GYF65289 GOJ65288:GOJ65289 GEN65288:GEN65289 FUR65288:FUR65289 FKV65288:FKV65289 FAZ65288:FAZ65289 ERD65288:ERD65289 EHH65288:EHH65289 DXL65288:DXL65289 DNP65288:DNP65289 DDT65288:DDT65289 CTX65288:CTX65289 CKB65288:CKB65289 CAF65288:CAF65289 BQJ65288:BQJ65289 BGN65288:BGN65289 AWR65288:AWR65289 AMV65288:AMV65289 ACZ65288:ACZ65289 TD65288:TD65289 JH65288:JH65289 L65288:L65289 WVT982789:WVT982790 WLX982789:WLX982790 WCB982789:WCB982790 VSF982789:VSF982790 VIJ982789:VIJ982790 UYN982789:UYN982790 UOR982789:UOR982790 UEV982789:UEV982790 TUZ982789:TUZ982790 TLD982789:TLD982790 TBH982789:TBH982790 SRL982789:SRL982790 SHP982789:SHP982790 RXT982789:RXT982790 RNX982789:RNX982790 REB982789:REB982790 QUF982789:QUF982790 QKJ982789:QKJ982790 QAN982789:QAN982790 PQR982789:PQR982790 PGV982789:PGV982790 OWZ982789:OWZ982790 OND982789:OND982790 ODH982789:ODH982790 NTL982789:NTL982790 NJP982789:NJP982790 MZT982789:MZT982790 MPX982789:MPX982790 MGB982789:MGB982790 LWF982789:LWF982790 LMJ982789:LMJ982790 LCN982789:LCN982790 KSR982789:KSR982790 KIV982789:KIV982790 JYZ982789:JYZ982790 JPD982789:JPD982790 JFH982789:JFH982790 IVL982789:IVL982790 ILP982789:ILP982790 IBT982789:IBT982790 HRX982789:HRX982790 HIB982789:HIB982790 GYF982789:GYF982790 GOJ982789:GOJ982790 GEN982789:GEN982790 FUR982789:FUR982790 FKV982789:FKV982790 FAZ982789:FAZ982790 ERD982789:ERD982790 EHH982789:EHH982790 DXL982789:DXL982790 DNP982789:DNP982790 DDT982789:DDT982790 CTX982789:CTX982790 CKB982789:CKB982790 CAF982789:CAF982790 BQJ982789:BQJ982790 BGN982789:BGN982790 AWR982789:AWR982790 AMV982789:AMV982790 ACZ982789:ACZ982790 TD982789:TD982790 JH982789:JH982790 L982789:L982790 WVT917253:WVT917254 WLX917253:WLX917254 WCB917253:WCB917254 VSF917253:VSF917254 VIJ917253:VIJ917254 UYN917253:UYN917254 UOR917253:UOR917254 UEV917253:UEV917254 TUZ917253:TUZ917254 TLD917253:TLD917254 TBH917253:TBH917254 SRL917253:SRL917254 SHP917253:SHP917254 RXT917253:RXT917254 RNX917253:RNX917254 REB917253:REB917254 QUF917253:QUF917254 QKJ917253:QKJ917254 QAN917253:QAN917254 PQR917253:PQR917254 PGV917253:PGV917254 OWZ917253:OWZ917254 OND917253:OND917254 ODH917253:ODH917254 NTL917253:NTL917254 NJP917253:NJP917254 MZT917253:MZT917254 MPX917253:MPX917254 MGB917253:MGB917254 LWF917253:LWF917254 LMJ917253:LMJ917254 LCN917253:LCN917254 KSR917253:KSR917254 KIV917253:KIV917254 JYZ917253:JYZ917254 JPD917253:JPD917254 JFH917253:JFH917254 IVL917253:IVL917254 ILP917253:ILP917254 IBT917253:IBT917254 HRX917253:HRX917254 HIB917253:HIB917254 GYF917253:GYF917254 GOJ917253:GOJ917254 GEN917253:GEN917254 FUR917253:FUR917254 FKV917253:FKV917254 FAZ917253:FAZ917254 ERD917253:ERD917254 EHH917253:EHH917254 DXL917253:DXL917254 DNP917253:DNP917254 DDT917253:DDT917254 CTX917253:CTX917254 CKB917253:CKB917254 CAF917253:CAF917254 BQJ917253:BQJ917254 BGN917253:BGN917254 AWR917253:AWR917254 AMV917253:AMV917254 ACZ917253:ACZ917254 TD917253:TD917254 JH917253:JH917254 L917253:L917254 WVT851717:WVT851718 WLX851717:WLX851718 WCB851717:WCB851718 VSF851717:VSF851718 VIJ851717:VIJ851718 UYN851717:UYN851718 UOR851717:UOR851718 UEV851717:UEV851718 TUZ851717:TUZ851718 TLD851717:TLD851718 TBH851717:TBH851718 SRL851717:SRL851718 SHP851717:SHP851718 RXT851717:RXT851718 RNX851717:RNX851718 REB851717:REB851718 QUF851717:QUF851718 QKJ851717:QKJ851718 QAN851717:QAN851718 PQR851717:PQR851718 PGV851717:PGV851718 OWZ851717:OWZ851718 OND851717:OND851718 ODH851717:ODH851718 NTL851717:NTL851718 NJP851717:NJP851718 MZT851717:MZT851718 MPX851717:MPX851718 MGB851717:MGB851718 LWF851717:LWF851718 LMJ851717:LMJ851718 LCN851717:LCN851718 KSR851717:KSR851718 KIV851717:KIV851718 JYZ851717:JYZ851718 JPD851717:JPD851718 JFH851717:JFH851718 IVL851717:IVL851718 ILP851717:ILP851718 IBT851717:IBT851718 HRX851717:HRX851718 HIB851717:HIB851718 GYF851717:GYF851718 GOJ851717:GOJ851718 GEN851717:GEN851718 FUR851717:FUR851718 FKV851717:FKV851718 FAZ851717:FAZ851718 ERD851717:ERD851718 EHH851717:EHH851718 DXL851717:DXL851718 DNP851717:DNP851718 DDT851717:DDT851718 CTX851717:CTX851718 CKB851717:CKB851718 CAF851717:CAF851718 BQJ851717:BQJ851718 BGN851717:BGN851718 AWR851717:AWR851718 AMV851717:AMV851718 ACZ851717:ACZ851718 TD851717:TD851718 JH851717:JH851718 L851717:L851718 WVT786181:WVT786182 WLX786181:WLX786182 WCB786181:WCB786182 VSF786181:VSF786182 VIJ786181:VIJ786182 UYN786181:UYN786182 UOR786181:UOR786182 UEV786181:UEV786182 TUZ786181:TUZ786182 TLD786181:TLD786182 TBH786181:TBH786182 SRL786181:SRL786182 SHP786181:SHP786182 RXT786181:RXT786182 RNX786181:RNX786182 REB786181:REB786182 QUF786181:QUF786182 QKJ786181:QKJ786182 QAN786181:QAN786182 PQR786181:PQR786182 PGV786181:PGV786182 OWZ786181:OWZ786182 OND786181:OND786182 ODH786181:ODH786182 NTL786181:NTL786182 NJP786181:NJP786182 MZT786181:MZT786182 MPX786181:MPX786182 MGB786181:MGB786182 LWF786181:LWF786182 LMJ786181:LMJ786182 LCN786181:LCN786182 KSR786181:KSR786182 KIV786181:KIV786182 JYZ786181:JYZ786182 JPD786181:JPD786182 JFH786181:JFH786182 IVL786181:IVL786182 ILP786181:ILP786182 IBT786181:IBT786182 HRX786181:HRX786182 HIB786181:HIB786182 GYF786181:GYF786182 GOJ786181:GOJ786182 GEN786181:GEN786182 FUR786181:FUR786182 FKV786181:FKV786182 FAZ786181:FAZ786182 ERD786181:ERD786182 EHH786181:EHH786182 DXL786181:DXL786182 DNP786181:DNP786182 DDT786181:DDT786182 CTX786181:CTX786182 CKB786181:CKB786182 CAF786181:CAF786182 BQJ786181:BQJ786182 BGN786181:BGN786182 AWR786181:AWR786182 AMV786181:AMV786182 ACZ786181:ACZ786182 TD786181:TD786182 JH786181:JH786182 L786181:L786182 WVT720645:WVT720646 WLX720645:WLX720646 WCB720645:WCB720646 VSF720645:VSF720646 VIJ720645:VIJ720646 UYN720645:UYN720646 UOR720645:UOR720646 UEV720645:UEV720646 TUZ720645:TUZ720646 TLD720645:TLD720646 TBH720645:TBH720646 SRL720645:SRL720646 SHP720645:SHP720646 RXT720645:RXT720646 RNX720645:RNX720646 REB720645:REB720646 QUF720645:QUF720646 QKJ720645:QKJ720646 QAN720645:QAN720646 PQR720645:PQR720646 PGV720645:PGV720646 OWZ720645:OWZ720646 OND720645:OND720646 ODH720645:ODH720646 NTL720645:NTL720646 NJP720645:NJP720646 MZT720645:MZT720646 MPX720645:MPX720646 MGB720645:MGB720646 LWF720645:LWF720646 LMJ720645:LMJ720646 LCN720645:LCN720646 KSR720645:KSR720646 KIV720645:KIV720646 JYZ720645:JYZ720646 JPD720645:JPD720646 JFH720645:JFH720646 IVL720645:IVL720646 ILP720645:ILP720646 IBT720645:IBT720646 HRX720645:HRX720646 HIB720645:HIB720646 GYF720645:GYF720646 GOJ720645:GOJ720646 GEN720645:GEN720646 FUR720645:FUR720646 FKV720645:FKV720646 FAZ720645:FAZ720646 ERD720645:ERD720646 EHH720645:EHH720646 DXL720645:DXL720646 DNP720645:DNP720646 DDT720645:DDT720646 CTX720645:CTX720646 CKB720645:CKB720646 CAF720645:CAF720646 BQJ720645:BQJ720646 BGN720645:BGN720646 AWR720645:AWR720646 AMV720645:AMV720646 ACZ720645:ACZ720646 TD720645:TD720646 JH720645:JH720646 L720645:L720646 WVT655109:WVT655110 WLX655109:WLX655110 WCB655109:WCB655110 VSF655109:VSF655110 VIJ655109:VIJ655110 UYN655109:UYN655110 UOR655109:UOR655110 UEV655109:UEV655110 TUZ655109:TUZ655110 TLD655109:TLD655110 TBH655109:TBH655110 SRL655109:SRL655110 SHP655109:SHP655110 RXT655109:RXT655110 RNX655109:RNX655110 REB655109:REB655110 QUF655109:QUF655110 QKJ655109:QKJ655110 QAN655109:QAN655110 PQR655109:PQR655110 PGV655109:PGV655110 OWZ655109:OWZ655110 OND655109:OND655110 ODH655109:ODH655110 NTL655109:NTL655110 NJP655109:NJP655110 MZT655109:MZT655110 MPX655109:MPX655110 MGB655109:MGB655110 LWF655109:LWF655110 LMJ655109:LMJ655110 LCN655109:LCN655110 KSR655109:KSR655110 KIV655109:KIV655110 JYZ655109:JYZ655110 JPD655109:JPD655110 JFH655109:JFH655110 IVL655109:IVL655110 ILP655109:ILP655110 IBT655109:IBT655110 HRX655109:HRX655110 HIB655109:HIB655110 GYF655109:GYF655110 GOJ655109:GOJ655110 GEN655109:GEN655110 FUR655109:FUR655110 FKV655109:FKV655110 FAZ655109:FAZ655110 ERD655109:ERD655110 EHH655109:EHH655110 DXL655109:DXL655110 DNP655109:DNP655110 DDT655109:DDT655110 CTX655109:CTX655110 CKB655109:CKB655110 CAF655109:CAF655110 BQJ655109:BQJ655110 BGN655109:BGN655110 AWR655109:AWR655110 AMV655109:AMV655110 ACZ655109:ACZ655110 TD655109:TD655110 JH655109:JH655110 L655109:L655110 WVT589573:WVT589574 WLX589573:WLX589574 WCB589573:WCB589574 VSF589573:VSF589574 VIJ589573:VIJ589574 UYN589573:UYN589574 UOR589573:UOR589574 UEV589573:UEV589574 TUZ589573:TUZ589574 TLD589573:TLD589574 TBH589573:TBH589574 SRL589573:SRL589574 SHP589573:SHP589574 RXT589573:RXT589574 RNX589573:RNX589574 REB589573:REB589574 QUF589573:QUF589574 QKJ589573:QKJ589574 QAN589573:QAN589574 PQR589573:PQR589574 PGV589573:PGV589574 OWZ589573:OWZ589574 OND589573:OND589574 ODH589573:ODH589574 NTL589573:NTL589574 NJP589573:NJP589574 MZT589573:MZT589574 MPX589573:MPX589574 MGB589573:MGB589574 LWF589573:LWF589574 LMJ589573:LMJ589574 LCN589573:LCN589574 KSR589573:KSR589574 KIV589573:KIV589574 JYZ589573:JYZ589574 JPD589573:JPD589574 JFH589573:JFH589574 IVL589573:IVL589574 ILP589573:ILP589574 IBT589573:IBT589574 HRX589573:HRX589574 HIB589573:HIB589574 GYF589573:GYF589574 GOJ589573:GOJ589574 GEN589573:GEN589574 FUR589573:FUR589574 FKV589573:FKV589574 FAZ589573:FAZ589574 ERD589573:ERD589574 EHH589573:EHH589574 DXL589573:DXL589574 DNP589573:DNP589574 DDT589573:DDT589574 CTX589573:CTX589574 CKB589573:CKB589574 CAF589573:CAF589574 BQJ589573:BQJ589574 BGN589573:BGN589574 AWR589573:AWR589574 AMV589573:AMV589574 ACZ589573:ACZ589574 TD589573:TD589574 JH589573:JH589574 L589573:L589574 WVT524037:WVT524038 WLX524037:WLX524038 WCB524037:WCB524038 VSF524037:VSF524038 VIJ524037:VIJ524038 UYN524037:UYN524038 UOR524037:UOR524038 UEV524037:UEV524038 TUZ524037:TUZ524038 TLD524037:TLD524038 TBH524037:TBH524038 SRL524037:SRL524038 SHP524037:SHP524038 RXT524037:RXT524038 RNX524037:RNX524038 REB524037:REB524038 QUF524037:QUF524038 QKJ524037:QKJ524038 QAN524037:QAN524038 PQR524037:PQR524038 PGV524037:PGV524038 OWZ524037:OWZ524038 OND524037:OND524038 ODH524037:ODH524038 NTL524037:NTL524038 NJP524037:NJP524038 MZT524037:MZT524038 MPX524037:MPX524038 MGB524037:MGB524038 LWF524037:LWF524038 LMJ524037:LMJ524038 LCN524037:LCN524038 KSR524037:KSR524038 KIV524037:KIV524038 JYZ524037:JYZ524038 JPD524037:JPD524038 JFH524037:JFH524038 IVL524037:IVL524038 ILP524037:ILP524038 IBT524037:IBT524038 HRX524037:HRX524038 HIB524037:HIB524038 GYF524037:GYF524038 GOJ524037:GOJ524038 GEN524037:GEN524038 FUR524037:FUR524038 FKV524037:FKV524038 FAZ524037:FAZ524038 ERD524037:ERD524038 EHH524037:EHH524038 DXL524037:DXL524038 DNP524037:DNP524038 DDT524037:DDT524038 CTX524037:CTX524038 CKB524037:CKB524038 CAF524037:CAF524038 BQJ524037:BQJ524038 BGN524037:BGN524038 AWR524037:AWR524038 AMV524037:AMV524038 ACZ524037:ACZ524038 TD524037:TD524038 JH524037:JH524038 L524037:L524038 WVT458501:WVT458502 WLX458501:WLX458502 WCB458501:WCB458502 VSF458501:VSF458502 VIJ458501:VIJ458502 UYN458501:UYN458502 UOR458501:UOR458502 UEV458501:UEV458502 TUZ458501:TUZ458502 TLD458501:TLD458502 TBH458501:TBH458502 SRL458501:SRL458502 SHP458501:SHP458502 RXT458501:RXT458502 RNX458501:RNX458502 REB458501:REB458502 QUF458501:QUF458502 QKJ458501:QKJ458502 QAN458501:QAN458502 PQR458501:PQR458502 PGV458501:PGV458502 OWZ458501:OWZ458502 OND458501:OND458502 ODH458501:ODH458502 NTL458501:NTL458502 NJP458501:NJP458502 MZT458501:MZT458502 MPX458501:MPX458502 MGB458501:MGB458502 LWF458501:LWF458502 LMJ458501:LMJ458502 LCN458501:LCN458502 KSR458501:KSR458502 KIV458501:KIV458502 JYZ458501:JYZ458502 JPD458501:JPD458502 JFH458501:JFH458502 IVL458501:IVL458502 ILP458501:ILP458502 IBT458501:IBT458502 HRX458501:HRX458502 HIB458501:HIB458502 GYF458501:GYF458502 GOJ458501:GOJ458502 GEN458501:GEN458502 FUR458501:FUR458502 FKV458501:FKV458502 FAZ458501:FAZ458502 ERD458501:ERD458502 EHH458501:EHH458502 DXL458501:DXL458502 DNP458501:DNP458502 DDT458501:DDT458502 CTX458501:CTX458502 CKB458501:CKB458502 CAF458501:CAF458502 BQJ458501:BQJ458502 BGN458501:BGN458502 AWR458501:AWR458502 AMV458501:AMV458502 ACZ458501:ACZ458502 TD458501:TD458502 JH458501:JH458502 L458501:L458502 WVT392965:WVT392966 WLX392965:WLX392966 WCB392965:WCB392966 VSF392965:VSF392966 VIJ392965:VIJ392966 UYN392965:UYN392966 UOR392965:UOR392966 UEV392965:UEV392966 TUZ392965:TUZ392966 TLD392965:TLD392966 TBH392965:TBH392966 SRL392965:SRL392966 SHP392965:SHP392966 RXT392965:RXT392966 RNX392965:RNX392966 REB392965:REB392966 QUF392965:QUF392966 QKJ392965:QKJ392966 QAN392965:QAN392966 PQR392965:PQR392966 PGV392965:PGV392966 OWZ392965:OWZ392966 OND392965:OND392966 ODH392965:ODH392966 NTL392965:NTL392966 NJP392965:NJP392966 MZT392965:MZT392966 MPX392965:MPX392966 MGB392965:MGB392966 LWF392965:LWF392966 LMJ392965:LMJ392966 LCN392965:LCN392966 KSR392965:KSR392966 KIV392965:KIV392966 JYZ392965:JYZ392966 JPD392965:JPD392966 JFH392965:JFH392966 IVL392965:IVL392966 ILP392965:ILP392966 IBT392965:IBT392966 HRX392965:HRX392966 HIB392965:HIB392966 GYF392965:GYF392966 GOJ392965:GOJ392966 GEN392965:GEN392966 FUR392965:FUR392966 FKV392965:FKV392966 FAZ392965:FAZ392966 ERD392965:ERD392966 EHH392965:EHH392966 DXL392965:DXL392966 DNP392965:DNP392966 DDT392965:DDT392966 CTX392965:CTX392966 CKB392965:CKB392966 CAF392965:CAF392966 BQJ392965:BQJ392966 BGN392965:BGN392966 AWR392965:AWR392966 AMV392965:AMV392966 ACZ392965:ACZ392966 TD392965:TD392966 JH392965:JH392966 L392965:L392966 WVT327429:WVT327430 WLX327429:WLX327430 WCB327429:WCB327430 VSF327429:VSF327430 VIJ327429:VIJ327430 UYN327429:UYN327430 UOR327429:UOR327430 UEV327429:UEV327430 TUZ327429:TUZ327430 TLD327429:TLD327430 TBH327429:TBH327430 SRL327429:SRL327430 SHP327429:SHP327430 RXT327429:RXT327430 RNX327429:RNX327430 REB327429:REB327430 QUF327429:QUF327430 QKJ327429:QKJ327430 QAN327429:QAN327430 PQR327429:PQR327430 PGV327429:PGV327430 OWZ327429:OWZ327430 OND327429:OND327430 ODH327429:ODH327430 NTL327429:NTL327430 NJP327429:NJP327430 MZT327429:MZT327430 MPX327429:MPX327430 MGB327429:MGB327430 LWF327429:LWF327430 LMJ327429:LMJ327430 LCN327429:LCN327430 KSR327429:KSR327430 KIV327429:KIV327430 JYZ327429:JYZ327430 JPD327429:JPD327430 JFH327429:JFH327430 IVL327429:IVL327430 ILP327429:ILP327430 IBT327429:IBT327430 HRX327429:HRX327430 HIB327429:HIB327430 GYF327429:GYF327430 GOJ327429:GOJ327430 GEN327429:GEN327430 FUR327429:FUR327430 FKV327429:FKV327430 FAZ327429:FAZ327430 ERD327429:ERD327430 EHH327429:EHH327430 DXL327429:DXL327430 DNP327429:DNP327430 DDT327429:DDT327430 CTX327429:CTX327430 CKB327429:CKB327430 CAF327429:CAF327430 BQJ327429:BQJ327430 BGN327429:BGN327430 AWR327429:AWR327430 AMV327429:AMV327430 ACZ327429:ACZ327430 TD327429:TD327430 JH327429:JH327430 L327429:L327430 WVT261893:WVT261894 WLX261893:WLX261894 WCB261893:WCB261894 VSF261893:VSF261894 VIJ261893:VIJ261894 UYN261893:UYN261894 UOR261893:UOR261894 UEV261893:UEV261894 TUZ261893:TUZ261894 TLD261893:TLD261894 TBH261893:TBH261894 SRL261893:SRL261894 SHP261893:SHP261894 RXT261893:RXT261894 RNX261893:RNX261894 REB261893:REB261894 QUF261893:QUF261894 QKJ261893:QKJ261894 QAN261893:QAN261894 PQR261893:PQR261894 PGV261893:PGV261894 OWZ261893:OWZ261894 OND261893:OND261894 ODH261893:ODH261894 NTL261893:NTL261894 NJP261893:NJP261894 MZT261893:MZT261894 MPX261893:MPX261894 MGB261893:MGB261894 LWF261893:LWF261894 LMJ261893:LMJ261894 LCN261893:LCN261894 KSR261893:KSR261894 KIV261893:KIV261894 JYZ261893:JYZ261894 JPD261893:JPD261894 JFH261893:JFH261894 IVL261893:IVL261894 ILP261893:ILP261894 IBT261893:IBT261894 HRX261893:HRX261894 HIB261893:HIB261894 GYF261893:GYF261894 GOJ261893:GOJ261894 GEN261893:GEN261894 FUR261893:FUR261894 FKV261893:FKV261894 FAZ261893:FAZ261894 ERD261893:ERD261894 EHH261893:EHH261894 DXL261893:DXL261894 DNP261893:DNP261894 DDT261893:DDT261894 CTX261893:CTX261894 CKB261893:CKB261894 CAF261893:CAF261894 BQJ261893:BQJ261894 BGN261893:BGN261894 AWR261893:AWR261894 AMV261893:AMV261894 ACZ261893:ACZ261894 TD261893:TD261894 JH261893:JH261894 L261893:L261894 WVT196357:WVT196358 WLX196357:WLX196358 WCB196357:WCB196358 VSF196357:VSF196358 VIJ196357:VIJ196358 UYN196357:UYN196358 UOR196357:UOR196358 UEV196357:UEV196358 TUZ196357:TUZ196358 TLD196357:TLD196358 TBH196357:TBH196358 SRL196357:SRL196358 SHP196357:SHP196358 RXT196357:RXT196358 RNX196357:RNX196358 REB196357:REB196358 QUF196357:QUF196358 QKJ196357:QKJ196358 QAN196357:QAN196358 PQR196357:PQR196358 PGV196357:PGV196358 OWZ196357:OWZ196358 OND196357:OND196358 ODH196357:ODH196358 NTL196357:NTL196358 NJP196357:NJP196358 MZT196357:MZT196358 MPX196357:MPX196358 MGB196357:MGB196358 LWF196357:LWF196358 LMJ196357:LMJ196358 LCN196357:LCN196358 KSR196357:KSR196358 KIV196357:KIV196358 JYZ196357:JYZ196358 JPD196357:JPD196358 JFH196357:JFH196358 IVL196357:IVL196358 ILP196357:ILP196358 IBT196357:IBT196358 HRX196357:HRX196358 HIB196357:HIB196358 GYF196357:GYF196358 GOJ196357:GOJ196358 GEN196357:GEN196358 FUR196357:FUR196358 FKV196357:FKV196358 FAZ196357:FAZ196358 ERD196357:ERD196358 EHH196357:EHH196358 DXL196357:DXL196358 DNP196357:DNP196358 DDT196357:DDT196358 CTX196357:CTX196358 CKB196357:CKB196358 CAF196357:CAF196358 BQJ196357:BQJ196358 BGN196357:BGN196358 AWR196357:AWR196358 AMV196357:AMV196358 ACZ196357:ACZ196358 TD196357:TD196358 JH196357:JH196358 L196357:L196358 WVT130821:WVT130822 WLX130821:WLX130822 WCB130821:WCB130822 VSF130821:VSF130822 VIJ130821:VIJ130822 UYN130821:UYN130822 UOR130821:UOR130822 UEV130821:UEV130822 TUZ130821:TUZ130822 TLD130821:TLD130822 TBH130821:TBH130822 SRL130821:SRL130822 SHP130821:SHP130822 RXT130821:RXT130822 RNX130821:RNX130822 REB130821:REB130822 QUF130821:QUF130822 QKJ130821:QKJ130822 QAN130821:QAN130822 PQR130821:PQR130822 PGV130821:PGV130822 OWZ130821:OWZ130822 OND130821:OND130822 ODH130821:ODH130822 NTL130821:NTL130822 NJP130821:NJP130822 MZT130821:MZT130822 MPX130821:MPX130822 MGB130821:MGB130822 LWF130821:LWF130822 LMJ130821:LMJ130822 LCN130821:LCN130822 KSR130821:KSR130822 KIV130821:KIV130822 JYZ130821:JYZ130822 JPD130821:JPD130822 JFH130821:JFH130822 IVL130821:IVL130822 ILP130821:ILP130822 IBT130821:IBT130822 HRX130821:HRX130822 HIB130821:HIB130822 GYF130821:GYF130822 GOJ130821:GOJ130822 GEN130821:GEN130822 FUR130821:FUR130822 FKV130821:FKV130822 FAZ130821:FAZ130822 ERD130821:ERD130822 EHH130821:EHH130822 DXL130821:DXL130822 DNP130821:DNP130822 DDT130821:DDT130822 CTX130821:CTX130822 CKB130821:CKB130822 CAF130821:CAF130822 BQJ130821:BQJ130822 BGN130821:BGN130822 AWR130821:AWR130822 AMV130821:AMV130822 ACZ130821:ACZ130822 TD130821:TD130822 JH130821:JH130822 L130821:L130822 WVT65285:WVT65286 WLX65285:WLX65286 WCB65285:WCB65286 VSF65285:VSF65286 VIJ65285:VIJ65286 UYN65285:UYN65286 UOR65285:UOR65286 UEV65285:UEV65286 TUZ65285:TUZ65286 TLD65285:TLD65286 TBH65285:TBH65286 SRL65285:SRL65286 SHP65285:SHP65286 RXT65285:RXT65286 RNX65285:RNX65286 REB65285:REB65286 QUF65285:QUF65286 QKJ65285:QKJ65286 QAN65285:QAN65286 PQR65285:PQR65286 PGV65285:PGV65286 OWZ65285:OWZ65286 OND65285:OND65286 ODH65285:ODH65286 NTL65285:NTL65286 NJP65285:NJP65286 MZT65285:MZT65286 MPX65285:MPX65286 MGB65285:MGB65286 LWF65285:LWF65286 LMJ65285:LMJ65286 LCN65285:LCN65286 KSR65285:KSR65286 KIV65285:KIV65286 JYZ65285:JYZ65286 JPD65285:JPD65286 JFH65285:JFH65286 IVL65285:IVL65286 ILP65285:ILP65286 IBT65285:IBT65286 HRX65285:HRX65286 HIB65285:HIB65286 GYF65285:GYF65286 GOJ65285:GOJ65286 GEN65285:GEN65286 FUR65285:FUR65286 FKV65285:FKV65286 FAZ65285:FAZ65286 ERD65285:ERD65286 EHH65285:EHH65286 DXL65285:DXL65286 DNP65285:DNP65286 DDT65285:DDT65286 CTX65285:CTX65286 CKB65285:CKB65286 CAF65285:CAF65286 BQJ65285:BQJ65286 BGN65285:BGN65286 AWR65285:AWR65286 AMV65285:AMV65286 ACZ65285:ACZ65286 TD65285:TD65286 JH65285:JH65286 L65285:L65286 WVT982786:WVT982787 WLX982786:WLX982787 WCB982786:WCB982787 VSF982786:VSF982787 VIJ982786:VIJ982787 UYN982786:UYN982787 UOR982786:UOR982787 UEV982786:UEV982787 TUZ982786:TUZ982787 TLD982786:TLD982787 TBH982786:TBH982787 SRL982786:SRL982787 SHP982786:SHP982787 RXT982786:RXT982787 RNX982786:RNX982787 REB982786:REB982787 QUF982786:QUF982787 QKJ982786:QKJ982787 QAN982786:QAN982787 PQR982786:PQR982787 PGV982786:PGV982787 OWZ982786:OWZ982787 OND982786:OND982787 ODH982786:ODH982787 NTL982786:NTL982787 NJP982786:NJP982787 MZT982786:MZT982787 MPX982786:MPX982787 MGB982786:MGB982787 LWF982786:LWF982787 LMJ982786:LMJ982787 LCN982786:LCN982787 KSR982786:KSR982787 KIV982786:KIV982787 JYZ982786:JYZ982787 JPD982786:JPD982787 JFH982786:JFH982787 IVL982786:IVL982787 ILP982786:ILP982787 IBT982786:IBT982787 HRX982786:HRX982787 HIB982786:HIB982787 GYF982786:GYF982787 GOJ982786:GOJ982787 GEN982786:GEN982787 FUR982786:FUR982787 FKV982786:FKV982787 FAZ982786:FAZ982787 ERD982786:ERD982787 EHH982786:EHH982787 DXL982786:DXL982787 DNP982786:DNP982787 DDT982786:DDT982787 CTX982786:CTX982787 CKB982786:CKB982787 CAF982786:CAF982787 BQJ982786:BQJ982787 BGN982786:BGN982787 AWR982786:AWR982787 AMV982786:AMV982787 ACZ982786:ACZ982787 TD982786:TD982787 JH982786:JH982787 L982786:L982787 WVT917250:WVT917251 WLX917250:WLX917251 WCB917250:WCB917251 VSF917250:VSF917251 VIJ917250:VIJ917251 UYN917250:UYN917251 UOR917250:UOR917251 UEV917250:UEV917251 TUZ917250:TUZ917251 TLD917250:TLD917251 TBH917250:TBH917251 SRL917250:SRL917251 SHP917250:SHP917251 RXT917250:RXT917251 RNX917250:RNX917251 REB917250:REB917251 QUF917250:QUF917251 QKJ917250:QKJ917251 QAN917250:QAN917251 PQR917250:PQR917251 PGV917250:PGV917251 OWZ917250:OWZ917251 OND917250:OND917251 ODH917250:ODH917251 NTL917250:NTL917251 NJP917250:NJP917251 MZT917250:MZT917251 MPX917250:MPX917251 MGB917250:MGB917251 LWF917250:LWF917251 LMJ917250:LMJ917251 LCN917250:LCN917251 KSR917250:KSR917251 KIV917250:KIV917251 JYZ917250:JYZ917251 JPD917250:JPD917251 JFH917250:JFH917251 IVL917250:IVL917251 ILP917250:ILP917251 IBT917250:IBT917251 HRX917250:HRX917251 HIB917250:HIB917251 GYF917250:GYF917251 GOJ917250:GOJ917251 GEN917250:GEN917251 FUR917250:FUR917251 FKV917250:FKV917251 FAZ917250:FAZ917251 ERD917250:ERD917251 EHH917250:EHH917251 DXL917250:DXL917251 DNP917250:DNP917251 DDT917250:DDT917251 CTX917250:CTX917251 CKB917250:CKB917251 CAF917250:CAF917251 BQJ917250:BQJ917251 BGN917250:BGN917251 AWR917250:AWR917251 AMV917250:AMV917251 ACZ917250:ACZ917251 TD917250:TD917251 JH917250:JH917251 L917250:L917251 WVT851714:WVT851715 WLX851714:WLX851715 WCB851714:WCB851715 VSF851714:VSF851715 VIJ851714:VIJ851715 UYN851714:UYN851715 UOR851714:UOR851715 UEV851714:UEV851715 TUZ851714:TUZ851715 TLD851714:TLD851715 TBH851714:TBH851715 SRL851714:SRL851715 SHP851714:SHP851715 RXT851714:RXT851715 RNX851714:RNX851715 REB851714:REB851715 QUF851714:QUF851715 QKJ851714:QKJ851715 QAN851714:QAN851715 PQR851714:PQR851715 PGV851714:PGV851715 OWZ851714:OWZ851715 OND851714:OND851715 ODH851714:ODH851715 NTL851714:NTL851715 NJP851714:NJP851715 MZT851714:MZT851715 MPX851714:MPX851715 MGB851714:MGB851715 LWF851714:LWF851715 LMJ851714:LMJ851715 LCN851714:LCN851715 KSR851714:KSR851715 KIV851714:KIV851715 JYZ851714:JYZ851715 JPD851714:JPD851715 JFH851714:JFH851715 IVL851714:IVL851715 ILP851714:ILP851715 IBT851714:IBT851715 HRX851714:HRX851715 HIB851714:HIB851715 GYF851714:GYF851715 GOJ851714:GOJ851715 GEN851714:GEN851715 FUR851714:FUR851715 FKV851714:FKV851715 FAZ851714:FAZ851715 ERD851714:ERD851715 EHH851714:EHH851715 DXL851714:DXL851715 DNP851714:DNP851715 DDT851714:DDT851715 CTX851714:CTX851715 CKB851714:CKB851715 CAF851714:CAF851715 BQJ851714:BQJ851715 BGN851714:BGN851715 AWR851714:AWR851715 AMV851714:AMV851715 ACZ851714:ACZ851715 TD851714:TD851715 JH851714:JH851715 L851714:L851715 WVT786178:WVT786179 WLX786178:WLX786179 WCB786178:WCB786179 VSF786178:VSF786179 VIJ786178:VIJ786179 UYN786178:UYN786179 UOR786178:UOR786179 UEV786178:UEV786179 TUZ786178:TUZ786179 TLD786178:TLD786179 TBH786178:TBH786179 SRL786178:SRL786179 SHP786178:SHP786179 RXT786178:RXT786179 RNX786178:RNX786179 REB786178:REB786179 QUF786178:QUF786179 QKJ786178:QKJ786179 QAN786178:QAN786179 PQR786178:PQR786179 PGV786178:PGV786179 OWZ786178:OWZ786179 OND786178:OND786179 ODH786178:ODH786179 NTL786178:NTL786179 NJP786178:NJP786179 MZT786178:MZT786179 MPX786178:MPX786179 MGB786178:MGB786179 LWF786178:LWF786179 LMJ786178:LMJ786179 LCN786178:LCN786179 KSR786178:KSR786179 KIV786178:KIV786179 JYZ786178:JYZ786179 JPD786178:JPD786179 JFH786178:JFH786179 IVL786178:IVL786179 ILP786178:ILP786179 IBT786178:IBT786179 HRX786178:HRX786179 HIB786178:HIB786179 GYF786178:GYF786179 GOJ786178:GOJ786179 GEN786178:GEN786179 FUR786178:FUR786179 FKV786178:FKV786179 FAZ786178:FAZ786179 ERD786178:ERD786179 EHH786178:EHH786179 DXL786178:DXL786179 DNP786178:DNP786179 DDT786178:DDT786179 CTX786178:CTX786179 CKB786178:CKB786179 CAF786178:CAF786179 BQJ786178:BQJ786179 BGN786178:BGN786179 AWR786178:AWR786179 AMV786178:AMV786179 ACZ786178:ACZ786179 TD786178:TD786179 JH786178:JH786179 L786178:L786179 WVT720642:WVT720643 WLX720642:WLX720643 WCB720642:WCB720643 VSF720642:VSF720643 VIJ720642:VIJ720643 UYN720642:UYN720643 UOR720642:UOR720643 UEV720642:UEV720643 TUZ720642:TUZ720643 TLD720642:TLD720643 TBH720642:TBH720643 SRL720642:SRL720643 SHP720642:SHP720643 RXT720642:RXT720643 RNX720642:RNX720643 REB720642:REB720643 QUF720642:QUF720643 QKJ720642:QKJ720643 QAN720642:QAN720643 PQR720642:PQR720643 PGV720642:PGV720643 OWZ720642:OWZ720643 OND720642:OND720643 ODH720642:ODH720643 NTL720642:NTL720643 NJP720642:NJP720643 MZT720642:MZT720643 MPX720642:MPX720643 MGB720642:MGB720643 LWF720642:LWF720643 LMJ720642:LMJ720643 LCN720642:LCN720643 KSR720642:KSR720643 KIV720642:KIV720643 JYZ720642:JYZ720643 JPD720642:JPD720643 JFH720642:JFH720643 IVL720642:IVL720643 ILP720642:ILP720643 IBT720642:IBT720643 HRX720642:HRX720643 HIB720642:HIB720643 GYF720642:GYF720643 GOJ720642:GOJ720643 GEN720642:GEN720643 FUR720642:FUR720643 FKV720642:FKV720643 FAZ720642:FAZ720643 ERD720642:ERD720643 EHH720642:EHH720643 DXL720642:DXL720643 DNP720642:DNP720643 DDT720642:DDT720643 CTX720642:CTX720643 CKB720642:CKB720643 CAF720642:CAF720643 BQJ720642:BQJ720643 BGN720642:BGN720643 AWR720642:AWR720643 AMV720642:AMV720643 ACZ720642:ACZ720643 TD720642:TD720643 JH720642:JH720643 L720642:L720643 WVT655106:WVT655107 WLX655106:WLX655107 WCB655106:WCB655107 VSF655106:VSF655107 VIJ655106:VIJ655107 UYN655106:UYN655107 UOR655106:UOR655107 UEV655106:UEV655107 TUZ655106:TUZ655107 TLD655106:TLD655107 TBH655106:TBH655107 SRL655106:SRL655107 SHP655106:SHP655107 RXT655106:RXT655107 RNX655106:RNX655107 REB655106:REB655107 QUF655106:QUF655107 QKJ655106:QKJ655107 QAN655106:QAN655107 PQR655106:PQR655107 PGV655106:PGV655107 OWZ655106:OWZ655107 OND655106:OND655107 ODH655106:ODH655107 NTL655106:NTL655107 NJP655106:NJP655107 MZT655106:MZT655107 MPX655106:MPX655107 MGB655106:MGB655107 LWF655106:LWF655107 LMJ655106:LMJ655107 LCN655106:LCN655107 KSR655106:KSR655107 KIV655106:KIV655107 JYZ655106:JYZ655107 JPD655106:JPD655107 JFH655106:JFH655107 IVL655106:IVL655107 ILP655106:ILP655107 IBT655106:IBT655107 HRX655106:HRX655107 HIB655106:HIB655107 GYF655106:GYF655107 GOJ655106:GOJ655107 GEN655106:GEN655107 FUR655106:FUR655107 FKV655106:FKV655107 FAZ655106:FAZ655107 ERD655106:ERD655107 EHH655106:EHH655107 DXL655106:DXL655107 DNP655106:DNP655107 DDT655106:DDT655107 CTX655106:CTX655107 CKB655106:CKB655107 CAF655106:CAF655107 BQJ655106:BQJ655107 BGN655106:BGN655107 AWR655106:AWR655107 AMV655106:AMV655107 ACZ655106:ACZ655107 TD655106:TD655107 JH655106:JH655107 L655106:L655107 WVT589570:WVT589571 WLX589570:WLX589571 WCB589570:WCB589571 VSF589570:VSF589571 VIJ589570:VIJ589571 UYN589570:UYN589571 UOR589570:UOR589571 UEV589570:UEV589571 TUZ589570:TUZ589571 TLD589570:TLD589571 TBH589570:TBH589571 SRL589570:SRL589571 SHP589570:SHP589571 RXT589570:RXT589571 RNX589570:RNX589571 REB589570:REB589571 QUF589570:QUF589571 QKJ589570:QKJ589571 QAN589570:QAN589571 PQR589570:PQR589571 PGV589570:PGV589571 OWZ589570:OWZ589571 OND589570:OND589571 ODH589570:ODH589571 NTL589570:NTL589571 NJP589570:NJP589571 MZT589570:MZT589571 MPX589570:MPX589571 MGB589570:MGB589571 LWF589570:LWF589571 LMJ589570:LMJ589571 LCN589570:LCN589571 KSR589570:KSR589571 KIV589570:KIV589571 JYZ589570:JYZ589571 JPD589570:JPD589571 JFH589570:JFH589571 IVL589570:IVL589571 ILP589570:ILP589571 IBT589570:IBT589571 HRX589570:HRX589571 HIB589570:HIB589571 GYF589570:GYF589571 GOJ589570:GOJ589571 GEN589570:GEN589571 FUR589570:FUR589571 FKV589570:FKV589571 FAZ589570:FAZ589571 ERD589570:ERD589571 EHH589570:EHH589571 DXL589570:DXL589571 DNP589570:DNP589571 DDT589570:DDT589571 CTX589570:CTX589571 CKB589570:CKB589571 CAF589570:CAF589571 BQJ589570:BQJ589571 BGN589570:BGN589571 AWR589570:AWR589571 AMV589570:AMV589571 ACZ589570:ACZ589571 TD589570:TD589571 JH589570:JH589571 L589570:L589571 WVT524034:WVT524035 WLX524034:WLX524035 WCB524034:WCB524035 VSF524034:VSF524035 VIJ524034:VIJ524035 UYN524034:UYN524035 UOR524034:UOR524035 UEV524034:UEV524035 TUZ524034:TUZ524035 TLD524034:TLD524035 TBH524034:TBH524035 SRL524034:SRL524035 SHP524034:SHP524035 RXT524034:RXT524035 RNX524034:RNX524035 REB524034:REB524035 QUF524034:QUF524035 QKJ524034:QKJ524035 QAN524034:QAN524035 PQR524034:PQR524035 PGV524034:PGV524035 OWZ524034:OWZ524035 OND524034:OND524035 ODH524034:ODH524035 NTL524034:NTL524035 NJP524034:NJP524035 MZT524034:MZT524035 MPX524034:MPX524035 MGB524034:MGB524035 LWF524034:LWF524035 LMJ524034:LMJ524035 LCN524034:LCN524035 KSR524034:KSR524035 KIV524034:KIV524035 JYZ524034:JYZ524035 JPD524034:JPD524035 JFH524034:JFH524035 IVL524034:IVL524035 ILP524034:ILP524035 IBT524034:IBT524035 HRX524034:HRX524035 HIB524034:HIB524035 GYF524034:GYF524035 GOJ524034:GOJ524035 GEN524034:GEN524035 FUR524034:FUR524035 FKV524034:FKV524035 FAZ524034:FAZ524035 ERD524034:ERD524035 EHH524034:EHH524035 DXL524034:DXL524035 DNP524034:DNP524035 DDT524034:DDT524035 CTX524034:CTX524035 CKB524034:CKB524035 CAF524034:CAF524035 BQJ524034:BQJ524035 BGN524034:BGN524035 AWR524034:AWR524035 AMV524034:AMV524035 ACZ524034:ACZ524035 TD524034:TD524035 JH524034:JH524035 L524034:L524035 WVT458498:WVT458499 WLX458498:WLX458499 WCB458498:WCB458499 VSF458498:VSF458499 VIJ458498:VIJ458499 UYN458498:UYN458499 UOR458498:UOR458499 UEV458498:UEV458499 TUZ458498:TUZ458499 TLD458498:TLD458499 TBH458498:TBH458499 SRL458498:SRL458499 SHP458498:SHP458499 RXT458498:RXT458499 RNX458498:RNX458499 REB458498:REB458499 QUF458498:QUF458499 QKJ458498:QKJ458499 QAN458498:QAN458499 PQR458498:PQR458499 PGV458498:PGV458499 OWZ458498:OWZ458499 OND458498:OND458499 ODH458498:ODH458499 NTL458498:NTL458499 NJP458498:NJP458499 MZT458498:MZT458499 MPX458498:MPX458499 MGB458498:MGB458499 LWF458498:LWF458499 LMJ458498:LMJ458499 LCN458498:LCN458499 KSR458498:KSR458499 KIV458498:KIV458499 JYZ458498:JYZ458499 JPD458498:JPD458499 JFH458498:JFH458499 IVL458498:IVL458499 ILP458498:ILP458499 IBT458498:IBT458499 HRX458498:HRX458499 HIB458498:HIB458499 GYF458498:GYF458499 GOJ458498:GOJ458499 GEN458498:GEN458499 FUR458498:FUR458499 FKV458498:FKV458499 FAZ458498:FAZ458499 ERD458498:ERD458499 EHH458498:EHH458499 DXL458498:DXL458499 DNP458498:DNP458499 DDT458498:DDT458499 CTX458498:CTX458499 CKB458498:CKB458499 CAF458498:CAF458499 BQJ458498:BQJ458499 BGN458498:BGN458499 AWR458498:AWR458499 AMV458498:AMV458499 ACZ458498:ACZ458499 TD458498:TD458499 JH458498:JH458499 L458498:L458499 WVT392962:WVT392963 WLX392962:WLX392963 WCB392962:WCB392963 VSF392962:VSF392963 VIJ392962:VIJ392963 UYN392962:UYN392963 UOR392962:UOR392963 UEV392962:UEV392963 TUZ392962:TUZ392963 TLD392962:TLD392963 TBH392962:TBH392963 SRL392962:SRL392963 SHP392962:SHP392963 RXT392962:RXT392963 RNX392962:RNX392963 REB392962:REB392963 QUF392962:QUF392963 QKJ392962:QKJ392963 QAN392962:QAN392963 PQR392962:PQR392963 PGV392962:PGV392963 OWZ392962:OWZ392963 OND392962:OND392963 ODH392962:ODH392963 NTL392962:NTL392963 NJP392962:NJP392963 MZT392962:MZT392963 MPX392962:MPX392963 MGB392962:MGB392963 LWF392962:LWF392963 LMJ392962:LMJ392963 LCN392962:LCN392963 KSR392962:KSR392963 KIV392962:KIV392963 JYZ392962:JYZ392963 JPD392962:JPD392963 JFH392962:JFH392963 IVL392962:IVL392963 ILP392962:ILP392963 IBT392962:IBT392963 HRX392962:HRX392963 HIB392962:HIB392963 GYF392962:GYF392963 GOJ392962:GOJ392963 GEN392962:GEN392963 FUR392962:FUR392963 FKV392962:FKV392963 FAZ392962:FAZ392963 ERD392962:ERD392963 EHH392962:EHH392963 DXL392962:DXL392963 DNP392962:DNP392963 DDT392962:DDT392963 CTX392962:CTX392963 CKB392962:CKB392963 CAF392962:CAF392963 BQJ392962:BQJ392963 BGN392962:BGN392963 AWR392962:AWR392963 AMV392962:AMV392963 ACZ392962:ACZ392963 TD392962:TD392963 JH392962:JH392963 L392962:L392963 WVT327426:WVT327427 WLX327426:WLX327427 WCB327426:WCB327427 VSF327426:VSF327427 VIJ327426:VIJ327427 UYN327426:UYN327427 UOR327426:UOR327427 UEV327426:UEV327427 TUZ327426:TUZ327427 TLD327426:TLD327427 TBH327426:TBH327427 SRL327426:SRL327427 SHP327426:SHP327427 RXT327426:RXT327427 RNX327426:RNX327427 REB327426:REB327427 QUF327426:QUF327427 QKJ327426:QKJ327427 QAN327426:QAN327427 PQR327426:PQR327427 PGV327426:PGV327427 OWZ327426:OWZ327427 OND327426:OND327427 ODH327426:ODH327427 NTL327426:NTL327427 NJP327426:NJP327427 MZT327426:MZT327427 MPX327426:MPX327427 MGB327426:MGB327427 LWF327426:LWF327427 LMJ327426:LMJ327427 LCN327426:LCN327427 KSR327426:KSR327427 KIV327426:KIV327427 JYZ327426:JYZ327427 JPD327426:JPD327427 JFH327426:JFH327427 IVL327426:IVL327427 ILP327426:ILP327427 IBT327426:IBT327427 HRX327426:HRX327427 HIB327426:HIB327427 GYF327426:GYF327427 GOJ327426:GOJ327427 GEN327426:GEN327427 FUR327426:FUR327427 FKV327426:FKV327427 FAZ327426:FAZ327427 ERD327426:ERD327427 EHH327426:EHH327427 DXL327426:DXL327427 DNP327426:DNP327427 DDT327426:DDT327427 CTX327426:CTX327427 CKB327426:CKB327427 CAF327426:CAF327427 BQJ327426:BQJ327427 BGN327426:BGN327427 AWR327426:AWR327427 AMV327426:AMV327427 ACZ327426:ACZ327427 TD327426:TD327427 JH327426:JH327427 L327426:L327427 WVT261890:WVT261891 WLX261890:WLX261891 WCB261890:WCB261891 VSF261890:VSF261891 VIJ261890:VIJ261891 UYN261890:UYN261891 UOR261890:UOR261891 UEV261890:UEV261891 TUZ261890:TUZ261891 TLD261890:TLD261891 TBH261890:TBH261891 SRL261890:SRL261891 SHP261890:SHP261891 RXT261890:RXT261891 RNX261890:RNX261891 REB261890:REB261891 QUF261890:QUF261891 QKJ261890:QKJ261891 QAN261890:QAN261891 PQR261890:PQR261891 PGV261890:PGV261891 OWZ261890:OWZ261891 OND261890:OND261891 ODH261890:ODH261891 NTL261890:NTL261891 NJP261890:NJP261891 MZT261890:MZT261891 MPX261890:MPX261891 MGB261890:MGB261891 LWF261890:LWF261891 LMJ261890:LMJ261891 LCN261890:LCN261891 KSR261890:KSR261891 KIV261890:KIV261891 JYZ261890:JYZ261891 JPD261890:JPD261891 JFH261890:JFH261891 IVL261890:IVL261891 ILP261890:ILP261891 IBT261890:IBT261891 HRX261890:HRX261891 HIB261890:HIB261891 GYF261890:GYF261891 GOJ261890:GOJ261891 GEN261890:GEN261891 FUR261890:FUR261891 FKV261890:FKV261891 FAZ261890:FAZ261891 ERD261890:ERD261891 EHH261890:EHH261891 DXL261890:DXL261891 DNP261890:DNP261891 DDT261890:DDT261891 CTX261890:CTX261891 CKB261890:CKB261891 CAF261890:CAF261891 BQJ261890:BQJ261891 BGN261890:BGN261891 AWR261890:AWR261891 AMV261890:AMV261891 ACZ261890:ACZ261891 TD261890:TD261891 JH261890:JH261891 L261890:L261891 WVT196354:WVT196355 WLX196354:WLX196355 WCB196354:WCB196355 VSF196354:VSF196355 VIJ196354:VIJ196355 UYN196354:UYN196355 UOR196354:UOR196355 UEV196354:UEV196355 TUZ196354:TUZ196355 TLD196354:TLD196355 TBH196354:TBH196355 SRL196354:SRL196355 SHP196354:SHP196355 RXT196354:RXT196355 RNX196354:RNX196355 REB196354:REB196355 QUF196354:QUF196355 QKJ196354:QKJ196355 QAN196354:QAN196355 PQR196354:PQR196355 PGV196354:PGV196355 OWZ196354:OWZ196355 OND196354:OND196355 ODH196354:ODH196355 NTL196354:NTL196355 NJP196354:NJP196355 MZT196354:MZT196355 MPX196354:MPX196355 MGB196354:MGB196355 LWF196354:LWF196355 LMJ196354:LMJ196355 LCN196354:LCN196355 KSR196354:KSR196355 KIV196354:KIV196355 JYZ196354:JYZ196355 JPD196354:JPD196355 JFH196354:JFH196355 IVL196354:IVL196355 ILP196354:ILP196355 IBT196354:IBT196355 HRX196354:HRX196355 HIB196354:HIB196355 GYF196354:GYF196355 GOJ196354:GOJ196355 GEN196354:GEN196355 FUR196354:FUR196355 FKV196354:FKV196355 FAZ196354:FAZ196355 ERD196354:ERD196355 EHH196354:EHH196355 DXL196354:DXL196355 DNP196354:DNP196355 DDT196354:DDT196355 CTX196354:CTX196355 CKB196354:CKB196355 CAF196354:CAF196355 BQJ196354:BQJ196355 BGN196354:BGN196355 AWR196354:AWR196355 AMV196354:AMV196355 ACZ196354:ACZ196355 TD196354:TD196355 JH196354:JH196355 L196354:L196355 WVT130818:WVT130819 WLX130818:WLX130819 WCB130818:WCB130819 VSF130818:VSF130819 VIJ130818:VIJ130819 UYN130818:UYN130819 UOR130818:UOR130819 UEV130818:UEV130819 TUZ130818:TUZ130819 TLD130818:TLD130819 TBH130818:TBH130819 SRL130818:SRL130819 SHP130818:SHP130819 RXT130818:RXT130819 RNX130818:RNX130819 REB130818:REB130819 QUF130818:QUF130819 QKJ130818:QKJ130819 QAN130818:QAN130819 PQR130818:PQR130819 PGV130818:PGV130819 OWZ130818:OWZ130819 OND130818:OND130819 ODH130818:ODH130819 NTL130818:NTL130819 NJP130818:NJP130819 MZT130818:MZT130819 MPX130818:MPX130819 MGB130818:MGB130819 LWF130818:LWF130819 LMJ130818:LMJ130819 LCN130818:LCN130819 KSR130818:KSR130819 KIV130818:KIV130819 JYZ130818:JYZ130819 JPD130818:JPD130819 JFH130818:JFH130819 IVL130818:IVL130819 ILP130818:ILP130819 IBT130818:IBT130819 HRX130818:HRX130819 HIB130818:HIB130819 GYF130818:GYF130819 GOJ130818:GOJ130819 GEN130818:GEN130819 FUR130818:FUR130819 FKV130818:FKV130819 FAZ130818:FAZ130819 ERD130818:ERD130819 EHH130818:EHH130819 DXL130818:DXL130819 DNP130818:DNP130819 DDT130818:DDT130819 CTX130818:CTX130819 CKB130818:CKB130819 CAF130818:CAF130819 BQJ130818:BQJ130819 BGN130818:BGN130819 AWR130818:AWR130819 AMV130818:AMV130819 ACZ130818:ACZ130819 TD130818:TD130819 JH130818:JH130819 L130818:L130819 WVT65282:WVT65283 WLX65282:WLX65283 WCB65282:WCB65283 VSF65282:VSF65283 VIJ65282:VIJ65283 UYN65282:UYN65283 UOR65282:UOR65283 UEV65282:UEV65283 TUZ65282:TUZ65283 TLD65282:TLD65283 TBH65282:TBH65283 SRL65282:SRL65283 SHP65282:SHP65283 RXT65282:RXT65283 RNX65282:RNX65283 REB65282:REB65283 QUF65282:QUF65283 QKJ65282:QKJ65283 QAN65282:QAN65283 PQR65282:PQR65283 PGV65282:PGV65283 OWZ65282:OWZ65283 OND65282:OND65283 ODH65282:ODH65283 NTL65282:NTL65283 NJP65282:NJP65283 MZT65282:MZT65283 MPX65282:MPX65283 MGB65282:MGB65283 LWF65282:LWF65283 LMJ65282:LMJ65283 LCN65282:LCN65283 KSR65282:KSR65283 KIV65282:KIV65283 JYZ65282:JYZ65283 JPD65282:JPD65283 JFH65282:JFH65283 IVL65282:IVL65283 ILP65282:ILP65283 IBT65282:IBT65283 HRX65282:HRX65283 HIB65282:HIB65283 GYF65282:GYF65283 GOJ65282:GOJ65283 GEN65282:GEN65283 FUR65282:FUR65283 FKV65282:FKV65283 FAZ65282:FAZ65283 ERD65282:ERD65283 EHH65282:EHH65283 DXL65282:DXL65283 DNP65282:DNP65283 DDT65282:DDT65283 CTX65282:CTX65283 CKB65282:CKB65283 CAF65282:CAF65283 BQJ65282:BQJ65283 BGN65282:BGN65283 AWR65282:AWR65283 AMV65282:AMV65283 ACZ65282:ACZ65283 TD65282:TD65283 JH65282:JH65283 L65282:L65283 WVT982806:WVT982807 WLX982806:WLX982807 WCB982806:WCB982807 VSF982806:VSF982807 VIJ982806:VIJ982807 UYN982806:UYN982807 UOR982806:UOR982807 UEV982806:UEV982807 TUZ982806:TUZ982807 TLD982806:TLD982807 TBH982806:TBH982807 SRL982806:SRL982807 SHP982806:SHP982807 RXT982806:RXT982807 RNX982806:RNX982807 REB982806:REB982807 QUF982806:QUF982807 QKJ982806:QKJ982807 QAN982806:QAN982807 PQR982806:PQR982807 PGV982806:PGV982807 OWZ982806:OWZ982807 OND982806:OND982807 ODH982806:ODH982807 NTL982806:NTL982807 NJP982806:NJP982807 MZT982806:MZT982807 MPX982806:MPX982807 MGB982806:MGB982807 LWF982806:LWF982807 LMJ982806:LMJ982807 LCN982806:LCN982807 KSR982806:KSR982807 KIV982806:KIV982807 JYZ982806:JYZ982807 JPD982806:JPD982807 JFH982806:JFH982807 IVL982806:IVL982807 ILP982806:ILP982807 IBT982806:IBT982807 HRX982806:HRX982807 HIB982806:HIB982807 GYF982806:GYF982807 GOJ982806:GOJ982807 GEN982806:GEN982807 FUR982806:FUR982807 FKV982806:FKV982807 FAZ982806:FAZ982807 ERD982806:ERD982807 EHH982806:EHH982807 DXL982806:DXL982807 DNP982806:DNP982807 DDT982806:DDT982807 CTX982806:CTX982807 CKB982806:CKB982807 CAF982806:CAF982807 BQJ982806:BQJ982807 BGN982806:BGN982807 AWR982806:AWR982807 AMV982806:AMV982807 ACZ982806:ACZ982807 TD982806:TD982807 JH982806:JH982807 L982806:L982807 WVT917270:WVT917271 WLX917270:WLX917271 WCB917270:WCB917271 VSF917270:VSF917271 VIJ917270:VIJ917271 UYN917270:UYN917271 UOR917270:UOR917271 UEV917270:UEV917271 TUZ917270:TUZ917271 TLD917270:TLD917271 TBH917270:TBH917271 SRL917270:SRL917271 SHP917270:SHP917271 RXT917270:RXT917271 RNX917270:RNX917271 REB917270:REB917271 QUF917270:QUF917271 QKJ917270:QKJ917271 QAN917270:QAN917271 PQR917270:PQR917271 PGV917270:PGV917271 OWZ917270:OWZ917271 OND917270:OND917271 ODH917270:ODH917271 NTL917270:NTL917271 NJP917270:NJP917271 MZT917270:MZT917271 MPX917270:MPX917271 MGB917270:MGB917271 LWF917270:LWF917271 LMJ917270:LMJ917271 LCN917270:LCN917271 KSR917270:KSR917271 KIV917270:KIV917271 JYZ917270:JYZ917271 JPD917270:JPD917271 JFH917270:JFH917271 IVL917270:IVL917271 ILP917270:ILP917271 IBT917270:IBT917271 HRX917270:HRX917271 HIB917270:HIB917271 GYF917270:GYF917271 GOJ917270:GOJ917271 GEN917270:GEN917271 FUR917270:FUR917271 FKV917270:FKV917271 FAZ917270:FAZ917271 ERD917270:ERD917271 EHH917270:EHH917271 DXL917270:DXL917271 DNP917270:DNP917271 DDT917270:DDT917271 CTX917270:CTX917271 CKB917270:CKB917271 CAF917270:CAF917271 BQJ917270:BQJ917271 BGN917270:BGN917271 AWR917270:AWR917271 AMV917270:AMV917271 ACZ917270:ACZ917271 TD917270:TD917271 JH917270:JH917271 L917270:L917271 WVT851734:WVT851735 WLX851734:WLX851735 WCB851734:WCB851735 VSF851734:VSF851735 VIJ851734:VIJ851735 UYN851734:UYN851735 UOR851734:UOR851735 UEV851734:UEV851735 TUZ851734:TUZ851735 TLD851734:TLD851735 TBH851734:TBH851735 SRL851734:SRL851735 SHP851734:SHP851735 RXT851734:RXT851735 RNX851734:RNX851735 REB851734:REB851735 QUF851734:QUF851735 QKJ851734:QKJ851735 QAN851734:QAN851735 PQR851734:PQR851735 PGV851734:PGV851735 OWZ851734:OWZ851735 OND851734:OND851735 ODH851734:ODH851735 NTL851734:NTL851735 NJP851734:NJP851735 MZT851734:MZT851735 MPX851734:MPX851735 MGB851734:MGB851735 LWF851734:LWF851735 LMJ851734:LMJ851735 LCN851734:LCN851735 KSR851734:KSR851735 KIV851734:KIV851735 JYZ851734:JYZ851735 JPD851734:JPD851735 JFH851734:JFH851735 IVL851734:IVL851735 ILP851734:ILP851735 IBT851734:IBT851735 HRX851734:HRX851735 HIB851734:HIB851735 GYF851734:GYF851735 GOJ851734:GOJ851735 GEN851734:GEN851735 FUR851734:FUR851735 FKV851734:FKV851735 FAZ851734:FAZ851735 ERD851734:ERD851735 EHH851734:EHH851735 DXL851734:DXL851735 DNP851734:DNP851735 DDT851734:DDT851735 CTX851734:CTX851735 CKB851734:CKB851735 CAF851734:CAF851735 BQJ851734:BQJ851735 BGN851734:BGN851735 AWR851734:AWR851735 AMV851734:AMV851735 ACZ851734:ACZ851735 TD851734:TD851735 JH851734:JH851735 L851734:L851735 WVT786198:WVT786199 WLX786198:WLX786199 WCB786198:WCB786199 VSF786198:VSF786199 VIJ786198:VIJ786199 UYN786198:UYN786199 UOR786198:UOR786199 UEV786198:UEV786199 TUZ786198:TUZ786199 TLD786198:TLD786199 TBH786198:TBH786199 SRL786198:SRL786199 SHP786198:SHP786199 RXT786198:RXT786199 RNX786198:RNX786199 REB786198:REB786199 QUF786198:QUF786199 QKJ786198:QKJ786199 QAN786198:QAN786199 PQR786198:PQR786199 PGV786198:PGV786199 OWZ786198:OWZ786199 OND786198:OND786199 ODH786198:ODH786199 NTL786198:NTL786199 NJP786198:NJP786199 MZT786198:MZT786199 MPX786198:MPX786199 MGB786198:MGB786199 LWF786198:LWF786199 LMJ786198:LMJ786199 LCN786198:LCN786199 KSR786198:KSR786199 KIV786198:KIV786199 JYZ786198:JYZ786199 JPD786198:JPD786199 JFH786198:JFH786199 IVL786198:IVL786199 ILP786198:ILP786199 IBT786198:IBT786199 HRX786198:HRX786199 HIB786198:HIB786199 GYF786198:GYF786199 GOJ786198:GOJ786199 GEN786198:GEN786199 FUR786198:FUR786199 FKV786198:FKV786199 FAZ786198:FAZ786199 ERD786198:ERD786199 EHH786198:EHH786199 DXL786198:DXL786199 DNP786198:DNP786199 DDT786198:DDT786199 CTX786198:CTX786199 CKB786198:CKB786199 CAF786198:CAF786199 BQJ786198:BQJ786199 BGN786198:BGN786199 AWR786198:AWR786199 AMV786198:AMV786199 ACZ786198:ACZ786199 TD786198:TD786199 JH786198:JH786199 L786198:L786199 WVT720662:WVT720663 WLX720662:WLX720663 WCB720662:WCB720663 VSF720662:VSF720663 VIJ720662:VIJ720663 UYN720662:UYN720663 UOR720662:UOR720663 UEV720662:UEV720663 TUZ720662:TUZ720663 TLD720662:TLD720663 TBH720662:TBH720663 SRL720662:SRL720663 SHP720662:SHP720663 RXT720662:RXT720663 RNX720662:RNX720663 REB720662:REB720663 QUF720662:QUF720663 QKJ720662:QKJ720663 QAN720662:QAN720663 PQR720662:PQR720663 PGV720662:PGV720663 OWZ720662:OWZ720663 OND720662:OND720663 ODH720662:ODH720663 NTL720662:NTL720663 NJP720662:NJP720663 MZT720662:MZT720663 MPX720662:MPX720663 MGB720662:MGB720663 LWF720662:LWF720663 LMJ720662:LMJ720663 LCN720662:LCN720663 KSR720662:KSR720663 KIV720662:KIV720663 JYZ720662:JYZ720663 JPD720662:JPD720663 JFH720662:JFH720663 IVL720662:IVL720663 ILP720662:ILP720663 IBT720662:IBT720663 HRX720662:HRX720663 HIB720662:HIB720663 GYF720662:GYF720663 GOJ720662:GOJ720663 GEN720662:GEN720663 FUR720662:FUR720663 FKV720662:FKV720663 FAZ720662:FAZ720663 ERD720662:ERD720663 EHH720662:EHH720663 DXL720662:DXL720663 DNP720662:DNP720663 DDT720662:DDT720663 CTX720662:CTX720663 CKB720662:CKB720663 CAF720662:CAF720663 BQJ720662:BQJ720663 BGN720662:BGN720663 AWR720662:AWR720663 AMV720662:AMV720663 ACZ720662:ACZ720663 TD720662:TD720663 JH720662:JH720663 L720662:L720663 WVT655126:WVT655127 WLX655126:WLX655127 WCB655126:WCB655127 VSF655126:VSF655127 VIJ655126:VIJ655127 UYN655126:UYN655127 UOR655126:UOR655127 UEV655126:UEV655127 TUZ655126:TUZ655127 TLD655126:TLD655127 TBH655126:TBH655127 SRL655126:SRL655127 SHP655126:SHP655127 RXT655126:RXT655127 RNX655126:RNX655127 REB655126:REB655127 QUF655126:QUF655127 QKJ655126:QKJ655127 QAN655126:QAN655127 PQR655126:PQR655127 PGV655126:PGV655127 OWZ655126:OWZ655127 OND655126:OND655127 ODH655126:ODH655127 NTL655126:NTL655127 NJP655126:NJP655127 MZT655126:MZT655127 MPX655126:MPX655127 MGB655126:MGB655127 LWF655126:LWF655127 LMJ655126:LMJ655127 LCN655126:LCN655127 KSR655126:KSR655127 KIV655126:KIV655127 JYZ655126:JYZ655127 JPD655126:JPD655127 JFH655126:JFH655127 IVL655126:IVL655127 ILP655126:ILP655127 IBT655126:IBT655127 HRX655126:HRX655127 HIB655126:HIB655127 GYF655126:GYF655127 GOJ655126:GOJ655127 GEN655126:GEN655127 FUR655126:FUR655127 FKV655126:FKV655127 FAZ655126:FAZ655127 ERD655126:ERD655127 EHH655126:EHH655127 DXL655126:DXL655127 DNP655126:DNP655127 DDT655126:DDT655127 CTX655126:CTX655127 CKB655126:CKB655127 CAF655126:CAF655127 BQJ655126:BQJ655127 BGN655126:BGN655127 AWR655126:AWR655127 AMV655126:AMV655127 ACZ655126:ACZ655127 TD655126:TD655127 JH655126:JH655127 L655126:L655127 WVT589590:WVT589591 WLX589590:WLX589591 WCB589590:WCB589591 VSF589590:VSF589591 VIJ589590:VIJ589591 UYN589590:UYN589591 UOR589590:UOR589591 UEV589590:UEV589591 TUZ589590:TUZ589591 TLD589590:TLD589591 TBH589590:TBH589591 SRL589590:SRL589591 SHP589590:SHP589591 RXT589590:RXT589591 RNX589590:RNX589591 REB589590:REB589591 QUF589590:QUF589591 QKJ589590:QKJ589591 QAN589590:QAN589591 PQR589590:PQR589591 PGV589590:PGV589591 OWZ589590:OWZ589591 OND589590:OND589591 ODH589590:ODH589591 NTL589590:NTL589591 NJP589590:NJP589591 MZT589590:MZT589591 MPX589590:MPX589591 MGB589590:MGB589591 LWF589590:LWF589591 LMJ589590:LMJ589591 LCN589590:LCN589591 KSR589590:KSR589591 KIV589590:KIV589591 JYZ589590:JYZ589591 JPD589590:JPD589591 JFH589590:JFH589591 IVL589590:IVL589591 ILP589590:ILP589591 IBT589590:IBT589591 HRX589590:HRX589591 HIB589590:HIB589591 GYF589590:GYF589591 GOJ589590:GOJ589591 GEN589590:GEN589591 FUR589590:FUR589591 FKV589590:FKV589591 FAZ589590:FAZ589591 ERD589590:ERD589591 EHH589590:EHH589591 DXL589590:DXL589591 DNP589590:DNP589591 DDT589590:DDT589591 CTX589590:CTX589591 CKB589590:CKB589591 CAF589590:CAF589591 BQJ589590:BQJ589591 BGN589590:BGN589591 AWR589590:AWR589591 AMV589590:AMV589591 ACZ589590:ACZ589591 TD589590:TD589591 JH589590:JH589591 L589590:L589591 WVT524054:WVT524055 WLX524054:WLX524055 WCB524054:WCB524055 VSF524054:VSF524055 VIJ524054:VIJ524055 UYN524054:UYN524055 UOR524054:UOR524055 UEV524054:UEV524055 TUZ524054:TUZ524055 TLD524054:TLD524055 TBH524054:TBH524055 SRL524054:SRL524055 SHP524054:SHP524055 RXT524054:RXT524055 RNX524054:RNX524055 REB524054:REB524055 QUF524054:QUF524055 QKJ524054:QKJ524055 QAN524054:QAN524055 PQR524054:PQR524055 PGV524054:PGV524055 OWZ524054:OWZ524055 OND524054:OND524055 ODH524054:ODH524055 NTL524054:NTL524055 NJP524054:NJP524055 MZT524054:MZT524055 MPX524054:MPX524055 MGB524054:MGB524055 LWF524054:LWF524055 LMJ524054:LMJ524055 LCN524054:LCN524055 KSR524054:KSR524055 KIV524054:KIV524055 JYZ524054:JYZ524055 JPD524054:JPD524055 JFH524054:JFH524055 IVL524054:IVL524055 ILP524054:ILP524055 IBT524054:IBT524055 HRX524054:HRX524055 HIB524054:HIB524055 GYF524054:GYF524055 GOJ524054:GOJ524055 GEN524054:GEN524055 FUR524054:FUR524055 FKV524054:FKV524055 FAZ524054:FAZ524055 ERD524054:ERD524055 EHH524054:EHH524055 DXL524054:DXL524055 DNP524054:DNP524055 DDT524054:DDT524055 CTX524054:CTX524055 CKB524054:CKB524055 CAF524054:CAF524055 BQJ524054:BQJ524055 BGN524054:BGN524055 AWR524054:AWR524055 AMV524054:AMV524055 ACZ524054:ACZ524055 TD524054:TD524055 JH524054:JH524055 L524054:L524055 WVT458518:WVT458519 WLX458518:WLX458519 WCB458518:WCB458519 VSF458518:VSF458519 VIJ458518:VIJ458519 UYN458518:UYN458519 UOR458518:UOR458519 UEV458518:UEV458519 TUZ458518:TUZ458519 TLD458518:TLD458519 TBH458518:TBH458519 SRL458518:SRL458519 SHP458518:SHP458519 RXT458518:RXT458519 RNX458518:RNX458519 REB458518:REB458519 QUF458518:QUF458519 QKJ458518:QKJ458519 QAN458518:QAN458519 PQR458518:PQR458519 PGV458518:PGV458519 OWZ458518:OWZ458519 OND458518:OND458519 ODH458518:ODH458519 NTL458518:NTL458519 NJP458518:NJP458519 MZT458518:MZT458519 MPX458518:MPX458519 MGB458518:MGB458519 LWF458518:LWF458519 LMJ458518:LMJ458519 LCN458518:LCN458519 KSR458518:KSR458519 KIV458518:KIV458519 JYZ458518:JYZ458519 JPD458518:JPD458519 JFH458518:JFH458519 IVL458518:IVL458519 ILP458518:ILP458519 IBT458518:IBT458519 HRX458518:HRX458519 HIB458518:HIB458519 GYF458518:GYF458519 GOJ458518:GOJ458519 GEN458518:GEN458519 FUR458518:FUR458519 FKV458518:FKV458519 FAZ458518:FAZ458519 ERD458518:ERD458519 EHH458518:EHH458519 DXL458518:DXL458519 DNP458518:DNP458519 DDT458518:DDT458519 CTX458518:CTX458519 CKB458518:CKB458519 CAF458518:CAF458519 BQJ458518:BQJ458519 BGN458518:BGN458519 AWR458518:AWR458519 AMV458518:AMV458519 ACZ458518:ACZ458519 TD458518:TD458519 JH458518:JH458519 L458518:L458519 WVT392982:WVT392983 WLX392982:WLX392983 WCB392982:WCB392983 VSF392982:VSF392983 VIJ392982:VIJ392983 UYN392982:UYN392983 UOR392982:UOR392983 UEV392982:UEV392983 TUZ392982:TUZ392983 TLD392982:TLD392983 TBH392982:TBH392983 SRL392982:SRL392983 SHP392982:SHP392983 RXT392982:RXT392983 RNX392982:RNX392983 REB392982:REB392983 QUF392982:QUF392983 QKJ392982:QKJ392983 QAN392982:QAN392983 PQR392982:PQR392983 PGV392982:PGV392983 OWZ392982:OWZ392983 OND392982:OND392983 ODH392982:ODH392983 NTL392982:NTL392983 NJP392982:NJP392983 MZT392982:MZT392983 MPX392982:MPX392983 MGB392982:MGB392983 LWF392982:LWF392983 LMJ392982:LMJ392983 LCN392982:LCN392983 KSR392982:KSR392983 KIV392982:KIV392983 JYZ392982:JYZ392983 JPD392982:JPD392983 JFH392982:JFH392983 IVL392982:IVL392983 ILP392982:ILP392983 IBT392982:IBT392983 HRX392982:HRX392983 HIB392982:HIB392983 GYF392982:GYF392983 GOJ392982:GOJ392983 GEN392982:GEN392983 FUR392982:FUR392983 FKV392982:FKV392983 FAZ392982:FAZ392983 ERD392982:ERD392983 EHH392982:EHH392983 DXL392982:DXL392983 DNP392982:DNP392983 DDT392982:DDT392983 CTX392982:CTX392983 CKB392982:CKB392983 CAF392982:CAF392983 BQJ392982:BQJ392983 BGN392982:BGN392983 AWR392982:AWR392983 AMV392982:AMV392983 ACZ392982:ACZ392983 TD392982:TD392983 JH392982:JH392983 L392982:L392983 WVT327446:WVT327447 WLX327446:WLX327447 WCB327446:WCB327447 VSF327446:VSF327447 VIJ327446:VIJ327447 UYN327446:UYN327447 UOR327446:UOR327447 UEV327446:UEV327447 TUZ327446:TUZ327447 TLD327446:TLD327447 TBH327446:TBH327447 SRL327446:SRL327447 SHP327446:SHP327447 RXT327446:RXT327447 RNX327446:RNX327447 REB327446:REB327447 QUF327446:QUF327447 QKJ327446:QKJ327447 QAN327446:QAN327447 PQR327446:PQR327447 PGV327446:PGV327447 OWZ327446:OWZ327447 OND327446:OND327447 ODH327446:ODH327447 NTL327446:NTL327447 NJP327446:NJP327447 MZT327446:MZT327447 MPX327446:MPX327447 MGB327446:MGB327447 LWF327446:LWF327447 LMJ327446:LMJ327447 LCN327446:LCN327447 KSR327446:KSR327447 KIV327446:KIV327447 JYZ327446:JYZ327447 JPD327446:JPD327447 JFH327446:JFH327447 IVL327446:IVL327447 ILP327446:ILP327447 IBT327446:IBT327447 HRX327446:HRX327447 HIB327446:HIB327447 GYF327446:GYF327447 GOJ327446:GOJ327447 GEN327446:GEN327447 FUR327446:FUR327447 FKV327446:FKV327447 FAZ327446:FAZ327447 ERD327446:ERD327447 EHH327446:EHH327447 DXL327446:DXL327447 DNP327446:DNP327447 DDT327446:DDT327447 CTX327446:CTX327447 CKB327446:CKB327447 CAF327446:CAF327447 BQJ327446:BQJ327447 BGN327446:BGN327447 AWR327446:AWR327447 AMV327446:AMV327447 ACZ327446:ACZ327447 TD327446:TD327447 JH327446:JH327447 L327446:L327447 WVT261910:WVT261911 WLX261910:WLX261911 WCB261910:WCB261911 VSF261910:VSF261911 VIJ261910:VIJ261911 UYN261910:UYN261911 UOR261910:UOR261911 UEV261910:UEV261911 TUZ261910:TUZ261911 TLD261910:TLD261911 TBH261910:TBH261911 SRL261910:SRL261911 SHP261910:SHP261911 RXT261910:RXT261911 RNX261910:RNX261911 REB261910:REB261911 QUF261910:QUF261911 QKJ261910:QKJ261911 QAN261910:QAN261911 PQR261910:PQR261911 PGV261910:PGV261911 OWZ261910:OWZ261911 OND261910:OND261911 ODH261910:ODH261911 NTL261910:NTL261911 NJP261910:NJP261911 MZT261910:MZT261911 MPX261910:MPX261911 MGB261910:MGB261911 LWF261910:LWF261911 LMJ261910:LMJ261911 LCN261910:LCN261911 KSR261910:KSR261911 KIV261910:KIV261911 JYZ261910:JYZ261911 JPD261910:JPD261911 JFH261910:JFH261911 IVL261910:IVL261911 ILP261910:ILP261911 IBT261910:IBT261911 HRX261910:HRX261911 HIB261910:HIB261911 GYF261910:GYF261911 GOJ261910:GOJ261911 GEN261910:GEN261911 FUR261910:FUR261911 FKV261910:FKV261911 FAZ261910:FAZ261911 ERD261910:ERD261911 EHH261910:EHH261911 DXL261910:DXL261911 DNP261910:DNP261911 DDT261910:DDT261911 CTX261910:CTX261911 CKB261910:CKB261911 CAF261910:CAF261911 BQJ261910:BQJ261911 BGN261910:BGN261911 AWR261910:AWR261911 AMV261910:AMV261911 ACZ261910:ACZ261911 TD261910:TD261911 JH261910:JH261911 L261910:L261911 WVT196374:WVT196375 WLX196374:WLX196375 WCB196374:WCB196375 VSF196374:VSF196375 VIJ196374:VIJ196375 UYN196374:UYN196375 UOR196374:UOR196375 UEV196374:UEV196375 TUZ196374:TUZ196375 TLD196374:TLD196375 TBH196374:TBH196375 SRL196374:SRL196375 SHP196374:SHP196375 RXT196374:RXT196375 RNX196374:RNX196375 REB196374:REB196375 QUF196374:QUF196375 QKJ196374:QKJ196375 QAN196374:QAN196375 PQR196374:PQR196375 PGV196374:PGV196375 OWZ196374:OWZ196375 OND196374:OND196375 ODH196374:ODH196375 NTL196374:NTL196375 NJP196374:NJP196375 MZT196374:MZT196375 MPX196374:MPX196375 MGB196374:MGB196375 LWF196374:LWF196375 LMJ196374:LMJ196375 LCN196374:LCN196375 KSR196374:KSR196375 KIV196374:KIV196375 JYZ196374:JYZ196375 JPD196374:JPD196375 JFH196374:JFH196375 IVL196374:IVL196375 ILP196374:ILP196375 IBT196374:IBT196375 HRX196374:HRX196375 HIB196374:HIB196375 GYF196374:GYF196375 GOJ196374:GOJ196375 GEN196374:GEN196375 FUR196374:FUR196375 FKV196374:FKV196375 FAZ196374:FAZ196375 ERD196374:ERD196375 EHH196374:EHH196375 DXL196374:DXL196375 DNP196374:DNP196375 DDT196374:DDT196375 CTX196374:CTX196375 CKB196374:CKB196375 CAF196374:CAF196375 BQJ196374:BQJ196375 BGN196374:BGN196375 AWR196374:AWR196375 AMV196374:AMV196375 ACZ196374:ACZ196375 TD196374:TD196375 JH196374:JH196375 L196374:L196375 WVT130838:WVT130839 WLX130838:WLX130839 WCB130838:WCB130839 VSF130838:VSF130839 VIJ130838:VIJ130839 UYN130838:UYN130839 UOR130838:UOR130839 UEV130838:UEV130839 TUZ130838:TUZ130839 TLD130838:TLD130839 TBH130838:TBH130839 SRL130838:SRL130839 SHP130838:SHP130839 RXT130838:RXT130839 RNX130838:RNX130839 REB130838:REB130839 QUF130838:QUF130839 QKJ130838:QKJ130839 QAN130838:QAN130839 PQR130838:PQR130839 PGV130838:PGV130839 OWZ130838:OWZ130839 OND130838:OND130839 ODH130838:ODH130839 NTL130838:NTL130839 NJP130838:NJP130839 MZT130838:MZT130839 MPX130838:MPX130839 MGB130838:MGB130839 LWF130838:LWF130839 LMJ130838:LMJ130839 LCN130838:LCN130839 KSR130838:KSR130839 KIV130838:KIV130839 JYZ130838:JYZ130839 JPD130838:JPD130839 JFH130838:JFH130839 IVL130838:IVL130839 ILP130838:ILP130839 IBT130838:IBT130839 HRX130838:HRX130839 HIB130838:HIB130839 GYF130838:GYF130839 GOJ130838:GOJ130839 GEN130838:GEN130839 FUR130838:FUR130839 FKV130838:FKV130839 FAZ130838:FAZ130839 ERD130838:ERD130839 EHH130838:EHH130839 DXL130838:DXL130839 DNP130838:DNP130839 DDT130838:DDT130839 CTX130838:CTX130839 CKB130838:CKB130839 CAF130838:CAF130839 BQJ130838:BQJ130839 BGN130838:BGN130839 AWR130838:AWR130839 AMV130838:AMV130839 ACZ130838:ACZ130839 TD130838:TD130839 JH130838:JH130839 L130838:L130839 WVT65302:WVT65303 WLX65302:WLX65303 WCB65302:WCB65303 VSF65302:VSF65303 VIJ65302:VIJ65303 UYN65302:UYN65303 UOR65302:UOR65303 UEV65302:UEV65303 TUZ65302:TUZ65303 TLD65302:TLD65303 TBH65302:TBH65303 SRL65302:SRL65303 SHP65302:SHP65303 RXT65302:RXT65303 RNX65302:RNX65303 REB65302:REB65303 QUF65302:QUF65303 QKJ65302:QKJ65303 QAN65302:QAN65303 PQR65302:PQR65303 PGV65302:PGV65303 OWZ65302:OWZ65303 OND65302:OND65303 ODH65302:ODH65303 NTL65302:NTL65303 NJP65302:NJP65303 MZT65302:MZT65303 MPX65302:MPX65303 MGB65302:MGB65303 LWF65302:LWF65303 LMJ65302:LMJ65303 LCN65302:LCN65303 KSR65302:KSR65303 KIV65302:KIV65303 JYZ65302:JYZ65303 JPD65302:JPD65303 JFH65302:JFH65303 IVL65302:IVL65303 ILP65302:ILP65303 IBT65302:IBT65303 HRX65302:HRX65303 HIB65302:HIB65303 GYF65302:GYF65303 GOJ65302:GOJ65303 GEN65302:GEN65303 FUR65302:FUR65303 FKV65302:FKV65303 FAZ65302:FAZ65303 ERD65302:ERD65303 EHH65302:EHH65303 DXL65302:DXL65303 DNP65302:DNP65303 DDT65302:DDT65303 CTX65302:CTX65303 CKB65302:CKB65303 CAF65302:CAF65303 BQJ65302:BQJ65303 BGN65302:BGN65303 AWR65302:AWR65303 AMV65302:AMV65303 ACZ65302:ACZ65303 TD65302:TD65303 JH65302:JH65303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564"/>
  <sheetViews>
    <sheetView showGridLines="0" zoomScale="80" zoomScaleNormal="80" zoomScaleSheetLayoutView="65" workbookViewId="0">
      <pane ySplit="8" topLeftCell="A9" activePane="bottomLeft" state="frozen"/>
      <selection activeCell="AX118" sqref="AX118"/>
      <selection pane="bottomLeft" activeCell="BU99" sqref="BU99"/>
    </sheetView>
  </sheetViews>
  <sheetFormatPr defaultRowHeight="12.75" x14ac:dyDescent="0.2"/>
  <cols>
    <col min="1" max="1" width="6.42578125" style="3" customWidth="1"/>
    <col min="2" max="2" width="11.140625" style="4" customWidth="1"/>
    <col min="3" max="3" width="35.7109375" style="4" bestFit="1" customWidth="1"/>
    <col min="4" max="4" width="13" style="4" bestFit="1" customWidth="1"/>
    <col min="5" max="5" width="11.7109375" style="3" bestFit="1" customWidth="1"/>
    <col min="6" max="6" width="26.5703125" style="3" bestFit="1" customWidth="1"/>
    <col min="7" max="8" width="54.5703125" style="3" bestFit="1" customWidth="1"/>
    <col min="9" max="9" width="54.5703125" style="7" bestFit="1" customWidth="1"/>
    <col min="10" max="10" width="54.5703125" style="20" bestFit="1" customWidth="1"/>
    <col min="11" max="11" width="54.5703125" style="22" bestFit="1" customWidth="1"/>
    <col min="12" max="12" width="20.140625" style="20" bestFit="1" customWidth="1"/>
    <col min="13" max="14" width="54.5703125" style="20" bestFit="1" customWidth="1"/>
    <col min="15" max="17" width="6.42578125" style="20" bestFit="1" customWidth="1"/>
    <col min="18" max="22" width="4.5703125" style="20" customWidth="1"/>
    <col min="23" max="23" width="16.28515625" style="20" bestFit="1" customWidth="1"/>
    <col min="24" max="24" width="18.7109375" style="20" bestFit="1" customWidth="1"/>
    <col min="25" max="25" width="9.140625" style="20" bestFit="1" customWidth="1"/>
    <col min="26" max="26" width="10.5703125" style="3" bestFit="1" customWidth="1"/>
    <col min="27" max="27" width="10.7109375" style="3" bestFit="1" customWidth="1"/>
    <col min="28" max="29" width="15.140625" style="3" customWidth="1"/>
    <col min="30" max="30" width="28.5703125" style="3" customWidth="1"/>
    <col min="31" max="31" width="10.28515625" style="3" customWidth="1"/>
    <col min="32" max="34" width="12" style="3" customWidth="1"/>
    <col min="35" max="35" width="3" style="3" customWidth="1"/>
    <col min="36" max="36" width="14.140625" style="3" customWidth="1"/>
    <col min="37" max="16384" width="9.140625" style="3"/>
  </cols>
  <sheetData>
    <row r="1" spans="1:31" ht="38.25" customHeight="1" x14ac:dyDescent="0.2">
      <c r="A1" s="1" t="s">
        <v>36</v>
      </c>
      <c r="B1" s="2"/>
      <c r="C1" s="2"/>
      <c r="D1" s="2"/>
      <c r="E1" s="2"/>
      <c r="F1" s="2"/>
      <c r="G1" s="2"/>
      <c r="H1" s="2"/>
      <c r="I1" s="2"/>
      <c r="J1" s="2"/>
      <c r="K1" s="2"/>
      <c r="L1" s="2"/>
      <c r="M1" s="2"/>
      <c r="N1" s="2"/>
      <c r="O1" s="2"/>
      <c r="P1" s="2"/>
      <c r="Q1" s="2"/>
      <c r="R1" s="2"/>
      <c r="S1" s="2"/>
      <c r="T1" s="2"/>
      <c r="U1" s="2"/>
      <c r="V1" s="2"/>
      <c r="W1" s="2"/>
      <c r="X1" s="2"/>
      <c r="Y1" s="2"/>
      <c r="Z1" s="2"/>
      <c r="AA1" s="2"/>
      <c r="AB1" s="8"/>
      <c r="AC1" s="8"/>
      <c r="AD1" s="8"/>
      <c r="AE1" s="8"/>
    </row>
    <row r="2" spans="1:31" ht="15" customHeight="1" x14ac:dyDescent="0.3">
      <c r="B2" s="289"/>
      <c r="C2" s="289"/>
      <c r="D2" s="289"/>
      <c r="E2" s="289"/>
      <c r="F2" s="289"/>
      <c r="G2" s="5"/>
      <c r="H2" s="5"/>
      <c r="I2" s="5"/>
      <c r="J2" s="5"/>
      <c r="K2" s="5"/>
      <c r="L2" s="5"/>
      <c r="M2" s="5"/>
      <c r="N2" s="5"/>
      <c r="O2" s="5"/>
      <c r="P2" s="5"/>
      <c r="Q2" s="5"/>
      <c r="R2" s="5"/>
      <c r="S2" s="5"/>
      <c r="T2" s="5"/>
      <c r="U2" s="5"/>
      <c r="V2" s="5"/>
      <c r="W2" s="3"/>
      <c r="X2" s="3"/>
      <c r="Y2" s="3"/>
      <c r="AB2" s="5"/>
      <c r="AC2" s="5"/>
      <c r="AD2" s="5"/>
      <c r="AE2" s="5"/>
    </row>
    <row r="3" spans="1:31" ht="15" customHeight="1" x14ac:dyDescent="0.2">
      <c r="B3" s="331" t="s">
        <v>1158</v>
      </c>
      <c r="C3" s="332"/>
      <c r="D3" s="3"/>
      <c r="F3" s="7"/>
      <c r="G3" s="20"/>
      <c r="H3" s="22"/>
      <c r="I3" s="20"/>
      <c r="K3" s="20"/>
      <c r="W3" s="3"/>
      <c r="X3" s="3"/>
      <c r="Y3" s="3"/>
    </row>
    <row r="4" spans="1:31" ht="15" customHeight="1" thickBot="1" x14ac:dyDescent="0.25">
      <c r="B4" s="3"/>
      <c r="C4" s="53"/>
      <c r="D4" s="3"/>
      <c r="H4" s="21"/>
      <c r="I4" s="21"/>
      <c r="J4" s="21"/>
      <c r="K4" s="21"/>
      <c r="L4" s="21"/>
      <c r="M4" s="21"/>
      <c r="N4" s="21"/>
      <c r="O4" s="21"/>
      <c r="P4" s="21"/>
      <c r="Q4" s="21"/>
      <c r="R4" s="21"/>
      <c r="S4" s="21"/>
      <c r="T4" s="21"/>
      <c r="U4" s="21"/>
      <c r="V4" s="21"/>
      <c r="W4" s="6"/>
      <c r="X4" s="6"/>
      <c r="Y4" s="6"/>
      <c r="Z4" s="6"/>
      <c r="AA4" s="6"/>
    </row>
    <row r="5" spans="1:31" s="8" customFormat="1" ht="45.75" customHeight="1" thickBot="1" x14ac:dyDescent="0.25">
      <c r="B5" s="275"/>
      <c r="C5" s="278" t="s">
        <v>0</v>
      </c>
      <c r="D5" s="279"/>
      <c r="E5" s="279"/>
      <c r="F5" s="280"/>
      <c r="G5" s="270" t="s">
        <v>341</v>
      </c>
      <c r="H5" s="271"/>
      <c r="I5" s="271"/>
      <c r="J5" s="272"/>
      <c r="K5" s="272"/>
      <c r="L5" s="272"/>
      <c r="M5" s="272"/>
      <c r="N5" s="273"/>
      <c r="O5" s="283" t="s">
        <v>74</v>
      </c>
      <c r="P5" s="284"/>
      <c r="Q5" s="284"/>
      <c r="R5" s="284"/>
      <c r="S5" s="284"/>
      <c r="T5" s="284"/>
      <c r="U5" s="284"/>
      <c r="V5" s="285"/>
      <c r="W5" s="286" t="s">
        <v>16</v>
      </c>
      <c r="X5" s="256" t="s">
        <v>1</v>
      </c>
      <c r="Y5" s="257"/>
      <c r="Z5" s="257"/>
      <c r="AA5" s="258"/>
    </row>
    <row r="6" spans="1:31" s="8" customFormat="1" ht="42.75" customHeight="1" x14ac:dyDescent="0.25">
      <c r="B6" s="276"/>
      <c r="C6" s="9" t="s">
        <v>2</v>
      </c>
      <c r="D6" s="9" t="s">
        <v>3</v>
      </c>
      <c r="E6" s="9" t="s">
        <v>4</v>
      </c>
      <c r="F6" s="259" t="s">
        <v>6</v>
      </c>
      <c r="G6" s="38" t="s">
        <v>78</v>
      </c>
      <c r="H6" s="38" t="s">
        <v>79</v>
      </c>
      <c r="I6" s="38" t="s">
        <v>80</v>
      </c>
      <c r="J6" s="39" t="s">
        <v>81</v>
      </c>
      <c r="K6" s="39" t="s">
        <v>82</v>
      </c>
      <c r="L6" s="39" t="s">
        <v>83</v>
      </c>
      <c r="M6" s="38" t="s">
        <v>84</v>
      </c>
      <c r="N6" s="38" t="s">
        <v>85</v>
      </c>
      <c r="O6" s="261" t="s">
        <v>75</v>
      </c>
      <c r="P6" s="262"/>
      <c r="Q6" s="262"/>
      <c r="R6" s="262"/>
      <c r="S6" s="262"/>
      <c r="T6" s="262"/>
      <c r="U6" s="262"/>
      <c r="V6" s="263"/>
      <c r="W6" s="287"/>
      <c r="X6" s="264" t="s">
        <v>7</v>
      </c>
      <c r="Y6" s="266" t="s">
        <v>8</v>
      </c>
      <c r="Z6" s="268" t="s">
        <v>9</v>
      </c>
      <c r="AA6" s="259" t="s">
        <v>10</v>
      </c>
    </row>
    <row r="7" spans="1:31" s="7" customFormat="1" ht="56.25" customHeight="1" thickBot="1" x14ac:dyDescent="0.25">
      <c r="B7" s="277"/>
      <c r="C7" s="9" t="s">
        <v>681</v>
      </c>
      <c r="D7" s="9" t="s">
        <v>682</v>
      </c>
      <c r="E7" s="90" t="s">
        <v>683</v>
      </c>
      <c r="F7" s="260"/>
      <c r="G7" s="42" t="s">
        <v>30</v>
      </c>
      <c r="H7" s="42" t="s">
        <v>29</v>
      </c>
      <c r="I7" s="42" t="s">
        <v>34</v>
      </c>
      <c r="J7" s="43" t="s">
        <v>40</v>
      </c>
      <c r="K7" s="43" t="s">
        <v>31</v>
      </c>
      <c r="L7" s="43" t="s">
        <v>32</v>
      </c>
      <c r="M7" s="43" t="s">
        <v>35</v>
      </c>
      <c r="N7" s="43" t="s">
        <v>28</v>
      </c>
      <c r="O7" s="33">
        <v>1</v>
      </c>
      <c r="P7" s="34">
        <v>2</v>
      </c>
      <c r="Q7" s="34">
        <v>3.1</v>
      </c>
      <c r="R7" s="34">
        <v>3.2</v>
      </c>
      <c r="S7" s="34">
        <v>3.3</v>
      </c>
      <c r="T7" s="34">
        <v>3.4</v>
      </c>
      <c r="U7" s="34">
        <v>3.5</v>
      </c>
      <c r="V7" s="35">
        <v>4</v>
      </c>
      <c r="W7" s="288"/>
      <c r="X7" s="265"/>
      <c r="Y7" s="267"/>
      <c r="Z7" s="269"/>
      <c r="AA7" s="260"/>
    </row>
    <row r="8" spans="1:31" x14ac:dyDescent="0.2">
      <c r="B8" s="3"/>
      <c r="C8" s="3"/>
      <c r="D8" s="3"/>
      <c r="F8" s="7"/>
      <c r="G8" s="20"/>
      <c r="H8" s="20"/>
      <c r="I8" s="20"/>
      <c r="K8" s="20"/>
      <c r="O8" s="281" t="s">
        <v>86</v>
      </c>
      <c r="P8" s="282"/>
      <c r="Q8" s="282"/>
      <c r="R8" s="282"/>
      <c r="S8" s="282"/>
      <c r="T8" s="282"/>
      <c r="U8" s="282"/>
      <c r="V8" s="282"/>
      <c r="W8" s="282"/>
      <c r="X8" s="7"/>
      <c r="Y8" s="3"/>
    </row>
    <row r="9" spans="1:31" ht="30" customHeight="1" x14ac:dyDescent="0.2">
      <c r="B9" s="16"/>
      <c r="C9" s="15" t="s">
        <v>12</v>
      </c>
      <c r="D9" s="15" t="s">
        <v>685</v>
      </c>
      <c r="E9" s="15" t="s">
        <v>18</v>
      </c>
      <c r="F9" s="14" t="s">
        <v>429</v>
      </c>
      <c r="G9" s="44" t="s">
        <v>48</v>
      </c>
      <c r="H9" s="44" t="s">
        <v>52</v>
      </c>
      <c r="I9" s="44" t="s">
        <v>59</v>
      </c>
      <c r="J9" s="44" t="s">
        <v>65</v>
      </c>
      <c r="K9" s="44" t="s">
        <v>67</v>
      </c>
      <c r="L9" s="44" t="s">
        <v>70</v>
      </c>
      <c r="M9" s="44" t="s">
        <v>71</v>
      </c>
      <c r="N9" s="44" t="s">
        <v>72</v>
      </c>
      <c r="O9" s="36">
        <f t="shared" ref="O9:O14" si="0">VLOOKUP(G9,MarketMechanismLookup,2,FALSE)</f>
        <v>1</v>
      </c>
      <c r="P9" s="36">
        <f t="shared" ref="P9:P14" si="1">VLOOKUP(H9,TradingModeLookup,2,FALSE)</f>
        <v>1</v>
      </c>
      <c r="Q9" s="36" t="str">
        <f t="shared" ref="Q9:Q14" si="2">VLOOKUP(I9,TransactionCategoryLookup,2,FALSE)</f>
        <v>P</v>
      </c>
      <c r="R9" s="36" t="str">
        <f t="shared" ref="R9:R14" si="3">VLOOKUP(J9,NegotiatedTransactionIndicatorLookup,2,FALSE)</f>
        <v>-</v>
      </c>
      <c r="S9" s="36" t="str">
        <f t="shared" ref="S9:S14" si="4">VLOOKUP(K9,CrossingTradeIndicatorLookup,2,FALSE)</f>
        <v>-</v>
      </c>
      <c r="T9" s="36" t="str">
        <f t="shared" ref="T9:T14" si="5">VLOOKUP(L9,ModificationIndicatorLookup,2,FALSE)</f>
        <v>-</v>
      </c>
      <c r="U9" s="36" t="str">
        <f t="shared" ref="U9:U14" si="6">VLOOKUP(M9,TradeConditionIndicatorLookup,2,FALSE)</f>
        <v>-</v>
      </c>
      <c r="V9" s="36" t="str">
        <f t="shared" ref="V9:V14" si="7">VLOOKUP(N9,PublicationModeLookup,2,FALSE)</f>
        <v>-</v>
      </c>
      <c r="W9" s="37" t="str">
        <f t="shared" ref="W9:W14" si="8">CONCATENATE(VLOOKUP(G9,MarketMechanismLookup,3,FALSE),VLOOKUP(H9,TradingModeLookup,3,FALSE),VLOOKUP(I9,TransactionCategoryLookup,3,FALSE),VLOOKUP(J9,NegotiatedTransactionIndicatorLookup,3,FALSE),VLOOKUP(K9,CrossingTradeIndicatorLookup,3,FALSE),VLOOKUP(L9,ModificationIndicatorLookup,3,FALSE),VLOOKUP(M9,TradeConditionIndicatorLookup,3,FALSE),VLOOKUP(N9,PublicationModeLookup,3,FALSE))</f>
        <v/>
      </c>
      <c r="X9" s="13" t="s">
        <v>11</v>
      </c>
      <c r="Y9" s="14" t="s">
        <v>686</v>
      </c>
      <c r="Z9" s="18" t="s">
        <v>687</v>
      </c>
      <c r="AA9" s="14" t="s">
        <v>738</v>
      </c>
    </row>
    <row r="10" spans="1:31" ht="30" customHeight="1" x14ac:dyDescent="0.2">
      <c r="B10" s="10"/>
      <c r="C10" s="15" t="s">
        <v>42</v>
      </c>
      <c r="D10" s="15" t="s">
        <v>685</v>
      </c>
      <c r="E10" s="15" t="s">
        <v>18</v>
      </c>
      <c r="F10" s="14" t="s">
        <v>23</v>
      </c>
      <c r="G10" s="44" t="s">
        <v>48</v>
      </c>
      <c r="H10" s="44" t="s">
        <v>53</v>
      </c>
      <c r="I10" s="44" t="s">
        <v>59</v>
      </c>
      <c r="J10" s="44" t="s">
        <v>65</v>
      </c>
      <c r="K10" s="44" t="s">
        <v>67</v>
      </c>
      <c r="L10" s="44" t="s">
        <v>70</v>
      </c>
      <c r="M10" s="44" t="s">
        <v>71</v>
      </c>
      <c r="N10" s="44" t="s">
        <v>72</v>
      </c>
      <c r="O10" s="36">
        <f t="shared" si="0"/>
        <v>1</v>
      </c>
      <c r="P10" s="36">
        <f t="shared" si="1"/>
        <v>2</v>
      </c>
      <c r="Q10" s="36" t="str">
        <f t="shared" si="2"/>
        <v>P</v>
      </c>
      <c r="R10" s="36" t="str">
        <f t="shared" si="3"/>
        <v>-</v>
      </c>
      <c r="S10" s="36" t="str">
        <f t="shared" si="4"/>
        <v>-</v>
      </c>
      <c r="T10" s="36" t="str">
        <f t="shared" si="5"/>
        <v>-</v>
      </c>
      <c r="U10" s="36" t="str">
        <f t="shared" si="6"/>
        <v>-</v>
      </c>
      <c r="V10" s="36" t="str">
        <f t="shared" si="7"/>
        <v>-</v>
      </c>
      <c r="W10" s="37" t="str">
        <f t="shared" si="8"/>
        <v/>
      </c>
      <c r="X10" s="13" t="s">
        <v>11</v>
      </c>
      <c r="Y10" s="14" t="s">
        <v>686</v>
      </c>
      <c r="Z10" s="18" t="s">
        <v>687</v>
      </c>
      <c r="AA10" s="14" t="s">
        <v>738</v>
      </c>
    </row>
    <row r="11" spans="1:31" ht="30" customHeight="1" x14ac:dyDescent="0.2">
      <c r="B11" s="10"/>
      <c r="C11" s="112" t="s">
        <v>13</v>
      </c>
      <c r="D11" s="112" t="s">
        <v>685</v>
      </c>
      <c r="E11" s="112" t="s">
        <v>18</v>
      </c>
      <c r="F11" s="12" t="s">
        <v>689</v>
      </c>
      <c r="G11" s="44" t="s">
        <v>48</v>
      </c>
      <c r="H11" s="44" t="s">
        <v>54</v>
      </c>
      <c r="I11" s="44" t="s">
        <v>59</v>
      </c>
      <c r="J11" s="44" t="s">
        <v>65</v>
      </c>
      <c r="K11" s="44" t="s">
        <v>67</v>
      </c>
      <c r="L11" s="44" t="s">
        <v>70</v>
      </c>
      <c r="M11" s="44" t="s">
        <v>71</v>
      </c>
      <c r="N11" s="44" t="s">
        <v>72</v>
      </c>
      <c r="O11" s="36">
        <f t="shared" si="0"/>
        <v>1</v>
      </c>
      <c r="P11" s="36">
        <f t="shared" si="1"/>
        <v>3</v>
      </c>
      <c r="Q11" s="36" t="str">
        <f t="shared" si="2"/>
        <v>P</v>
      </c>
      <c r="R11" s="36" t="str">
        <f t="shared" si="3"/>
        <v>-</v>
      </c>
      <c r="S11" s="36" t="str">
        <f t="shared" si="4"/>
        <v>-</v>
      </c>
      <c r="T11" s="36" t="str">
        <f t="shared" si="5"/>
        <v>-</v>
      </c>
      <c r="U11" s="36" t="str">
        <f t="shared" si="6"/>
        <v>-</v>
      </c>
      <c r="V11" s="36" t="str">
        <f t="shared" si="7"/>
        <v>-</v>
      </c>
      <c r="W11" s="37" t="str">
        <f t="shared" si="8"/>
        <v/>
      </c>
      <c r="X11" s="13" t="s">
        <v>11</v>
      </c>
      <c r="Y11" s="14" t="s">
        <v>686</v>
      </c>
      <c r="Z11" s="18" t="s">
        <v>687</v>
      </c>
      <c r="AA11" s="14" t="s">
        <v>738</v>
      </c>
    </row>
    <row r="12" spans="1:31" ht="30" customHeight="1" x14ac:dyDescent="0.2">
      <c r="B12" s="10"/>
      <c r="C12" s="112"/>
      <c r="D12" s="112"/>
      <c r="E12" s="112" t="s">
        <v>18</v>
      </c>
      <c r="F12" s="12" t="s">
        <v>132</v>
      </c>
      <c r="G12" s="44" t="s">
        <v>96</v>
      </c>
      <c r="H12" s="44" t="s">
        <v>96</v>
      </c>
      <c r="I12" s="44" t="s">
        <v>96</v>
      </c>
      <c r="J12" s="44" t="s">
        <v>96</v>
      </c>
      <c r="K12" s="44" t="s">
        <v>96</v>
      </c>
      <c r="L12" s="44" t="s">
        <v>68</v>
      </c>
      <c r="M12" s="44" t="s">
        <v>96</v>
      </c>
      <c r="N12" s="44" t="s">
        <v>96</v>
      </c>
      <c r="O12" s="36" t="str">
        <f t="shared" ref="O12" si="9">VLOOKUP(G12,MarketMechanismLookup,2,FALSE)</f>
        <v/>
      </c>
      <c r="P12" s="36" t="str">
        <f t="shared" ref="P12" si="10">VLOOKUP(H12,TradingModeLookup,2,FALSE)</f>
        <v/>
      </c>
      <c r="Q12" s="36" t="str">
        <f t="shared" ref="Q12" si="11">VLOOKUP(I12,TransactionCategoryLookup,2,FALSE)</f>
        <v/>
      </c>
      <c r="R12" s="36" t="str">
        <f t="shared" ref="R12" si="12">VLOOKUP(J12,NegotiatedTransactionIndicatorLookup,2,FALSE)</f>
        <v/>
      </c>
      <c r="S12" s="36" t="str">
        <f t="shared" ref="S12" si="13">VLOOKUP(K12,CrossingTradeIndicatorLookup,2,FALSE)</f>
        <v/>
      </c>
      <c r="T12" s="36" t="str">
        <f t="shared" ref="T12" si="14">VLOOKUP(L12,ModificationIndicatorLookup,2,FALSE)</f>
        <v>C</v>
      </c>
      <c r="U12" s="36" t="str">
        <f t="shared" ref="U12" si="15">VLOOKUP(M12,TradeConditionIndicatorLookup,2,FALSE)</f>
        <v/>
      </c>
      <c r="V12" s="36" t="str">
        <f t="shared" ref="V12" si="16">VLOOKUP(N12,PublicationModeLookup,2,FALSE)</f>
        <v/>
      </c>
      <c r="W12" s="37" t="str">
        <f t="shared" ref="W12" si="17">CONCATENATE(VLOOKUP(G12,MarketMechanismLookup,3,FALSE),VLOOKUP(H12,TradingModeLookup,3,FALSE),VLOOKUP(I12,TransactionCategoryLookup,3,FALSE),VLOOKUP(J12,NegotiatedTransactionIndicatorLookup,3,FALSE),VLOOKUP(K12,CrossingTradeIndicatorLookup,3,FALSE),VLOOKUP(L12,ModificationIndicatorLookup,3,FALSE),VLOOKUP(M12,TradeConditionIndicatorLookup,3,FALSE),VLOOKUP(N12,PublicationModeLookup,3,FALSE))</f>
        <v>C</v>
      </c>
      <c r="X12" s="13" t="s">
        <v>11</v>
      </c>
      <c r="Y12" s="14" t="s">
        <v>686</v>
      </c>
      <c r="Z12" s="18" t="s">
        <v>687</v>
      </c>
      <c r="AA12" s="14" t="s">
        <v>738</v>
      </c>
    </row>
    <row r="13" spans="1:31" ht="30" customHeight="1" x14ac:dyDescent="0.2">
      <c r="B13" s="10"/>
      <c r="C13" s="112"/>
      <c r="D13" s="112" t="s">
        <v>41</v>
      </c>
      <c r="E13" s="112" t="s">
        <v>18</v>
      </c>
      <c r="F13" s="12" t="s">
        <v>690</v>
      </c>
      <c r="G13" s="44" t="s">
        <v>51</v>
      </c>
      <c r="H13" s="44" t="s">
        <v>56</v>
      </c>
      <c r="I13" s="44" t="s">
        <v>59</v>
      </c>
      <c r="J13" s="44" t="s">
        <v>65</v>
      </c>
      <c r="K13" s="44" t="s">
        <v>67</v>
      </c>
      <c r="L13" s="44" t="s">
        <v>70</v>
      </c>
      <c r="M13" s="44" t="s">
        <v>71</v>
      </c>
      <c r="N13" s="44" t="s">
        <v>72</v>
      </c>
      <c r="O13" s="36">
        <f t="shared" si="0"/>
        <v>4</v>
      </c>
      <c r="P13" s="36">
        <f t="shared" si="1"/>
        <v>5</v>
      </c>
      <c r="Q13" s="36" t="str">
        <f t="shared" si="2"/>
        <v>P</v>
      </c>
      <c r="R13" s="36" t="str">
        <f t="shared" si="3"/>
        <v>-</v>
      </c>
      <c r="S13" s="36" t="str">
        <f t="shared" si="4"/>
        <v>-</v>
      </c>
      <c r="T13" s="36" t="str">
        <f t="shared" si="5"/>
        <v>-</v>
      </c>
      <c r="U13" s="36" t="str">
        <f t="shared" si="6"/>
        <v>-</v>
      </c>
      <c r="V13" s="36" t="str">
        <f t="shared" si="7"/>
        <v>-</v>
      </c>
      <c r="W13" s="37" t="str">
        <f t="shared" si="8"/>
        <v/>
      </c>
      <c r="X13" s="13" t="s">
        <v>11</v>
      </c>
      <c r="Y13" s="14" t="s">
        <v>686</v>
      </c>
      <c r="Z13" s="18" t="s">
        <v>687</v>
      </c>
      <c r="AA13" s="14" t="s">
        <v>738</v>
      </c>
    </row>
    <row r="14" spans="1:31" ht="30" customHeight="1" x14ac:dyDescent="0.2">
      <c r="B14" s="10"/>
      <c r="C14" s="15"/>
      <c r="D14" s="15" t="s">
        <v>47</v>
      </c>
      <c r="E14" s="15" t="s">
        <v>18</v>
      </c>
      <c r="F14" s="13" t="s">
        <v>691</v>
      </c>
      <c r="G14" s="44" t="s">
        <v>48</v>
      </c>
      <c r="H14" s="44" t="s">
        <v>55</v>
      </c>
      <c r="I14" s="44" t="s">
        <v>61</v>
      </c>
      <c r="J14" s="44" t="s">
        <v>65</v>
      </c>
      <c r="K14" s="44" t="s">
        <v>67</v>
      </c>
      <c r="L14" s="44" t="s">
        <v>70</v>
      </c>
      <c r="M14" s="44" t="s">
        <v>71</v>
      </c>
      <c r="N14" s="44" t="s">
        <v>72</v>
      </c>
      <c r="O14" s="36">
        <f t="shared" si="0"/>
        <v>1</v>
      </c>
      <c r="P14" s="36">
        <f t="shared" si="1"/>
        <v>4</v>
      </c>
      <c r="Q14" s="36" t="str">
        <f t="shared" si="2"/>
        <v>T</v>
      </c>
      <c r="R14" s="36" t="str">
        <f t="shared" si="3"/>
        <v>-</v>
      </c>
      <c r="S14" s="36" t="str">
        <f t="shared" si="4"/>
        <v>-</v>
      </c>
      <c r="T14" s="36" t="str">
        <f t="shared" si="5"/>
        <v>-</v>
      </c>
      <c r="U14" s="36" t="str">
        <f t="shared" si="6"/>
        <v>-</v>
      </c>
      <c r="V14" s="36" t="str">
        <f t="shared" si="7"/>
        <v>-</v>
      </c>
      <c r="W14" s="37" t="str">
        <f t="shared" si="8"/>
        <v>T</v>
      </c>
      <c r="X14" s="13" t="s">
        <v>11</v>
      </c>
      <c r="Y14" s="14" t="s">
        <v>686</v>
      </c>
      <c r="Z14" s="18" t="s">
        <v>687</v>
      </c>
      <c r="AA14" s="14" t="s">
        <v>738</v>
      </c>
    </row>
    <row r="15" spans="1:31" x14ac:dyDescent="0.2">
      <c r="B15" s="3"/>
      <c r="C15" s="3"/>
      <c r="D15" s="3"/>
    </row>
    <row r="16" spans="1:31" x14ac:dyDescent="0.2">
      <c r="B16" s="3"/>
      <c r="C16" s="3"/>
      <c r="D16" s="3"/>
    </row>
    <row r="17" spans="2:4" x14ac:dyDescent="0.2">
      <c r="B17" s="3"/>
      <c r="C17" s="3"/>
      <c r="D17" s="3"/>
    </row>
    <row r="18" spans="2:4" x14ac:dyDescent="0.2">
      <c r="B18" s="3"/>
      <c r="C18" s="3"/>
      <c r="D18" s="3"/>
    </row>
    <row r="19" spans="2:4" x14ac:dyDescent="0.2">
      <c r="B19" s="3"/>
      <c r="C19" s="3"/>
      <c r="D19" s="3"/>
    </row>
    <row r="20" spans="2:4" x14ac:dyDescent="0.2">
      <c r="B20" s="3"/>
      <c r="C20" s="3"/>
      <c r="D20" s="3"/>
    </row>
    <row r="21" spans="2:4" x14ac:dyDescent="0.2">
      <c r="B21" s="3"/>
      <c r="C21" s="3"/>
      <c r="D21" s="3"/>
    </row>
    <row r="22" spans="2:4" x14ac:dyDescent="0.2">
      <c r="B22" s="3"/>
      <c r="C22" s="3"/>
      <c r="D22" s="3"/>
    </row>
    <row r="23" spans="2:4" x14ac:dyDescent="0.2">
      <c r="B23" s="3"/>
      <c r="C23" s="3"/>
      <c r="D23" s="3"/>
    </row>
    <row r="24" spans="2:4" x14ac:dyDescent="0.2">
      <c r="B24" s="3"/>
      <c r="C24" s="3"/>
      <c r="D24" s="3"/>
    </row>
    <row r="25" spans="2:4" x14ac:dyDescent="0.2">
      <c r="B25" s="3"/>
      <c r="C25" s="3"/>
      <c r="D25" s="3"/>
    </row>
    <row r="26" spans="2:4" x14ac:dyDescent="0.2">
      <c r="B26" s="3"/>
      <c r="C26" s="3"/>
      <c r="D26" s="3"/>
    </row>
    <row r="27" spans="2:4" x14ac:dyDescent="0.2">
      <c r="B27" s="3"/>
      <c r="C27" s="3"/>
      <c r="D27" s="3"/>
    </row>
    <row r="28" spans="2:4" x14ac:dyDescent="0.2">
      <c r="B28" s="3"/>
      <c r="C28" s="3"/>
      <c r="D28" s="3"/>
    </row>
    <row r="29" spans="2:4" x14ac:dyDescent="0.2">
      <c r="B29" s="3"/>
      <c r="C29" s="3"/>
      <c r="D29" s="3"/>
    </row>
    <row r="30" spans="2:4" x14ac:dyDescent="0.2">
      <c r="B30" s="3"/>
      <c r="C30" s="3"/>
      <c r="D30" s="3"/>
    </row>
    <row r="31" spans="2:4" x14ac:dyDescent="0.2">
      <c r="B31" s="3"/>
      <c r="C31" s="3"/>
      <c r="D31" s="3"/>
    </row>
    <row r="32" spans="2:4" x14ac:dyDescent="0.2">
      <c r="B32" s="3"/>
      <c r="C32" s="3"/>
      <c r="D32" s="3"/>
    </row>
    <row r="33" spans="2:4" x14ac:dyDescent="0.2">
      <c r="B33" s="3"/>
      <c r="C33" s="3"/>
      <c r="D33" s="3"/>
    </row>
    <row r="34" spans="2:4" x14ac:dyDescent="0.2">
      <c r="B34" s="3"/>
      <c r="C34" s="3"/>
      <c r="D34" s="3"/>
    </row>
    <row r="35" spans="2:4" x14ac:dyDescent="0.2">
      <c r="B35" s="3"/>
      <c r="C35" s="3"/>
      <c r="D35" s="3"/>
    </row>
    <row r="36" spans="2:4" x14ac:dyDescent="0.2">
      <c r="B36" s="3"/>
      <c r="C36" s="3"/>
      <c r="D36" s="3"/>
    </row>
    <row r="37" spans="2:4" x14ac:dyDescent="0.2">
      <c r="B37" s="3"/>
      <c r="C37" s="3"/>
      <c r="D37" s="3"/>
    </row>
    <row r="38" spans="2:4" x14ac:dyDescent="0.2">
      <c r="B38" s="3"/>
      <c r="C38" s="3"/>
      <c r="D38" s="3"/>
    </row>
    <row r="39" spans="2:4" x14ac:dyDescent="0.2">
      <c r="B39" s="3"/>
      <c r="C39" s="3"/>
      <c r="D39" s="3"/>
    </row>
    <row r="40" spans="2:4" x14ac:dyDescent="0.2">
      <c r="B40" s="3"/>
      <c r="C40" s="3"/>
      <c r="D40" s="3"/>
    </row>
    <row r="41" spans="2:4" x14ac:dyDescent="0.2">
      <c r="B41" s="3"/>
      <c r="C41" s="3"/>
      <c r="D41" s="3"/>
    </row>
    <row r="42" spans="2:4" x14ac:dyDescent="0.2">
      <c r="B42" s="3"/>
      <c r="C42" s="3"/>
      <c r="D42" s="3"/>
    </row>
    <row r="43" spans="2:4" x14ac:dyDescent="0.2">
      <c r="B43" s="3"/>
      <c r="C43" s="3"/>
      <c r="D43" s="3"/>
    </row>
    <row r="44" spans="2:4" x14ac:dyDescent="0.2">
      <c r="B44" s="3"/>
      <c r="C44" s="3"/>
      <c r="D44" s="3"/>
    </row>
    <row r="45" spans="2:4" x14ac:dyDescent="0.2">
      <c r="B45" s="3"/>
      <c r="C45" s="3"/>
      <c r="D45" s="3"/>
    </row>
    <row r="46" spans="2:4" x14ac:dyDescent="0.2">
      <c r="B46" s="3"/>
      <c r="C46" s="3"/>
      <c r="D46" s="3"/>
    </row>
    <row r="47" spans="2:4" x14ac:dyDescent="0.2">
      <c r="B47" s="3"/>
      <c r="C47" s="3"/>
      <c r="D47" s="3"/>
    </row>
    <row r="48" spans="2:4" x14ac:dyDescent="0.2">
      <c r="B48" s="3"/>
      <c r="C48" s="3"/>
      <c r="D48" s="3"/>
    </row>
    <row r="49" spans="2:4" x14ac:dyDescent="0.2">
      <c r="B49" s="3"/>
      <c r="C49" s="3"/>
      <c r="D49" s="3"/>
    </row>
    <row r="50" spans="2:4" x14ac:dyDescent="0.2">
      <c r="B50" s="3"/>
      <c r="C50" s="3"/>
      <c r="D50" s="3"/>
    </row>
    <row r="51" spans="2:4" x14ac:dyDescent="0.2">
      <c r="B51" s="3"/>
      <c r="C51" s="3"/>
      <c r="D51" s="3"/>
    </row>
    <row r="52" spans="2:4" x14ac:dyDescent="0.2">
      <c r="B52" s="3"/>
      <c r="C52" s="3"/>
      <c r="D52" s="3"/>
    </row>
    <row r="53" spans="2:4" x14ac:dyDescent="0.2">
      <c r="B53" s="3"/>
      <c r="C53" s="3"/>
      <c r="D53" s="3"/>
    </row>
    <row r="54" spans="2:4" x14ac:dyDescent="0.2">
      <c r="B54" s="3"/>
      <c r="C54" s="3"/>
      <c r="D54" s="3"/>
    </row>
    <row r="55" spans="2:4" x14ac:dyDescent="0.2">
      <c r="B55" s="3"/>
      <c r="C55" s="3"/>
      <c r="D55" s="3"/>
    </row>
    <row r="56" spans="2:4" x14ac:dyDescent="0.2">
      <c r="B56" s="3"/>
      <c r="C56" s="3"/>
      <c r="D56" s="3"/>
    </row>
    <row r="57" spans="2:4" x14ac:dyDescent="0.2">
      <c r="B57" s="3"/>
      <c r="C57" s="3"/>
      <c r="D57" s="3"/>
    </row>
    <row r="58" spans="2:4" x14ac:dyDescent="0.2">
      <c r="B58" s="3"/>
      <c r="C58" s="3"/>
      <c r="D58" s="3"/>
    </row>
    <row r="59" spans="2:4" x14ac:dyDescent="0.2">
      <c r="B59" s="3"/>
      <c r="C59" s="3"/>
      <c r="D59" s="3"/>
    </row>
    <row r="60" spans="2:4" x14ac:dyDescent="0.2">
      <c r="B60" s="3"/>
      <c r="C60" s="3"/>
      <c r="D60" s="3"/>
    </row>
    <row r="61" spans="2:4" x14ac:dyDescent="0.2">
      <c r="B61" s="3"/>
      <c r="C61" s="3"/>
      <c r="D61" s="3"/>
    </row>
    <row r="62" spans="2:4" x14ac:dyDescent="0.2">
      <c r="B62" s="3"/>
      <c r="C62" s="3"/>
      <c r="D62" s="3"/>
    </row>
    <row r="63" spans="2:4" x14ac:dyDescent="0.2">
      <c r="B63" s="3"/>
      <c r="C63" s="3"/>
      <c r="D63" s="3"/>
    </row>
    <row r="64" spans="2:4" x14ac:dyDescent="0.2">
      <c r="B64" s="3"/>
      <c r="C64" s="3"/>
      <c r="D64" s="3"/>
    </row>
    <row r="65" spans="2:4" x14ac:dyDescent="0.2">
      <c r="B65" s="3"/>
      <c r="C65" s="3"/>
      <c r="D65" s="3"/>
    </row>
    <row r="66" spans="2:4" x14ac:dyDescent="0.2">
      <c r="B66" s="3"/>
      <c r="C66" s="3"/>
      <c r="D66" s="3"/>
    </row>
    <row r="67" spans="2:4" x14ac:dyDescent="0.2">
      <c r="B67" s="3"/>
      <c r="C67" s="3"/>
      <c r="D67" s="3"/>
    </row>
    <row r="68" spans="2:4" x14ac:dyDescent="0.2">
      <c r="B68" s="3"/>
      <c r="C68" s="3"/>
      <c r="D68" s="3"/>
    </row>
    <row r="69" spans="2:4" x14ac:dyDescent="0.2">
      <c r="B69" s="3"/>
      <c r="C69" s="3"/>
      <c r="D69" s="3"/>
    </row>
    <row r="70" spans="2:4" x14ac:dyDescent="0.2">
      <c r="B70" s="3"/>
      <c r="C70" s="3"/>
      <c r="D70" s="3"/>
    </row>
    <row r="71" spans="2:4" x14ac:dyDescent="0.2">
      <c r="B71" s="3"/>
      <c r="C71" s="3"/>
      <c r="D71" s="3"/>
    </row>
    <row r="72" spans="2:4" x14ac:dyDescent="0.2">
      <c r="B72" s="3"/>
      <c r="C72" s="3"/>
      <c r="D72" s="3"/>
    </row>
    <row r="73" spans="2:4" x14ac:dyDescent="0.2">
      <c r="B73" s="3"/>
      <c r="C73" s="3"/>
      <c r="D73" s="3"/>
    </row>
    <row r="74" spans="2:4" x14ac:dyDescent="0.2">
      <c r="B74" s="3"/>
      <c r="C74" s="3"/>
      <c r="D74" s="3"/>
    </row>
    <row r="75" spans="2:4" x14ac:dyDescent="0.2">
      <c r="B75" s="3"/>
      <c r="C75" s="3"/>
      <c r="D75" s="3"/>
    </row>
    <row r="76" spans="2:4" x14ac:dyDescent="0.2">
      <c r="B76" s="3"/>
      <c r="C76" s="3"/>
      <c r="D76" s="3"/>
    </row>
    <row r="77" spans="2:4" x14ac:dyDescent="0.2">
      <c r="B77" s="3"/>
      <c r="C77" s="3"/>
      <c r="D77" s="3"/>
    </row>
    <row r="78" spans="2:4" x14ac:dyDescent="0.2">
      <c r="B78" s="3"/>
      <c r="C78" s="3"/>
      <c r="D78" s="3"/>
    </row>
    <row r="79" spans="2:4" x14ac:dyDescent="0.2">
      <c r="B79" s="3"/>
      <c r="C79" s="3"/>
      <c r="D79" s="3"/>
    </row>
    <row r="80" spans="2:4" x14ac:dyDescent="0.2">
      <c r="B80" s="3"/>
      <c r="C80" s="3"/>
      <c r="D80" s="3"/>
    </row>
    <row r="81" spans="2:4" x14ac:dyDescent="0.2">
      <c r="B81" s="3"/>
      <c r="C81" s="3"/>
      <c r="D81" s="3"/>
    </row>
    <row r="82" spans="2:4" x14ac:dyDescent="0.2">
      <c r="B82" s="3"/>
      <c r="C82" s="3"/>
      <c r="D82" s="3"/>
    </row>
    <row r="83" spans="2:4" x14ac:dyDescent="0.2">
      <c r="B83" s="3"/>
      <c r="C83" s="3"/>
      <c r="D83" s="3"/>
    </row>
    <row r="84" spans="2:4" x14ac:dyDescent="0.2">
      <c r="B84" s="3"/>
      <c r="C84" s="3"/>
      <c r="D84" s="3"/>
    </row>
    <row r="85" spans="2:4" x14ac:dyDescent="0.2">
      <c r="B85" s="3"/>
      <c r="C85" s="3"/>
      <c r="D85" s="3"/>
    </row>
    <row r="86" spans="2:4" x14ac:dyDescent="0.2">
      <c r="B86" s="3"/>
      <c r="C86" s="3"/>
      <c r="D86" s="3"/>
    </row>
    <row r="87" spans="2:4" x14ac:dyDescent="0.2">
      <c r="B87" s="3"/>
      <c r="C87" s="3"/>
      <c r="D87" s="3"/>
    </row>
    <row r="88" spans="2:4" x14ac:dyDescent="0.2">
      <c r="B88" s="3"/>
      <c r="C88" s="3"/>
      <c r="D88" s="3"/>
    </row>
    <row r="89" spans="2:4" x14ac:dyDescent="0.2">
      <c r="B89" s="3"/>
      <c r="C89" s="3"/>
      <c r="D89" s="3"/>
    </row>
    <row r="90" spans="2:4" x14ac:dyDescent="0.2">
      <c r="B90" s="3"/>
      <c r="C90" s="3"/>
      <c r="D90" s="3"/>
    </row>
    <row r="91" spans="2:4" x14ac:dyDescent="0.2">
      <c r="B91" s="3"/>
      <c r="C91" s="3"/>
      <c r="D91" s="3"/>
    </row>
    <row r="92" spans="2:4" x14ac:dyDescent="0.2">
      <c r="B92" s="3"/>
      <c r="C92" s="3"/>
      <c r="D92" s="3"/>
    </row>
    <row r="93" spans="2:4" x14ac:dyDescent="0.2">
      <c r="B93" s="3"/>
      <c r="C93" s="3"/>
      <c r="D93" s="3"/>
    </row>
    <row r="94" spans="2:4" x14ac:dyDescent="0.2">
      <c r="B94" s="3"/>
      <c r="C94" s="3"/>
      <c r="D94" s="3"/>
    </row>
    <row r="95" spans="2:4" x14ac:dyDescent="0.2">
      <c r="B95" s="3"/>
      <c r="C95" s="3"/>
      <c r="D95" s="3"/>
    </row>
    <row r="96" spans="2:4" x14ac:dyDescent="0.2">
      <c r="B96" s="3"/>
      <c r="C96" s="3"/>
      <c r="D96" s="3"/>
    </row>
    <row r="97" spans="2:4" x14ac:dyDescent="0.2">
      <c r="B97" s="3"/>
      <c r="C97" s="3"/>
      <c r="D97" s="3"/>
    </row>
    <row r="98" spans="2:4" x14ac:dyDescent="0.2">
      <c r="B98" s="3"/>
      <c r="C98" s="3"/>
      <c r="D98" s="3"/>
    </row>
    <row r="99" spans="2:4" x14ac:dyDescent="0.2">
      <c r="B99" s="3"/>
      <c r="C99" s="3"/>
      <c r="D99" s="3"/>
    </row>
    <row r="100" spans="2:4" x14ac:dyDescent="0.2">
      <c r="B100" s="3"/>
      <c r="C100" s="3"/>
      <c r="D100" s="3"/>
    </row>
    <row r="101" spans="2:4" x14ac:dyDescent="0.2">
      <c r="B101" s="3"/>
      <c r="C101" s="3"/>
      <c r="D101" s="3"/>
    </row>
    <row r="102" spans="2:4" x14ac:dyDescent="0.2">
      <c r="B102" s="3"/>
      <c r="C102" s="3"/>
      <c r="D102" s="3"/>
    </row>
    <row r="103" spans="2:4" x14ac:dyDescent="0.2">
      <c r="B103" s="3"/>
      <c r="C103" s="3"/>
      <c r="D103" s="3"/>
    </row>
    <row r="104" spans="2:4" x14ac:dyDescent="0.2">
      <c r="B104" s="3"/>
      <c r="C104" s="3"/>
      <c r="D104" s="3"/>
    </row>
    <row r="105" spans="2:4" x14ac:dyDescent="0.2">
      <c r="B105" s="3"/>
      <c r="C105" s="3"/>
      <c r="D105" s="3"/>
    </row>
    <row r="106" spans="2:4" x14ac:dyDescent="0.2">
      <c r="B106" s="3"/>
      <c r="C106" s="3"/>
      <c r="D106" s="3"/>
    </row>
    <row r="107" spans="2:4" x14ac:dyDescent="0.2">
      <c r="B107" s="3"/>
      <c r="C107" s="3"/>
      <c r="D107" s="3"/>
    </row>
    <row r="108" spans="2:4" x14ac:dyDescent="0.2">
      <c r="B108" s="3"/>
      <c r="C108" s="3"/>
      <c r="D108" s="3"/>
    </row>
    <row r="109" spans="2:4" x14ac:dyDescent="0.2">
      <c r="B109" s="3"/>
      <c r="C109" s="3"/>
      <c r="D109" s="3"/>
    </row>
    <row r="110" spans="2:4" x14ac:dyDescent="0.2">
      <c r="B110" s="3"/>
      <c r="C110" s="3"/>
      <c r="D110" s="3"/>
    </row>
    <row r="111" spans="2:4" x14ac:dyDescent="0.2">
      <c r="B111" s="3"/>
      <c r="C111" s="3"/>
      <c r="D111" s="3"/>
    </row>
    <row r="112" spans="2:4" x14ac:dyDescent="0.2">
      <c r="B112" s="3"/>
      <c r="C112" s="3"/>
      <c r="D112" s="3"/>
    </row>
    <row r="113" spans="2:4" x14ac:dyDescent="0.2">
      <c r="B113" s="3"/>
      <c r="C113" s="3"/>
      <c r="D113" s="3"/>
    </row>
    <row r="114" spans="2:4" x14ac:dyDescent="0.2">
      <c r="B114" s="3"/>
      <c r="C114" s="3"/>
      <c r="D114" s="3"/>
    </row>
    <row r="115" spans="2:4" x14ac:dyDescent="0.2">
      <c r="B115" s="3"/>
      <c r="C115" s="3"/>
      <c r="D115" s="3"/>
    </row>
    <row r="116" spans="2:4" x14ac:dyDescent="0.2">
      <c r="B116" s="3"/>
      <c r="C116" s="3"/>
      <c r="D116" s="3"/>
    </row>
    <row r="117" spans="2:4" x14ac:dyDescent="0.2">
      <c r="B117" s="3"/>
      <c r="C117" s="3"/>
      <c r="D117" s="3"/>
    </row>
    <row r="118" spans="2:4" x14ac:dyDescent="0.2">
      <c r="B118" s="3"/>
      <c r="C118" s="3"/>
      <c r="D118" s="3"/>
    </row>
    <row r="119" spans="2:4" x14ac:dyDescent="0.2">
      <c r="B119" s="3"/>
      <c r="C119" s="3"/>
      <c r="D119" s="3"/>
    </row>
    <row r="120" spans="2:4" x14ac:dyDescent="0.2">
      <c r="B120" s="3"/>
      <c r="C120" s="3"/>
      <c r="D120" s="3"/>
    </row>
    <row r="121" spans="2:4" x14ac:dyDescent="0.2">
      <c r="B121" s="3"/>
      <c r="C121" s="3"/>
      <c r="D121" s="3"/>
    </row>
    <row r="122" spans="2:4" x14ac:dyDescent="0.2">
      <c r="B122" s="3"/>
      <c r="C122" s="3"/>
      <c r="D122" s="3"/>
    </row>
    <row r="123" spans="2:4" x14ac:dyDescent="0.2">
      <c r="B123" s="3"/>
      <c r="C123" s="3"/>
      <c r="D123" s="3"/>
    </row>
    <row r="124" spans="2:4" x14ac:dyDescent="0.2">
      <c r="B124" s="3"/>
      <c r="C124" s="3"/>
      <c r="D124" s="3"/>
    </row>
    <row r="125" spans="2:4" x14ac:dyDescent="0.2">
      <c r="B125" s="3"/>
      <c r="C125" s="3"/>
      <c r="D125" s="3"/>
    </row>
    <row r="126" spans="2:4" x14ac:dyDescent="0.2">
      <c r="B126" s="3"/>
      <c r="C126" s="3"/>
      <c r="D126" s="3"/>
    </row>
    <row r="127" spans="2:4" x14ac:dyDescent="0.2">
      <c r="B127" s="3"/>
      <c r="C127" s="3"/>
      <c r="D127" s="3"/>
    </row>
    <row r="128" spans="2:4" x14ac:dyDescent="0.2">
      <c r="B128" s="3"/>
      <c r="C128" s="3"/>
      <c r="D128" s="3"/>
    </row>
    <row r="129" spans="2:4" x14ac:dyDescent="0.2">
      <c r="B129" s="3"/>
      <c r="C129" s="3"/>
      <c r="D129" s="3"/>
    </row>
    <row r="130" spans="2:4" x14ac:dyDescent="0.2">
      <c r="B130" s="3"/>
      <c r="C130" s="3"/>
      <c r="D130" s="3"/>
    </row>
    <row r="131" spans="2:4" x14ac:dyDescent="0.2">
      <c r="B131" s="3"/>
      <c r="C131" s="3"/>
      <c r="D131" s="3"/>
    </row>
    <row r="132" spans="2:4" x14ac:dyDescent="0.2">
      <c r="B132" s="3"/>
      <c r="C132" s="3"/>
      <c r="D132" s="3"/>
    </row>
    <row r="133" spans="2:4" x14ac:dyDescent="0.2">
      <c r="B133" s="3"/>
      <c r="C133" s="3"/>
      <c r="D133" s="3"/>
    </row>
    <row r="134" spans="2:4" x14ac:dyDescent="0.2">
      <c r="B134" s="3"/>
      <c r="C134" s="3"/>
      <c r="D134" s="3"/>
    </row>
    <row r="135" spans="2:4" x14ac:dyDescent="0.2">
      <c r="B135" s="3"/>
      <c r="C135" s="3"/>
      <c r="D135" s="3"/>
    </row>
    <row r="136" spans="2:4" x14ac:dyDescent="0.2">
      <c r="B136" s="3"/>
      <c r="C136" s="3"/>
      <c r="D136" s="3"/>
    </row>
    <row r="137" spans="2:4" x14ac:dyDescent="0.2">
      <c r="B137" s="3"/>
      <c r="C137" s="3"/>
      <c r="D137" s="3"/>
    </row>
    <row r="138" spans="2:4" x14ac:dyDescent="0.2">
      <c r="B138" s="3"/>
      <c r="C138" s="3"/>
      <c r="D138" s="3"/>
    </row>
    <row r="139" spans="2:4" x14ac:dyDescent="0.2">
      <c r="B139" s="3"/>
      <c r="C139" s="3"/>
      <c r="D139" s="3"/>
    </row>
    <row r="140" spans="2:4" x14ac:dyDescent="0.2">
      <c r="B140" s="3"/>
      <c r="C140" s="3"/>
      <c r="D140" s="3"/>
    </row>
    <row r="141" spans="2:4" x14ac:dyDescent="0.2">
      <c r="B141" s="3"/>
      <c r="C141" s="3"/>
      <c r="D141" s="3"/>
    </row>
    <row r="142" spans="2:4" x14ac:dyDescent="0.2">
      <c r="B142" s="3"/>
      <c r="C142" s="3"/>
      <c r="D142" s="3"/>
    </row>
    <row r="143" spans="2:4" x14ac:dyDescent="0.2">
      <c r="B143" s="3"/>
      <c r="C143" s="3"/>
      <c r="D143" s="3"/>
    </row>
    <row r="144" spans="2:4" x14ac:dyDescent="0.2">
      <c r="B144" s="3"/>
      <c r="C144" s="3"/>
      <c r="D144" s="3"/>
    </row>
    <row r="145" spans="2:4" x14ac:dyDescent="0.2">
      <c r="B145" s="3"/>
      <c r="C145" s="3"/>
      <c r="D145" s="3"/>
    </row>
    <row r="146" spans="2:4" x14ac:dyDescent="0.2">
      <c r="B146" s="3"/>
      <c r="C146" s="3"/>
      <c r="D146" s="3"/>
    </row>
    <row r="147" spans="2:4" x14ac:dyDescent="0.2">
      <c r="B147" s="3"/>
      <c r="C147" s="3"/>
      <c r="D147" s="3"/>
    </row>
    <row r="148" spans="2:4" x14ac:dyDescent="0.2">
      <c r="B148" s="3"/>
      <c r="C148" s="3"/>
      <c r="D148" s="3"/>
    </row>
    <row r="149" spans="2:4" x14ac:dyDescent="0.2">
      <c r="B149" s="3"/>
      <c r="C149" s="3"/>
      <c r="D149" s="3"/>
    </row>
    <row r="150" spans="2:4" x14ac:dyDescent="0.2">
      <c r="B150" s="3"/>
      <c r="C150" s="3"/>
      <c r="D150" s="3"/>
    </row>
    <row r="151" spans="2:4" x14ac:dyDescent="0.2">
      <c r="B151" s="3"/>
      <c r="C151" s="3"/>
      <c r="D151" s="3"/>
    </row>
    <row r="152" spans="2:4" x14ac:dyDescent="0.2">
      <c r="B152" s="3"/>
      <c r="C152" s="3"/>
      <c r="D152" s="3"/>
    </row>
    <row r="153" spans="2:4" x14ac:dyDescent="0.2">
      <c r="B153" s="3"/>
      <c r="C153" s="3"/>
      <c r="D153" s="3"/>
    </row>
    <row r="154" spans="2:4" x14ac:dyDescent="0.2">
      <c r="B154" s="3"/>
      <c r="C154" s="3"/>
      <c r="D154" s="3"/>
    </row>
    <row r="155" spans="2:4" x14ac:dyDescent="0.2">
      <c r="B155" s="3"/>
      <c r="C155" s="3"/>
      <c r="D155" s="3"/>
    </row>
    <row r="156" spans="2:4" x14ac:dyDescent="0.2">
      <c r="B156" s="3"/>
      <c r="C156" s="3"/>
      <c r="D156" s="3"/>
    </row>
    <row r="157" spans="2:4" x14ac:dyDescent="0.2">
      <c r="B157" s="3"/>
      <c r="C157" s="3"/>
      <c r="D157" s="3"/>
    </row>
    <row r="158" spans="2:4" x14ac:dyDescent="0.2">
      <c r="B158" s="3"/>
      <c r="C158" s="3"/>
      <c r="D158" s="3"/>
    </row>
    <row r="159" spans="2:4" x14ac:dyDescent="0.2">
      <c r="B159" s="3"/>
      <c r="C159" s="3"/>
      <c r="D159" s="3"/>
    </row>
    <row r="160" spans="2:4" x14ac:dyDescent="0.2">
      <c r="B160" s="3"/>
      <c r="C160" s="3"/>
      <c r="D160" s="3"/>
    </row>
    <row r="161" spans="2:4" x14ac:dyDescent="0.2">
      <c r="B161" s="3"/>
      <c r="C161" s="3"/>
      <c r="D161" s="3"/>
    </row>
    <row r="162" spans="2:4" x14ac:dyDescent="0.2">
      <c r="B162" s="3"/>
      <c r="C162" s="3"/>
      <c r="D162" s="3"/>
    </row>
    <row r="163" spans="2:4" x14ac:dyDescent="0.2">
      <c r="B163" s="3"/>
      <c r="C163" s="3"/>
      <c r="D163" s="3"/>
    </row>
    <row r="164" spans="2:4" x14ac:dyDescent="0.2">
      <c r="B164" s="3"/>
      <c r="C164" s="3"/>
      <c r="D164" s="3"/>
    </row>
    <row r="165" spans="2:4" x14ac:dyDescent="0.2">
      <c r="B165" s="3"/>
      <c r="C165" s="3"/>
      <c r="D165" s="3"/>
    </row>
    <row r="166" spans="2:4" x14ac:dyDescent="0.2">
      <c r="B166" s="3"/>
      <c r="C166" s="3"/>
      <c r="D166" s="3"/>
    </row>
    <row r="167" spans="2:4" x14ac:dyDescent="0.2">
      <c r="B167" s="3"/>
      <c r="C167" s="3"/>
      <c r="D167" s="3"/>
    </row>
    <row r="168" spans="2:4" x14ac:dyDescent="0.2">
      <c r="B168" s="3"/>
      <c r="C168" s="3"/>
      <c r="D168" s="3"/>
    </row>
    <row r="169" spans="2:4" x14ac:dyDescent="0.2">
      <c r="B169" s="3"/>
      <c r="C169" s="3"/>
      <c r="D169" s="3"/>
    </row>
    <row r="170" spans="2:4" x14ac:dyDescent="0.2">
      <c r="B170" s="3"/>
      <c r="C170" s="3"/>
      <c r="D170" s="3"/>
    </row>
    <row r="171" spans="2:4" x14ac:dyDescent="0.2">
      <c r="B171" s="3"/>
      <c r="C171" s="3"/>
      <c r="D171" s="3"/>
    </row>
    <row r="172" spans="2:4" x14ac:dyDescent="0.2">
      <c r="B172" s="3"/>
      <c r="C172" s="3"/>
      <c r="D172" s="3"/>
    </row>
    <row r="173" spans="2:4" x14ac:dyDescent="0.2">
      <c r="B173" s="3"/>
      <c r="C173" s="3"/>
      <c r="D173" s="3"/>
    </row>
    <row r="174" spans="2:4" x14ac:dyDescent="0.2">
      <c r="B174" s="3"/>
      <c r="C174" s="3"/>
      <c r="D174" s="3"/>
    </row>
    <row r="175" spans="2:4" x14ac:dyDescent="0.2">
      <c r="B175" s="3"/>
      <c r="C175" s="3"/>
      <c r="D175" s="3"/>
    </row>
    <row r="176" spans="2:4" x14ac:dyDescent="0.2">
      <c r="B176" s="3"/>
      <c r="C176" s="3"/>
      <c r="D176" s="3"/>
    </row>
    <row r="177" spans="2:4" x14ac:dyDescent="0.2">
      <c r="B177" s="3"/>
      <c r="C177" s="3"/>
      <c r="D177" s="3"/>
    </row>
    <row r="178" spans="2:4" x14ac:dyDescent="0.2">
      <c r="B178" s="3"/>
      <c r="C178" s="3"/>
      <c r="D178" s="3"/>
    </row>
    <row r="179" spans="2:4" x14ac:dyDescent="0.2">
      <c r="B179" s="3"/>
      <c r="C179" s="3"/>
      <c r="D179" s="3"/>
    </row>
    <row r="180" spans="2:4" x14ac:dyDescent="0.2">
      <c r="B180" s="3"/>
      <c r="C180" s="3"/>
      <c r="D180" s="3"/>
    </row>
    <row r="181" spans="2:4" x14ac:dyDescent="0.2">
      <c r="B181" s="3"/>
      <c r="C181" s="3"/>
      <c r="D181" s="3"/>
    </row>
    <row r="182" spans="2:4" x14ac:dyDescent="0.2">
      <c r="B182" s="3"/>
      <c r="C182" s="3"/>
      <c r="D182" s="3"/>
    </row>
    <row r="183" spans="2:4" x14ac:dyDescent="0.2">
      <c r="B183" s="3"/>
      <c r="C183" s="3"/>
      <c r="D183" s="3"/>
    </row>
    <row r="184" spans="2:4" x14ac:dyDescent="0.2">
      <c r="B184" s="3"/>
      <c r="C184" s="3"/>
      <c r="D184" s="3"/>
    </row>
    <row r="185" spans="2:4" x14ac:dyDescent="0.2">
      <c r="B185" s="3"/>
      <c r="C185" s="3"/>
      <c r="D185" s="3"/>
    </row>
    <row r="186" spans="2:4" x14ac:dyDescent="0.2">
      <c r="B186" s="3"/>
      <c r="C186" s="3"/>
      <c r="D186" s="3"/>
    </row>
    <row r="187" spans="2:4" x14ac:dyDescent="0.2">
      <c r="B187" s="3"/>
      <c r="C187" s="3"/>
      <c r="D187" s="3"/>
    </row>
    <row r="188" spans="2:4" x14ac:dyDescent="0.2">
      <c r="B188" s="3"/>
      <c r="C188" s="3"/>
      <c r="D188" s="3"/>
    </row>
    <row r="189" spans="2:4" x14ac:dyDescent="0.2">
      <c r="B189" s="3"/>
      <c r="C189" s="3"/>
      <c r="D189" s="3"/>
    </row>
    <row r="190" spans="2:4" x14ac:dyDescent="0.2">
      <c r="B190" s="3"/>
      <c r="C190" s="3"/>
      <c r="D190" s="3"/>
    </row>
    <row r="191" spans="2:4" x14ac:dyDescent="0.2">
      <c r="B191" s="3"/>
      <c r="C191" s="3"/>
      <c r="D191" s="3"/>
    </row>
    <row r="192" spans="2:4" x14ac:dyDescent="0.2">
      <c r="B192" s="3"/>
      <c r="C192" s="3"/>
      <c r="D192" s="3"/>
    </row>
    <row r="193" spans="2:4" x14ac:dyDescent="0.2">
      <c r="B193" s="3"/>
      <c r="C193" s="3"/>
      <c r="D193" s="3"/>
    </row>
    <row r="194" spans="2:4" x14ac:dyDescent="0.2">
      <c r="B194" s="3"/>
      <c r="C194" s="3"/>
      <c r="D194" s="3"/>
    </row>
    <row r="195" spans="2:4" x14ac:dyDescent="0.2">
      <c r="B195" s="3"/>
      <c r="C195" s="3"/>
      <c r="D195" s="3"/>
    </row>
    <row r="196" spans="2:4" x14ac:dyDescent="0.2">
      <c r="B196" s="3"/>
      <c r="C196" s="3"/>
      <c r="D196" s="3"/>
    </row>
    <row r="197" spans="2:4" x14ac:dyDescent="0.2">
      <c r="B197" s="3"/>
      <c r="C197" s="3"/>
      <c r="D197" s="3"/>
    </row>
    <row r="198" spans="2:4" x14ac:dyDescent="0.2">
      <c r="B198" s="3"/>
      <c r="C198" s="3"/>
      <c r="D198" s="3"/>
    </row>
    <row r="199" spans="2:4" x14ac:dyDescent="0.2">
      <c r="B199" s="3"/>
      <c r="C199" s="3"/>
      <c r="D199" s="3"/>
    </row>
    <row r="200" spans="2:4" x14ac:dyDescent="0.2">
      <c r="B200" s="3"/>
      <c r="C200" s="3"/>
      <c r="D200" s="3"/>
    </row>
    <row r="201" spans="2:4" x14ac:dyDescent="0.2">
      <c r="B201" s="3"/>
      <c r="C201" s="3"/>
      <c r="D201" s="3"/>
    </row>
    <row r="202" spans="2:4" x14ac:dyDescent="0.2">
      <c r="B202" s="3"/>
      <c r="C202" s="3"/>
      <c r="D202" s="3"/>
    </row>
    <row r="203" spans="2:4" x14ac:dyDescent="0.2">
      <c r="B203" s="3"/>
      <c r="C203" s="3"/>
      <c r="D203" s="3"/>
    </row>
    <row r="204" spans="2:4" x14ac:dyDescent="0.2">
      <c r="B204" s="3"/>
      <c r="C204" s="3"/>
      <c r="D204" s="3"/>
    </row>
    <row r="205" spans="2:4" x14ac:dyDescent="0.2">
      <c r="B205" s="3"/>
      <c r="C205" s="3"/>
      <c r="D205" s="3"/>
    </row>
    <row r="206" spans="2:4" x14ac:dyDescent="0.2">
      <c r="B206" s="3"/>
      <c r="C206" s="3"/>
      <c r="D206" s="3"/>
    </row>
    <row r="207" spans="2:4" x14ac:dyDescent="0.2">
      <c r="B207" s="3"/>
      <c r="C207" s="3"/>
      <c r="D207" s="3"/>
    </row>
    <row r="208" spans="2:4" x14ac:dyDescent="0.2">
      <c r="B208" s="3"/>
      <c r="C208" s="3"/>
      <c r="D208" s="3"/>
    </row>
    <row r="209" spans="2:4" x14ac:dyDescent="0.2">
      <c r="B209" s="3"/>
      <c r="C209" s="3"/>
      <c r="D209" s="3"/>
    </row>
    <row r="210" spans="2:4" x14ac:dyDescent="0.2">
      <c r="B210" s="3"/>
      <c r="C210" s="3"/>
      <c r="D210" s="3"/>
    </row>
    <row r="211" spans="2:4" x14ac:dyDescent="0.2">
      <c r="B211" s="3"/>
      <c r="C211" s="3"/>
      <c r="D211" s="3"/>
    </row>
    <row r="212" spans="2:4" x14ac:dyDescent="0.2">
      <c r="B212" s="3"/>
      <c r="C212" s="3"/>
      <c r="D212" s="3"/>
    </row>
    <row r="213" spans="2:4" x14ac:dyDescent="0.2">
      <c r="B213" s="3"/>
      <c r="C213" s="3"/>
      <c r="D213" s="3"/>
    </row>
    <row r="214" spans="2:4" x14ac:dyDescent="0.2">
      <c r="B214" s="3"/>
      <c r="C214" s="3"/>
      <c r="D214" s="3"/>
    </row>
    <row r="215" spans="2:4" x14ac:dyDescent="0.2">
      <c r="B215" s="3"/>
      <c r="C215" s="3"/>
      <c r="D215" s="3"/>
    </row>
    <row r="216" spans="2:4" x14ac:dyDescent="0.2">
      <c r="B216" s="3"/>
      <c r="C216" s="3"/>
      <c r="D216" s="3"/>
    </row>
    <row r="217" spans="2:4" x14ac:dyDescent="0.2">
      <c r="B217" s="3"/>
      <c r="C217" s="3"/>
      <c r="D217" s="3"/>
    </row>
    <row r="218" spans="2:4" x14ac:dyDescent="0.2">
      <c r="B218" s="3"/>
      <c r="C218" s="3"/>
      <c r="D218" s="3"/>
    </row>
    <row r="219" spans="2:4" x14ac:dyDescent="0.2">
      <c r="B219" s="3"/>
      <c r="C219" s="3"/>
      <c r="D219" s="3"/>
    </row>
    <row r="220" spans="2:4" x14ac:dyDescent="0.2">
      <c r="B220" s="3"/>
      <c r="C220" s="3"/>
      <c r="D220" s="3"/>
    </row>
    <row r="221" spans="2:4" x14ac:dyDescent="0.2">
      <c r="B221" s="3"/>
      <c r="C221" s="3"/>
      <c r="D221" s="3"/>
    </row>
    <row r="222" spans="2:4" x14ac:dyDescent="0.2">
      <c r="B222" s="3"/>
      <c r="C222" s="3"/>
      <c r="D222" s="3"/>
    </row>
    <row r="223" spans="2:4" x14ac:dyDescent="0.2">
      <c r="B223" s="3"/>
      <c r="C223" s="3"/>
      <c r="D223" s="3"/>
    </row>
    <row r="224" spans="2:4" x14ac:dyDescent="0.2">
      <c r="B224" s="3"/>
      <c r="C224" s="3"/>
      <c r="D224" s="3"/>
    </row>
    <row r="225" spans="2:4" x14ac:dyDescent="0.2">
      <c r="B225" s="3"/>
      <c r="C225" s="3"/>
      <c r="D225" s="3"/>
    </row>
    <row r="226" spans="2:4" x14ac:dyDescent="0.2">
      <c r="B226" s="3"/>
      <c r="C226" s="3"/>
      <c r="D226" s="3"/>
    </row>
    <row r="227" spans="2:4" x14ac:dyDescent="0.2">
      <c r="B227" s="3"/>
      <c r="C227" s="3"/>
      <c r="D227" s="3"/>
    </row>
    <row r="228" spans="2:4" x14ac:dyDescent="0.2">
      <c r="B228" s="3"/>
      <c r="C228" s="3"/>
      <c r="D228" s="3"/>
    </row>
    <row r="229" spans="2:4" x14ac:dyDescent="0.2">
      <c r="B229" s="3"/>
      <c r="C229" s="3"/>
      <c r="D229" s="3"/>
    </row>
    <row r="230" spans="2:4" x14ac:dyDescent="0.2">
      <c r="B230" s="3"/>
      <c r="C230" s="3"/>
      <c r="D230" s="3"/>
    </row>
    <row r="231" spans="2:4" x14ac:dyDescent="0.2">
      <c r="B231" s="3"/>
      <c r="C231" s="3"/>
      <c r="D231" s="3"/>
    </row>
    <row r="232" spans="2:4" x14ac:dyDescent="0.2">
      <c r="B232" s="3"/>
      <c r="C232" s="3"/>
      <c r="D232" s="3"/>
    </row>
    <row r="233" spans="2:4" x14ac:dyDescent="0.2">
      <c r="B233" s="3"/>
      <c r="C233" s="3"/>
      <c r="D233" s="3"/>
    </row>
    <row r="234" spans="2:4" x14ac:dyDescent="0.2">
      <c r="B234" s="3"/>
      <c r="C234" s="3"/>
      <c r="D234" s="3"/>
    </row>
    <row r="235" spans="2:4" x14ac:dyDescent="0.2">
      <c r="B235" s="3"/>
      <c r="C235" s="3"/>
      <c r="D235" s="3"/>
    </row>
    <row r="236" spans="2:4" x14ac:dyDescent="0.2">
      <c r="B236" s="3"/>
      <c r="C236" s="3"/>
      <c r="D236" s="3"/>
    </row>
    <row r="237" spans="2:4" x14ac:dyDescent="0.2">
      <c r="B237" s="3"/>
      <c r="C237" s="3"/>
      <c r="D237" s="3"/>
    </row>
    <row r="238" spans="2:4" x14ac:dyDescent="0.2">
      <c r="B238" s="3"/>
      <c r="C238" s="3"/>
      <c r="D238" s="3"/>
    </row>
    <row r="239" spans="2:4" x14ac:dyDescent="0.2">
      <c r="B239" s="3"/>
      <c r="C239" s="3"/>
      <c r="D239" s="3"/>
    </row>
    <row r="240" spans="2:4" x14ac:dyDescent="0.2">
      <c r="B240" s="3"/>
      <c r="C240" s="3"/>
      <c r="D240" s="3"/>
    </row>
    <row r="241" spans="2:4" x14ac:dyDescent="0.2">
      <c r="B241" s="3"/>
      <c r="C241" s="3"/>
      <c r="D241" s="3"/>
    </row>
    <row r="242" spans="2:4" x14ac:dyDescent="0.2">
      <c r="B242" s="3"/>
      <c r="C242" s="3"/>
      <c r="D242" s="3"/>
    </row>
    <row r="243" spans="2:4" x14ac:dyDescent="0.2">
      <c r="B243" s="3"/>
      <c r="C243" s="3"/>
      <c r="D243" s="3"/>
    </row>
    <row r="244" spans="2:4" x14ac:dyDescent="0.2">
      <c r="B244" s="3"/>
      <c r="C244" s="3"/>
      <c r="D244" s="3"/>
    </row>
    <row r="245" spans="2:4" x14ac:dyDescent="0.2">
      <c r="B245" s="3"/>
      <c r="C245" s="3"/>
      <c r="D245" s="3"/>
    </row>
    <row r="246" spans="2:4" x14ac:dyDescent="0.2">
      <c r="B246" s="3"/>
      <c r="C246" s="3"/>
      <c r="D246" s="3"/>
    </row>
    <row r="247" spans="2:4" x14ac:dyDescent="0.2">
      <c r="B247" s="3"/>
      <c r="C247" s="3"/>
      <c r="D247" s="3"/>
    </row>
    <row r="248" spans="2:4" x14ac:dyDescent="0.2">
      <c r="B248" s="3"/>
      <c r="C248" s="3"/>
      <c r="D248" s="3"/>
    </row>
    <row r="249" spans="2:4" x14ac:dyDescent="0.2">
      <c r="B249" s="3"/>
      <c r="C249" s="3"/>
      <c r="D249" s="3"/>
    </row>
    <row r="250" spans="2:4" x14ac:dyDescent="0.2">
      <c r="B250" s="3"/>
      <c r="C250" s="3"/>
      <c r="D250" s="3"/>
    </row>
    <row r="251" spans="2:4" x14ac:dyDescent="0.2">
      <c r="B251" s="3"/>
      <c r="C251" s="3"/>
      <c r="D251" s="3"/>
    </row>
    <row r="252" spans="2:4" x14ac:dyDescent="0.2">
      <c r="B252" s="3"/>
      <c r="C252" s="3"/>
      <c r="D252" s="3"/>
    </row>
    <row r="253" spans="2:4" x14ac:dyDescent="0.2">
      <c r="B253" s="3"/>
      <c r="C253" s="3"/>
      <c r="D253" s="3"/>
    </row>
    <row r="254" spans="2:4" x14ac:dyDescent="0.2">
      <c r="B254" s="3"/>
      <c r="C254" s="3"/>
      <c r="D254" s="3"/>
    </row>
    <row r="255" spans="2:4" x14ac:dyDescent="0.2">
      <c r="B255" s="3"/>
      <c r="C255" s="3"/>
      <c r="D255" s="3"/>
    </row>
    <row r="256" spans="2:4" x14ac:dyDescent="0.2">
      <c r="B256" s="3"/>
      <c r="C256" s="3"/>
      <c r="D256" s="3"/>
    </row>
    <row r="257" spans="2:4" x14ac:dyDescent="0.2">
      <c r="B257" s="3"/>
      <c r="C257" s="3"/>
      <c r="D257" s="3"/>
    </row>
    <row r="258" spans="2:4" x14ac:dyDescent="0.2">
      <c r="B258" s="3"/>
      <c r="C258" s="3"/>
      <c r="D258" s="3"/>
    </row>
    <row r="259" spans="2:4" x14ac:dyDescent="0.2">
      <c r="B259" s="3"/>
      <c r="C259" s="3"/>
      <c r="D259" s="3"/>
    </row>
    <row r="260" spans="2:4" x14ac:dyDescent="0.2">
      <c r="B260" s="3"/>
      <c r="C260" s="3"/>
      <c r="D260" s="3"/>
    </row>
    <row r="261" spans="2:4" x14ac:dyDescent="0.2">
      <c r="B261" s="3"/>
      <c r="C261" s="3"/>
      <c r="D261" s="3"/>
    </row>
    <row r="262" spans="2:4" x14ac:dyDescent="0.2">
      <c r="B262" s="3"/>
      <c r="C262" s="3"/>
      <c r="D262" s="3"/>
    </row>
    <row r="263" spans="2:4" x14ac:dyDescent="0.2">
      <c r="B263" s="3"/>
      <c r="C263" s="3"/>
      <c r="D263" s="3"/>
    </row>
    <row r="264" spans="2:4" x14ac:dyDescent="0.2">
      <c r="B264" s="3"/>
      <c r="C264" s="3"/>
      <c r="D264" s="3"/>
    </row>
    <row r="265" spans="2:4" x14ac:dyDescent="0.2">
      <c r="B265" s="3"/>
      <c r="C265" s="3"/>
      <c r="D265" s="3"/>
    </row>
    <row r="266" spans="2:4" x14ac:dyDescent="0.2">
      <c r="B266" s="3"/>
      <c r="C266" s="3"/>
      <c r="D266" s="3"/>
    </row>
    <row r="267" spans="2:4" x14ac:dyDescent="0.2">
      <c r="B267" s="3"/>
      <c r="C267" s="3"/>
      <c r="D267" s="3"/>
    </row>
    <row r="268" spans="2:4" x14ac:dyDescent="0.2">
      <c r="B268" s="3"/>
      <c r="C268" s="3"/>
      <c r="D268" s="3"/>
    </row>
    <row r="269" spans="2:4" x14ac:dyDescent="0.2">
      <c r="B269" s="3"/>
      <c r="C269" s="3"/>
      <c r="D269" s="3"/>
    </row>
    <row r="270" spans="2:4" x14ac:dyDescent="0.2">
      <c r="B270" s="3"/>
      <c r="C270" s="3"/>
      <c r="D270" s="3"/>
    </row>
    <row r="271" spans="2:4" x14ac:dyDescent="0.2">
      <c r="B271" s="3"/>
      <c r="C271" s="3"/>
      <c r="D271" s="3"/>
    </row>
    <row r="272" spans="2:4" x14ac:dyDescent="0.2">
      <c r="B272" s="3"/>
      <c r="C272" s="3"/>
      <c r="D272" s="3"/>
    </row>
    <row r="273" spans="2:4" x14ac:dyDescent="0.2">
      <c r="B273" s="3"/>
      <c r="C273" s="3"/>
      <c r="D273" s="3"/>
    </row>
    <row r="274" spans="2:4" x14ac:dyDescent="0.2">
      <c r="B274" s="3"/>
      <c r="C274" s="3"/>
      <c r="D274" s="3"/>
    </row>
    <row r="275" spans="2:4" x14ac:dyDescent="0.2">
      <c r="B275" s="3"/>
      <c r="C275" s="3"/>
      <c r="D275" s="3"/>
    </row>
    <row r="276" spans="2:4" x14ac:dyDescent="0.2">
      <c r="B276" s="3"/>
      <c r="C276" s="3"/>
      <c r="D276" s="3"/>
    </row>
    <row r="277" spans="2:4" x14ac:dyDescent="0.2">
      <c r="B277" s="3"/>
      <c r="C277" s="3"/>
      <c r="D277" s="3"/>
    </row>
    <row r="278" spans="2:4" x14ac:dyDescent="0.2">
      <c r="B278" s="3"/>
      <c r="C278" s="3"/>
      <c r="D278" s="3"/>
    </row>
    <row r="279" spans="2:4" x14ac:dyDescent="0.2">
      <c r="B279" s="3"/>
      <c r="C279" s="3"/>
      <c r="D279" s="3"/>
    </row>
    <row r="280" spans="2:4" x14ac:dyDescent="0.2">
      <c r="B280" s="3"/>
      <c r="C280" s="3"/>
      <c r="D280" s="3"/>
    </row>
    <row r="281" spans="2:4" x14ac:dyDescent="0.2">
      <c r="B281" s="3"/>
      <c r="C281" s="3"/>
      <c r="D281" s="3"/>
    </row>
    <row r="282" spans="2:4" x14ac:dyDescent="0.2">
      <c r="B282" s="3"/>
      <c r="C282" s="3"/>
      <c r="D282" s="3"/>
    </row>
    <row r="283" spans="2:4" x14ac:dyDescent="0.2">
      <c r="B283" s="3"/>
      <c r="C283" s="3"/>
      <c r="D283" s="3"/>
    </row>
    <row r="284" spans="2:4" x14ac:dyDescent="0.2">
      <c r="B284" s="3"/>
      <c r="C284" s="3"/>
      <c r="D284" s="3"/>
    </row>
    <row r="285" spans="2:4" x14ac:dyDescent="0.2">
      <c r="B285" s="3"/>
      <c r="C285" s="3"/>
      <c r="D285" s="3"/>
    </row>
    <row r="286" spans="2:4" x14ac:dyDescent="0.2">
      <c r="B286" s="3"/>
      <c r="C286" s="3"/>
      <c r="D286" s="3"/>
    </row>
    <row r="287" spans="2:4" x14ac:dyDescent="0.2">
      <c r="B287" s="3"/>
      <c r="C287" s="3"/>
      <c r="D287" s="3"/>
    </row>
    <row r="288" spans="2:4" x14ac:dyDescent="0.2">
      <c r="B288" s="3"/>
      <c r="C288" s="3"/>
      <c r="D288" s="3"/>
    </row>
    <row r="289" spans="2:4" x14ac:dyDescent="0.2">
      <c r="B289" s="3"/>
      <c r="C289" s="3"/>
      <c r="D289" s="3"/>
    </row>
    <row r="290" spans="2:4" x14ac:dyDescent="0.2">
      <c r="B290" s="3"/>
      <c r="C290" s="3"/>
      <c r="D290" s="3"/>
    </row>
    <row r="291" spans="2:4" x14ac:dyDescent="0.2">
      <c r="B291" s="3"/>
      <c r="C291" s="3"/>
      <c r="D291" s="3"/>
    </row>
    <row r="292" spans="2:4" x14ac:dyDescent="0.2">
      <c r="B292" s="3"/>
      <c r="C292" s="3"/>
      <c r="D292" s="3"/>
    </row>
    <row r="293" spans="2:4" x14ac:dyDescent="0.2">
      <c r="B293" s="3"/>
      <c r="C293" s="3"/>
      <c r="D293" s="3"/>
    </row>
    <row r="294" spans="2:4" x14ac:dyDescent="0.2">
      <c r="B294" s="3"/>
      <c r="C294" s="3"/>
      <c r="D294" s="3"/>
    </row>
    <row r="295" spans="2:4" x14ac:dyDescent="0.2">
      <c r="B295" s="3"/>
      <c r="C295" s="3"/>
      <c r="D295" s="3"/>
    </row>
    <row r="296" spans="2:4" x14ac:dyDescent="0.2">
      <c r="B296" s="3"/>
      <c r="C296" s="3"/>
      <c r="D296" s="3"/>
    </row>
    <row r="297" spans="2:4" x14ac:dyDescent="0.2">
      <c r="B297" s="3"/>
      <c r="C297" s="3"/>
      <c r="D297" s="3"/>
    </row>
    <row r="298" spans="2:4" x14ac:dyDescent="0.2">
      <c r="B298" s="3"/>
      <c r="C298" s="3"/>
      <c r="D298" s="3"/>
    </row>
    <row r="299" spans="2:4" x14ac:dyDescent="0.2">
      <c r="B299" s="3"/>
      <c r="C299" s="3"/>
      <c r="D299" s="3"/>
    </row>
    <row r="300" spans="2:4" x14ac:dyDescent="0.2">
      <c r="B300" s="3"/>
      <c r="C300" s="3"/>
      <c r="D300" s="3"/>
    </row>
    <row r="301" spans="2:4" x14ac:dyDescent="0.2">
      <c r="B301" s="3"/>
      <c r="C301" s="3"/>
      <c r="D301" s="3"/>
    </row>
    <row r="302" spans="2:4" x14ac:dyDescent="0.2">
      <c r="B302" s="3"/>
      <c r="C302" s="3"/>
      <c r="D302" s="3"/>
    </row>
    <row r="303" spans="2:4" x14ac:dyDescent="0.2">
      <c r="B303" s="3"/>
      <c r="C303" s="3"/>
      <c r="D303" s="3"/>
    </row>
    <row r="304" spans="2:4" x14ac:dyDescent="0.2">
      <c r="B304" s="3"/>
      <c r="C304" s="3"/>
      <c r="D304" s="3"/>
    </row>
    <row r="305" spans="2:4" x14ac:dyDescent="0.2">
      <c r="B305" s="3"/>
      <c r="C305" s="3"/>
      <c r="D305" s="3"/>
    </row>
    <row r="306" spans="2:4" x14ac:dyDescent="0.2">
      <c r="B306" s="3"/>
      <c r="C306" s="3"/>
      <c r="D306" s="3"/>
    </row>
    <row r="307" spans="2:4" x14ac:dyDescent="0.2">
      <c r="B307" s="3"/>
      <c r="C307" s="3"/>
      <c r="D307" s="3"/>
    </row>
    <row r="308" spans="2:4" x14ac:dyDescent="0.2">
      <c r="B308" s="3"/>
      <c r="C308" s="3"/>
      <c r="D308" s="3"/>
    </row>
    <row r="309" spans="2:4" x14ac:dyDescent="0.2">
      <c r="B309" s="3"/>
      <c r="C309" s="3"/>
      <c r="D309" s="3"/>
    </row>
    <row r="310" spans="2:4" x14ac:dyDescent="0.2">
      <c r="B310" s="3"/>
      <c r="C310" s="3"/>
      <c r="D310" s="3"/>
    </row>
    <row r="311" spans="2:4" x14ac:dyDescent="0.2">
      <c r="B311" s="3"/>
      <c r="C311" s="3"/>
      <c r="D311" s="3"/>
    </row>
    <row r="312" spans="2:4" x14ac:dyDescent="0.2">
      <c r="B312" s="3"/>
      <c r="C312" s="3"/>
      <c r="D312" s="3"/>
    </row>
    <row r="313" spans="2:4" x14ac:dyDescent="0.2">
      <c r="B313" s="3"/>
      <c r="C313" s="3"/>
      <c r="D313" s="3"/>
    </row>
    <row r="314" spans="2:4" x14ac:dyDescent="0.2">
      <c r="B314" s="3"/>
      <c r="C314" s="3"/>
      <c r="D314" s="3"/>
    </row>
    <row r="315" spans="2:4" x14ac:dyDescent="0.2">
      <c r="B315" s="3"/>
      <c r="C315" s="3"/>
      <c r="D315" s="3"/>
    </row>
    <row r="316" spans="2:4" x14ac:dyDescent="0.2">
      <c r="B316" s="3"/>
      <c r="C316" s="3"/>
      <c r="D316" s="3"/>
    </row>
    <row r="317" spans="2:4" x14ac:dyDescent="0.2">
      <c r="B317" s="3"/>
      <c r="C317" s="3"/>
      <c r="D317" s="3"/>
    </row>
    <row r="318" spans="2:4" x14ac:dyDescent="0.2">
      <c r="B318" s="3"/>
      <c r="C318" s="3"/>
      <c r="D318" s="3"/>
    </row>
    <row r="319" spans="2:4" x14ac:dyDescent="0.2">
      <c r="B319" s="3"/>
      <c r="C319" s="3"/>
      <c r="D319" s="3"/>
    </row>
    <row r="320" spans="2:4" x14ac:dyDescent="0.2">
      <c r="B320" s="3"/>
      <c r="C320" s="3"/>
      <c r="D320" s="3"/>
    </row>
    <row r="321" spans="2:4" x14ac:dyDescent="0.2">
      <c r="B321" s="3"/>
      <c r="C321" s="3"/>
      <c r="D321" s="3"/>
    </row>
    <row r="322" spans="2:4" x14ac:dyDescent="0.2">
      <c r="B322" s="3"/>
      <c r="C322" s="3"/>
      <c r="D322" s="3"/>
    </row>
    <row r="323" spans="2:4" x14ac:dyDescent="0.2">
      <c r="B323" s="3"/>
      <c r="C323" s="3"/>
      <c r="D323" s="3"/>
    </row>
    <row r="324" spans="2:4" x14ac:dyDescent="0.2">
      <c r="B324" s="3"/>
      <c r="C324" s="3"/>
      <c r="D324" s="3"/>
    </row>
    <row r="325" spans="2:4" x14ac:dyDescent="0.2">
      <c r="B325" s="3"/>
      <c r="C325" s="3"/>
      <c r="D325" s="3"/>
    </row>
    <row r="326" spans="2:4" x14ac:dyDescent="0.2">
      <c r="B326" s="3"/>
      <c r="C326" s="3"/>
      <c r="D326" s="3"/>
    </row>
    <row r="327" spans="2:4" x14ac:dyDescent="0.2">
      <c r="B327" s="3"/>
      <c r="C327" s="3"/>
      <c r="D327" s="3"/>
    </row>
    <row r="328" spans="2:4" x14ac:dyDescent="0.2">
      <c r="B328" s="3"/>
      <c r="C328" s="3"/>
      <c r="D328" s="3"/>
    </row>
    <row r="329" spans="2:4" x14ac:dyDescent="0.2">
      <c r="B329" s="3"/>
      <c r="C329" s="3"/>
      <c r="D329" s="3"/>
    </row>
    <row r="330" spans="2:4" x14ac:dyDescent="0.2">
      <c r="B330" s="3"/>
      <c r="C330" s="3"/>
      <c r="D330" s="3"/>
    </row>
    <row r="331" spans="2:4" x14ac:dyDescent="0.2">
      <c r="B331" s="3"/>
      <c r="C331" s="3"/>
      <c r="D331" s="3"/>
    </row>
    <row r="332" spans="2:4" x14ac:dyDescent="0.2">
      <c r="B332" s="3"/>
      <c r="C332" s="3"/>
      <c r="D332" s="3"/>
    </row>
    <row r="333" spans="2:4" x14ac:dyDescent="0.2">
      <c r="B333" s="3"/>
      <c r="C333" s="3"/>
      <c r="D333" s="3"/>
    </row>
    <row r="334" spans="2:4" x14ac:dyDescent="0.2">
      <c r="B334" s="3"/>
      <c r="C334" s="3"/>
      <c r="D334" s="3"/>
    </row>
    <row r="335" spans="2:4" x14ac:dyDescent="0.2">
      <c r="B335" s="3"/>
      <c r="C335" s="3"/>
      <c r="D335" s="3"/>
    </row>
    <row r="336" spans="2:4" x14ac:dyDescent="0.2">
      <c r="B336" s="3"/>
      <c r="C336" s="3"/>
      <c r="D336" s="3"/>
    </row>
    <row r="337" spans="2:4" x14ac:dyDescent="0.2">
      <c r="B337" s="3"/>
      <c r="C337" s="3"/>
      <c r="D337" s="3"/>
    </row>
    <row r="338" spans="2:4" x14ac:dyDescent="0.2">
      <c r="B338" s="3"/>
      <c r="C338" s="3"/>
      <c r="D338" s="3"/>
    </row>
    <row r="339" spans="2:4" x14ac:dyDescent="0.2">
      <c r="B339" s="3"/>
      <c r="C339" s="3"/>
      <c r="D339" s="3"/>
    </row>
    <row r="340" spans="2:4" x14ac:dyDescent="0.2">
      <c r="B340" s="3"/>
      <c r="C340" s="3"/>
      <c r="D340" s="3"/>
    </row>
    <row r="341" spans="2:4" x14ac:dyDescent="0.2">
      <c r="B341" s="3"/>
      <c r="C341" s="3"/>
      <c r="D341" s="3"/>
    </row>
    <row r="342" spans="2:4" x14ac:dyDescent="0.2">
      <c r="B342" s="3"/>
      <c r="C342" s="3"/>
      <c r="D342" s="3"/>
    </row>
    <row r="343" spans="2:4" x14ac:dyDescent="0.2">
      <c r="B343" s="3"/>
      <c r="C343" s="3"/>
      <c r="D343" s="3"/>
    </row>
    <row r="344" spans="2:4" x14ac:dyDescent="0.2">
      <c r="B344" s="3"/>
      <c r="C344" s="3"/>
      <c r="D344" s="3"/>
    </row>
    <row r="345" spans="2:4" x14ac:dyDescent="0.2">
      <c r="B345" s="3"/>
      <c r="C345" s="3"/>
      <c r="D345" s="3"/>
    </row>
    <row r="346" spans="2:4" x14ac:dyDescent="0.2">
      <c r="B346" s="3"/>
      <c r="C346" s="3"/>
      <c r="D346" s="3"/>
    </row>
    <row r="347" spans="2:4" x14ac:dyDescent="0.2">
      <c r="B347" s="3"/>
      <c r="C347" s="3"/>
      <c r="D347" s="3"/>
    </row>
    <row r="348" spans="2:4" x14ac:dyDescent="0.2">
      <c r="B348" s="3"/>
      <c r="C348" s="3"/>
      <c r="D348" s="3"/>
    </row>
    <row r="349" spans="2:4" x14ac:dyDescent="0.2">
      <c r="B349" s="3"/>
      <c r="C349" s="3"/>
      <c r="D349" s="3"/>
    </row>
    <row r="350" spans="2:4" x14ac:dyDescent="0.2">
      <c r="B350" s="3"/>
      <c r="C350" s="3"/>
      <c r="D350" s="3"/>
    </row>
    <row r="351" spans="2:4" x14ac:dyDescent="0.2">
      <c r="B351" s="3"/>
      <c r="C351" s="3"/>
      <c r="D351" s="3"/>
    </row>
    <row r="352" spans="2:4" x14ac:dyDescent="0.2">
      <c r="B352" s="3"/>
      <c r="C352" s="3"/>
      <c r="D352" s="3"/>
    </row>
    <row r="353" spans="2:4" x14ac:dyDescent="0.2">
      <c r="B353" s="3"/>
      <c r="C353" s="3"/>
      <c r="D353" s="3"/>
    </row>
    <row r="354" spans="2:4" x14ac:dyDescent="0.2">
      <c r="B354" s="3"/>
      <c r="C354" s="3"/>
      <c r="D354" s="3"/>
    </row>
    <row r="355" spans="2:4" x14ac:dyDescent="0.2">
      <c r="B355" s="3"/>
      <c r="C355" s="3"/>
      <c r="D355" s="3"/>
    </row>
    <row r="356" spans="2:4" x14ac:dyDescent="0.2">
      <c r="B356" s="3"/>
      <c r="C356" s="3"/>
      <c r="D356" s="3"/>
    </row>
    <row r="357" spans="2:4" x14ac:dyDescent="0.2">
      <c r="B357" s="3"/>
      <c r="C357" s="3"/>
      <c r="D357" s="3"/>
    </row>
    <row r="358" spans="2:4" x14ac:dyDescent="0.2">
      <c r="B358" s="3"/>
      <c r="C358" s="3"/>
      <c r="D358" s="3"/>
    </row>
    <row r="359" spans="2:4" x14ac:dyDescent="0.2">
      <c r="B359" s="3"/>
      <c r="C359" s="3"/>
      <c r="D359" s="3"/>
    </row>
    <row r="360" spans="2:4" x14ac:dyDescent="0.2">
      <c r="B360" s="3"/>
      <c r="C360" s="3"/>
      <c r="D360" s="3"/>
    </row>
    <row r="361" spans="2:4" x14ac:dyDescent="0.2">
      <c r="B361" s="3"/>
      <c r="C361" s="3"/>
      <c r="D361" s="3"/>
    </row>
    <row r="362" spans="2:4" x14ac:dyDescent="0.2">
      <c r="B362" s="3"/>
      <c r="C362" s="3"/>
      <c r="D362" s="3"/>
    </row>
    <row r="363" spans="2:4" x14ac:dyDescent="0.2">
      <c r="B363" s="3"/>
      <c r="C363" s="3"/>
      <c r="D363" s="3"/>
    </row>
    <row r="364" spans="2:4" x14ac:dyDescent="0.2">
      <c r="B364" s="3"/>
      <c r="C364" s="3"/>
      <c r="D364" s="3"/>
    </row>
    <row r="365" spans="2:4" x14ac:dyDescent="0.2">
      <c r="B365" s="3"/>
      <c r="C365" s="3"/>
      <c r="D365" s="3"/>
    </row>
    <row r="366" spans="2:4" x14ac:dyDescent="0.2">
      <c r="B366" s="3"/>
      <c r="C366" s="3"/>
      <c r="D366" s="3"/>
    </row>
    <row r="367" spans="2:4" x14ac:dyDescent="0.2">
      <c r="B367" s="3"/>
      <c r="C367" s="3"/>
      <c r="D367" s="3"/>
    </row>
    <row r="368" spans="2:4" x14ac:dyDescent="0.2">
      <c r="B368" s="3"/>
      <c r="C368" s="3"/>
      <c r="D368" s="3"/>
    </row>
    <row r="369" spans="2:4" x14ac:dyDescent="0.2">
      <c r="B369" s="3"/>
      <c r="C369" s="3"/>
      <c r="D369" s="3"/>
    </row>
    <row r="370" spans="2:4" x14ac:dyDescent="0.2">
      <c r="B370" s="3"/>
      <c r="C370" s="3"/>
      <c r="D370" s="3"/>
    </row>
    <row r="371" spans="2:4" x14ac:dyDescent="0.2">
      <c r="B371" s="3"/>
      <c r="C371" s="3"/>
      <c r="D371" s="3"/>
    </row>
    <row r="372" spans="2:4" x14ac:dyDescent="0.2">
      <c r="B372" s="3"/>
      <c r="C372" s="3"/>
      <c r="D372" s="3"/>
    </row>
    <row r="373" spans="2:4" x14ac:dyDescent="0.2">
      <c r="B373" s="3"/>
      <c r="C373" s="3"/>
      <c r="D373" s="3"/>
    </row>
    <row r="374" spans="2:4" x14ac:dyDescent="0.2">
      <c r="B374" s="3"/>
      <c r="C374" s="3"/>
      <c r="D374" s="3"/>
    </row>
    <row r="375" spans="2:4" x14ac:dyDescent="0.2">
      <c r="B375" s="3"/>
      <c r="C375" s="3"/>
      <c r="D375" s="3"/>
    </row>
    <row r="376" spans="2:4" x14ac:dyDescent="0.2">
      <c r="B376" s="3"/>
      <c r="C376" s="3"/>
      <c r="D376" s="3"/>
    </row>
    <row r="377" spans="2:4" x14ac:dyDescent="0.2">
      <c r="B377" s="3"/>
      <c r="C377" s="3"/>
      <c r="D377" s="3"/>
    </row>
    <row r="378" spans="2:4" x14ac:dyDescent="0.2">
      <c r="B378" s="3"/>
      <c r="C378" s="3"/>
      <c r="D378" s="3"/>
    </row>
    <row r="379" spans="2:4" x14ac:dyDescent="0.2">
      <c r="B379" s="3"/>
      <c r="C379" s="3"/>
      <c r="D379" s="3"/>
    </row>
    <row r="380" spans="2:4" x14ac:dyDescent="0.2">
      <c r="B380" s="3"/>
      <c r="C380" s="3"/>
      <c r="D380" s="3"/>
    </row>
    <row r="381" spans="2:4" x14ac:dyDescent="0.2">
      <c r="B381" s="3"/>
      <c r="C381" s="3"/>
      <c r="D381" s="3"/>
    </row>
    <row r="382" spans="2:4" x14ac:dyDescent="0.2">
      <c r="B382" s="3"/>
      <c r="C382" s="3"/>
      <c r="D382" s="3"/>
    </row>
    <row r="383" spans="2:4" x14ac:dyDescent="0.2">
      <c r="B383" s="3"/>
      <c r="C383" s="3"/>
      <c r="D383" s="3"/>
    </row>
    <row r="384" spans="2:4" x14ac:dyDescent="0.2">
      <c r="B384" s="3"/>
      <c r="C384" s="3"/>
      <c r="D384" s="3"/>
    </row>
    <row r="385" spans="2:4" x14ac:dyDescent="0.2">
      <c r="B385" s="3"/>
      <c r="C385" s="3"/>
      <c r="D385" s="3"/>
    </row>
    <row r="386" spans="2:4" x14ac:dyDescent="0.2">
      <c r="B386" s="3"/>
      <c r="C386" s="3"/>
      <c r="D386" s="3"/>
    </row>
    <row r="387" spans="2:4" x14ac:dyDescent="0.2">
      <c r="B387" s="3"/>
      <c r="C387" s="3"/>
      <c r="D387" s="3"/>
    </row>
    <row r="388" spans="2:4" x14ac:dyDescent="0.2">
      <c r="B388" s="3"/>
      <c r="C388" s="3"/>
      <c r="D388" s="3"/>
    </row>
    <row r="389" spans="2:4" x14ac:dyDescent="0.2">
      <c r="B389" s="3"/>
      <c r="C389" s="3"/>
      <c r="D389" s="3"/>
    </row>
    <row r="390" spans="2:4" x14ac:dyDescent="0.2">
      <c r="B390" s="3"/>
      <c r="C390" s="3"/>
      <c r="D390" s="3"/>
    </row>
    <row r="391" spans="2:4" x14ac:dyDescent="0.2">
      <c r="B391" s="3"/>
      <c r="C391" s="3"/>
      <c r="D391" s="3"/>
    </row>
    <row r="392" spans="2:4" x14ac:dyDescent="0.2">
      <c r="B392" s="3"/>
      <c r="C392" s="3"/>
      <c r="D392" s="3"/>
    </row>
    <row r="393" spans="2:4" x14ac:dyDescent="0.2">
      <c r="B393" s="3"/>
      <c r="C393" s="3"/>
      <c r="D393" s="3"/>
    </row>
    <row r="394" spans="2:4" x14ac:dyDescent="0.2">
      <c r="B394" s="3"/>
      <c r="C394" s="3"/>
      <c r="D394" s="3"/>
    </row>
    <row r="395" spans="2:4" x14ac:dyDescent="0.2">
      <c r="B395" s="3"/>
      <c r="C395" s="3"/>
      <c r="D395" s="3"/>
    </row>
    <row r="396" spans="2:4" x14ac:dyDescent="0.2">
      <c r="B396" s="3"/>
      <c r="C396" s="3"/>
      <c r="D396" s="3"/>
    </row>
    <row r="397" spans="2:4" x14ac:dyDescent="0.2">
      <c r="B397" s="3"/>
      <c r="C397" s="3"/>
      <c r="D397" s="3"/>
    </row>
    <row r="398" spans="2:4" x14ac:dyDescent="0.2">
      <c r="B398" s="3"/>
      <c r="C398" s="3"/>
      <c r="D398" s="3"/>
    </row>
    <row r="399" spans="2:4" x14ac:dyDescent="0.2">
      <c r="B399" s="3"/>
      <c r="C399" s="3"/>
      <c r="D399" s="3"/>
    </row>
    <row r="400" spans="2:4" x14ac:dyDescent="0.2">
      <c r="B400" s="3"/>
      <c r="C400" s="3"/>
      <c r="D400" s="3"/>
    </row>
    <row r="401" spans="2:4" x14ac:dyDescent="0.2">
      <c r="B401" s="3"/>
      <c r="C401" s="3"/>
      <c r="D401" s="3"/>
    </row>
    <row r="402" spans="2:4" x14ac:dyDescent="0.2">
      <c r="B402" s="3"/>
      <c r="C402" s="3"/>
      <c r="D402" s="3"/>
    </row>
    <row r="403" spans="2:4" x14ac:dyDescent="0.2">
      <c r="B403" s="3"/>
      <c r="C403" s="3"/>
      <c r="D403" s="3"/>
    </row>
    <row r="404" spans="2:4" x14ac:dyDescent="0.2">
      <c r="B404" s="3"/>
      <c r="C404" s="3"/>
      <c r="D404" s="3"/>
    </row>
    <row r="405" spans="2:4" x14ac:dyDescent="0.2">
      <c r="B405" s="3"/>
      <c r="C405" s="3"/>
      <c r="D405" s="3"/>
    </row>
    <row r="406" spans="2:4" x14ac:dyDescent="0.2">
      <c r="B406" s="3"/>
      <c r="C406" s="3"/>
      <c r="D406" s="3"/>
    </row>
    <row r="407" spans="2:4" x14ac:dyDescent="0.2">
      <c r="B407" s="3"/>
      <c r="C407" s="3"/>
      <c r="D407" s="3"/>
    </row>
    <row r="408" spans="2:4" x14ac:dyDescent="0.2">
      <c r="B408" s="3"/>
      <c r="C408" s="3"/>
      <c r="D408" s="3"/>
    </row>
    <row r="409" spans="2:4" x14ac:dyDescent="0.2">
      <c r="B409" s="3"/>
      <c r="C409" s="3"/>
      <c r="D409" s="3"/>
    </row>
    <row r="410" spans="2:4" x14ac:dyDescent="0.2">
      <c r="B410" s="3"/>
      <c r="C410" s="3"/>
      <c r="D410" s="3"/>
    </row>
    <row r="411" spans="2:4" x14ac:dyDescent="0.2">
      <c r="B411" s="3"/>
      <c r="C411" s="3"/>
      <c r="D411" s="3"/>
    </row>
    <row r="412" spans="2:4" x14ac:dyDescent="0.2">
      <c r="B412" s="3"/>
      <c r="C412" s="3"/>
      <c r="D412" s="3"/>
    </row>
    <row r="413" spans="2:4" x14ac:dyDescent="0.2">
      <c r="B413" s="3"/>
      <c r="C413" s="3"/>
      <c r="D413" s="3"/>
    </row>
    <row r="414" spans="2:4" x14ac:dyDescent="0.2">
      <c r="B414" s="3"/>
      <c r="C414" s="3"/>
      <c r="D414" s="3"/>
    </row>
    <row r="415" spans="2:4" x14ac:dyDescent="0.2">
      <c r="B415" s="3"/>
      <c r="C415" s="3"/>
      <c r="D415" s="3"/>
    </row>
    <row r="416" spans="2:4" x14ac:dyDescent="0.2">
      <c r="B416" s="3"/>
      <c r="C416" s="3"/>
      <c r="D416" s="3"/>
    </row>
    <row r="417" spans="2:4" x14ac:dyDescent="0.2">
      <c r="B417" s="3"/>
      <c r="C417" s="3"/>
      <c r="D417" s="3"/>
    </row>
    <row r="418" spans="2:4" x14ac:dyDescent="0.2">
      <c r="B418" s="3"/>
      <c r="C418" s="3"/>
      <c r="D418" s="3"/>
    </row>
    <row r="419" spans="2:4" x14ac:dyDescent="0.2">
      <c r="B419" s="3"/>
      <c r="C419" s="3"/>
      <c r="D419" s="3"/>
    </row>
    <row r="420" spans="2:4" x14ac:dyDescent="0.2">
      <c r="B420" s="3"/>
      <c r="C420" s="3"/>
      <c r="D420" s="3"/>
    </row>
    <row r="421" spans="2:4" x14ac:dyDescent="0.2">
      <c r="B421" s="3"/>
      <c r="C421" s="3"/>
      <c r="D421" s="3"/>
    </row>
    <row r="422" spans="2:4" x14ac:dyDescent="0.2">
      <c r="B422" s="3"/>
      <c r="C422" s="3"/>
      <c r="D422" s="3"/>
    </row>
    <row r="423" spans="2:4" x14ac:dyDescent="0.2">
      <c r="B423" s="3"/>
      <c r="C423" s="3"/>
      <c r="D423" s="3"/>
    </row>
    <row r="424" spans="2:4" x14ac:dyDescent="0.2">
      <c r="B424" s="3"/>
      <c r="C424" s="3"/>
      <c r="D424" s="3"/>
    </row>
    <row r="425" spans="2:4" x14ac:dyDescent="0.2">
      <c r="B425" s="3"/>
      <c r="C425" s="3"/>
      <c r="D425" s="3"/>
    </row>
    <row r="426" spans="2:4" x14ac:dyDescent="0.2">
      <c r="B426" s="3"/>
      <c r="C426" s="3"/>
      <c r="D426" s="3"/>
    </row>
    <row r="427" spans="2:4" x14ac:dyDescent="0.2">
      <c r="B427" s="3"/>
      <c r="C427" s="3"/>
      <c r="D427" s="3"/>
    </row>
    <row r="428" spans="2:4" x14ac:dyDescent="0.2">
      <c r="B428" s="3"/>
      <c r="C428" s="3"/>
      <c r="D428" s="3"/>
    </row>
    <row r="429" spans="2:4" x14ac:dyDescent="0.2">
      <c r="B429" s="3"/>
      <c r="C429" s="3"/>
      <c r="D429" s="3"/>
    </row>
    <row r="430" spans="2:4" x14ac:dyDescent="0.2">
      <c r="B430" s="3"/>
      <c r="C430" s="3"/>
      <c r="D430" s="3"/>
    </row>
    <row r="431" spans="2:4" x14ac:dyDescent="0.2">
      <c r="B431" s="3"/>
      <c r="C431" s="3"/>
      <c r="D431" s="3"/>
    </row>
    <row r="432" spans="2:4" x14ac:dyDescent="0.2">
      <c r="B432" s="3"/>
      <c r="C432" s="3"/>
      <c r="D432" s="3"/>
    </row>
    <row r="433" spans="2:4" x14ac:dyDescent="0.2">
      <c r="B433" s="3"/>
      <c r="C433" s="3"/>
      <c r="D433" s="3"/>
    </row>
    <row r="434" spans="2:4" x14ac:dyDescent="0.2">
      <c r="B434" s="3"/>
      <c r="C434" s="3"/>
      <c r="D434" s="3"/>
    </row>
    <row r="435" spans="2:4" x14ac:dyDescent="0.2">
      <c r="B435" s="3"/>
      <c r="C435" s="3"/>
      <c r="D435" s="3"/>
    </row>
    <row r="436" spans="2:4" x14ac:dyDescent="0.2">
      <c r="B436" s="3"/>
      <c r="C436" s="3"/>
      <c r="D436" s="3"/>
    </row>
    <row r="437" spans="2:4" x14ac:dyDescent="0.2">
      <c r="B437" s="3"/>
      <c r="C437" s="3"/>
      <c r="D437" s="3"/>
    </row>
    <row r="438" spans="2:4" x14ac:dyDescent="0.2">
      <c r="B438" s="3"/>
      <c r="C438" s="3"/>
      <c r="D438" s="3"/>
    </row>
    <row r="439" spans="2:4" x14ac:dyDescent="0.2">
      <c r="B439" s="3"/>
      <c r="C439" s="3"/>
      <c r="D439" s="3"/>
    </row>
    <row r="440" spans="2:4" x14ac:dyDescent="0.2">
      <c r="B440" s="3"/>
      <c r="C440" s="3"/>
      <c r="D440" s="3"/>
    </row>
    <row r="441" spans="2:4" x14ac:dyDescent="0.2">
      <c r="B441" s="3"/>
      <c r="C441" s="3"/>
      <c r="D441" s="3"/>
    </row>
    <row r="442" spans="2:4" x14ac:dyDescent="0.2">
      <c r="B442" s="3"/>
      <c r="C442" s="3"/>
      <c r="D442" s="3"/>
    </row>
    <row r="443" spans="2:4" x14ac:dyDescent="0.2">
      <c r="B443" s="3"/>
      <c r="C443" s="3"/>
      <c r="D443" s="3"/>
    </row>
    <row r="444" spans="2:4" x14ac:dyDescent="0.2">
      <c r="B444" s="3"/>
      <c r="C444" s="3"/>
      <c r="D444" s="3"/>
    </row>
    <row r="445" spans="2:4" x14ac:dyDescent="0.2">
      <c r="B445" s="3"/>
      <c r="C445" s="3"/>
      <c r="D445" s="3"/>
    </row>
    <row r="446" spans="2:4" x14ac:dyDescent="0.2">
      <c r="B446" s="3"/>
      <c r="C446" s="3"/>
      <c r="D446" s="3"/>
    </row>
    <row r="447" spans="2:4" x14ac:dyDescent="0.2">
      <c r="B447" s="3"/>
      <c r="C447" s="3"/>
      <c r="D447" s="3"/>
    </row>
    <row r="448" spans="2:4" x14ac:dyDescent="0.2">
      <c r="B448" s="3"/>
      <c r="C448" s="3"/>
      <c r="D448" s="3"/>
    </row>
    <row r="449" spans="2:4" x14ac:dyDescent="0.2">
      <c r="B449" s="3"/>
      <c r="C449" s="3"/>
      <c r="D449" s="3"/>
    </row>
    <row r="450" spans="2:4" x14ac:dyDescent="0.2">
      <c r="B450" s="3"/>
      <c r="C450" s="3"/>
      <c r="D450" s="3"/>
    </row>
    <row r="451" spans="2:4" x14ac:dyDescent="0.2">
      <c r="B451" s="3"/>
      <c r="C451" s="3"/>
      <c r="D451" s="3"/>
    </row>
    <row r="452" spans="2:4" x14ac:dyDescent="0.2">
      <c r="B452" s="3"/>
      <c r="C452" s="3"/>
      <c r="D452" s="3"/>
    </row>
    <row r="453" spans="2:4" x14ac:dyDescent="0.2">
      <c r="B453" s="3"/>
      <c r="C453" s="3"/>
      <c r="D453" s="3"/>
    </row>
    <row r="454" spans="2:4" x14ac:dyDescent="0.2">
      <c r="B454" s="3"/>
      <c r="C454" s="3"/>
      <c r="D454" s="3"/>
    </row>
    <row r="455" spans="2:4" x14ac:dyDescent="0.2">
      <c r="B455" s="3"/>
      <c r="C455" s="3"/>
      <c r="D455" s="3"/>
    </row>
    <row r="456" spans="2:4" x14ac:dyDescent="0.2">
      <c r="B456" s="3"/>
      <c r="C456" s="3"/>
      <c r="D456" s="3"/>
    </row>
    <row r="457" spans="2:4" x14ac:dyDescent="0.2">
      <c r="B457" s="3"/>
      <c r="C457" s="3"/>
      <c r="D457" s="3"/>
    </row>
    <row r="458" spans="2:4" x14ac:dyDescent="0.2">
      <c r="B458" s="3"/>
      <c r="C458" s="3"/>
      <c r="D458" s="3"/>
    </row>
    <row r="459" spans="2:4" x14ac:dyDescent="0.2">
      <c r="B459" s="3"/>
      <c r="C459" s="3"/>
      <c r="D459" s="3"/>
    </row>
    <row r="460" spans="2:4" x14ac:dyDescent="0.2">
      <c r="B460" s="3"/>
      <c r="C460" s="3"/>
      <c r="D460" s="3"/>
    </row>
    <row r="461" spans="2:4" x14ac:dyDescent="0.2">
      <c r="B461" s="3"/>
      <c r="C461" s="3"/>
      <c r="D461" s="3"/>
    </row>
    <row r="462" spans="2:4" x14ac:dyDescent="0.2">
      <c r="B462" s="3"/>
      <c r="C462" s="3"/>
      <c r="D462" s="3"/>
    </row>
    <row r="463" spans="2:4" x14ac:dyDescent="0.2">
      <c r="B463" s="3"/>
      <c r="C463" s="3"/>
      <c r="D463" s="3"/>
    </row>
    <row r="464" spans="2:4" x14ac:dyDescent="0.2">
      <c r="B464" s="3"/>
      <c r="C464" s="3"/>
      <c r="D464" s="3"/>
    </row>
    <row r="465" spans="2:4" x14ac:dyDescent="0.2">
      <c r="B465" s="3"/>
      <c r="C465" s="3"/>
      <c r="D465" s="3"/>
    </row>
    <row r="466" spans="2:4" x14ac:dyDescent="0.2">
      <c r="B466" s="3"/>
      <c r="C466" s="3"/>
      <c r="D466" s="3"/>
    </row>
    <row r="467" spans="2:4" x14ac:dyDescent="0.2">
      <c r="B467" s="3"/>
      <c r="C467" s="3"/>
      <c r="D467" s="3"/>
    </row>
    <row r="468" spans="2:4" x14ac:dyDescent="0.2">
      <c r="B468" s="3"/>
      <c r="C468" s="3"/>
      <c r="D468" s="3"/>
    </row>
    <row r="469" spans="2:4" x14ac:dyDescent="0.2">
      <c r="B469" s="3"/>
      <c r="C469" s="3"/>
      <c r="D469" s="3"/>
    </row>
    <row r="470" spans="2:4" x14ac:dyDescent="0.2">
      <c r="B470" s="3"/>
      <c r="C470" s="3"/>
      <c r="D470" s="3"/>
    </row>
    <row r="471" spans="2:4" x14ac:dyDescent="0.2">
      <c r="B471" s="3"/>
      <c r="C471" s="3"/>
      <c r="D471" s="3"/>
    </row>
    <row r="472" spans="2:4" x14ac:dyDescent="0.2">
      <c r="B472" s="3"/>
      <c r="C472" s="3"/>
      <c r="D472" s="3"/>
    </row>
    <row r="473" spans="2:4" x14ac:dyDescent="0.2">
      <c r="B473" s="3"/>
      <c r="C473" s="3"/>
      <c r="D473" s="3"/>
    </row>
    <row r="474" spans="2:4" x14ac:dyDescent="0.2">
      <c r="B474" s="3"/>
      <c r="C474" s="3"/>
      <c r="D474" s="3"/>
    </row>
    <row r="475" spans="2:4" x14ac:dyDescent="0.2">
      <c r="B475" s="3"/>
      <c r="C475" s="3"/>
      <c r="D475" s="3"/>
    </row>
    <row r="476" spans="2:4" x14ac:dyDescent="0.2">
      <c r="B476" s="3"/>
      <c r="C476" s="3"/>
      <c r="D476" s="3"/>
    </row>
    <row r="477" spans="2:4" x14ac:dyDescent="0.2">
      <c r="B477" s="3"/>
      <c r="C477" s="3"/>
      <c r="D477" s="3"/>
    </row>
    <row r="478" spans="2:4" x14ac:dyDescent="0.2">
      <c r="B478" s="3"/>
      <c r="C478" s="3"/>
      <c r="D478" s="3"/>
    </row>
    <row r="479" spans="2:4" x14ac:dyDescent="0.2">
      <c r="B479" s="3"/>
      <c r="C479" s="3"/>
      <c r="D479" s="3"/>
    </row>
    <row r="480" spans="2:4" x14ac:dyDescent="0.2">
      <c r="B480" s="3"/>
      <c r="C480" s="3"/>
      <c r="D480" s="3"/>
    </row>
    <row r="481" spans="2:4" x14ac:dyDescent="0.2">
      <c r="B481" s="3"/>
      <c r="C481" s="3"/>
      <c r="D481" s="3"/>
    </row>
    <row r="482" spans="2:4" x14ac:dyDescent="0.2">
      <c r="B482" s="3"/>
      <c r="C482" s="3"/>
      <c r="D482" s="3"/>
    </row>
    <row r="483" spans="2:4" x14ac:dyDescent="0.2">
      <c r="B483" s="3"/>
      <c r="C483" s="3"/>
      <c r="D483" s="3"/>
    </row>
    <row r="484" spans="2:4" x14ac:dyDescent="0.2">
      <c r="B484" s="3"/>
      <c r="C484" s="3"/>
      <c r="D484" s="3"/>
    </row>
    <row r="485" spans="2:4" x14ac:dyDescent="0.2">
      <c r="B485" s="3"/>
      <c r="C485" s="3"/>
      <c r="D485" s="3"/>
    </row>
    <row r="486" spans="2:4" x14ac:dyDescent="0.2">
      <c r="B486" s="3"/>
      <c r="C486" s="3"/>
      <c r="D486" s="3"/>
    </row>
    <row r="487" spans="2:4" x14ac:dyDescent="0.2">
      <c r="B487" s="3"/>
      <c r="C487" s="3"/>
      <c r="D487" s="3"/>
    </row>
    <row r="488" spans="2:4" x14ac:dyDescent="0.2">
      <c r="B488" s="3"/>
      <c r="C488" s="3"/>
      <c r="D488" s="3"/>
    </row>
    <row r="489" spans="2:4" x14ac:dyDescent="0.2">
      <c r="B489" s="3"/>
      <c r="C489" s="3"/>
      <c r="D489" s="3"/>
    </row>
    <row r="490" spans="2:4" x14ac:dyDescent="0.2">
      <c r="B490" s="3"/>
      <c r="C490" s="3"/>
      <c r="D490" s="3"/>
    </row>
    <row r="491" spans="2:4" x14ac:dyDescent="0.2">
      <c r="B491" s="3"/>
      <c r="C491" s="3"/>
      <c r="D491" s="3"/>
    </row>
    <row r="492" spans="2:4" x14ac:dyDescent="0.2">
      <c r="B492" s="3"/>
      <c r="C492" s="3"/>
      <c r="D492" s="3"/>
    </row>
    <row r="493" spans="2:4" x14ac:dyDescent="0.2">
      <c r="B493" s="3"/>
      <c r="C493" s="3"/>
      <c r="D493" s="3"/>
    </row>
    <row r="494" spans="2:4" x14ac:dyDescent="0.2">
      <c r="B494" s="3"/>
      <c r="C494" s="3"/>
      <c r="D494" s="3"/>
    </row>
    <row r="495" spans="2:4" x14ac:dyDescent="0.2">
      <c r="B495" s="3"/>
      <c r="C495" s="3"/>
      <c r="D495" s="3"/>
    </row>
    <row r="496" spans="2:4" x14ac:dyDescent="0.2">
      <c r="B496" s="3"/>
      <c r="C496" s="3"/>
      <c r="D496" s="3"/>
    </row>
    <row r="497" spans="2:4" x14ac:dyDescent="0.2">
      <c r="B497" s="3"/>
      <c r="C497" s="3"/>
      <c r="D497" s="3"/>
    </row>
    <row r="498" spans="2:4" x14ac:dyDescent="0.2">
      <c r="B498" s="3"/>
      <c r="C498" s="3"/>
      <c r="D498" s="3"/>
    </row>
    <row r="499" spans="2:4" x14ac:dyDescent="0.2">
      <c r="B499" s="3"/>
      <c r="C499" s="3"/>
      <c r="D499" s="3"/>
    </row>
    <row r="500" spans="2:4" x14ac:dyDescent="0.2">
      <c r="B500" s="3"/>
      <c r="C500" s="3"/>
      <c r="D500" s="3"/>
    </row>
    <row r="501" spans="2:4" x14ac:dyDescent="0.2">
      <c r="B501" s="3"/>
      <c r="C501" s="3"/>
      <c r="D501" s="3"/>
    </row>
    <row r="502" spans="2:4" x14ac:dyDescent="0.2">
      <c r="B502" s="3"/>
      <c r="C502" s="3"/>
      <c r="D502" s="3"/>
    </row>
    <row r="503" spans="2:4" x14ac:dyDescent="0.2">
      <c r="B503" s="3"/>
      <c r="C503" s="3"/>
      <c r="D503" s="3"/>
    </row>
    <row r="504" spans="2:4" x14ac:dyDescent="0.2">
      <c r="B504" s="3"/>
      <c r="C504" s="3"/>
      <c r="D504" s="3"/>
    </row>
    <row r="505" spans="2:4" x14ac:dyDescent="0.2">
      <c r="B505" s="3"/>
      <c r="C505" s="3"/>
      <c r="D505" s="3"/>
    </row>
    <row r="506" spans="2:4" x14ac:dyDescent="0.2">
      <c r="B506" s="3"/>
      <c r="C506" s="3"/>
      <c r="D506" s="3"/>
    </row>
    <row r="507" spans="2:4" x14ac:dyDescent="0.2">
      <c r="B507" s="3"/>
      <c r="C507" s="3"/>
      <c r="D507" s="3"/>
    </row>
    <row r="508" spans="2:4" x14ac:dyDescent="0.2">
      <c r="B508" s="3"/>
      <c r="C508" s="3"/>
      <c r="D508" s="3"/>
    </row>
    <row r="509" spans="2:4" x14ac:dyDescent="0.2">
      <c r="B509" s="3"/>
      <c r="C509" s="3"/>
      <c r="D509" s="3"/>
    </row>
    <row r="510" spans="2:4" x14ac:dyDescent="0.2">
      <c r="B510" s="3"/>
      <c r="C510" s="3"/>
      <c r="D510" s="3"/>
    </row>
    <row r="511" spans="2:4" x14ac:dyDescent="0.2">
      <c r="B511" s="3"/>
      <c r="C511" s="3"/>
      <c r="D511" s="3"/>
    </row>
    <row r="512" spans="2:4" x14ac:dyDescent="0.2">
      <c r="B512" s="3"/>
      <c r="C512" s="3"/>
      <c r="D512" s="3"/>
    </row>
    <row r="513" spans="2:4" x14ac:dyDescent="0.2">
      <c r="B513" s="3"/>
      <c r="C513" s="3"/>
      <c r="D513" s="3"/>
    </row>
    <row r="514" spans="2:4" x14ac:dyDescent="0.2">
      <c r="B514" s="3"/>
      <c r="C514" s="3"/>
      <c r="D514" s="3"/>
    </row>
    <row r="515" spans="2:4" x14ac:dyDescent="0.2">
      <c r="B515" s="3"/>
      <c r="C515" s="3"/>
      <c r="D515" s="3"/>
    </row>
    <row r="516" spans="2:4" x14ac:dyDescent="0.2">
      <c r="B516" s="3"/>
      <c r="C516" s="3"/>
      <c r="D516" s="3"/>
    </row>
    <row r="517" spans="2:4" x14ac:dyDescent="0.2">
      <c r="B517" s="3"/>
      <c r="C517" s="3"/>
      <c r="D517" s="3"/>
    </row>
    <row r="518" spans="2:4" x14ac:dyDescent="0.2">
      <c r="B518" s="3"/>
      <c r="C518" s="3"/>
      <c r="D518" s="3"/>
    </row>
    <row r="519" spans="2:4" x14ac:dyDescent="0.2">
      <c r="B519" s="3"/>
      <c r="C519" s="3"/>
      <c r="D519" s="3"/>
    </row>
    <row r="520" spans="2:4" x14ac:dyDescent="0.2">
      <c r="B520" s="3"/>
      <c r="C520" s="3"/>
      <c r="D520" s="3"/>
    </row>
    <row r="521" spans="2:4" x14ac:dyDescent="0.2">
      <c r="B521" s="3"/>
      <c r="C521" s="3"/>
      <c r="D521" s="3"/>
    </row>
    <row r="522" spans="2:4" x14ac:dyDescent="0.2">
      <c r="B522" s="3"/>
      <c r="C522" s="3"/>
      <c r="D522" s="3"/>
    </row>
    <row r="523" spans="2:4" x14ac:dyDescent="0.2">
      <c r="B523" s="3"/>
      <c r="C523" s="3"/>
      <c r="D523" s="3"/>
    </row>
    <row r="524" spans="2:4" x14ac:dyDescent="0.2">
      <c r="B524" s="3"/>
      <c r="C524" s="3"/>
      <c r="D524" s="3"/>
    </row>
    <row r="525" spans="2:4" x14ac:dyDescent="0.2">
      <c r="B525" s="3"/>
      <c r="C525" s="3"/>
      <c r="D525" s="3"/>
    </row>
    <row r="526" spans="2:4" x14ac:dyDescent="0.2">
      <c r="B526" s="3"/>
      <c r="C526" s="3"/>
      <c r="D526" s="3"/>
    </row>
    <row r="527" spans="2:4" x14ac:dyDescent="0.2">
      <c r="B527" s="3"/>
      <c r="C527" s="3"/>
      <c r="D527" s="3"/>
    </row>
    <row r="528" spans="2:4" x14ac:dyDescent="0.2">
      <c r="B528" s="3"/>
      <c r="C528" s="3"/>
      <c r="D528" s="3"/>
    </row>
    <row r="529" spans="2:4" x14ac:dyDescent="0.2">
      <c r="B529" s="3"/>
      <c r="C529" s="3"/>
      <c r="D529" s="3"/>
    </row>
    <row r="530" spans="2:4" x14ac:dyDescent="0.2">
      <c r="B530" s="3"/>
      <c r="C530" s="3"/>
      <c r="D530" s="3"/>
    </row>
    <row r="531" spans="2:4" x14ac:dyDescent="0.2">
      <c r="B531" s="3"/>
      <c r="C531" s="3"/>
      <c r="D531" s="3"/>
    </row>
    <row r="532" spans="2:4" x14ac:dyDescent="0.2">
      <c r="B532" s="3"/>
      <c r="C532" s="3"/>
      <c r="D532" s="3"/>
    </row>
    <row r="533" spans="2:4" x14ac:dyDescent="0.2">
      <c r="B533" s="3"/>
      <c r="C533" s="3"/>
      <c r="D533" s="3"/>
    </row>
    <row r="534" spans="2:4" x14ac:dyDescent="0.2">
      <c r="B534" s="3"/>
      <c r="C534" s="3"/>
      <c r="D534" s="3"/>
    </row>
    <row r="535" spans="2:4" x14ac:dyDescent="0.2">
      <c r="B535" s="3"/>
      <c r="C535" s="3"/>
      <c r="D535" s="3"/>
    </row>
    <row r="536" spans="2:4" x14ac:dyDescent="0.2">
      <c r="B536" s="3"/>
      <c r="C536" s="3"/>
      <c r="D536" s="3"/>
    </row>
    <row r="537" spans="2:4" x14ac:dyDescent="0.2">
      <c r="B537" s="3"/>
      <c r="C537" s="3"/>
      <c r="D537" s="3"/>
    </row>
    <row r="538" spans="2:4" x14ac:dyDescent="0.2">
      <c r="B538" s="3"/>
      <c r="C538" s="3"/>
      <c r="D538" s="3"/>
    </row>
    <row r="539" spans="2:4" x14ac:dyDescent="0.2">
      <c r="B539" s="3"/>
      <c r="C539" s="3"/>
      <c r="D539" s="3"/>
    </row>
    <row r="540" spans="2:4" x14ac:dyDescent="0.2">
      <c r="B540" s="3"/>
      <c r="C540" s="3"/>
      <c r="D540" s="3"/>
    </row>
    <row r="541" spans="2:4" x14ac:dyDescent="0.2">
      <c r="B541" s="3"/>
      <c r="C541" s="3"/>
      <c r="D541" s="3"/>
    </row>
    <row r="542" spans="2:4" x14ac:dyDescent="0.2">
      <c r="B542" s="3"/>
      <c r="C542" s="3"/>
      <c r="D542" s="3"/>
    </row>
    <row r="543" spans="2:4" x14ac:dyDescent="0.2">
      <c r="B543" s="3"/>
      <c r="C543" s="3"/>
      <c r="D543" s="3"/>
    </row>
    <row r="544" spans="2:4" x14ac:dyDescent="0.2">
      <c r="B544" s="3"/>
      <c r="C544" s="3"/>
      <c r="D544" s="3"/>
    </row>
    <row r="545" spans="2:4" x14ac:dyDescent="0.2">
      <c r="B545" s="3"/>
      <c r="C545" s="3"/>
      <c r="D545" s="3"/>
    </row>
    <row r="546" spans="2:4" x14ac:dyDescent="0.2">
      <c r="B546" s="3"/>
      <c r="C546" s="3"/>
      <c r="D546" s="3"/>
    </row>
    <row r="547" spans="2:4" x14ac:dyDescent="0.2">
      <c r="B547" s="3"/>
      <c r="C547" s="3"/>
      <c r="D547" s="3"/>
    </row>
    <row r="548" spans="2:4" x14ac:dyDescent="0.2">
      <c r="B548" s="3"/>
      <c r="C548" s="3"/>
      <c r="D548" s="3"/>
    </row>
    <row r="549" spans="2:4" x14ac:dyDescent="0.2">
      <c r="B549" s="3"/>
      <c r="C549" s="3"/>
      <c r="D549" s="3"/>
    </row>
    <row r="550" spans="2:4" x14ac:dyDescent="0.2">
      <c r="B550" s="3"/>
      <c r="C550" s="3"/>
      <c r="D550" s="3"/>
    </row>
    <row r="551" spans="2:4" x14ac:dyDescent="0.2">
      <c r="B551" s="3"/>
      <c r="C551" s="3"/>
      <c r="D551" s="3"/>
    </row>
    <row r="552" spans="2:4" x14ac:dyDescent="0.2">
      <c r="B552" s="3"/>
      <c r="C552" s="3"/>
      <c r="D552" s="3"/>
    </row>
    <row r="553" spans="2:4" x14ac:dyDescent="0.2">
      <c r="B553" s="3"/>
      <c r="C553" s="3"/>
      <c r="D553" s="3"/>
    </row>
    <row r="554" spans="2:4" x14ac:dyDescent="0.2">
      <c r="B554" s="3"/>
      <c r="C554" s="3"/>
      <c r="D554" s="3"/>
    </row>
    <row r="555" spans="2:4" x14ac:dyDescent="0.2">
      <c r="B555" s="3"/>
      <c r="C555" s="3"/>
      <c r="D555" s="3"/>
    </row>
    <row r="556" spans="2:4" x14ac:dyDescent="0.2">
      <c r="B556" s="3"/>
      <c r="C556" s="3"/>
      <c r="D556" s="3"/>
    </row>
    <row r="557" spans="2:4" x14ac:dyDescent="0.2">
      <c r="B557" s="3"/>
      <c r="C557" s="3"/>
      <c r="D557" s="3"/>
    </row>
    <row r="558" spans="2:4" x14ac:dyDescent="0.2">
      <c r="B558" s="3"/>
      <c r="C558" s="3"/>
      <c r="D558" s="3"/>
    </row>
    <row r="559" spans="2:4" x14ac:dyDescent="0.2">
      <c r="B559" s="3"/>
      <c r="C559" s="3"/>
      <c r="D559" s="3"/>
    </row>
    <row r="560" spans="2:4" x14ac:dyDescent="0.2">
      <c r="B560" s="3"/>
      <c r="C560" s="3"/>
      <c r="D560" s="3"/>
    </row>
    <row r="561" spans="2:4" x14ac:dyDescent="0.2">
      <c r="B561" s="3"/>
      <c r="C561" s="3"/>
      <c r="D561" s="3"/>
    </row>
    <row r="562" spans="2:4" x14ac:dyDescent="0.2">
      <c r="B562" s="3"/>
      <c r="C562" s="3"/>
      <c r="D562" s="3"/>
    </row>
    <row r="563" spans="2:4" x14ac:dyDescent="0.2">
      <c r="B563" s="3"/>
      <c r="C563" s="3"/>
      <c r="D563" s="3"/>
    </row>
    <row r="564" spans="2:4" x14ac:dyDescent="0.2">
      <c r="B564" s="3"/>
      <c r="C564" s="3"/>
      <c r="D564" s="3"/>
    </row>
    <row r="565" spans="2:4" x14ac:dyDescent="0.2">
      <c r="B565" s="3"/>
      <c r="C565" s="3"/>
      <c r="D565" s="3"/>
    </row>
    <row r="566" spans="2:4" x14ac:dyDescent="0.2">
      <c r="B566" s="3"/>
      <c r="C566" s="3"/>
      <c r="D566" s="3"/>
    </row>
    <row r="567" spans="2:4" x14ac:dyDescent="0.2">
      <c r="B567" s="3"/>
      <c r="C567" s="3"/>
      <c r="D567" s="3"/>
    </row>
    <row r="568" spans="2:4" x14ac:dyDescent="0.2">
      <c r="B568" s="3"/>
      <c r="C568" s="3"/>
      <c r="D568" s="3"/>
    </row>
    <row r="569" spans="2:4" x14ac:dyDescent="0.2">
      <c r="B569" s="3"/>
      <c r="C569" s="3"/>
      <c r="D569" s="3"/>
    </row>
    <row r="570" spans="2:4" x14ac:dyDescent="0.2">
      <c r="B570" s="3"/>
      <c r="C570" s="3"/>
      <c r="D570" s="3"/>
    </row>
    <row r="571" spans="2:4" x14ac:dyDescent="0.2">
      <c r="B571" s="3"/>
      <c r="C571" s="3"/>
      <c r="D571" s="3"/>
    </row>
    <row r="572" spans="2:4" x14ac:dyDescent="0.2">
      <c r="B572" s="3"/>
      <c r="C572" s="3"/>
      <c r="D572" s="3"/>
    </row>
    <row r="573" spans="2:4" x14ac:dyDescent="0.2">
      <c r="B573" s="3"/>
      <c r="C573" s="3"/>
      <c r="D573" s="3"/>
    </row>
    <row r="574" spans="2:4" x14ac:dyDescent="0.2">
      <c r="B574" s="3"/>
      <c r="C574" s="3"/>
      <c r="D574" s="3"/>
    </row>
    <row r="575" spans="2:4" x14ac:dyDescent="0.2">
      <c r="B575" s="3"/>
      <c r="C575" s="3"/>
      <c r="D575" s="3"/>
    </row>
    <row r="576" spans="2:4" x14ac:dyDescent="0.2">
      <c r="B576" s="3"/>
      <c r="C576" s="3"/>
      <c r="D576" s="3"/>
    </row>
    <row r="577" spans="2:4" x14ac:dyDescent="0.2">
      <c r="B577" s="3"/>
      <c r="C577" s="3"/>
      <c r="D577" s="3"/>
    </row>
    <row r="578" spans="2:4" x14ac:dyDescent="0.2">
      <c r="B578" s="3"/>
      <c r="C578" s="3"/>
      <c r="D578" s="3"/>
    </row>
    <row r="579" spans="2:4" x14ac:dyDescent="0.2">
      <c r="B579" s="3"/>
      <c r="C579" s="3"/>
      <c r="D579" s="3"/>
    </row>
    <row r="580" spans="2:4" x14ac:dyDescent="0.2">
      <c r="B580" s="3"/>
      <c r="C580" s="3"/>
      <c r="D580" s="3"/>
    </row>
    <row r="581" spans="2:4" x14ac:dyDescent="0.2">
      <c r="B581" s="3"/>
      <c r="C581" s="3"/>
      <c r="D581" s="3"/>
    </row>
    <row r="582" spans="2:4" x14ac:dyDescent="0.2">
      <c r="B582" s="3"/>
      <c r="C582" s="3"/>
      <c r="D582" s="3"/>
    </row>
    <row r="583" spans="2:4" x14ac:dyDescent="0.2">
      <c r="B583" s="3"/>
      <c r="C583" s="3"/>
      <c r="D583" s="3"/>
    </row>
    <row r="584" spans="2:4" x14ac:dyDescent="0.2">
      <c r="B584" s="3"/>
      <c r="C584" s="3"/>
      <c r="D584" s="3"/>
    </row>
    <row r="585" spans="2:4" x14ac:dyDescent="0.2">
      <c r="B585" s="3"/>
      <c r="C585" s="3"/>
      <c r="D585" s="3"/>
    </row>
    <row r="586" spans="2:4" x14ac:dyDescent="0.2">
      <c r="B586" s="3"/>
      <c r="C586" s="3"/>
      <c r="D586" s="3"/>
    </row>
    <row r="587" spans="2:4" x14ac:dyDescent="0.2">
      <c r="B587" s="3"/>
      <c r="C587" s="3"/>
      <c r="D587" s="3"/>
    </row>
    <row r="588" spans="2:4" x14ac:dyDescent="0.2">
      <c r="B588" s="3"/>
      <c r="C588" s="3"/>
      <c r="D588" s="3"/>
    </row>
    <row r="589" spans="2:4" x14ac:dyDescent="0.2">
      <c r="B589" s="3"/>
      <c r="C589" s="3"/>
      <c r="D589" s="3"/>
    </row>
    <row r="590" spans="2:4" x14ac:dyDescent="0.2">
      <c r="B590" s="3"/>
      <c r="C590" s="3"/>
      <c r="D590" s="3"/>
    </row>
    <row r="591" spans="2:4" x14ac:dyDescent="0.2">
      <c r="B591" s="3"/>
      <c r="C591" s="3"/>
      <c r="D591" s="3"/>
    </row>
    <row r="592" spans="2:4" x14ac:dyDescent="0.2">
      <c r="B592" s="3"/>
      <c r="C592" s="3"/>
      <c r="D592" s="3"/>
    </row>
    <row r="593" spans="2:4" x14ac:dyDescent="0.2">
      <c r="B593" s="3"/>
      <c r="C593" s="3"/>
      <c r="D593" s="3"/>
    </row>
    <row r="594" spans="2:4" x14ac:dyDescent="0.2">
      <c r="B594" s="3"/>
      <c r="C594" s="3"/>
      <c r="D594" s="3"/>
    </row>
    <row r="595" spans="2:4" x14ac:dyDescent="0.2">
      <c r="B595" s="3"/>
      <c r="C595" s="3"/>
      <c r="D595" s="3"/>
    </row>
    <row r="596" spans="2:4" x14ac:dyDescent="0.2">
      <c r="B596" s="3"/>
      <c r="C596" s="3"/>
      <c r="D596" s="3"/>
    </row>
    <row r="597" spans="2:4" x14ac:dyDescent="0.2">
      <c r="B597" s="3"/>
      <c r="C597" s="3"/>
      <c r="D597" s="3"/>
    </row>
    <row r="598" spans="2:4" x14ac:dyDescent="0.2">
      <c r="B598" s="3"/>
      <c r="C598" s="3"/>
      <c r="D598" s="3"/>
    </row>
    <row r="599" spans="2:4" x14ac:dyDescent="0.2">
      <c r="B599" s="3"/>
      <c r="C599" s="3"/>
      <c r="D599" s="3"/>
    </row>
    <row r="600" spans="2:4" x14ac:dyDescent="0.2">
      <c r="B600" s="3"/>
      <c r="C600" s="3"/>
      <c r="D600" s="3"/>
    </row>
    <row r="601" spans="2:4" x14ac:dyDescent="0.2">
      <c r="B601" s="3"/>
      <c r="C601" s="3"/>
      <c r="D601" s="3"/>
    </row>
    <row r="602" spans="2:4" x14ac:dyDescent="0.2">
      <c r="B602" s="3"/>
      <c r="C602" s="3"/>
      <c r="D602" s="3"/>
    </row>
    <row r="603" spans="2:4" x14ac:dyDescent="0.2">
      <c r="B603" s="3"/>
      <c r="C603" s="3"/>
      <c r="D603" s="3"/>
    </row>
    <row r="604" spans="2:4" x14ac:dyDescent="0.2">
      <c r="B604" s="3"/>
      <c r="C604" s="3"/>
      <c r="D604" s="3"/>
    </row>
    <row r="605" spans="2:4" x14ac:dyDescent="0.2">
      <c r="B605" s="3"/>
      <c r="C605" s="3"/>
      <c r="D605" s="3"/>
    </row>
    <row r="606" spans="2:4" x14ac:dyDescent="0.2">
      <c r="B606" s="3"/>
      <c r="C606" s="3"/>
      <c r="D606" s="3"/>
    </row>
    <row r="607" spans="2:4" x14ac:dyDescent="0.2">
      <c r="B607" s="3"/>
      <c r="C607" s="3"/>
      <c r="D607" s="3"/>
    </row>
    <row r="608" spans="2:4" x14ac:dyDescent="0.2">
      <c r="B608" s="3"/>
      <c r="C608" s="3"/>
      <c r="D608" s="3"/>
    </row>
    <row r="609" spans="2:4" x14ac:dyDescent="0.2">
      <c r="B609" s="3"/>
      <c r="C609" s="3"/>
      <c r="D609" s="3"/>
    </row>
    <row r="610" spans="2:4" x14ac:dyDescent="0.2">
      <c r="B610" s="3"/>
      <c r="C610" s="3"/>
      <c r="D610" s="3"/>
    </row>
    <row r="611" spans="2:4" x14ac:dyDescent="0.2">
      <c r="B611" s="3"/>
      <c r="C611" s="3"/>
      <c r="D611" s="3"/>
    </row>
    <row r="612" spans="2:4" x14ac:dyDescent="0.2">
      <c r="B612" s="3"/>
      <c r="C612" s="3"/>
      <c r="D612" s="3"/>
    </row>
    <row r="613" spans="2:4" x14ac:dyDescent="0.2">
      <c r="B613" s="3"/>
      <c r="C613" s="3"/>
      <c r="D613" s="3"/>
    </row>
    <row r="614" spans="2:4" x14ac:dyDescent="0.2">
      <c r="B614" s="3"/>
      <c r="C614" s="3"/>
      <c r="D614" s="3"/>
    </row>
    <row r="615" spans="2:4" x14ac:dyDescent="0.2">
      <c r="B615" s="3"/>
      <c r="C615" s="3"/>
      <c r="D615" s="3"/>
    </row>
    <row r="616" spans="2:4" x14ac:dyDescent="0.2">
      <c r="B616" s="3"/>
      <c r="C616" s="3"/>
      <c r="D616" s="3"/>
    </row>
    <row r="617" spans="2:4" x14ac:dyDescent="0.2">
      <c r="B617" s="3"/>
      <c r="C617" s="3"/>
      <c r="D617" s="3"/>
    </row>
    <row r="618" spans="2:4" x14ac:dyDescent="0.2">
      <c r="B618" s="3"/>
      <c r="C618" s="3"/>
      <c r="D618" s="3"/>
    </row>
    <row r="619" spans="2:4" x14ac:dyDescent="0.2">
      <c r="B619" s="3"/>
      <c r="C619" s="3"/>
      <c r="D619" s="3"/>
    </row>
    <row r="620" spans="2:4" x14ac:dyDescent="0.2">
      <c r="B620" s="3"/>
      <c r="C620" s="3"/>
      <c r="D620" s="3"/>
    </row>
    <row r="621" spans="2:4" x14ac:dyDescent="0.2">
      <c r="B621" s="3"/>
      <c r="C621" s="3"/>
      <c r="D621" s="3"/>
    </row>
    <row r="622" spans="2:4" x14ac:dyDescent="0.2">
      <c r="B622" s="3"/>
      <c r="C622" s="3"/>
      <c r="D622" s="3"/>
    </row>
    <row r="623" spans="2:4" x14ac:dyDescent="0.2">
      <c r="B623" s="3"/>
      <c r="C623" s="3"/>
      <c r="D623" s="3"/>
    </row>
    <row r="624" spans="2:4" x14ac:dyDescent="0.2">
      <c r="B624" s="3"/>
      <c r="C624" s="3"/>
      <c r="D624" s="3"/>
    </row>
    <row r="625" spans="2:4" x14ac:dyDescent="0.2">
      <c r="B625" s="3"/>
      <c r="C625" s="3"/>
      <c r="D625" s="3"/>
    </row>
    <row r="626" spans="2:4" x14ac:dyDescent="0.2">
      <c r="B626" s="3"/>
      <c r="C626" s="3"/>
      <c r="D626" s="3"/>
    </row>
    <row r="627" spans="2:4" x14ac:dyDescent="0.2">
      <c r="B627" s="3"/>
      <c r="C627" s="3"/>
      <c r="D627" s="3"/>
    </row>
    <row r="628" spans="2:4" x14ac:dyDescent="0.2">
      <c r="B628" s="3"/>
      <c r="C628" s="3"/>
      <c r="D628" s="3"/>
    </row>
    <row r="629" spans="2:4" x14ac:dyDescent="0.2">
      <c r="B629" s="3"/>
      <c r="C629" s="3"/>
      <c r="D629" s="3"/>
    </row>
    <row r="630" spans="2:4" x14ac:dyDescent="0.2">
      <c r="B630" s="3"/>
      <c r="C630" s="3"/>
      <c r="D630" s="3"/>
    </row>
    <row r="631" spans="2:4" x14ac:dyDescent="0.2">
      <c r="B631" s="3"/>
      <c r="C631" s="3"/>
      <c r="D631" s="3"/>
    </row>
    <row r="632" spans="2:4" x14ac:dyDescent="0.2">
      <c r="B632" s="3"/>
      <c r="C632" s="3"/>
      <c r="D632" s="3"/>
    </row>
    <row r="633" spans="2:4" x14ac:dyDescent="0.2">
      <c r="B633" s="3"/>
      <c r="C633" s="3"/>
      <c r="D633" s="3"/>
    </row>
    <row r="634" spans="2:4" x14ac:dyDescent="0.2">
      <c r="B634" s="3"/>
      <c r="C634" s="3"/>
      <c r="D634" s="3"/>
    </row>
    <row r="635" spans="2:4" x14ac:dyDescent="0.2">
      <c r="B635" s="3"/>
      <c r="C635" s="3"/>
      <c r="D635" s="3"/>
    </row>
    <row r="636" spans="2:4" x14ac:dyDescent="0.2">
      <c r="B636" s="3"/>
      <c r="C636" s="3"/>
      <c r="D636" s="3"/>
    </row>
    <row r="637" spans="2:4" x14ac:dyDescent="0.2">
      <c r="B637" s="3"/>
      <c r="C637" s="3"/>
      <c r="D637" s="3"/>
    </row>
    <row r="638" spans="2:4" x14ac:dyDescent="0.2">
      <c r="B638" s="3"/>
      <c r="C638" s="3"/>
      <c r="D638" s="3"/>
    </row>
    <row r="639" spans="2:4" x14ac:dyDescent="0.2">
      <c r="B639" s="3"/>
      <c r="C639" s="3"/>
      <c r="D639" s="3"/>
    </row>
    <row r="640" spans="2:4" x14ac:dyDescent="0.2">
      <c r="B640" s="3"/>
      <c r="C640" s="3"/>
      <c r="D640" s="3"/>
    </row>
    <row r="641" spans="2:4" x14ac:dyDescent="0.2">
      <c r="B641" s="3"/>
      <c r="C641" s="3"/>
      <c r="D641" s="3"/>
    </row>
    <row r="642" spans="2:4" x14ac:dyDescent="0.2">
      <c r="B642" s="3"/>
      <c r="C642" s="3"/>
      <c r="D642" s="3"/>
    </row>
    <row r="643" spans="2:4" x14ac:dyDescent="0.2">
      <c r="B643" s="3"/>
      <c r="C643" s="3"/>
      <c r="D643" s="3"/>
    </row>
    <row r="644" spans="2:4" x14ac:dyDescent="0.2">
      <c r="B644" s="3"/>
      <c r="C644" s="3"/>
      <c r="D644" s="3"/>
    </row>
    <row r="645" spans="2:4" x14ac:dyDescent="0.2">
      <c r="B645" s="3"/>
      <c r="C645" s="3"/>
      <c r="D645" s="3"/>
    </row>
    <row r="646" spans="2:4" x14ac:dyDescent="0.2">
      <c r="B646" s="3"/>
      <c r="C646" s="3"/>
      <c r="D646" s="3"/>
    </row>
    <row r="647" spans="2:4" x14ac:dyDescent="0.2">
      <c r="B647" s="3"/>
      <c r="C647" s="3"/>
      <c r="D647" s="3"/>
    </row>
    <row r="648" spans="2:4" x14ac:dyDescent="0.2">
      <c r="B648" s="3"/>
      <c r="C648" s="3"/>
      <c r="D648" s="3"/>
    </row>
    <row r="649" spans="2:4" x14ac:dyDescent="0.2">
      <c r="B649" s="3"/>
      <c r="C649" s="3"/>
      <c r="D649" s="3"/>
    </row>
    <row r="650" spans="2:4" x14ac:dyDescent="0.2">
      <c r="B650" s="3"/>
      <c r="C650" s="3"/>
      <c r="D650" s="3"/>
    </row>
    <row r="651" spans="2:4" x14ac:dyDescent="0.2">
      <c r="B651" s="3"/>
      <c r="C651" s="3"/>
      <c r="D651" s="3"/>
    </row>
    <row r="652" spans="2:4" x14ac:dyDescent="0.2">
      <c r="B652" s="3"/>
      <c r="C652" s="3"/>
      <c r="D652" s="3"/>
    </row>
    <row r="653" spans="2:4" x14ac:dyDescent="0.2">
      <c r="B653" s="3"/>
      <c r="C653" s="3"/>
      <c r="D653" s="3"/>
    </row>
    <row r="654" spans="2:4" x14ac:dyDescent="0.2">
      <c r="B654" s="3"/>
      <c r="C654" s="3"/>
      <c r="D654" s="3"/>
    </row>
    <row r="655" spans="2:4" x14ac:dyDescent="0.2">
      <c r="B655" s="3"/>
      <c r="C655" s="3"/>
      <c r="D655" s="3"/>
    </row>
    <row r="656" spans="2:4" x14ac:dyDescent="0.2">
      <c r="B656" s="3"/>
      <c r="C656" s="3"/>
      <c r="D656" s="3"/>
    </row>
    <row r="657" spans="2:4" x14ac:dyDescent="0.2">
      <c r="B657" s="3"/>
      <c r="C657" s="3"/>
      <c r="D657" s="3"/>
    </row>
    <row r="658" spans="2:4" x14ac:dyDescent="0.2">
      <c r="B658" s="3"/>
      <c r="C658" s="3"/>
      <c r="D658" s="3"/>
    </row>
    <row r="659" spans="2:4" x14ac:dyDescent="0.2">
      <c r="B659" s="3"/>
      <c r="C659" s="3"/>
      <c r="D659" s="3"/>
    </row>
    <row r="660" spans="2:4" x14ac:dyDescent="0.2">
      <c r="B660" s="3"/>
      <c r="C660" s="3"/>
      <c r="D660" s="3"/>
    </row>
    <row r="661" spans="2:4" x14ac:dyDescent="0.2">
      <c r="B661" s="3"/>
      <c r="C661" s="3"/>
      <c r="D661" s="3"/>
    </row>
    <row r="662" spans="2:4" x14ac:dyDescent="0.2">
      <c r="B662" s="3"/>
      <c r="C662" s="3"/>
      <c r="D662" s="3"/>
    </row>
    <row r="663" spans="2:4" x14ac:dyDescent="0.2">
      <c r="B663" s="3"/>
      <c r="C663" s="3"/>
      <c r="D663" s="3"/>
    </row>
    <row r="664" spans="2:4" x14ac:dyDescent="0.2">
      <c r="B664" s="3"/>
      <c r="C664" s="3"/>
      <c r="D664" s="3"/>
    </row>
    <row r="665" spans="2:4" x14ac:dyDescent="0.2">
      <c r="B665" s="3"/>
      <c r="C665" s="3"/>
      <c r="D665" s="3"/>
    </row>
    <row r="666" spans="2:4" x14ac:dyDescent="0.2">
      <c r="B666" s="3"/>
      <c r="C666" s="3"/>
      <c r="D666" s="3"/>
    </row>
    <row r="667" spans="2:4" x14ac:dyDescent="0.2">
      <c r="B667" s="3"/>
      <c r="C667" s="3"/>
      <c r="D667" s="3"/>
    </row>
    <row r="668" spans="2:4" x14ac:dyDescent="0.2">
      <c r="B668" s="3"/>
      <c r="C668" s="3"/>
      <c r="D668" s="3"/>
    </row>
    <row r="669" spans="2:4" x14ac:dyDescent="0.2">
      <c r="B669" s="3"/>
      <c r="C669" s="3"/>
      <c r="D669" s="3"/>
    </row>
    <row r="670" spans="2:4" x14ac:dyDescent="0.2">
      <c r="B670" s="3"/>
      <c r="C670" s="3"/>
      <c r="D670" s="3"/>
    </row>
    <row r="671" spans="2:4" x14ac:dyDescent="0.2">
      <c r="B671" s="3"/>
      <c r="C671" s="3"/>
      <c r="D671" s="3"/>
    </row>
    <row r="672" spans="2:4" x14ac:dyDescent="0.2">
      <c r="B672" s="3"/>
      <c r="C672" s="3"/>
      <c r="D672" s="3"/>
    </row>
    <row r="673" spans="2:4" x14ac:dyDescent="0.2">
      <c r="B673" s="3"/>
      <c r="C673" s="3"/>
      <c r="D673" s="3"/>
    </row>
    <row r="674" spans="2:4" x14ac:dyDescent="0.2">
      <c r="B674" s="3"/>
      <c r="C674" s="3"/>
      <c r="D674" s="3"/>
    </row>
    <row r="675" spans="2:4" x14ac:dyDescent="0.2">
      <c r="B675" s="3"/>
      <c r="C675" s="3"/>
      <c r="D675" s="3"/>
    </row>
    <row r="676" spans="2:4" x14ac:dyDescent="0.2">
      <c r="B676" s="3"/>
      <c r="C676" s="3"/>
      <c r="D676" s="3"/>
    </row>
    <row r="677" spans="2:4" x14ac:dyDescent="0.2">
      <c r="B677" s="3"/>
      <c r="C677" s="3"/>
      <c r="D677" s="3"/>
    </row>
    <row r="678" spans="2:4" x14ac:dyDescent="0.2">
      <c r="B678" s="3"/>
      <c r="C678" s="3"/>
      <c r="D678" s="3"/>
    </row>
    <row r="679" spans="2:4" x14ac:dyDescent="0.2">
      <c r="B679" s="3"/>
      <c r="C679" s="3"/>
      <c r="D679" s="3"/>
    </row>
    <row r="680" spans="2:4" x14ac:dyDescent="0.2">
      <c r="B680" s="3"/>
      <c r="C680" s="3"/>
      <c r="D680" s="3"/>
    </row>
    <row r="681" spans="2:4" x14ac:dyDescent="0.2">
      <c r="B681" s="3"/>
      <c r="C681" s="3"/>
      <c r="D681" s="3"/>
    </row>
    <row r="682" spans="2:4" x14ac:dyDescent="0.2">
      <c r="B682" s="3"/>
      <c r="C682" s="3"/>
      <c r="D682" s="3"/>
    </row>
    <row r="683" spans="2:4" x14ac:dyDescent="0.2">
      <c r="B683" s="3"/>
      <c r="C683" s="3"/>
      <c r="D683" s="3"/>
    </row>
    <row r="684" spans="2:4" x14ac:dyDescent="0.2">
      <c r="B684" s="3"/>
      <c r="C684" s="3"/>
      <c r="D684" s="3"/>
    </row>
    <row r="685" spans="2:4" x14ac:dyDescent="0.2">
      <c r="B685" s="3"/>
      <c r="C685" s="3"/>
      <c r="D685" s="3"/>
    </row>
    <row r="686" spans="2:4" x14ac:dyDescent="0.2">
      <c r="B686" s="3"/>
      <c r="C686" s="3"/>
      <c r="D686" s="3"/>
    </row>
    <row r="687" spans="2:4" x14ac:dyDescent="0.2">
      <c r="B687" s="3"/>
      <c r="C687" s="3"/>
      <c r="D687" s="3"/>
    </row>
    <row r="688" spans="2:4" x14ac:dyDescent="0.2">
      <c r="B688" s="3"/>
      <c r="C688" s="3"/>
      <c r="D688" s="3"/>
    </row>
    <row r="689" spans="2:4" x14ac:dyDescent="0.2">
      <c r="B689" s="3"/>
      <c r="C689" s="3"/>
      <c r="D689" s="3"/>
    </row>
    <row r="690" spans="2:4" x14ac:dyDescent="0.2">
      <c r="B690" s="3"/>
      <c r="C690" s="3"/>
      <c r="D690" s="3"/>
    </row>
    <row r="691" spans="2:4" x14ac:dyDescent="0.2">
      <c r="B691" s="3"/>
      <c r="C691" s="3"/>
      <c r="D691" s="3"/>
    </row>
    <row r="692" spans="2:4" x14ac:dyDescent="0.2">
      <c r="B692" s="3"/>
      <c r="C692" s="3"/>
      <c r="D692" s="3"/>
    </row>
    <row r="693" spans="2:4" x14ac:dyDescent="0.2">
      <c r="B693" s="3"/>
      <c r="C693" s="3"/>
      <c r="D693" s="3"/>
    </row>
    <row r="694" spans="2:4" x14ac:dyDescent="0.2">
      <c r="B694" s="3"/>
      <c r="C694" s="3"/>
      <c r="D694" s="3"/>
    </row>
    <row r="695" spans="2:4" x14ac:dyDescent="0.2">
      <c r="B695" s="3"/>
      <c r="C695" s="3"/>
      <c r="D695" s="3"/>
    </row>
    <row r="696" spans="2:4" x14ac:dyDescent="0.2">
      <c r="B696" s="3"/>
      <c r="C696" s="3"/>
      <c r="D696" s="3"/>
    </row>
    <row r="697" spans="2:4" x14ac:dyDescent="0.2">
      <c r="B697" s="3"/>
      <c r="C697" s="3"/>
      <c r="D697" s="3"/>
    </row>
    <row r="698" spans="2:4" x14ac:dyDescent="0.2">
      <c r="B698" s="3"/>
      <c r="C698" s="3"/>
      <c r="D698" s="3"/>
    </row>
    <row r="699" spans="2:4" x14ac:dyDescent="0.2">
      <c r="B699" s="3"/>
      <c r="C699" s="3"/>
      <c r="D699" s="3"/>
    </row>
    <row r="700" spans="2:4" x14ac:dyDescent="0.2">
      <c r="B700" s="3"/>
      <c r="C700" s="3"/>
      <c r="D700" s="3"/>
    </row>
    <row r="701" spans="2:4" x14ac:dyDescent="0.2">
      <c r="B701" s="3"/>
      <c r="C701" s="3"/>
      <c r="D701" s="3"/>
    </row>
    <row r="702" spans="2:4" x14ac:dyDescent="0.2">
      <c r="B702" s="3"/>
      <c r="C702" s="3"/>
      <c r="D702" s="3"/>
    </row>
    <row r="703" spans="2:4" x14ac:dyDescent="0.2">
      <c r="B703" s="3"/>
      <c r="C703" s="3"/>
      <c r="D703" s="3"/>
    </row>
    <row r="704" spans="2:4" x14ac:dyDescent="0.2">
      <c r="B704" s="3"/>
      <c r="C704" s="3"/>
      <c r="D704" s="3"/>
    </row>
    <row r="705" spans="2:4" x14ac:dyDescent="0.2">
      <c r="B705" s="3"/>
      <c r="C705" s="3"/>
      <c r="D705" s="3"/>
    </row>
    <row r="706" spans="2:4" x14ac:dyDescent="0.2">
      <c r="B706" s="3"/>
      <c r="C706" s="3"/>
      <c r="D706" s="3"/>
    </row>
    <row r="707" spans="2:4" x14ac:dyDescent="0.2">
      <c r="B707" s="3"/>
      <c r="C707" s="3"/>
      <c r="D707" s="3"/>
    </row>
    <row r="708" spans="2:4" x14ac:dyDescent="0.2">
      <c r="B708" s="3"/>
      <c r="C708" s="3"/>
      <c r="D708" s="3"/>
    </row>
    <row r="709" spans="2:4" x14ac:dyDescent="0.2">
      <c r="B709" s="3"/>
      <c r="C709" s="3"/>
      <c r="D709" s="3"/>
    </row>
    <row r="710" spans="2:4" x14ac:dyDescent="0.2">
      <c r="B710" s="3"/>
      <c r="C710" s="3"/>
      <c r="D710" s="3"/>
    </row>
    <row r="711" spans="2:4" x14ac:dyDescent="0.2">
      <c r="B711" s="3"/>
      <c r="C711" s="3"/>
      <c r="D711" s="3"/>
    </row>
    <row r="712" spans="2:4" x14ac:dyDescent="0.2">
      <c r="B712" s="3"/>
      <c r="C712" s="3"/>
      <c r="D712" s="3"/>
    </row>
    <row r="713" spans="2:4" x14ac:dyDescent="0.2">
      <c r="B713" s="3"/>
      <c r="C713" s="3"/>
      <c r="D713" s="3"/>
    </row>
    <row r="714" spans="2:4" x14ac:dyDescent="0.2">
      <c r="B714" s="3"/>
      <c r="C714" s="3"/>
      <c r="D714" s="3"/>
    </row>
    <row r="715" spans="2:4" x14ac:dyDescent="0.2">
      <c r="B715" s="3"/>
      <c r="C715" s="3"/>
      <c r="D715" s="3"/>
    </row>
    <row r="716" spans="2:4" x14ac:dyDescent="0.2">
      <c r="B716" s="3"/>
      <c r="C716" s="3"/>
      <c r="D716" s="3"/>
    </row>
    <row r="717" spans="2:4" x14ac:dyDescent="0.2">
      <c r="B717" s="3"/>
      <c r="C717" s="3"/>
      <c r="D717" s="3"/>
    </row>
    <row r="718" spans="2:4" x14ac:dyDescent="0.2">
      <c r="B718" s="3"/>
      <c r="C718" s="3"/>
      <c r="D718" s="3"/>
    </row>
    <row r="719" spans="2:4" x14ac:dyDescent="0.2">
      <c r="B719" s="3"/>
      <c r="C719" s="3"/>
      <c r="D719" s="3"/>
    </row>
    <row r="720" spans="2:4" x14ac:dyDescent="0.2">
      <c r="B720" s="3"/>
      <c r="C720" s="3"/>
      <c r="D720" s="3"/>
    </row>
    <row r="721" spans="2:4" x14ac:dyDescent="0.2">
      <c r="B721" s="3"/>
      <c r="C721" s="3"/>
      <c r="D721" s="3"/>
    </row>
    <row r="722" spans="2:4" x14ac:dyDescent="0.2">
      <c r="B722" s="3"/>
      <c r="C722" s="3"/>
      <c r="D722" s="3"/>
    </row>
    <row r="723" spans="2:4" x14ac:dyDescent="0.2">
      <c r="B723" s="3"/>
      <c r="C723" s="3"/>
      <c r="D723" s="3"/>
    </row>
    <row r="724" spans="2:4" x14ac:dyDescent="0.2">
      <c r="B724" s="3"/>
      <c r="C724" s="3"/>
      <c r="D724" s="3"/>
    </row>
    <row r="725" spans="2:4" x14ac:dyDescent="0.2">
      <c r="B725" s="3"/>
      <c r="C725" s="3"/>
      <c r="D725" s="3"/>
    </row>
    <row r="726" spans="2:4" x14ac:dyDescent="0.2">
      <c r="B726" s="3"/>
      <c r="C726" s="3"/>
      <c r="D726" s="3"/>
    </row>
    <row r="727" spans="2:4" x14ac:dyDescent="0.2">
      <c r="B727" s="3"/>
      <c r="C727" s="3"/>
      <c r="D727" s="3"/>
    </row>
    <row r="728" spans="2:4" x14ac:dyDescent="0.2">
      <c r="B728" s="3"/>
      <c r="C728" s="3"/>
      <c r="D728" s="3"/>
    </row>
    <row r="729" spans="2:4" x14ac:dyDescent="0.2">
      <c r="B729" s="3"/>
      <c r="C729" s="3"/>
      <c r="D729" s="3"/>
    </row>
    <row r="730" spans="2:4" x14ac:dyDescent="0.2">
      <c r="B730" s="3"/>
      <c r="C730" s="3"/>
      <c r="D730" s="3"/>
    </row>
    <row r="731" spans="2:4" x14ac:dyDescent="0.2">
      <c r="B731" s="3"/>
      <c r="C731" s="3"/>
      <c r="D731" s="3"/>
    </row>
    <row r="732" spans="2:4" x14ac:dyDescent="0.2">
      <c r="B732" s="3"/>
      <c r="C732" s="3"/>
      <c r="D732" s="3"/>
    </row>
    <row r="733" spans="2:4" x14ac:dyDescent="0.2">
      <c r="B733" s="3"/>
      <c r="C733" s="3"/>
      <c r="D733" s="3"/>
    </row>
    <row r="734" spans="2:4" x14ac:dyDescent="0.2">
      <c r="B734" s="3"/>
      <c r="C734" s="3"/>
      <c r="D734" s="3"/>
    </row>
    <row r="735" spans="2:4" x14ac:dyDescent="0.2">
      <c r="B735" s="3"/>
      <c r="C735" s="3"/>
      <c r="D735" s="3"/>
    </row>
    <row r="736" spans="2:4" x14ac:dyDescent="0.2">
      <c r="B736" s="3"/>
      <c r="C736" s="3"/>
      <c r="D736" s="3"/>
    </row>
    <row r="737" spans="2:4" x14ac:dyDescent="0.2">
      <c r="B737" s="3"/>
      <c r="C737" s="3"/>
      <c r="D737" s="3"/>
    </row>
    <row r="738" spans="2:4" x14ac:dyDescent="0.2">
      <c r="B738" s="3"/>
      <c r="C738" s="3"/>
      <c r="D738" s="3"/>
    </row>
    <row r="739" spans="2:4" x14ac:dyDescent="0.2">
      <c r="B739" s="3"/>
      <c r="C739" s="3"/>
      <c r="D739" s="3"/>
    </row>
    <row r="740" spans="2:4" x14ac:dyDescent="0.2">
      <c r="B740" s="3"/>
      <c r="C740" s="3"/>
      <c r="D740" s="3"/>
    </row>
    <row r="741" spans="2:4" x14ac:dyDescent="0.2">
      <c r="B741" s="3"/>
      <c r="C741" s="3"/>
      <c r="D741" s="3"/>
    </row>
    <row r="742" spans="2:4" x14ac:dyDescent="0.2">
      <c r="B742" s="3"/>
      <c r="C742" s="3"/>
      <c r="D742" s="3"/>
    </row>
    <row r="743" spans="2:4" x14ac:dyDescent="0.2">
      <c r="B743" s="3"/>
      <c r="C743" s="3"/>
      <c r="D743" s="3"/>
    </row>
    <row r="744" spans="2:4" x14ac:dyDescent="0.2">
      <c r="B744" s="3"/>
      <c r="C744" s="3"/>
      <c r="D744" s="3"/>
    </row>
    <row r="745" spans="2:4" x14ac:dyDescent="0.2">
      <c r="B745" s="3"/>
      <c r="C745" s="3"/>
      <c r="D745" s="3"/>
    </row>
    <row r="746" spans="2:4" x14ac:dyDescent="0.2">
      <c r="B746" s="3"/>
      <c r="C746" s="3"/>
      <c r="D746" s="3"/>
    </row>
    <row r="747" spans="2:4" x14ac:dyDescent="0.2">
      <c r="B747" s="3"/>
      <c r="C747" s="3"/>
      <c r="D747" s="3"/>
    </row>
    <row r="748" spans="2:4" x14ac:dyDescent="0.2">
      <c r="B748" s="3"/>
      <c r="C748" s="3"/>
      <c r="D748" s="3"/>
    </row>
    <row r="749" spans="2:4" x14ac:dyDescent="0.2">
      <c r="B749" s="3"/>
      <c r="C749" s="3"/>
      <c r="D749" s="3"/>
    </row>
    <row r="750" spans="2:4" x14ac:dyDescent="0.2">
      <c r="B750" s="3"/>
      <c r="C750" s="3"/>
      <c r="D750" s="3"/>
    </row>
    <row r="751" spans="2:4" x14ac:dyDescent="0.2">
      <c r="B751" s="3"/>
      <c r="C751" s="3"/>
      <c r="D751" s="3"/>
    </row>
    <row r="752" spans="2:4" x14ac:dyDescent="0.2">
      <c r="B752" s="3"/>
      <c r="C752" s="3"/>
      <c r="D752" s="3"/>
    </row>
    <row r="753" spans="2:4" x14ac:dyDescent="0.2">
      <c r="B753" s="3"/>
      <c r="C753" s="3"/>
      <c r="D753" s="3"/>
    </row>
    <row r="754" spans="2:4" x14ac:dyDescent="0.2">
      <c r="B754" s="3"/>
      <c r="C754" s="3"/>
      <c r="D754" s="3"/>
    </row>
    <row r="755" spans="2:4" x14ac:dyDescent="0.2">
      <c r="B755" s="3"/>
      <c r="C755" s="3"/>
      <c r="D755" s="3"/>
    </row>
    <row r="756" spans="2:4" x14ac:dyDescent="0.2">
      <c r="B756" s="3"/>
      <c r="C756" s="3"/>
      <c r="D756" s="3"/>
    </row>
    <row r="757" spans="2:4" x14ac:dyDescent="0.2">
      <c r="B757" s="3"/>
      <c r="C757" s="3"/>
      <c r="D757" s="3"/>
    </row>
    <row r="758" spans="2:4" x14ac:dyDescent="0.2">
      <c r="B758" s="3"/>
      <c r="C758" s="3"/>
      <c r="D758" s="3"/>
    </row>
    <row r="759" spans="2:4" x14ac:dyDescent="0.2">
      <c r="B759" s="3"/>
      <c r="C759" s="3"/>
      <c r="D759" s="3"/>
    </row>
    <row r="760" spans="2:4" x14ac:dyDescent="0.2">
      <c r="B760" s="3"/>
      <c r="C760" s="3"/>
      <c r="D760" s="3"/>
    </row>
    <row r="761" spans="2:4" x14ac:dyDescent="0.2">
      <c r="B761" s="3"/>
      <c r="C761" s="3"/>
      <c r="D761" s="3"/>
    </row>
    <row r="762" spans="2:4" x14ac:dyDescent="0.2">
      <c r="B762" s="3"/>
      <c r="C762" s="3"/>
      <c r="D762" s="3"/>
    </row>
    <row r="763" spans="2:4" x14ac:dyDescent="0.2">
      <c r="B763" s="3"/>
      <c r="C763" s="3"/>
      <c r="D763" s="3"/>
    </row>
    <row r="764" spans="2:4" x14ac:dyDescent="0.2">
      <c r="B764" s="3"/>
      <c r="C764" s="3"/>
      <c r="D764" s="3"/>
    </row>
    <row r="765" spans="2:4" x14ac:dyDescent="0.2">
      <c r="B765" s="3"/>
      <c r="C765" s="3"/>
      <c r="D765" s="3"/>
    </row>
    <row r="766" spans="2:4" x14ac:dyDescent="0.2">
      <c r="B766" s="3"/>
      <c r="C766" s="3"/>
      <c r="D766" s="3"/>
    </row>
    <row r="767" spans="2:4" x14ac:dyDescent="0.2">
      <c r="B767" s="3"/>
      <c r="C767" s="3"/>
      <c r="D767" s="3"/>
    </row>
    <row r="768" spans="2:4" x14ac:dyDescent="0.2">
      <c r="B768" s="3"/>
      <c r="C768" s="3"/>
      <c r="D768" s="3"/>
    </row>
    <row r="769" spans="2:4" x14ac:dyDescent="0.2">
      <c r="B769" s="3"/>
      <c r="C769" s="3"/>
      <c r="D769" s="3"/>
    </row>
    <row r="770" spans="2:4" x14ac:dyDescent="0.2">
      <c r="B770" s="3"/>
      <c r="C770" s="3"/>
      <c r="D770" s="3"/>
    </row>
    <row r="771" spans="2:4" x14ac:dyDescent="0.2">
      <c r="B771" s="3"/>
      <c r="C771" s="3"/>
      <c r="D771" s="3"/>
    </row>
    <row r="772" spans="2:4" x14ac:dyDescent="0.2">
      <c r="B772" s="3"/>
      <c r="C772" s="3"/>
      <c r="D772" s="3"/>
    </row>
    <row r="773" spans="2:4" x14ac:dyDescent="0.2">
      <c r="B773" s="3"/>
      <c r="C773" s="3"/>
      <c r="D773" s="3"/>
    </row>
    <row r="774" spans="2:4" x14ac:dyDescent="0.2">
      <c r="B774" s="3"/>
      <c r="C774" s="3"/>
      <c r="D774" s="3"/>
    </row>
    <row r="775" spans="2:4" x14ac:dyDescent="0.2">
      <c r="B775" s="3"/>
      <c r="C775" s="3"/>
      <c r="D775" s="3"/>
    </row>
    <row r="776" spans="2:4" x14ac:dyDescent="0.2">
      <c r="B776" s="3"/>
      <c r="C776" s="3"/>
      <c r="D776" s="3"/>
    </row>
    <row r="777" spans="2:4" x14ac:dyDescent="0.2">
      <c r="B777" s="3"/>
      <c r="C777" s="3"/>
      <c r="D777" s="3"/>
    </row>
    <row r="778" spans="2:4" x14ac:dyDescent="0.2">
      <c r="B778" s="3"/>
      <c r="C778" s="3"/>
      <c r="D778" s="3"/>
    </row>
    <row r="779" spans="2:4" x14ac:dyDescent="0.2">
      <c r="B779" s="3"/>
      <c r="C779" s="3"/>
      <c r="D779" s="3"/>
    </row>
    <row r="780" spans="2:4" x14ac:dyDescent="0.2">
      <c r="B780" s="3"/>
      <c r="C780" s="3"/>
      <c r="D780" s="3"/>
    </row>
    <row r="781" spans="2:4" x14ac:dyDescent="0.2">
      <c r="B781" s="3"/>
      <c r="C781" s="3"/>
      <c r="D781" s="3"/>
    </row>
    <row r="782" spans="2:4" x14ac:dyDescent="0.2">
      <c r="B782" s="3"/>
      <c r="C782" s="3"/>
      <c r="D782" s="3"/>
    </row>
    <row r="783" spans="2:4" x14ac:dyDescent="0.2">
      <c r="B783" s="3"/>
      <c r="C783" s="3"/>
      <c r="D783" s="3"/>
    </row>
    <row r="784" spans="2:4" x14ac:dyDescent="0.2">
      <c r="B784" s="3"/>
      <c r="C784" s="3"/>
      <c r="D784" s="3"/>
    </row>
    <row r="785" spans="2:4" x14ac:dyDescent="0.2">
      <c r="B785" s="3"/>
      <c r="C785" s="3"/>
      <c r="D785" s="3"/>
    </row>
    <row r="786" spans="2:4" x14ac:dyDescent="0.2">
      <c r="B786" s="3"/>
      <c r="C786" s="3"/>
      <c r="D786" s="3"/>
    </row>
    <row r="787" spans="2:4" x14ac:dyDescent="0.2">
      <c r="B787" s="3"/>
      <c r="C787" s="3"/>
      <c r="D787" s="3"/>
    </row>
    <row r="788" spans="2:4" x14ac:dyDescent="0.2">
      <c r="B788" s="3"/>
      <c r="C788" s="3"/>
      <c r="D788" s="3"/>
    </row>
    <row r="789" spans="2:4" x14ac:dyDescent="0.2">
      <c r="B789" s="3"/>
      <c r="C789" s="3"/>
      <c r="D789" s="3"/>
    </row>
    <row r="790" spans="2:4" x14ac:dyDescent="0.2">
      <c r="B790" s="3"/>
      <c r="C790" s="3"/>
      <c r="D790" s="3"/>
    </row>
    <row r="791" spans="2:4" x14ac:dyDescent="0.2">
      <c r="B791" s="3"/>
      <c r="C791" s="3"/>
      <c r="D791" s="3"/>
    </row>
    <row r="792" spans="2:4" x14ac:dyDescent="0.2">
      <c r="B792" s="3"/>
      <c r="C792" s="3"/>
      <c r="D792" s="3"/>
    </row>
    <row r="793" spans="2:4" x14ac:dyDescent="0.2">
      <c r="B793" s="3"/>
      <c r="C793" s="3"/>
      <c r="D793" s="3"/>
    </row>
    <row r="794" spans="2:4" x14ac:dyDescent="0.2">
      <c r="B794" s="3"/>
      <c r="C794" s="3"/>
      <c r="D794" s="3"/>
    </row>
    <row r="795" spans="2:4" x14ac:dyDescent="0.2">
      <c r="B795" s="3"/>
      <c r="C795" s="3"/>
      <c r="D795" s="3"/>
    </row>
    <row r="796" spans="2:4" x14ac:dyDescent="0.2">
      <c r="B796" s="3"/>
      <c r="C796" s="3"/>
      <c r="D796" s="3"/>
    </row>
    <row r="797" spans="2:4" x14ac:dyDescent="0.2">
      <c r="B797" s="3"/>
      <c r="C797" s="3"/>
      <c r="D797" s="3"/>
    </row>
    <row r="798" spans="2:4" x14ac:dyDescent="0.2">
      <c r="B798" s="3"/>
      <c r="C798" s="3"/>
      <c r="D798" s="3"/>
    </row>
    <row r="799" spans="2:4" x14ac:dyDescent="0.2">
      <c r="B799" s="3"/>
      <c r="C799" s="3"/>
      <c r="D799" s="3"/>
    </row>
    <row r="800" spans="2:4" x14ac:dyDescent="0.2">
      <c r="B800" s="3"/>
      <c r="C800" s="3"/>
      <c r="D800" s="3"/>
    </row>
    <row r="801" spans="2:4" x14ac:dyDescent="0.2">
      <c r="B801" s="3"/>
      <c r="C801" s="3"/>
      <c r="D801" s="3"/>
    </row>
    <row r="802" spans="2:4" x14ac:dyDescent="0.2">
      <c r="B802" s="3"/>
      <c r="C802" s="3"/>
      <c r="D802" s="3"/>
    </row>
    <row r="803" spans="2:4" x14ac:dyDescent="0.2">
      <c r="B803" s="3"/>
      <c r="C803" s="3"/>
      <c r="D803" s="3"/>
    </row>
    <row r="804" spans="2:4" x14ac:dyDescent="0.2">
      <c r="B804" s="3"/>
      <c r="C804" s="3"/>
      <c r="D804" s="3"/>
    </row>
    <row r="805" spans="2:4" x14ac:dyDescent="0.2">
      <c r="B805" s="3"/>
      <c r="C805" s="3"/>
      <c r="D805" s="3"/>
    </row>
    <row r="806" spans="2:4" x14ac:dyDescent="0.2">
      <c r="B806" s="3"/>
      <c r="C806" s="3"/>
      <c r="D806" s="3"/>
    </row>
    <row r="807" spans="2:4" x14ac:dyDescent="0.2">
      <c r="B807" s="3"/>
      <c r="C807" s="3"/>
      <c r="D807" s="3"/>
    </row>
    <row r="808" spans="2:4" x14ac:dyDescent="0.2">
      <c r="B808" s="3"/>
      <c r="C808" s="3"/>
      <c r="D808" s="3"/>
    </row>
    <row r="809" spans="2:4" x14ac:dyDescent="0.2">
      <c r="B809" s="3"/>
      <c r="C809" s="3"/>
      <c r="D809" s="3"/>
    </row>
    <row r="810" spans="2:4" x14ac:dyDescent="0.2">
      <c r="B810" s="3"/>
      <c r="C810" s="3"/>
      <c r="D810" s="3"/>
    </row>
    <row r="811" spans="2:4" x14ac:dyDescent="0.2">
      <c r="B811" s="3"/>
      <c r="C811" s="3"/>
      <c r="D811" s="3"/>
    </row>
    <row r="812" spans="2:4" x14ac:dyDescent="0.2">
      <c r="B812" s="3"/>
      <c r="C812" s="3"/>
      <c r="D812" s="3"/>
    </row>
    <row r="813" spans="2:4" x14ac:dyDescent="0.2">
      <c r="B813" s="3"/>
      <c r="C813" s="3"/>
      <c r="D813" s="3"/>
    </row>
    <row r="814" spans="2:4" x14ac:dyDescent="0.2">
      <c r="B814" s="3"/>
      <c r="C814" s="3"/>
      <c r="D814" s="3"/>
    </row>
    <row r="815" spans="2:4" x14ac:dyDescent="0.2">
      <c r="B815" s="3"/>
      <c r="C815" s="3"/>
      <c r="D815" s="3"/>
    </row>
    <row r="816" spans="2:4" x14ac:dyDescent="0.2">
      <c r="B816" s="3"/>
      <c r="C816" s="3"/>
      <c r="D816" s="3"/>
    </row>
    <row r="817" spans="2:4" x14ac:dyDescent="0.2">
      <c r="B817" s="3"/>
      <c r="C817" s="3"/>
      <c r="D817" s="3"/>
    </row>
    <row r="818" spans="2:4" x14ac:dyDescent="0.2">
      <c r="B818" s="3"/>
      <c r="C818" s="3"/>
      <c r="D818" s="3"/>
    </row>
    <row r="819" spans="2:4" x14ac:dyDescent="0.2">
      <c r="B819" s="3"/>
      <c r="C819" s="3"/>
      <c r="D819" s="3"/>
    </row>
    <row r="820" spans="2:4" x14ac:dyDescent="0.2">
      <c r="B820" s="3"/>
      <c r="C820" s="3"/>
      <c r="D820" s="3"/>
    </row>
    <row r="821" spans="2:4" x14ac:dyDescent="0.2">
      <c r="B821" s="3"/>
      <c r="C821" s="3"/>
      <c r="D821" s="3"/>
    </row>
    <row r="822" spans="2:4" x14ac:dyDescent="0.2">
      <c r="B822" s="3"/>
      <c r="C822" s="3"/>
      <c r="D822" s="3"/>
    </row>
    <row r="823" spans="2:4" x14ac:dyDescent="0.2">
      <c r="B823" s="3"/>
      <c r="C823" s="3"/>
      <c r="D823" s="3"/>
    </row>
    <row r="824" spans="2:4" x14ac:dyDescent="0.2">
      <c r="B824" s="3"/>
      <c r="C824" s="3"/>
      <c r="D824" s="3"/>
    </row>
    <row r="825" spans="2:4" x14ac:dyDescent="0.2">
      <c r="B825" s="3"/>
      <c r="C825" s="3"/>
      <c r="D825" s="3"/>
    </row>
    <row r="826" spans="2:4" x14ac:dyDescent="0.2">
      <c r="B826" s="3"/>
      <c r="C826" s="3"/>
      <c r="D826" s="3"/>
    </row>
    <row r="827" spans="2:4" x14ac:dyDescent="0.2">
      <c r="B827" s="3"/>
      <c r="C827" s="3"/>
      <c r="D827" s="3"/>
    </row>
    <row r="828" spans="2:4" x14ac:dyDescent="0.2">
      <c r="B828" s="3"/>
      <c r="C828" s="3"/>
      <c r="D828" s="3"/>
    </row>
    <row r="829" spans="2:4" x14ac:dyDescent="0.2">
      <c r="B829" s="3"/>
      <c r="C829" s="3"/>
      <c r="D829" s="3"/>
    </row>
    <row r="830" spans="2:4" x14ac:dyDescent="0.2">
      <c r="B830" s="3"/>
      <c r="C830" s="3"/>
      <c r="D830" s="3"/>
    </row>
    <row r="831" spans="2:4" x14ac:dyDescent="0.2">
      <c r="B831" s="3"/>
      <c r="C831" s="3"/>
      <c r="D831" s="3"/>
    </row>
    <row r="832" spans="2:4" x14ac:dyDescent="0.2">
      <c r="B832" s="3"/>
      <c r="C832" s="3"/>
      <c r="D832" s="3"/>
    </row>
    <row r="833" spans="2:4" x14ac:dyDescent="0.2">
      <c r="B833" s="3"/>
      <c r="C833" s="3"/>
      <c r="D833" s="3"/>
    </row>
    <row r="834" spans="2:4" x14ac:dyDescent="0.2">
      <c r="B834" s="3"/>
      <c r="C834" s="3"/>
      <c r="D834" s="3"/>
    </row>
    <row r="835" spans="2:4" x14ac:dyDescent="0.2">
      <c r="B835" s="3"/>
      <c r="C835" s="3"/>
      <c r="D835" s="3"/>
    </row>
    <row r="836" spans="2:4" x14ac:dyDescent="0.2">
      <c r="B836" s="3"/>
      <c r="C836" s="3"/>
      <c r="D836" s="3"/>
    </row>
    <row r="837" spans="2:4" x14ac:dyDescent="0.2">
      <c r="B837" s="3"/>
      <c r="C837" s="3"/>
      <c r="D837" s="3"/>
    </row>
    <row r="838" spans="2:4" x14ac:dyDescent="0.2">
      <c r="B838" s="3"/>
      <c r="C838" s="3"/>
      <c r="D838" s="3"/>
    </row>
    <row r="839" spans="2:4" x14ac:dyDescent="0.2">
      <c r="B839" s="3"/>
      <c r="C839" s="3"/>
      <c r="D839" s="3"/>
    </row>
    <row r="840" spans="2:4" x14ac:dyDescent="0.2">
      <c r="B840" s="3"/>
      <c r="C840" s="3"/>
      <c r="D840" s="3"/>
    </row>
    <row r="841" spans="2:4" x14ac:dyDescent="0.2">
      <c r="B841" s="3"/>
      <c r="C841" s="3"/>
      <c r="D841" s="3"/>
    </row>
    <row r="842" spans="2:4" x14ac:dyDescent="0.2">
      <c r="B842" s="3"/>
      <c r="C842" s="3"/>
      <c r="D842" s="3"/>
    </row>
    <row r="843" spans="2:4" x14ac:dyDescent="0.2">
      <c r="B843" s="3"/>
      <c r="C843" s="3"/>
      <c r="D843" s="3"/>
    </row>
    <row r="844" spans="2:4" x14ac:dyDescent="0.2">
      <c r="B844" s="3"/>
      <c r="C844" s="3"/>
      <c r="D844" s="3"/>
    </row>
    <row r="845" spans="2:4" x14ac:dyDescent="0.2">
      <c r="B845" s="3"/>
      <c r="C845" s="3"/>
      <c r="D845" s="3"/>
    </row>
    <row r="846" spans="2:4" x14ac:dyDescent="0.2">
      <c r="B846" s="3"/>
      <c r="C846" s="3"/>
      <c r="D846" s="3"/>
    </row>
    <row r="847" spans="2:4" x14ac:dyDescent="0.2">
      <c r="B847" s="3"/>
      <c r="C847" s="3"/>
      <c r="D847" s="3"/>
    </row>
    <row r="848" spans="2:4" x14ac:dyDescent="0.2">
      <c r="B848" s="3"/>
      <c r="C848" s="3"/>
      <c r="D848" s="3"/>
    </row>
    <row r="849" spans="2:4" x14ac:dyDescent="0.2">
      <c r="B849" s="3"/>
      <c r="C849" s="3"/>
      <c r="D849" s="3"/>
    </row>
    <row r="850" spans="2:4" x14ac:dyDescent="0.2">
      <c r="B850" s="3"/>
      <c r="C850" s="3"/>
      <c r="D850" s="3"/>
    </row>
    <row r="851" spans="2:4" x14ac:dyDescent="0.2">
      <c r="B851" s="3"/>
      <c r="C851" s="3"/>
      <c r="D851" s="3"/>
    </row>
    <row r="852" spans="2:4" x14ac:dyDescent="0.2">
      <c r="B852" s="3"/>
      <c r="C852" s="3"/>
      <c r="D852" s="3"/>
    </row>
    <row r="853" spans="2:4" x14ac:dyDescent="0.2">
      <c r="B853" s="3"/>
      <c r="C853" s="3"/>
      <c r="D853" s="3"/>
    </row>
    <row r="854" spans="2:4" x14ac:dyDescent="0.2">
      <c r="B854" s="3"/>
      <c r="C854" s="3"/>
      <c r="D854" s="3"/>
    </row>
    <row r="855" spans="2:4" x14ac:dyDescent="0.2">
      <c r="B855" s="3"/>
      <c r="C855" s="3"/>
      <c r="D855" s="3"/>
    </row>
    <row r="856" spans="2:4" x14ac:dyDescent="0.2">
      <c r="B856" s="3"/>
      <c r="C856" s="3"/>
      <c r="D856" s="3"/>
    </row>
    <row r="857" spans="2:4" x14ac:dyDescent="0.2">
      <c r="B857" s="3"/>
      <c r="C857" s="3"/>
      <c r="D857" s="3"/>
    </row>
    <row r="858" spans="2:4" x14ac:dyDescent="0.2">
      <c r="B858" s="3"/>
      <c r="C858" s="3"/>
      <c r="D858" s="3"/>
    </row>
    <row r="859" spans="2:4" x14ac:dyDescent="0.2">
      <c r="B859" s="3"/>
      <c r="C859" s="3"/>
      <c r="D859" s="3"/>
    </row>
    <row r="860" spans="2:4" x14ac:dyDescent="0.2">
      <c r="B860" s="3"/>
      <c r="C860" s="3"/>
      <c r="D860" s="3"/>
    </row>
    <row r="861" spans="2:4" x14ac:dyDescent="0.2">
      <c r="B861" s="3"/>
      <c r="C861" s="3"/>
      <c r="D861" s="3"/>
    </row>
    <row r="862" spans="2:4" x14ac:dyDescent="0.2">
      <c r="B862" s="3"/>
      <c r="C862" s="3"/>
      <c r="D862" s="3"/>
    </row>
    <row r="863" spans="2:4" x14ac:dyDescent="0.2">
      <c r="B863" s="3"/>
      <c r="C863" s="3"/>
      <c r="D863" s="3"/>
    </row>
    <row r="864" spans="2:4" x14ac:dyDescent="0.2">
      <c r="B864" s="3"/>
      <c r="C864" s="3"/>
      <c r="D864" s="3"/>
    </row>
    <row r="865" spans="2:4" x14ac:dyDescent="0.2">
      <c r="B865" s="3"/>
      <c r="C865" s="3"/>
      <c r="D865" s="3"/>
    </row>
    <row r="866" spans="2:4" x14ac:dyDescent="0.2">
      <c r="B866" s="3"/>
      <c r="C866" s="3"/>
      <c r="D866" s="3"/>
    </row>
    <row r="867" spans="2:4" x14ac:dyDescent="0.2">
      <c r="B867" s="3"/>
      <c r="C867" s="3"/>
      <c r="D867" s="3"/>
    </row>
    <row r="868" spans="2:4" x14ac:dyDescent="0.2">
      <c r="B868" s="3"/>
      <c r="C868" s="3"/>
      <c r="D868" s="3"/>
    </row>
    <row r="869" spans="2:4" x14ac:dyDescent="0.2">
      <c r="B869" s="3"/>
      <c r="C869" s="3"/>
      <c r="D869" s="3"/>
    </row>
    <row r="870" spans="2:4" x14ac:dyDescent="0.2">
      <c r="B870" s="3"/>
      <c r="C870" s="3"/>
      <c r="D870" s="3"/>
    </row>
    <row r="871" spans="2:4" x14ac:dyDescent="0.2">
      <c r="B871" s="3"/>
      <c r="C871" s="3"/>
      <c r="D871" s="3"/>
    </row>
    <row r="872" spans="2:4" x14ac:dyDescent="0.2">
      <c r="B872" s="3"/>
      <c r="C872" s="3"/>
      <c r="D872" s="3"/>
    </row>
    <row r="873" spans="2:4" x14ac:dyDescent="0.2">
      <c r="B873" s="3"/>
      <c r="C873" s="3"/>
      <c r="D873" s="3"/>
    </row>
    <row r="874" spans="2:4" x14ac:dyDescent="0.2">
      <c r="B874" s="3"/>
      <c r="C874" s="3"/>
      <c r="D874" s="3"/>
    </row>
    <row r="875" spans="2:4" x14ac:dyDescent="0.2">
      <c r="B875" s="3"/>
      <c r="C875" s="3"/>
      <c r="D875" s="3"/>
    </row>
    <row r="876" spans="2:4" x14ac:dyDescent="0.2">
      <c r="B876" s="3"/>
      <c r="C876" s="3"/>
      <c r="D876" s="3"/>
    </row>
    <row r="877" spans="2:4" x14ac:dyDescent="0.2">
      <c r="B877" s="3"/>
      <c r="C877" s="3"/>
      <c r="D877" s="3"/>
    </row>
    <row r="878" spans="2:4" x14ac:dyDescent="0.2">
      <c r="B878" s="3"/>
      <c r="C878" s="3"/>
      <c r="D878" s="3"/>
    </row>
    <row r="879" spans="2:4" x14ac:dyDescent="0.2">
      <c r="B879" s="3"/>
      <c r="C879" s="3"/>
      <c r="D879" s="3"/>
    </row>
    <row r="880" spans="2:4" x14ac:dyDescent="0.2">
      <c r="B880" s="3"/>
      <c r="C880" s="3"/>
      <c r="D880" s="3"/>
    </row>
    <row r="881" spans="2:4" x14ac:dyDescent="0.2">
      <c r="B881" s="3"/>
      <c r="C881" s="3"/>
      <c r="D881" s="3"/>
    </row>
    <row r="882" spans="2:4" x14ac:dyDescent="0.2">
      <c r="B882" s="3"/>
      <c r="C882" s="3"/>
      <c r="D882" s="3"/>
    </row>
    <row r="883" spans="2:4" x14ac:dyDescent="0.2">
      <c r="B883" s="3"/>
      <c r="C883" s="3"/>
      <c r="D883" s="3"/>
    </row>
    <row r="884" spans="2:4" x14ac:dyDescent="0.2">
      <c r="B884" s="3"/>
      <c r="C884" s="3"/>
      <c r="D884" s="3"/>
    </row>
    <row r="885" spans="2:4" x14ac:dyDescent="0.2">
      <c r="B885" s="3"/>
      <c r="C885" s="3"/>
      <c r="D885" s="3"/>
    </row>
    <row r="886" spans="2:4" x14ac:dyDescent="0.2">
      <c r="B886" s="3"/>
      <c r="C886" s="3"/>
      <c r="D886" s="3"/>
    </row>
    <row r="887" spans="2:4" x14ac:dyDescent="0.2">
      <c r="B887" s="3"/>
      <c r="C887" s="3"/>
      <c r="D887" s="3"/>
    </row>
    <row r="888" spans="2:4" x14ac:dyDescent="0.2">
      <c r="B888" s="3"/>
      <c r="C888" s="3"/>
      <c r="D888" s="3"/>
    </row>
    <row r="889" spans="2:4" x14ac:dyDescent="0.2">
      <c r="B889" s="3"/>
      <c r="C889" s="3"/>
      <c r="D889" s="3"/>
    </row>
    <row r="890" spans="2:4" x14ac:dyDescent="0.2">
      <c r="B890" s="3"/>
      <c r="C890" s="3"/>
      <c r="D890" s="3"/>
    </row>
    <row r="891" spans="2:4" x14ac:dyDescent="0.2">
      <c r="B891" s="3"/>
      <c r="C891" s="3"/>
      <c r="D891" s="3"/>
    </row>
    <row r="892" spans="2:4" x14ac:dyDescent="0.2">
      <c r="B892" s="3"/>
      <c r="C892" s="3"/>
      <c r="D892" s="3"/>
    </row>
    <row r="893" spans="2:4" x14ac:dyDescent="0.2">
      <c r="B893" s="3"/>
      <c r="C893" s="3"/>
      <c r="D893" s="3"/>
    </row>
    <row r="894" spans="2:4" x14ac:dyDescent="0.2">
      <c r="B894" s="3"/>
      <c r="C894" s="3"/>
      <c r="D894" s="3"/>
    </row>
    <row r="895" spans="2:4" x14ac:dyDescent="0.2">
      <c r="B895" s="3"/>
      <c r="C895" s="3"/>
      <c r="D895" s="3"/>
    </row>
    <row r="896" spans="2:4" x14ac:dyDescent="0.2">
      <c r="B896" s="3"/>
      <c r="C896" s="3"/>
      <c r="D896" s="3"/>
    </row>
    <row r="897" spans="2:4" x14ac:dyDescent="0.2">
      <c r="B897" s="3"/>
      <c r="C897" s="3"/>
      <c r="D897" s="3"/>
    </row>
    <row r="898" spans="2:4" x14ac:dyDescent="0.2">
      <c r="B898" s="3"/>
      <c r="C898" s="3"/>
      <c r="D898" s="3"/>
    </row>
    <row r="899" spans="2:4" x14ac:dyDescent="0.2">
      <c r="B899" s="3"/>
      <c r="C899" s="3"/>
      <c r="D899" s="3"/>
    </row>
    <row r="900" spans="2:4" x14ac:dyDescent="0.2">
      <c r="B900" s="3"/>
      <c r="C900" s="3"/>
      <c r="D900" s="3"/>
    </row>
    <row r="901" spans="2:4" x14ac:dyDescent="0.2">
      <c r="B901" s="3"/>
      <c r="C901" s="3"/>
      <c r="D901" s="3"/>
    </row>
    <row r="902" spans="2:4" x14ac:dyDescent="0.2">
      <c r="B902" s="3"/>
      <c r="C902" s="3"/>
      <c r="D902" s="3"/>
    </row>
    <row r="903" spans="2:4" x14ac:dyDescent="0.2">
      <c r="B903" s="3"/>
      <c r="C903" s="3"/>
      <c r="D903" s="3"/>
    </row>
    <row r="904" spans="2:4" x14ac:dyDescent="0.2">
      <c r="B904" s="3"/>
      <c r="C904" s="3"/>
      <c r="D904" s="3"/>
    </row>
    <row r="905" spans="2:4" x14ac:dyDescent="0.2">
      <c r="B905" s="3"/>
      <c r="C905" s="3"/>
      <c r="D905" s="3"/>
    </row>
    <row r="906" spans="2:4" x14ac:dyDescent="0.2">
      <c r="B906" s="3"/>
      <c r="C906" s="3"/>
      <c r="D906" s="3"/>
    </row>
    <row r="907" spans="2:4" x14ac:dyDescent="0.2">
      <c r="B907" s="3"/>
      <c r="C907" s="3"/>
      <c r="D907" s="3"/>
    </row>
    <row r="908" spans="2:4" x14ac:dyDescent="0.2">
      <c r="B908" s="3"/>
      <c r="C908" s="3"/>
      <c r="D908" s="3"/>
    </row>
    <row r="909" spans="2:4" x14ac:dyDescent="0.2">
      <c r="B909" s="3"/>
      <c r="C909" s="3"/>
      <c r="D909" s="3"/>
    </row>
    <row r="910" spans="2:4" x14ac:dyDescent="0.2">
      <c r="B910" s="3"/>
      <c r="C910" s="3"/>
      <c r="D910" s="3"/>
    </row>
    <row r="911" spans="2:4" x14ac:dyDescent="0.2">
      <c r="B911" s="3"/>
      <c r="C911" s="3"/>
      <c r="D911" s="3"/>
    </row>
    <row r="912" spans="2:4" x14ac:dyDescent="0.2">
      <c r="B912" s="3"/>
      <c r="C912" s="3"/>
      <c r="D912" s="3"/>
    </row>
    <row r="913" spans="2:4" x14ac:dyDescent="0.2">
      <c r="B913" s="3"/>
      <c r="C913" s="3"/>
      <c r="D913" s="3"/>
    </row>
    <row r="914" spans="2:4" x14ac:dyDescent="0.2">
      <c r="B914" s="3"/>
      <c r="C914" s="3"/>
      <c r="D914" s="3"/>
    </row>
    <row r="915" spans="2:4" x14ac:dyDescent="0.2">
      <c r="B915" s="3"/>
      <c r="C915" s="3"/>
      <c r="D915" s="3"/>
    </row>
    <row r="916" spans="2:4" x14ac:dyDescent="0.2">
      <c r="B916" s="3"/>
      <c r="C916" s="3"/>
      <c r="D916" s="3"/>
    </row>
    <row r="917" spans="2:4" x14ac:dyDescent="0.2">
      <c r="B917" s="3"/>
      <c r="C917" s="3"/>
      <c r="D917" s="3"/>
    </row>
    <row r="918" spans="2:4" x14ac:dyDescent="0.2">
      <c r="B918" s="3"/>
      <c r="C918" s="3"/>
      <c r="D918" s="3"/>
    </row>
    <row r="919" spans="2:4" x14ac:dyDescent="0.2">
      <c r="B919" s="3"/>
      <c r="C919" s="3"/>
      <c r="D919" s="3"/>
    </row>
    <row r="920" spans="2:4" x14ac:dyDescent="0.2">
      <c r="B920" s="3"/>
      <c r="C920" s="3"/>
      <c r="D920" s="3"/>
    </row>
    <row r="921" spans="2:4" x14ac:dyDescent="0.2">
      <c r="B921" s="3"/>
      <c r="C921" s="3"/>
      <c r="D921" s="3"/>
    </row>
    <row r="922" spans="2:4" x14ac:dyDescent="0.2">
      <c r="B922" s="3"/>
      <c r="C922" s="3"/>
      <c r="D922" s="3"/>
    </row>
    <row r="923" spans="2:4" x14ac:dyDescent="0.2">
      <c r="B923" s="3"/>
      <c r="C923" s="3"/>
      <c r="D923" s="3"/>
    </row>
    <row r="924" spans="2:4" x14ac:dyDescent="0.2">
      <c r="B924" s="3"/>
      <c r="C924" s="3"/>
      <c r="D924" s="3"/>
    </row>
    <row r="925" spans="2:4" x14ac:dyDescent="0.2">
      <c r="B925" s="3"/>
      <c r="C925" s="3"/>
      <c r="D925" s="3"/>
    </row>
    <row r="926" spans="2:4" x14ac:dyDescent="0.2">
      <c r="B926" s="3"/>
      <c r="C926" s="3"/>
      <c r="D926" s="3"/>
    </row>
    <row r="927" spans="2:4" x14ac:dyDescent="0.2">
      <c r="B927" s="3"/>
      <c r="C927" s="3"/>
      <c r="D927" s="3"/>
    </row>
    <row r="928" spans="2:4" x14ac:dyDescent="0.2">
      <c r="B928" s="3"/>
      <c r="C928" s="3"/>
      <c r="D928" s="3"/>
    </row>
    <row r="929" spans="2:4" x14ac:dyDescent="0.2">
      <c r="B929" s="3"/>
      <c r="C929" s="3"/>
      <c r="D929" s="3"/>
    </row>
    <row r="930" spans="2:4" x14ac:dyDescent="0.2">
      <c r="B930" s="3"/>
      <c r="C930" s="3"/>
      <c r="D930" s="3"/>
    </row>
    <row r="931" spans="2:4" x14ac:dyDescent="0.2">
      <c r="B931" s="3"/>
      <c r="C931" s="3"/>
      <c r="D931" s="3"/>
    </row>
    <row r="932" spans="2:4" x14ac:dyDescent="0.2">
      <c r="B932" s="3"/>
      <c r="C932" s="3"/>
      <c r="D932" s="3"/>
    </row>
    <row r="933" spans="2:4" x14ac:dyDescent="0.2">
      <c r="B933" s="3"/>
      <c r="C933" s="3"/>
      <c r="D933" s="3"/>
    </row>
    <row r="934" spans="2:4" x14ac:dyDescent="0.2">
      <c r="B934" s="3"/>
      <c r="C934" s="3"/>
      <c r="D934" s="3"/>
    </row>
    <row r="935" spans="2:4" x14ac:dyDescent="0.2">
      <c r="B935" s="3"/>
      <c r="C935" s="3"/>
      <c r="D935" s="3"/>
    </row>
    <row r="936" spans="2:4" x14ac:dyDescent="0.2">
      <c r="B936" s="3"/>
      <c r="C936" s="3"/>
      <c r="D936" s="3"/>
    </row>
    <row r="937" spans="2:4" x14ac:dyDescent="0.2">
      <c r="B937" s="3"/>
      <c r="C937" s="3"/>
      <c r="D937" s="3"/>
    </row>
    <row r="938" spans="2:4" x14ac:dyDescent="0.2">
      <c r="B938" s="3"/>
      <c r="C938" s="3"/>
      <c r="D938" s="3"/>
    </row>
    <row r="939" spans="2:4" x14ac:dyDescent="0.2">
      <c r="B939" s="3"/>
      <c r="C939" s="3"/>
      <c r="D939" s="3"/>
    </row>
    <row r="940" spans="2:4" x14ac:dyDescent="0.2">
      <c r="B940" s="3"/>
      <c r="C940" s="3"/>
      <c r="D940" s="3"/>
    </row>
    <row r="941" spans="2:4" x14ac:dyDescent="0.2">
      <c r="B941" s="3"/>
      <c r="C941" s="3"/>
      <c r="D941" s="3"/>
    </row>
    <row r="942" spans="2:4" x14ac:dyDescent="0.2">
      <c r="B942" s="3"/>
      <c r="C942" s="3"/>
      <c r="D942" s="3"/>
    </row>
    <row r="943" spans="2:4" x14ac:dyDescent="0.2">
      <c r="B943" s="3"/>
      <c r="C943" s="3"/>
      <c r="D943" s="3"/>
    </row>
    <row r="944" spans="2:4" x14ac:dyDescent="0.2">
      <c r="B944" s="3"/>
      <c r="C944" s="3"/>
      <c r="D944" s="3"/>
    </row>
    <row r="945" spans="2:4" x14ac:dyDescent="0.2">
      <c r="B945" s="3"/>
      <c r="C945" s="3"/>
      <c r="D945" s="3"/>
    </row>
    <row r="946" spans="2:4" x14ac:dyDescent="0.2">
      <c r="B946" s="3"/>
      <c r="C946" s="3"/>
      <c r="D946" s="3"/>
    </row>
    <row r="947" spans="2:4" x14ac:dyDescent="0.2">
      <c r="B947" s="3"/>
      <c r="C947" s="3"/>
      <c r="D947" s="3"/>
    </row>
    <row r="948" spans="2:4" x14ac:dyDescent="0.2">
      <c r="B948" s="3"/>
      <c r="C948" s="3"/>
      <c r="D948" s="3"/>
    </row>
    <row r="949" spans="2:4" x14ac:dyDescent="0.2">
      <c r="B949" s="3"/>
      <c r="C949" s="3"/>
      <c r="D949" s="3"/>
    </row>
    <row r="950" spans="2:4" x14ac:dyDescent="0.2">
      <c r="B950" s="3"/>
      <c r="C950" s="3"/>
      <c r="D950" s="3"/>
    </row>
    <row r="951" spans="2:4" x14ac:dyDescent="0.2">
      <c r="B951" s="3"/>
      <c r="C951" s="3"/>
      <c r="D951" s="3"/>
    </row>
    <row r="952" spans="2:4" x14ac:dyDescent="0.2">
      <c r="B952" s="3"/>
      <c r="C952" s="3"/>
      <c r="D952" s="3"/>
    </row>
    <row r="953" spans="2:4" x14ac:dyDescent="0.2">
      <c r="B953" s="3"/>
      <c r="C953" s="3"/>
      <c r="D953" s="3"/>
    </row>
    <row r="954" spans="2:4" x14ac:dyDescent="0.2">
      <c r="B954" s="3"/>
      <c r="C954" s="3"/>
      <c r="D954" s="3"/>
    </row>
    <row r="955" spans="2:4" x14ac:dyDescent="0.2">
      <c r="B955" s="3"/>
      <c r="C955" s="3"/>
      <c r="D955" s="3"/>
    </row>
    <row r="956" spans="2:4" x14ac:dyDescent="0.2">
      <c r="B956" s="3"/>
      <c r="C956" s="3"/>
      <c r="D956" s="3"/>
    </row>
    <row r="957" spans="2:4" x14ac:dyDescent="0.2">
      <c r="B957" s="3"/>
      <c r="C957" s="3"/>
      <c r="D957" s="3"/>
    </row>
    <row r="958" spans="2:4" x14ac:dyDescent="0.2">
      <c r="B958" s="3"/>
      <c r="C958" s="3"/>
      <c r="D958" s="3"/>
    </row>
    <row r="959" spans="2:4" x14ac:dyDescent="0.2">
      <c r="B959" s="3"/>
      <c r="C959" s="3"/>
      <c r="D959" s="3"/>
    </row>
    <row r="960" spans="2:4" x14ac:dyDescent="0.2">
      <c r="B960" s="3"/>
      <c r="C960" s="3"/>
      <c r="D960" s="3"/>
    </row>
    <row r="961" spans="2:4" x14ac:dyDescent="0.2">
      <c r="B961" s="3"/>
      <c r="C961" s="3"/>
      <c r="D961" s="3"/>
    </row>
    <row r="962" spans="2:4" x14ac:dyDescent="0.2">
      <c r="B962" s="3"/>
      <c r="C962" s="3"/>
      <c r="D962" s="3"/>
    </row>
    <row r="963" spans="2:4" x14ac:dyDescent="0.2">
      <c r="B963" s="3"/>
      <c r="C963" s="3"/>
      <c r="D963" s="3"/>
    </row>
    <row r="964" spans="2:4" x14ac:dyDescent="0.2">
      <c r="B964" s="3"/>
      <c r="C964" s="3"/>
      <c r="D964" s="3"/>
    </row>
    <row r="965" spans="2:4" x14ac:dyDescent="0.2">
      <c r="B965" s="3"/>
      <c r="C965" s="3"/>
      <c r="D965" s="3"/>
    </row>
    <row r="966" spans="2:4" x14ac:dyDescent="0.2">
      <c r="B966" s="3"/>
      <c r="C966" s="3"/>
      <c r="D966" s="3"/>
    </row>
    <row r="967" spans="2:4" x14ac:dyDescent="0.2">
      <c r="B967" s="3"/>
      <c r="C967" s="3"/>
      <c r="D967" s="3"/>
    </row>
    <row r="968" spans="2:4" x14ac:dyDescent="0.2">
      <c r="B968" s="3"/>
      <c r="C968" s="3"/>
      <c r="D968" s="3"/>
    </row>
    <row r="969" spans="2:4" x14ac:dyDescent="0.2">
      <c r="B969" s="3"/>
      <c r="C969" s="3"/>
      <c r="D969" s="3"/>
    </row>
    <row r="970" spans="2:4" x14ac:dyDescent="0.2">
      <c r="B970" s="3"/>
      <c r="C970" s="3"/>
      <c r="D970" s="3"/>
    </row>
    <row r="971" spans="2:4" x14ac:dyDescent="0.2">
      <c r="B971" s="3"/>
      <c r="C971" s="3"/>
      <c r="D971" s="3"/>
    </row>
    <row r="972" spans="2:4" x14ac:dyDescent="0.2">
      <c r="B972" s="3"/>
      <c r="C972" s="3"/>
      <c r="D972" s="3"/>
    </row>
    <row r="973" spans="2:4" x14ac:dyDescent="0.2">
      <c r="B973" s="3"/>
      <c r="C973" s="3"/>
      <c r="D973" s="3"/>
    </row>
    <row r="974" spans="2:4" x14ac:dyDescent="0.2">
      <c r="B974" s="3"/>
      <c r="C974" s="3"/>
      <c r="D974" s="3"/>
    </row>
    <row r="975" spans="2:4" x14ac:dyDescent="0.2">
      <c r="B975" s="3"/>
      <c r="C975" s="3"/>
      <c r="D975" s="3"/>
    </row>
    <row r="976" spans="2:4" x14ac:dyDescent="0.2">
      <c r="B976" s="3"/>
      <c r="C976" s="3"/>
      <c r="D976" s="3"/>
    </row>
    <row r="977" spans="2:4" x14ac:dyDescent="0.2">
      <c r="B977" s="3"/>
      <c r="C977" s="3"/>
      <c r="D977" s="3"/>
    </row>
    <row r="978" spans="2:4" x14ac:dyDescent="0.2">
      <c r="B978" s="3"/>
      <c r="C978" s="3"/>
      <c r="D978" s="3"/>
    </row>
    <row r="979" spans="2:4" x14ac:dyDescent="0.2">
      <c r="B979" s="3"/>
      <c r="C979" s="3"/>
      <c r="D979" s="3"/>
    </row>
    <row r="980" spans="2:4" x14ac:dyDescent="0.2">
      <c r="B980" s="3"/>
      <c r="C980" s="3"/>
      <c r="D980" s="3"/>
    </row>
    <row r="981" spans="2:4" x14ac:dyDescent="0.2">
      <c r="B981" s="3"/>
      <c r="C981" s="3"/>
      <c r="D981" s="3"/>
    </row>
    <row r="982" spans="2:4" x14ac:dyDescent="0.2">
      <c r="B982" s="3"/>
      <c r="C982" s="3"/>
      <c r="D982" s="3"/>
    </row>
    <row r="983" spans="2:4" x14ac:dyDescent="0.2">
      <c r="B983" s="3"/>
      <c r="C983" s="3"/>
      <c r="D983" s="3"/>
    </row>
    <row r="984" spans="2:4" x14ac:dyDescent="0.2">
      <c r="B984" s="3"/>
      <c r="C984" s="3"/>
      <c r="D984" s="3"/>
    </row>
    <row r="985" spans="2:4" x14ac:dyDescent="0.2">
      <c r="B985" s="3"/>
      <c r="C985" s="3"/>
      <c r="D985" s="3"/>
    </row>
    <row r="986" spans="2:4" x14ac:dyDescent="0.2">
      <c r="B986" s="3"/>
      <c r="C986" s="3"/>
      <c r="D986" s="3"/>
    </row>
    <row r="987" spans="2:4" x14ac:dyDescent="0.2">
      <c r="B987" s="3"/>
      <c r="C987" s="3"/>
      <c r="D987" s="3"/>
    </row>
    <row r="988" spans="2:4" x14ac:dyDescent="0.2">
      <c r="B988" s="3"/>
      <c r="C988" s="3"/>
      <c r="D988" s="3"/>
    </row>
    <row r="989" spans="2:4" x14ac:dyDescent="0.2">
      <c r="B989" s="3"/>
      <c r="C989" s="3"/>
      <c r="D989" s="3"/>
    </row>
    <row r="990" spans="2:4" x14ac:dyDescent="0.2">
      <c r="B990" s="3"/>
      <c r="C990" s="3"/>
      <c r="D990" s="3"/>
    </row>
    <row r="991" spans="2:4" x14ac:dyDescent="0.2">
      <c r="B991" s="3"/>
      <c r="C991" s="3"/>
      <c r="D991" s="3"/>
    </row>
    <row r="992" spans="2:4" x14ac:dyDescent="0.2">
      <c r="B992" s="3"/>
      <c r="C992" s="3"/>
      <c r="D992" s="3"/>
    </row>
    <row r="993" spans="2:4" x14ac:dyDescent="0.2">
      <c r="B993" s="3"/>
      <c r="C993" s="3"/>
      <c r="D993" s="3"/>
    </row>
    <row r="994" spans="2:4" x14ac:dyDescent="0.2">
      <c r="B994" s="3"/>
      <c r="C994" s="3"/>
      <c r="D994" s="3"/>
    </row>
    <row r="995" spans="2:4" x14ac:dyDescent="0.2">
      <c r="B995" s="3"/>
      <c r="C995" s="3"/>
      <c r="D995" s="3"/>
    </row>
    <row r="996" spans="2:4" x14ac:dyDescent="0.2">
      <c r="B996" s="3"/>
      <c r="C996" s="3"/>
      <c r="D996" s="3"/>
    </row>
    <row r="997" spans="2:4" x14ac:dyDescent="0.2">
      <c r="B997" s="3"/>
      <c r="C997" s="3"/>
      <c r="D997" s="3"/>
    </row>
    <row r="998" spans="2:4" x14ac:dyDescent="0.2">
      <c r="B998" s="3"/>
      <c r="C998" s="3"/>
      <c r="D998" s="3"/>
    </row>
    <row r="999" spans="2:4" x14ac:dyDescent="0.2">
      <c r="B999" s="3"/>
      <c r="C999" s="3"/>
      <c r="D999" s="3"/>
    </row>
    <row r="1000" spans="2:4" x14ac:dyDescent="0.2">
      <c r="B1000" s="3"/>
      <c r="C1000" s="3"/>
      <c r="D1000" s="3"/>
    </row>
    <row r="1001" spans="2:4" x14ac:dyDescent="0.2">
      <c r="B1001" s="3"/>
      <c r="C1001" s="3"/>
      <c r="D1001" s="3"/>
    </row>
    <row r="1002" spans="2:4" x14ac:dyDescent="0.2">
      <c r="B1002" s="3"/>
      <c r="C1002" s="3"/>
      <c r="D1002" s="3"/>
    </row>
    <row r="1003" spans="2:4" x14ac:dyDescent="0.2">
      <c r="B1003" s="3"/>
      <c r="C1003" s="3"/>
      <c r="D1003" s="3"/>
    </row>
    <row r="1004" spans="2:4" x14ac:dyDescent="0.2">
      <c r="B1004" s="3"/>
      <c r="C1004" s="3"/>
      <c r="D1004" s="3"/>
    </row>
    <row r="1005" spans="2:4" x14ac:dyDescent="0.2">
      <c r="B1005" s="3"/>
      <c r="C1005" s="3"/>
      <c r="D1005" s="3"/>
    </row>
    <row r="1006" spans="2:4" x14ac:dyDescent="0.2">
      <c r="B1006" s="3"/>
      <c r="C1006" s="3"/>
      <c r="D1006" s="3"/>
    </row>
    <row r="1007" spans="2:4" x14ac:dyDescent="0.2">
      <c r="B1007" s="3"/>
      <c r="C1007" s="3"/>
      <c r="D1007" s="3"/>
    </row>
    <row r="1008" spans="2:4" x14ac:dyDescent="0.2">
      <c r="B1008" s="3"/>
      <c r="C1008" s="3"/>
      <c r="D1008" s="3"/>
    </row>
    <row r="1009" spans="2:4" x14ac:dyDescent="0.2">
      <c r="B1009" s="3"/>
      <c r="C1009" s="3"/>
      <c r="D1009" s="3"/>
    </row>
    <row r="1010" spans="2:4" x14ac:dyDescent="0.2">
      <c r="B1010" s="3"/>
      <c r="C1010" s="3"/>
      <c r="D1010" s="3"/>
    </row>
    <row r="1011" spans="2:4" x14ac:dyDescent="0.2">
      <c r="B1011" s="3"/>
      <c r="C1011" s="3"/>
      <c r="D1011" s="3"/>
    </row>
    <row r="1012" spans="2:4" x14ac:dyDescent="0.2">
      <c r="B1012" s="3"/>
      <c r="C1012" s="3"/>
      <c r="D1012" s="3"/>
    </row>
    <row r="1013" spans="2:4" x14ac:dyDescent="0.2">
      <c r="B1013" s="3"/>
      <c r="C1013" s="3"/>
      <c r="D1013" s="3"/>
    </row>
    <row r="1014" spans="2:4" x14ac:dyDescent="0.2">
      <c r="B1014" s="3"/>
      <c r="C1014" s="3"/>
      <c r="D1014" s="3"/>
    </row>
    <row r="1015" spans="2:4" x14ac:dyDescent="0.2">
      <c r="B1015" s="3"/>
      <c r="C1015" s="3"/>
      <c r="D1015" s="3"/>
    </row>
    <row r="1016" spans="2:4" x14ac:dyDescent="0.2">
      <c r="B1016" s="3"/>
      <c r="C1016" s="3"/>
      <c r="D1016" s="3"/>
    </row>
    <row r="1017" spans="2:4" x14ac:dyDescent="0.2">
      <c r="B1017" s="3"/>
      <c r="C1017" s="3"/>
      <c r="D1017" s="3"/>
    </row>
    <row r="1018" spans="2:4" x14ac:dyDescent="0.2">
      <c r="B1018" s="3"/>
      <c r="C1018" s="3"/>
      <c r="D1018" s="3"/>
    </row>
    <row r="1019" spans="2:4" x14ac:dyDescent="0.2">
      <c r="B1019" s="3"/>
      <c r="C1019" s="3"/>
      <c r="D1019" s="3"/>
    </row>
    <row r="1020" spans="2:4" x14ac:dyDescent="0.2">
      <c r="B1020" s="3"/>
      <c r="C1020" s="3"/>
      <c r="D1020" s="3"/>
    </row>
    <row r="1021" spans="2:4" x14ac:dyDescent="0.2">
      <c r="B1021" s="3"/>
      <c r="C1021" s="3"/>
      <c r="D1021" s="3"/>
    </row>
    <row r="1022" spans="2:4" x14ac:dyDescent="0.2">
      <c r="B1022" s="3"/>
      <c r="C1022" s="3"/>
      <c r="D1022" s="3"/>
    </row>
    <row r="1023" spans="2:4" x14ac:dyDescent="0.2">
      <c r="B1023" s="3"/>
      <c r="C1023" s="3"/>
      <c r="D1023" s="3"/>
    </row>
    <row r="1024" spans="2:4" x14ac:dyDescent="0.2">
      <c r="B1024" s="3"/>
      <c r="C1024" s="3"/>
      <c r="D1024" s="3"/>
    </row>
    <row r="1025" spans="2:4" x14ac:dyDescent="0.2">
      <c r="B1025" s="3"/>
      <c r="C1025" s="3"/>
      <c r="D1025" s="3"/>
    </row>
    <row r="1026" spans="2:4" x14ac:dyDescent="0.2">
      <c r="B1026" s="3"/>
      <c r="C1026" s="3"/>
      <c r="D1026" s="3"/>
    </row>
    <row r="1027" spans="2:4" x14ac:dyDescent="0.2">
      <c r="B1027" s="3"/>
      <c r="C1027" s="3"/>
      <c r="D1027" s="3"/>
    </row>
    <row r="1028" spans="2:4" x14ac:dyDescent="0.2">
      <c r="B1028" s="3"/>
      <c r="C1028" s="3"/>
      <c r="D1028" s="3"/>
    </row>
    <row r="1029" spans="2:4" x14ac:dyDescent="0.2">
      <c r="B1029" s="3"/>
      <c r="C1029" s="3"/>
      <c r="D1029" s="3"/>
    </row>
    <row r="1030" spans="2:4" x14ac:dyDescent="0.2">
      <c r="B1030" s="3"/>
      <c r="C1030" s="3"/>
      <c r="D1030" s="3"/>
    </row>
    <row r="1031" spans="2:4" x14ac:dyDescent="0.2">
      <c r="B1031" s="3"/>
      <c r="C1031" s="3"/>
      <c r="D1031" s="3"/>
    </row>
    <row r="1032" spans="2:4" x14ac:dyDescent="0.2">
      <c r="B1032" s="3"/>
      <c r="C1032" s="3"/>
      <c r="D1032" s="3"/>
    </row>
    <row r="1033" spans="2:4" x14ac:dyDescent="0.2">
      <c r="B1033" s="3"/>
      <c r="C1033" s="3"/>
      <c r="D1033" s="3"/>
    </row>
    <row r="1034" spans="2:4" x14ac:dyDescent="0.2">
      <c r="B1034" s="3"/>
      <c r="C1034" s="3"/>
      <c r="D1034" s="3"/>
    </row>
    <row r="1035" spans="2:4" x14ac:dyDescent="0.2">
      <c r="B1035" s="3"/>
      <c r="C1035" s="3"/>
      <c r="D1035" s="3"/>
    </row>
    <row r="1036" spans="2:4" x14ac:dyDescent="0.2">
      <c r="B1036" s="3"/>
      <c r="C1036" s="3"/>
      <c r="D1036" s="3"/>
    </row>
    <row r="1037" spans="2:4" x14ac:dyDescent="0.2">
      <c r="B1037" s="3"/>
      <c r="C1037" s="3"/>
      <c r="D1037" s="3"/>
    </row>
    <row r="1038" spans="2:4" x14ac:dyDescent="0.2">
      <c r="B1038" s="3"/>
      <c r="C1038" s="3"/>
      <c r="D1038" s="3"/>
    </row>
    <row r="1039" spans="2:4" x14ac:dyDescent="0.2">
      <c r="B1039" s="3"/>
      <c r="C1039" s="3"/>
      <c r="D1039" s="3"/>
    </row>
    <row r="1040" spans="2:4" x14ac:dyDescent="0.2">
      <c r="B1040" s="3"/>
      <c r="C1040" s="3"/>
      <c r="D1040" s="3"/>
    </row>
    <row r="1041" spans="2:4" x14ac:dyDescent="0.2">
      <c r="B1041" s="3"/>
      <c r="C1041" s="3"/>
      <c r="D1041" s="3"/>
    </row>
    <row r="1042" spans="2:4" x14ac:dyDescent="0.2">
      <c r="B1042" s="3"/>
      <c r="C1042" s="3"/>
      <c r="D1042" s="3"/>
    </row>
    <row r="1043" spans="2:4" x14ac:dyDescent="0.2">
      <c r="B1043" s="3"/>
      <c r="C1043" s="3"/>
      <c r="D1043" s="3"/>
    </row>
    <row r="1044" spans="2:4" x14ac:dyDescent="0.2">
      <c r="B1044" s="3"/>
      <c r="C1044" s="3"/>
      <c r="D1044" s="3"/>
    </row>
    <row r="1045" spans="2:4" x14ac:dyDescent="0.2">
      <c r="B1045" s="3"/>
      <c r="C1045" s="3"/>
      <c r="D1045" s="3"/>
    </row>
    <row r="1046" spans="2:4" x14ac:dyDescent="0.2">
      <c r="B1046" s="3"/>
      <c r="C1046" s="3"/>
      <c r="D1046" s="3"/>
    </row>
    <row r="1047" spans="2:4" x14ac:dyDescent="0.2">
      <c r="B1047" s="3"/>
      <c r="C1047" s="3"/>
      <c r="D1047" s="3"/>
    </row>
    <row r="1048" spans="2:4" x14ac:dyDescent="0.2">
      <c r="B1048" s="3"/>
      <c r="C1048" s="3"/>
      <c r="D1048" s="3"/>
    </row>
    <row r="1049" spans="2:4" x14ac:dyDescent="0.2">
      <c r="B1049" s="3"/>
      <c r="C1049" s="3"/>
      <c r="D1049" s="3"/>
    </row>
    <row r="1050" spans="2:4" x14ac:dyDescent="0.2">
      <c r="B1050" s="3"/>
      <c r="C1050" s="3"/>
      <c r="D1050" s="3"/>
    </row>
    <row r="1051" spans="2:4" x14ac:dyDescent="0.2">
      <c r="B1051" s="3"/>
      <c r="C1051" s="3"/>
      <c r="D1051" s="3"/>
    </row>
    <row r="1052" spans="2:4" x14ac:dyDescent="0.2">
      <c r="B1052" s="3"/>
      <c r="C1052" s="3"/>
      <c r="D1052" s="3"/>
    </row>
    <row r="1053" spans="2:4" x14ac:dyDescent="0.2">
      <c r="B1053" s="3"/>
      <c r="C1053" s="3"/>
      <c r="D1053" s="3"/>
    </row>
    <row r="1054" spans="2:4" x14ac:dyDescent="0.2">
      <c r="B1054" s="3"/>
      <c r="C1054" s="3"/>
      <c r="D1054" s="3"/>
    </row>
    <row r="1055" spans="2:4" x14ac:dyDescent="0.2">
      <c r="B1055" s="3"/>
      <c r="C1055" s="3"/>
      <c r="D1055" s="3"/>
    </row>
    <row r="1056" spans="2:4" x14ac:dyDescent="0.2">
      <c r="B1056" s="3"/>
      <c r="C1056" s="3"/>
      <c r="D1056" s="3"/>
    </row>
    <row r="1057" spans="2:4" x14ac:dyDescent="0.2">
      <c r="B1057" s="3"/>
      <c r="C1057" s="3"/>
      <c r="D1057" s="3"/>
    </row>
    <row r="1058" spans="2:4" x14ac:dyDescent="0.2">
      <c r="B1058" s="3"/>
      <c r="C1058" s="3"/>
      <c r="D1058" s="3"/>
    </row>
    <row r="1059" spans="2:4" x14ac:dyDescent="0.2">
      <c r="B1059" s="3"/>
      <c r="C1059" s="3"/>
      <c r="D1059" s="3"/>
    </row>
    <row r="1060" spans="2:4" x14ac:dyDescent="0.2">
      <c r="B1060" s="3"/>
      <c r="C1060" s="3"/>
      <c r="D1060" s="3"/>
    </row>
    <row r="1061" spans="2:4" x14ac:dyDescent="0.2">
      <c r="B1061" s="3"/>
      <c r="C1061" s="3"/>
      <c r="D1061" s="3"/>
    </row>
    <row r="1062" spans="2:4" x14ac:dyDescent="0.2">
      <c r="B1062" s="3"/>
      <c r="C1062" s="3"/>
      <c r="D1062" s="3"/>
    </row>
    <row r="1063" spans="2:4" x14ac:dyDescent="0.2">
      <c r="B1063" s="3"/>
      <c r="C1063" s="3"/>
      <c r="D1063" s="3"/>
    </row>
    <row r="1064" spans="2:4" x14ac:dyDescent="0.2">
      <c r="B1064" s="3"/>
      <c r="C1064" s="3"/>
      <c r="D1064" s="3"/>
    </row>
    <row r="1065" spans="2:4" x14ac:dyDescent="0.2">
      <c r="B1065" s="3"/>
      <c r="C1065" s="3"/>
      <c r="D1065" s="3"/>
    </row>
    <row r="1066" spans="2:4" x14ac:dyDescent="0.2">
      <c r="B1066" s="3"/>
      <c r="C1066" s="3"/>
      <c r="D1066" s="3"/>
    </row>
    <row r="1067" spans="2:4" x14ac:dyDescent="0.2">
      <c r="B1067" s="3"/>
      <c r="C1067" s="3"/>
      <c r="D1067" s="3"/>
    </row>
    <row r="1068" spans="2:4" x14ac:dyDescent="0.2">
      <c r="B1068" s="3"/>
      <c r="C1068" s="3"/>
      <c r="D1068" s="3"/>
    </row>
    <row r="1069" spans="2:4" x14ac:dyDescent="0.2">
      <c r="B1069" s="3"/>
      <c r="C1069" s="3"/>
      <c r="D1069" s="3"/>
    </row>
    <row r="1070" spans="2:4" x14ac:dyDescent="0.2">
      <c r="B1070" s="3"/>
      <c r="C1070" s="3"/>
      <c r="D1070" s="3"/>
    </row>
    <row r="1071" spans="2:4" x14ac:dyDescent="0.2">
      <c r="B1071" s="3"/>
      <c r="C1071" s="3"/>
      <c r="D1071" s="3"/>
    </row>
    <row r="1072" spans="2:4" x14ac:dyDescent="0.2">
      <c r="B1072" s="3"/>
      <c r="C1072" s="3"/>
      <c r="D1072" s="3"/>
    </row>
    <row r="1073" spans="2:4" x14ac:dyDescent="0.2">
      <c r="B1073" s="3"/>
      <c r="C1073" s="3"/>
      <c r="D1073" s="3"/>
    </row>
    <row r="1074" spans="2:4" x14ac:dyDescent="0.2">
      <c r="B1074" s="3"/>
      <c r="C1074" s="3"/>
      <c r="D1074" s="3"/>
    </row>
    <row r="1075" spans="2:4" x14ac:dyDescent="0.2">
      <c r="B1075" s="3"/>
      <c r="C1075" s="3"/>
      <c r="D1075" s="3"/>
    </row>
    <row r="1076" spans="2:4" x14ac:dyDescent="0.2">
      <c r="B1076" s="3"/>
      <c r="C1076" s="3"/>
      <c r="D1076" s="3"/>
    </row>
    <row r="1077" spans="2:4" x14ac:dyDescent="0.2">
      <c r="B1077" s="3"/>
      <c r="C1077" s="3"/>
      <c r="D1077" s="3"/>
    </row>
    <row r="1078" spans="2:4" x14ac:dyDescent="0.2">
      <c r="B1078" s="3"/>
      <c r="C1078" s="3"/>
      <c r="D1078" s="3"/>
    </row>
    <row r="1079" spans="2:4" x14ac:dyDescent="0.2">
      <c r="B1079" s="3"/>
      <c r="C1079" s="3"/>
      <c r="D1079" s="3"/>
    </row>
    <row r="1080" spans="2:4" x14ac:dyDescent="0.2">
      <c r="B1080" s="3"/>
      <c r="C1080" s="3"/>
      <c r="D1080" s="3"/>
    </row>
    <row r="1081" spans="2:4" x14ac:dyDescent="0.2">
      <c r="B1081" s="3"/>
      <c r="C1081" s="3"/>
      <c r="D1081" s="3"/>
    </row>
    <row r="1082" spans="2:4" x14ac:dyDescent="0.2">
      <c r="B1082" s="3"/>
      <c r="C1082" s="3"/>
      <c r="D1082" s="3"/>
    </row>
    <row r="1083" spans="2:4" x14ac:dyDescent="0.2">
      <c r="B1083" s="3"/>
      <c r="C1083" s="3"/>
      <c r="D1083" s="3"/>
    </row>
    <row r="1084" spans="2:4" x14ac:dyDescent="0.2">
      <c r="B1084" s="3"/>
      <c r="C1084" s="3"/>
      <c r="D1084" s="3"/>
    </row>
    <row r="1085" spans="2:4" x14ac:dyDescent="0.2">
      <c r="B1085" s="3"/>
      <c r="C1085" s="3"/>
      <c r="D1085" s="3"/>
    </row>
    <row r="1086" spans="2:4" x14ac:dyDescent="0.2">
      <c r="B1086" s="3"/>
      <c r="C1086" s="3"/>
      <c r="D1086" s="3"/>
    </row>
    <row r="1087" spans="2:4" x14ac:dyDescent="0.2">
      <c r="B1087" s="3"/>
      <c r="C1087" s="3"/>
      <c r="D1087" s="3"/>
    </row>
    <row r="1088" spans="2:4" x14ac:dyDescent="0.2">
      <c r="B1088" s="3"/>
      <c r="C1088" s="3"/>
      <c r="D1088" s="3"/>
    </row>
    <row r="1089" spans="2:4" x14ac:dyDescent="0.2">
      <c r="B1089" s="3"/>
      <c r="C1089" s="3"/>
      <c r="D1089" s="3"/>
    </row>
    <row r="1090" spans="2:4" x14ac:dyDescent="0.2">
      <c r="B1090" s="3"/>
      <c r="C1090" s="3"/>
      <c r="D1090" s="3"/>
    </row>
    <row r="1091" spans="2:4" x14ac:dyDescent="0.2">
      <c r="B1091" s="3"/>
      <c r="C1091" s="3"/>
      <c r="D1091" s="3"/>
    </row>
    <row r="1092" spans="2:4" x14ac:dyDescent="0.2">
      <c r="B1092" s="3"/>
      <c r="C1092" s="3"/>
      <c r="D1092" s="3"/>
    </row>
    <row r="1093" spans="2:4" x14ac:dyDescent="0.2">
      <c r="B1093" s="3"/>
      <c r="C1093" s="3"/>
      <c r="D1093" s="3"/>
    </row>
    <row r="1094" spans="2:4" x14ac:dyDescent="0.2">
      <c r="B1094" s="3"/>
      <c r="C1094" s="3"/>
      <c r="D1094" s="3"/>
    </row>
    <row r="1095" spans="2:4" x14ac:dyDescent="0.2">
      <c r="B1095" s="3"/>
      <c r="C1095" s="3"/>
      <c r="D1095" s="3"/>
    </row>
    <row r="1096" spans="2:4" x14ac:dyDescent="0.2">
      <c r="B1096" s="3"/>
      <c r="C1096" s="3"/>
      <c r="D1096" s="3"/>
    </row>
    <row r="1097" spans="2:4" x14ac:dyDescent="0.2">
      <c r="B1097" s="3"/>
      <c r="C1097" s="3"/>
      <c r="D1097" s="3"/>
    </row>
    <row r="1098" spans="2:4" x14ac:dyDescent="0.2">
      <c r="B1098" s="3"/>
      <c r="C1098" s="3"/>
      <c r="D1098" s="3"/>
    </row>
    <row r="1099" spans="2:4" x14ac:dyDescent="0.2">
      <c r="B1099" s="3"/>
      <c r="C1099" s="3"/>
      <c r="D1099" s="3"/>
    </row>
    <row r="1100" spans="2:4" x14ac:dyDescent="0.2">
      <c r="B1100" s="3"/>
      <c r="C1100" s="3"/>
      <c r="D1100" s="3"/>
    </row>
    <row r="1101" spans="2:4" x14ac:dyDescent="0.2">
      <c r="B1101" s="3"/>
      <c r="C1101" s="3"/>
      <c r="D1101" s="3"/>
    </row>
    <row r="1102" spans="2:4" x14ac:dyDescent="0.2">
      <c r="B1102" s="3"/>
      <c r="C1102" s="3"/>
      <c r="D1102" s="3"/>
    </row>
    <row r="1103" spans="2:4" x14ac:dyDescent="0.2">
      <c r="B1103" s="3"/>
      <c r="C1103" s="3"/>
      <c r="D1103" s="3"/>
    </row>
    <row r="1104" spans="2:4" x14ac:dyDescent="0.2">
      <c r="B1104" s="3"/>
      <c r="C1104" s="3"/>
      <c r="D1104" s="3"/>
    </row>
    <row r="1105" spans="2:4" x14ac:dyDescent="0.2">
      <c r="B1105" s="3"/>
      <c r="C1105" s="3"/>
      <c r="D1105" s="3"/>
    </row>
    <row r="1106" spans="2:4" x14ac:dyDescent="0.2">
      <c r="B1106" s="3"/>
      <c r="C1106" s="3"/>
      <c r="D1106" s="3"/>
    </row>
    <row r="1107" spans="2:4" x14ac:dyDescent="0.2">
      <c r="B1107" s="3"/>
      <c r="C1107" s="3"/>
      <c r="D1107" s="3"/>
    </row>
    <row r="1108" spans="2:4" x14ac:dyDescent="0.2">
      <c r="B1108" s="3"/>
      <c r="C1108" s="3"/>
      <c r="D1108" s="3"/>
    </row>
    <row r="1109" spans="2:4" x14ac:dyDescent="0.2">
      <c r="B1109" s="3"/>
      <c r="C1109" s="3"/>
      <c r="D1109" s="3"/>
    </row>
    <row r="1110" spans="2:4" x14ac:dyDescent="0.2">
      <c r="B1110" s="3"/>
      <c r="C1110" s="3"/>
      <c r="D1110" s="3"/>
    </row>
    <row r="1111" spans="2:4" x14ac:dyDescent="0.2">
      <c r="B1111" s="3"/>
      <c r="C1111" s="3"/>
      <c r="D1111" s="3"/>
    </row>
    <row r="1112" spans="2:4" x14ac:dyDescent="0.2">
      <c r="B1112" s="3"/>
      <c r="C1112" s="3"/>
      <c r="D1112" s="3"/>
    </row>
    <row r="1113" spans="2:4" x14ac:dyDescent="0.2">
      <c r="B1113" s="3"/>
      <c r="C1113" s="3"/>
      <c r="D1113" s="3"/>
    </row>
    <row r="1114" spans="2:4" x14ac:dyDescent="0.2">
      <c r="B1114" s="3"/>
      <c r="C1114" s="3"/>
      <c r="D1114" s="3"/>
    </row>
    <row r="1115" spans="2:4" x14ac:dyDescent="0.2">
      <c r="B1115" s="3"/>
      <c r="C1115" s="3"/>
      <c r="D1115" s="3"/>
    </row>
    <row r="1116" spans="2:4" x14ac:dyDescent="0.2">
      <c r="B1116" s="3"/>
      <c r="C1116" s="3"/>
      <c r="D1116" s="3"/>
    </row>
    <row r="1117" spans="2:4" x14ac:dyDescent="0.2">
      <c r="B1117" s="3"/>
      <c r="C1117" s="3"/>
      <c r="D1117" s="3"/>
    </row>
    <row r="1118" spans="2:4" x14ac:dyDescent="0.2">
      <c r="B1118" s="3"/>
      <c r="C1118" s="3"/>
      <c r="D1118" s="3"/>
    </row>
    <row r="1119" spans="2:4" x14ac:dyDescent="0.2">
      <c r="B1119" s="3"/>
      <c r="C1119" s="3"/>
      <c r="D1119" s="3"/>
    </row>
    <row r="1120" spans="2:4" x14ac:dyDescent="0.2">
      <c r="B1120" s="3"/>
      <c r="C1120" s="3"/>
      <c r="D1120" s="3"/>
    </row>
    <row r="1121" spans="2:4" x14ac:dyDescent="0.2">
      <c r="B1121" s="3"/>
      <c r="C1121" s="3"/>
      <c r="D1121" s="3"/>
    </row>
    <row r="1122" spans="2:4" x14ac:dyDescent="0.2">
      <c r="B1122" s="3"/>
      <c r="C1122" s="3"/>
      <c r="D1122" s="3"/>
    </row>
    <row r="1123" spans="2:4" x14ac:dyDescent="0.2">
      <c r="B1123" s="3"/>
      <c r="C1123" s="3"/>
      <c r="D1123" s="3"/>
    </row>
    <row r="1124" spans="2:4" x14ac:dyDescent="0.2">
      <c r="B1124" s="3"/>
      <c r="C1124" s="3"/>
      <c r="D1124" s="3"/>
    </row>
    <row r="1125" spans="2:4" x14ac:dyDescent="0.2">
      <c r="B1125" s="3"/>
      <c r="C1125" s="3"/>
      <c r="D1125" s="3"/>
    </row>
    <row r="1126" spans="2:4" x14ac:dyDescent="0.2">
      <c r="B1126" s="3"/>
      <c r="C1126" s="3"/>
      <c r="D1126" s="3"/>
    </row>
    <row r="1127" spans="2:4" x14ac:dyDescent="0.2">
      <c r="B1127" s="3"/>
      <c r="C1127" s="3"/>
      <c r="D1127" s="3"/>
    </row>
    <row r="1128" spans="2:4" x14ac:dyDescent="0.2">
      <c r="B1128" s="3"/>
      <c r="C1128" s="3"/>
      <c r="D1128" s="3"/>
    </row>
    <row r="1129" spans="2:4" x14ac:dyDescent="0.2">
      <c r="B1129" s="3"/>
      <c r="C1129" s="3"/>
      <c r="D1129" s="3"/>
    </row>
    <row r="1130" spans="2:4" x14ac:dyDescent="0.2">
      <c r="B1130" s="3"/>
      <c r="C1130" s="3"/>
      <c r="D1130" s="3"/>
    </row>
    <row r="1131" spans="2:4" x14ac:dyDescent="0.2">
      <c r="B1131" s="3"/>
      <c r="C1131" s="3"/>
      <c r="D1131" s="3"/>
    </row>
    <row r="1132" spans="2:4" x14ac:dyDescent="0.2">
      <c r="B1132" s="3"/>
      <c r="C1132" s="3"/>
      <c r="D1132" s="3"/>
    </row>
    <row r="1133" spans="2:4" x14ac:dyDescent="0.2">
      <c r="B1133" s="3"/>
      <c r="C1133" s="3"/>
      <c r="D1133" s="3"/>
    </row>
    <row r="1134" spans="2:4" x14ac:dyDescent="0.2">
      <c r="B1134" s="3"/>
      <c r="C1134" s="3"/>
      <c r="D1134" s="3"/>
    </row>
    <row r="1135" spans="2:4" x14ac:dyDescent="0.2">
      <c r="B1135" s="3"/>
      <c r="C1135" s="3"/>
      <c r="D1135" s="3"/>
    </row>
    <row r="1136" spans="2:4" x14ac:dyDescent="0.2">
      <c r="B1136" s="3"/>
      <c r="C1136" s="3"/>
      <c r="D1136" s="3"/>
    </row>
    <row r="1137" spans="2:4" x14ac:dyDescent="0.2">
      <c r="B1137" s="3"/>
      <c r="C1137" s="3"/>
      <c r="D1137" s="3"/>
    </row>
    <row r="1138" spans="2:4" x14ac:dyDescent="0.2">
      <c r="B1138" s="3"/>
      <c r="C1138" s="3"/>
      <c r="D1138" s="3"/>
    </row>
    <row r="1139" spans="2:4" x14ac:dyDescent="0.2">
      <c r="B1139" s="3"/>
      <c r="C1139" s="3"/>
      <c r="D1139" s="3"/>
    </row>
    <row r="1140" spans="2:4" x14ac:dyDescent="0.2">
      <c r="B1140" s="3"/>
      <c r="C1140" s="3"/>
      <c r="D1140" s="3"/>
    </row>
    <row r="1141" spans="2:4" x14ac:dyDescent="0.2">
      <c r="B1141" s="3"/>
      <c r="C1141" s="3"/>
      <c r="D1141" s="3"/>
    </row>
    <row r="1142" spans="2:4" x14ac:dyDescent="0.2">
      <c r="B1142" s="3"/>
      <c r="C1142" s="3"/>
      <c r="D1142" s="3"/>
    </row>
    <row r="1143" spans="2:4" x14ac:dyDescent="0.2">
      <c r="B1143" s="3"/>
      <c r="C1143" s="3"/>
      <c r="D1143" s="3"/>
    </row>
    <row r="1144" spans="2:4" x14ac:dyDescent="0.2">
      <c r="B1144" s="3"/>
      <c r="C1144" s="3"/>
      <c r="D1144" s="3"/>
    </row>
    <row r="1145" spans="2:4" x14ac:dyDescent="0.2">
      <c r="B1145" s="3"/>
      <c r="C1145" s="3"/>
      <c r="D1145" s="3"/>
    </row>
    <row r="1146" spans="2:4" x14ac:dyDescent="0.2">
      <c r="B1146" s="3"/>
      <c r="C1146" s="3"/>
      <c r="D1146" s="3"/>
    </row>
    <row r="1147" spans="2:4" x14ac:dyDescent="0.2">
      <c r="B1147" s="3"/>
      <c r="C1147" s="3"/>
      <c r="D1147" s="3"/>
    </row>
    <row r="1148" spans="2:4" x14ac:dyDescent="0.2">
      <c r="B1148" s="3"/>
      <c r="C1148" s="3"/>
      <c r="D1148" s="3"/>
    </row>
    <row r="1149" spans="2:4" x14ac:dyDescent="0.2">
      <c r="B1149" s="3"/>
      <c r="C1149" s="3"/>
      <c r="D1149" s="3"/>
    </row>
    <row r="1150" spans="2:4" x14ac:dyDescent="0.2">
      <c r="B1150" s="3"/>
      <c r="C1150" s="3"/>
      <c r="D1150" s="3"/>
    </row>
    <row r="1151" spans="2:4" x14ac:dyDescent="0.2">
      <c r="B1151" s="3"/>
      <c r="C1151" s="3"/>
      <c r="D1151" s="3"/>
    </row>
    <row r="1152" spans="2:4" x14ac:dyDescent="0.2">
      <c r="B1152" s="3"/>
      <c r="C1152" s="3"/>
      <c r="D1152" s="3"/>
    </row>
    <row r="1153" spans="2:4" x14ac:dyDescent="0.2">
      <c r="B1153" s="3"/>
      <c r="C1153" s="3"/>
      <c r="D1153" s="3"/>
    </row>
    <row r="1154" spans="2:4" x14ac:dyDescent="0.2">
      <c r="B1154" s="3"/>
      <c r="C1154" s="3"/>
      <c r="D1154" s="3"/>
    </row>
    <row r="1155" spans="2:4" x14ac:dyDescent="0.2">
      <c r="B1155" s="3"/>
      <c r="C1155" s="3"/>
      <c r="D1155" s="3"/>
    </row>
    <row r="1156" spans="2:4" x14ac:dyDescent="0.2">
      <c r="B1156" s="3"/>
      <c r="C1156" s="3"/>
      <c r="D1156" s="3"/>
    </row>
    <row r="1157" spans="2:4" x14ac:dyDescent="0.2">
      <c r="B1157" s="3"/>
      <c r="C1157" s="3"/>
      <c r="D1157" s="3"/>
    </row>
    <row r="1158" spans="2:4" x14ac:dyDescent="0.2">
      <c r="B1158" s="3"/>
      <c r="C1158" s="3"/>
      <c r="D1158" s="3"/>
    </row>
    <row r="1159" spans="2:4" x14ac:dyDescent="0.2">
      <c r="B1159" s="3"/>
      <c r="C1159" s="3"/>
      <c r="D1159" s="3"/>
    </row>
    <row r="1160" spans="2:4" x14ac:dyDescent="0.2">
      <c r="B1160" s="3"/>
      <c r="C1160" s="3"/>
      <c r="D1160" s="3"/>
    </row>
    <row r="1161" spans="2:4" x14ac:dyDescent="0.2">
      <c r="B1161" s="3"/>
      <c r="C1161" s="3"/>
      <c r="D1161" s="3"/>
    </row>
    <row r="1162" spans="2:4" x14ac:dyDescent="0.2">
      <c r="B1162" s="3"/>
      <c r="C1162" s="3"/>
      <c r="D1162" s="3"/>
    </row>
    <row r="1163" spans="2:4" x14ac:dyDescent="0.2">
      <c r="B1163" s="3"/>
      <c r="C1163" s="3"/>
      <c r="D1163" s="3"/>
    </row>
    <row r="1164" spans="2:4" x14ac:dyDescent="0.2">
      <c r="B1164" s="3"/>
      <c r="C1164" s="3"/>
      <c r="D1164" s="3"/>
    </row>
    <row r="1165" spans="2:4" x14ac:dyDescent="0.2">
      <c r="B1165" s="3"/>
      <c r="C1165" s="3"/>
      <c r="D1165" s="3"/>
    </row>
    <row r="1166" spans="2:4" x14ac:dyDescent="0.2">
      <c r="B1166" s="3"/>
      <c r="C1166" s="3"/>
      <c r="D1166" s="3"/>
    </row>
    <row r="1167" spans="2:4" x14ac:dyDescent="0.2">
      <c r="B1167" s="3"/>
      <c r="C1167" s="3"/>
      <c r="D1167" s="3"/>
    </row>
    <row r="1168" spans="2:4" x14ac:dyDescent="0.2">
      <c r="B1168" s="3"/>
      <c r="C1168" s="3"/>
      <c r="D1168" s="3"/>
    </row>
    <row r="1169" spans="2:4" x14ac:dyDescent="0.2">
      <c r="B1169" s="3"/>
      <c r="C1169" s="3"/>
      <c r="D1169" s="3"/>
    </row>
    <row r="1170" spans="2:4" x14ac:dyDescent="0.2">
      <c r="B1170" s="3"/>
      <c r="C1170" s="3"/>
      <c r="D1170" s="3"/>
    </row>
    <row r="1171" spans="2:4" x14ac:dyDescent="0.2">
      <c r="B1171" s="3"/>
      <c r="C1171" s="3"/>
      <c r="D1171" s="3"/>
    </row>
    <row r="1172" spans="2:4" x14ac:dyDescent="0.2">
      <c r="B1172" s="3"/>
      <c r="C1172" s="3"/>
      <c r="D1172" s="3"/>
    </row>
    <row r="1173" spans="2:4" x14ac:dyDescent="0.2">
      <c r="B1173" s="3"/>
      <c r="C1173" s="3"/>
      <c r="D1173" s="3"/>
    </row>
    <row r="1174" spans="2:4" x14ac:dyDescent="0.2">
      <c r="B1174" s="3"/>
      <c r="C1174" s="3"/>
      <c r="D1174" s="3"/>
    </row>
    <row r="1175" spans="2:4" x14ac:dyDescent="0.2">
      <c r="B1175" s="3"/>
      <c r="C1175" s="3"/>
      <c r="D1175" s="3"/>
    </row>
    <row r="1176" spans="2:4" x14ac:dyDescent="0.2">
      <c r="B1176" s="3"/>
      <c r="C1176" s="3"/>
      <c r="D1176" s="3"/>
    </row>
    <row r="1177" spans="2:4" x14ac:dyDescent="0.2">
      <c r="B1177" s="3"/>
      <c r="C1177" s="3"/>
      <c r="D1177" s="3"/>
    </row>
    <row r="1178" spans="2:4" x14ac:dyDescent="0.2">
      <c r="B1178" s="3"/>
      <c r="C1178" s="3"/>
      <c r="D1178" s="3"/>
    </row>
    <row r="1179" spans="2:4" x14ac:dyDescent="0.2">
      <c r="B1179" s="3"/>
      <c r="C1179" s="3"/>
      <c r="D1179" s="3"/>
    </row>
    <row r="1180" spans="2:4" x14ac:dyDescent="0.2">
      <c r="B1180" s="3"/>
      <c r="C1180" s="3"/>
      <c r="D1180" s="3"/>
    </row>
    <row r="1181" spans="2:4" x14ac:dyDescent="0.2">
      <c r="B1181" s="3"/>
      <c r="C1181" s="3"/>
      <c r="D1181" s="3"/>
    </row>
    <row r="1182" spans="2:4" x14ac:dyDescent="0.2">
      <c r="B1182" s="3"/>
      <c r="C1182" s="3"/>
      <c r="D1182" s="3"/>
    </row>
    <row r="1183" spans="2:4" x14ac:dyDescent="0.2">
      <c r="B1183" s="3"/>
      <c r="C1183" s="3"/>
      <c r="D1183" s="3"/>
    </row>
    <row r="1184" spans="2:4" x14ac:dyDescent="0.2">
      <c r="B1184" s="3"/>
      <c r="C1184" s="3"/>
      <c r="D1184" s="3"/>
    </row>
    <row r="1185" spans="2:4" x14ac:dyDescent="0.2">
      <c r="B1185" s="3"/>
      <c r="C1185" s="3"/>
      <c r="D1185" s="3"/>
    </row>
    <row r="1186" spans="2:4" x14ac:dyDescent="0.2">
      <c r="B1186" s="3"/>
      <c r="C1186" s="3"/>
      <c r="D1186" s="3"/>
    </row>
    <row r="1187" spans="2:4" x14ac:dyDescent="0.2">
      <c r="B1187" s="3"/>
      <c r="C1187" s="3"/>
      <c r="D1187" s="3"/>
    </row>
    <row r="1188" spans="2:4" x14ac:dyDescent="0.2">
      <c r="B1188" s="3"/>
      <c r="C1188" s="3"/>
      <c r="D1188" s="3"/>
    </row>
    <row r="1189" spans="2:4" x14ac:dyDescent="0.2">
      <c r="B1189" s="3"/>
      <c r="C1189" s="3"/>
      <c r="D1189" s="3"/>
    </row>
    <row r="1190" spans="2:4" x14ac:dyDescent="0.2">
      <c r="B1190" s="3"/>
      <c r="C1190" s="3"/>
      <c r="D1190" s="3"/>
    </row>
    <row r="1191" spans="2:4" x14ac:dyDescent="0.2">
      <c r="B1191" s="3"/>
      <c r="C1191" s="3"/>
      <c r="D1191" s="3"/>
    </row>
    <row r="1192" spans="2:4" x14ac:dyDescent="0.2">
      <c r="B1192" s="3"/>
      <c r="C1192" s="3"/>
      <c r="D1192" s="3"/>
    </row>
    <row r="1193" spans="2:4" x14ac:dyDescent="0.2">
      <c r="B1193" s="3"/>
      <c r="C1193" s="3"/>
      <c r="D1193" s="3"/>
    </row>
    <row r="1194" spans="2:4" x14ac:dyDescent="0.2">
      <c r="B1194" s="3"/>
      <c r="C1194" s="3"/>
      <c r="D1194" s="3"/>
    </row>
    <row r="1195" spans="2:4" x14ac:dyDescent="0.2">
      <c r="B1195" s="3"/>
      <c r="C1195" s="3"/>
      <c r="D1195" s="3"/>
    </row>
    <row r="1196" spans="2:4" x14ac:dyDescent="0.2">
      <c r="B1196" s="3"/>
      <c r="C1196" s="3"/>
      <c r="D1196" s="3"/>
    </row>
    <row r="1197" spans="2:4" x14ac:dyDescent="0.2">
      <c r="B1197" s="3"/>
      <c r="C1197" s="3"/>
      <c r="D1197" s="3"/>
    </row>
    <row r="1198" spans="2:4" x14ac:dyDescent="0.2">
      <c r="B1198" s="3"/>
      <c r="C1198" s="3"/>
      <c r="D1198" s="3"/>
    </row>
    <row r="1199" spans="2:4" x14ac:dyDescent="0.2">
      <c r="B1199" s="3"/>
      <c r="C1199" s="3"/>
      <c r="D1199" s="3"/>
    </row>
    <row r="1200" spans="2:4" x14ac:dyDescent="0.2">
      <c r="B1200" s="3"/>
      <c r="C1200" s="3"/>
      <c r="D1200" s="3"/>
    </row>
    <row r="1201" spans="2:4" x14ac:dyDescent="0.2">
      <c r="B1201" s="3"/>
      <c r="C1201" s="3"/>
      <c r="D1201" s="3"/>
    </row>
    <row r="1202" spans="2:4" x14ac:dyDescent="0.2">
      <c r="B1202" s="3"/>
      <c r="C1202" s="3"/>
      <c r="D1202" s="3"/>
    </row>
    <row r="1203" spans="2:4" x14ac:dyDescent="0.2">
      <c r="B1203" s="3"/>
      <c r="C1203" s="3"/>
      <c r="D1203" s="3"/>
    </row>
    <row r="1204" spans="2:4" x14ac:dyDescent="0.2">
      <c r="B1204" s="3"/>
      <c r="C1204" s="3"/>
      <c r="D1204" s="3"/>
    </row>
    <row r="1205" spans="2:4" x14ac:dyDescent="0.2">
      <c r="B1205" s="3"/>
      <c r="C1205" s="3"/>
      <c r="D1205" s="3"/>
    </row>
    <row r="1206" spans="2:4" x14ac:dyDescent="0.2">
      <c r="B1206" s="3"/>
      <c r="C1206" s="3"/>
      <c r="D1206" s="3"/>
    </row>
    <row r="1207" spans="2:4" x14ac:dyDescent="0.2">
      <c r="B1207" s="3"/>
      <c r="C1207" s="3"/>
      <c r="D1207" s="3"/>
    </row>
    <row r="1208" spans="2:4" x14ac:dyDescent="0.2">
      <c r="B1208" s="3"/>
      <c r="C1208" s="3"/>
      <c r="D1208" s="3"/>
    </row>
    <row r="1209" spans="2:4" x14ac:dyDescent="0.2">
      <c r="B1209" s="3"/>
      <c r="C1209" s="3"/>
      <c r="D1209" s="3"/>
    </row>
    <row r="1210" spans="2:4" x14ac:dyDescent="0.2">
      <c r="B1210" s="3"/>
      <c r="C1210" s="3"/>
      <c r="D1210" s="3"/>
    </row>
    <row r="1211" spans="2:4" x14ac:dyDescent="0.2">
      <c r="B1211" s="3"/>
      <c r="C1211" s="3"/>
      <c r="D1211" s="3"/>
    </row>
    <row r="1212" spans="2:4" x14ac:dyDescent="0.2">
      <c r="B1212" s="3"/>
      <c r="C1212" s="3"/>
      <c r="D1212" s="3"/>
    </row>
    <row r="1213" spans="2:4" x14ac:dyDescent="0.2">
      <c r="B1213" s="3"/>
      <c r="C1213" s="3"/>
      <c r="D1213" s="3"/>
    </row>
    <row r="1214" spans="2:4" x14ac:dyDescent="0.2">
      <c r="B1214" s="3"/>
      <c r="C1214" s="3"/>
      <c r="D1214" s="3"/>
    </row>
    <row r="1215" spans="2:4" x14ac:dyDescent="0.2">
      <c r="B1215" s="3"/>
      <c r="C1215" s="3"/>
      <c r="D1215" s="3"/>
    </row>
    <row r="1216" spans="2:4" x14ac:dyDescent="0.2">
      <c r="B1216" s="3"/>
      <c r="C1216" s="3"/>
      <c r="D1216" s="3"/>
    </row>
    <row r="1217" spans="2:4" x14ac:dyDescent="0.2">
      <c r="B1217" s="3"/>
      <c r="C1217" s="3"/>
      <c r="D1217" s="3"/>
    </row>
    <row r="1218" spans="2:4" x14ac:dyDescent="0.2">
      <c r="B1218" s="3"/>
      <c r="C1218" s="3"/>
      <c r="D1218" s="3"/>
    </row>
    <row r="1219" spans="2:4" x14ac:dyDescent="0.2">
      <c r="B1219" s="3"/>
      <c r="C1219" s="3"/>
      <c r="D1219" s="3"/>
    </row>
    <row r="1220" spans="2:4" x14ac:dyDescent="0.2">
      <c r="B1220" s="3"/>
      <c r="C1220" s="3"/>
      <c r="D1220" s="3"/>
    </row>
    <row r="1221" spans="2:4" x14ac:dyDescent="0.2">
      <c r="B1221" s="3"/>
      <c r="C1221" s="3"/>
      <c r="D1221" s="3"/>
    </row>
    <row r="1222" spans="2:4" x14ac:dyDescent="0.2">
      <c r="B1222" s="3"/>
      <c r="C1222" s="3"/>
      <c r="D1222" s="3"/>
    </row>
    <row r="1223" spans="2:4" x14ac:dyDescent="0.2">
      <c r="B1223" s="3"/>
      <c r="C1223" s="3"/>
      <c r="D1223" s="3"/>
    </row>
    <row r="1224" spans="2:4" x14ac:dyDescent="0.2">
      <c r="B1224" s="3"/>
      <c r="C1224" s="3"/>
      <c r="D1224" s="3"/>
    </row>
    <row r="1225" spans="2:4" x14ac:dyDescent="0.2">
      <c r="B1225" s="3"/>
      <c r="C1225" s="3"/>
      <c r="D1225" s="3"/>
    </row>
    <row r="1226" spans="2:4" x14ac:dyDescent="0.2">
      <c r="B1226" s="3"/>
      <c r="C1226" s="3"/>
      <c r="D1226" s="3"/>
    </row>
    <row r="1227" spans="2:4" x14ac:dyDescent="0.2">
      <c r="B1227" s="3"/>
      <c r="C1227" s="3"/>
      <c r="D1227" s="3"/>
    </row>
    <row r="1228" spans="2:4" x14ac:dyDescent="0.2">
      <c r="B1228" s="3"/>
      <c r="C1228" s="3"/>
      <c r="D1228" s="3"/>
    </row>
    <row r="1229" spans="2:4" x14ac:dyDescent="0.2">
      <c r="B1229" s="3"/>
      <c r="C1229" s="3"/>
      <c r="D1229" s="3"/>
    </row>
    <row r="1230" spans="2:4" x14ac:dyDescent="0.2">
      <c r="B1230" s="3"/>
      <c r="C1230" s="3"/>
      <c r="D1230" s="3"/>
    </row>
    <row r="1231" spans="2:4" x14ac:dyDescent="0.2">
      <c r="B1231" s="3"/>
      <c r="C1231" s="3"/>
      <c r="D1231" s="3"/>
    </row>
    <row r="1232" spans="2:4" x14ac:dyDescent="0.2">
      <c r="B1232" s="3"/>
      <c r="C1232" s="3"/>
      <c r="D1232" s="3"/>
    </row>
    <row r="1233" spans="2:4" x14ac:dyDescent="0.2">
      <c r="B1233" s="3"/>
      <c r="C1233" s="3"/>
      <c r="D1233" s="3"/>
    </row>
    <row r="1234" spans="2:4" x14ac:dyDescent="0.2">
      <c r="B1234" s="3"/>
      <c r="C1234" s="3"/>
      <c r="D1234" s="3"/>
    </row>
    <row r="1235" spans="2:4" x14ac:dyDescent="0.2">
      <c r="B1235" s="3"/>
      <c r="C1235" s="3"/>
      <c r="D1235" s="3"/>
    </row>
    <row r="1236" spans="2:4" x14ac:dyDescent="0.2">
      <c r="B1236" s="3"/>
      <c r="C1236" s="3"/>
      <c r="D1236" s="3"/>
    </row>
    <row r="1237" spans="2:4" x14ac:dyDescent="0.2">
      <c r="B1237" s="3"/>
      <c r="C1237" s="3"/>
      <c r="D1237" s="3"/>
    </row>
    <row r="1238" spans="2:4" x14ac:dyDescent="0.2">
      <c r="B1238" s="3"/>
      <c r="C1238" s="3"/>
      <c r="D1238" s="3"/>
    </row>
    <row r="1239" spans="2:4" x14ac:dyDescent="0.2">
      <c r="B1239" s="3"/>
      <c r="C1239" s="3"/>
      <c r="D1239" s="3"/>
    </row>
    <row r="1240" spans="2:4" x14ac:dyDescent="0.2">
      <c r="B1240" s="3"/>
      <c r="C1240" s="3"/>
      <c r="D1240" s="3"/>
    </row>
    <row r="1241" spans="2:4" x14ac:dyDescent="0.2">
      <c r="B1241" s="3"/>
      <c r="C1241" s="3"/>
      <c r="D1241" s="3"/>
    </row>
    <row r="1242" spans="2:4" x14ac:dyDescent="0.2">
      <c r="B1242" s="3"/>
      <c r="C1242" s="3"/>
      <c r="D1242" s="3"/>
    </row>
    <row r="1243" spans="2:4" x14ac:dyDescent="0.2">
      <c r="B1243" s="3"/>
      <c r="C1243" s="3"/>
      <c r="D1243" s="3"/>
    </row>
    <row r="1244" spans="2:4" x14ac:dyDescent="0.2">
      <c r="B1244" s="3"/>
      <c r="C1244" s="3"/>
      <c r="D1244" s="3"/>
    </row>
    <row r="1245" spans="2:4" x14ac:dyDescent="0.2">
      <c r="B1245" s="3"/>
      <c r="C1245" s="3"/>
      <c r="D1245" s="3"/>
    </row>
    <row r="1246" spans="2:4" x14ac:dyDescent="0.2">
      <c r="B1246" s="3"/>
      <c r="C1246" s="3"/>
      <c r="D1246" s="3"/>
    </row>
    <row r="1247" spans="2:4" x14ac:dyDescent="0.2">
      <c r="B1247" s="3"/>
      <c r="C1247" s="3"/>
      <c r="D1247" s="3"/>
    </row>
    <row r="1248" spans="2:4" x14ac:dyDescent="0.2">
      <c r="B1248" s="3"/>
      <c r="C1248" s="3"/>
      <c r="D1248" s="3"/>
    </row>
    <row r="1249" spans="2:4" x14ac:dyDescent="0.2">
      <c r="B1249" s="3"/>
      <c r="C1249" s="3"/>
      <c r="D1249" s="3"/>
    </row>
    <row r="1250" spans="2:4" x14ac:dyDescent="0.2">
      <c r="B1250" s="3"/>
      <c r="C1250" s="3"/>
      <c r="D1250" s="3"/>
    </row>
    <row r="1251" spans="2:4" x14ac:dyDescent="0.2">
      <c r="B1251" s="3"/>
      <c r="C1251" s="3"/>
      <c r="D1251" s="3"/>
    </row>
    <row r="1252" spans="2:4" x14ac:dyDescent="0.2">
      <c r="B1252" s="3"/>
      <c r="C1252" s="3"/>
      <c r="D1252" s="3"/>
    </row>
    <row r="1253" spans="2:4" x14ac:dyDescent="0.2">
      <c r="B1253" s="3"/>
      <c r="C1253" s="3"/>
      <c r="D1253" s="3"/>
    </row>
    <row r="1254" spans="2:4" x14ac:dyDescent="0.2">
      <c r="B1254" s="3"/>
      <c r="C1254" s="3"/>
      <c r="D1254" s="3"/>
    </row>
    <row r="1255" spans="2:4" x14ac:dyDescent="0.2">
      <c r="B1255" s="3"/>
      <c r="C1255" s="3"/>
      <c r="D1255" s="3"/>
    </row>
    <row r="1256" spans="2:4" x14ac:dyDescent="0.2">
      <c r="B1256" s="3"/>
      <c r="C1256" s="3"/>
      <c r="D1256" s="3"/>
    </row>
    <row r="1257" spans="2:4" x14ac:dyDescent="0.2">
      <c r="B1257" s="3"/>
      <c r="C1257" s="3"/>
      <c r="D1257" s="3"/>
    </row>
    <row r="1258" spans="2:4" x14ac:dyDescent="0.2">
      <c r="B1258" s="3"/>
      <c r="C1258" s="3"/>
      <c r="D1258" s="3"/>
    </row>
    <row r="1259" spans="2:4" x14ac:dyDescent="0.2">
      <c r="B1259" s="3"/>
      <c r="C1259" s="3"/>
      <c r="D1259" s="3"/>
    </row>
    <row r="1260" spans="2:4" x14ac:dyDescent="0.2">
      <c r="B1260" s="3"/>
      <c r="C1260" s="3"/>
      <c r="D1260" s="3"/>
    </row>
    <row r="1261" spans="2:4" x14ac:dyDescent="0.2">
      <c r="B1261" s="3"/>
      <c r="C1261" s="3"/>
      <c r="D1261" s="3"/>
    </row>
    <row r="1262" spans="2:4" x14ac:dyDescent="0.2">
      <c r="B1262" s="3"/>
      <c r="C1262" s="3"/>
      <c r="D1262" s="3"/>
    </row>
    <row r="1263" spans="2:4" x14ac:dyDescent="0.2">
      <c r="B1263" s="3"/>
      <c r="C1263" s="3"/>
      <c r="D1263" s="3"/>
    </row>
    <row r="1264" spans="2:4" x14ac:dyDescent="0.2">
      <c r="B1264" s="3"/>
      <c r="C1264" s="3"/>
      <c r="D1264" s="3"/>
    </row>
    <row r="1265" spans="2:4" x14ac:dyDescent="0.2">
      <c r="B1265" s="3"/>
      <c r="C1265" s="3"/>
      <c r="D1265" s="3"/>
    </row>
    <row r="1266" spans="2:4" x14ac:dyDescent="0.2">
      <c r="B1266" s="3"/>
      <c r="C1266" s="3"/>
      <c r="D1266" s="3"/>
    </row>
    <row r="1267" spans="2:4" x14ac:dyDescent="0.2">
      <c r="B1267" s="3"/>
      <c r="C1267" s="3"/>
      <c r="D1267" s="3"/>
    </row>
    <row r="1268" spans="2:4" x14ac:dyDescent="0.2">
      <c r="B1268" s="3"/>
      <c r="C1268" s="3"/>
      <c r="D1268" s="3"/>
    </row>
    <row r="1269" spans="2:4" x14ac:dyDescent="0.2">
      <c r="B1269" s="3"/>
      <c r="C1269" s="3"/>
      <c r="D1269" s="3"/>
    </row>
    <row r="1270" spans="2:4" x14ac:dyDescent="0.2">
      <c r="B1270" s="3"/>
      <c r="C1270" s="3"/>
      <c r="D1270" s="3"/>
    </row>
    <row r="1271" spans="2:4" x14ac:dyDescent="0.2">
      <c r="B1271" s="3"/>
      <c r="C1271" s="3"/>
      <c r="D1271" s="3"/>
    </row>
    <row r="1272" spans="2:4" x14ac:dyDescent="0.2">
      <c r="B1272" s="3"/>
      <c r="C1272" s="3"/>
      <c r="D1272" s="3"/>
    </row>
    <row r="1273" spans="2:4" x14ac:dyDescent="0.2">
      <c r="B1273" s="3"/>
      <c r="C1273" s="3"/>
      <c r="D1273" s="3"/>
    </row>
    <row r="1274" spans="2:4" x14ac:dyDescent="0.2">
      <c r="B1274" s="3"/>
      <c r="C1274" s="3"/>
      <c r="D1274" s="3"/>
    </row>
    <row r="1275" spans="2:4" x14ac:dyDescent="0.2">
      <c r="B1275" s="3"/>
      <c r="C1275" s="3"/>
      <c r="D1275" s="3"/>
    </row>
    <row r="1276" spans="2:4" x14ac:dyDescent="0.2">
      <c r="B1276" s="3"/>
      <c r="C1276" s="3"/>
      <c r="D1276" s="3"/>
    </row>
    <row r="1277" spans="2:4" x14ac:dyDescent="0.2">
      <c r="B1277" s="3"/>
      <c r="C1277" s="3"/>
      <c r="D1277" s="3"/>
    </row>
    <row r="1278" spans="2:4" x14ac:dyDescent="0.2">
      <c r="B1278" s="3"/>
      <c r="C1278" s="3"/>
      <c r="D1278" s="3"/>
    </row>
    <row r="1279" spans="2:4" x14ac:dyDescent="0.2">
      <c r="B1279" s="3"/>
      <c r="C1279" s="3"/>
      <c r="D1279" s="3"/>
    </row>
    <row r="1280" spans="2:4" x14ac:dyDescent="0.2">
      <c r="B1280" s="3"/>
      <c r="C1280" s="3"/>
      <c r="D1280" s="3"/>
    </row>
    <row r="1281" spans="2:4" x14ac:dyDescent="0.2">
      <c r="B1281" s="3"/>
      <c r="C1281" s="3"/>
      <c r="D1281" s="3"/>
    </row>
    <row r="1282" spans="2:4" x14ac:dyDescent="0.2">
      <c r="B1282" s="3"/>
      <c r="C1282" s="3"/>
      <c r="D1282" s="3"/>
    </row>
    <row r="1283" spans="2:4" x14ac:dyDescent="0.2">
      <c r="B1283" s="3"/>
      <c r="C1283" s="3"/>
      <c r="D1283" s="3"/>
    </row>
    <row r="1284" spans="2:4" x14ac:dyDescent="0.2">
      <c r="B1284" s="3"/>
      <c r="C1284" s="3"/>
      <c r="D1284" s="3"/>
    </row>
    <row r="1285" spans="2:4" x14ac:dyDescent="0.2">
      <c r="B1285" s="3"/>
      <c r="C1285" s="3"/>
      <c r="D1285" s="3"/>
    </row>
    <row r="1286" spans="2:4" x14ac:dyDescent="0.2">
      <c r="B1286" s="3"/>
      <c r="C1286" s="3"/>
      <c r="D1286" s="3"/>
    </row>
    <row r="1287" spans="2:4" x14ac:dyDescent="0.2">
      <c r="B1287" s="3"/>
      <c r="C1287" s="3"/>
      <c r="D1287" s="3"/>
    </row>
    <row r="1288" spans="2:4" x14ac:dyDescent="0.2">
      <c r="B1288" s="3"/>
      <c r="C1288" s="3"/>
      <c r="D1288" s="3"/>
    </row>
    <row r="1289" spans="2:4" x14ac:dyDescent="0.2">
      <c r="B1289" s="3"/>
      <c r="C1289" s="3"/>
      <c r="D1289" s="3"/>
    </row>
    <row r="1290" spans="2:4" x14ac:dyDescent="0.2">
      <c r="B1290" s="3"/>
      <c r="C1290" s="3"/>
      <c r="D1290" s="3"/>
    </row>
    <row r="1291" spans="2:4" x14ac:dyDescent="0.2">
      <c r="B1291" s="3"/>
      <c r="C1291" s="3"/>
      <c r="D1291" s="3"/>
    </row>
    <row r="1292" spans="2:4" x14ac:dyDescent="0.2">
      <c r="B1292" s="3"/>
      <c r="C1292" s="3"/>
      <c r="D1292" s="3"/>
    </row>
    <row r="1293" spans="2:4" x14ac:dyDescent="0.2">
      <c r="B1293" s="3"/>
      <c r="C1293" s="3"/>
      <c r="D1293" s="3"/>
    </row>
    <row r="1294" spans="2:4" x14ac:dyDescent="0.2">
      <c r="B1294" s="3"/>
      <c r="C1294" s="3"/>
      <c r="D1294" s="3"/>
    </row>
    <row r="1295" spans="2:4" x14ac:dyDescent="0.2">
      <c r="B1295" s="3"/>
      <c r="C1295" s="3"/>
      <c r="D1295" s="3"/>
    </row>
    <row r="1296" spans="2:4" x14ac:dyDescent="0.2">
      <c r="B1296" s="3"/>
      <c r="C1296" s="3"/>
      <c r="D1296" s="3"/>
    </row>
    <row r="1297" spans="2:4" x14ac:dyDescent="0.2">
      <c r="B1297" s="3"/>
      <c r="C1297" s="3"/>
      <c r="D1297" s="3"/>
    </row>
    <row r="1298" spans="2:4" x14ac:dyDescent="0.2">
      <c r="B1298" s="3"/>
      <c r="C1298" s="3"/>
      <c r="D1298" s="3"/>
    </row>
    <row r="1299" spans="2:4" x14ac:dyDescent="0.2">
      <c r="B1299" s="3"/>
      <c r="C1299" s="3"/>
      <c r="D1299" s="3"/>
    </row>
    <row r="1300" spans="2:4" x14ac:dyDescent="0.2">
      <c r="B1300" s="3"/>
      <c r="C1300" s="3"/>
      <c r="D1300" s="3"/>
    </row>
    <row r="1301" spans="2:4" x14ac:dyDescent="0.2">
      <c r="B1301" s="3"/>
      <c r="C1301" s="3"/>
      <c r="D1301" s="3"/>
    </row>
    <row r="1302" spans="2:4" x14ac:dyDescent="0.2">
      <c r="B1302" s="3"/>
      <c r="C1302" s="3"/>
      <c r="D1302" s="3"/>
    </row>
    <row r="1303" spans="2:4" x14ac:dyDescent="0.2">
      <c r="B1303" s="3"/>
      <c r="C1303" s="3"/>
      <c r="D1303" s="3"/>
    </row>
    <row r="1304" spans="2:4" x14ac:dyDescent="0.2">
      <c r="B1304" s="3"/>
      <c r="C1304" s="3"/>
      <c r="D1304" s="3"/>
    </row>
    <row r="1305" spans="2:4" x14ac:dyDescent="0.2">
      <c r="B1305" s="3"/>
      <c r="C1305" s="3"/>
      <c r="D1305" s="3"/>
    </row>
    <row r="1306" spans="2:4" x14ac:dyDescent="0.2">
      <c r="B1306" s="3"/>
      <c r="C1306" s="3"/>
      <c r="D1306" s="3"/>
    </row>
    <row r="1307" spans="2:4" x14ac:dyDescent="0.2">
      <c r="B1307" s="3"/>
      <c r="C1307" s="3"/>
      <c r="D1307" s="3"/>
    </row>
    <row r="1308" spans="2:4" x14ac:dyDescent="0.2">
      <c r="B1308" s="3"/>
      <c r="C1308" s="3"/>
      <c r="D1308" s="3"/>
    </row>
    <row r="1309" spans="2:4" x14ac:dyDescent="0.2">
      <c r="B1309" s="3"/>
      <c r="C1309" s="3"/>
      <c r="D1309" s="3"/>
    </row>
    <row r="1310" spans="2:4" x14ac:dyDescent="0.2">
      <c r="B1310" s="3"/>
      <c r="C1310" s="3"/>
      <c r="D1310" s="3"/>
    </row>
    <row r="1311" spans="2:4" x14ac:dyDescent="0.2">
      <c r="B1311" s="3"/>
      <c r="C1311" s="3"/>
      <c r="D1311" s="3"/>
    </row>
    <row r="1312" spans="2:4" x14ac:dyDescent="0.2">
      <c r="B1312" s="3"/>
      <c r="C1312" s="3"/>
      <c r="D1312" s="3"/>
    </row>
    <row r="1313" spans="2:4" x14ac:dyDescent="0.2">
      <c r="B1313" s="3"/>
      <c r="C1313" s="3"/>
      <c r="D1313" s="3"/>
    </row>
    <row r="1314" spans="2:4" x14ac:dyDescent="0.2">
      <c r="B1314" s="3"/>
      <c r="C1314" s="3"/>
      <c r="D1314" s="3"/>
    </row>
    <row r="1315" spans="2:4" x14ac:dyDescent="0.2">
      <c r="B1315" s="3"/>
      <c r="C1315" s="3"/>
      <c r="D1315" s="3"/>
    </row>
    <row r="1316" spans="2:4" x14ac:dyDescent="0.2">
      <c r="B1316" s="3"/>
      <c r="C1316" s="3"/>
      <c r="D1316" s="3"/>
    </row>
    <row r="1317" spans="2:4" x14ac:dyDescent="0.2">
      <c r="B1317" s="3"/>
      <c r="C1317" s="3"/>
      <c r="D1317" s="3"/>
    </row>
    <row r="1318" spans="2:4" x14ac:dyDescent="0.2">
      <c r="B1318" s="3"/>
      <c r="C1318" s="3"/>
      <c r="D1318" s="3"/>
    </row>
    <row r="1319" spans="2:4" x14ac:dyDescent="0.2">
      <c r="B1319" s="3"/>
      <c r="C1319" s="3"/>
      <c r="D1319" s="3"/>
    </row>
    <row r="1320" spans="2:4" x14ac:dyDescent="0.2">
      <c r="B1320" s="3"/>
      <c r="C1320" s="3"/>
      <c r="D1320" s="3"/>
    </row>
    <row r="1321" spans="2:4" x14ac:dyDescent="0.2">
      <c r="B1321" s="3"/>
      <c r="C1321" s="3"/>
      <c r="D1321" s="3"/>
    </row>
    <row r="1322" spans="2:4" x14ac:dyDescent="0.2">
      <c r="B1322" s="3"/>
      <c r="C1322" s="3"/>
      <c r="D1322" s="3"/>
    </row>
    <row r="1323" spans="2:4" x14ac:dyDescent="0.2">
      <c r="B1323" s="3"/>
      <c r="C1323" s="3"/>
      <c r="D1323" s="3"/>
    </row>
    <row r="1324" spans="2:4" x14ac:dyDescent="0.2">
      <c r="B1324" s="3"/>
      <c r="C1324" s="3"/>
      <c r="D1324" s="3"/>
    </row>
    <row r="1325" spans="2:4" x14ac:dyDescent="0.2">
      <c r="B1325" s="3"/>
      <c r="C1325" s="3"/>
      <c r="D1325" s="3"/>
    </row>
    <row r="1326" spans="2:4" x14ac:dyDescent="0.2">
      <c r="B1326" s="3"/>
      <c r="C1326" s="3"/>
      <c r="D1326" s="3"/>
    </row>
    <row r="1327" spans="2:4" x14ac:dyDescent="0.2">
      <c r="B1327" s="3"/>
      <c r="C1327" s="3"/>
      <c r="D1327" s="3"/>
    </row>
    <row r="1328" spans="2:4" x14ac:dyDescent="0.2">
      <c r="B1328" s="3"/>
      <c r="C1328" s="3"/>
      <c r="D1328" s="3"/>
    </row>
    <row r="1329" spans="2:4" x14ac:dyDescent="0.2">
      <c r="B1329" s="3"/>
      <c r="C1329" s="3"/>
      <c r="D1329" s="3"/>
    </row>
    <row r="1330" spans="2:4" x14ac:dyDescent="0.2">
      <c r="B1330" s="3"/>
      <c r="C1330" s="3"/>
      <c r="D1330" s="3"/>
    </row>
    <row r="1331" spans="2:4" x14ac:dyDescent="0.2">
      <c r="B1331" s="3"/>
      <c r="C1331" s="3"/>
      <c r="D1331" s="3"/>
    </row>
    <row r="1332" spans="2:4" x14ac:dyDescent="0.2">
      <c r="B1332" s="3"/>
      <c r="C1332" s="3"/>
      <c r="D1332" s="3"/>
    </row>
    <row r="1333" spans="2:4" x14ac:dyDescent="0.2">
      <c r="B1333" s="3"/>
      <c r="C1333" s="3"/>
      <c r="D1333" s="3"/>
    </row>
    <row r="1334" spans="2:4" x14ac:dyDescent="0.2">
      <c r="B1334" s="3"/>
      <c r="C1334" s="3"/>
      <c r="D1334" s="3"/>
    </row>
    <row r="1335" spans="2:4" x14ac:dyDescent="0.2">
      <c r="B1335" s="3"/>
      <c r="C1335" s="3"/>
      <c r="D1335" s="3"/>
    </row>
    <row r="1336" spans="2:4" x14ac:dyDescent="0.2">
      <c r="B1336" s="3"/>
      <c r="C1336" s="3"/>
      <c r="D1336" s="3"/>
    </row>
    <row r="1337" spans="2:4" x14ac:dyDescent="0.2">
      <c r="B1337" s="3"/>
      <c r="C1337" s="3"/>
      <c r="D1337" s="3"/>
    </row>
    <row r="1338" spans="2:4" x14ac:dyDescent="0.2">
      <c r="B1338" s="3"/>
      <c r="C1338" s="3"/>
      <c r="D1338" s="3"/>
    </row>
    <row r="1339" spans="2:4" x14ac:dyDescent="0.2">
      <c r="B1339" s="3"/>
      <c r="C1339" s="3"/>
      <c r="D1339" s="3"/>
    </row>
    <row r="1340" spans="2:4" x14ac:dyDescent="0.2">
      <c r="B1340" s="3"/>
      <c r="C1340" s="3"/>
      <c r="D1340" s="3"/>
    </row>
    <row r="1341" spans="2:4" x14ac:dyDescent="0.2">
      <c r="B1341" s="3"/>
      <c r="C1341" s="3"/>
      <c r="D1341" s="3"/>
    </row>
    <row r="1342" spans="2:4" x14ac:dyDescent="0.2">
      <c r="B1342" s="3"/>
      <c r="C1342" s="3"/>
      <c r="D1342" s="3"/>
    </row>
    <row r="1343" spans="2:4" x14ac:dyDescent="0.2">
      <c r="B1343" s="3"/>
      <c r="C1343" s="3"/>
      <c r="D1343" s="3"/>
    </row>
    <row r="1344" spans="2:4" x14ac:dyDescent="0.2">
      <c r="B1344" s="3"/>
      <c r="C1344" s="3"/>
      <c r="D1344" s="3"/>
    </row>
    <row r="1345" spans="2:4" x14ac:dyDescent="0.2">
      <c r="B1345" s="3"/>
      <c r="C1345" s="3"/>
      <c r="D1345" s="3"/>
    </row>
    <row r="1346" spans="2:4" x14ac:dyDescent="0.2">
      <c r="B1346" s="3"/>
      <c r="C1346" s="3"/>
      <c r="D1346" s="3"/>
    </row>
    <row r="1347" spans="2:4" x14ac:dyDescent="0.2">
      <c r="B1347" s="3"/>
      <c r="C1347" s="3"/>
      <c r="D1347" s="3"/>
    </row>
    <row r="1348" spans="2:4" x14ac:dyDescent="0.2">
      <c r="B1348" s="3"/>
      <c r="C1348" s="3"/>
      <c r="D1348" s="3"/>
    </row>
    <row r="1349" spans="2:4" x14ac:dyDescent="0.2">
      <c r="B1349" s="3"/>
      <c r="C1349" s="3"/>
      <c r="D1349" s="3"/>
    </row>
    <row r="1350" spans="2:4" x14ac:dyDescent="0.2">
      <c r="B1350" s="3"/>
      <c r="C1350" s="3"/>
      <c r="D1350" s="3"/>
    </row>
    <row r="1351" spans="2:4" x14ac:dyDescent="0.2">
      <c r="B1351" s="3"/>
      <c r="C1351" s="3"/>
      <c r="D1351" s="3"/>
    </row>
    <row r="1352" spans="2:4" x14ac:dyDescent="0.2">
      <c r="B1352" s="3"/>
      <c r="C1352" s="3"/>
      <c r="D1352" s="3"/>
    </row>
    <row r="1353" spans="2:4" x14ac:dyDescent="0.2">
      <c r="B1353" s="3"/>
      <c r="C1353" s="3"/>
      <c r="D1353" s="3"/>
    </row>
    <row r="1354" spans="2:4" x14ac:dyDescent="0.2">
      <c r="B1354" s="3"/>
      <c r="C1354" s="3"/>
      <c r="D1354" s="3"/>
    </row>
    <row r="1355" spans="2:4" x14ac:dyDescent="0.2">
      <c r="B1355" s="3"/>
      <c r="C1355" s="3"/>
      <c r="D1355" s="3"/>
    </row>
    <row r="1356" spans="2:4" x14ac:dyDescent="0.2">
      <c r="B1356" s="3"/>
      <c r="C1356" s="3"/>
      <c r="D1356" s="3"/>
    </row>
    <row r="1357" spans="2:4" x14ac:dyDescent="0.2">
      <c r="B1357" s="3"/>
      <c r="C1357" s="3"/>
      <c r="D1357" s="3"/>
    </row>
    <row r="1358" spans="2:4" x14ac:dyDescent="0.2">
      <c r="B1358" s="3"/>
      <c r="C1358" s="3"/>
      <c r="D1358" s="3"/>
    </row>
    <row r="1359" spans="2:4" x14ac:dyDescent="0.2">
      <c r="B1359" s="3"/>
      <c r="C1359" s="3"/>
      <c r="D1359" s="3"/>
    </row>
    <row r="1360" spans="2:4" x14ac:dyDescent="0.2">
      <c r="B1360" s="3"/>
      <c r="C1360" s="3"/>
      <c r="D1360" s="3"/>
    </row>
    <row r="1361" spans="2:4" x14ac:dyDescent="0.2">
      <c r="B1361" s="3"/>
      <c r="C1361" s="3"/>
      <c r="D1361" s="3"/>
    </row>
    <row r="1362" spans="2:4" x14ac:dyDescent="0.2">
      <c r="B1362" s="3"/>
      <c r="C1362" s="3"/>
      <c r="D1362" s="3"/>
    </row>
    <row r="1363" spans="2:4" x14ac:dyDescent="0.2">
      <c r="B1363" s="3"/>
      <c r="C1363" s="3"/>
      <c r="D1363" s="3"/>
    </row>
    <row r="1364" spans="2:4" x14ac:dyDescent="0.2">
      <c r="B1364" s="3"/>
      <c r="C1364" s="3"/>
      <c r="D1364" s="3"/>
    </row>
    <row r="1365" spans="2:4" x14ac:dyDescent="0.2">
      <c r="B1365" s="3"/>
      <c r="C1365" s="3"/>
      <c r="D1365" s="3"/>
    </row>
    <row r="1366" spans="2:4" x14ac:dyDescent="0.2">
      <c r="B1366" s="3"/>
      <c r="C1366" s="3"/>
      <c r="D1366" s="3"/>
    </row>
    <row r="1367" spans="2:4" x14ac:dyDescent="0.2">
      <c r="B1367" s="3"/>
      <c r="C1367" s="3"/>
      <c r="D1367" s="3"/>
    </row>
    <row r="1368" spans="2:4" x14ac:dyDescent="0.2">
      <c r="B1368" s="3"/>
      <c r="C1368" s="3"/>
      <c r="D1368" s="3"/>
    </row>
    <row r="1369" spans="2:4" x14ac:dyDescent="0.2">
      <c r="B1369" s="3"/>
      <c r="C1369" s="3"/>
      <c r="D1369" s="3"/>
    </row>
    <row r="1370" spans="2:4" x14ac:dyDescent="0.2">
      <c r="B1370" s="3"/>
      <c r="C1370" s="3"/>
      <c r="D1370" s="3"/>
    </row>
    <row r="1371" spans="2:4" x14ac:dyDescent="0.2">
      <c r="B1371" s="3"/>
      <c r="C1371" s="3"/>
      <c r="D1371" s="3"/>
    </row>
    <row r="1372" spans="2:4" x14ac:dyDescent="0.2">
      <c r="B1372" s="3"/>
      <c r="C1372" s="3"/>
      <c r="D1372" s="3"/>
    </row>
    <row r="1373" spans="2:4" x14ac:dyDescent="0.2">
      <c r="B1373" s="3"/>
      <c r="C1373" s="3"/>
      <c r="D1373" s="3"/>
    </row>
    <row r="1374" spans="2:4" x14ac:dyDescent="0.2">
      <c r="B1374" s="3"/>
      <c r="C1374" s="3"/>
      <c r="D1374" s="3"/>
    </row>
    <row r="1375" spans="2:4" x14ac:dyDescent="0.2">
      <c r="B1375" s="3"/>
      <c r="C1375" s="3"/>
      <c r="D1375" s="3"/>
    </row>
    <row r="1376" spans="2:4" x14ac:dyDescent="0.2">
      <c r="B1376" s="3"/>
      <c r="C1376" s="3"/>
      <c r="D1376" s="3"/>
    </row>
    <row r="1377" spans="2:4" x14ac:dyDescent="0.2">
      <c r="B1377" s="3"/>
      <c r="C1377" s="3"/>
      <c r="D1377" s="3"/>
    </row>
    <row r="1378" spans="2:4" x14ac:dyDescent="0.2">
      <c r="B1378" s="3"/>
      <c r="C1378" s="3"/>
      <c r="D1378" s="3"/>
    </row>
    <row r="1379" spans="2:4" x14ac:dyDescent="0.2">
      <c r="B1379" s="3"/>
      <c r="C1379" s="3"/>
      <c r="D1379" s="3"/>
    </row>
    <row r="1380" spans="2:4" x14ac:dyDescent="0.2">
      <c r="B1380" s="3"/>
      <c r="C1380" s="3"/>
      <c r="D1380" s="3"/>
    </row>
    <row r="1381" spans="2:4" x14ac:dyDescent="0.2">
      <c r="B1381" s="3"/>
      <c r="C1381" s="3"/>
      <c r="D1381" s="3"/>
    </row>
    <row r="1382" spans="2:4" x14ac:dyDescent="0.2">
      <c r="B1382" s="3"/>
      <c r="C1382" s="3"/>
      <c r="D1382" s="3"/>
    </row>
    <row r="1383" spans="2:4" x14ac:dyDescent="0.2">
      <c r="B1383" s="3"/>
      <c r="C1383" s="3"/>
      <c r="D1383" s="3"/>
    </row>
    <row r="1384" spans="2:4" x14ac:dyDescent="0.2">
      <c r="B1384" s="3"/>
      <c r="C1384" s="3"/>
      <c r="D1384" s="3"/>
    </row>
    <row r="1385" spans="2:4" x14ac:dyDescent="0.2">
      <c r="B1385" s="3"/>
      <c r="C1385" s="3"/>
      <c r="D1385" s="3"/>
    </row>
    <row r="1386" spans="2:4" x14ac:dyDescent="0.2">
      <c r="B1386" s="3"/>
      <c r="C1386" s="3"/>
      <c r="D1386" s="3"/>
    </row>
    <row r="1387" spans="2:4" x14ac:dyDescent="0.2">
      <c r="B1387" s="3"/>
      <c r="C1387" s="3"/>
      <c r="D1387" s="3"/>
    </row>
    <row r="1388" spans="2:4" x14ac:dyDescent="0.2">
      <c r="B1388" s="3"/>
      <c r="C1388" s="3"/>
      <c r="D1388" s="3"/>
    </row>
    <row r="1389" spans="2:4" x14ac:dyDescent="0.2">
      <c r="B1389" s="3"/>
      <c r="C1389" s="3"/>
      <c r="D1389" s="3"/>
    </row>
    <row r="1390" spans="2:4" x14ac:dyDescent="0.2">
      <c r="B1390" s="3"/>
      <c r="C1390" s="3"/>
      <c r="D1390" s="3"/>
    </row>
    <row r="1391" spans="2:4" x14ac:dyDescent="0.2">
      <c r="B1391" s="3"/>
      <c r="C1391" s="3"/>
      <c r="D1391" s="3"/>
    </row>
    <row r="1392" spans="2:4" x14ac:dyDescent="0.2">
      <c r="B1392" s="3"/>
      <c r="C1392" s="3"/>
      <c r="D1392" s="3"/>
    </row>
    <row r="1393" spans="2:4" x14ac:dyDescent="0.2">
      <c r="B1393" s="3"/>
      <c r="C1393" s="3"/>
      <c r="D1393" s="3"/>
    </row>
    <row r="1394" spans="2:4" x14ac:dyDescent="0.2">
      <c r="B1394" s="3"/>
      <c r="C1394" s="3"/>
      <c r="D1394" s="3"/>
    </row>
    <row r="1395" spans="2:4" x14ac:dyDescent="0.2">
      <c r="B1395" s="3"/>
      <c r="C1395" s="3"/>
      <c r="D1395" s="3"/>
    </row>
    <row r="1396" spans="2:4" x14ac:dyDescent="0.2">
      <c r="B1396" s="3"/>
      <c r="C1396" s="3"/>
      <c r="D1396" s="3"/>
    </row>
    <row r="1397" spans="2:4" x14ac:dyDescent="0.2">
      <c r="B1397" s="3"/>
      <c r="C1397" s="3"/>
      <c r="D1397" s="3"/>
    </row>
    <row r="1398" spans="2:4" x14ac:dyDescent="0.2">
      <c r="B1398" s="3"/>
      <c r="C1398" s="3"/>
      <c r="D1398" s="3"/>
    </row>
    <row r="1399" spans="2:4" x14ac:dyDescent="0.2">
      <c r="B1399" s="3"/>
      <c r="C1399" s="3"/>
      <c r="D1399" s="3"/>
    </row>
    <row r="1400" spans="2:4" x14ac:dyDescent="0.2">
      <c r="B1400" s="3"/>
      <c r="C1400" s="3"/>
      <c r="D1400" s="3"/>
    </row>
    <row r="1401" spans="2:4" x14ac:dyDescent="0.2">
      <c r="B1401" s="3"/>
      <c r="C1401" s="3"/>
      <c r="D1401" s="3"/>
    </row>
    <row r="1402" spans="2:4" x14ac:dyDescent="0.2">
      <c r="B1402" s="3"/>
      <c r="C1402" s="3"/>
      <c r="D1402" s="3"/>
    </row>
    <row r="1403" spans="2:4" x14ac:dyDescent="0.2">
      <c r="B1403" s="3"/>
      <c r="C1403" s="3"/>
      <c r="D1403" s="3"/>
    </row>
    <row r="1404" spans="2:4" x14ac:dyDescent="0.2">
      <c r="B1404" s="3"/>
      <c r="C1404" s="3"/>
      <c r="D1404" s="3"/>
    </row>
    <row r="1405" spans="2:4" x14ac:dyDescent="0.2">
      <c r="B1405" s="3"/>
      <c r="C1405" s="3"/>
      <c r="D1405" s="3"/>
    </row>
    <row r="1406" spans="2:4" x14ac:dyDescent="0.2">
      <c r="B1406" s="3"/>
      <c r="C1406" s="3"/>
      <c r="D1406" s="3"/>
    </row>
    <row r="1407" spans="2:4" x14ac:dyDescent="0.2">
      <c r="B1407" s="3"/>
      <c r="C1407" s="3"/>
      <c r="D1407" s="3"/>
    </row>
    <row r="1408" spans="2:4" x14ac:dyDescent="0.2">
      <c r="B1408" s="3"/>
      <c r="C1408" s="3"/>
      <c r="D1408" s="3"/>
    </row>
    <row r="1409" spans="2:4" x14ac:dyDescent="0.2">
      <c r="B1409" s="3"/>
      <c r="C1409" s="3"/>
      <c r="D1409" s="3"/>
    </row>
    <row r="1410" spans="2:4" x14ac:dyDescent="0.2">
      <c r="B1410" s="3"/>
      <c r="C1410" s="3"/>
      <c r="D1410" s="3"/>
    </row>
    <row r="1411" spans="2:4" x14ac:dyDescent="0.2">
      <c r="B1411" s="3"/>
      <c r="C1411" s="3"/>
      <c r="D1411" s="3"/>
    </row>
    <row r="1412" spans="2:4" x14ac:dyDescent="0.2">
      <c r="B1412" s="3"/>
      <c r="C1412" s="3"/>
      <c r="D1412" s="3"/>
    </row>
    <row r="1413" spans="2:4" x14ac:dyDescent="0.2">
      <c r="B1413" s="3"/>
      <c r="C1413" s="3"/>
      <c r="D1413" s="3"/>
    </row>
    <row r="1414" spans="2:4" x14ac:dyDescent="0.2">
      <c r="B1414" s="3"/>
      <c r="C1414" s="3"/>
      <c r="D1414" s="3"/>
    </row>
    <row r="1415" spans="2:4" x14ac:dyDescent="0.2">
      <c r="B1415" s="3"/>
      <c r="C1415" s="3"/>
      <c r="D1415" s="3"/>
    </row>
    <row r="1416" spans="2:4" x14ac:dyDescent="0.2">
      <c r="B1416" s="3"/>
      <c r="C1416" s="3"/>
      <c r="D1416" s="3"/>
    </row>
    <row r="1417" spans="2:4" x14ac:dyDescent="0.2">
      <c r="B1417" s="3"/>
      <c r="C1417" s="3"/>
      <c r="D1417" s="3"/>
    </row>
    <row r="1418" spans="2:4" x14ac:dyDescent="0.2">
      <c r="B1418" s="3"/>
      <c r="C1418" s="3"/>
      <c r="D1418" s="3"/>
    </row>
    <row r="1419" spans="2:4" x14ac:dyDescent="0.2">
      <c r="B1419" s="3"/>
      <c r="C1419" s="3"/>
      <c r="D1419" s="3"/>
    </row>
    <row r="1420" spans="2:4" x14ac:dyDescent="0.2">
      <c r="B1420" s="3"/>
      <c r="C1420" s="3"/>
      <c r="D1420" s="3"/>
    </row>
    <row r="1421" spans="2:4" x14ac:dyDescent="0.2">
      <c r="B1421" s="3"/>
      <c r="C1421" s="3"/>
      <c r="D1421" s="3"/>
    </row>
    <row r="1422" spans="2:4" x14ac:dyDescent="0.2">
      <c r="B1422" s="3"/>
      <c r="C1422" s="3"/>
      <c r="D1422" s="3"/>
    </row>
    <row r="1423" spans="2:4" x14ac:dyDescent="0.2">
      <c r="B1423" s="3"/>
      <c r="C1423" s="3"/>
      <c r="D1423" s="3"/>
    </row>
    <row r="1424" spans="2:4" x14ac:dyDescent="0.2">
      <c r="B1424" s="3"/>
      <c r="C1424" s="3"/>
      <c r="D1424" s="3"/>
    </row>
    <row r="1425" spans="2:4" x14ac:dyDescent="0.2">
      <c r="B1425" s="3"/>
      <c r="C1425" s="3"/>
      <c r="D1425" s="3"/>
    </row>
    <row r="1426" spans="2:4" x14ac:dyDescent="0.2">
      <c r="B1426" s="3"/>
      <c r="C1426" s="3"/>
      <c r="D1426" s="3"/>
    </row>
    <row r="1427" spans="2:4" x14ac:dyDescent="0.2">
      <c r="B1427" s="3"/>
      <c r="C1427" s="3"/>
      <c r="D1427" s="3"/>
    </row>
    <row r="1428" spans="2:4" x14ac:dyDescent="0.2">
      <c r="B1428" s="3"/>
      <c r="C1428" s="3"/>
      <c r="D1428" s="3"/>
    </row>
    <row r="1429" spans="2:4" x14ac:dyDescent="0.2">
      <c r="B1429" s="3"/>
      <c r="C1429" s="3"/>
      <c r="D1429" s="3"/>
    </row>
    <row r="1430" spans="2:4" x14ac:dyDescent="0.2">
      <c r="B1430" s="3"/>
      <c r="C1430" s="3"/>
      <c r="D1430" s="3"/>
    </row>
    <row r="1431" spans="2:4" x14ac:dyDescent="0.2">
      <c r="B1431" s="3"/>
      <c r="C1431" s="3"/>
      <c r="D1431" s="3"/>
    </row>
    <row r="1432" spans="2:4" x14ac:dyDescent="0.2">
      <c r="B1432" s="3"/>
      <c r="C1432" s="3"/>
      <c r="D1432" s="3"/>
    </row>
    <row r="1433" spans="2:4" x14ac:dyDescent="0.2">
      <c r="B1433" s="3"/>
      <c r="C1433" s="3"/>
      <c r="D1433" s="3"/>
    </row>
    <row r="1434" spans="2:4" x14ac:dyDescent="0.2">
      <c r="B1434" s="3"/>
      <c r="C1434" s="3"/>
      <c r="D1434" s="3"/>
    </row>
    <row r="1435" spans="2:4" x14ac:dyDescent="0.2">
      <c r="B1435" s="3"/>
      <c r="C1435" s="3"/>
      <c r="D1435" s="3"/>
    </row>
    <row r="1436" spans="2:4" x14ac:dyDescent="0.2">
      <c r="B1436" s="3"/>
      <c r="C1436" s="3"/>
      <c r="D1436" s="3"/>
    </row>
    <row r="1437" spans="2:4" x14ac:dyDescent="0.2">
      <c r="B1437" s="3"/>
      <c r="C1437" s="3"/>
      <c r="D1437" s="3"/>
    </row>
    <row r="1438" spans="2:4" x14ac:dyDescent="0.2">
      <c r="B1438" s="3"/>
      <c r="C1438" s="3"/>
      <c r="D1438" s="3"/>
    </row>
    <row r="1439" spans="2:4" x14ac:dyDescent="0.2">
      <c r="B1439" s="3"/>
      <c r="C1439" s="3"/>
      <c r="D1439" s="3"/>
    </row>
    <row r="1440" spans="2:4" x14ac:dyDescent="0.2">
      <c r="B1440" s="3"/>
      <c r="C1440" s="3"/>
      <c r="D1440" s="3"/>
    </row>
    <row r="1441" spans="2:4" x14ac:dyDescent="0.2">
      <c r="B1441" s="3"/>
      <c r="C1441" s="3"/>
      <c r="D1441" s="3"/>
    </row>
    <row r="1442" spans="2:4" x14ac:dyDescent="0.2">
      <c r="B1442" s="3"/>
      <c r="C1442" s="3"/>
      <c r="D1442" s="3"/>
    </row>
    <row r="1443" spans="2:4" x14ac:dyDescent="0.2">
      <c r="B1443" s="3"/>
      <c r="C1443" s="3"/>
      <c r="D1443" s="3"/>
    </row>
    <row r="1444" spans="2:4" x14ac:dyDescent="0.2">
      <c r="B1444" s="3"/>
      <c r="C1444" s="3"/>
      <c r="D1444" s="3"/>
    </row>
    <row r="1445" spans="2:4" x14ac:dyDescent="0.2">
      <c r="B1445" s="3"/>
      <c r="C1445" s="3"/>
      <c r="D1445" s="3"/>
    </row>
    <row r="1446" spans="2:4" x14ac:dyDescent="0.2">
      <c r="B1446" s="3"/>
      <c r="C1446" s="3"/>
      <c r="D1446" s="3"/>
    </row>
    <row r="1447" spans="2:4" x14ac:dyDescent="0.2">
      <c r="B1447" s="3"/>
      <c r="C1447" s="3"/>
      <c r="D1447" s="3"/>
    </row>
    <row r="1448" spans="2:4" x14ac:dyDescent="0.2">
      <c r="B1448" s="3"/>
      <c r="C1448" s="3"/>
      <c r="D1448" s="3"/>
    </row>
    <row r="1449" spans="2:4" x14ac:dyDescent="0.2">
      <c r="B1449" s="3"/>
      <c r="C1449" s="3"/>
      <c r="D1449" s="3"/>
    </row>
    <row r="1450" spans="2:4" x14ac:dyDescent="0.2">
      <c r="B1450" s="3"/>
      <c r="C1450" s="3"/>
      <c r="D1450" s="3"/>
    </row>
    <row r="1451" spans="2:4" x14ac:dyDescent="0.2">
      <c r="B1451" s="3"/>
      <c r="C1451" s="3"/>
      <c r="D1451" s="3"/>
    </row>
    <row r="1452" spans="2:4" x14ac:dyDescent="0.2">
      <c r="B1452" s="3"/>
      <c r="C1452" s="3"/>
      <c r="D1452" s="3"/>
    </row>
    <row r="1453" spans="2:4" x14ac:dyDescent="0.2">
      <c r="B1453" s="3"/>
      <c r="C1453" s="3"/>
      <c r="D1453" s="3"/>
    </row>
    <row r="1454" spans="2:4" x14ac:dyDescent="0.2">
      <c r="B1454" s="3"/>
      <c r="C1454" s="3"/>
      <c r="D1454" s="3"/>
    </row>
    <row r="1455" spans="2:4" x14ac:dyDescent="0.2">
      <c r="B1455" s="3"/>
      <c r="C1455" s="3"/>
      <c r="D1455" s="3"/>
    </row>
    <row r="1456" spans="2:4" x14ac:dyDescent="0.2">
      <c r="B1456" s="3"/>
      <c r="C1456" s="3"/>
      <c r="D1456" s="3"/>
    </row>
    <row r="1457" spans="2:4" x14ac:dyDescent="0.2">
      <c r="B1457" s="3"/>
      <c r="C1457" s="3"/>
      <c r="D1457" s="3"/>
    </row>
    <row r="1458" spans="2:4" x14ac:dyDescent="0.2">
      <c r="B1458" s="3"/>
      <c r="C1458" s="3"/>
      <c r="D1458" s="3"/>
    </row>
    <row r="1459" spans="2:4" x14ac:dyDescent="0.2">
      <c r="B1459" s="3"/>
      <c r="C1459" s="3"/>
      <c r="D1459" s="3"/>
    </row>
    <row r="1460" spans="2:4" x14ac:dyDescent="0.2">
      <c r="B1460" s="3"/>
      <c r="C1460" s="3"/>
      <c r="D1460" s="3"/>
    </row>
    <row r="1461" spans="2:4" x14ac:dyDescent="0.2">
      <c r="B1461" s="3"/>
      <c r="C1461" s="3"/>
      <c r="D1461" s="3"/>
    </row>
    <row r="1462" spans="2:4" x14ac:dyDescent="0.2">
      <c r="B1462" s="3"/>
      <c r="C1462" s="3"/>
      <c r="D1462" s="3"/>
    </row>
    <row r="1463" spans="2:4" x14ac:dyDescent="0.2">
      <c r="B1463" s="3"/>
      <c r="C1463" s="3"/>
      <c r="D1463" s="3"/>
    </row>
    <row r="1464" spans="2:4" x14ac:dyDescent="0.2">
      <c r="B1464" s="3"/>
      <c r="C1464" s="3"/>
      <c r="D1464" s="3"/>
    </row>
    <row r="1465" spans="2:4" x14ac:dyDescent="0.2">
      <c r="B1465" s="3"/>
      <c r="C1465" s="3"/>
      <c r="D1465" s="3"/>
    </row>
    <row r="1466" spans="2:4" x14ac:dyDescent="0.2">
      <c r="B1466" s="3"/>
      <c r="C1466" s="3"/>
      <c r="D1466" s="3"/>
    </row>
    <row r="1467" spans="2:4" x14ac:dyDescent="0.2">
      <c r="B1467" s="3"/>
      <c r="C1467" s="3"/>
      <c r="D1467" s="3"/>
    </row>
    <row r="1468" spans="2:4" x14ac:dyDescent="0.2">
      <c r="B1468" s="3"/>
      <c r="C1468" s="3"/>
      <c r="D1468" s="3"/>
    </row>
    <row r="1469" spans="2:4" x14ac:dyDescent="0.2">
      <c r="B1469" s="3"/>
      <c r="C1469" s="3"/>
      <c r="D1469" s="3"/>
    </row>
    <row r="1470" spans="2:4" x14ac:dyDescent="0.2">
      <c r="B1470" s="3"/>
      <c r="C1470" s="3"/>
      <c r="D1470" s="3"/>
    </row>
    <row r="1471" spans="2:4" x14ac:dyDescent="0.2">
      <c r="B1471" s="3"/>
      <c r="C1471" s="3"/>
      <c r="D1471" s="3"/>
    </row>
    <row r="1472" spans="2:4" x14ac:dyDescent="0.2">
      <c r="B1472" s="3"/>
      <c r="C1472" s="3"/>
      <c r="D1472" s="3"/>
    </row>
    <row r="1473" spans="2:4" x14ac:dyDescent="0.2">
      <c r="B1473" s="3"/>
      <c r="C1473" s="3"/>
      <c r="D1473" s="3"/>
    </row>
    <row r="1474" spans="2:4" x14ac:dyDescent="0.2">
      <c r="B1474" s="3"/>
      <c r="C1474" s="3"/>
      <c r="D1474" s="3"/>
    </row>
    <row r="1475" spans="2:4" x14ac:dyDescent="0.2">
      <c r="B1475" s="3"/>
      <c r="C1475" s="3"/>
      <c r="D1475" s="3"/>
    </row>
    <row r="1476" spans="2:4" x14ac:dyDescent="0.2">
      <c r="B1476" s="3"/>
      <c r="C1476" s="3"/>
      <c r="D1476" s="3"/>
    </row>
    <row r="1477" spans="2:4" x14ac:dyDescent="0.2">
      <c r="B1477" s="3"/>
      <c r="C1477" s="3"/>
      <c r="D1477" s="3"/>
    </row>
    <row r="1478" spans="2:4" x14ac:dyDescent="0.2">
      <c r="B1478" s="3"/>
      <c r="C1478" s="3"/>
      <c r="D1478" s="3"/>
    </row>
    <row r="1479" spans="2:4" x14ac:dyDescent="0.2">
      <c r="B1479" s="3"/>
      <c r="C1479" s="3"/>
      <c r="D1479" s="3"/>
    </row>
    <row r="1480" spans="2:4" x14ac:dyDescent="0.2">
      <c r="B1480" s="3"/>
      <c r="C1480" s="3"/>
      <c r="D1480" s="3"/>
    </row>
    <row r="1481" spans="2:4" x14ac:dyDescent="0.2">
      <c r="B1481" s="3"/>
      <c r="C1481" s="3"/>
      <c r="D1481" s="3"/>
    </row>
    <row r="1482" spans="2:4" x14ac:dyDescent="0.2">
      <c r="B1482" s="3"/>
      <c r="C1482" s="3"/>
      <c r="D1482" s="3"/>
    </row>
    <row r="1483" spans="2:4" x14ac:dyDescent="0.2">
      <c r="B1483" s="3"/>
      <c r="C1483" s="3"/>
      <c r="D1483" s="3"/>
    </row>
    <row r="1484" spans="2:4" x14ac:dyDescent="0.2">
      <c r="B1484" s="3"/>
      <c r="C1484" s="3"/>
      <c r="D1484" s="3"/>
    </row>
    <row r="1485" spans="2:4" x14ac:dyDescent="0.2">
      <c r="B1485" s="3"/>
      <c r="C1485" s="3"/>
      <c r="D1485" s="3"/>
    </row>
    <row r="1486" spans="2:4" x14ac:dyDescent="0.2">
      <c r="B1486" s="3"/>
      <c r="C1486" s="3"/>
      <c r="D1486" s="3"/>
    </row>
    <row r="1487" spans="2:4" x14ac:dyDescent="0.2">
      <c r="B1487" s="3"/>
      <c r="C1487" s="3"/>
      <c r="D1487" s="3"/>
    </row>
    <row r="1488" spans="2:4" x14ac:dyDescent="0.2">
      <c r="B1488" s="3"/>
      <c r="C1488" s="3"/>
      <c r="D1488" s="3"/>
    </row>
    <row r="1489" spans="2:4" x14ac:dyDescent="0.2">
      <c r="B1489" s="3"/>
      <c r="C1489" s="3"/>
      <c r="D1489" s="3"/>
    </row>
    <row r="1490" spans="2:4" x14ac:dyDescent="0.2">
      <c r="B1490" s="3"/>
      <c r="C1490" s="3"/>
      <c r="D1490" s="3"/>
    </row>
    <row r="1491" spans="2:4" x14ac:dyDescent="0.2">
      <c r="B1491" s="3"/>
      <c r="C1491" s="3"/>
      <c r="D1491" s="3"/>
    </row>
    <row r="1492" spans="2:4" x14ac:dyDescent="0.2">
      <c r="B1492" s="3"/>
      <c r="C1492" s="3"/>
      <c r="D1492" s="3"/>
    </row>
    <row r="1493" spans="2:4" x14ac:dyDescent="0.2">
      <c r="B1493" s="3"/>
      <c r="C1493" s="3"/>
      <c r="D1493" s="3"/>
    </row>
    <row r="1494" spans="2:4" x14ac:dyDescent="0.2">
      <c r="B1494" s="3"/>
      <c r="C1494" s="3"/>
      <c r="D1494" s="3"/>
    </row>
    <row r="1495" spans="2:4" x14ac:dyDescent="0.2">
      <c r="B1495" s="3"/>
      <c r="C1495" s="3"/>
      <c r="D1495" s="3"/>
    </row>
    <row r="1496" spans="2:4" x14ac:dyDescent="0.2">
      <c r="B1496" s="3"/>
      <c r="C1496" s="3"/>
      <c r="D1496" s="3"/>
    </row>
    <row r="1497" spans="2:4" x14ac:dyDescent="0.2">
      <c r="B1497" s="3"/>
      <c r="C1497" s="3"/>
      <c r="D1497" s="3"/>
    </row>
    <row r="1498" spans="2:4" x14ac:dyDescent="0.2">
      <c r="B1498" s="3"/>
      <c r="C1498" s="3"/>
      <c r="D1498" s="3"/>
    </row>
    <row r="1499" spans="2:4" x14ac:dyDescent="0.2">
      <c r="B1499" s="3"/>
      <c r="C1499" s="3"/>
      <c r="D1499" s="3"/>
    </row>
    <row r="1500" spans="2:4" x14ac:dyDescent="0.2">
      <c r="B1500" s="3"/>
      <c r="C1500" s="3"/>
      <c r="D1500" s="3"/>
    </row>
    <row r="1501" spans="2:4" x14ac:dyDescent="0.2">
      <c r="B1501" s="3"/>
      <c r="C1501" s="3"/>
      <c r="D1501" s="3"/>
    </row>
    <row r="1502" spans="2:4" x14ac:dyDescent="0.2">
      <c r="B1502" s="3"/>
      <c r="C1502" s="3"/>
      <c r="D1502" s="3"/>
    </row>
    <row r="1503" spans="2:4" x14ac:dyDescent="0.2">
      <c r="B1503" s="3"/>
      <c r="C1503" s="3"/>
      <c r="D1503" s="3"/>
    </row>
    <row r="1504" spans="2:4" x14ac:dyDescent="0.2">
      <c r="B1504" s="3"/>
      <c r="C1504" s="3"/>
      <c r="D1504" s="3"/>
    </row>
    <row r="1505" spans="2:4" x14ac:dyDescent="0.2">
      <c r="B1505" s="3"/>
      <c r="C1505" s="3"/>
      <c r="D1505" s="3"/>
    </row>
    <row r="1506" spans="2:4" x14ac:dyDescent="0.2">
      <c r="B1506" s="3"/>
      <c r="C1506" s="3"/>
      <c r="D1506" s="3"/>
    </row>
    <row r="1507" spans="2:4" x14ac:dyDescent="0.2">
      <c r="B1507" s="3"/>
      <c r="C1507" s="3"/>
      <c r="D1507" s="3"/>
    </row>
    <row r="1508" spans="2:4" x14ac:dyDescent="0.2">
      <c r="B1508" s="3"/>
      <c r="C1508" s="3"/>
      <c r="D1508" s="3"/>
    </row>
    <row r="1509" spans="2:4" x14ac:dyDescent="0.2">
      <c r="B1509" s="3"/>
      <c r="C1509" s="3"/>
      <c r="D1509" s="3"/>
    </row>
    <row r="1510" spans="2:4" x14ac:dyDescent="0.2">
      <c r="B1510" s="3"/>
      <c r="C1510" s="3"/>
      <c r="D1510" s="3"/>
    </row>
    <row r="1511" spans="2:4" x14ac:dyDescent="0.2">
      <c r="B1511" s="3"/>
      <c r="C1511" s="3"/>
      <c r="D1511" s="3"/>
    </row>
    <row r="1512" spans="2:4" x14ac:dyDescent="0.2">
      <c r="B1512" s="3"/>
      <c r="C1512" s="3"/>
      <c r="D1512" s="3"/>
    </row>
    <row r="1513" spans="2:4" x14ac:dyDescent="0.2">
      <c r="B1513" s="3"/>
      <c r="C1513" s="3"/>
      <c r="D1513" s="3"/>
    </row>
    <row r="1514" spans="2:4" x14ac:dyDescent="0.2">
      <c r="B1514" s="3"/>
      <c r="C1514" s="3"/>
      <c r="D1514" s="3"/>
    </row>
    <row r="1515" spans="2:4" x14ac:dyDescent="0.2">
      <c r="B1515" s="3"/>
      <c r="C1515" s="3"/>
      <c r="D1515" s="3"/>
    </row>
    <row r="1516" spans="2:4" x14ac:dyDescent="0.2">
      <c r="B1516" s="3"/>
      <c r="C1516" s="3"/>
      <c r="D1516" s="3"/>
    </row>
    <row r="1517" spans="2:4" x14ac:dyDescent="0.2">
      <c r="B1517" s="3"/>
      <c r="C1517" s="3"/>
      <c r="D1517" s="3"/>
    </row>
    <row r="1518" spans="2:4" x14ac:dyDescent="0.2">
      <c r="B1518" s="3"/>
      <c r="C1518" s="3"/>
      <c r="D1518" s="3"/>
    </row>
    <row r="1519" spans="2:4" x14ac:dyDescent="0.2">
      <c r="B1519" s="3"/>
      <c r="C1519" s="3"/>
      <c r="D1519" s="3"/>
    </row>
    <row r="1520" spans="2:4" x14ac:dyDescent="0.2">
      <c r="B1520" s="3"/>
      <c r="C1520" s="3"/>
      <c r="D1520" s="3"/>
    </row>
    <row r="1521" spans="2:4" x14ac:dyDescent="0.2">
      <c r="B1521" s="3"/>
      <c r="C1521" s="3"/>
      <c r="D1521" s="3"/>
    </row>
    <row r="1522" spans="2:4" x14ac:dyDescent="0.2">
      <c r="B1522" s="3"/>
      <c r="C1522" s="3"/>
      <c r="D1522" s="3"/>
    </row>
    <row r="1523" spans="2:4" x14ac:dyDescent="0.2">
      <c r="B1523" s="3"/>
      <c r="C1523" s="3"/>
      <c r="D1523" s="3"/>
    </row>
    <row r="1524" spans="2:4" x14ac:dyDescent="0.2">
      <c r="B1524" s="3"/>
      <c r="C1524" s="3"/>
      <c r="D1524" s="3"/>
    </row>
    <row r="1525" spans="2:4" x14ac:dyDescent="0.2">
      <c r="B1525" s="3"/>
      <c r="C1525" s="3"/>
      <c r="D1525" s="3"/>
    </row>
    <row r="1526" spans="2:4" x14ac:dyDescent="0.2">
      <c r="B1526" s="3"/>
      <c r="C1526" s="3"/>
      <c r="D1526" s="3"/>
    </row>
    <row r="1527" spans="2:4" x14ac:dyDescent="0.2">
      <c r="B1527" s="3"/>
      <c r="C1527" s="3"/>
      <c r="D1527" s="3"/>
    </row>
    <row r="1528" spans="2:4" x14ac:dyDescent="0.2">
      <c r="B1528" s="3"/>
      <c r="C1528" s="3"/>
      <c r="D1528" s="3"/>
    </row>
    <row r="1529" spans="2:4" x14ac:dyDescent="0.2">
      <c r="B1529" s="3"/>
      <c r="C1529" s="3"/>
      <c r="D1529" s="3"/>
    </row>
    <row r="1530" spans="2:4" x14ac:dyDescent="0.2">
      <c r="B1530" s="3"/>
      <c r="C1530" s="3"/>
      <c r="D1530" s="3"/>
    </row>
    <row r="1531" spans="2:4" x14ac:dyDescent="0.2">
      <c r="B1531" s="3"/>
      <c r="C1531" s="3"/>
      <c r="D1531" s="3"/>
    </row>
    <row r="1532" spans="2:4" x14ac:dyDescent="0.2">
      <c r="B1532" s="3"/>
      <c r="C1532" s="3"/>
      <c r="D1532" s="3"/>
    </row>
    <row r="1533" spans="2:4" x14ac:dyDescent="0.2">
      <c r="B1533" s="3"/>
      <c r="C1533" s="3"/>
      <c r="D1533" s="3"/>
    </row>
    <row r="1534" spans="2:4" x14ac:dyDescent="0.2">
      <c r="B1534" s="3"/>
      <c r="C1534" s="3"/>
      <c r="D1534" s="3"/>
    </row>
    <row r="1535" spans="2:4" x14ac:dyDescent="0.2">
      <c r="B1535" s="3"/>
      <c r="C1535" s="3"/>
      <c r="D1535" s="3"/>
    </row>
    <row r="1536" spans="2:4" x14ac:dyDescent="0.2">
      <c r="B1536" s="3"/>
      <c r="C1536" s="3"/>
      <c r="D1536" s="3"/>
    </row>
    <row r="1537" spans="2:4" x14ac:dyDescent="0.2">
      <c r="B1537" s="3"/>
      <c r="C1537" s="3"/>
      <c r="D1537" s="3"/>
    </row>
    <row r="1538" spans="2:4" x14ac:dyDescent="0.2">
      <c r="B1538" s="3"/>
      <c r="C1538" s="3"/>
      <c r="D1538" s="3"/>
    </row>
    <row r="1539" spans="2:4" x14ac:dyDescent="0.2">
      <c r="B1539" s="3"/>
      <c r="C1539" s="3"/>
      <c r="D1539" s="3"/>
    </row>
    <row r="1540" spans="2:4" x14ac:dyDescent="0.2">
      <c r="B1540" s="3"/>
      <c r="C1540" s="3"/>
      <c r="D1540" s="3"/>
    </row>
    <row r="1541" spans="2:4" x14ac:dyDescent="0.2">
      <c r="B1541" s="3"/>
      <c r="C1541" s="3"/>
      <c r="D1541" s="3"/>
    </row>
    <row r="1542" spans="2:4" x14ac:dyDescent="0.2">
      <c r="B1542" s="3"/>
      <c r="C1542" s="3"/>
      <c r="D1542" s="3"/>
    </row>
    <row r="1543" spans="2:4" x14ac:dyDescent="0.2">
      <c r="B1543" s="3"/>
      <c r="C1543" s="3"/>
      <c r="D1543" s="3"/>
    </row>
    <row r="1544" spans="2:4" x14ac:dyDescent="0.2">
      <c r="B1544" s="3"/>
      <c r="C1544" s="3"/>
      <c r="D1544" s="3"/>
    </row>
    <row r="1545" spans="2:4" x14ac:dyDescent="0.2">
      <c r="B1545" s="3"/>
      <c r="C1545" s="3"/>
      <c r="D1545" s="3"/>
    </row>
    <row r="1546" spans="2:4" x14ac:dyDescent="0.2">
      <c r="B1546" s="3"/>
      <c r="C1546" s="3"/>
      <c r="D1546" s="3"/>
    </row>
    <row r="1547" spans="2:4" x14ac:dyDescent="0.2">
      <c r="B1547" s="3"/>
      <c r="C1547" s="3"/>
      <c r="D1547" s="3"/>
    </row>
    <row r="1548" spans="2:4" x14ac:dyDescent="0.2">
      <c r="B1548" s="3"/>
      <c r="C1548" s="3"/>
      <c r="D1548" s="3"/>
    </row>
    <row r="1549" spans="2:4" x14ac:dyDescent="0.2">
      <c r="B1549" s="3"/>
      <c r="C1549" s="3"/>
      <c r="D1549" s="3"/>
    </row>
    <row r="1550" spans="2:4" x14ac:dyDescent="0.2">
      <c r="B1550" s="3"/>
      <c r="C1550" s="3"/>
      <c r="D1550" s="3"/>
    </row>
    <row r="1551" spans="2:4" x14ac:dyDescent="0.2">
      <c r="B1551" s="3"/>
      <c r="C1551" s="3"/>
      <c r="D1551" s="3"/>
    </row>
    <row r="1552" spans="2:4" x14ac:dyDescent="0.2">
      <c r="B1552" s="3"/>
      <c r="C1552" s="3"/>
      <c r="D1552" s="3"/>
    </row>
    <row r="1553" spans="2:4" x14ac:dyDescent="0.2">
      <c r="B1553" s="3"/>
      <c r="C1553" s="3"/>
      <c r="D1553" s="3"/>
    </row>
    <row r="1554" spans="2:4" x14ac:dyDescent="0.2">
      <c r="B1554" s="3"/>
      <c r="C1554" s="3"/>
      <c r="D1554" s="3"/>
    </row>
    <row r="1555" spans="2:4" x14ac:dyDescent="0.2">
      <c r="B1555" s="3"/>
      <c r="C1555" s="3"/>
      <c r="D1555" s="3"/>
    </row>
    <row r="1556" spans="2:4" x14ac:dyDescent="0.2">
      <c r="B1556" s="3"/>
      <c r="C1556" s="3"/>
      <c r="D1556" s="3"/>
    </row>
    <row r="1557" spans="2:4" x14ac:dyDescent="0.2">
      <c r="B1557" s="3"/>
      <c r="C1557" s="3"/>
      <c r="D1557" s="3"/>
    </row>
    <row r="1558" spans="2:4" x14ac:dyDescent="0.2">
      <c r="B1558" s="3"/>
      <c r="C1558" s="3"/>
      <c r="D1558" s="3"/>
    </row>
    <row r="1559" spans="2:4" x14ac:dyDescent="0.2">
      <c r="B1559" s="3"/>
      <c r="C1559" s="3"/>
      <c r="D1559" s="3"/>
    </row>
    <row r="1560" spans="2:4" x14ac:dyDescent="0.2">
      <c r="B1560" s="3"/>
      <c r="C1560" s="3"/>
      <c r="D1560" s="3"/>
    </row>
    <row r="1561" spans="2:4" x14ac:dyDescent="0.2">
      <c r="B1561" s="3"/>
      <c r="C1561" s="3"/>
      <c r="D1561" s="3"/>
    </row>
    <row r="1562" spans="2:4" x14ac:dyDescent="0.2">
      <c r="B1562" s="3"/>
      <c r="C1562" s="3"/>
      <c r="D1562" s="3"/>
    </row>
    <row r="1563" spans="2:4" x14ac:dyDescent="0.2">
      <c r="B1563" s="3"/>
      <c r="C1563" s="3"/>
      <c r="D1563" s="3"/>
    </row>
    <row r="1564" spans="2:4" x14ac:dyDescent="0.2">
      <c r="B1564" s="3"/>
      <c r="C1564" s="3"/>
      <c r="D1564" s="3"/>
    </row>
  </sheetData>
  <dataConsolidate/>
  <mergeCells count="15">
    <mergeCell ref="B2:F2"/>
    <mergeCell ref="B5:B7"/>
    <mergeCell ref="C5:F5"/>
    <mergeCell ref="B3:C3"/>
    <mergeCell ref="O8:W8"/>
    <mergeCell ref="O5:V5"/>
    <mergeCell ref="W5:W7"/>
    <mergeCell ref="X5:AA5"/>
    <mergeCell ref="F6:F7"/>
    <mergeCell ref="O6:V6"/>
    <mergeCell ref="X6:X7"/>
    <mergeCell ref="Y6:Y7"/>
    <mergeCell ref="Z6:Z7"/>
    <mergeCell ref="AA6:AA7"/>
    <mergeCell ref="G5:N5"/>
  </mergeCells>
  <dataValidations count="8">
    <dataValidation type="list" allowBlank="1" showInputMessage="1" showErrorMessage="1" sqref="G9:G14">
      <formula1>MarketMechanism</formula1>
    </dataValidation>
    <dataValidation type="list" allowBlank="1" showInputMessage="1" showErrorMessage="1" sqref="H9:H14">
      <formula1>TradingMode</formula1>
    </dataValidation>
    <dataValidation type="list" allowBlank="1" showInputMessage="1" showErrorMessage="1" sqref="I9:I14">
      <formula1>TransactionCategory</formula1>
    </dataValidation>
    <dataValidation type="list" allowBlank="1" showInputMessage="1" showErrorMessage="1" sqref="J9:J14">
      <formula1>NegotiatedTransactionIndicator</formula1>
    </dataValidation>
    <dataValidation type="list" allowBlank="1" showInputMessage="1" showErrorMessage="1" sqref="K9:K14">
      <formula1>CrossingTradeIndicator</formula1>
    </dataValidation>
    <dataValidation type="list" allowBlank="1" showInputMessage="1" showErrorMessage="1" sqref="L9:L14">
      <formula1>ModificationIndicator</formula1>
    </dataValidation>
    <dataValidation type="list" allowBlank="1" showInputMessage="1" showErrorMessage="1" sqref="M9:M14">
      <formula1>TradeConditionIndicator</formula1>
    </dataValidation>
    <dataValidation type="list" allowBlank="1" showInputMessage="1" showErrorMessage="1" sqref="N9:N14">
      <formula1>PublicationMode</formula1>
    </dataValidation>
  </dataValidations>
  <pageMargins left="0.23622047244094491" right="0.23622047244094491" top="0.70866141732283472" bottom="0.62992125984251968" header="0.51181102362204722" footer="0.23622047244094491"/>
  <pageSetup paperSize="8" scale="28" orientation="landscape" r:id="rId1"/>
  <headerFooter alignWithMargins="0">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177"/>
  <sheetViews>
    <sheetView showGridLines="0" zoomScale="80" zoomScaleNormal="80" zoomScaleSheetLayoutView="65" workbookViewId="0">
      <pane ySplit="8" topLeftCell="A9" activePane="bottomLeft" state="frozen"/>
      <selection activeCell="AX118" sqref="AX118"/>
      <selection pane="bottomLeft" activeCell="BQ102" sqref="BQ102"/>
    </sheetView>
  </sheetViews>
  <sheetFormatPr defaultRowHeight="12.75" x14ac:dyDescent="0.2"/>
  <cols>
    <col min="1" max="1" width="6.42578125" style="3" customWidth="1"/>
    <col min="2" max="2" width="11.140625" style="4" customWidth="1"/>
    <col min="3" max="3" width="16.140625" style="4" customWidth="1"/>
    <col min="4" max="4" width="30.85546875" style="4" customWidth="1"/>
    <col min="5" max="5" width="20.28515625" style="3" bestFit="1" customWidth="1"/>
    <col min="6" max="6" width="15" style="3" bestFit="1" customWidth="1"/>
    <col min="7" max="7" width="22.28515625" style="7" bestFit="1" customWidth="1"/>
    <col min="8" max="8" width="28.85546875" style="20" bestFit="1" customWidth="1"/>
    <col min="9" max="9" width="21.28515625" style="22" bestFit="1" customWidth="1"/>
    <col min="10" max="10" width="20.140625" style="20" bestFit="1" customWidth="1"/>
    <col min="11" max="11" width="19.5703125" style="20" bestFit="1" customWidth="1"/>
    <col min="12" max="12" width="20.85546875" style="20" bestFit="1" customWidth="1"/>
    <col min="13" max="15" width="6.42578125" style="20" bestFit="1" customWidth="1"/>
    <col min="16" max="20" width="4.5703125" style="20" customWidth="1"/>
    <col min="21" max="21" width="16.28515625" style="20" bestFit="1" customWidth="1"/>
    <col min="22" max="22" width="18.7109375" style="20" bestFit="1" customWidth="1"/>
    <col min="23" max="23" width="9.140625" style="20" bestFit="1" customWidth="1"/>
    <col min="24" max="24" width="12.42578125" style="3" bestFit="1" customWidth="1"/>
    <col min="25" max="25" width="6.42578125" style="3" bestFit="1" customWidth="1"/>
    <col min="26" max="28" width="15.140625" style="3" customWidth="1"/>
    <col min="29" max="29" width="10.28515625" style="3" customWidth="1"/>
    <col min="30" max="32" width="12" style="3" customWidth="1"/>
    <col min="33" max="33" width="3" style="3" customWidth="1"/>
    <col min="34" max="34" width="14.140625" style="3" customWidth="1"/>
    <col min="35" max="16384" width="9.140625" style="3"/>
  </cols>
  <sheetData>
    <row r="1" spans="1:29" ht="38.25" customHeight="1" x14ac:dyDescent="0.2">
      <c r="A1" s="1" t="s">
        <v>36</v>
      </c>
      <c r="B1" s="2"/>
      <c r="C1" s="2"/>
      <c r="D1" s="2"/>
      <c r="E1" s="2"/>
      <c r="F1" s="2"/>
      <c r="G1" s="2"/>
      <c r="H1" s="2"/>
      <c r="I1" s="2"/>
      <c r="J1" s="2"/>
      <c r="K1" s="2"/>
      <c r="L1" s="2"/>
      <c r="M1" s="2"/>
      <c r="N1" s="2"/>
      <c r="O1" s="2"/>
      <c r="P1" s="2"/>
      <c r="Q1" s="2"/>
      <c r="R1" s="2"/>
      <c r="S1" s="2"/>
      <c r="T1" s="2"/>
      <c r="U1" s="2"/>
      <c r="V1" s="2"/>
      <c r="W1" s="2"/>
      <c r="X1" s="2"/>
      <c r="Y1" s="2"/>
      <c r="Z1" s="8"/>
      <c r="AA1" s="8"/>
      <c r="AB1" s="8"/>
      <c r="AC1" s="8"/>
    </row>
    <row r="2" spans="1:29" ht="15" customHeight="1" x14ac:dyDescent="0.3">
      <c r="B2" s="289"/>
      <c r="C2" s="289"/>
      <c r="D2" s="289"/>
      <c r="E2" s="5"/>
      <c r="F2" s="5"/>
      <c r="G2" s="5"/>
      <c r="H2" s="5"/>
      <c r="I2" s="5"/>
      <c r="J2" s="5"/>
      <c r="K2" s="5"/>
      <c r="L2" s="5"/>
      <c r="M2" s="5"/>
      <c r="N2" s="5"/>
      <c r="O2" s="5"/>
      <c r="P2" s="5"/>
      <c r="Q2" s="5"/>
      <c r="R2" s="5"/>
      <c r="S2" s="5"/>
      <c r="T2" s="5"/>
      <c r="U2" s="3"/>
      <c r="V2" s="3"/>
      <c r="W2" s="3"/>
      <c r="Z2" s="5"/>
      <c r="AA2" s="5"/>
      <c r="AB2" s="5"/>
      <c r="AC2" s="5"/>
    </row>
    <row r="3" spans="1:29" ht="15" customHeight="1" x14ac:dyDescent="0.2">
      <c r="B3" s="331" t="s">
        <v>1159</v>
      </c>
      <c r="C3" s="334"/>
      <c r="D3" s="335"/>
      <c r="E3" s="20"/>
      <c r="F3" s="22"/>
      <c r="G3" s="20"/>
      <c r="I3" s="20"/>
      <c r="U3" s="3"/>
      <c r="V3" s="3"/>
      <c r="W3" s="3"/>
    </row>
    <row r="4" spans="1:29" ht="15" customHeight="1" thickBot="1" x14ac:dyDescent="0.25">
      <c r="B4" s="3"/>
      <c r="C4" s="6"/>
      <c r="D4" s="56"/>
      <c r="E4" s="56"/>
      <c r="F4" s="56"/>
      <c r="G4" s="20"/>
      <c r="L4" s="21"/>
      <c r="M4" s="21"/>
      <c r="N4" s="21"/>
      <c r="O4" s="21"/>
      <c r="P4" s="21"/>
      <c r="Q4" s="21"/>
      <c r="R4" s="6"/>
      <c r="S4" s="6"/>
      <c r="T4" s="6"/>
      <c r="U4" s="6"/>
      <c r="V4" s="6"/>
      <c r="W4" s="3"/>
    </row>
    <row r="5" spans="1:29" s="8" customFormat="1" ht="45.75" customHeight="1" thickBot="1" x14ac:dyDescent="0.25">
      <c r="B5" s="275"/>
      <c r="C5" s="278" t="s">
        <v>0</v>
      </c>
      <c r="D5" s="280"/>
      <c r="E5" s="270" t="s">
        <v>341</v>
      </c>
      <c r="F5" s="271"/>
      <c r="G5" s="271"/>
      <c r="H5" s="272"/>
      <c r="I5" s="272"/>
      <c r="J5" s="272"/>
      <c r="K5" s="272"/>
      <c r="L5" s="273"/>
      <c r="M5" s="283" t="s">
        <v>74</v>
      </c>
      <c r="N5" s="284"/>
      <c r="O5" s="284"/>
      <c r="P5" s="284"/>
      <c r="Q5" s="284"/>
      <c r="R5" s="284"/>
      <c r="S5" s="284"/>
      <c r="T5" s="285"/>
      <c r="U5" s="286" t="s">
        <v>16</v>
      </c>
      <c r="V5" s="256" t="s">
        <v>1</v>
      </c>
      <c r="W5" s="257"/>
      <c r="X5" s="257"/>
      <c r="Y5" s="258"/>
    </row>
    <row r="6" spans="1:29" s="8" customFormat="1" ht="42.75" customHeight="1" x14ac:dyDescent="0.25">
      <c r="B6" s="276"/>
      <c r="C6" s="9" t="s">
        <v>2</v>
      </c>
      <c r="D6" s="259" t="s">
        <v>6</v>
      </c>
      <c r="E6" s="38" t="s">
        <v>78</v>
      </c>
      <c r="F6" s="38" t="s">
        <v>79</v>
      </c>
      <c r="G6" s="38" t="s">
        <v>80</v>
      </c>
      <c r="H6" s="39" t="s">
        <v>81</v>
      </c>
      <c r="I6" s="39" t="s">
        <v>82</v>
      </c>
      <c r="J6" s="39" t="s">
        <v>83</v>
      </c>
      <c r="K6" s="38" t="s">
        <v>84</v>
      </c>
      <c r="L6" s="38" t="s">
        <v>85</v>
      </c>
      <c r="M6" s="261" t="s">
        <v>75</v>
      </c>
      <c r="N6" s="262"/>
      <c r="O6" s="262"/>
      <c r="P6" s="262"/>
      <c r="Q6" s="262"/>
      <c r="R6" s="262"/>
      <c r="S6" s="262"/>
      <c r="T6" s="263"/>
      <c r="U6" s="287"/>
      <c r="V6" s="264" t="s">
        <v>7</v>
      </c>
      <c r="W6" s="266" t="s">
        <v>8</v>
      </c>
      <c r="X6" s="268" t="s">
        <v>9</v>
      </c>
      <c r="Y6" s="259" t="s">
        <v>10</v>
      </c>
    </row>
    <row r="7" spans="1:29" s="7" customFormat="1" ht="56.25" customHeight="1" thickBot="1" x14ac:dyDescent="0.25">
      <c r="B7" s="277"/>
      <c r="C7" s="9" t="s">
        <v>21</v>
      </c>
      <c r="D7" s="260"/>
      <c r="E7" s="42" t="s">
        <v>30</v>
      </c>
      <c r="F7" s="42" t="s">
        <v>29</v>
      </c>
      <c r="G7" s="42" t="s">
        <v>34</v>
      </c>
      <c r="H7" s="43" t="s">
        <v>40</v>
      </c>
      <c r="I7" s="43" t="s">
        <v>31</v>
      </c>
      <c r="J7" s="43" t="s">
        <v>32</v>
      </c>
      <c r="K7" s="43" t="s">
        <v>35</v>
      </c>
      <c r="L7" s="43" t="s">
        <v>28</v>
      </c>
      <c r="M7" s="33">
        <v>1</v>
      </c>
      <c r="N7" s="34">
        <v>2</v>
      </c>
      <c r="O7" s="34">
        <v>3.1</v>
      </c>
      <c r="P7" s="34">
        <v>3.2</v>
      </c>
      <c r="Q7" s="34">
        <v>3.3</v>
      </c>
      <c r="R7" s="34">
        <v>3.4</v>
      </c>
      <c r="S7" s="34">
        <v>3.5</v>
      </c>
      <c r="T7" s="35">
        <v>4</v>
      </c>
      <c r="U7" s="288"/>
      <c r="V7" s="265"/>
      <c r="W7" s="267"/>
      <c r="X7" s="269"/>
      <c r="Y7" s="260"/>
    </row>
    <row r="8" spans="1:29" x14ac:dyDescent="0.2">
      <c r="B8" s="3"/>
      <c r="C8" s="3"/>
      <c r="D8" s="7"/>
      <c r="E8" s="20"/>
      <c r="F8" s="20"/>
      <c r="G8" s="20"/>
      <c r="I8" s="20"/>
      <c r="M8" s="281" t="s">
        <v>86</v>
      </c>
      <c r="N8" s="282"/>
      <c r="O8" s="282"/>
      <c r="P8" s="282"/>
      <c r="Q8" s="282"/>
      <c r="R8" s="282"/>
      <c r="S8" s="282"/>
      <c r="T8" s="282"/>
      <c r="U8" s="282"/>
      <c r="V8" s="7"/>
      <c r="W8" s="3"/>
    </row>
    <row r="9" spans="1:29" ht="30" customHeight="1" x14ac:dyDescent="0.2">
      <c r="B9" s="16"/>
      <c r="C9" s="15" t="s">
        <v>14</v>
      </c>
      <c r="D9" s="14" t="s">
        <v>70</v>
      </c>
      <c r="E9" s="44" t="s">
        <v>49</v>
      </c>
      <c r="F9" s="44" t="s">
        <v>52</v>
      </c>
      <c r="G9" s="44" t="s">
        <v>59</v>
      </c>
      <c r="H9" s="44" t="s">
        <v>65</v>
      </c>
      <c r="I9" s="44" t="s">
        <v>67</v>
      </c>
      <c r="J9" s="44" t="s">
        <v>70</v>
      </c>
      <c r="K9" s="44" t="s">
        <v>71</v>
      </c>
      <c r="L9" s="44" t="s">
        <v>72</v>
      </c>
      <c r="M9" s="36">
        <v>2</v>
      </c>
      <c r="N9" s="36">
        <v>1</v>
      </c>
      <c r="O9" s="36" t="s">
        <v>12</v>
      </c>
      <c r="P9" s="36" t="s">
        <v>46</v>
      </c>
      <c r="Q9" s="36" t="s">
        <v>46</v>
      </c>
      <c r="R9" s="36" t="s">
        <v>46</v>
      </c>
      <c r="S9" s="36" t="s">
        <v>46</v>
      </c>
      <c r="T9" s="36" t="s">
        <v>46</v>
      </c>
      <c r="U9" s="37" t="s">
        <v>97</v>
      </c>
      <c r="V9" s="13" t="s">
        <v>11</v>
      </c>
      <c r="W9" s="14" t="s">
        <v>22</v>
      </c>
      <c r="X9" s="18" t="s">
        <v>19</v>
      </c>
      <c r="Y9" s="14" t="s">
        <v>130</v>
      </c>
    </row>
    <row r="10" spans="1:29" ht="30" customHeight="1" x14ac:dyDescent="0.2">
      <c r="B10" s="10"/>
      <c r="C10" s="112" t="s">
        <v>13</v>
      </c>
      <c r="D10" s="12" t="s">
        <v>131</v>
      </c>
      <c r="E10" s="44" t="s">
        <v>49</v>
      </c>
      <c r="F10" s="44" t="s">
        <v>52</v>
      </c>
      <c r="G10" s="44" t="s">
        <v>59</v>
      </c>
      <c r="H10" s="44" t="s">
        <v>65</v>
      </c>
      <c r="I10" s="44" t="s">
        <v>67</v>
      </c>
      <c r="J10" s="44" t="s">
        <v>69</v>
      </c>
      <c r="K10" s="44" t="s">
        <v>71</v>
      </c>
      <c r="L10" s="44" t="s">
        <v>72</v>
      </c>
      <c r="M10" s="36">
        <v>2</v>
      </c>
      <c r="N10" s="36">
        <v>1</v>
      </c>
      <c r="O10" s="36" t="s">
        <v>12</v>
      </c>
      <c r="P10" s="36" t="s">
        <v>46</v>
      </c>
      <c r="Q10" s="36" t="s">
        <v>46</v>
      </c>
      <c r="R10" s="36" t="s">
        <v>18</v>
      </c>
      <c r="S10" s="36" t="s">
        <v>46</v>
      </c>
      <c r="T10" s="36" t="s">
        <v>46</v>
      </c>
      <c r="U10" s="37" t="s">
        <v>18</v>
      </c>
      <c r="V10" s="13" t="s">
        <v>11</v>
      </c>
      <c r="W10" s="14" t="s">
        <v>22</v>
      </c>
      <c r="X10" s="18" t="s">
        <v>19</v>
      </c>
      <c r="Y10" s="14" t="s">
        <v>130</v>
      </c>
    </row>
    <row r="11" spans="1:29" ht="30" customHeight="1" x14ac:dyDescent="0.2">
      <c r="B11" s="10"/>
      <c r="C11" s="15" t="s">
        <v>15</v>
      </c>
      <c r="D11" s="14" t="s">
        <v>132</v>
      </c>
      <c r="E11" s="44" t="s">
        <v>49</v>
      </c>
      <c r="F11" s="44" t="s">
        <v>52</v>
      </c>
      <c r="G11" s="44" t="s">
        <v>59</v>
      </c>
      <c r="H11" s="44" t="s">
        <v>65</v>
      </c>
      <c r="I11" s="44" t="s">
        <v>67</v>
      </c>
      <c r="J11" s="44" t="s">
        <v>68</v>
      </c>
      <c r="K11" s="44" t="s">
        <v>71</v>
      </c>
      <c r="L11" s="44" t="s">
        <v>72</v>
      </c>
      <c r="M11" s="36">
        <v>2</v>
      </c>
      <c r="N11" s="36">
        <v>1</v>
      </c>
      <c r="O11" s="36" t="s">
        <v>12</v>
      </c>
      <c r="P11" s="36" t="s">
        <v>46</v>
      </c>
      <c r="Q11" s="36" t="s">
        <v>46</v>
      </c>
      <c r="R11" s="36" t="s">
        <v>13</v>
      </c>
      <c r="S11" s="36" t="s">
        <v>46</v>
      </c>
      <c r="T11" s="36" t="s">
        <v>46</v>
      </c>
      <c r="U11" s="37" t="s">
        <v>13</v>
      </c>
      <c r="V11" s="13" t="s">
        <v>11</v>
      </c>
      <c r="W11" s="14" t="s">
        <v>22</v>
      </c>
      <c r="X11" s="18" t="s">
        <v>19</v>
      </c>
      <c r="Y11" s="14" t="s">
        <v>130</v>
      </c>
    </row>
    <row r="12" spans="1:29" x14ac:dyDescent="0.2">
      <c r="A12" s="7"/>
      <c r="B12" s="7"/>
      <c r="C12" s="7"/>
      <c r="D12" s="7"/>
      <c r="E12" s="7"/>
    </row>
    <row r="13" spans="1:29" x14ac:dyDescent="0.2">
      <c r="A13" s="7"/>
      <c r="B13" s="7"/>
      <c r="C13" s="7"/>
      <c r="D13" s="7"/>
      <c r="E13" s="7"/>
    </row>
    <row r="14" spans="1:29" x14ac:dyDescent="0.2">
      <c r="A14" s="7"/>
      <c r="B14" s="7"/>
      <c r="C14" s="7"/>
      <c r="D14" s="7"/>
      <c r="E14" s="7"/>
    </row>
    <row r="15" spans="1:29" x14ac:dyDescent="0.2">
      <c r="A15" s="7"/>
      <c r="B15" s="7"/>
      <c r="C15" s="7"/>
      <c r="D15" s="7"/>
      <c r="E15" s="7"/>
    </row>
    <row r="16" spans="1:29" x14ac:dyDescent="0.2">
      <c r="A16" s="7"/>
      <c r="B16" s="7"/>
      <c r="C16" s="7"/>
      <c r="D16" s="7"/>
      <c r="E16" s="7"/>
    </row>
    <row r="17" spans="1:5" x14ac:dyDescent="0.2">
      <c r="A17" s="7"/>
      <c r="B17" s="7"/>
      <c r="C17" s="7"/>
      <c r="D17" s="7"/>
      <c r="E17" s="7"/>
    </row>
    <row r="18" spans="1:5" x14ac:dyDescent="0.2">
      <c r="A18" s="7"/>
      <c r="B18" s="7"/>
      <c r="C18" s="7"/>
      <c r="D18" s="7"/>
      <c r="E18" s="7"/>
    </row>
    <row r="19" spans="1:5" x14ac:dyDescent="0.2">
      <c r="A19" s="7"/>
      <c r="B19" s="7"/>
      <c r="C19" s="7"/>
      <c r="D19" s="7"/>
      <c r="E19" s="7"/>
    </row>
    <row r="20" spans="1:5" x14ac:dyDescent="0.2">
      <c r="A20" s="7"/>
      <c r="B20" s="7"/>
      <c r="C20" s="7"/>
      <c r="D20" s="7"/>
      <c r="E20" s="7"/>
    </row>
    <row r="21" spans="1:5" x14ac:dyDescent="0.2">
      <c r="A21" s="7"/>
      <c r="B21" s="7"/>
      <c r="C21" s="7"/>
      <c r="D21" s="7"/>
      <c r="E21" s="7"/>
    </row>
    <row r="22" spans="1:5" x14ac:dyDescent="0.2">
      <c r="A22" s="7"/>
      <c r="B22" s="7"/>
      <c r="C22" s="7"/>
      <c r="D22" s="7"/>
      <c r="E22" s="7"/>
    </row>
    <row r="23" spans="1:5" x14ac:dyDescent="0.2">
      <c r="A23" s="7"/>
      <c r="B23" s="7"/>
      <c r="C23" s="7"/>
      <c r="D23" s="7"/>
      <c r="E23" s="7"/>
    </row>
    <row r="24" spans="1:5" x14ac:dyDescent="0.2">
      <c r="A24" s="7"/>
      <c r="B24" s="7"/>
      <c r="C24" s="7"/>
      <c r="D24" s="7"/>
      <c r="E24" s="7"/>
    </row>
    <row r="25" spans="1:5" x14ac:dyDescent="0.2">
      <c r="A25" s="7"/>
      <c r="B25" s="7"/>
      <c r="C25" s="7"/>
      <c r="D25" s="7"/>
      <c r="E25" s="7"/>
    </row>
    <row r="26" spans="1:5" x14ac:dyDescent="0.2">
      <c r="A26" s="7"/>
      <c r="B26" s="7"/>
      <c r="C26" s="7"/>
      <c r="D26" s="7"/>
      <c r="E26" s="7"/>
    </row>
    <row r="27" spans="1:5" x14ac:dyDescent="0.2">
      <c r="A27" s="7"/>
      <c r="B27" s="7"/>
      <c r="C27" s="7"/>
      <c r="D27" s="7"/>
      <c r="E27" s="7"/>
    </row>
    <row r="28" spans="1:5" x14ac:dyDescent="0.2">
      <c r="A28" s="7"/>
      <c r="B28" s="7"/>
      <c r="C28" s="7"/>
      <c r="D28" s="7"/>
      <c r="E28" s="7"/>
    </row>
    <row r="29" spans="1:5" x14ac:dyDescent="0.2">
      <c r="A29" s="7"/>
      <c r="B29" s="7"/>
      <c r="C29" s="7"/>
      <c r="D29" s="7"/>
      <c r="E29" s="7"/>
    </row>
    <row r="30" spans="1:5" x14ac:dyDescent="0.2">
      <c r="A30" s="7"/>
      <c r="B30" s="7"/>
      <c r="C30" s="7"/>
      <c r="D30" s="7"/>
      <c r="E30" s="7"/>
    </row>
    <row r="31" spans="1:5" x14ac:dyDescent="0.2">
      <c r="A31" s="7"/>
      <c r="B31" s="7"/>
      <c r="C31" s="7"/>
      <c r="D31" s="7"/>
      <c r="E31" s="7"/>
    </row>
    <row r="32" spans="1:5" x14ac:dyDescent="0.2">
      <c r="A32" s="7"/>
      <c r="B32" s="7"/>
      <c r="C32" s="7"/>
      <c r="D32" s="7"/>
      <c r="E32" s="7"/>
    </row>
    <row r="33" spans="1:5" x14ac:dyDescent="0.2">
      <c r="A33" s="7"/>
      <c r="B33" s="7"/>
      <c r="C33" s="7"/>
      <c r="D33" s="7"/>
      <c r="E33" s="7"/>
    </row>
    <row r="34" spans="1:5" x14ac:dyDescent="0.2">
      <c r="A34" s="7"/>
      <c r="B34" s="7"/>
      <c r="C34" s="7"/>
      <c r="D34" s="7"/>
      <c r="E34" s="7"/>
    </row>
    <row r="35" spans="1:5" x14ac:dyDescent="0.2">
      <c r="A35" s="7"/>
      <c r="B35" s="7"/>
      <c r="C35" s="7"/>
      <c r="D35" s="7"/>
      <c r="E35" s="7"/>
    </row>
    <row r="36" spans="1:5" x14ac:dyDescent="0.2">
      <c r="A36" s="7"/>
      <c r="B36" s="7"/>
      <c r="C36" s="7"/>
      <c r="D36" s="7"/>
      <c r="E36" s="7"/>
    </row>
    <row r="37" spans="1:5" x14ac:dyDescent="0.2">
      <c r="A37" s="7"/>
      <c r="B37" s="7"/>
      <c r="C37" s="7"/>
      <c r="D37" s="7"/>
      <c r="E37" s="7"/>
    </row>
    <row r="38" spans="1:5" x14ac:dyDescent="0.2">
      <c r="A38" s="7"/>
      <c r="B38" s="7"/>
      <c r="C38" s="7"/>
      <c r="D38" s="7"/>
      <c r="E38" s="7"/>
    </row>
    <row r="39" spans="1:5" x14ac:dyDescent="0.2">
      <c r="A39" s="7"/>
      <c r="B39" s="7"/>
      <c r="C39" s="7"/>
      <c r="D39" s="7"/>
      <c r="E39" s="7"/>
    </row>
    <row r="40" spans="1:5" x14ac:dyDescent="0.2">
      <c r="A40" s="7"/>
      <c r="B40" s="7"/>
      <c r="C40" s="7"/>
      <c r="D40" s="7"/>
      <c r="E40" s="7"/>
    </row>
    <row r="41" spans="1:5" x14ac:dyDescent="0.2">
      <c r="A41" s="7"/>
      <c r="B41" s="7"/>
      <c r="C41" s="7"/>
      <c r="D41" s="7"/>
      <c r="E41" s="7"/>
    </row>
    <row r="42" spans="1:5" x14ac:dyDescent="0.2">
      <c r="A42" s="7"/>
      <c r="B42" s="7"/>
      <c r="C42" s="7"/>
      <c r="D42" s="7"/>
      <c r="E42" s="7"/>
    </row>
    <row r="43" spans="1:5" x14ac:dyDescent="0.2">
      <c r="A43" s="7"/>
      <c r="B43" s="7"/>
      <c r="C43" s="7"/>
      <c r="D43" s="7"/>
      <c r="E43" s="7"/>
    </row>
    <row r="44" spans="1:5" x14ac:dyDescent="0.2">
      <c r="A44" s="7"/>
      <c r="B44" s="7"/>
      <c r="C44" s="7"/>
      <c r="D44" s="7"/>
      <c r="E44" s="7"/>
    </row>
    <row r="45" spans="1:5" x14ac:dyDescent="0.2">
      <c r="A45" s="7"/>
      <c r="B45" s="7"/>
      <c r="C45" s="7"/>
      <c r="D45" s="7"/>
      <c r="E45" s="7"/>
    </row>
    <row r="46" spans="1:5" x14ac:dyDescent="0.2">
      <c r="A46" s="7"/>
      <c r="B46" s="7"/>
      <c r="C46" s="7"/>
      <c r="D46" s="7"/>
      <c r="E46" s="7"/>
    </row>
    <row r="47" spans="1:5" x14ac:dyDescent="0.2">
      <c r="A47" s="7"/>
      <c r="B47" s="7"/>
      <c r="C47" s="7"/>
      <c r="D47" s="7"/>
      <c r="E47" s="7"/>
    </row>
    <row r="48" spans="1:5" x14ac:dyDescent="0.2">
      <c r="A48" s="7"/>
      <c r="B48" s="7"/>
      <c r="C48" s="7"/>
      <c r="D48" s="7"/>
      <c r="E48" s="7"/>
    </row>
    <row r="49" spans="1:5" x14ac:dyDescent="0.2">
      <c r="A49" s="7"/>
      <c r="B49" s="7"/>
      <c r="C49" s="7"/>
      <c r="D49" s="7"/>
      <c r="E49" s="7"/>
    </row>
    <row r="50" spans="1:5" x14ac:dyDescent="0.2">
      <c r="A50" s="7"/>
      <c r="B50" s="7"/>
      <c r="C50" s="7"/>
      <c r="D50" s="7"/>
      <c r="E50" s="7"/>
    </row>
    <row r="51" spans="1:5" x14ac:dyDescent="0.2">
      <c r="A51" s="7"/>
      <c r="B51" s="7"/>
      <c r="C51" s="7"/>
      <c r="D51" s="7"/>
      <c r="E51" s="7"/>
    </row>
    <row r="52" spans="1:5" x14ac:dyDescent="0.2">
      <c r="A52" s="7"/>
      <c r="B52" s="7"/>
      <c r="C52" s="7"/>
      <c r="D52" s="7"/>
      <c r="E52" s="7"/>
    </row>
    <row r="53" spans="1:5" x14ac:dyDescent="0.2">
      <c r="A53" s="7"/>
      <c r="B53" s="7"/>
      <c r="C53" s="7"/>
      <c r="D53" s="7"/>
      <c r="E53" s="7"/>
    </row>
    <row r="54" spans="1:5" x14ac:dyDescent="0.2">
      <c r="A54" s="7"/>
      <c r="B54" s="7"/>
      <c r="C54" s="7"/>
      <c r="D54" s="7"/>
      <c r="E54" s="7"/>
    </row>
    <row r="55" spans="1:5" x14ac:dyDescent="0.2">
      <c r="A55" s="7"/>
      <c r="B55" s="7"/>
      <c r="C55" s="7"/>
      <c r="D55" s="7"/>
      <c r="E55" s="7"/>
    </row>
    <row r="56" spans="1:5" x14ac:dyDescent="0.2">
      <c r="A56" s="7"/>
      <c r="B56" s="7"/>
      <c r="C56" s="7"/>
      <c r="D56" s="7"/>
      <c r="E56" s="7"/>
    </row>
    <row r="57" spans="1:5" x14ac:dyDescent="0.2">
      <c r="A57" s="7"/>
      <c r="B57" s="7"/>
      <c r="C57" s="7"/>
      <c r="D57" s="7"/>
      <c r="E57" s="7"/>
    </row>
    <row r="58" spans="1:5" x14ac:dyDescent="0.2">
      <c r="A58" s="7"/>
      <c r="B58" s="7"/>
      <c r="C58" s="7"/>
      <c r="D58" s="7"/>
      <c r="E58" s="7"/>
    </row>
    <row r="59" spans="1:5" x14ac:dyDescent="0.2">
      <c r="A59" s="7"/>
      <c r="B59" s="7"/>
      <c r="C59" s="7"/>
      <c r="D59" s="7"/>
      <c r="E59" s="7"/>
    </row>
    <row r="60" spans="1:5" x14ac:dyDescent="0.2">
      <c r="A60" s="7"/>
      <c r="B60" s="7"/>
      <c r="C60" s="7"/>
      <c r="D60" s="7"/>
      <c r="E60" s="7"/>
    </row>
    <row r="61" spans="1:5" x14ac:dyDescent="0.2">
      <c r="A61" s="7"/>
      <c r="B61" s="7"/>
      <c r="C61" s="7"/>
      <c r="D61" s="7"/>
      <c r="E61" s="7"/>
    </row>
    <row r="62" spans="1:5" x14ac:dyDescent="0.2">
      <c r="A62" s="7"/>
      <c r="B62" s="7"/>
      <c r="C62" s="7"/>
      <c r="D62" s="7"/>
      <c r="E62" s="7"/>
    </row>
    <row r="63" spans="1:5" x14ac:dyDescent="0.2">
      <c r="A63" s="7"/>
      <c r="B63" s="7"/>
      <c r="C63" s="7"/>
      <c r="D63" s="7"/>
      <c r="E63" s="7"/>
    </row>
    <row r="64" spans="1:5" x14ac:dyDescent="0.2">
      <c r="A64" s="7"/>
      <c r="B64" s="7"/>
      <c r="C64" s="7"/>
      <c r="D64" s="7"/>
      <c r="E64" s="7"/>
    </row>
    <row r="65" spans="1:5" x14ac:dyDescent="0.2">
      <c r="A65" s="7"/>
      <c r="B65" s="7"/>
      <c r="C65" s="7"/>
      <c r="D65" s="7"/>
      <c r="E65" s="7"/>
    </row>
    <row r="66" spans="1:5" x14ac:dyDescent="0.2">
      <c r="A66" s="7"/>
      <c r="B66" s="7"/>
      <c r="C66" s="7"/>
      <c r="D66" s="7"/>
      <c r="E66" s="7"/>
    </row>
    <row r="67" spans="1:5" x14ac:dyDescent="0.2">
      <c r="A67" s="7"/>
      <c r="B67" s="7"/>
      <c r="C67" s="7"/>
      <c r="D67" s="7"/>
      <c r="E67" s="7"/>
    </row>
    <row r="68" spans="1:5" x14ac:dyDescent="0.2">
      <c r="A68" s="7"/>
      <c r="B68" s="7"/>
      <c r="C68" s="7"/>
      <c r="D68" s="7"/>
      <c r="E68" s="7"/>
    </row>
    <row r="69" spans="1:5" x14ac:dyDescent="0.2">
      <c r="A69" s="7"/>
      <c r="B69" s="7"/>
      <c r="C69" s="7"/>
      <c r="D69" s="7"/>
      <c r="E69" s="7"/>
    </row>
    <row r="70" spans="1:5" x14ac:dyDescent="0.2">
      <c r="A70" s="7"/>
      <c r="B70" s="7"/>
      <c r="C70" s="7"/>
      <c r="D70" s="7"/>
      <c r="E70" s="7"/>
    </row>
    <row r="71" spans="1:5" x14ac:dyDescent="0.2">
      <c r="A71" s="7"/>
      <c r="B71" s="7"/>
      <c r="C71" s="7"/>
      <c r="D71" s="7"/>
      <c r="E71" s="7"/>
    </row>
    <row r="72" spans="1:5" x14ac:dyDescent="0.2">
      <c r="A72" s="7"/>
      <c r="B72" s="7"/>
      <c r="C72" s="7"/>
      <c r="D72" s="7"/>
      <c r="E72" s="7"/>
    </row>
    <row r="73" spans="1:5" x14ac:dyDescent="0.2">
      <c r="A73" s="7"/>
      <c r="B73" s="7"/>
      <c r="C73" s="7"/>
      <c r="D73" s="7"/>
      <c r="E73" s="7"/>
    </row>
    <row r="74" spans="1:5" x14ac:dyDescent="0.2">
      <c r="A74" s="7"/>
      <c r="B74" s="7"/>
      <c r="C74" s="7"/>
      <c r="D74" s="7"/>
      <c r="E74" s="7"/>
    </row>
    <row r="75" spans="1:5" x14ac:dyDescent="0.2">
      <c r="A75" s="7"/>
      <c r="B75" s="7"/>
      <c r="C75" s="7"/>
      <c r="D75" s="7"/>
      <c r="E75" s="7"/>
    </row>
    <row r="76" spans="1:5" x14ac:dyDescent="0.2">
      <c r="A76" s="7"/>
      <c r="B76" s="7"/>
      <c r="C76" s="7"/>
      <c r="D76" s="7"/>
      <c r="E76" s="7"/>
    </row>
    <row r="77" spans="1:5" x14ac:dyDescent="0.2">
      <c r="A77" s="7"/>
      <c r="B77" s="7"/>
      <c r="C77" s="7"/>
      <c r="D77" s="7"/>
      <c r="E77" s="7"/>
    </row>
    <row r="78" spans="1:5" x14ac:dyDescent="0.2">
      <c r="A78" s="7"/>
      <c r="B78" s="7"/>
      <c r="C78" s="7"/>
      <c r="D78" s="7"/>
      <c r="E78" s="7"/>
    </row>
    <row r="79" spans="1:5" x14ac:dyDescent="0.2">
      <c r="A79" s="7"/>
      <c r="B79" s="7"/>
      <c r="C79" s="7"/>
      <c r="D79" s="7"/>
      <c r="E79" s="7"/>
    </row>
    <row r="80" spans="1:5" x14ac:dyDescent="0.2">
      <c r="A80" s="7"/>
      <c r="B80" s="7"/>
      <c r="C80" s="7"/>
      <c r="D80" s="7"/>
      <c r="E80" s="7"/>
    </row>
    <row r="81" spans="1:5" x14ac:dyDescent="0.2">
      <c r="A81" s="7"/>
      <c r="B81" s="7"/>
      <c r="C81" s="7"/>
      <c r="D81" s="7"/>
      <c r="E81" s="7"/>
    </row>
    <row r="82" spans="1:5" x14ac:dyDescent="0.2">
      <c r="A82" s="7"/>
      <c r="B82" s="7"/>
      <c r="C82" s="7"/>
      <c r="D82" s="7"/>
      <c r="E82" s="7"/>
    </row>
    <row r="83" spans="1:5" x14ac:dyDescent="0.2">
      <c r="A83" s="7"/>
      <c r="B83" s="7"/>
      <c r="C83" s="7"/>
      <c r="D83" s="7"/>
      <c r="E83" s="7"/>
    </row>
    <row r="84" spans="1:5" x14ac:dyDescent="0.2">
      <c r="A84" s="7"/>
      <c r="B84" s="7"/>
      <c r="C84" s="7"/>
      <c r="D84" s="7"/>
      <c r="E84" s="7"/>
    </row>
    <row r="85" spans="1:5" x14ac:dyDescent="0.2">
      <c r="A85" s="7"/>
      <c r="B85" s="7"/>
      <c r="C85" s="7"/>
      <c r="D85" s="7"/>
      <c r="E85" s="7"/>
    </row>
    <row r="86" spans="1:5" x14ac:dyDescent="0.2">
      <c r="A86" s="7"/>
      <c r="B86" s="7"/>
      <c r="C86" s="7"/>
      <c r="D86" s="7"/>
      <c r="E86" s="7"/>
    </row>
    <row r="87" spans="1:5" x14ac:dyDescent="0.2">
      <c r="A87" s="7"/>
      <c r="B87" s="7"/>
      <c r="C87" s="7"/>
      <c r="D87" s="7"/>
      <c r="E87" s="7"/>
    </row>
    <row r="88" spans="1:5" x14ac:dyDescent="0.2">
      <c r="A88" s="7"/>
      <c r="B88" s="7"/>
      <c r="C88" s="7"/>
      <c r="D88" s="7"/>
      <c r="E88" s="7"/>
    </row>
    <row r="89" spans="1:5" x14ac:dyDescent="0.2">
      <c r="A89" s="7"/>
      <c r="B89" s="7"/>
      <c r="C89" s="7"/>
      <c r="D89" s="7"/>
      <c r="E89" s="7"/>
    </row>
    <row r="90" spans="1:5" x14ac:dyDescent="0.2">
      <c r="A90" s="7"/>
      <c r="B90" s="7"/>
      <c r="C90" s="7"/>
      <c r="D90" s="7"/>
      <c r="E90" s="7"/>
    </row>
    <row r="91" spans="1:5" x14ac:dyDescent="0.2">
      <c r="A91" s="7"/>
      <c r="B91" s="7"/>
      <c r="C91" s="7"/>
      <c r="D91" s="7"/>
      <c r="E91" s="7"/>
    </row>
    <row r="92" spans="1:5" x14ac:dyDescent="0.2">
      <c r="A92" s="7"/>
      <c r="B92" s="7"/>
      <c r="C92" s="7"/>
      <c r="D92" s="7"/>
      <c r="E92" s="7"/>
    </row>
    <row r="93" spans="1:5" x14ac:dyDescent="0.2">
      <c r="A93" s="7"/>
      <c r="B93" s="7"/>
      <c r="C93" s="7"/>
      <c r="D93" s="7"/>
      <c r="E93" s="7"/>
    </row>
    <row r="94" spans="1:5" x14ac:dyDescent="0.2">
      <c r="A94" s="7"/>
      <c r="B94" s="7"/>
      <c r="C94" s="7"/>
      <c r="D94" s="7"/>
      <c r="E94" s="7"/>
    </row>
    <row r="95" spans="1:5" x14ac:dyDescent="0.2">
      <c r="A95" s="7"/>
      <c r="B95" s="7"/>
      <c r="C95" s="7"/>
      <c r="D95" s="7"/>
      <c r="E95" s="7"/>
    </row>
    <row r="96" spans="1:5" x14ac:dyDescent="0.2">
      <c r="A96" s="7"/>
      <c r="B96" s="7"/>
      <c r="C96" s="7"/>
      <c r="D96" s="7"/>
      <c r="E96" s="7"/>
    </row>
    <row r="97" spans="1:5" x14ac:dyDescent="0.2">
      <c r="A97" s="7"/>
      <c r="B97" s="7"/>
      <c r="C97" s="7"/>
      <c r="D97" s="7"/>
      <c r="E97" s="7"/>
    </row>
    <row r="98" spans="1:5" x14ac:dyDescent="0.2">
      <c r="A98" s="7"/>
      <c r="B98" s="7"/>
      <c r="C98" s="7"/>
      <c r="D98" s="7"/>
      <c r="E98" s="7"/>
    </row>
    <row r="99" spans="1:5" x14ac:dyDescent="0.2">
      <c r="A99" s="7"/>
      <c r="B99" s="7"/>
      <c r="C99" s="7"/>
      <c r="D99" s="7"/>
      <c r="E99" s="7"/>
    </row>
    <row r="100" spans="1:5" x14ac:dyDescent="0.2">
      <c r="A100" s="7"/>
      <c r="B100" s="7"/>
      <c r="C100" s="7"/>
      <c r="D100" s="7"/>
      <c r="E100" s="7"/>
    </row>
    <row r="101" spans="1:5" x14ac:dyDescent="0.2">
      <c r="A101" s="7"/>
      <c r="B101" s="7"/>
      <c r="C101" s="7"/>
      <c r="D101" s="7"/>
      <c r="E101" s="7"/>
    </row>
    <row r="102" spans="1:5" x14ac:dyDescent="0.2">
      <c r="A102" s="7"/>
      <c r="B102" s="7"/>
      <c r="C102" s="7"/>
      <c r="D102" s="7"/>
      <c r="E102" s="7"/>
    </row>
    <row r="103" spans="1:5" x14ac:dyDescent="0.2">
      <c r="A103" s="7"/>
      <c r="B103" s="7"/>
      <c r="C103" s="7"/>
      <c r="D103" s="7"/>
      <c r="E103" s="7"/>
    </row>
    <row r="104" spans="1:5" x14ac:dyDescent="0.2">
      <c r="A104" s="7"/>
      <c r="B104" s="7"/>
      <c r="C104" s="7"/>
      <c r="D104" s="7"/>
      <c r="E104" s="7"/>
    </row>
    <row r="105" spans="1:5" x14ac:dyDescent="0.2">
      <c r="A105" s="7"/>
      <c r="B105" s="7"/>
      <c r="C105" s="7"/>
      <c r="D105" s="7"/>
      <c r="E105" s="7"/>
    </row>
    <row r="106" spans="1:5" x14ac:dyDescent="0.2">
      <c r="A106" s="7"/>
      <c r="B106" s="7"/>
      <c r="C106" s="7"/>
      <c r="D106" s="7"/>
      <c r="E106" s="7"/>
    </row>
    <row r="107" spans="1:5" x14ac:dyDescent="0.2">
      <c r="A107" s="7"/>
      <c r="B107" s="7"/>
      <c r="C107" s="7"/>
      <c r="D107" s="7"/>
      <c r="E107" s="7"/>
    </row>
    <row r="108" spans="1:5" x14ac:dyDescent="0.2">
      <c r="A108" s="7"/>
      <c r="B108" s="7"/>
      <c r="C108" s="7"/>
      <c r="D108" s="7"/>
      <c r="E108" s="7"/>
    </row>
    <row r="109" spans="1:5" x14ac:dyDescent="0.2">
      <c r="A109" s="7"/>
      <c r="B109" s="7"/>
      <c r="C109" s="7"/>
      <c r="D109" s="7"/>
      <c r="E109" s="7"/>
    </row>
    <row r="110" spans="1:5" x14ac:dyDescent="0.2">
      <c r="A110" s="7"/>
      <c r="B110" s="7"/>
      <c r="C110" s="7"/>
      <c r="D110" s="7"/>
      <c r="E110" s="7"/>
    </row>
    <row r="111" spans="1:5" x14ac:dyDescent="0.2">
      <c r="A111" s="7"/>
      <c r="B111" s="7"/>
      <c r="C111" s="7"/>
      <c r="D111" s="7"/>
      <c r="E111" s="7"/>
    </row>
    <row r="112" spans="1:5" x14ac:dyDescent="0.2">
      <c r="A112" s="7"/>
      <c r="B112" s="7"/>
      <c r="C112" s="7"/>
      <c r="D112" s="7"/>
      <c r="E112" s="7"/>
    </row>
    <row r="113" spans="1:5" x14ac:dyDescent="0.2">
      <c r="A113" s="7"/>
      <c r="B113" s="7"/>
      <c r="C113" s="7"/>
      <c r="D113" s="7"/>
      <c r="E113" s="7"/>
    </row>
    <row r="114" spans="1:5" x14ac:dyDescent="0.2">
      <c r="A114" s="7"/>
      <c r="B114" s="7"/>
      <c r="C114" s="7"/>
      <c r="D114" s="7"/>
      <c r="E114" s="7"/>
    </row>
    <row r="115" spans="1:5" x14ac:dyDescent="0.2">
      <c r="A115" s="7"/>
      <c r="B115" s="7"/>
      <c r="C115" s="7"/>
      <c r="D115" s="7"/>
      <c r="E115" s="7"/>
    </row>
    <row r="116" spans="1:5" x14ac:dyDescent="0.2">
      <c r="A116" s="7"/>
      <c r="B116" s="7"/>
      <c r="C116" s="7"/>
      <c r="D116" s="7"/>
      <c r="E116" s="7"/>
    </row>
    <row r="117" spans="1:5" x14ac:dyDescent="0.2">
      <c r="A117" s="7"/>
      <c r="B117" s="7"/>
      <c r="C117" s="7"/>
      <c r="D117" s="7"/>
      <c r="E117" s="7"/>
    </row>
    <row r="118" spans="1:5" x14ac:dyDescent="0.2">
      <c r="A118" s="7"/>
      <c r="B118" s="7"/>
      <c r="C118" s="7"/>
      <c r="D118" s="7"/>
      <c r="E118" s="7"/>
    </row>
    <row r="119" spans="1:5" x14ac:dyDescent="0.2">
      <c r="A119" s="7"/>
      <c r="B119" s="7"/>
      <c r="C119" s="7"/>
      <c r="D119" s="7"/>
      <c r="E119" s="7"/>
    </row>
    <row r="120" spans="1:5" x14ac:dyDescent="0.2">
      <c r="A120" s="7"/>
      <c r="B120" s="7"/>
      <c r="C120" s="7"/>
      <c r="D120" s="7"/>
      <c r="E120" s="7"/>
    </row>
    <row r="121" spans="1:5" x14ac:dyDescent="0.2">
      <c r="A121" s="7"/>
      <c r="B121" s="7"/>
      <c r="C121" s="7"/>
      <c r="D121" s="7"/>
      <c r="E121" s="7"/>
    </row>
    <row r="122" spans="1:5" x14ac:dyDescent="0.2">
      <c r="A122" s="7"/>
      <c r="B122" s="7"/>
      <c r="C122" s="7"/>
      <c r="D122" s="7"/>
      <c r="E122" s="7"/>
    </row>
    <row r="123" spans="1:5" x14ac:dyDescent="0.2">
      <c r="A123" s="7"/>
      <c r="B123" s="7"/>
      <c r="C123" s="7"/>
      <c r="D123" s="7"/>
      <c r="E123" s="7"/>
    </row>
    <row r="124" spans="1:5" x14ac:dyDescent="0.2">
      <c r="A124" s="7"/>
      <c r="B124" s="7"/>
      <c r="C124" s="7"/>
      <c r="D124" s="7"/>
      <c r="E124" s="7"/>
    </row>
    <row r="125" spans="1:5" x14ac:dyDescent="0.2">
      <c r="A125" s="7"/>
      <c r="B125" s="7"/>
      <c r="C125" s="7"/>
      <c r="D125" s="7"/>
      <c r="E125" s="7"/>
    </row>
    <row r="126" spans="1:5" x14ac:dyDescent="0.2">
      <c r="A126" s="7"/>
      <c r="B126" s="7"/>
      <c r="C126" s="7"/>
      <c r="D126" s="7"/>
      <c r="E126" s="7"/>
    </row>
    <row r="127" spans="1:5" x14ac:dyDescent="0.2">
      <c r="A127" s="7"/>
      <c r="B127" s="7"/>
      <c r="C127" s="7"/>
      <c r="D127" s="7"/>
      <c r="E127" s="7"/>
    </row>
    <row r="128" spans="1:5" x14ac:dyDescent="0.2">
      <c r="A128" s="7"/>
      <c r="B128" s="7"/>
      <c r="C128" s="7"/>
      <c r="D128" s="7"/>
      <c r="E128" s="7"/>
    </row>
    <row r="129" spans="1:5" x14ac:dyDescent="0.2">
      <c r="A129" s="7"/>
      <c r="B129" s="7"/>
      <c r="C129" s="7"/>
      <c r="D129" s="7"/>
      <c r="E129" s="7"/>
    </row>
    <row r="130" spans="1:5" x14ac:dyDescent="0.2">
      <c r="A130" s="7"/>
      <c r="B130" s="7"/>
      <c r="C130" s="7"/>
      <c r="D130" s="7"/>
      <c r="E130" s="7"/>
    </row>
    <row r="131" spans="1:5" x14ac:dyDescent="0.2">
      <c r="A131" s="7"/>
      <c r="B131" s="7"/>
      <c r="C131" s="7"/>
      <c r="D131" s="7"/>
      <c r="E131" s="7"/>
    </row>
    <row r="132" spans="1:5" x14ac:dyDescent="0.2">
      <c r="A132" s="7"/>
      <c r="B132" s="7"/>
      <c r="C132" s="7"/>
      <c r="D132" s="7"/>
      <c r="E132" s="7"/>
    </row>
    <row r="133" spans="1:5" x14ac:dyDescent="0.2">
      <c r="A133" s="7"/>
      <c r="B133" s="7"/>
      <c r="C133" s="7"/>
      <c r="D133" s="7"/>
      <c r="E133" s="7"/>
    </row>
    <row r="134" spans="1:5" x14ac:dyDescent="0.2">
      <c r="A134" s="7"/>
      <c r="B134" s="7"/>
      <c r="C134" s="7"/>
      <c r="D134" s="7"/>
      <c r="E134" s="7"/>
    </row>
    <row r="135" spans="1:5" x14ac:dyDescent="0.2">
      <c r="A135" s="7"/>
      <c r="B135" s="7"/>
      <c r="C135" s="7"/>
      <c r="D135" s="7"/>
      <c r="E135" s="7"/>
    </row>
    <row r="136" spans="1:5" x14ac:dyDescent="0.2">
      <c r="A136" s="7"/>
      <c r="B136" s="7"/>
      <c r="C136" s="7"/>
      <c r="D136" s="7"/>
      <c r="E136" s="7"/>
    </row>
    <row r="137" spans="1:5" x14ac:dyDescent="0.2">
      <c r="A137" s="7"/>
      <c r="B137" s="7"/>
      <c r="C137" s="7"/>
      <c r="D137" s="7"/>
      <c r="E137" s="7"/>
    </row>
    <row r="138" spans="1:5" x14ac:dyDescent="0.2">
      <c r="A138" s="7"/>
      <c r="B138" s="7"/>
      <c r="C138" s="7"/>
      <c r="D138" s="7"/>
      <c r="E138" s="7"/>
    </row>
    <row r="139" spans="1:5" x14ac:dyDescent="0.2">
      <c r="A139" s="7"/>
      <c r="B139" s="7"/>
      <c r="C139" s="7"/>
      <c r="D139" s="7"/>
      <c r="E139" s="7"/>
    </row>
    <row r="140" spans="1:5" x14ac:dyDescent="0.2">
      <c r="A140" s="7"/>
      <c r="B140" s="7"/>
      <c r="C140" s="7"/>
      <c r="D140" s="7"/>
      <c r="E140" s="7"/>
    </row>
    <row r="141" spans="1:5" x14ac:dyDescent="0.2">
      <c r="A141" s="7"/>
      <c r="B141" s="7"/>
      <c r="C141" s="7"/>
      <c r="D141" s="7"/>
      <c r="E141" s="7"/>
    </row>
    <row r="142" spans="1:5" x14ac:dyDescent="0.2">
      <c r="A142" s="7"/>
      <c r="B142" s="7"/>
      <c r="C142" s="7"/>
      <c r="D142" s="7"/>
      <c r="E142" s="7"/>
    </row>
    <row r="143" spans="1:5" x14ac:dyDescent="0.2">
      <c r="A143" s="7"/>
      <c r="B143" s="7"/>
      <c r="C143" s="7"/>
      <c r="D143" s="7"/>
      <c r="E143" s="7"/>
    </row>
    <row r="144" spans="1:5" x14ac:dyDescent="0.2">
      <c r="A144" s="7"/>
      <c r="B144" s="7"/>
      <c r="C144" s="7"/>
      <c r="D144" s="7"/>
      <c r="E144" s="7"/>
    </row>
    <row r="145" spans="1:5" x14ac:dyDescent="0.2">
      <c r="A145" s="7"/>
      <c r="B145" s="7"/>
      <c r="C145" s="7"/>
      <c r="D145" s="7"/>
      <c r="E145" s="7"/>
    </row>
    <row r="146" spans="1:5" x14ac:dyDescent="0.2">
      <c r="A146" s="7"/>
      <c r="B146" s="7"/>
      <c r="C146" s="7"/>
      <c r="D146" s="7"/>
      <c r="E146" s="7"/>
    </row>
    <row r="147" spans="1:5" x14ac:dyDescent="0.2">
      <c r="A147" s="7"/>
      <c r="B147" s="7"/>
      <c r="C147" s="7"/>
      <c r="D147" s="7"/>
      <c r="E147" s="7"/>
    </row>
    <row r="148" spans="1:5" x14ac:dyDescent="0.2">
      <c r="A148" s="7"/>
      <c r="B148" s="7"/>
      <c r="C148" s="7"/>
      <c r="D148" s="7"/>
      <c r="E148" s="7"/>
    </row>
    <row r="149" spans="1:5" x14ac:dyDescent="0.2">
      <c r="A149" s="7"/>
      <c r="B149" s="7"/>
      <c r="C149" s="7"/>
      <c r="D149" s="7"/>
      <c r="E149" s="7"/>
    </row>
    <row r="150" spans="1:5" x14ac:dyDescent="0.2">
      <c r="A150" s="7"/>
      <c r="B150" s="7"/>
      <c r="C150" s="7"/>
      <c r="D150" s="7"/>
      <c r="E150" s="7"/>
    </row>
    <row r="151" spans="1:5" x14ac:dyDescent="0.2">
      <c r="A151" s="7"/>
      <c r="B151" s="7"/>
      <c r="C151" s="7"/>
      <c r="D151" s="7"/>
      <c r="E151" s="7"/>
    </row>
    <row r="152" spans="1:5" x14ac:dyDescent="0.2">
      <c r="A152" s="7"/>
      <c r="B152" s="7"/>
      <c r="C152" s="7"/>
      <c r="D152" s="7"/>
      <c r="E152" s="7"/>
    </row>
    <row r="153" spans="1:5" x14ac:dyDescent="0.2">
      <c r="A153" s="7"/>
      <c r="B153" s="7"/>
      <c r="C153" s="7"/>
      <c r="D153" s="7"/>
      <c r="E153" s="7"/>
    </row>
    <row r="154" spans="1:5" x14ac:dyDescent="0.2">
      <c r="A154" s="7"/>
      <c r="B154" s="7"/>
      <c r="C154" s="7"/>
      <c r="D154" s="7"/>
      <c r="E154" s="7"/>
    </row>
    <row r="155" spans="1:5" x14ac:dyDescent="0.2">
      <c r="A155" s="7"/>
      <c r="B155" s="7"/>
      <c r="C155" s="7"/>
      <c r="D155" s="7"/>
      <c r="E155" s="7"/>
    </row>
    <row r="156" spans="1:5" x14ac:dyDescent="0.2">
      <c r="A156" s="7"/>
      <c r="B156" s="7"/>
      <c r="C156" s="7"/>
      <c r="D156" s="7"/>
      <c r="E156" s="7"/>
    </row>
    <row r="157" spans="1:5" x14ac:dyDescent="0.2">
      <c r="A157" s="7"/>
      <c r="B157" s="7"/>
      <c r="C157" s="7"/>
      <c r="D157" s="7"/>
      <c r="E157" s="7"/>
    </row>
    <row r="158" spans="1:5" x14ac:dyDescent="0.2">
      <c r="A158" s="7"/>
      <c r="B158" s="7"/>
      <c r="C158" s="7"/>
      <c r="D158" s="7"/>
      <c r="E158" s="7"/>
    </row>
    <row r="159" spans="1:5" x14ac:dyDescent="0.2">
      <c r="A159" s="7"/>
      <c r="B159" s="7"/>
      <c r="C159" s="7"/>
      <c r="D159" s="7"/>
      <c r="E159" s="7"/>
    </row>
    <row r="160" spans="1:5" x14ac:dyDescent="0.2">
      <c r="A160" s="7"/>
      <c r="B160" s="7"/>
      <c r="C160" s="7"/>
      <c r="D160" s="7"/>
      <c r="E160" s="7"/>
    </row>
    <row r="161" spans="1:5" x14ac:dyDescent="0.2">
      <c r="A161" s="7"/>
      <c r="B161" s="7"/>
      <c r="C161" s="7"/>
      <c r="D161" s="7"/>
      <c r="E161" s="7"/>
    </row>
    <row r="162" spans="1:5" x14ac:dyDescent="0.2">
      <c r="A162" s="7"/>
      <c r="B162" s="7"/>
      <c r="C162" s="7"/>
      <c r="D162" s="7"/>
      <c r="E162" s="7"/>
    </row>
    <row r="163" spans="1:5" x14ac:dyDescent="0.2">
      <c r="A163" s="7"/>
      <c r="B163" s="7"/>
      <c r="C163" s="7"/>
      <c r="D163" s="7"/>
      <c r="E163" s="7"/>
    </row>
    <row r="164" spans="1:5" x14ac:dyDescent="0.2">
      <c r="A164" s="7"/>
      <c r="B164" s="7"/>
      <c r="C164" s="7"/>
      <c r="D164" s="7"/>
      <c r="E164" s="7"/>
    </row>
    <row r="165" spans="1:5" x14ac:dyDescent="0.2">
      <c r="A165" s="7"/>
      <c r="B165" s="7"/>
      <c r="C165" s="7"/>
      <c r="D165" s="7"/>
      <c r="E165" s="7"/>
    </row>
    <row r="166" spans="1:5" x14ac:dyDescent="0.2">
      <c r="A166" s="7"/>
      <c r="B166" s="7"/>
      <c r="C166" s="7"/>
      <c r="D166" s="7"/>
      <c r="E166" s="7"/>
    </row>
    <row r="167" spans="1:5" x14ac:dyDescent="0.2">
      <c r="A167" s="7"/>
      <c r="B167" s="7"/>
      <c r="C167" s="7"/>
      <c r="D167" s="7"/>
      <c r="E167" s="7"/>
    </row>
    <row r="168" spans="1:5" x14ac:dyDescent="0.2">
      <c r="A168" s="7"/>
      <c r="B168" s="7"/>
      <c r="C168" s="7"/>
      <c r="D168" s="7"/>
      <c r="E168" s="7"/>
    </row>
    <row r="169" spans="1:5" x14ac:dyDescent="0.2">
      <c r="A169" s="7"/>
      <c r="B169" s="7"/>
      <c r="C169" s="7"/>
      <c r="D169" s="7"/>
      <c r="E169" s="7"/>
    </row>
    <row r="170" spans="1:5" x14ac:dyDescent="0.2">
      <c r="A170" s="7"/>
      <c r="B170" s="7"/>
      <c r="C170" s="7"/>
      <c r="D170" s="7"/>
      <c r="E170" s="7"/>
    </row>
    <row r="171" spans="1:5" x14ac:dyDescent="0.2">
      <c r="A171" s="7"/>
      <c r="B171" s="7"/>
      <c r="C171" s="7"/>
      <c r="D171" s="7"/>
      <c r="E171" s="7"/>
    </row>
    <row r="172" spans="1:5" x14ac:dyDescent="0.2">
      <c r="A172" s="7"/>
      <c r="B172" s="7"/>
      <c r="C172" s="7"/>
      <c r="D172" s="7"/>
      <c r="E172" s="7"/>
    </row>
    <row r="173" spans="1:5" x14ac:dyDescent="0.2">
      <c r="A173" s="7"/>
      <c r="B173" s="7"/>
      <c r="C173" s="7"/>
      <c r="D173" s="7"/>
      <c r="E173" s="7"/>
    </row>
    <row r="174" spans="1:5" x14ac:dyDescent="0.2">
      <c r="A174" s="7"/>
      <c r="B174" s="7"/>
      <c r="C174" s="7"/>
      <c r="D174" s="7"/>
      <c r="E174" s="7"/>
    </row>
    <row r="175" spans="1:5" x14ac:dyDescent="0.2">
      <c r="A175" s="7"/>
      <c r="B175" s="7"/>
      <c r="C175" s="7"/>
      <c r="D175" s="7"/>
      <c r="E175" s="7"/>
    </row>
    <row r="176" spans="1:5" x14ac:dyDescent="0.2">
      <c r="A176" s="7"/>
      <c r="B176" s="7"/>
      <c r="C176" s="7"/>
      <c r="D176" s="7"/>
      <c r="E176" s="7"/>
    </row>
    <row r="177" spans="1:5" x14ac:dyDescent="0.2">
      <c r="A177" s="7"/>
      <c r="B177" s="7"/>
      <c r="C177" s="7"/>
      <c r="D177" s="7"/>
      <c r="E177" s="7"/>
    </row>
    <row r="178" spans="1:5" x14ac:dyDescent="0.2">
      <c r="A178" s="7"/>
      <c r="B178" s="7"/>
      <c r="C178" s="7"/>
      <c r="D178" s="7"/>
      <c r="E178" s="7"/>
    </row>
    <row r="179" spans="1:5" x14ac:dyDescent="0.2">
      <c r="A179" s="7"/>
      <c r="B179" s="7"/>
      <c r="C179" s="7"/>
      <c r="D179" s="7"/>
      <c r="E179" s="7"/>
    </row>
    <row r="180" spans="1:5" x14ac:dyDescent="0.2">
      <c r="A180" s="7"/>
      <c r="B180" s="7"/>
      <c r="C180" s="7"/>
      <c r="D180" s="7"/>
      <c r="E180" s="7"/>
    </row>
    <row r="181" spans="1:5" x14ac:dyDescent="0.2">
      <c r="A181" s="7"/>
      <c r="B181" s="7"/>
      <c r="C181" s="7"/>
      <c r="D181" s="7"/>
      <c r="E181" s="7"/>
    </row>
    <row r="182" spans="1:5" x14ac:dyDescent="0.2">
      <c r="A182" s="7"/>
      <c r="B182" s="7"/>
      <c r="C182" s="7"/>
      <c r="D182" s="7"/>
      <c r="E182" s="7"/>
    </row>
    <row r="183" spans="1:5" x14ac:dyDescent="0.2">
      <c r="A183" s="7"/>
      <c r="B183" s="7"/>
      <c r="C183" s="7"/>
      <c r="D183" s="7"/>
      <c r="E183" s="7"/>
    </row>
    <row r="184" spans="1:5" x14ac:dyDescent="0.2">
      <c r="A184" s="7"/>
      <c r="B184" s="7"/>
      <c r="C184" s="7"/>
      <c r="D184" s="7"/>
      <c r="E184" s="7"/>
    </row>
    <row r="185" spans="1:5" x14ac:dyDescent="0.2">
      <c r="A185" s="7"/>
      <c r="B185" s="7"/>
      <c r="C185" s="7"/>
      <c r="D185" s="7"/>
      <c r="E185" s="7"/>
    </row>
    <row r="186" spans="1:5" x14ac:dyDescent="0.2">
      <c r="A186" s="7"/>
      <c r="B186" s="7"/>
      <c r="C186" s="7"/>
      <c r="D186" s="7"/>
      <c r="E186" s="7"/>
    </row>
    <row r="187" spans="1:5" x14ac:dyDescent="0.2">
      <c r="A187" s="7"/>
      <c r="B187" s="7"/>
      <c r="C187" s="7"/>
      <c r="D187" s="7"/>
      <c r="E187" s="7"/>
    </row>
    <row r="188" spans="1:5" x14ac:dyDescent="0.2">
      <c r="A188" s="7"/>
      <c r="B188" s="7"/>
      <c r="C188" s="7"/>
      <c r="D188" s="7"/>
      <c r="E188" s="7"/>
    </row>
    <row r="189" spans="1:5" x14ac:dyDescent="0.2">
      <c r="A189" s="7"/>
      <c r="B189" s="7"/>
      <c r="C189" s="7"/>
      <c r="D189" s="7"/>
      <c r="E189" s="7"/>
    </row>
    <row r="190" spans="1:5" x14ac:dyDescent="0.2">
      <c r="A190" s="7"/>
      <c r="B190" s="7"/>
      <c r="C190" s="7"/>
      <c r="D190" s="7"/>
      <c r="E190" s="7"/>
    </row>
    <row r="191" spans="1:5" x14ac:dyDescent="0.2">
      <c r="A191" s="7"/>
      <c r="B191" s="7"/>
      <c r="C191" s="7"/>
      <c r="D191" s="7"/>
      <c r="E191" s="7"/>
    </row>
    <row r="192" spans="1:5" x14ac:dyDescent="0.2">
      <c r="A192" s="7"/>
      <c r="B192" s="7"/>
      <c r="C192" s="7"/>
      <c r="D192" s="7"/>
      <c r="E192" s="7"/>
    </row>
    <row r="193" spans="1:5" x14ac:dyDescent="0.2">
      <c r="A193" s="7"/>
      <c r="B193" s="7"/>
      <c r="C193" s="7"/>
      <c r="D193" s="7"/>
      <c r="E193" s="7"/>
    </row>
    <row r="194" spans="1:5" x14ac:dyDescent="0.2">
      <c r="A194" s="7"/>
      <c r="B194" s="7"/>
      <c r="C194" s="7"/>
      <c r="D194" s="7"/>
      <c r="E194" s="7"/>
    </row>
    <row r="195" spans="1:5" x14ac:dyDescent="0.2">
      <c r="A195" s="7"/>
      <c r="B195" s="7"/>
      <c r="C195" s="7"/>
      <c r="D195" s="7"/>
      <c r="E195" s="7"/>
    </row>
    <row r="196" spans="1:5" x14ac:dyDescent="0.2">
      <c r="A196" s="7"/>
      <c r="B196" s="7"/>
      <c r="C196" s="7"/>
      <c r="D196" s="7"/>
      <c r="E196" s="7"/>
    </row>
    <row r="197" spans="1:5" x14ac:dyDescent="0.2">
      <c r="A197" s="7"/>
      <c r="B197" s="7"/>
      <c r="C197" s="7"/>
      <c r="D197" s="7"/>
      <c r="E197" s="7"/>
    </row>
    <row r="198" spans="1:5" x14ac:dyDescent="0.2">
      <c r="A198" s="7"/>
      <c r="B198" s="7"/>
      <c r="C198" s="7"/>
      <c r="D198" s="7"/>
      <c r="E198" s="7"/>
    </row>
    <row r="199" spans="1:5" x14ac:dyDescent="0.2">
      <c r="A199" s="7"/>
      <c r="B199" s="7"/>
      <c r="C199" s="7"/>
      <c r="D199" s="7"/>
      <c r="E199" s="7"/>
    </row>
    <row r="200" spans="1:5" x14ac:dyDescent="0.2">
      <c r="A200" s="7"/>
      <c r="B200" s="7"/>
      <c r="C200" s="7"/>
      <c r="D200" s="7"/>
      <c r="E200" s="7"/>
    </row>
    <row r="201" spans="1:5" x14ac:dyDescent="0.2">
      <c r="A201" s="7"/>
      <c r="B201" s="7"/>
      <c r="C201" s="7"/>
      <c r="D201" s="7"/>
      <c r="E201" s="7"/>
    </row>
    <row r="202" spans="1:5" x14ac:dyDescent="0.2">
      <c r="A202" s="7"/>
      <c r="B202" s="7"/>
      <c r="C202" s="7"/>
      <c r="D202" s="7"/>
      <c r="E202" s="7"/>
    </row>
    <row r="203" spans="1:5" x14ac:dyDescent="0.2">
      <c r="A203" s="7"/>
      <c r="B203" s="7"/>
      <c r="C203" s="7"/>
      <c r="D203" s="7"/>
      <c r="E203" s="7"/>
    </row>
    <row r="204" spans="1:5" x14ac:dyDescent="0.2">
      <c r="A204" s="7"/>
      <c r="B204" s="7"/>
      <c r="C204" s="7"/>
      <c r="D204" s="7"/>
      <c r="E204" s="7"/>
    </row>
    <row r="205" spans="1:5" x14ac:dyDescent="0.2">
      <c r="A205" s="7"/>
      <c r="B205" s="7"/>
      <c r="C205" s="7"/>
      <c r="D205" s="7"/>
      <c r="E205" s="7"/>
    </row>
    <row r="206" spans="1:5" x14ac:dyDescent="0.2">
      <c r="A206" s="7"/>
      <c r="B206" s="7"/>
      <c r="C206" s="7"/>
      <c r="D206" s="7"/>
      <c r="E206" s="7"/>
    </row>
    <row r="207" spans="1:5" x14ac:dyDescent="0.2">
      <c r="A207" s="7"/>
      <c r="B207" s="7"/>
      <c r="C207" s="7"/>
      <c r="D207" s="7"/>
      <c r="E207" s="7"/>
    </row>
    <row r="208" spans="1:5" x14ac:dyDescent="0.2">
      <c r="A208" s="7"/>
      <c r="B208" s="7"/>
      <c r="C208" s="7"/>
      <c r="D208" s="7"/>
      <c r="E208" s="7"/>
    </row>
    <row r="209" spans="1:5" x14ac:dyDescent="0.2">
      <c r="A209" s="7"/>
      <c r="B209" s="7"/>
      <c r="C209" s="7"/>
      <c r="D209" s="7"/>
      <c r="E209" s="7"/>
    </row>
    <row r="210" spans="1:5" x14ac:dyDescent="0.2">
      <c r="A210" s="7"/>
      <c r="B210" s="7"/>
      <c r="C210" s="7"/>
      <c r="D210" s="7"/>
      <c r="E210" s="7"/>
    </row>
    <row r="211" spans="1:5" x14ac:dyDescent="0.2">
      <c r="A211" s="7"/>
      <c r="B211" s="7"/>
      <c r="C211" s="7"/>
      <c r="D211" s="7"/>
      <c r="E211" s="7"/>
    </row>
    <row r="212" spans="1:5" x14ac:dyDescent="0.2">
      <c r="A212" s="7"/>
      <c r="B212" s="7"/>
      <c r="C212" s="7"/>
      <c r="D212" s="7"/>
      <c r="E212" s="7"/>
    </row>
    <row r="213" spans="1:5" x14ac:dyDescent="0.2">
      <c r="A213" s="7"/>
      <c r="B213" s="7"/>
      <c r="C213" s="7"/>
      <c r="D213" s="7"/>
      <c r="E213" s="7"/>
    </row>
    <row r="214" spans="1:5" x14ac:dyDescent="0.2">
      <c r="A214" s="7"/>
      <c r="B214" s="7"/>
      <c r="C214" s="7"/>
      <c r="D214" s="7"/>
      <c r="E214" s="7"/>
    </row>
    <row r="215" spans="1:5" x14ac:dyDescent="0.2">
      <c r="A215" s="7"/>
      <c r="B215" s="7"/>
      <c r="C215" s="7"/>
      <c r="D215" s="7"/>
      <c r="E215" s="7"/>
    </row>
    <row r="216" spans="1:5" x14ac:dyDescent="0.2">
      <c r="A216" s="7"/>
      <c r="B216" s="7"/>
      <c r="C216" s="7"/>
      <c r="D216" s="7"/>
      <c r="E216" s="7"/>
    </row>
    <row r="217" spans="1:5" x14ac:dyDescent="0.2">
      <c r="A217" s="7"/>
      <c r="B217" s="7"/>
      <c r="C217" s="7"/>
      <c r="D217" s="7"/>
      <c r="E217" s="7"/>
    </row>
    <row r="218" spans="1:5" x14ac:dyDescent="0.2">
      <c r="A218" s="7"/>
      <c r="B218" s="7"/>
      <c r="C218" s="7"/>
      <c r="D218" s="7"/>
      <c r="E218" s="7"/>
    </row>
    <row r="219" spans="1:5" x14ac:dyDescent="0.2">
      <c r="A219" s="7"/>
      <c r="B219" s="7"/>
      <c r="C219" s="7"/>
      <c r="D219" s="7"/>
      <c r="E219" s="7"/>
    </row>
    <row r="220" spans="1:5" x14ac:dyDescent="0.2">
      <c r="A220" s="7"/>
      <c r="B220" s="7"/>
      <c r="C220" s="7"/>
      <c r="D220" s="7"/>
      <c r="E220" s="7"/>
    </row>
    <row r="221" spans="1:5" x14ac:dyDescent="0.2">
      <c r="A221" s="7"/>
      <c r="B221" s="7"/>
      <c r="C221" s="7"/>
      <c r="D221" s="7"/>
      <c r="E221" s="7"/>
    </row>
    <row r="222" spans="1:5" x14ac:dyDescent="0.2">
      <c r="A222" s="7"/>
      <c r="B222" s="7"/>
      <c r="C222" s="7"/>
      <c r="D222" s="7"/>
      <c r="E222" s="7"/>
    </row>
    <row r="223" spans="1:5" x14ac:dyDescent="0.2">
      <c r="A223" s="7"/>
      <c r="B223" s="7"/>
      <c r="C223" s="7"/>
      <c r="D223" s="7"/>
      <c r="E223" s="7"/>
    </row>
    <row r="224" spans="1:5" x14ac:dyDescent="0.2">
      <c r="A224" s="7"/>
      <c r="B224" s="7"/>
      <c r="C224" s="7"/>
      <c r="D224" s="7"/>
      <c r="E224" s="7"/>
    </row>
    <row r="225" spans="1:5" x14ac:dyDescent="0.2">
      <c r="A225" s="7"/>
      <c r="B225" s="7"/>
      <c r="C225" s="7"/>
      <c r="D225" s="7"/>
      <c r="E225" s="7"/>
    </row>
    <row r="226" spans="1:5" x14ac:dyDescent="0.2">
      <c r="A226" s="7"/>
      <c r="B226" s="7"/>
      <c r="C226" s="7"/>
      <c r="D226" s="7"/>
      <c r="E226" s="7"/>
    </row>
    <row r="227" spans="1:5" x14ac:dyDescent="0.2">
      <c r="A227" s="7"/>
      <c r="B227" s="7"/>
      <c r="C227" s="7"/>
      <c r="D227" s="7"/>
      <c r="E227" s="7"/>
    </row>
    <row r="228" spans="1:5" x14ac:dyDescent="0.2">
      <c r="A228" s="7"/>
      <c r="B228" s="7"/>
      <c r="C228" s="7"/>
      <c r="D228" s="7"/>
      <c r="E228" s="7"/>
    </row>
    <row r="229" spans="1:5" x14ac:dyDescent="0.2">
      <c r="A229" s="7"/>
      <c r="B229" s="7"/>
      <c r="C229" s="7"/>
      <c r="D229" s="7"/>
      <c r="E229" s="7"/>
    </row>
    <row r="230" spans="1:5" x14ac:dyDescent="0.2">
      <c r="A230" s="7"/>
      <c r="B230" s="7"/>
      <c r="C230" s="7"/>
      <c r="D230" s="7"/>
      <c r="E230" s="7"/>
    </row>
    <row r="231" spans="1:5" x14ac:dyDescent="0.2">
      <c r="A231" s="7"/>
      <c r="B231" s="7"/>
      <c r="C231" s="7"/>
      <c r="D231" s="7"/>
      <c r="E231" s="7"/>
    </row>
    <row r="232" spans="1:5" x14ac:dyDescent="0.2">
      <c r="A232" s="7"/>
      <c r="B232" s="7"/>
      <c r="C232" s="7"/>
      <c r="D232" s="7"/>
      <c r="E232" s="7"/>
    </row>
    <row r="233" spans="1:5" x14ac:dyDescent="0.2">
      <c r="A233" s="7"/>
      <c r="B233" s="7"/>
      <c r="C233" s="7"/>
      <c r="D233" s="7"/>
      <c r="E233" s="7"/>
    </row>
    <row r="234" spans="1:5" x14ac:dyDescent="0.2">
      <c r="A234" s="7"/>
      <c r="B234" s="7"/>
      <c r="C234" s="7"/>
      <c r="D234" s="7"/>
      <c r="E234" s="7"/>
    </row>
    <row r="235" spans="1:5" x14ac:dyDescent="0.2">
      <c r="A235" s="7"/>
      <c r="B235" s="7"/>
      <c r="C235" s="7"/>
      <c r="D235" s="7"/>
      <c r="E235" s="7"/>
    </row>
    <row r="236" spans="1:5" x14ac:dyDescent="0.2">
      <c r="A236" s="7"/>
      <c r="B236" s="7"/>
      <c r="C236" s="7"/>
      <c r="D236" s="7"/>
      <c r="E236" s="7"/>
    </row>
    <row r="237" spans="1:5" x14ac:dyDescent="0.2">
      <c r="A237" s="7"/>
      <c r="B237" s="7"/>
      <c r="C237" s="7"/>
      <c r="D237" s="7"/>
      <c r="E237" s="7"/>
    </row>
    <row r="238" spans="1:5" x14ac:dyDescent="0.2">
      <c r="A238" s="7"/>
      <c r="B238" s="7"/>
      <c r="C238" s="7"/>
      <c r="D238" s="7"/>
      <c r="E238" s="7"/>
    </row>
    <row r="239" spans="1:5" x14ac:dyDescent="0.2">
      <c r="A239" s="7"/>
      <c r="B239" s="7"/>
      <c r="C239" s="7"/>
      <c r="D239" s="7"/>
      <c r="E239" s="7"/>
    </row>
    <row r="240" spans="1:5" x14ac:dyDescent="0.2">
      <c r="A240" s="7"/>
      <c r="B240" s="7"/>
      <c r="C240" s="7"/>
      <c r="D240" s="7"/>
      <c r="E240" s="7"/>
    </row>
    <row r="241" spans="1:5" x14ac:dyDescent="0.2">
      <c r="A241" s="7"/>
      <c r="B241" s="7"/>
      <c r="C241" s="7"/>
      <c r="D241" s="7"/>
      <c r="E241" s="7"/>
    </row>
    <row r="242" spans="1:5" x14ac:dyDescent="0.2">
      <c r="A242" s="7"/>
      <c r="B242" s="7"/>
      <c r="C242" s="7"/>
      <c r="D242" s="7"/>
      <c r="E242" s="7"/>
    </row>
    <row r="243" spans="1:5" x14ac:dyDescent="0.2">
      <c r="A243" s="7"/>
      <c r="B243" s="7"/>
      <c r="C243" s="7"/>
      <c r="D243" s="7"/>
      <c r="E243" s="7"/>
    </row>
    <row r="244" spans="1:5" x14ac:dyDescent="0.2">
      <c r="A244" s="7"/>
      <c r="B244" s="7"/>
      <c r="C244" s="7"/>
      <c r="D244" s="7"/>
      <c r="E244" s="7"/>
    </row>
    <row r="245" spans="1:5" x14ac:dyDescent="0.2">
      <c r="A245" s="7"/>
      <c r="B245" s="7"/>
      <c r="C245" s="7"/>
      <c r="D245" s="7"/>
      <c r="E245" s="7"/>
    </row>
    <row r="246" spans="1:5" x14ac:dyDescent="0.2">
      <c r="A246" s="7"/>
      <c r="B246" s="7"/>
      <c r="C246" s="7"/>
      <c r="D246" s="7"/>
      <c r="E246" s="7"/>
    </row>
    <row r="247" spans="1:5" x14ac:dyDescent="0.2">
      <c r="A247" s="7"/>
      <c r="B247" s="7"/>
      <c r="C247" s="7"/>
      <c r="D247" s="7"/>
      <c r="E247" s="7"/>
    </row>
    <row r="248" spans="1:5" x14ac:dyDescent="0.2">
      <c r="A248" s="7"/>
      <c r="B248" s="7"/>
      <c r="C248" s="7"/>
      <c r="D248" s="7"/>
      <c r="E248" s="7"/>
    </row>
    <row r="249" spans="1:5" x14ac:dyDescent="0.2">
      <c r="A249" s="7"/>
      <c r="B249" s="7"/>
      <c r="C249" s="7"/>
      <c r="D249" s="7"/>
      <c r="E249" s="7"/>
    </row>
    <row r="250" spans="1:5" x14ac:dyDescent="0.2">
      <c r="A250" s="7"/>
      <c r="B250" s="7"/>
      <c r="C250" s="7"/>
      <c r="D250" s="7"/>
      <c r="E250" s="7"/>
    </row>
    <row r="251" spans="1:5" x14ac:dyDescent="0.2">
      <c r="A251" s="7"/>
      <c r="B251" s="7"/>
      <c r="C251" s="7"/>
      <c r="D251" s="7"/>
      <c r="E251" s="7"/>
    </row>
    <row r="252" spans="1:5" x14ac:dyDescent="0.2">
      <c r="A252" s="7"/>
      <c r="B252" s="7"/>
      <c r="C252" s="7"/>
      <c r="D252" s="7"/>
      <c r="E252" s="7"/>
    </row>
    <row r="253" spans="1:5" x14ac:dyDescent="0.2">
      <c r="A253" s="7"/>
      <c r="B253" s="7"/>
      <c r="C253" s="7"/>
      <c r="D253" s="7"/>
      <c r="E253" s="7"/>
    </row>
    <row r="254" spans="1:5" x14ac:dyDescent="0.2">
      <c r="A254" s="7"/>
      <c r="B254" s="7"/>
      <c r="C254" s="7"/>
      <c r="D254" s="7"/>
      <c r="E254" s="7"/>
    </row>
    <row r="255" spans="1:5" x14ac:dyDescent="0.2">
      <c r="A255" s="7"/>
      <c r="B255" s="7"/>
      <c r="C255" s="7"/>
      <c r="D255" s="7"/>
      <c r="E255" s="7"/>
    </row>
    <row r="256" spans="1:5" x14ac:dyDescent="0.2">
      <c r="A256" s="7"/>
      <c r="B256" s="7"/>
      <c r="C256" s="7"/>
      <c r="D256" s="7"/>
      <c r="E256" s="7"/>
    </row>
    <row r="257" spans="1:5" x14ac:dyDescent="0.2">
      <c r="A257" s="7"/>
      <c r="B257" s="7"/>
      <c r="C257" s="7"/>
      <c r="D257" s="7"/>
      <c r="E257" s="7"/>
    </row>
    <row r="258" spans="1:5" x14ac:dyDescent="0.2">
      <c r="A258" s="7"/>
      <c r="B258" s="7"/>
      <c r="C258" s="7"/>
      <c r="D258" s="7"/>
      <c r="E258" s="7"/>
    </row>
    <row r="259" spans="1:5" x14ac:dyDescent="0.2">
      <c r="A259" s="7"/>
      <c r="B259" s="7"/>
      <c r="C259" s="7"/>
      <c r="D259" s="7"/>
      <c r="E259" s="7"/>
    </row>
    <row r="260" spans="1:5" x14ac:dyDescent="0.2">
      <c r="A260" s="7"/>
      <c r="B260" s="7"/>
      <c r="C260" s="7"/>
      <c r="D260" s="7"/>
      <c r="E260" s="7"/>
    </row>
    <row r="261" spans="1:5" x14ac:dyDescent="0.2">
      <c r="A261" s="7"/>
      <c r="B261" s="7"/>
      <c r="C261" s="7"/>
      <c r="D261" s="7"/>
      <c r="E261" s="7"/>
    </row>
    <row r="262" spans="1:5" x14ac:dyDescent="0.2">
      <c r="A262" s="7"/>
      <c r="B262" s="7"/>
      <c r="C262" s="7"/>
      <c r="D262" s="7"/>
      <c r="E262" s="7"/>
    </row>
    <row r="263" spans="1:5" x14ac:dyDescent="0.2">
      <c r="A263" s="7"/>
      <c r="B263" s="7"/>
      <c r="C263" s="7"/>
      <c r="D263" s="7"/>
      <c r="E263" s="7"/>
    </row>
    <row r="264" spans="1:5" x14ac:dyDescent="0.2">
      <c r="A264" s="7"/>
      <c r="B264" s="7"/>
      <c r="C264" s="7"/>
      <c r="D264" s="7"/>
      <c r="E264" s="7"/>
    </row>
    <row r="265" spans="1:5" x14ac:dyDescent="0.2">
      <c r="A265" s="7"/>
      <c r="B265" s="7"/>
      <c r="C265" s="7"/>
      <c r="D265" s="7"/>
      <c r="E265" s="7"/>
    </row>
    <row r="266" spans="1:5" x14ac:dyDescent="0.2">
      <c r="A266" s="7"/>
      <c r="B266" s="7"/>
      <c r="C266" s="7"/>
      <c r="D266" s="7"/>
      <c r="E266" s="7"/>
    </row>
    <row r="267" spans="1:5" x14ac:dyDescent="0.2">
      <c r="A267" s="7"/>
      <c r="B267" s="7"/>
      <c r="C267" s="7"/>
      <c r="D267" s="7"/>
      <c r="E267" s="7"/>
    </row>
    <row r="268" spans="1:5" x14ac:dyDescent="0.2">
      <c r="A268" s="7"/>
      <c r="B268" s="7"/>
      <c r="C268" s="7"/>
      <c r="D268" s="7"/>
      <c r="E268" s="7"/>
    </row>
    <row r="269" spans="1:5" x14ac:dyDescent="0.2">
      <c r="A269" s="7"/>
      <c r="B269" s="7"/>
      <c r="C269" s="7"/>
      <c r="D269" s="7"/>
      <c r="E269" s="7"/>
    </row>
    <row r="270" spans="1:5" x14ac:dyDescent="0.2">
      <c r="A270" s="7"/>
      <c r="B270" s="7"/>
      <c r="C270" s="7"/>
      <c r="D270" s="7"/>
      <c r="E270" s="7"/>
    </row>
    <row r="271" spans="1:5" x14ac:dyDescent="0.2">
      <c r="A271" s="7"/>
      <c r="B271" s="7"/>
      <c r="C271" s="7"/>
      <c r="D271" s="7"/>
      <c r="E271" s="7"/>
    </row>
    <row r="272" spans="1:5" x14ac:dyDescent="0.2">
      <c r="A272" s="7"/>
      <c r="B272" s="7"/>
      <c r="C272" s="7"/>
      <c r="D272" s="7"/>
      <c r="E272" s="7"/>
    </row>
    <row r="273" spans="1:5" x14ac:dyDescent="0.2">
      <c r="A273" s="7"/>
      <c r="B273" s="7"/>
      <c r="C273" s="7"/>
      <c r="D273" s="7"/>
      <c r="E273" s="7"/>
    </row>
    <row r="274" spans="1:5" x14ac:dyDescent="0.2">
      <c r="A274" s="7"/>
      <c r="B274" s="7"/>
      <c r="C274" s="7"/>
      <c r="D274" s="7"/>
      <c r="E274" s="7"/>
    </row>
    <row r="275" spans="1:5" x14ac:dyDescent="0.2">
      <c r="A275" s="7"/>
      <c r="B275" s="7"/>
      <c r="C275" s="7"/>
      <c r="D275" s="7"/>
      <c r="E275" s="7"/>
    </row>
    <row r="276" spans="1:5" x14ac:dyDescent="0.2">
      <c r="A276" s="7"/>
      <c r="B276" s="7"/>
      <c r="C276" s="7"/>
      <c r="D276" s="7"/>
      <c r="E276" s="7"/>
    </row>
    <row r="277" spans="1:5" x14ac:dyDescent="0.2">
      <c r="A277" s="7"/>
      <c r="B277" s="7"/>
      <c r="C277" s="7"/>
      <c r="D277" s="7"/>
      <c r="E277" s="7"/>
    </row>
    <row r="278" spans="1:5" x14ac:dyDescent="0.2">
      <c r="A278" s="7"/>
      <c r="B278" s="7"/>
      <c r="C278" s="7"/>
      <c r="D278" s="7"/>
      <c r="E278" s="7"/>
    </row>
    <row r="279" spans="1:5" x14ac:dyDescent="0.2">
      <c r="A279" s="7"/>
      <c r="B279" s="7"/>
      <c r="C279" s="7"/>
      <c r="D279" s="7"/>
      <c r="E279" s="7"/>
    </row>
    <row r="280" spans="1:5" x14ac:dyDescent="0.2">
      <c r="A280" s="7"/>
      <c r="B280" s="7"/>
      <c r="C280" s="7"/>
      <c r="D280" s="7"/>
      <c r="E280" s="7"/>
    </row>
    <row r="281" spans="1:5" x14ac:dyDescent="0.2">
      <c r="A281" s="7"/>
      <c r="B281" s="7"/>
      <c r="C281" s="7"/>
      <c r="D281" s="7"/>
      <c r="E281" s="7"/>
    </row>
    <row r="282" spans="1:5" x14ac:dyDescent="0.2">
      <c r="A282" s="7"/>
      <c r="B282" s="7"/>
      <c r="C282" s="7"/>
      <c r="D282" s="7"/>
      <c r="E282" s="7"/>
    </row>
    <row r="283" spans="1:5" x14ac:dyDescent="0.2">
      <c r="A283" s="7"/>
      <c r="B283" s="7"/>
      <c r="C283" s="7"/>
      <c r="D283" s="7"/>
      <c r="E283" s="7"/>
    </row>
    <row r="284" spans="1:5" x14ac:dyDescent="0.2">
      <c r="A284" s="7"/>
      <c r="B284" s="7"/>
      <c r="C284" s="7"/>
      <c r="D284" s="7"/>
      <c r="E284" s="7"/>
    </row>
    <row r="285" spans="1:5" x14ac:dyDescent="0.2">
      <c r="A285" s="7"/>
      <c r="B285" s="7"/>
      <c r="C285" s="7"/>
      <c r="D285" s="7"/>
      <c r="E285" s="7"/>
    </row>
    <row r="286" spans="1:5" x14ac:dyDescent="0.2">
      <c r="A286" s="7"/>
      <c r="B286" s="7"/>
      <c r="C286" s="7"/>
      <c r="D286" s="7"/>
      <c r="E286" s="7"/>
    </row>
    <row r="287" spans="1:5" x14ac:dyDescent="0.2">
      <c r="A287" s="7"/>
      <c r="B287" s="7"/>
      <c r="C287" s="7"/>
      <c r="D287" s="7"/>
      <c r="E287" s="7"/>
    </row>
    <row r="288" spans="1:5" x14ac:dyDescent="0.2">
      <c r="A288" s="7"/>
      <c r="B288" s="7"/>
      <c r="C288" s="7"/>
      <c r="D288" s="7"/>
      <c r="E288" s="7"/>
    </row>
    <row r="289" spans="1:5" x14ac:dyDescent="0.2">
      <c r="A289" s="7"/>
      <c r="B289" s="7"/>
      <c r="C289" s="7"/>
      <c r="D289" s="7"/>
      <c r="E289" s="7"/>
    </row>
    <row r="290" spans="1:5" x14ac:dyDescent="0.2">
      <c r="A290" s="7"/>
      <c r="B290" s="7"/>
      <c r="C290" s="7"/>
      <c r="D290" s="7"/>
      <c r="E290" s="7"/>
    </row>
    <row r="291" spans="1:5" x14ac:dyDescent="0.2">
      <c r="A291" s="7"/>
      <c r="B291" s="7"/>
      <c r="C291" s="7"/>
      <c r="D291" s="7"/>
      <c r="E291" s="7"/>
    </row>
    <row r="292" spans="1:5" x14ac:dyDescent="0.2">
      <c r="A292" s="7"/>
      <c r="B292" s="7"/>
      <c r="C292" s="7"/>
      <c r="D292" s="7"/>
      <c r="E292" s="7"/>
    </row>
    <row r="293" spans="1:5" x14ac:dyDescent="0.2">
      <c r="A293" s="7"/>
      <c r="B293" s="7"/>
      <c r="C293" s="7"/>
      <c r="D293" s="7"/>
      <c r="E293" s="7"/>
    </row>
    <row r="294" spans="1:5" x14ac:dyDescent="0.2">
      <c r="A294" s="7"/>
      <c r="B294" s="7"/>
      <c r="C294" s="7"/>
      <c r="D294" s="7"/>
      <c r="E294" s="7"/>
    </row>
    <row r="295" spans="1:5" x14ac:dyDescent="0.2">
      <c r="A295" s="7"/>
      <c r="B295" s="7"/>
      <c r="C295" s="7"/>
      <c r="D295" s="7"/>
      <c r="E295" s="7"/>
    </row>
    <row r="296" spans="1:5" x14ac:dyDescent="0.2">
      <c r="A296" s="7"/>
      <c r="B296" s="7"/>
      <c r="C296" s="7"/>
      <c r="D296" s="7"/>
      <c r="E296" s="7"/>
    </row>
    <row r="297" spans="1:5" x14ac:dyDescent="0.2">
      <c r="A297" s="7"/>
      <c r="B297" s="7"/>
      <c r="C297" s="7"/>
      <c r="D297" s="7"/>
      <c r="E297" s="7"/>
    </row>
    <row r="298" spans="1:5" x14ac:dyDescent="0.2">
      <c r="A298" s="7"/>
      <c r="B298" s="7"/>
      <c r="C298" s="7"/>
      <c r="D298" s="7"/>
      <c r="E298" s="7"/>
    </row>
    <row r="299" spans="1:5" x14ac:dyDescent="0.2">
      <c r="A299" s="7"/>
      <c r="B299" s="7"/>
      <c r="C299" s="7"/>
      <c r="D299" s="7"/>
      <c r="E299" s="7"/>
    </row>
    <row r="300" spans="1:5" x14ac:dyDescent="0.2">
      <c r="A300" s="7"/>
      <c r="B300" s="7"/>
      <c r="C300" s="7"/>
      <c r="D300" s="7"/>
      <c r="E300" s="7"/>
    </row>
    <row r="301" spans="1:5" x14ac:dyDescent="0.2">
      <c r="A301" s="7"/>
      <c r="B301" s="7"/>
      <c r="C301" s="7"/>
      <c r="D301" s="7"/>
      <c r="E301" s="7"/>
    </row>
    <row r="302" spans="1:5" x14ac:dyDescent="0.2">
      <c r="A302" s="7"/>
      <c r="B302" s="7"/>
      <c r="C302" s="7"/>
      <c r="D302" s="7"/>
      <c r="E302" s="7"/>
    </row>
    <row r="303" spans="1:5" x14ac:dyDescent="0.2">
      <c r="A303" s="7"/>
      <c r="B303" s="7"/>
      <c r="C303" s="7"/>
      <c r="D303" s="7"/>
      <c r="E303" s="7"/>
    </row>
    <row r="304" spans="1:5" x14ac:dyDescent="0.2">
      <c r="A304" s="7"/>
      <c r="B304" s="7"/>
      <c r="C304" s="7"/>
      <c r="D304" s="7"/>
      <c r="E304" s="7"/>
    </row>
    <row r="305" spans="1:5" x14ac:dyDescent="0.2">
      <c r="A305" s="7"/>
      <c r="B305" s="7"/>
      <c r="C305" s="7"/>
      <c r="D305" s="7"/>
      <c r="E305" s="7"/>
    </row>
    <row r="306" spans="1:5" x14ac:dyDescent="0.2">
      <c r="A306" s="7"/>
      <c r="B306" s="7"/>
      <c r="C306" s="7"/>
      <c r="D306" s="7"/>
      <c r="E306" s="7"/>
    </row>
    <row r="307" spans="1:5" x14ac:dyDescent="0.2">
      <c r="A307" s="7"/>
      <c r="B307" s="7"/>
      <c r="C307" s="7"/>
      <c r="D307" s="7"/>
      <c r="E307" s="7"/>
    </row>
    <row r="308" spans="1:5" x14ac:dyDescent="0.2">
      <c r="A308" s="7"/>
      <c r="B308" s="7"/>
      <c r="C308" s="7"/>
      <c r="D308" s="7"/>
      <c r="E308" s="7"/>
    </row>
    <row r="309" spans="1:5" x14ac:dyDescent="0.2">
      <c r="A309" s="7"/>
      <c r="B309" s="7"/>
      <c r="C309" s="7"/>
      <c r="D309" s="7"/>
      <c r="E309" s="7"/>
    </row>
    <row r="310" spans="1:5" x14ac:dyDescent="0.2">
      <c r="A310" s="7"/>
      <c r="B310" s="7"/>
      <c r="C310" s="7"/>
      <c r="D310" s="7"/>
      <c r="E310" s="7"/>
    </row>
    <row r="311" spans="1:5" x14ac:dyDescent="0.2">
      <c r="A311" s="7"/>
      <c r="B311" s="7"/>
      <c r="C311" s="7"/>
      <c r="D311" s="7"/>
      <c r="E311" s="7"/>
    </row>
    <row r="312" spans="1:5" x14ac:dyDescent="0.2">
      <c r="A312" s="7"/>
      <c r="B312" s="7"/>
      <c r="C312" s="7"/>
      <c r="D312" s="7"/>
      <c r="E312" s="7"/>
    </row>
    <row r="313" spans="1:5" x14ac:dyDescent="0.2">
      <c r="A313" s="7"/>
      <c r="B313" s="7"/>
      <c r="C313" s="7"/>
      <c r="D313" s="7"/>
      <c r="E313" s="7"/>
    </row>
    <row r="314" spans="1:5" x14ac:dyDescent="0.2">
      <c r="A314" s="7"/>
      <c r="B314" s="7"/>
      <c r="C314" s="7"/>
      <c r="D314" s="7"/>
      <c r="E314" s="7"/>
    </row>
    <row r="315" spans="1:5" x14ac:dyDescent="0.2">
      <c r="A315" s="7"/>
      <c r="B315" s="7"/>
      <c r="C315" s="7"/>
      <c r="D315" s="7"/>
      <c r="E315" s="7"/>
    </row>
    <row r="316" spans="1:5" x14ac:dyDescent="0.2">
      <c r="A316" s="7"/>
      <c r="B316" s="7"/>
      <c r="C316" s="7"/>
      <c r="D316" s="7"/>
      <c r="E316" s="7"/>
    </row>
    <row r="317" spans="1:5" x14ac:dyDescent="0.2">
      <c r="A317" s="7"/>
      <c r="B317" s="7"/>
      <c r="C317" s="7"/>
      <c r="D317" s="7"/>
      <c r="E317" s="7"/>
    </row>
    <row r="318" spans="1:5" x14ac:dyDescent="0.2">
      <c r="A318" s="7"/>
      <c r="B318" s="7"/>
      <c r="C318" s="7"/>
      <c r="D318" s="7"/>
      <c r="E318" s="7"/>
    </row>
    <row r="319" spans="1:5" x14ac:dyDescent="0.2">
      <c r="A319" s="7"/>
      <c r="B319" s="7"/>
      <c r="C319" s="7"/>
      <c r="D319" s="7"/>
      <c r="E319" s="7"/>
    </row>
    <row r="320" spans="1:5" x14ac:dyDescent="0.2">
      <c r="A320" s="7"/>
      <c r="B320" s="7"/>
      <c r="C320" s="7"/>
      <c r="D320" s="7"/>
      <c r="E320" s="7"/>
    </row>
    <row r="321" spans="1:5" x14ac:dyDescent="0.2">
      <c r="A321" s="7"/>
      <c r="B321" s="7"/>
      <c r="C321" s="7"/>
      <c r="D321" s="7"/>
      <c r="E321" s="7"/>
    </row>
    <row r="322" spans="1:5" x14ac:dyDescent="0.2">
      <c r="A322" s="7"/>
      <c r="B322" s="7"/>
      <c r="C322" s="7"/>
      <c r="D322" s="7"/>
      <c r="E322" s="7"/>
    </row>
    <row r="323" spans="1:5" x14ac:dyDescent="0.2">
      <c r="A323" s="7"/>
      <c r="B323" s="7"/>
      <c r="C323" s="7"/>
      <c r="D323" s="7"/>
      <c r="E323" s="7"/>
    </row>
    <row r="324" spans="1:5" x14ac:dyDescent="0.2">
      <c r="A324" s="7"/>
      <c r="B324" s="7"/>
      <c r="C324" s="7"/>
      <c r="D324" s="7"/>
      <c r="E324" s="7"/>
    </row>
    <row r="325" spans="1:5" x14ac:dyDescent="0.2">
      <c r="A325" s="7"/>
      <c r="B325" s="7"/>
      <c r="C325" s="7"/>
      <c r="D325" s="7"/>
      <c r="E325" s="7"/>
    </row>
    <row r="326" spans="1:5" x14ac:dyDescent="0.2">
      <c r="A326" s="7"/>
      <c r="B326" s="7"/>
      <c r="C326" s="7"/>
      <c r="D326" s="7"/>
      <c r="E326" s="7"/>
    </row>
    <row r="327" spans="1:5" x14ac:dyDescent="0.2">
      <c r="A327" s="7"/>
      <c r="B327" s="7"/>
      <c r="C327" s="7"/>
      <c r="D327" s="7"/>
      <c r="E327" s="7"/>
    </row>
    <row r="328" spans="1:5" x14ac:dyDescent="0.2">
      <c r="A328" s="7"/>
      <c r="B328" s="7"/>
      <c r="C328" s="7"/>
      <c r="D328" s="7"/>
      <c r="E328" s="7"/>
    </row>
    <row r="329" spans="1:5" x14ac:dyDescent="0.2">
      <c r="A329" s="7"/>
      <c r="B329" s="7"/>
      <c r="C329" s="7"/>
      <c r="D329" s="7"/>
      <c r="E329" s="7"/>
    </row>
    <row r="330" spans="1:5" x14ac:dyDescent="0.2">
      <c r="A330" s="7"/>
      <c r="B330" s="7"/>
      <c r="C330" s="7"/>
      <c r="D330" s="7"/>
      <c r="E330" s="7"/>
    </row>
    <row r="331" spans="1:5" x14ac:dyDescent="0.2">
      <c r="A331" s="7"/>
      <c r="B331" s="7"/>
      <c r="C331" s="7"/>
      <c r="D331" s="7"/>
      <c r="E331" s="7"/>
    </row>
    <row r="332" spans="1:5" x14ac:dyDescent="0.2">
      <c r="A332" s="7"/>
      <c r="B332" s="7"/>
      <c r="C332" s="7"/>
      <c r="D332" s="7"/>
      <c r="E332" s="7"/>
    </row>
    <row r="333" spans="1:5" x14ac:dyDescent="0.2">
      <c r="A333" s="7"/>
      <c r="B333" s="7"/>
      <c r="C333" s="7"/>
      <c r="D333" s="7"/>
      <c r="E333" s="7"/>
    </row>
    <row r="334" spans="1:5" x14ac:dyDescent="0.2">
      <c r="A334" s="7"/>
      <c r="B334" s="7"/>
      <c r="C334" s="7"/>
      <c r="D334" s="7"/>
      <c r="E334" s="7"/>
    </row>
    <row r="335" spans="1:5" x14ac:dyDescent="0.2">
      <c r="A335" s="7"/>
      <c r="B335" s="7"/>
      <c r="C335" s="7"/>
      <c r="D335" s="7"/>
      <c r="E335" s="7"/>
    </row>
    <row r="336" spans="1:5" x14ac:dyDescent="0.2">
      <c r="A336" s="7"/>
      <c r="B336" s="7"/>
      <c r="C336" s="7"/>
      <c r="D336" s="7"/>
      <c r="E336" s="7"/>
    </row>
    <row r="337" spans="1:5" x14ac:dyDescent="0.2">
      <c r="A337" s="7"/>
      <c r="B337" s="7"/>
      <c r="C337" s="7"/>
      <c r="D337" s="7"/>
      <c r="E337" s="7"/>
    </row>
    <row r="338" spans="1:5" x14ac:dyDescent="0.2">
      <c r="A338" s="7"/>
      <c r="B338" s="7"/>
      <c r="C338" s="7"/>
      <c r="D338" s="7"/>
      <c r="E338" s="7"/>
    </row>
    <row r="339" spans="1:5" x14ac:dyDescent="0.2">
      <c r="A339" s="7"/>
      <c r="B339" s="7"/>
      <c r="C339" s="7"/>
      <c r="D339" s="7"/>
      <c r="E339" s="7"/>
    </row>
    <row r="340" spans="1:5" x14ac:dyDescent="0.2">
      <c r="A340" s="7"/>
      <c r="B340" s="7"/>
      <c r="C340" s="7"/>
      <c r="D340" s="7"/>
      <c r="E340" s="7"/>
    </row>
    <row r="341" spans="1:5" x14ac:dyDescent="0.2">
      <c r="A341" s="7"/>
      <c r="B341" s="7"/>
      <c r="C341" s="7"/>
      <c r="D341" s="7"/>
      <c r="E341" s="7"/>
    </row>
    <row r="342" spans="1:5" x14ac:dyDescent="0.2">
      <c r="A342" s="7"/>
      <c r="B342" s="7"/>
      <c r="C342" s="7"/>
      <c r="D342" s="7"/>
      <c r="E342" s="7"/>
    </row>
    <row r="343" spans="1:5" x14ac:dyDescent="0.2">
      <c r="A343" s="7"/>
      <c r="B343" s="7"/>
      <c r="C343" s="7"/>
      <c r="D343" s="7"/>
      <c r="E343" s="7"/>
    </row>
    <row r="344" spans="1:5" x14ac:dyDescent="0.2">
      <c r="A344" s="7"/>
      <c r="B344" s="7"/>
      <c r="C344" s="7"/>
      <c r="D344" s="7"/>
      <c r="E344" s="7"/>
    </row>
    <row r="345" spans="1:5" x14ac:dyDescent="0.2">
      <c r="A345" s="7"/>
      <c r="B345" s="7"/>
      <c r="C345" s="7"/>
      <c r="D345" s="7"/>
      <c r="E345" s="7"/>
    </row>
    <row r="346" spans="1:5" x14ac:dyDescent="0.2">
      <c r="A346" s="7"/>
      <c r="B346" s="7"/>
      <c r="C346" s="7"/>
      <c r="D346" s="7"/>
      <c r="E346" s="7"/>
    </row>
    <row r="347" spans="1:5" x14ac:dyDescent="0.2">
      <c r="A347" s="7"/>
      <c r="B347" s="7"/>
      <c r="C347" s="7"/>
      <c r="D347" s="7"/>
      <c r="E347" s="7"/>
    </row>
    <row r="348" spans="1:5" x14ac:dyDescent="0.2">
      <c r="A348" s="7"/>
      <c r="B348" s="7"/>
      <c r="C348" s="7"/>
      <c r="D348" s="7"/>
      <c r="E348" s="7"/>
    </row>
    <row r="349" spans="1:5" x14ac:dyDescent="0.2">
      <c r="A349" s="7"/>
      <c r="B349" s="7"/>
      <c r="C349" s="7"/>
      <c r="D349" s="7"/>
      <c r="E349" s="7"/>
    </row>
    <row r="350" spans="1:5" x14ac:dyDescent="0.2">
      <c r="A350" s="7"/>
      <c r="B350" s="7"/>
      <c r="C350" s="7"/>
      <c r="D350" s="7"/>
      <c r="E350" s="7"/>
    </row>
    <row r="351" spans="1:5" x14ac:dyDescent="0.2">
      <c r="A351" s="7"/>
      <c r="B351" s="7"/>
      <c r="C351" s="7"/>
      <c r="D351" s="7"/>
      <c r="E351" s="7"/>
    </row>
    <row r="352" spans="1:5" x14ac:dyDescent="0.2">
      <c r="A352" s="7"/>
      <c r="B352" s="7"/>
      <c r="C352" s="7"/>
      <c r="D352" s="7"/>
      <c r="E352" s="7"/>
    </row>
    <row r="353" spans="1:5" x14ac:dyDescent="0.2">
      <c r="A353" s="7"/>
      <c r="B353" s="7"/>
      <c r="C353" s="7"/>
      <c r="D353" s="7"/>
      <c r="E353" s="7"/>
    </row>
    <row r="354" spans="1:5" x14ac:dyDescent="0.2">
      <c r="A354" s="7"/>
      <c r="B354" s="7"/>
      <c r="C354" s="7"/>
      <c r="D354" s="7"/>
      <c r="E354" s="7"/>
    </row>
    <row r="355" spans="1:5" x14ac:dyDescent="0.2">
      <c r="A355" s="7"/>
      <c r="B355" s="7"/>
      <c r="C355" s="7"/>
      <c r="D355" s="7"/>
      <c r="E355" s="7"/>
    </row>
    <row r="356" spans="1:5" x14ac:dyDescent="0.2">
      <c r="A356" s="7"/>
      <c r="B356" s="7"/>
      <c r="C356" s="7"/>
      <c r="D356" s="7"/>
      <c r="E356" s="7"/>
    </row>
    <row r="357" spans="1:5" x14ac:dyDescent="0.2">
      <c r="A357" s="7"/>
      <c r="B357" s="7"/>
      <c r="C357" s="7"/>
      <c r="D357" s="7"/>
      <c r="E357" s="7"/>
    </row>
    <row r="358" spans="1:5" x14ac:dyDescent="0.2">
      <c r="A358" s="7"/>
      <c r="B358" s="7"/>
      <c r="C358" s="7"/>
      <c r="D358" s="7"/>
      <c r="E358" s="7"/>
    </row>
    <row r="359" spans="1:5" x14ac:dyDescent="0.2">
      <c r="A359" s="7"/>
      <c r="B359" s="7"/>
      <c r="C359" s="7"/>
      <c r="D359" s="7"/>
      <c r="E359" s="7"/>
    </row>
    <row r="360" spans="1:5" x14ac:dyDescent="0.2">
      <c r="A360" s="7"/>
      <c r="B360" s="7"/>
      <c r="C360" s="7"/>
      <c r="D360" s="7"/>
      <c r="E360" s="7"/>
    </row>
    <row r="361" spans="1:5" x14ac:dyDescent="0.2">
      <c r="A361" s="7"/>
      <c r="B361" s="7"/>
      <c r="C361" s="7"/>
      <c r="D361" s="7"/>
      <c r="E361" s="7"/>
    </row>
    <row r="362" spans="1:5" x14ac:dyDescent="0.2">
      <c r="A362" s="7"/>
      <c r="B362" s="7"/>
      <c r="C362" s="7"/>
      <c r="D362" s="7"/>
      <c r="E362" s="7"/>
    </row>
    <row r="363" spans="1:5" x14ac:dyDescent="0.2">
      <c r="A363" s="7"/>
      <c r="B363" s="7"/>
      <c r="C363" s="7"/>
      <c r="D363" s="7"/>
      <c r="E363" s="7"/>
    </row>
    <row r="364" spans="1:5" x14ac:dyDescent="0.2">
      <c r="A364" s="7"/>
      <c r="B364" s="7"/>
      <c r="C364" s="7"/>
      <c r="D364" s="7"/>
      <c r="E364" s="7"/>
    </row>
    <row r="365" spans="1:5" x14ac:dyDescent="0.2">
      <c r="A365" s="7"/>
      <c r="B365" s="7"/>
      <c r="C365" s="7"/>
      <c r="D365" s="7"/>
      <c r="E365" s="7"/>
    </row>
    <row r="366" spans="1:5" x14ac:dyDescent="0.2">
      <c r="A366" s="7"/>
      <c r="B366" s="7"/>
      <c r="C366" s="7"/>
      <c r="D366" s="7"/>
      <c r="E366" s="7"/>
    </row>
    <row r="367" spans="1:5" x14ac:dyDescent="0.2">
      <c r="A367" s="7"/>
      <c r="B367" s="7"/>
      <c r="C367" s="7"/>
      <c r="D367" s="7"/>
      <c r="E367" s="7"/>
    </row>
    <row r="368" spans="1:5" x14ac:dyDescent="0.2">
      <c r="A368" s="7"/>
      <c r="B368" s="7"/>
      <c r="C368" s="7"/>
      <c r="D368" s="7"/>
      <c r="E368" s="7"/>
    </row>
    <row r="369" spans="1:5" x14ac:dyDescent="0.2">
      <c r="A369" s="7"/>
      <c r="B369" s="7"/>
      <c r="C369" s="7"/>
      <c r="D369" s="7"/>
      <c r="E369" s="7"/>
    </row>
    <row r="370" spans="1:5" x14ac:dyDescent="0.2">
      <c r="A370" s="7"/>
      <c r="B370" s="7"/>
      <c r="C370" s="7"/>
      <c r="D370" s="7"/>
      <c r="E370" s="7"/>
    </row>
    <row r="371" spans="1:5" x14ac:dyDescent="0.2">
      <c r="A371" s="7"/>
      <c r="B371" s="7"/>
      <c r="C371" s="7"/>
      <c r="D371" s="7"/>
      <c r="E371" s="7"/>
    </row>
    <row r="372" spans="1:5" x14ac:dyDescent="0.2">
      <c r="A372" s="7"/>
      <c r="B372" s="7"/>
      <c r="C372" s="7"/>
      <c r="D372" s="7"/>
      <c r="E372" s="7"/>
    </row>
    <row r="373" spans="1:5" x14ac:dyDescent="0.2">
      <c r="A373" s="7"/>
      <c r="B373" s="7"/>
      <c r="C373" s="7"/>
      <c r="D373" s="7"/>
      <c r="E373" s="7"/>
    </row>
    <row r="374" spans="1:5" x14ac:dyDescent="0.2">
      <c r="A374" s="7"/>
      <c r="B374" s="7"/>
      <c r="C374" s="7"/>
      <c r="D374" s="7"/>
      <c r="E374" s="7"/>
    </row>
    <row r="375" spans="1:5" x14ac:dyDescent="0.2">
      <c r="A375" s="7"/>
      <c r="B375" s="7"/>
      <c r="C375" s="7"/>
      <c r="D375" s="7"/>
      <c r="E375" s="7"/>
    </row>
    <row r="376" spans="1:5" x14ac:dyDescent="0.2">
      <c r="A376" s="7"/>
      <c r="B376" s="7"/>
      <c r="C376" s="7"/>
      <c r="D376" s="7"/>
      <c r="E376" s="7"/>
    </row>
    <row r="377" spans="1:5" x14ac:dyDescent="0.2">
      <c r="A377" s="7"/>
      <c r="B377" s="7"/>
      <c r="C377" s="7"/>
      <c r="D377" s="7"/>
      <c r="E377" s="7"/>
    </row>
    <row r="378" spans="1:5" x14ac:dyDescent="0.2">
      <c r="A378" s="7"/>
      <c r="B378" s="7"/>
      <c r="C378" s="7"/>
      <c r="D378" s="7"/>
      <c r="E378" s="7"/>
    </row>
    <row r="379" spans="1:5" x14ac:dyDescent="0.2">
      <c r="A379" s="7"/>
      <c r="B379" s="7"/>
      <c r="C379" s="7"/>
      <c r="D379" s="7"/>
      <c r="E379" s="7"/>
    </row>
    <row r="380" spans="1:5" x14ac:dyDescent="0.2">
      <c r="A380" s="7"/>
      <c r="B380" s="7"/>
      <c r="C380" s="7"/>
      <c r="D380" s="7"/>
      <c r="E380" s="7"/>
    </row>
    <row r="381" spans="1:5" x14ac:dyDescent="0.2">
      <c r="A381" s="7"/>
      <c r="B381" s="7"/>
      <c r="C381" s="7"/>
      <c r="D381" s="7"/>
      <c r="E381" s="7"/>
    </row>
    <row r="382" spans="1:5" x14ac:dyDescent="0.2">
      <c r="A382" s="7"/>
      <c r="B382" s="7"/>
      <c r="C382" s="7"/>
      <c r="D382" s="7"/>
      <c r="E382" s="7"/>
    </row>
    <row r="383" spans="1:5" x14ac:dyDescent="0.2">
      <c r="A383" s="7"/>
      <c r="B383" s="7"/>
      <c r="C383" s="7"/>
      <c r="D383" s="7"/>
      <c r="E383" s="7"/>
    </row>
    <row r="384" spans="1:5" x14ac:dyDescent="0.2">
      <c r="A384" s="7"/>
      <c r="B384" s="7"/>
      <c r="C384" s="7"/>
      <c r="D384" s="7"/>
      <c r="E384" s="7"/>
    </row>
    <row r="385" spans="1:5" x14ac:dyDescent="0.2">
      <c r="A385" s="7"/>
      <c r="B385" s="7"/>
      <c r="C385" s="7"/>
      <c r="D385" s="7"/>
      <c r="E385" s="7"/>
    </row>
    <row r="386" spans="1:5" x14ac:dyDescent="0.2">
      <c r="A386" s="7"/>
      <c r="B386" s="7"/>
      <c r="C386" s="7"/>
      <c r="D386" s="7"/>
      <c r="E386" s="7"/>
    </row>
    <row r="387" spans="1:5" x14ac:dyDescent="0.2">
      <c r="A387" s="7"/>
      <c r="B387" s="7"/>
      <c r="C387" s="7"/>
      <c r="D387" s="7"/>
      <c r="E387" s="7"/>
    </row>
    <row r="388" spans="1:5" x14ac:dyDescent="0.2">
      <c r="A388" s="7"/>
      <c r="B388" s="7"/>
      <c r="C388" s="7"/>
      <c r="D388" s="7"/>
      <c r="E388" s="7"/>
    </row>
    <row r="389" spans="1:5" x14ac:dyDescent="0.2">
      <c r="A389" s="7"/>
      <c r="B389" s="7"/>
      <c r="C389" s="7"/>
      <c r="D389" s="7"/>
      <c r="E389" s="7"/>
    </row>
    <row r="390" spans="1:5" x14ac:dyDescent="0.2">
      <c r="A390" s="7"/>
      <c r="B390" s="7"/>
      <c r="C390" s="7"/>
      <c r="D390" s="7"/>
      <c r="E390" s="7"/>
    </row>
    <row r="391" spans="1:5" x14ac:dyDescent="0.2">
      <c r="A391" s="7"/>
      <c r="B391" s="7"/>
      <c r="C391" s="7"/>
      <c r="D391" s="7"/>
      <c r="E391" s="7"/>
    </row>
    <row r="392" spans="1:5" x14ac:dyDescent="0.2">
      <c r="A392" s="7"/>
      <c r="B392" s="7"/>
      <c r="C392" s="7"/>
      <c r="D392" s="7"/>
      <c r="E392" s="7"/>
    </row>
    <row r="393" spans="1:5" x14ac:dyDescent="0.2">
      <c r="A393" s="7"/>
      <c r="B393" s="7"/>
      <c r="C393" s="7"/>
      <c r="D393" s="7"/>
      <c r="E393" s="7"/>
    </row>
    <row r="394" spans="1:5" x14ac:dyDescent="0.2">
      <c r="A394" s="7"/>
      <c r="B394" s="7"/>
      <c r="C394" s="7"/>
      <c r="D394" s="7"/>
      <c r="E394" s="7"/>
    </row>
    <row r="395" spans="1:5" x14ac:dyDescent="0.2">
      <c r="A395" s="7"/>
      <c r="B395" s="7"/>
      <c r="C395" s="7"/>
      <c r="D395" s="7"/>
      <c r="E395" s="7"/>
    </row>
    <row r="396" spans="1:5" x14ac:dyDescent="0.2">
      <c r="A396" s="7"/>
      <c r="B396" s="7"/>
      <c r="C396" s="7"/>
      <c r="D396" s="7"/>
      <c r="E396" s="7"/>
    </row>
    <row r="397" spans="1:5" x14ac:dyDescent="0.2">
      <c r="A397" s="7"/>
      <c r="B397" s="7"/>
      <c r="C397" s="7"/>
      <c r="D397" s="7"/>
      <c r="E397" s="7"/>
    </row>
    <row r="398" spans="1:5" x14ac:dyDescent="0.2">
      <c r="A398" s="7"/>
      <c r="B398" s="7"/>
      <c r="C398" s="7"/>
      <c r="D398" s="7"/>
      <c r="E398" s="7"/>
    </row>
    <row r="399" spans="1:5" x14ac:dyDescent="0.2">
      <c r="A399" s="7"/>
      <c r="B399" s="7"/>
      <c r="C399" s="7"/>
      <c r="D399" s="7"/>
      <c r="E399" s="7"/>
    </row>
    <row r="400" spans="1:5" x14ac:dyDescent="0.2">
      <c r="A400" s="7"/>
      <c r="B400" s="7"/>
      <c r="C400" s="7"/>
      <c r="D400" s="7"/>
      <c r="E400" s="7"/>
    </row>
    <row r="401" spans="1:5" x14ac:dyDescent="0.2">
      <c r="A401" s="7"/>
      <c r="B401" s="7"/>
      <c r="C401" s="7"/>
      <c r="D401" s="7"/>
      <c r="E401" s="7"/>
    </row>
    <row r="402" spans="1:5" x14ac:dyDescent="0.2">
      <c r="A402" s="7"/>
      <c r="B402" s="7"/>
      <c r="C402" s="7"/>
      <c r="D402" s="7"/>
      <c r="E402" s="7"/>
    </row>
    <row r="403" spans="1:5" x14ac:dyDescent="0.2">
      <c r="A403" s="7"/>
      <c r="B403" s="7"/>
      <c r="C403" s="7"/>
      <c r="D403" s="7"/>
      <c r="E403" s="7"/>
    </row>
    <row r="404" spans="1:5" x14ac:dyDescent="0.2">
      <c r="A404" s="7"/>
      <c r="B404" s="7"/>
      <c r="C404" s="7"/>
      <c r="D404" s="7"/>
      <c r="E404" s="7"/>
    </row>
    <row r="405" spans="1:5" x14ac:dyDescent="0.2">
      <c r="A405" s="7"/>
      <c r="B405" s="7"/>
      <c r="C405" s="7"/>
      <c r="D405" s="7"/>
      <c r="E405" s="7"/>
    </row>
    <row r="406" spans="1:5" x14ac:dyDescent="0.2">
      <c r="A406" s="7"/>
      <c r="B406" s="7"/>
      <c r="C406" s="7"/>
      <c r="D406" s="7"/>
      <c r="E406" s="7"/>
    </row>
    <row r="407" spans="1:5" x14ac:dyDescent="0.2">
      <c r="A407" s="7"/>
      <c r="B407" s="7"/>
      <c r="C407" s="7"/>
      <c r="D407" s="7"/>
      <c r="E407" s="7"/>
    </row>
    <row r="408" spans="1:5" x14ac:dyDescent="0.2">
      <c r="A408" s="7"/>
      <c r="B408" s="7"/>
      <c r="C408" s="7"/>
      <c r="D408" s="7"/>
      <c r="E408" s="7"/>
    </row>
    <row r="409" spans="1:5" x14ac:dyDescent="0.2">
      <c r="A409" s="7"/>
      <c r="B409" s="7"/>
      <c r="C409" s="7"/>
      <c r="D409" s="7"/>
      <c r="E409" s="7"/>
    </row>
    <row r="410" spans="1:5" x14ac:dyDescent="0.2">
      <c r="A410" s="7"/>
      <c r="B410" s="7"/>
      <c r="C410" s="7"/>
      <c r="D410" s="7"/>
      <c r="E410" s="7"/>
    </row>
    <row r="411" spans="1:5" x14ac:dyDescent="0.2">
      <c r="A411" s="7"/>
      <c r="B411" s="7"/>
      <c r="C411" s="7"/>
      <c r="D411" s="7"/>
      <c r="E411" s="7"/>
    </row>
    <row r="412" spans="1:5" x14ac:dyDescent="0.2">
      <c r="A412" s="7"/>
      <c r="B412" s="7"/>
      <c r="C412" s="7"/>
      <c r="D412" s="7"/>
      <c r="E412" s="7"/>
    </row>
    <row r="413" spans="1:5" x14ac:dyDescent="0.2">
      <c r="A413" s="7"/>
      <c r="B413" s="7"/>
      <c r="C413" s="7"/>
      <c r="D413" s="7"/>
      <c r="E413" s="7"/>
    </row>
    <row r="414" spans="1:5" x14ac:dyDescent="0.2">
      <c r="A414" s="7"/>
      <c r="B414" s="7"/>
      <c r="C414" s="7"/>
      <c r="D414" s="7"/>
      <c r="E414" s="7"/>
    </row>
    <row r="415" spans="1:5" x14ac:dyDescent="0.2">
      <c r="A415" s="7"/>
      <c r="B415" s="7"/>
      <c r="C415" s="7"/>
      <c r="D415" s="7"/>
      <c r="E415" s="7"/>
    </row>
    <row r="416" spans="1:5" x14ac:dyDescent="0.2">
      <c r="A416" s="7"/>
      <c r="B416" s="7"/>
      <c r="C416" s="7"/>
      <c r="D416" s="7"/>
      <c r="E416" s="7"/>
    </row>
    <row r="417" spans="1:5" x14ac:dyDescent="0.2">
      <c r="A417" s="7"/>
      <c r="B417" s="7"/>
      <c r="C417" s="7"/>
      <c r="D417" s="7"/>
      <c r="E417" s="7"/>
    </row>
    <row r="418" spans="1:5" x14ac:dyDescent="0.2">
      <c r="A418" s="7"/>
      <c r="B418" s="7"/>
      <c r="C418" s="7"/>
      <c r="D418" s="7"/>
      <c r="E418" s="7"/>
    </row>
    <row r="419" spans="1:5" x14ac:dyDescent="0.2">
      <c r="A419" s="7"/>
      <c r="B419" s="7"/>
      <c r="C419" s="7"/>
      <c r="D419" s="7"/>
      <c r="E419" s="7"/>
    </row>
    <row r="420" spans="1:5" x14ac:dyDescent="0.2">
      <c r="A420" s="7"/>
      <c r="B420" s="7"/>
      <c r="C420" s="7"/>
      <c r="D420" s="7"/>
      <c r="E420" s="7"/>
    </row>
    <row r="421" spans="1:5" x14ac:dyDescent="0.2">
      <c r="A421" s="7"/>
      <c r="B421" s="7"/>
      <c r="C421" s="7"/>
      <c r="D421" s="7"/>
      <c r="E421" s="7"/>
    </row>
    <row r="422" spans="1:5" x14ac:dyDescent="0.2">
      <c r="A422" s="7"/>
      <c r="B422" s="7"/>
      <c r="C422" s="7"/>
      <c r="D422" s="7"/>
      <c r="E422" s="7"/>
    </row>
    <row r="423" spans="1:5" x14ac:dyDescent="0.2">
      <c r="A423" s="7"/>
      <c r="B423" s="7"/>
      <c r="C423" s="7"/>
      <c r="D423" s="7"/>
      <c r="E423" s="7"/>
    </row>
    <row r="424" spans="1:5" x14ac:dyDescent="0.2">
      <c r="A424" s="7"/>
      <c r="B424" s="7"/>
      <c r="C424" s="7"/>
      <c r="D424" s="7"/>
      <c r="E424" s="7"/>
    </row>
    <row r="425" spans="1:5" x14ac:dyDescent="0.2">
      <c r="A425" s="7"/>
      <c r="B425" s="7"/>
      <c r="C425" s="7"/>
      <c r="D425" s="7"/>
      <c r="E425" s="7"/>
    </row>
    <row r="426" spans="1:5" x14ac:dyDescent="0.2">
      <c r="A426" s="7"/>
      <c r="B426" s="7"/>
      <c r="C426" s="7"/>
      <c r="D426" s="7"/>
      <c r="E426" s="7"/>
    </row>
    <row r="427" spans="1:5" x14ac:dyDescent="0.2">
      <c r="A427" s="7"/>
      <c r="B427" s="7"/>
      <c r="C427" s="7"/>
      <c r="D427" s="7"/>
      <c r="E427" s="7"/>
    </row>
    <row r="428" spans="1:5" x14ac:dyDescent="0.2">
      <c r="A428" s="7"/>
      <c r="B428" s="7"/>
      <c r="C428" s="7"/>
      <c r="D428" s="7"/>
      <c r="E428" s="7"/>
    </row>
    <row r="429" spans="1:5" x14ac:dyDescent="0.2">
      <c r="A429" s="7"/>
      <c r="B429" s="7"/>
      <c r="C429" s="7"/>
      <c r="D429" s="7"/>
      <c r="E429" s="7"/>
    </row>
    <row r="430" spans="1:5" x14ac:dyDescent="0.2">
      <c r="A430" s="7"/>
      <c r="B430" s="7"/>
      <c r="C430" s="7"/>
      <c r="D430" s="7"/>
      <c r="E430" s="7"/>
    </row>
    <row r="431" spans="1:5" x14ac:dyDescent="0.2">
      <c r="A431" s="7"/>
      <c r="B431" s="7"/>
      <c r="C431" s="7"/>
      <c r="D431" s="7"/>
      <c r="E431" s="7"/>
    </row>
    <row r="432" spans="1:5" x14ac:dyDescent="0.2">
      <c r="A432" s="7"/>
      <c r="B432" s="7"/>
      <c r="C432" s="7"/>
      <c r="D432" s="7"/>
      <c r="E432" s="7"/>
    </row>
    <row r="433" spans="1:5" x14ac:dyDescent="0.2">
      <c r="A433" s="7"/>
      <c r="B433" s="7"/>
      <c r="C433" s="7"/>
      <c r="D433" s="7"/>
      <c r="E433" s="7"/>
    </row>
    <row r="434" spans="1:5" x14ac:dyDescent="0.2">
      <c r="A434" s="7"/>
      <c r="B434" s="7"/>
      <c r="C434" s="7"/>
      <c r="D434" s="7"/>
      <c r="E434" s="7"/>
    </row>
    <row r="435" spans="1:5" x14ac:dyDescent="0.2">
      <c r="A435" s="7"/>
      <c r="B435" s="7"/>
      <c r="C435" s="7"/>
      <c r="D435" s="7"/>
      <c r="E435" s="7"/>
    </row>
    <row r="436" spans="1:5" x14ac:dyDescent="0.2">
      <c r="A436" s="7"/>
      <c r="B436" s="7"/>
      <c r="C436" s="7"/>
      <c r="D436" s="7"/>
      <c r="E436" s="7"/>
    </row>
    <row r="437" spans="1:5" x14ac:dyDescent="0.2">
      <c r="A437" s="7"/>
      <c r="B437" s="7"/>
      <c r="C437" s="7"/>
      <c r="D437" s="7"/>
      <c r="E437" s="7"/>
    </row>
    <row r="438" spans="1:5" x14ac:dyDescent="0.2">
      <c r="A438" s="7"/>
      <c r="B438" s="7"/>
      <c r="C438" s="7"/>
      <c r="D438" s="7"/>
      <c r="E438" s="7"/>
    </row>
    <row r="439" spans="1:5" x14ac:dyDescent="0.2">
      <c r="A439" s="7"/>
      <c r="B439" s="7"/>
      <c r="C439" s="7"/>
      <c r="D439" s="7"/>
      <c r="E439" s="7"/>
    </row>
    <row r="440" spans="1:5" x14ac:dyDescent="0.2">
      <c r="A440" s="7"/>
      <c r="B440" s="7"/>
      <c r="C440" s="7"/>
      <c r="D440" s="7"/>
      <c r="E440" s="7"/>
    </row>
    <row r="441" spans="1:5" x14ac:dyDescent="0.2">
      <c r="A441" s="7"/>
      <c r="B441" s="7"/>
      <c r="C441" s="7"/>
      <c r="D441" s="7"/>
      <c r="E441" s="7"/>
    </row>
    <row r="442" spans="1:5" x14ac:dyDescent="0.2">
      <c r="A442" s="7"/>
      <c r="B442" s="7"/>
      <c r="C442" s="7"/>
      <c r="D442" s="7"/>
      <c r="E442" s="7"/>
    </row>
    <row r="443" spans="1:5" x14ac:dyDescent="0.2">
      <c r="A443" s="7"/>
      <c r="B443" s="7"/>
      <c r="C443" s="7"/>
      <c r="D443" s="7"/>
      <c r="E443" s="7"/>
    </row>
    <row r="444" spans="1:5" x14ac:dyDescent="0.2">
      <c r="A444" s="7"/>
      <c r="B444" s="7"/>
      <c r="C444" s="7"/>
      <c r="D444" s="7"/>
      <c r="E444" s="7"/>
    </row>
    <row r="445" spans="1:5" x14ac:dyDescent="0.2">
      <c r="A445" s="7"/>
      <c r="B445" s="7"/>
      <c r="C445" s="7"/>
      <c r="D445" s="7"/>
      <c r="E445" s="7"/>
    </row>
    <row r="446" spans="1:5" x14ac:dyDescent="0.2">
      <c r="A446" s="7"/>
      <c r="B446" s="7"/>
      <c r="C446" s="7"/>
      <c r="D446" s="7"/>
      <c r="E446" s="7"/>
    </row>
    <row r="447" spans="1:5" x14ac:dyDescent="0.2">
      <c r="A447" s="7"/>
      <c r="B447" s="7"/>
      <c r="C447" s="7"/>
      <c r="D447" s="7"/>
      <c r="E447" s="7"/>
    </row>
    <row r="448" spans="1:5" x14ac:dyDescent="0.2">
      <c r="A448" s="7"/>
      <c r="B448" s="7"/>
      <c r="C448" s="7"/>
      <c r="D448" s="7"/>
      <c r="E448" s="7"/>
    </row>
    <row r="449" spans="1:5" x14ac:dyDescent="0.2">
      <c r="A449" s="7"/>
      <c r="B449" s="7"/>
      <c r="C449" s="7"/>
      <c r="D449" s="7"/>
      <c r="E449" s="7"/>
    </row>
    <row r="450" spans="1:5" x14ac:dyDescent="0.2">
      <c r="A450" s="7"/>
      <c r="B450" s="7"/>
      <c r="C450" s="7"/>
      <c r="D450" s="7"/>
      <c r="E450" s="7"/>
    </row>
    <row r="451" spans="1:5" x14ac:dyDescent="0.2">
      <c r="A451" s="7"/>
      <c r="B451" s="7"/>
      <c r="C451" s="7"/>
      <c r="D451" s="7"/>
      <c r="E451" s="7"/>
    </row>
    <row r="452" spans="1:5" x14ac:dyDescent="0.2">
      <c r="A452" s="7"/>
      <c r="B452" s="7"/>
      <c r="C452" s="7"/>
      <c r="D452" s="7"/>
      <c r="E452" s="7"/>
    </row>
    <row r="453" spans="1:5" x14ac:dyDescent="0.2">
      <c r="A453" s="7"/>
      <c r="B453" s="7"/>
      <c r="C453" s="7"/>
      <c r="D453" s="7"/>
      <c r="E453" s="7"/>
    </row>
    <row r="454" spans="1:5" x14ac:dyDescent="0.2">
      <c r="A454" s="7"/>
      <c r="B454" s="7"/>
      <c r="C454" s="7"/>
      <c r="D454" s="7"/>
      <c r="E454" s="7"/>
    </row>
    <row r="455" spans="1:5" x14ac:dyDescent="0.2">
      <c r="A455" s="7"/>
      <c r="B455" s="7"/>
      <c r="C455" s="7"/>
      <c r="D455" s="7"/>
      <c r="E455" s="7"/>
    </row>
    <row r="456" spans="1:5" x14ac:dyDescent="0.2">
      <c r="A456" s="7"/>
      <c r="B456" s="7"/>
      <c r="C456" s="7"/>
      <c r="D456" s="7"/>
      <c r="E456" s="7"/>
    </row>
    <row r="457" spans="1:5" x14ac:dyDescent="0.2">
      <c r="A457" s="7"/>
      <c r="B457" s="7"/>
      <c r="C457" s="7"/>
      <c r="D457" s="7"/>
      <c r="E457" s="7"/>
    </row>
    <row r="458" spans="1:5" x14ac:dyDescent="0.2">
      <c r="A458" s="7"/>
      <c r="B458" s="7"/>
      <c r="C458" s="7"/>
      <c r="D458" s="7"/>
      <c r="E458" s="7"/>
    </row>
    <row r="459" spans="1:5" x14ac:dyDescent="0.2">
      <c r="A459" s="7"/>
      <c r="B459" s="7"/>
      <c r="C459" s="7"/>
      <c r="D459" s="7"/>
      <c r="E459" s="7"/>
    </row>
    <row r="460" spans="1:5" x14ac:dyDescent="0.2">
      <c r="A460" s="7"/>
      <c r="B460" s="7"/>
      <c r="C460" s="7"/>
      <c r="D460" s="7"/>
      <c r="E460" s="7"/>
    </row>
    <row r="461" spans="1:5" x14ac:dyDescent="0.2">
      <c r="A461" s="7"/>
      <c r="B461" s="7"/>
      <c r="C461" s="7"/>
      <c r="D461" s="7"/>
      <c r="E461" s="7"/>
    </row>
    <row r="462" spans="1:5" x14ac:dyDescent="0.2">
      <c r="A462" s="7"/>
      <c r="B462" s="7"/>
      <c r="C462" s="7"/>
      <c r="D462" s="7"/>
      <c r="E462" s="7"/>
    </row>
    <row r="463" spans="1:5" x14ac:dyDescent="0.2">
      <c r="A463" s="7"/>
      <c r="B463" s="7"/>
      <c r="C463" s="7"/>
      <c r="D463" s="7"/>
      <c r="E463" s="7"/>
    </row>
    <row r="464" spans="1:5" x14ac:dyDescent="0.2">
      <c r="A464" s="7"/>
      <c r="B464" s="7"/>
      <c r="C464" s="7"/>
      <c r="D464" s="7"/>
      <c r="E464" s="7"/>
    </row>
    <row r="465" spans="1:5" x14ac:dyDescent="0.2">
      <c r="A465" s="7"/>
      <c r="B465" s="7"/>
      <c r="C465" s="7"/>
      <c r="D465" s="7"/>
      <c r="E465" s="7"/>
    </row>
    <row r="466" spans="1:5" x14ac:dyDescent="0.2">
      <c r="A466" s="7"/>
      <c r="B466" s="7"/>
      <c r="C466" s="7"/>
      <c r="D466" s="7"/>
      <c r="E466" s="7"/>
    </row>
    <row r="467" spans="1:5" x14ac:dyDescent="0.2">
      <c r="A467" s="7"/>
      <c r="B467" s="7"/>
      <c r="C467" s="7"/>
      <c r="D467" s="7"/>
      <c r="E467" s="7"/>
    </row>
    <row r="468" spans="1:5" x14ac:dyDescent="0.2">
      <c r="A468" s="7"/>
      <c r="B468" s="7"/>
      <c r="C468" s="7"/>
      <c r="D468" s="7"/>
      <c r="E468" s="7"/>
    </row>
    <row r="469" spans="1:5" x14ac:dyDescent="0.2">
      <c r="A469" s="7"/>
      <c r="B469" s="7"/>
      <c r="C469" s="7"/>
      <c r="D469" s="7"/>
      <c r="E469" s="7"/>
    </row>
    <row r="470" spans="1:5" x14ac:dyDescent="0.2">
      <c r="A470" s="7"/>
      <c r="B470" s="7"/>
      <c r="C470" s="7"/>
      <c r="D470" s="7"/>
      <c r="E470" s="7"/>
    </row>
    <row r="471" spans="1:5" x14ac:dyDescent="0.2">
      <c r="A471" s="7"/>
      <c r="B471" s="7"/>
      <c r="C471" s="7"/>
      <c r="D471" s="7"/>
      <c r="E471" s="7"/>
    </row>
    <row r="472" spans="1:5" x14ac:dyDescent="0.2">
      <c r="A472" s="7"/>
      <c r="B472" s="7"/>
      <c r="C472" s="7"/>
      <c r="D472" s="7"/>
      <c r="E472" s="7"/>
    </row>
    <row r="473" spans="1:5" x14ac:dyDescent="0.2">
      <c r="A473" s="7"/>
      <c r="B473" s="7"/>
      <c r="C473" s="7"/>
      <c r="D473" s="7"/>
      <c r="E473" s="7"/>
    </row>
    <row r="474" spans="1:5" x14ac:dyDescent="0.2">
      <c r="A474" s="7"/>
      <c r="B474" s="7"/>
      <c r="C474" s="7"/>
      <c r="D474" s="7"/>
      <c r="E474" s="7"/>
    </row>
    <row r="475" spans="1:5" x14ac:dyDescent="0.2">
      <c r="A475" s="7"/>
      <c r="B475" s="7"/>
      <c r="C475" s="7"/>
      <c r="D475" s="7"/>
      <c r="E475" s="7"/>
    </row>
    <row r="476" spans="1:5" x14ac:dyDescent="0.2">
      <c r="A476" s="7"/>
      <c r="B476" s="7"/>
      <c r="C476" s="7"/>
      <c r="D476" s="7"/>
      <c r="E476" s="7"/>
    </row>
    <row r="477" spans="1:5" x14ac:dyDescent="0.2">
      <c r="A477" s="7"/>
      <c r="B477" s="7"/>
      <c r="C477" s="7"/>
      <c r="D477" s="7"/>
      <c r="E477" s="7"/>
    </row>
    <row r="478" spans="1:5" x14ac:dyDescent="0.2">
      <c r="A478" s="7"/>
      <c r="B478" s="7"/>
      <c r="C478" s="7"/>
      <c r="D478" s="7"/>
      <c r="E478" s="7"/>
    </row>
    <row r="479" spans="1:5" x14ac:dyDescent="0.2">
      <c r="A479" s="7"/>
      <c r="B479" s="7"/>
      <c r="C479" s="7"/>
      <c r="D479" s="7"/>
      <c r="E479" s="7"/>
    </row>
    <row r="480" spans="1:5" x14ac:dyDescent="0.2">
      <c r="A480" s="7"/>
      <c r="B480" s="7"/>
      <c r="C480" s="7"/>
      <c r="D480" s="7"/>
      <c r="E480" s="7"/>
    </row>
    <row r="481" spans="1:5" x14ac:dyDescent="0.2">
      <c r="A481" s="7"/>
      <c r="B481" s="7"/>
      <c r="C481" s="7"/>
      <c r="D481" s="7"/>
      <c r="E481" s="7"/>
    </row>
    <row r="482" spans="1:5" x14ac:dyDescent="0.2">
      <c r="A482" s="7"/>
      <c r="B482" s="7"/>
      <c r="C482" s="7"/>
      <c r="D482" s="7"/>
      <c r="E482" s="7"/>
    </row>
    <row r="483" spans="1:5" x14ac:dyDescent="0.2">
      <c r="A483" s="7"/>
      <c r="B483" s="7"/>
      <c r="C483" s="7"/>
      <c r="D483" s="7"/>
      <c r="E483" s="7"/>
    </row>
    <row r="484" spans="1:5" x14ac:dyDescent="0.2">
      <c r="A484" s="7"/>
      <c r="B484" s="7"/>
      <c r="C484" s="7"/>
      <c r="D484" s="7"/>
      <c r="E484" s="7"/>
    </row>
    <row r="485" spans="1:5" x14ac:dyDescent="0.2">
      <c r="A485" s="7"/>
      <c r="B485" s="7"/>
      <c r="C485" s="7"/>
      <c r="D485" s="7"/>
      <c r="E485" s="7"/>
    </row>
    <row r="486" spans="1:5" x14ac:dyDescent="0.2">
      <c r="A486" s="7"/>
      <c r="B486" s="7"/>
      <c r="C486" s="7"/>
      <c r="D486" s="7"/>
      <c r="E486" s="7"/>
    </row>
    <row r="487" spans="1:5" x14ac:dyDescent="0.2">
      <c r="A487" s="7"/>
      <c r="B487" s="7"/>
      <c r="C487" s="7"/>
      <c r="D487" s="7"/>
      <c r="E487" s="7"/>
    </row>
    <row r="488" spans="1:5" x14ac:dyDescent="0.2">
      <c r="A488" s="7"/>
      <c r="B488" s="7"/>
      <c r="C488" s="7"/>
      <c r="D488" s="7"/>
      <c r="E488" s="7"/>
    </row>
    <row r="489" spans="1:5" x14ac:dyDescent="0.2">
      <c r="A489" s="7"/>
      <c r="B489" s="7"/>
      <c r="C489" s="7"/>
      <c r="D489" s="7"/>
      <c r="E489" s="7"/>
    </row>
    <row r="490" spans="1:5" x14ac:dyDescent="0.2">
      <c r="A490" s="7"/>
      <c r="B490" s="7"/>
      <c r="C490" s="7"/>
      <c r="D490" s="7"/>
      <c r="E490" s="7"/>
    </row>
    <row r="491" spans="1:5" x14ac:dyDescent="0.2">
      <c r="A491" s="7"/>
      <c r="B491" s="7"/>
      <c r="C491" s="7"/>
      <c r="D491" s="7"/>
      <c r="E491" s="7"/>
    </row>
    <row r="492" spans="1:5" x14ac:dyDescent="0.2">
      <c r="A492" s="7"/>
      <c r="B492" s="7"/>
      <c r="C492" s="7"/>
      <c r="D492" s="7"/>
      <c r="E492" s="7"/>
    </row>
    <row r="493" spans="1:5" x14ac:dyDescent="0.2">
      <c r="A493" s="7"/>
      <c r="B493" s="7"/>
      <c r="C493" s="7"/>
      <c r="D493" s="7"/>
      <c r="E493" s="7"/>
    </row>
    <row r="494" spans="1:5" x14ac:dyDescent="0.2">
      <c r="A494" s="7"/>
      <c r="B494" s="7"/>
      <c r="C494" s="7"/>
      <c r="D494" s="7"/>
      <c r="E494" s="7"/>
    </row>
    <row r="495" spans="1:5" x14ac:dyDescent="0.2">
      <c r="A495" s="7"/>
      <c r="B495" s="7"/>
      <c r="C495" s="7"/>
      <c r="D495" s="7"/>
      <c r="E495" s="7"/>
    </row>
    <row r="496" spans="1:5" x14ac:dyDescent="0.2">
      <c r="A496" s="7"/>
      <c r="B496" s="7"/>
      <c r="C496" s="7"/>
      <c r="D496" s="7"/>
      <c r="E496" s="7"/>
    </row>
    <row r="497" spans="1:5" x14ac:dyDescent="0.2">
      <c r="A497" s="7"/>
      <c r="B497" s="7"/>
      <c r="C497" s="7"/>
      <c r="D497" s="7"/>
      <c r="E497" s="7"/>
    </row>
    <row r="498" spans="1:5" x14ac:dyDescent="0.2">
      <c r="A498" s="7"/>
      <c r="B498" s="7"/>
      <c r="C498" s="7"/>
      <c r="D498" s="7"/>
      <c r="E498" s="7"/>
    </row>
    <row r="499" spans="1:5" x14ac:dyDescent="0.2">
      <c r="A499" s="7"/>
      <c r="B499" s="7"/>
      <c r="C499" s="7"/>
      <c r="D499" s="7"/>
      <c r="E499" s="7"/>
    </row>
    <row r="500" spans="1:5" x14ac:dyDescent="0.2">
      <c r="A500" s="7"/>
      <c r="B500" s="7"/>
      <c r="C500" s="7"/>
      <c r="D500" s="7"/>
      <c r="E500" s="7"/>
    </row>
    <row r="501" spans="1:5" x14ac:dyDescent="0.2">
      <c r="A501" s="7"/>
      <c r="B501" s="7"/>
      <c r="C501" s="7"/>
      <c r="D501" s="7"/>
      <c r="E501" s="7"/>
    </row>
    <row r="502" spans="1:5" x14ac:dyDescent="0.2">
      <c r="A502" s="7"/>
      <c r="B502" s="7"/>
      <c r="C502" s="7"/>
      <c r="D502" s="7"/>
      <c r="E502" s="7"/>
    </row>
    <row r="503" spans="1:5" x14ac:dyDescent="0.2">
      <c r="A503" s="7"/>
      <c r="B503" s="7"/>
      <c r="C503" s="7"/>
      <c r="D503" s="7"/>
      <c r="E503" s="7"/>
    </row>
    <row r="504" spans="1:5" x14ac:dyDescent="0.2">
      <c r="A504" s="7"/>
      <c r="B504" s="7"/>
      <c r="C504" s="7"/>
      <c r="D504" s="7"/>
      <c r="E504" s="7"/>
    </row>
    <row r="505" spans="1:5" x14ac:dyDescent="0.2">
      <c r="A505" s="7"/>
      <c r="B505" s="7"/>
      <c r="C505" s="7"/>
      <c r="D505" s="7"/>
      <c r="E505" s="7"/>
    </row>
    <row r="506" spans="1:5" x14ac:dyDescent="0.2">
      <c r="A506" s="7"/>
      <c r="B506" s="7"/>
      <c r="C506" s="7"/>
      <c r="D506" s="7"/>
      <c r="E506" s="7"/>
    </row>
    <row r="507" spans="1:5" x14ac:dyDescent="0.2">
      <c r="A507" s="7"/>
      <c r="B507" s="7"/>
      <c r="C507" s="7"/>
      <c r="D507" s="7"/>
      <c r="E507" s="7"/>
    </row>
    <row r="508" spans="1:5" x14ac:dyDescent="0.2">
      <c r="A508" s="7"/>
      <c r="B508" s="7"/>
      <c r="C508" s="7"/>
      <c r="D508" s="7"/>
      <c r="E508" s="7"/>
    </row>
    <row r="509" spans="1:5" x14ac:dyDescent="0.2">
      <c r="A509" s="7"/>
      <c r="B509" s="7"/>
      <c r="C509" s="7"/>
      <c r="D509" s="7"/>
      <c r="E509" s="7"/>
    </row>
    <row r="510" spans="1:5" x14ac:dyDescent="0.2">
      <c r="A510" s="7"/>
      <c r="B510" s="7"/>
      <c r="C510" s="7"/>
      <c r="D510" s="7"/>
      <c r="E510" s="7"/>
    </row>
    <row r="511" spans="1:5" x14ac:dyDescent="0.2">
      <c r="A511" s="7"/>
      <c r="B511" s="7"/>
      <c r="C511" s="7"/>
      <c r="D511" s="7"/>
      <c r="E511" s="7"/>
    </row>
    <row r="512" spans="1:5" x14ac:dyDescent="0.2">
      <c r="A512" s="7"/>
      <c r="B512" s="7"/>
      <c r="C512" s="7"/>
      <c r="D512" s="7"/>
      <c r="E512" s="7"/>
    </row>
    <row r="513" spans="1:5" x14ac:dyDescent="0.2">
      <c r="A513" s="7"/>
      <c r="B513" s="7"/>
      <c r="C513" s="7"/>
      <c r="D513" s="7"/>
      <c r="E513" s="7"/>
    </row>
    <row r="514" spans="1:5" x14ac:dyDescent="0.2">
      <c r="A514" s="7"/>
      <c r="B514" s="7"/>
      <c r="C514" s="7"/>
      <c r="D514" s="7"/>
      <c r="E514" s="7"/>
    </row>
    <row r="515" spans="1:5" x14ac:dyDescent="0.2">
      <c r="A515" s="7"/>
      <c r="B515" s="7"/>
      <c r="C515" s="7"/>
      <c r="D515" s="7"/>
      <c r="E515" s="7"/>
    </row>
    <row r="516" spans="1:5" x14ac:dyDescent="0.2">
      <c r="A516" s="7"/>
      <c r="B516" s="7"/>
      <c r="C516" s="7"/>
      <c r="D516" s="7"/>
      <c r="E516" s="7"/>
    </row>
    <row r="517" spans="1:5" x14ac:dyDescent="0.2">
      <c r="A517" s="7"/>
      <c r="B517" s="7"/>
      <c r="C517" s="7"/>
      <c r="D517" s="7"/>
      <c r="E517" s="7"/>
    </row>
    <row r="518" spans="1:5" x14ac:dyDescent="0.2">
      <c r="A518" s="7"/>
      <c r="B518" s="7"/>
      <c r="C518" s="7"/>
      <c r="D518" s="7"/>
      <c r="E518" s="7"/>
    </row>
    <row r="519" spans="1:5" x14ac:dyDescent="0.2">
      <c r="A519" s="7"/>
      <c r="B519" s="7"/>
      <c r="C519" s="7"/>
      <c r="D519" s="7"/>
      <c r="E519" s="7"/>
    </row>
    <row r="520" spans="1:5" x14ac:dyDescent="0.2">
      <c r="A520" s="7"/>
      <c r="B520" s="7"/>
      <c r="C520" s="7"/>
      <c r="D520" s="7"/>
      <c r="E520" s="7"/>
    </row>
    <row r="521" spans="1:5" x14ac:dyDescent="0.2">
      <c r="A521" s="7"/>
      <c r="B521" s="7"/>
      <c r="C521" s="7"/>
      <c r="D521" s="7"/>
      <c r="E521" s="7"/>
    </row>
    <row r="522" spans="1:5" x14ac:dyDescent="0.2">
      <c r="A522" s="7"/>
      <c r="B522" s="7"/>
      <c r="C522" s="7"/>
      <c r="D522" s="7"/>
      <c r="E522" s="7"/>
    </row>
    <row r="523" spans="1:5" x14ac:dyDescent="0.2">
      <c r="A523" s="7"/>
      <c r="B523" s="7"/>
      <c r="C523" s="7"/>
      <c r="D523" s="7"/>
      <c r="E523" s="7"/>
    </row>
    <row r="524" spans="1:5" x14ac:dyDescent="0.2">
      <c r="A524" s="7"/>
      <c r="B524" s="7"/>
      <c r="C524" s="7"/>
      <c r="D524" s="7"/>
      <c r="E524" s="7"/>
    </row>
    <row r="525" spans="1:5" x14ac:dyDescent="0.2">
      <c r="A525" s="7"/>
      <c r="B525" s="7"/>
      <c r="C525" s="7"/>
      <c r="D525" s="7"/>
      <c r="E525" s="7"/>
    </row>
    <row r="526" spans="1:5" x14ac:dyDescent="0.2">
      <c r="A526" s="7"/>
      <c r="B526" s="7"/>
      <c r="C526" s="7"/>
      <c r="D526" s="7"/>
      <c r="E526" s="7"/>
    </row>
    <row r="527" spans="1:5" x14ac:dyDescent="0.2">
      <c r="A527" s="7"/>
      <c r="B527" s="7"/>
      <c r="C527" s="7"/>
      <c r="D527" s="7"/>
      <c r="E527" s="7"/>
    </row>
    <row r="528" spans="1:5" x14ac:dyDescent="0.2">
      <c r="A528" s="7"/>
      <c r="B528" s="7"/>
      <c r="C528" s="7"/>
      <c r="D528" s="7"/>
      <c r="E528" s="7"/>
    </row>
    <row r="529" spans="1:5" x14ac:dyDescent="0.2">
      <c r="A529" s="7"/>
      <c r="B529" s="7"/>
      <c r="C529" s="7"/>
      <c r="D529" s="7"/>
      <c r="E529" s="7"/>
    </row>
    <row r="530" spans="1:5" x14ac:dyDescent="0.2">
      <c r="A530" s="7"/>
      <c r="B530" s="7"/>
      <c r="C530" s="7"/>
      <c r="D530" s="7"/>
      <c r="E530" s="7"/>
    </row>
    <row r="531" spans="1:5" x14ac:dyDescent="0.2">
      <c r="A531" s="7"/>
      <c r="B531" s="7"/>
      <c r="C531" s="7"/>
      <c r="D531" s="7"/>
      <c r="E531" s="7"/>
    </row>
    <row r="532" spans="1:5" x14ac:dyDescent="0.2">
      <c r="A532" s="7"/>
      <c r="B532" s="7"/>
      <c r="C532" s="7"/>
      <c r="D532" s="7"/>
      <c r="E532" s="7"/>
    </row>
    <row r="533" spans="1:5" x14ac:dyDescent="0.2">
      <c r="A533" s="7"/>
      <c r="B533" s="7"/>
      <c r="C533" s="7"/>
      <c r="D533" s="7"/>
      <c r="E533" s="7"/>
    </row>
    <row r="534" spans="1:5" x14ac:dyDescent="0.2">
      <c r="A534" s="7"/>
      <c r="B534" s="7"/>
      <c r="C534" s="7"/>
      <c r="D534" s="7"/>
      <c r="E534" s="7"/>
    </row>
    <row r="535" spans="1:5" x14ac:dyDescent="0.2">
      <c r="A535" s="7"/>
      <c r="B535" s="7"/>
      <c r="C535" s="7"/>
      <c r="D535" s="7"/>
      <c r="E535" s="7"/>
    </row>
    <row r="536" spans="1:5" x14ac:dyDescent="0.2">
      <c r="A536" s="7"/>
      <c r="B536" s="7"/>
      <c r="C536" s="7"/>
      <c r="D536" s="7"/>
      <c r="E536" s="7"/>
    </row>
    <row r="537" spans="1:5" x14ac:dyDescent="0.2">
      <c r="A537" s="7"/>
      <c r="B537" s="7"/>
      <c r="C537" s="7"/>
      <c r="D537" s="7"/>
      <c r="E537" s="7"/>
    </row>
    <row r="538" spans="1:5" x14ac:dyDescent="0.2">
      <c r="A538" s="7"/>
      <c r="B538" s="7"/>
      <c r="C538" s="7"/>
      <c r="D538" s="7"/>
      <c r="E538" s="7"/>
    </row>
    <row r="539" spans="1:5" x14ac:dyDescent="0.2">
      <c r="A539" s="7"/>
      <c r="B539" s="7"/>
      <c r="C539" s="7"/>
      <c r="D539" s="7"/>
      <c r="E539" s="7"/>
    </row>
    <row r="540" spans="1:5" x14ac:dyDescent="0.2">
      <c r="A540" s="7"/>
      <c r="B540" s="7"/>
      <c r="C540" s="7"/>
      <c r="D540" s="7"/>
      <c r="E540" s="7"/>
    </row>
    <row r="541" spans="1:5" x14ac:dyDescent="0.2">
      <c r="A541" s="7"/>
      <c r="B541" s="7"/>
      <c r="C541" s="7"/>
      <c r="D541" s="7"/>
      <c r="E541" s="7"/>
    </row>
    <row r="542" spans="1:5" x14ac:dyDescent="0.2">
      <c r="A542" s="7"/>
      <c r="B542" s="7"/>
      <c r="C542" s="7"/>
      <c r="D542" s="7"/>
      <c r="E542" s="7"/>
    </row>
    <row r="543" spans="1:5" x14ac:dyDescent="0.2">
      <c r="A543" s="7"/>
      <c r="B543" s="7"/>
      <c r="C543" s="7"/>
      <c r="D543" s="7"/>
      <c r="E543" s="7"/>
    </row>
    <row r="544" spans="1:5" x14ac:dyDescent="0.2">
      <c r="A544" s="7"/>
      <c r="B544" s="7"/>
      <c r="C544" s="7"/>
      <c r="D544" s="7"/>
      <c r="E544" s="7"/>
    </row>
    <row r="545" spans="1:5" x14ac:dyDescent="0.2">
      <c r="A545" s="7"/>
      <c r="B545" s="7"/>
      <c r="C545" s="7"/>
      <c r="D545" s="7"/>
      <c r="E545" s="7"/>
    </row>
    <row r="546" spans="1:5" x14ac:dyDescent="0.2">
      <c r="A546" s="7"/>
      <c r="B546" s="7"/>
      <c r="C546" s="7"/>
      <c r="D546" s="7"/>
      <c r="E546" s="7"/>
    </row>
    <row r="547" spans="1:5" x14ac:dyDescent="0.2">
      <c r="A547" s="7"/>
      <c r="B547" s="7"/>
      <c r="C547" s="7"/>
      <c r="D547" s="7"/>
      <c r="E547" s="7"/>
    </row>
    <row r="548" spans="1:5" x14ac:dyDescent="0.2">
      <c r="A548" s="7"/>
      <c r="B548" s="7"/>
      <c r="C548" s="7"/>
      <c r="D548" s="7"/>
      <c r="E548" s="7"/>
    </row>
    <row r="549" spans="1:5" x14ac:dyDescent="0.2">
      <c r="A549" s="7"/>
      <c r="B549" s="7"/>
      <c r="C549" s="7"/>
      <c r="D549" s="7"/>
      <c r="E549" s="7"/>
    </row>
    <row r="550" spans="1:5" x14ac:dyDescent="0.2">
      <c r="A550" s="7"/>
      <c r="B550" s="7"/>
      <c r="C550" s="7"/>
      <c r="D550" s="7"/>
      <c r="E550" s="7"/>
    </row>
    <row r="551" spans="1:5" x14ac:dyDescent="0.2">
      <c r="A551" s="7"/>
      <c r="B551" s="7"/>
      <c r="C551" s="7"/>
      <c r="D551" s="7"/>
      <c r="E551" s="7"/>
    </row>
    <row r="552" spans="1:5" x14ac:dyDescent="0.2">
      <c r="A552" s="7"/>
      <c r="B552" s="7"/>
      <c r="C552" s="7"/>
      <c r="D552" s="7"/>
      <c r="E552" s="7"/>
    </row>
    <row r="553" spans="1:5" x14ac:dyDescent="0.2">
      <c r="A553" s="7"/>
      <c r="B553" s="7"/>
      <c r="C553" s="7"/>
      <c r="D553" s="7"/>
      <c r="E553" s="7"/>
    </row>
    <row r="554" spans="1:5" x14ac:dyDescent="0.2">
      <c r="A554" s="7"/>
      <c r="B554" s="7"/>
      <c r="C554" s="7"/>
      <c r="D554" s="7"/>
      <c r="E554" s="7"/>
    </row>
    <row r="555" spans="1:5" x14ac:dyDescent="0.2">
      <c r="A555" s="7"/>
      <c r="B555" s="7"/>
      <c r="C555" s="7"/>
      <c r="D555" s="7"/>
      <c r="E555" s="7"/>
    </row>
    <row r="556" spans="1:5" x14ac:dyDescent="0.2">
      <c r="A556" s="7"/>
      <c r="B556" s="7"/>
      <c r="C556" s="7"/>
      <c r="D556" s="7"/>
      <c r="E556" s="7"/>
    </row>
    <row r="557" spans="1:5" x14ac:dyDescent="0.2">
      <c r="A557" s="7"/>
      <c r="B557" s="7"/>
      <c r="C557" s="7"/>
      <c r="D557" s="7"/>
      <c r="E557" s="7"/>
    </row>
    <row r="558" spans="1:5" x14ac:dyDescent="0.2">
      <c r="A558" s="7"/>
      <c r="B558" s="7"/>
      <c r="C558" s="7"/>
      <c r="D558" s="7"/>
      <c r="E558" s="7"/>
    </row>
    <row r="559" spans="1:5" x14ac:dyDescent="0.2">
      <c r="A559" s="7"/>
      <c r="B559" s="7"/>
      <c r="C559" s="7"/>
      <c r="D559" s="7"/>
      <c r="E559" s="7"/>
    </row>
    <row r="560" spans="1:5" x14ac:dyDescent="0.2">
      <c r="A560" s="7"/>
      <c r="B560" s="7"/>
      <c r="C560" s="7"/>
      <c r="D560" s="7"/>
      <c r="E560" s="7"/>
    </row>
    <row r="561" spans="1:5" x14ac:dyDescent="0.2">
      <c r="A561" s="7"/>
      <c r="B561" s="7"/>
      <c r="C561" s="7"/>
      <c r="D561" s="7"/>
      <c r="E561" s="7"/>
    </row>
    <row r="562" spans="1:5" x14ac:dyDescent="0.2">
      <c r="A562" s="7"/>
      <c r="B562" s="7"/>
      <c r="C562" s="7"/>
      <c r="D562" s="7"/>
      <c r="E562" s="7"/>
    </row>
    <row r="563" spans="1:5" x14ac:dyDescent="0.2">
      <c r="A563" s="7"/>
      <c r="B563" s="7"/>
      <c r="C563" s="7"/>
      <c r="D563" s="7"/>
      <c r="E563" s="7"/>
    </row>
    <row r="564" spans="1:5" x14ac:dyDescent="0.2">
      <c r="A564" s="7"/>
      <c r="B564" s="7"/>
      <c r="C564" s="7"/>
      <c r="D564" s="7"/>
      <c r="E564" s="7"/>
    </row>
    <row r="565" spans="1:5" x14ac:dyDescent="0.2">
      <c r="A565" s="7"/>
      <c r="B565" s="7"/>
      <c r="C565" s="7"/>
      <c r="D565" s="7"/>
      <c r="E565" s="7"/>
    </row>
    <row r="566" spans="1:5" x14ac:dyDescent="0.2">
      <c r="A566" s="7"/>
      <c r="B566" s="7"/>
      <c r="C566" s="7"/>
      <c r="D566" s="7"/>
      <c r="E566" s="7"/>
    </row>
    <row r="567" spans="1:5" x14ac:dyDescent="0.2">
      <c r="A567" s="7"/>
      <c r="B567" s="7"/>
      <c r="C567" s="7"/>
      <c r="D567" s="7"/>
      <c r="E567" s="7"/>
    </row>
    <row r="568" spans="1:5" x14ac:dyDescent="0.2">
      <c r="A568" s="7"/>
      <c r="B568" s="7"/>
      <c r="C568" s="7"/>
      <c r="D568" s="7"/>
      <c r="E568" s="7"/>
    </row>
    <row r="569" spans="1:5" x14ac:dyDescent="0.2">
      <c r="A569" s="7"/>
      <c r="B569" s="7"/>
      <c r="C569" s="7"/>
      <c r="D569" s="7"/>
      <c r="E569" s="7"/>
    </row>
    <row r="570" spans="1:5" x14ac:dyDescent="0.2">
      <c r="A570" s="7"/>
      <c r="B570" s="7"/>
      <c r="C570" s="7"/>
      <c r="D570" s="7"/>
      <c r="E570" s="7"/>
    </row>
    <row r="571" spans="1:5" x14ac:dyDescent="0.2">
      <c r="A571" s="7"/>
      <c r="B571" s="7"/>
      <c r="C571" s="7"/>
      <c r="D571" s="7"/>
      <c r="E571" s="7"/>
    </row>
    <row r="572" spans="1:5" x14ac:dyDescent="0.2">
      <c r="A572" s="7"/>
      <c r="B572" s="7"/>
      <c r="C572" s="7"/>
      <c r="D572" s="7"/>
      <c r="E572" s="7"/>
    </row>
    <row r="573" spans="1:5" x14ac:dyDescent="0.2">
      <c r="A573" s="7"/>
      <c r="B573" s="7"/>
      <c r="C573" s="7"/>
      <c r="D573" s="7"/>
      <c r="E573" s="7"/>
    </row>
    <row r="574" spans="1:5" x14ac:dyDescent="0.2">
      <c r="A574" s="7"/>
      <c r="B574" s="7"/>
      <c r="C574" s="7"/>
      <c r="D574" s="7"/>
      <c r="E574" s="7"/>
    </row>
    <row r="575" spans="1:5" x14ac:dyDescent="0.2">
      <c r="A575" s="7"/>
      <c r="B575" s="7"/>
      <c r="C575" s="7"/>
      <c r="D575" s="7"/>
      <c r="E575" s="7"/>
    </row>
    <row r="576" spans="1:5" x14ac:dyDescent="0.2">
      <c r="A576" s="7"/>
      <c r="B576" s="7"/>
      <c r="C576" s="7"/>
      <c r="D576" s="7"/>
      <c r="E576" s="7"/>
    </row>
    <row r="577" spans="1:5" x14ac:dyDescent="0.2">
      <c r="A577" s="7"/>
      <c r="B577" s="7"/>
      <c r="C577" s="7"/>
      <c r="D577" s="7"/>
      <c r="E577" s="7"/>
    </row>
    <row r="578" spans="1:5" x14ac:dyDescent="0.2">
      <c r="A578" s="7"/>
      <c r="B578" s="7"/>
      <c r="C578" s="7"/>
      <c r="D578" s="7"/>
      <c r="E578" s="7"/>
    </row>
    <row r="579" spans="1:5" x14ac:dyDescent="0.2">
      <c r="A579" s="7"/>
      <c r="B579" s="7"/>
      <c r="C579" s="7"/>
      <c r="D579" s="7"/>
      <c r="E579" s="7"/>
    </row>
    <row r="580" spans="1:5" x14ac:dyDescent="0.2">
      <c r="A580" s="7"/>
      <c r="B580" s="7"/>
      <c r="C580" s="7"/>
      <c r="D580" s="7"/>
      <c r="E580" s="7"/>
    </row>
    <row r="581" spans="1:5" x14ac:dyDescent="0.2">
      <c r="A581" s="7"/>
      <c r="B581" s="7"/>
      <c r="C581" s="7"/>
      <c r="D581" s="7"/>
      <c r="E581" s="7"/>
    </row>
    <row r="582" spans="1:5" x14ac:dyDescent="0.2">
      <c r="A582" s="7"/>
      <c r="B582" s="7"/>
      <c r="C582" s="7"/>
      <c r="D582" s="7"/>
      <c r="E582" s="7"/>
    </row>
    <row r="583" spans="1:5" x14ac:dyDescent="0.2">
      <c r="A583" s="7"/>
      <c r="B583" s="7"/>
      <c r="C583" s="7"/>
      <c r="D583" s="7"/>
      <c r="E583" s="7"/>
    </row>
    <row r="584" spans="1:5" x14ac:dyDescent="0.2">
      <c r="A584" s="7"/>
      <c r="B584" s="7"/>
      <c r="C584" s="7"/>
      <c r="D584" s="7"/>
      <c r="E584" s="7"/>
    </row>
    <row r="585" spans="1:5" x14ac:dyDescent="0.2">
      <c r="A585" s="7"/>
      <c r="B585" s="7"/>
      <c r="C585" s="7"/>
      <c r="D585" s="7"/>
      <c r="E585" s="7"/>
    </row>
    <row r="586" spans="1:5" x14ac:dyDescent="0.2">
      <c r="A586" s="7"/>
      <c r="B586" s="7"/>
      <c r="C586" s="7"/>
      <c r="D586" s="7"/>
      <c r="E586" s="7"/>
    </row>
    <row r="587" spans="1:5" x14ac:dyDescent="0.2">
      <c r="A587" s="7"/>
      <c r="B587" s="7"/>
      <c r="C587" s="7"/>
      <c r="D587" s="7"/>
      <c r="E587" s="7"/>
    </row>
    <row r="588" spans="1:5" x14ac:dyDescent="0.2">
      <c r="A588" s="7"/>
      <c r="B588" s="7"/>
      <c r="C588" s="7"/>
      <c r="D588" s="7"/>
      <c r="E588" s="7"/>
    </row>
    <row r="589" spans="1:5" x14ac:dyDescent="0.2">
      <c r="A589" s="7"/>
      <c r="B589" s="7"/>
      <c r="C589" s="7"/>
      <c r="D589" s="7"/>
      <c r="E589" s="7"/>
    </row>
    <row r="590" spans="1:5" x14ac:dyDescent="0.2">
      <c r="A590" s="7"/>
      <c r="B590" s="7"/>
      <c r="C590" s="7"/>
      <c r="D590" s="7"/>
      <c r="E590" s="7"/>
    </row>
    <row r="591" spans="1:5" x14ac:dyDescent="0.2">
      <c r="A591" s="7"/>
      <c r="B591" s="7"/>
      <c r="C591" s="7"/>
      <c r="D591" s="7"/>
      <c r="E591" s="7"/>
    </row>
    <row r="592" spans="1:5" x14ac:dyDescent="0.2">
      <c r="A592" s="7"/>
      <c r="B592" s="7"/>
      <c r="C592" s="7"/>
      <c r="D592" s="7"/>
      <c r="E592" s="7"/>
    </row>
    <row r="593" spans="1:5" x14ac:dyDescent="0.2">
      <c r="A593" s="7"/>
      <c r="B593" s="7"/>
      <c r="C593" s="7"/>
      <c r="D593" s="7"/>
      <c r="E593" s="7"/>
    </row>
    <row r="594" spans="1:5" x14ac:dyDescent="0.2">
      <c r="A594" s="7"/>
      <c r="B594" s="7"/>
      <c r="C594" s="7"/>
      <c r="D594" s="7"/>
      <c r="E594" s="7"/>
    </row>
    <row r="595" spans="1:5" x14ac:dyDescent="0.2">
      <c r="A595" s="7"/>
      <c r="B595" s="7"/>
      <c r="C595" s="7"/>
      <c r="D595" s="7"/>
      <c r="E595" s="7"/>
    </row>
    <row r="596" spans="1:5" x14ac:dyDescent="0.2">
      <c r="A596" s="7"/>
      <c r="B596" s="7"/>
      <c r="C596" s="7"/>
      <c r="D596" s="7"/>
      <c r="E596" s="7"/>
    </row>
    <row r="597" spans="1:5" x14ac:dyDescent="0.2">
      <c r="A597" s="7"/>
      <c r="B597" s="7"/>
      <c r="C597" s="7"/>
      <c r="D597" s="7"/>
      <c r="E597" s="7"/>
    </row>
    <row r="598" spans="1:5" x14ac:dyDescent="0.2">
      <c r="A598" s="7"/>
      <c r="B598" s="7"/>
      <c r="C598" s="7"/>
      <c r="D598" s="7"/>
      <c r="E598" s="7"/>
    </row>
    <row r="599" spans="1:5" x14ac:dyDescent="0.2">
      <c r="A599" s="7"/>
      <c r="B599" s="7"/>
      <c r="C599" s="7"/>
      <c r="D599" s="7"/>
      <c r="E599" s="7"/>
    </row>
    <row r="600" spans="1:5" x14ac:dyDescent="0.2">
      <c r="A600" s="7"/>
      <c r="B600" s="7"/>
      <c r="C600" s="7"/>
      <c r="D600" s="7"/>
      <c r="E600" s="7"/>
    </row>
    <row r="601" spans="1:5" x14ac:dyDescent="0.2">
      <c r="A601" s="7"/>
      <c r="B601" s="7"/>
      <c r="C601" s="7"/>
      <c r="D601" s="7"/>
      <c r="E601" s="7"/>
    </row>
    <row r="602" spans="1:5" x14ac:dyDescent="0.2">
      <c r="A602" s="7"/>
      <c r="B602" s="7"/>
      <c r="C602" s="7"/>
      <c r="D602" s="7"/>
      <c r="E602" s="7"/>
    </row>
    <row r="603" spans="1:5" x14ac:dyDescent="0.2">
      <c r="A603" s="7"/>
      <c r="B603" s="7"/>
      <c r="C603" s="7"/>
      <c r="D603" s="7"/>
      <c r="E603" s="7"/>
    </row>
    <row r="604" spans="1:5" x14ac:dyDescent="0.2">
      <c r="A604" s="7"/>
      <c r="B604" s="7"/>
      <c r="C604" s="7"/>
      <c r="D604" s="7"/>
      <c r="E604" s="7"/>
    </row>
    <row r="605" spans="1:5" x14ac:dyDescent="0.2">
      <c r="A605" s="7"/>
      <c r="B605" s="7"/>
      <c r="C605" s="7"/>
      <c r="D605" s="7"/>
      <c r="E605" s="7"/>
    </row>
    <row r="606" spans="1:5" x14ac:dyDescent="0.2">
      <c r="A606" s="7"/>
      <c r="B606" s="7"/>
      <c r="C606" s="7"/>
      <c r="D606" s="7"/>
      <c r="E606" s="7"/>
    </row>
    <row r="607" spans="1:5" x14ac:dyDescent="0.2">
      <c r="A607" s="7"/>
      <c r="B607" s="7"/>
      <c r="C607" s="7"/>
      <c r="D607" s="7"/>
      <c r="E607" s="7"/>
    </row>
    <row r="608" spans="1:5" x14ac:dyDescent="0.2">
      <c r="A608" s="7"/>
      <c r="B608" s="7"/>
      <c r="C608" s="7"/>
      <c r="D608" s="7"/>
      <c r="E608" s="7"/>
    </row>
    <row r="609" spans="1:5" x14ac:dyDescent="0.2">
      <c r="A609" s="7"/>
      <c r="B609" s="7"/>
      <c r="C609" s="7"/>
      <c r="D609" s="7"/>
      <c r="E609" s="7"/>
    </row>
    <row r="610" spans="1:5" x14ac:dyDescent="0.2">
      <c r="A610" s="7"/>
      <c r="B610" s="7"/>
      <c r="C610" s="7"/>
      <c r="D610" s="7"/>
      <c r="E610" s="7"/>
    </row>
    <row r="611" spans="1:5" x14ac:dyDescent="0.2">
      <c r="A611" s="7"/>
      <c r="B611" s="7"/>
      <c r="C611" s="7"/>
      <c r="D611" s="7"/>
      <c r="E611" s="7"/>
    </row>
    <row r="612" spans="1:5" x14ac:dyDescent="0.2">
      <c r="A612" s="7"/>
      <c r="B612" s="7"/>
      <c r="C612" s="7"/>
      <c r="D612" s="7"/>
      <c r="E612" s="7"/>
    </row>
    <row r="613" spans="1:5" x14ac:dyDescent="0.2">
      <c r="A613" s="7"/>
      <c r="B613" s="7"/>
      <c r="C613" s="7"/>
      <c r="D613" s="7"/>
      <c r="E613" s="7"/>
    </row>
    <row r="614" spans="1:5" x14ac:dyDescent="0.2">
      <c r="A614" s="7"/>
      <c r="B614" s="7"/>
      <c r="C614" s="7"/>
      <c r="D614" s="7"/>
      <c r="E614" s="7"/>
    </row>
    <row r="615" spans="1:5" x14ac:dyDescent="0.2">
      <c r="A615" s="7"/>
      <c r="B615" s="7"/>
      <c r="C615" s="7"/>
      <c r="D615" s="7"/>
      <c r="E615" s="7"/>
    </row>
    <row r="616" spans="1:5" x14ac:dyDescent="0.2">
      <c r="A616" s="7"/>
      <c r="B616" s="7"/>
      <c r="C616" s="7"/>
      <c r="D616" s="7"/>
      <c r="E616" s="7"/>
    </row>
    <row r="617" spans="1:5" x14ac:dyDescent="0.2">
      <c r="A617" s="7"/>
      <c r="B617" s="7"/>
      <c r="C617" s="7"/>
      <c r="D617" s="7"/>
      <c r="E617" s="7"/>
    </row>
    <row r="618" spans="1:5" x14ac:dyDescent="0.2">
      <c r="A618" s="7"/>
      <c r="B618" s="7"/>
      <c r="C618" s="7"/>
      <c r="D618" s="7"/>
      <c r="E618" s="7"/>
    </row>
    <row r="619" spans="1:5" x14ac:dyDescent="0.2">
      <c r="A619" s="7"/>
      <c r="B619" s="7"/>
      <c r="C619" s="7"/>
      <c r="D619" s="7"/>
      <c r="E619" s="7"/>
    </row>
    <row r="620" spans="1:5" x14ac:dyDescent="0.2">
      <c r="A620" s="7"/>
      <c r="B620" s="7"/>
      <c r="C620" s="7"/>
      <c r="D620" s="7"/>
      <c r="E620" s="7"/>
    </row>
    <row r="621" spans="1:5" x14ac:dyDescent="0.2">
      <c r="A621" s="7"/>
      <c r="B621" s="7"/>
      <c r="C621" s="7"/>
      <c r="D621" s="7"/>
      <c r="E621" s="7"/>
    </row>
    <row r="622" spans="1:5" x14ac:dyDescent="0.2">
      <c r="A622" s="7"/>
      <c r="B622" s="7"/>
      <c r="C622" s="7"/>
      <c r="D622" s="7"/>
      <c r="E622" s="7"/>
    </row>
    <row r="623" spans="1:5" x14ac:dyDescent="0.2">
      <c r="A623" s="7"/>
      <c r="B623" s="7"/>
      <c r="C623" s="7"/>
      <c r="D623" s="7"/>
      <c r="E623" s="7"/>
    </row>
    <row r="624" spans="1:5" x14ac:dyDescent="0.2">
      <c r="A624" s="7"/>
      <c r="B624" s="7"/>
      <c r="C624" s="7"/>
      <c r="D624" s="7"/>
      <c r="E624" s="7"/>
    </row>
    <row r="625" spans="1:5" x14ac:dyDescent="0.2">
      <c r="A625" s="7"/>
      <c r="B625" s="7"/>
      <c r="C625" s="7"/>
      <c r="D625" s="7"/>
      <c r="E625" s="7"/>
    </row>
    <row r="626" spans="1:5" x14ac:dyDescent="0.2">
      <c r="A626" s="7"/>
      <c r="B626" s="7"/>
      <c r="C626" s="7"/>
      <c r="D626" s="7"/>
      <c r="E626" s="7"/>
    </row>
    <row r="627" spans="1:5" x14ac:dyDescent="0.2">
      <c r="A627" s="7"/>
      <c r="B627" s="7"/>
      <c r="C627" s="7"/>
      <c r="D627" s="7"/>
      <c r="E627" s="7"/>
    </row>
    <row r="628" spans="1:5" x14ac:dyDescent="0.2">
      <c r="A628" s="7"/>
      <c r="B628" s="7"/>
      <c r="C628" s="7"/>
      <c r="D628" s="7"/>
      <c r="E628" s="7"/>
    </row>
    <row r="629" spans="1:5" x14ac:dyDescent="0.2">
      <c r="A629" s="7"/>
      <c r="B629" s="7"/>
      <c r="C629" s="7"/>
      <c r="D629" s="7"/>
      <c r="E629" s="7"/>
    </row>
    <row r="630" spans="1:5" x14ac:dyDescent="0.2">
      <c r="A630" s="7"/>
      <c r="B630" s="7"/>
      <c r="C630" s="7"/>
      <c r="D630" s="7"/>
      <c r="E630" s="7"/>
    </row>
    <row r="631" spans="1:5" x14ac:dyDescent="0.2">
      <c r="A631" s="7"/>
      <c r="B631" s="7"/>
      <c r="C631" s="7"/>
      <c r="D631" s="7"/>
      <c r="E631" s="7"/>
    </row>
    <row r="632" spans="1:5" x14ac:dyDescent="0.2">
      <c r="A632" s="7"/>
      <c r="B632" s="7"/>
      <c r="C632" s="7"/>
      <c r="D632" s="7"/>
      <c r="E632" s="7"/>
    </row>
    <row r="633" spans="1:5" x14ac:dyDescent="0.2">
      <c r="A633" s="7"/>
      <c r="B633" s="7"/>
      <c r="C633" s="7"/>
      <c r="D633" s="7"/>
      <c r="E633" s="7"/>
    </row>
    <row r="634" spans="1:5" x14ac:dyDescent="0.2">
      <c r="A634" s="7"/>
      <c r="B634" s="7"/>
      <c r="C634" s="7"/>
      <c r="D634" s="7"/>
      <c r="E634" s="7"/>
    </row>
    <row r="635" spans="1:5" x14ac:dyDescent="0.2">
      <c r="A635" s="7"/>
      <c r="B635" s="7"/>
      <c r="C635" s="7"/>
      <c r="D635" s="7"/>
      <c r="E635" s="7"/>
    </row>
    <row r="636" spans="1:5" x14ac:dyDescent="0.2">
      <c r="A636" s="7"/>
      <c r="B636" s="7"/>
      <c r="C636" s="7"/>
      <c r="D636" s="7"/>
      <c r="E636" s="7"/>
    </row>
    <row r="637" spans="1:5" x14ac:dyDescent="0.2">
      <c r="A637" s="7"/>
      <c r="B637" s="7"/>
      <c r="C637" s="7"/>
      <c r="D637" s="7"/>
      <c r="E637" s="7"/>
    </row>
    <row r="638" spans="1:5" x14ac:dyDescent="0.2">
      <c r="A638" s="7"/>
      <c r="B638" s="7"/>
      <c r="C638" s="7"/>
      <c r="D638" s="7"/>
      <c r="E638" s="7"/>
    </row>
    <row r="639" spans="1:5" x14ac:dyDescent="0.2">
      <c r="A639" s="7"/>
      <c r="B639" s="7"/>
      <c r="C639" s="7"/>
      <c r="D639" s="7"/>
      <c r="E639" s="7"/>
    </row>
    <row r="640" spans="1:5" x14ac:dyDescent="0.2">
      <c r="A640" s="7"/>
      <c r="B640" s="7"/>
      <c r="C640" s="7"/>
      <c r="D640" s="7"/>
      <c r="E640" s="7"/>
    </row>
    <row r="641" spans="1:5" x14ac:dyDescent="0.2">
      <c r="A641" s="7"/>
      <c r="B641" s="7"/>
      <c r="C641" s="7"/>
      <c r="D641" s="7"/>
      <c r="E641" s="7"/>
    </row>
    <row r="642" spans="1:5" x14ac:dyDescent="0.2">
      <c r="A642" s="7"/>
      <c r="B642" s="7"/>
      <c r="C642" s="7"/>
      <c r="D642" s="7"/>
      <c r="E642" s="7"/>
    </row>
    <row r="643" spans="1:5" x14ac:dyDescent="0.2">
      <c r="A643" s="7"/>
      <c r="B643" s="7"/>
      <c r="C643" s="7"/>
      <c r="D643" s="7"/>
      <c r="E643" s="7"/>
    </row>
    <row r="644" spans="1:5" x14ac:dyDescent="0.2">
      <c r="A644" s="7"/>
      <c r="B644" s="7"/>
      <c r="C644" s="7"/>
      <c r="D644" s="7"/>
      <c r="E644" s="7"/>
    </row>
    <row r="645" spans="1:5" x14ac:dyDescent="0.2">
      <c r="A645" s="7"/>
      <c r="B645" s="7"/>
      <c r="C645" s="7"/>
      <c r="D645" s="7"/>
      <c r="E645" s="7"/>
    </row>
    <row r="646" spans="1:5" x14ac:dyDescent="0.2">
      <c r="A646" s="7"/>
      <c r="B646" s="7"/>
      <c r="C646" s="7"/>
      <c r="D646" s="7"/>
      <c r="E646" s="7"/>
    </row>
    <row r="647" spans="1:5" x14ac:dyDescent="0.2">
      <c r="A647" s="7"/>
      <c r="B647" s="7"/>
      <c r="C647" s="7"/>
      <c r="D647" s="7"/>
      <c r="E647" s="7"/>
    </row>
    <row r="648" spans="1:5" x14ac:dyDescent="0.2">
      <c r="A648" s="7"/>
      <c r="B648" s="7"/>
      <c r="C648" s="7"/>
      <c r="D648" s="7"/>
      <c r="E648" s="7"/>
    </row>
    <row r="649" spans="1:5" x14ac:dyDescent="0.2">
      <c r="A649" s="7"/>
      <c r="B649" s="7"/>
      <c r="C649" s="7"/>
      <c r="D649" s="7"/>
      <c r="E649" s="7"/>
    </row>
    <row r="650" spans="1:5" x14ac:dyDescent="0.2">
      <c r="A650" s="7"/>
      <c r="B650" s="7"/>
      <c r="C650" s="7"/>
      <c r="D650" s="7"/>
      <c r="E650" s="7"/>
    </row>
    <row r="651" spans="1:5" x14ac:dyDescent="0.2">
      <c r="A651" s="7"/>
      <c r="B651" s="7"/>
      <c r="C651" s="7"/>
      <c r="D651" s="7"/>
      <c r="E651" s="7"/>
    </row>
    <row r="652" spans="1:5" x14ac:dyDescent="0.2">
      <c r="A652" s="7"/>
      <c r="B652" s="7"/>
      <c r="C652" s="7"/>
      <c r="D652" s="7"/>
      <c r="E652" s="7"/>
    </row>
    <row r="653" spans="1:5" x14ac:dyDescent="0.2">
      <c r="A653" s="7"/>
      <c r="B653" s="7"/>
      <c r="C653" s="7"/>
      <c r="D653" s="7"/>
      <c r="E653" s="7"/>
    </row>
    <row r="654" spans="1:5" x14ac:dyDescent="0.2">
      <c r="A654" s="7"/>
      <c r="B654" s="7"/>
      <c r="C654" s="7"/>
      <c r="D654" s="7"/>
      <c r="E654" s="7"/>
    </row>
    <row r="655" spans="1:5" x14ac:dyDescent="0.2">
      <c r="A655" s="7"/>
      <c r="B655" s="7"/>
      <c r="C655" s="7"/>
      <c r="D655" s="7"/>
      <c r="E655" s="7"/>
    </row>
    <row r="656" spans="1:5" x14ac:dyDescent="0.2">
      <c r="A656" s="7"/>
      <c r="B656" s="7"/>
      <c r="C656" s="7"/>
      <c r="D656" s="7"/>
      <c r="E656" s="7"/>
    </row>
    <row r="657" spans="1:5" x14ac:dyDescent="0.2">
      <c r="A657" s="7"/>
      <c r="B657" s="7"/>
      <c r="C657" s="7"/>
      <c r="D657" s="7"/>
      <c r="E657" s="7"/>
    </row>
    <row r="658" spans="1:5" x14ac:dyDescent="0.2">
      <c r="A658" s="7"/>
      <c r="B658" s="7"/>
      <c r="C658" s="7"/>
      <c r="D658" s="7"/>
      <c r="E658" s="7"/>
    </row>
    <row r="659" spans="1:5" x14ac:dyDescent="0.2">
      <c r="A659" s="7"/>
      <c r="B659" s="7"/>
      <c r="C659" s="7"/>
      <c r="D659" s="7"/>
      <c r="E659" s="7"/>
    </row>
    <row r="660" spans="1:5" x14ac:dyDescent="0.2">
      <c r="A660" s="7"/>
      <c r="B660" s="7"/>
      <c r="C660" s="7"/>
      <c r="D660" s="7"/>
      <c r="E660" s="7"/>
    </row>
    <row r="661" spans="1:5" x14ac:dyDescent="0.2">
      <c r="A661" s="7"/>
      <c r="B661" s="7"/>
      <c r="C661" s="7"/>
      <c r="D661" s="7"/>
      <c r="E661" s="7"/>
    </row>
    <row r="662" spans="1:5" x14ac:dyDescent="0.2">
      <c r="A662" s="7"/>
      <c r="B662" s="7"/>
      <c r="C662" s="7"/>
      <c r="D662" s="7"/>
      <c r="E662" s="7"/>
    </row>
    <row r="663" spans="1:5" x14ac:dyDescent="0.2">
      <c r="A663" s="7"/>
      <c r="B663" s="7"/>
      <c r="C663" s="7"/>
      <c r="D663" s="7"/>
      <c r="E663" s="7"/>
    </row>
    <row r="664" spans="1:5" x14ac:dyDescent="0.2">
      <c r="A664" s="7"/>
      <c r="B664" s="7"/>
      <c r="C664" s="7"/>
      <c r="D664" s="7"/>
      <c r="E664" s="7"/>
    </row>
    <row r="665" spans="1:5" x14ac:dyDescent="0.2">
      <c r="A665" s="7"/>
      <c r="B665" s="7"/>
      <c r="C665" s="7"/>
      <c r="D665" s="7"/>
      <c r="E665" s="7"/>
    </row>
    <row r="666" spans="1:5" x14ac:dyDescent="0.2">
      <c r="A666" s="7"/>
      <c r="B666" s="7"/>
      <c r="C666" s="7"/>
      <c r="D666" s="7"/>
      <c r="E666" s="7"/>
    </row>
    <row r="667" spans="1:5" x14ac:dyDescent="0.2">
      <c r="A667" s="7"/>
      <c r="B667" s="7"/>
      <c r="C667" s="7"/>
      <c r="D667" s="7"/>
      <c r="E667" s="7"/>
    </row>
    <row r="668" spans="1:5" x14ac:dyDescent="0.2">
      <c r="A668" s="7"/>
      <c r="B668" s="7"/>
      <c r="C668" s="7"/>
      <c r="D668" s="7"/>
      <c r="E668" s="7"/>
    </row>
    <row r="669" spans="1:5" x14ac:dyDescent="0.2">
      <c r="A669" s="7"/>
      <c r="B669" s="7"/>
      <c r="C669" s="7"/>
      <c r="D669" s="7"/>
      <c r="E669" s="7"/>
    </row>
    <row r="670" spans="1:5" x14ac:dyDescent="0.2">
      <c r="A670" s="7"/>
      <c r="B670" s="7"/>
      <c r="C670" s="7"/>
      <c r="D670" s="7"/>
      <c r="E670" s="7"/>
    </row>
    <row r="671" spans="1:5" x14ac:dyDescent="0.2">
      <c r="A671" s="7"/>
      <c r="B671" s="7"/>
      <c r="C671" s="7"/>
      <c r="D671" s="7"/>
      <c r="E671" s="7"/>
    </row>
    <row r="672" spans="1:5" x14ac:dyDescent="0.2">
      <c r="A672" s="7"/>
      <c r="B672" s="7"/>
      <c r="C672" s="7"/>
      <c r="D672" s="7"/>
      <c r="E672" s="7"/>
    </row>
    <row r="673" spans="1:5" x14ac:dyDescent="0.2">
      <c r="A673" s="7"/>
      <c r="B673" s="7"/>
      <c r="C673" s="7"/>
      <c r="D673" s="7"/>
      <c r="E673" s="7"/>
    </row>
    <row r="674" spans="1:5" x14ac:dyDescent="0.2">
      <c r="A674" s="7"/>
      <c r="B674" s="7"/>
      <c r="C674" s="7"/>
      <c r="D674" s="7"/>
      <c r="E674" s="7"/>
    </row>
    <row r="675" spans="1:5" x14ac:dyDescent="0.2">
      <c r="A675" s="7"/>
      <c r="B675" s="7"/>
      <c r="C675" s="7"/>
      <c r="D675" s="7"/>
      <c r="E675" s="7"/>
    </row>
    <row r="676" spans="1:5" x14ac:dyDescent="0.2">
      <c r="A676" s="7"/>
      <c r="B676" s="7"/>
      <c r="C676" s="7"/>
      <c r="D676" s="7"/>
      <c r="E676" s="7"/>
    </row>
    <row r="677" spans="1:5" x14ac:dyDescent="0.2">
      <c r="A677" s="7"/>
      <c r="B677" s="7"/>
      <c r="C677" s="7"/>
      <c r="D677" s="7"/>
      <c r="E677" s="7"/>
    </row>
    <row r="678" spans="1:5" x14ac:dyDescent="0.2">
      <c r="A678" s="7"/>
      <c r="B678" s="7"/>
      <c r="C678" s="7"/>
      <c r="D678" s="7"/>
      <c r="E678" s="7"/>
    </row>
    <row r="679" spans="1:5" x14ac:dyDescent="0.2">
      <c r="A679" s="7"/>
      <c r="B679" s="7"/>
      <c r="C679" s="7"/>
      <c r="D679" s="7"/>
      <c r="E679" s="7"/>
    </row>
    <row r="680" spans="1:5" x14ac:dyDescent="0.2">
      <c r="A680" s="7"/>
      <c r="B680" s="7"/>
      <c r="C680" s="7"/>
      <c r="D680" s="7"/>
      <c r="E680" s="7"/>
    </row>
    <row r="681" spans="1:5" x14ac:dyDescent="0.2">
      <c r="A681" s="7"/>
      <c r="B681" s="7"/>
      <c r="C681" s="7"/>
      <c r="D681" s="7"/>
      <c r="E681" s="7"/>
    </row>
    <row r="682" spans="1:5" x14ac:dyDescent="0.2">
      <c r="A682" s="7"/>
      <c r="B682" s="7"/>
      <c r="C682" s="7"/>
      <c r="D682" s="7"/>
      <c r="E682" s="7"/>
    </row>
    <row r="683" spans="1:5" x14ac:dyDescent="0.2">
      <c r="A683" s="7"/>
      <c r="B683" s="7"/>
      <c r="C683" s="7"/>
      <c r="D683" s="7"/>
      <c r="E683" s="7"/>
    </row>
    <row r="684" spans="1:5" x14ac:dyDescent="0.2">
      <c r="A684" s="7"/>
      <c r="B684" s="7"/>
      <c r="C684" s="7"/>
      <c r="D684" s="7"/>
      <c r="E684" s="7"/>
    </row>
    <row r="685" spans="1:5" x14ac:dyDescent="0.2">
      <c r="A685" s="7"/>
      <c r="B685" s="7"/>
      <c r="C685" s="7"/>
      <c r="D685" s="7"/>
      <c r="E685" s="7"/>
    </row>
    <row r="686" spans="1:5" x14ac:dyDescent="0.2">
      <c r="A686" s="7"/>
      <c r="B686" s="7"/>
      <c r="C686" s="7"/>
      <c r="D686" s="7"/>
      <c r="E686" s="7"/>
    </row>
    <row r="687" spans="1:5" x14ac:dyDescent="0.2">
      <c r="A687" s="7"/>
      <c r="B687" s="7"/>
      <c r="C687" s="7"/>
      <c r="D687" s="7"/>
      <c r="E687" s="7"/>
    </row>
    <row r="688" spans="1:5" x14ac:dyDescent="0.2">
      <c r="A688" s="7"/>
      <c r="B688" s="7"/>
      <c r="C688" s="7"/>
      <c r="D688" s="7"/>
      <c r="E688" s="7"/>
    </row>
    <row r="689" spans="1:5" x14ac:dyDescent="0.2">
      <c r="A689" s="7"/>
      <c r="B689" s="7"/>
      <c r="C689" s="7"/>
      <c r="D689" s="7"/>
      <c r="E689" s="7"/>
    </row>
    <row r="690" spans="1:5" x14ac:dyDescent="0.2">
      <c r="A690" s="7"/>
      <c r="B690" s="7"/>
      <c r="C690" s="7"/>
      <c r="D690" s="7"/>
      <c r="E690" s="7"/>
    </row>
    <row r="691" spans="1:5" x14ac:dyDescent="0.2">
      <c r="A691" s="7"/>
      <c r="B691" s="7"/>
      <c r="C691" s="7"/>
      <c r="D691" s="7"/>
      <c r="E691" s="7"/>
    </row>
    <row r="692" spans="1:5" x14ac:dyDescent="0.2">
      <c r="A692" s="7"/>
      <c r="B692" s="7"/>
      <c r="C692" s="7"/>
      <c r="D692" s="7"/>
      <c r="E692" s="7"/>
    </row>
    <row r="693" spans="1:5" x14ac:dyDescent="0.2">
      <c r="A693" s="7"/>
      <c r="B693" s="7"/>
      <c r="C693" s="7"/>
      <c r="D693" s="7"/>
      <c r="E693" s="7"/>
    </row>
    <row r="694" spans="1:5" x14ac:dyDescent="0.2">
      <c r="A694" s="7"/>
      <c r="B694" s="7"/>
      <c r="C694" s="7"/>
      <c r="D694" s="7"/>
      <c r="E694" s="7"/>
    </row>
    <row r="695" spans="1:5" x14ac:dyDescent="0.2">
      <c r="A695" s="7"/>
      <c r="B695" s="7"/>
      <c r="C695" s="7"/>
      <c r="D695" s="7"/>
      <c r="E695" s="7"/>
    </row>
    <row r="696" spans="1:5" x14ac:dyDescent="0.2">
      <c r="A696" s="7"/>
      <c r="B696" s="7"/>
      <c r="C696" s="7"/>
      <c r="D696" s="7"/>
      <c r="E696" s="7"/>
    </row>
    <row r="697" spans="1:5" x14ac:dyDescent="0.2">
      <c r="A697" s="7"/>
      <c r="B697" s="7"/>
      <c r="C697" s="7"/>
      <c r="D697" s="7"/>
      <c r="E697" s="7"/>
    </row>
    <row r="698" spans="1:5" x14ac:dyDescent="0.2">
      <c r="A698" s="7"/>
      <c r="B698" s="7"/>
      <c r="C698" s="7"/>
      <c r="D698" s="7"/>
      <c r="E698" s="7"/>
    </row>
    <row r="699" spans="1:5" x14ac:dyDescent="0.2">
      <c r="A699" s="7"/>
      <c r="B699" s="7"/>
      <c r="C699" s="7"/>
      <c r="D699" s="7"/>
      <c r="E699" s="7"/>
    </row>
    <row r="700" spans="1:5" x14ac:dyDescent="0.2">
      <c r="A700" s="7"/>
      <c r="B700" s="7"/>
      <c r="C700" s="7"/>
      <c r="D700" s="7"/>
      <c r="E700" s="7"/>
    </row>
    <row r="701" spans="1:5" x14ac:dyDescent="0.2">
      <c r="A701" s="7"/>
      <c r="B701" s="7"/>
      <c r="C701" s="7"/>
      <c r="D701" s="7"/>
      <c r="E701" s="7"/>
    </row>
    <row r="702" spans="1:5" x14ac:dyDescent="0.2">
      <c r="A702" s="7"/>
      <c r="B702" s="7"/>
      <c r="C702" s="7"/>
      <c r="D702" s="7"/>
      <c r="E702" s="7"/>
    </row>
    <row r="703" spans="1:5" x14ac:dyDescent="0.2">
      <c r="A703" s="7"/>
      <c r="B703" s="7"/>
      <c r="C703" s="7"/>
      <c r="D703" s="7"/>
      <c r="E703" s="7"/>
    </row>
    <row r="704" spans="1:5" x14ac:dyDescent="0.2">
      <c r="A704" s="7"/>
      <c r="B704" s="7"/>
      <c r="C704" s="7"/>
      <c r="D704" s="7"/>
      <c r="E704" s="7"/>
    </row>
    <row r="705" spans="1:5" x14ac:dyDescent="0.2">
      <c r="A705" s="7"/>
      <c r="B705" s="7"/>
      <c r="C705" s="7"/>
      <c r="D705" s="7"/>
      <c r="E705" s="7"/>
    </row>
    <row r="706" spans="1:5" x14ac:dyDescent="0.2">
      <c r="A706" s="7"/>
      <c r="B706" s="7"/>
      <c r="C706" s="7"/>
      <c r="D706" s="7"/>
      <c r="E706" s="7"/>
    </row>
    <row r="707" spans="1:5" x14ac:dyDescent="0.2">
      <c r="A707" s="7"/>
      <c r="B707" s="7"/>
      <c r="C707" s="7"/>
      <c r="D707" s="7"/>
      <c r="E707" s="7"/>
    </row>
    <row r="708" spans="1:5" x14ac:dyDescent="0.2">
      <c r="A708" s="7"/>
      <c r="B708" s="7"/>
      <c r="C708" s="7"/>
      <c r="D708" s="7"/>
      <c r="E708" s="7"/>
    </row>
    <row r="709" spans="1:5" x14ac:dyDescent="0.2">
      <c r="A709" s="7"/>
      <c r="B709" s="7"/>
      <c r="C709" s="7"/>
      <c r="D709" s="7"/>
      <c r="E709" s="7"/>
    </row>
    <row r="710" spans="1:5" x14ac:dyDescent="0.2">
      <c r="A710" s="7"/>
      <c r="B710" s="7"/>
      <c r="C710" s="7"/>
      <c r="D710" s="7"/>
      <c r="E710" s="7"/>
    </row>
    <row r="711" spans="1:5" x14ac:dyDescent="0.2">
      <c r="A711" s="7"/>
      <c r="B711" s="7"/>
      <c r="C711" s="7"/>
      <c r="D711" s="7"/>
      <c r="E711" s="7"/>
    </row>
    <row r="712" spans="1:5" x14ac:dyDescent="0.2">
      <c r="A712" s="7"/>
      <c r="B712" s="7"/>
      <c r="C712" s="7"/>
      <c r="D712" s="7"/>
      <c r="E712" s="7"/>
    </row>
    <row r="713" spans="1:5" x14ac:dyDescent="0.2">
      <c r="A713" s="7"/>
      <c r="B713" s="7"/>
      <c r="C713" s="7"/>
      <c r="D713" s="7"/>
      <c r="E713" s="7"/>
    </row>
    <row r="714" spans="1:5" x14ac:dyDescent="0.2">
      <c r="A714" s="7"/>
      <c r="B714" s="7"/>
      <c r="C714" s="7"/>
      <c r="D714" s="7"/>
      <c r="E714" s="7"/>
    </row>
    <row r="715" spans="1:5" x14ac:dyDescent="0.2">
      <c r="A715" s="7"/>
      <c r="B715" s="7"/>
      <c r="C715" s="7"/>
      <c r="D715" s="7"/>
      <c r="E715" s="7"/>
    </row>
    <row r="716" spans="1:5" x14ac:dyDescent="0.2">
      <c r="A716" s="7"/>
      <c r="B716" s="7"/>
      <c r="C716" s="7"/>
      <c r="D716" s="7"/>
      <c r="E716" s="7"/>
    </row>
    <row r="717" spans="1:5" x14ac:dyDescent="0.2">
      <c r="A717" s="7"/>
      <c r="B717" s="7"/>
      <c r="C717" s="7"/>
      <c r="D717" s="7"/>
      <c r="E717" s="7"/>
    </row>
    <row r="718" spans="1:5" x14ac:dyDescent="0.2">
      <c r="A718" s="7"/>
      <c r="B718" s="7"/>
      <c r="C718" s="7"/>
      <c r="D718" s="7"/>
      <c r="E718" s="7"/>
    </row>
    <row r="719" spans="1:5" x14ac:dyDescent="0.2">
      <c r="A719" s="7"/>
      <c r="B719" s="7"/>
      <c r="C719" s="7"/>
      <c r="D719" s="7"/>
      <c r="E719" s="7"/>
    </row>
    <row r="720" spans="1:5" x14ac:dyDescent="0.2">
      <c r="A720" s="7"/>
      <c r="B720" s="7"/>
      <c r="C720" s="7"/>
      <c r="D720" s="7"/>
      <c r="E720" s="7"/>
    </row>
    <row r="721" spans="1:5" x14ac:dyDescent="0.2">
      <c r="A721" s="7"/>
      <c r="B721" s="7"/>
      <c r="C721" s="7"/>
      <c r="D721" s="7"/>
      <c r="E721" s="7"/>
    </row>
    <row r="722" spans="1:5" x14ac:dyDescent="0.2">
      <c r="A722" s="7"/>
      <c r="B722" s="7"/>
      <c r="C722" s="7"/>
      <c r="D722" s="7"/>
      <c r="E722" s="7"/>
    </row>
    <row r="723" spans="1:5" x14ac:dyDescent="0.2">
      <c r="A723" s="7"/>
      <c r="B723" s="7"/>
      <c r="C723" s="7"/>
      <c r="D723" s="7"/>
      <c r="E723" s="7"/>
    </row>
    <row r="724" spans="1:5" x14ac:dyDescent="0.2">
      <c r="A724" s="7"/>
      <c r="B724" s="7"/>
      <c r="C724" s="7"/>
      <c r="D724" s="7"/>
      <c r="E724" s="7"/>
    </row>
    <row r="725" spans="1:5" x14ac:dyDescent="0.2">
      <c r="A725" s="7"/>
      <c r="B725" s="7"/>
      <c r="C725" s="7"/>
      <c r="D725" s="7"/>
      <c r="E725" s="7"/>
    </row>
    <row r="726" spans="1:5" x14ac:dyDescent="0.2">
      <c r="A726" s="7"/>
      <c r="B726" s="7"/>
      <c r="C726" s="7"/>
      <c r="D726" s="7"/>
      <c r="E726" s="7"/>
    </row>
    <row r="727" spans="1:5" x14ac:dyDescent="0.2">
      <c r="A727" s="7"/>
      <c r="B727" s="7"/>
      <c r="C727" s="7"/>
      <c r="D727" s="7"/>
      <c r="E727" s="7"/>
    </row>
    <row r="728" spans="1:5" x14ac:dyDescent="0.2">
      <c r="A728" s="7"/>
      <c r="B728" s="7"/>
      <c r="C728" s="7"/>
      <c r="D728" s="7"/>
      <c r="E728" s="7"/>
    </row>
    <row r="729" spans="1:5" x14ac:dyDescent="0.2">
      <c r="A729" s="7"/>
      <c r="B729" s="7"/>
      <c r="C729" s="7"/>
      <c r="D729" s="7"/>
      <c r="E729" s="7"/>
    </row>
    <row r="730" spans="1:5" x14ac:dyDescent="0.2">
      <c r="A730" s="7"/>
      <c r="B730" s="7"/>
      <c r="C730" s="7"/>
      <c r="D730" s="7"/>
      <c r="E730" s="7"/>
    </row>
    <row r="731" spans="1:5" x14ac:dyDescent="0.2">
      <c r="A731" s="7"/>
      <c r="B731" s="7"/>
      <c r="C731" s="7"/>
      <c r="D731" s="7"/>
      <c r="E731" s="7"/>
    </row>
    <row r="732" spans="1:5" x14ac:dyDescent="0.2">
      <c r="A732" s="7"/>
      <c r="B732" s="7"/>
      <c r="C732" s="7"/>
      <c r="D732" s="7"/>
      <c r="E732" s="7"/>
    </row>
    <row r="733" spans="1:5" x14ac:dyDescent="0.2">
      <c r="A733" s="7"/>
      <c r="B733" s="7"/>
      <c r="C733" s="7"/>
      <c r="D733" s="7"/>
      <c r="E733" s="7"/>
    </row>
    <row r="734" spans="1:5" x14ac:dyDescent="0.2">
      <c r="A734" s="7"/>
      <c r="B734" s="7"/>
      <c r="C734" s="7"/>
      <c r="D734" s="7"/>
      <c r="E734" s="7"/>
    </row>
    <row r="735" spans="1:5" x14ac:dyDescent="0.2">
      <c r="A735" s="7"/>
      <c r="B735" s="7"/>
      <c r="C735" s="7"/>
      <c r="D735" s="7"/>
      <c r="E735" s="7"/>
    </row>
    <row r="736" spans="1:5" x14ac:dyDescent="0.2">
      <c r="A736" s="7"/>
      <c r="B736" s="7"/>
      <c r="C736" s="7"/>
      <c r="D736" s="7"/>
      <c r="E736" s="7"/>
    </row>
    <row r="737" spans="1:5" x14ac:dyDescent="0.2">
      <c r="A737" s="7"/>
      <c r="B737" s="7"/>
      <c r="C737" s="7"/>
      <c r="D737" s="7"/>
      <c r="E737" s="7"/>
    </row>
    <row r="738" spans="1:5" x14ac:dyDescent="0.2">
      <c r="A738" s="7"/>
      <c r="B738" s="7"/>
      <c r="C738" s="7"/>
      <c r="D738" s="7"/>
      <c r="E738" s="7"/>
    </row>
    <row r="739" spans="1:5" x14ac:dyDescent="0.2">
      <c r="A739" s="7"/>
      <c r="B739" s="7"/>
      <c r="C739" s="7"/>
      <c r="D739" s="7"/>
      <c r="E739" s="7"/>
    </row>
    <row r="740" spans="1:5" x14ac:dyDescent="0.2">
      <c r="A740" s="7"/>
      <c r="B740" s="7"/>
      <c r="C740" s="7"/>
      <c r="D740" s="7"/>
      <c r="E740" s="7"/>
    </row>
    <row r="741" spans="1:5" x14ac:dyDescent="0.2">
      <c r="A741" s="7"/>
      <c r="B741" s="7"/>
      <c r="C741" s="7"/>
      <c r="D741" s="7"/>
      <c r="E741" s="7"/>
    </row>
    <row r="742" spans="1:5" x14ac:dyDescent="0.2">
      <c r="A742" s="7"/>
      <c r="B742" s="7"/>
      <c r="C742" s="7"/>
      <c r="D742" s="7"/>
      <c r="E742" s="7"/>
    </row>
    <row r="743" spans="1:5" x14ac:dyDescent="0.2">
      <c r="A743" s="7"/>
      <c r="B743" s="7"/>
      <c r="C743" s="7"/>
      <c r="D743" s="7"/>
      <c r="E743" s="7"/>
    </row>
    <row r="744" spans="1:5" x14ac:dyDescent="0.2">
      <c r="A744" s="7"/>
      <c r="B744" s="7"/>
      <c r="C744" s="7"/>
      <c r="D744" s="7"/>
      <c r="E744" s="7"/>
    </row>
    <row r="745" spans="1:5" x14ac:dyDescent="0.2">
      <c r="A745" s="7"/>
      <c r="B745" s="7"/>
      <c r="C745" s="7"/>
      <c r="D745" s="7"/>
      <c r="E745" s="7"/>
    </row>
    <row r="746" spans="1:5" x14ac:dyDescent="0.2">
      <c r="A746" s="7"/>
      <c r="B746" s="7"/>
      <c r="C746" s="7"/>
      <c r="D746" s="7"/>
      <c r="E746" s="7"/>
    </row>
    <row r="747" spans="1:5" x14ac:dyDescent="0.2">
      <c r="A747" s="7"/>
      <c r="B747" s="7"/>
      <c r="C747" s="7"/>
      <c r="D747" s="7"/>
      <c r="E747" s="7"/>
    </row>
    <row r="748" spans="1:5" x14ac:dyDescent="0.2">
      <c r="A748" s="7"/>
      <c r="B748" s="7"/>
      <c r="C748" s="7"/>
      <c r="D748" s="7"/>
      <c r="E748" s="7"/>
    </row>
    <row r="749" spans="1:5" x14ac:dyDescent="0.2">
      <c r="A749" s="7"/>
      <c r="B749" s="7"/>
      <c r="C749" s="7"/>
      <c r="D749" s="7"/>
      <c r="E749" s="7"/>
    </row>
    <row r="750" spans="1:5" x14ac:dyDescent="0.2">
      <c r="A750" s="7"/>
      <c r="B750" s="7"/>
      <c r="C750" s="7"/>
      <c r="D750" s="7"/>
      <c r="E750" s="7"/>
    </row>
    <row r="751" spans="1:5" x14ac:dyDescent="0.2">
      <c r="A751" s="7"/>
      <c r="B751" s="7"/>
      <c r="C751" s="7"/>
      <c r="D751" s="7"/>
      <c r="E751" s="7"/>
    </row>
    <row r="752" spans="1:5" x14ac:dyDescent="0.2">
      <c r="A752" s="7"/>
      <c r="B752" s="7"/>
      <c r="C752" s="7"/>
      <c r="D752" s="7"/>
      <c r="E752" s="7"/>
    </row>
    <row r="753" spans="1:5" x14ac:dyDescent="0.2">
      <c r="A753" s="7"/>
      <c r="B753" s="7"/>
      <c r="C753" s="7"/>
      <c r="D753" s="7"/>
      <c r="E753" s="7"/>
    </row>
    <row r="754" spans="1:5" x14ac:dyDescent="0.2">
      <c r="A754" s="7"/>
      <c r="B754" s="7"/>
      <c r="C754" s="7"/>
      <c r="D754" s="7"/>
      <c r="E754" s="7"/>
    </row>
    <row r="755" spans="1:5" x14ac:dyDescent="0.2">
      <c r="A755" s="7"/>
      <c r="B755" s="7"/>
      <c r="C755" s="7"/>
      <c r="D755" s="7"/>
      <c r="E755" s="7"/>
    </row>
    <row r="756" spans="1:5" x14ac:dyDescent="0.2">
      <c r="A756" s="7"/>
      <c r="B756" s="7"/>
      <c r="C756" s="7"/>
      <c r="D756" s="7"/>
      <c r="E756" s="7"/>
    </row>
    <row r="757" spans="1:5" x14ac:dyDescent="0.2">
      <c r="A757" s="7"/>
      <c r="B757" s="7"/>
      <c r="C757" s="7"/>
      <c r="D757" s="7"/>
      <c r="E757" s="7"/>
    </row>
    <row r="758" spans="1:5" x14ac:dyDescent="0.2">
      <c r="A758" s="7"/>
      <c r="B758" s="7"/>
      <c r="C758" s="7"/>
      <c r="D758" s="7"/>
      <c r="E758" s="7"/>
    </row>
    <row r="759" spans="1:5" x14ac:dyDescent="0.2">
      <c r="A759" s="7"/>
      <c r="B759" s="7"/>
      <c r="C759" s="7"/>
      <c r="D759" s="7"/>
      <c r="E759" s="7"/>
    </row>
    <row r="760" spans="1:5" x14ac:dyDescent="0.2">
      <c r="A760" s="7"/>
      <c r="B760" s="7"/>
      <c r="C760" s="7"/>
      <c r="D760" s="7"/>
      <c r="E760" s="7"/>
    </row>
    <row r="761" spans="1:5" x14ac:dyDescent="0.2">
      <c r="A761" s="7"/>
      <c r="B761" s="7"/>
      <c r="C761" s="7"/>
      <c r="D761" s="7"/>
      <c r="E761" s="7"/>
    </row>
    <row r="762" spans="1:5" x14ac:dyDescent="0.2">
      <c r="A762" s="7"/>
      <c r="B762" s="7"/>
      <c r="C762" s="7"/>
      <c r="D762" s="7"/>
      <c r="E762" s="7"/>
    </row>
    <row r="763" spans="1:5" x14ac:dyDescent="0.2">
      <c r="A763" s="7"/>
      <c r="B763" s="7"/>
      <c r="C763" s="7"/>
      <c r="D763" s="7"/>
      <c r="E763" s="7"/>
    </row>
    <row r="764" spans="1:5" x14ac:dyDescent="0.2">
      <c r="A764" s="7"/>
      <c r="B764" s="7"/>
      <c r="C764" s="7"/>
      <c r="D764" s="7"/>
      <c r="E764" s="7"/>
    </row>
    <row r="765" spans="1:5" x14ac:dyDescent="0.2">
      <c r="A765" s="7"/>
      <c r="B765" s="7"/>
      <c r="C765" s="7"/>
      <c r="D765" s="7"/>
      <c r="E765" s="7"/>
    </row>
    <row r="766" spans="1:5" x14ac:dyDescent="0.2">
      <c r="A766" s="7"/>
      <c r="B766" s="7"/>
      <c r="C766" s="7"/>
      <c r="D766" s="7"/>
      <c r="E766" s="7"/>
    </row>
    <row r="767" spans="1:5" x14ac:dyDescent="0.2">
      <c r="A767" s="7"/>
      <c r="B767" s="7"/>
      <c r="C767" s="7"/>
      <c r="D767" s="7"/>
      <c r="E767" s="7"/>
    </row>
    <row r="768" spans="1:5" x14ac:dyDescent="0.2">
      <c r="A768" s="7"/>
      <c r="B768" s="7"/>
      <c r="C768" s="7"/>
      <c r="D768" s="7"/>
      <c r="E768" s="7"/>
    </row>
    <row r="769" spans="1:5" x14ac:dyDescent="0.2">
      <c r="A769" s="7"/>
      <c r="B769" s="7"/>
      <c r="C769" s="7"/>
      <c r="D769" s="7"/>
      <c r="E769" s="7"/>
    </row>
    <row r="770" spans="1:5" x14ac:dyDescent="0.2">
      <c r="A770" s="7"/>
      <c r="B770" s="7"/>
      <c r="C770" s="7"/>
      <c r="D770" s="7"/>
      <c r="E770" s="7"/>
    </row>
    <row r="771" spans="1:5" x14ac:dyDescent="0.2">
      <c r="A771" s="7"/>
      <c r="B771" s="7"/>
      <c r="C771" s="7"/>
      <c r="D771" s="7"/>
      <c r="E771" s="7"/>
    </row>
    <row r="772" spans="1:5" x14ac:dyDescent="0.2">
      <c r="A772" s="7"/>
      <c r="B772" s="7"/>
      <c r="C772" s="7"/>
      <c r="D772" s="7"/>
      <c r="E772" s="7"/>
    </row>
    <row r="773" spans="1:5" x14ac:dyDescent="0.2">
      <c r="A773" s="7"/>
      <c r="B773" s="7"/>
      <c r="C773" s="7"/>
      <c r="D773" s="7"/>
      <c r="E773" s="7"/>
    </row>
    <row r="774" spans="1:5" x14ac:dyDescent="0.2">
      <c r="A774" s="7"/>
      <c r="B774" s="7"/>
      <c r="C774" s="7"/>
      <c r="D774" s="7"/>
      <c r="E774" s="7"/>
    </row>
    <row r="775" spans="1:5" x14ac:dyDescent="0.2">
      <c r="A775" s="7"/>
      <c r="B775" s="7"/>
      <c r="C775" s="7"/>
      <c r="D775" s="7"/>
      <c r="E775" s="7"/>
    </row>
    <row r="776" spans="1:5" x14ac:dyDescent="0.2">
      <c r="A776" s="7"/>
      <c r="B776" s="7"/>
      <c r="C776" s="7"/>
      <c r="D776" s="7"/>
      <c r="E776" s="7"/>
    </row>
    <row r="777" spans="1:5" x14ac:dyDescent="0.2">
      <c r="A777" s="7"/>
      <c r="B777" s="7"/>
      <c r="C777" s="7"/>
      <c r="D777" s="7"/>
      <c r="E777" s="7"/>
    </row>
    <row r="778" spans="1:5" x14ac:dyDescent="0.2">
      <c r="A778" s="7"/>
      <c r="B778" s="7"/>
      <c r="C778" s="7"/>
      <c r="D778" s="7"/>
      <c r="E778" s="7"/>
    </row>
    <row r="779" spans="1:5" x14ac:dyDescent="0.2">
      <c r="A779" s="7"/>
      <c r="B779" s="7"/>
      <c r="C779" s="7"/>
      <c r="D779" s="7"/>
      <c r="E779" s="7"/>
    </row>
    <row r="780" spans="1:5" x14ac:dyDescent="0.2">
      <c r="A780" s="7"/>
      <c r="B780" s="7"/>
      <c r="C780" s="7"/>
      <c r="D780" s="7"/>
      <c r="E780" s="7"/>
    </row>
    <row r="781" spans="1:5" x14ac:dyDescent="0.2">
      <c r="A781" s="7"/>
      <c r="B781" s="7"/>
      <c r="C781" s="7"/>
      <c r="D781" s="7"/>
      <c r="E781" s="7"/>
    </row>
    <row r="782" spans="1:5" x14ac:dyDescent="0.2">
      <c r="A782" s="7"/>
      <c r="B782" s="7"/>
      <c r="C782" s="7"/>
      <c r="D782" s="7"/>
      <c r="E782" s="7"/>
    </row>
    <row r="783" spans="1:5" x14ac:dyDescent="0.2">
      <c r="A783" s="7"/>
      <c r="B783" s="7"/>
      <c r="C783" s="7"/>
      <c r="D783" s="7"/>
      <c r="E783" s="7"/>
    </row>
    <row r="784" spans="1:5" x14ac:dyDescent="0.2">
      <c r="A784" s="7"/>
      <c r="B784" s="7"/>
      <c r="C784" s="7"/>
      <c r="D784" s="7"/>
      <c r="E784" s="7"/>
    </row>
    <row r="785" spans="1:5" x14ac:dyDescent="0.2">
      <c r="A785" s="7"/>
      <c r="B785" s="7"/>
      <c r="C785" s="7"/>
      <c r="D785" s="7"/>
      <c r="E785" s="7"/>
    </row>
    <row r="786" spans="1:5" x14ac:dyDescent="0.2">
      <c r="A786" s="7"/>
      <c r="B786" s="7"/>
      <c r="C786" s="7"/>
      <c r="D786" s="7"/>
      <c r="E786" s="7"/>
    </row>
    <row r="787" spans="1:5" x14ac:dyDescent="0.2">
      <c r="A787" s="7"/>
      <c r="B787" s="7"/>
      <c r="C787" s="7"/>
      <c r="D787" s="7"/>
      <c r="E787" s="7"/>
    </row>
    <row r="788" spans="1:5" x14ac:dyDescent="0.2">
      <c r="A788" s="7"/>
      <c r="B788" s="7"/>
      <c r="C788" s="7"/>
      <c r="D788" s="7"/>
      <c r="E788" s="7"/>
    </row>
    <row r="789" spans="1:5" x14ac:dyDescent="0.2">
      <c r="A789" s="7"/>
      <c r="B789" s="7"/>
      <c r="C789" s="7"/>
      <c r="D789" s="7"/>
      <c r="E789" s="7"/>
    </row>
    <row r="790" spans="1:5" x14ac:dyDescent="0.2">
      <c r="A790" s="7"/>
      <c r="B790" s="7"/>
      <c r="C790" s="7"/>
      <c r="D790" s="7"/>
      <c r="E790" s="7"/>
    </row>
    <row r="791" spans="1:5" x14ac:dyDescent="0.2">
      <c r="A791" s="7"/>
      <c r="B791" s="7"/>
      <c r="C791" s="7"/>
      <c r="D791" s="7"/>
      <c r="E791" s="7"/>
    </row>
    <row r="792" spans="1:5" x14ac:dyDescent="0.2">
      <c r="A792" s="7"/>
      <c r="B792" s="7"/>
      <c r="C792" s="7"/>
      <c r="D792" s="7"/>
      <c r="E792" s="7"/>
    </row>
    <row r="793" spans="1:5" x14ac:dyDescent="0.2">
      <c r="A793" s="7"/>
      <c r="B793" s="7"/>
      <c r="C793" s="7"/>
      <c r="D793" s="7"/>
      <c r="E793" s="7"/>
    </row>
    <row r="794" spans="1:5" x14ac:dyDescent="0.2">
      <c r="A794" s="7"/>
      <c r="B794" s="7"/>
      <c r="C794" s="7"/>
      <c r="D794" s="7"/>
      <c r="E794" s="7"/>
    </row>
    <row r="795" spans="1:5" x14ac:dyDescent="0.2">
      <c r="A795" s="7"/>
      <c r="B795" s="7"/>
      <c r="C795" s="7"/>
      <c r="D795" s="7"/>
      <c r="E795" s="7"/>
    </row>
    <row r="796" spans="1:5" x14ac:dyDescent="0.2">
      <c r="A796" s="7"/>
      <c r="B796" s="7"/>
      <c r="C796" s="7"/>
      <c r="D796" s="7"/>
      <c r="E796" s="7"/>
    </row>
    <row r="797" spans="1:5" x14ac:dyDescent="0.2">
      <c r="A797" s="7"/>
      <c r="B797" s="7"/>
      <c r="C797" s="7"/>
      <c r="D797" s="7"/>
      <c r="E797" s="7"/>
    </row>
    <row r="798" spans="1:5" x14ac:dyDescent="0.2">
      <c r="A798" s="7"/>
      <c r="B798" s="7"/>
      <c r="C798" s="7"/>
      <c r="D798" s="7"/>
      <c r="E798" s="7"/>
    </row>
    <row r="799" spans="1:5" x14ac:dyDescent="0.2">
      <c r="A799" s="7"/>
      <c r="B799" s="7"/>
      <c r="C799" s="7"/>
      <c r="D799" s="7"/>
      <c r="E799" s="7"/>
    </row>
    <row r="800" spans="1:5" x14ac:dyDescent="0.2">
      <c r="A800" s="7"/>
      <c r="B800" s="7"/>
      <c r="C800" s="7"/>
      <c r="D800" s="7"/>
      <c r="E800" s="7"/>
    </row>
    <row r="801" spans="1:5" x14ac:dyDescent="0.2">
      <c r="A801" s="7"/>
      <c r="B801" s="7"/>
      <c r="C801" s="7"/>
      <c r="D801" s="7"/>
      <c r="E801" s="7"/>
    </row>
    <row r="802" spans="1:5" x14ac:dyDescent="0.2">
      <c r="A802" s="7"/>
      <c r="B802" s="7"/>
      <c r="C802" s="7"/>
      <c r="D802" s="7"/>
      <c r="E802" s="7"/>
    </row>
    <row r="803" spans="1:5" x14ac:dyDescent="0.2">
      <c r="A803" s="7"/>
      <c r="B803" s="7"/>
      <c r="C803" s="7"/>
      <c r="D803" s="7"/>
      <c r="E803" s="7"/>
    </row>
    <row r="804" spans="1:5" x14ac:dyDescent="0.2">
      <c r="A804" s="7"/>
      <c r="B804" s="7"/>
      <c r="C804" s="7"/>
      <c r="D804" s="7"/>
      <c r="E804" s="7"/>
    </row>
    <row r="805" spans="1:5" x14ac:dyDescent="0.2">
      <c r="A805" s="7"/>
      <c r="B805" s="7"/>
      <c r="C805" s="7"/>
      <c r="D805" s="7"/>
      <c r="E805" s="7"/>
    </row>
    <row r="806" spans="1:5" x14ac:dyDescent="0.2">
      <c r="A806" s="7"/>
      <c r="B806" s="7"/>
      <c r="C806" s="7"/>
      <c r="D806" s="7"/>
      <c r="E806" s="7"/>
    </row>
    <row r="807" spans="1:5" x14ac:dyDescent="0.2">
      <c r="A807" s="7"/>
      <c r="B807" s="7"/>
      <c r="C807" s="7"/>
      <c r="D807" s="7"/>
      <c r="E807" s="7"/>
    </row>
    <row r="808" spans="1:5" x14ac:dyDescent="0.2">
      <c r="A808" s="7"/>
      <c r="B808" s="7"/>
      <c r="C808" s="7"/>
      <c r="D808" s="7"/>
      <c r="E808" s="7"/>
    </row>
    <row r="809" spans="1:5" x14ac:dyDescent="0.2">
      <c r="A809" s="7"/>
      <c r="B809" s="7"/>
      <c r="C809" s="7"/>
      <c r="D809" s="7"/>
      <c r="E809" s="7"/>
    </row>
    <row r="810" spans="1:5" x14ac:dyDescent="0.2">
      <c r="A810" s="7"/>
      <c r="B810" s="7"/>
      <c r="C810" s="7"/>
      <c r="D810" s="7"/>
      <c r="E810" s="7"/>
    </row>
    <row r="811" spans="1:5" x14ac:dyDescent="0.2">
      <c r="A811" s="7"/>
      <c r="B811" s="7"/>
      <c r="C811" s="7"/>
      <c r="D811" s="7"/>
      <c r="E811" s="7"/>
    </row>
    <row r="812" spans="1:5" x14ac:dyDescent="0.2">
      <c r="A812" s="7"/>
      <c r="B812" s="7"/>
      <c r="C812" s="7"/>
      <c r="D812" s="7"/>
      <c r="E812" s="7"/>
    </row>
    <row r="813" spans="1:5" x14ac:dyDescent="0.2">
      <c r="A813" s="7"/>
      <c r="B813" s="7"/>
      <c r="C813" s="7"/>
      <c r="D813" s="7"/>
      <c r="E813" s="7"/>
    </row>
    <row r="814" spans="1:5" x14ac:dyDescent="0.2">
      <c r="A814" s="7"/>
      <c r="B814" s="7"/>
      <c r="C814" s="7"/>
      <c r="D814" s="7"/>
      <c r="E814" s="7"/>
    </row>
    <row r="815" spans="1:5" x14ac:dyDescent="0.2">
      <c r="A815" s="7"/>
      <c r="B815" s="7"/>
      <c r="C815" s="7"/>
      <c r="D815" s="7"/>
      <c r="E815" s="7"/>
    </row>
    <row r="816" spans="1:5" x14ac:dyDescent="0.2">
      <c r="A816" s="7"/>
      <c r="B816" s="7"/>
      <c r="C816" s="7"/>
      <c r="D816" s="7"/>
      <c r="E816" s="7"/>
    </row>
    <row r="817" spans="1:5" x14ac:dyDescent="0.2">
      <c r="A817" s="7"/>
      <c r="B817" s="7"/>
      <c r="C817" s="7"/>
      <c r="D817" s="7"/>
      <c r="E817" s="7"/>
    </row>
    <row r="818" spans="1:5" x14ac:dyDescent="0.2">
      <c r="A818" s="7"/>
      <c r="B818" s="7"/>
      <c r="C818" s="7"/>
      <c r="D818" s="7"/>
      <c r="E818" s="7"/>
    </row>
    <row r="819" spans="1:5" x14ac:dyDescent="0.2">
      <c r="A819" s="7"/>
      <c r="B819" s="7"/>
      <c r="C819" s="7"/>
      <c r="D819" s="7"/>
      <c r="E819" s="7"/>
    </row>
    <row r="820" spans="1:5" x14ac:dyDescent="0.2">
      <c r="A820" s="7"/>
      <c r="B820" s="7"/>
      <c r="C820" s="7"/>
      <c r="D820" s="7"/>
      <c r="E820" s="7"/>
    </row>
    <row r="821" spans="1:5" x14ac:dyDescent="0.2">
      <c r="A821" s="7"/>
      <c r="B821" s="7"/>
      <c r="C821" s="7"/>
      <c r="D821" s="7"/>
      <c r="E821" s="7"/>
    </row>
    <row r="822" spans="1:5" x14ac:dyDescent="0.2">
      <c r="A822" s="7"/>
      <c r="B822" s="7"/>
      <c r="C822" s="7"/>
      <c r="D822" s="7"/>
      <c r="E822" s="7"/>
    </row>
    <row r="823" spans="1:5" x14ac:dyDescent="0.2">
      <c r="A823" s="7"/>
      <c r="B823" s="7"/>
      <c r="C823" s="7"/>
      <c r="D823" s="7"/>
      <c r="E823" s="7"/>
    </row>
    <row r="824" spans="1:5" x14ac:dyDescent="0.2">
      <c r="A824" s="7"/>
      <c r="B824" s="7"/>
      <c r="C824" s="7"/>
      <c r="D824" s="7"/>
      <c r="E824" s="7"/>
    </row>
    <row r="825" spans="1:5" x14ac:dyDescent="0.2">
      <c r="A825" s="7"/>
      <c r="B825" s="7"/>
      <c r="C825" s="7"/>
      <c r="D825" s="7"/>
      <c r="E825" s="7"/>
    </row>
    <row r="826" spans="1:5" x14ac:dyDescent="0.2">
      <c r="A826" s="7"/>
      <c r="B826" s="7"/>
      <c r="C826" s="7"/>
      <c r="D826" s="7"/>
      <c r="E826" s="7"/>
    </row>
    <row r="827" spans="1:5" x14ac:dyDescent="0.2">
      <c r="A827" s="7"/>
      <c r="B827" s="7"/>
      <c r="C827" s="7"/>
      <c r="D827" s="7"/>
      <c r="E827" s="7"/>
    </row>
    <row r="828" spans="1:5" x14ac:dyDescent="0.2">
      <c r="A828" s="7"/>
      <c r="B828" s="7"/>
      <c r="C828" s="7"/>
      <c r="D828" s="7"/>
      <c r="E828" s="7"/>
    </row>
    <row r="829" spans="1:5" x14ac:dyDescent="0.2">
      <c r="A829" s="7"/>
      <c r="B829" s="7"/>
      <c r="C829" s="7"/>
      <c r="D829" s="7"/>
      <c r="E829" s="7"/>
    </row>
    <row r="830" spans="1:5" x14ac:dyDescent="0.2">
      <c r="A830" s="7"/>
      <c r="B830" s="7"/>
      <c r="C830" s="7"/>
      <c r="D830" s="7"/>
      <c r="E830" s="7"/>
    </row>
    <row r="831" spans="1:5" x14ac:dyDescent="0.2">
      <c r="A831" s="7"/>
      <c r="B831" s="7"/>
      <c r="C831" s="7"/>
      <c r="D831" s="7"/>
      <c r="E831" s="7"/>
    </row>
    <row r="832" spans="1:5" x14ac:dyDescent="0.2">
      <c r="A832" s="7"/>
      <c r="B832" s="7"/>
      <c r="C832" s="7"/>
      <c r="D832" s="7"/>
      <c r="E832" s="7"/>
    </row>
    <row r="833" spans="1:5" x14ac:dyDescent="0.2">
      <c r="A833" s="7"/>
      <c r="B833" s="7"/>
      <c r="C833" s="7"/>
      <c r="D833" s="7"/>
      <c r="E833" s="7"/>
    </row>
    <row r="834" spans="1:5" x14ac:dyDescent="0.2">
      <c r="A834" s="7"/>
      <c r="B834" s="7"/>
      <c r="C834" s="7"/>
      <c r="D834" s="7"/>
      <c r="E834" s="7"/>
    </row>
    <row r="835" spans="1:5" x14ac:dyDescent="0.2">
      <c r="A835" s="7"/>
      <c r="B835" s="7"/>
      <c r="C835" s="7"/>
      <c r="D835" s="7"/>
      <c r="E835" s="7"/>
    </row>
    <row r="836" spans="1:5" x14ac:dyDescent="0.2">
      <c r="A836" s="7"/>
      <c r="B836" s="7"/>
      <c r="C836" s="7"/>
      <c r="D836" s="7"/>
      <c r="E836" s="7"/>
    </row>
    <row r="837" spans="1:5" x14ac:dyDescent="0.2">
      <c r="A837" s="7"/>
      <c r="B837" s="7"/>
      <c r="C837" s="7"/>
      <c r="D837" s="7"/>
      <c r="E837" s="7"/>
    </row>
    <row r="838" spans="1:5" x14ac:dyDescent="0.2">
      <c r="A838" s="7"/>
      <c r="B838" s="7"/>
      <c r="C838" s="7"/>
      <c r="D838" s="7"/>
      <c r="E838" s="7"/>
    </row>
    <row r="839" spans="1:5" x14ac:dyDescent="0.2">
      <c r="A839" s="7"/>
      <c r="B839" s="7"/>
      <c r="C839" s="7"/>
      <c r="D839" s="7"/>
      <c r="E839" s="7"/>
    </row>
    <row r="840" spans="1:5" x14ac:dyDescent="0.2">
      <c r="A840" s="7"/>
      <c r="B840" s="7"/>
      <c r="C840" s="7"/>
      <c r="D840" s="7"/>
      <c r="E840" s="7"/>
    </row>
    <row r="841" spans="1:5" x14ac:dyDescent="0.2">
      <c r="A841" s="7"/>
      <c r="B841" s="7"/>
      <c r="C841" s="7"/>
      <c r="D841" s="7"/>
      <c r="E841" s="7"/>
    </row>
    <row r="842" spans="1:5" x14ac:dyDescent="0.2">
      <c r="A842" s="7"/>
      <c r="B842" s="7"/>
      <c r="C842" s="7"/>
      <c r="D842" s="7"/>
      <c r="E842" s="7"/>
    </row>
    <row r="843" spans="1:5" x14ac:dyDescent="0.2">
      <c r="A843" s="7"/>
      <c r="B843" s="7"/>
      <c r="C843" s="7"/>
      <c r="D843" s="7"/>
      <c r="E843" s="7"/>
    </row>
    <row r="844" spans="1:5" x14ac:dyDescent="0.2">
      <c r="A844" s="7"/>
      <c r="B844" s="7"/>
      <c r="C844" s="7"/>
      <c r="D844" s="7"/>
      <c r="E844" s="7"/>
    </row>
    <row r="845" spans="1:5" x14ac:dyDescent="0.2">
      <c r="A845" s="7"/>
      <c r="B845" s="7"/>
      <c r="C845" s="7"/>
      <c r="D845" s="7"/>
      <c r="E845" s="7"/>
    </row>
    <row r="846" spans="1:5" x14ac:dyDescent="0.2">
      <c r="A846" s="7"/>
      <c r="B846" s="7"/>
      <c r="C846" s="7"/>
      <c r="D846" s="7"/>
      <c r="E846" s="7"/>
    </row>
    <row r="847" spans="1:5" x14ac:dyDescent="0.2">
      <c r="A847" s="7"/>
      <c r="B847" s="7"/>
      <c r="C847" s="7"/>
      <c r="D847" s="7"/>
      <c r="E847" s="7"/>
    </row>
    <row r="848" spans="1:5" x14ac:dyDescent="0.2">
      <c r="A848" s="7"/>
      <c r="B848" s="7"/>
      <c r="C848" s="7"/>
      <c r="D848" s="7"/>
      <c r="E848" s="7"/>
    </row>
    <row r="849" spans="1:5" x14ac:dyDescent="0.2">
      <c r="A849" s="7"/>
      <c r="B849" s="7"/>
      <c r="C849" s="7"/>
      <c r="D849" s="7"/>
      <c r="E849" s="7"/>
    </row>
    <row r="850" spans="1:5" x14ac:dyDescent="0.2">
      <c r="A850" s="7"/>
      <c r="B850" s="7"/>
      <c r="C850" s="7"/>
      <c r="D850" s="7"/>
      <c r="E850" s="7"/>
    </row>
    <row r="851" spans="1:5" x14ac:dyDescent="0.2">
      <c r="A851" s="7"/>
      <c r="B851" s="7"/>
      <c r="C851" s="7"/>
      <c r="D851" s="7"/>
      <c r="E851" s="7"/>
    </row>
    <row r="852" spans="1:5" x14ac:dyDescent="0.2">
      <c r="A852" s="7"/>
      <c r="B852" s="7"/>
      <c r="C852" s="7"/>
      <c r="D852" s="7"/>
      <c r="E852" s="7"/>
    </row>
    <row r="853" spans="1:5" x14ac:dyDescent="0.2">
      <c r="A853" s="7"/>
      <c r="B853" s="7"/>
      <c r="C853" s="7"/>
      <c r="D853" s="7"/>
      <c r="E853" s="7"/>
    </row>
    <row r="854" spans="1:5" x14ac:dyDescent="0.2">
      <c r="A854" s="7"/>
      <c r="B854" s="7"/>
      <c r="C854" s="7"/>
      <c r="D854" s="7"/>
      <c r="E854" s="7"/>
    </row>
    <row r="855" spans="1:5" x14ac:dyDescent="0.2">
      <c r="A855" s="7"/>
      <c r="B855" s="7"/>
      <c r="C855" s="7"/>
      <c r="D855" s="7"/>
      <c r="E855" s="7"/>
    </row>
    <row r="856" spans="1:5" x14ac:dyDescent="0.2">
      <c r="A856" s="7"/>
      <c r="B856" s="7"/>
      <c r="C856" s="7"/>
      <c r="D856" s="7"/>
      <c r="E856" s="7"/>
    </row>
    <row r="857" spans="1:5" x14ac:dyDescent="0.2">
      <c r="A857" s="7"/>
      <c r="B857" s="7"/>
      <c r="C857" s="7"/>
      <c r="D857" s="7"/>
      <c r="E857" s="7"/>
    </row>
    <row r="858" spans="1:5" x14ac:dyDescent="0.2">
      <c r="A858" s="7"/>
      <c r="B858" s="7"/>
      <c r="C858" s="7"/>
      <c r="D858" s="7"/>
      <c r="E858" s="7"/>
    </row>
    <row r="859" spans="1:5" x14ac:dyDescent="0.2">
      <c r="A859" s="7"/>
      <c r="B859" s="7"/>
      <c r="C859" s="7"/>
      <c r="D859" s="7"/>
      <c r="E859" s="7"/>
    </row>
    <row r="860" spans="1:5" x14ac:dyDescent="0.2">
      <c r="A860" s="7"/>
      <c r="B860" s="7"/>
      <c r="C860" s="7"/>
      <c r="D860" s="7"/>
      <c r="E860" s="7"/>
    </row>
    <row r="861" spans="1:5" x14ac:dyDescent="0.2">
      <c r="A861" s="7"/>
      <c r="B861" s="7"/>
      <c r="C861" s="7"/>
      <c r="D861" s="7"/>
      <c r="E861" s="7"/>
    </row>
    <row r="862" spans="1:5" x14ac:dyDescent="0.2">
      <c r="A862" s="7"/>
      <c r="B862" s="7"/>
      <c r="C862" s="7"/>
      <c r="D862" s="7"/>
      <c r="E862" s="7"/>
    </row>
    <row r="863" spans="1:5" x14ac:dyDescent="0.2">
      <c r="A863" s="7"/>
      <c r="B863" s="7"/>
      <c r="C863" s="7"/>
      <c r="D863" s="7"/>
      <c r="E863" s="7"/>
    </row>
    <row r="864" spans="1:5" x14ac:dyDescent="0.2">
      <c r="A864" s="7"/>
      <c r="B864" s="7"/>
      <c r="C864" s="7"/>
      <c r="D864" s="7"/>
      <c r="E864" s="7"/>
    </row>
    <row r="865" spans="1:5" x14ac:dyDescent="0.2">
      <c r="A865" s="7"/>
      <c r="B865" s="7"/>
      <c r="C865" s="7"/>
      <c r="D865" s="7"/>
      <c r="E865" s="7"/>
    </row>
    <row r="866" spans="1:5" x14ac:dyDescent="0.2">
      <c r="A866" s="7"/>
      <c r="B866" s="7"/>
      <c r="C866" s="7"/>
      <c r="D866" s="7"/>
      <c r="E866" s="7"/>
    </row>
    <row r="867" spans="1:5" x14ac:dyDescent="0.2">
      <c r="A867" s="7"/>
      <c r="B867" s="7"/>
      <c r="C867" s="7"/>
      <c r="D867" s="7"/>
      <c r="E867" s="7"/>
    </row>
    <row r="868" spans="1:5" x14ac:dyDescent="0.2">
      <c r="A868" s="7"/>
      <c r="B868" s="7"/>
      <c r="C868" s="7"/>
      <c r="D868" s="7"/>
      <c r="E868" s="7"/>
    </row>
    <row r="869" spans="1:5" x14ac:dyDescent="0.2">
      <c r="A869" s="7"/>
      <c r="B869" s="7"/>
      <c r="C869" s="7"/>
      <c r="D869" s="7"/>
      <c r="E869" s="7"/>
    </row>
    <row r="870" spans="1:5" x14ac:dyDescent="0.2">
      <c r="A870" s="7"/>
      <c r="B870" s="7"/>
      <c r="C870" s="7"/>
      <c r="D870" s="7"/>
      <c r="E870" s="7"/>
    </row>
    <row r="871" spans="1:5" x14ac:dyDescent="0.2">
      <c r="A871" s="7"/>
      <c r="B871" s="7"/>
      <c r="C871" s="7"/>
      <c r="D871" s="7"/>
      <c r="E871" s="7"/>
    </row>
    <row r="872" spans="1:5" x14ac:dyDescent="0.2">
      <c r="A872" s="7"/>
      <c r="B872" s="7"/>
      <c r="C872" s="7"/>
      <c r="D872" s="7"/>
      <c r="E872" s="7"/>
    </row>
    <row r="873" spans="1:5" x14ac:dyDescent="0.2">
      <c r="A873" s="7"/>
      <c r="B873" s="7"/>
      <c r="C873" s="7"/>
      <c r="D873" s="7"/>
      <c r="E873" s="7"/>
    </row>
    <row r="874" spans="1:5" x14ac:dyDescent="0.2">
      <c r="A874" s="7"/>
      <c r="B874" s="7"/>
      <c r="C874" s="7"/>
      <c r="D874" s="7"/>
      <c r="E874" s="7"/>
    </row>
    <row r="875" spans="1:5" x14ac:dyDescent="0.2">
      <c r="A875" s="7"/>
      <c r="B875" s="7"/>
      <c r="C875" s="7"/>
      <c r="D875" s="7"/>
      <c r="E875" s="7"/>
    </row>
    <row r="876" spans="1:5" x14ac:dyDescent="0.2">
      <c r="A876" s="7"/>
      <c r="B876" s="7"/>
      <c r="C876" s="7"/>
      <c r="D876" s="7"/>
      <c r="E876" s="7"/>
    </row>
    <row r="877" spans="1:5" x14ac:dyDescent="0.2">
      <c r="A877" s="7"/>
      <c r="B877" s="7"/>
      <c r="C877" s="7"/>
      <c r="D877" s="7"/>
      <c r="E877" s="7"/>
    </row>
    <row r="878" spans="1:5" x14ac:dyDescent="0.2">
      <c r="A878" s="7"/>
      <c r="B878" s="7"/>
      <c r="C878" s="7"/>
      <c r="D878" s="7"/>
      <c r="E878" s="7"/>
    </row>
    <row r="879" spans="1:5" x14ac:dyDescent="0.2">
      <c r="A879" s="7"/>
      <c r="B879" s="7"/>
      <c r="C879" s="7"/>
      <c r="D879" s="7"/>
      <c r="E879" s="7"/>
    </row>
    <row r="880" spans="1:5" x14ac:dyDescent="0.2">
      <c r="A880" s="7"/>
      <c r="B880" s="7"/>
      <c r="C880" s="7"/>
      <c r="D880" s="7"/>
      <c r="E880" s="7"/>
    </row>
    <row r="881" spans="1:5" x14ac:dyDescent="0.2">
      <c r="A881" s="7"/>
      <c r="B881" s="7"/>
      <c r="C881" s="7"/>
      <c r="D881" s="7"/>
      <c r="E881" s="7"/>
    </row>
    <row r="882" spans="1:5" x14ac:dyDescent="0.2">
      <c r="A882" s="7"/>
      <c r="B882" s="7"/>
      <c r="C882" s="7"/>
      <c r="D882" s="7"/>
      <c r="E882" s="7"/>
    </row>
    <row r="883" spans="1:5" x14ac:dyDescent="0.2">
      <c r="A883" s="7"/>
      <c r="B883" s="7"/>
      <c r="C883" s="7"/>
      <c r="D883" s="7"/>
      <c r="E883" s="7"/>
    </row>
    <row r="884" spans="1:5" x14ac:dyDescent="0.2">
      <c r="A884" s="7"/>
      <c r="B884" s="7"/>
      <c r="C884" s="7"/>
      <c r="D884" s="7"/>
      <c r="E884" s="7"/>
    </row>
    <row r="885" spans="1:5" x14ac:dyDescent="0.2">
      <c r="A885" s="7"/>
      <c r="B885" s="7"/>
      <c r="C885" s="7"/>
      <c r="D885" s="7"/>
      <c r="E885" s="7"/>
    </row>
    <row r="886" spans="1:5" x14ac:dyDescent="0.2">
      <c r="A886" s="7"/>
      <c r="B886" s="7"/>
      <c r="C886" s="7"/>
      <c r="D886" s="7"/>
      <c r="E886" s="7"/>
    </row>
    <row r="887" spans="1:5" x14ac:dyDescent="0.2">
      <c r="A887" s="7"/>
      <c r="B887" s="7"/>
      <c r="C887" s="7"/>
      <c r="D887" s="7"/>
      <c r="E887" s="7"/>
    </row>
    <row r="888" spans="1:5" x14ac:dyDescent="0.2">
      <c r="A888" s="7"/>
      <c r="B888" s="7"/>
      <c r="C888" s="7"/>
      <c r="D888" s="7"/>
      <c r="E888" s="7"/>
    </row>
    <row r="889" spans="1:5" x14ac:dyDescent="0.2">
      <c r="A889" s="7"/>
      <c r="B889" s="7"/>
      <c r="C889" s="7"/>
      <c r="D889" s="7"/>
      <c r="E889" s="7"/>
    </row>
    <row r="890" spans="1:5" x14ac:dyDescent="0.2">
      <c r="A890" s="7"/>
      <c r="B890" s="7"/>
      <c r="C890" s="7"/>
      <c r="D890" s="7"/>
      <c r="E890" s="7"/>
    </row>
    <row r="891" spans="1:5" x14ac:dyDescent="0.2">
      <c r="A891" s="7"/>
      <c r="B891" s="7"/>
      <c r="C891" s="7"/>
      <c r="D891" s="7"/>
      <c r="E891" s="7"/>
    </row>
    <row r="892" spans="1:5" x14ac:dyDescent="0.2">
      <c r="A892" s="7"/>
      <c r="B892" s="7"/>
      <c r="C892" s="7"/>
      <c r="D892" s="7"/>
      <c r="E892" s="7"/>
    </row>
    <row r="893" spans="1:5" x14ac:dyDescent="0.2">
      <c r="A893" s="7"/>
      <c r="B893" s="7"/>
      <c r="C893" s="7"/>
      <c r="D893" s="7"/>
      <c r="E893" s="7"/>
    </row>
    <row r="894" spans="1:5" x14ac:dyDescent="0.2">
      <c r="A894" s="7"/>
      <c r="B894" s="7"/>
      <c r="C894" s="7"/>
      <c r="D894" s="7"/>
      <c r="E894" s="7"/>
    </row>
    <row r="895" spans="1:5" x14ac:dyDescent="0.2">
      <c r="A895" s="7"/>
      <c r="B895" s="7"/>
      <c r="C895" s="7"/>
      <c r="D895" s="7"/>
      <c r="E895" s="7"/>
    </row>
    <row r="896" spans="1:5" x14ac:dyDescent="0.2">
      <c r="A896" s="7"/>
      <c r="B896" s="7"/>
      <c r="C896" s="7"/>
      <c r="D896" s="7"/>
      <c r="E896" s="7"/>
    </row>
    <row r="897" spans="1:5" x14ac:dyDescent="0.2">
      <c r="A897" s="7"/>
      <c r="B897" s="7"/>
      <c r="C897" s="7"/>
      <c r="D897" s="7"/>
      <c r="E897" s="7"/>
    </row>
    <row r="898" spans="1:5" x14ac:dyDescent="0.2">
      <c r="A898" s="7"/>
      <c r="B898" s="7"/>
      <c r="C898" s="7"/>
      <c r="D898" s="7"/>
      <c r="E898" s="7"/>
    </row>
    <row r="899" spans="1:5" x14ac:dyDescent="0.2">
      <c r="A899" s="7"/>
      <c r="B899" s="7"/>
      <c r="C899" s="7"/>
      <c r="D899" s="7"/>
      <c r="E899" s="7"/>
    </row>
    <row r="900" spans="1:5" x14ac:dyDescent="0.2">
      <c r="A900" s="7"/>
      <c r="B900" s="7"/>
      <c r="C900" s="7"/>
      <c r="D900" s="7"/>
      <c r="E900" s="7"/>
    </row>
    <row r="901" spans="1:5" x14ac:dyDescent="0.2">
      <c r="A901" s="7"/>
      <c r="B901" s="7"/>
      <c r="C901" s="7"/>
      <c r="D901" s="7"/>
      <c r="E901" s="7"/>
    </row>
    <row r="902" spans="1:5" x14ac:dyDescent="0.2">
      <c r="A902" s="7"/>
      <c r="B902" s="7"/>
      <c r="C902" s="7"/>
      <c r="D902" s="7"/>
      <c r="E902" s="7"/>
    </row>
    <row r="903" spans="1:5" x14ac:dyDescent="0.2">
      <c r="A903" s="7"/>
      <c r="B903" s="7"/>
      <c r="C903" s="7"/>
      <c r="D903" s="7"/>
      <c r="E903" s="7"/>
    </row>
    <row r="904" spans="1:5" x14ac:dyDescent="0.2">
      <c r="A904" s="7"/>
      <c r="B904" s="7"/>
      <c r="C904" s="7"/>
      <c r="D904" s="7"/>
      <c r="E904" s="7"/>
    </row>
    <row r="905" spans="1:5" x14ac:dyDescent="0.2">
      <c r="A905" s="7"/>
      <c r="B905" s="7"/>
      <c r="C905" s="7"/>
      <c r="D905" s="7"/>
      <c r="E905" s="7"/>
    </row>
    <row r="906" spans="1:5" x14ac:dyDescent="0.2">
      <c r="A906" s="7"/>
      <c r="B906" s="7"/>
      <c r="C906" s="7"/>
      <c r="D906" s="7"/>
      <c r="E906" s="7"/>
    </row>
    <row r="907" spans="1:5" x14ac:dyDescent="0.2">
      <c r="A907" s="7"/>
      <c r="B907" s="7"/>
      <c r="C907" s="7"/>
      <c r="D907" s="7"/>
      <c r="E907" s="7"/>
    </row>
    <row r="908" spans="1:5" x14ac:dyDescent="0.2">
      <c r="A908" s="7"/>
      <c r="B908" s="7"/>
      <c r="C908" s="7"/>
      <c r="D908" s="7"/>
      <c r="E908" s="7"/>
    </row>
    <row r="909" spans="1:5" x14ac:dyDescent="0.2">
      <c r="A909" s="7"/>
      <c r="B909" s="7"/>
      <c r="C909" s="7"/>
      <c r="D909" s="7"/>
      <c r="E909" s="7"/>
    </row>
    <row r="910" spans="1:5" x14ac:dyDescent="0.2">
      <c r="A910" s="7"/>
      <c r="B910" s="7"/>
      <c r="C910" s="7"/>
      <c r="D910" s="7"/>
      <c r="E910" s="7"/>
    </row>
    <row r="911" spans="1:5" x14ac:dyDescent="0.2">
      <c r="A911" s="7"/>
      <c r="B911" s="7"/>
      <c r="C911" s="7"/>
      <c r="D911" s="7"/>
      <c r="E911" s="7"/>
    </row>
    <row r="912" spans="1:5" x14ac:dyDescent="0.2">
      <c r="A912" s="7"/>
      <c r="B912" s="7"/>
      <c r="C912" s="7"/>
      <c r="D912" s="7"/>
      <c r="E912" s="7"/>
    </row>
    <row r="913" spans="1:5" x14ac:dyDescent="0.2">
      <c r="A913" s="7"/>
      <c r="B913" s="7"/>
      <c r="C913" s="7"/>
      <c r="D913" s="7"/>
      <c r="E913" s="7"/>
    </row>
    <row r="914" spans="1:5" x14ac:dyDescent="0.2">
      <c r="A914" s="7"/>
      <c r="B914" s="7"/>
      <c r="C914" s="7"/>
      <c r="D914" s="7"/>
      <c r="E914" s="7"/>
    </row>
    <row r="915" spans="1:5" x14ac:dyDescent="0.2">
      <c r="A915" s="7"/>
      <c r="B915" s="7"/>
      <c r="C915" s="7"/>
      <c r="D915" s="7"/>
      <c r="E915" s="7"/>
    </row>
    <row r="916" spans="1:5" x14ac:dyDescent="0.2">
      <c r="A916" s="7"/>
      <c r="B916" s="7"/>
      <c r="C916" s="7"/>
      <c r="D916" s="7"/>
      <c r="E916" s="7"/>
    </row>
    <row r="917" spans="1:5" x14ac:dyDescent="0.2">
      <c r="A917" s="7"/>
      <c r="B917" s="7"/>
      <c r="C917" s="7"/>
      <c r="D917" s="7"/>
      <c r="E917" s="7"/>
    </row>
    <row r="918" spans="1:5" x14ac:dyDescent="0.2">
      <c r="A918" s="7"/>
      <c r="B918" s="7"/>
      <c r="C918" s="7"/>
      <c r="D918" s="7"/>
      <c r="E918" s="7"/>
    </row>
    <row r="919" spans="1:5" x14ac:dyDescent="0.2">
      <c r="A919" s="7"/>
      <c r="B919" s="7"/>
      <c r="C919" s="7"/>
      <c r="D919" s="7"/>
      <c r="E919" s="7"/>
    </row>
    <row r="920" spans="1:5" x14ac:dyDescent="0.2">
      <c r="A920" s="7"/>
      <c r="B920" s="7"/>
      <c r="C920" s="7"/>
      <c r="D920" s="7"/>
      <c r="E920" s="7"/>
    </row>
    <row r="921" spans="1:5" x14ac:dyDescent="0.2">
      <c r="A921" s="7"/>
      <c r="B921" s="7"/>
      <c r="C921" s="7"/>
      <c r="D921" s="7"/>
      <c r="E921" s="7"/>
    </row>
    <row r="922" spans="1:5" x14ac:dyDescent="0.2">
      <c r="A922" s="7"/>
      <c r="B922" s="7"/>
      <c r="C922" s="7"/>
      <c r="D922" s="7"/>
      <c r="E922" s="7"/>
    </row>
    <row r="923" spans="1:5" x14ac:dyDescent="0.2">
      <c r="A923" s="7"/>
      <c r="B923" s="7"/>
      <c r="C923" s="7"/>
      <c r="D923" s="7"/>
      <c r="E923" s="7"/>
    </row>
    <row r="924" spans="1:5" x14ac:dyDescent="0.2">
      <c r="A924" s="7"/>
      <c r="B924" s="7"/>
      <c r="C924" s="7"/>
      <c r="D924" s="7"/>
      <c r="E924" s="7"/>
    </row>
    <row r="925" spans="1:5" x14ac:dyDescent="0.2">
      <c r="A925" s="7"/>
      <c r="B925" s="7"/>
      <c r="C925" s="7"/>
      <c r="D925" s="7"/>
      <c r="E925" s="7"/>
    </row>
    <row r="926" spans="1:5" x14ac:dyDescent="0.2">
      <c r="A926" s="7"/>
      <c r="B926" s="7"/>
      <c r="C926" s="7"/>
      <c r="D926" s="7"/>
      <c r="E926" s="7"/>
    </row>
    <row r="927" spans="1:5" x14ac:dyDescent="0.2">
      <c r="A927" s="7"/>
      <c r="B927" s="7"/>
      <c r="C927" s="7"/>
      <c r="D927" s="7"/>
      <c r="E927" s="7"/>
    </row>
    <row r="928" spans="1:5" x14ac:dyDescent="0.2">
      <c r="A928" s="7"/>
      <c r="B928" s="7"/>
      <c r="C928" s="7"/>
      <c r="D928" s="7"/>
      <c r="E928" s="7"/>
    </row>
    <row r="929" spans="1:5" x14ac:dyDescent="0.2">
      <c r="A929" s="7"/>
      <c r="B929" s="7"/>
      <c r="C929" s="7"/>
      <c r="D929" s="7"/>
      <c r="E929" s="7"/>
    </row>
    <row r="930" spans="1:5" x14ac:dyDescent="0.2">
      <c r="A930" s="7"/>
      <c r="B930" s="7"/>
      <c r="C930" s="7"/>
      <c r="D930" s="7"/>
      <c r="E930" s="7"/>
    </row>
    <row r="931" spans="1:5" x14ac:dyDescent="0.2">
      <c r="A931" s="7"/>
      <c r="B931" s="7"/>
      <c r="C931" s="7"/>
      <c r="D931" s="7"/>
      <c r="E931" s="7"/>
    </row>
    <row r="932" spans="1:5" x14ac:dyDescent="0.2">
      <c r="A932" s="7"/>
      <c r="B932" s="7"/>
      <c r="C932" s="7"/>
      <c r="D932" s="7"/>
      <c r="E932" s="7"/>
    </row>
    <row r="933" spans="1:5" x14ac:dyDescent="0.2">
      <c r="A933" s="7"/>
      <c r="B933" s="7"/>
      <c r="C933" s="7"/>
      <c r="D933" s="7"/>
      <c r="E933" s="7"/>
    </row>
    <row r="934" spans="1:5" x14ac:dyDescent="0.2">
      <c r="A934" s="7"/>
      <c r="B934" s="7"/>
      <c r="C934" s="7"/>
      <c r="D934" s="7"/>
      <c r="E934" s="7"/>
    </row>
    <row r="935" spans="1:5" x14ac:dyDescent="0.2">
      <c r="A935" s="7"/>
      <c r="B935" s="7"/>
      <c r="C935" s="7"/>
      <c r="D935" s="7"/>
      <c r="E935" s="7"/>
    </row>
    <row r="936" spans="1:5" x14ac:dyDescent="0.2">
      <c r="A936" s="7"/>
      <c r="B936" s="7"/>
      <c r="C936" s="7"/>
      <c r="D936" s="7"/>
      <c r="E936" s="7"/>
    </row>
    <row r="937" spans="1:5" x14ac:dyDescent="0.2">
      <c r="A937" s="7"/>
      <c r="B937" s="7"/>
      <c r="C937" s="7"/>
      <c r="D937" s="7"/>
      <c r="E937" s="7"/>
    </row>
    <row r="938" spans="1:5" x14ac:dyDescent="0.2">
      <c r="A938" s="7"/>
      <c r="B938" s="7"/>
      <c r="C938" s="7"/>
      <c r="D938" s="7"/>
      <c r="E938" s="7"/>
    </row>
    <row r="939" spans="1:5" x14ac:dyDescent="0.2">
      <c r="A939" s="7"/>
      <c r="B939" s="7"/>
      <c r="C939" s="7"/>
      <c r="D939" s="7"/>
      <c r="E939" s="7"/>
    </row>
    <row r="940" spans="1:5" x14ac:dyDescent="0.2">
      <c r="A940" s="7"/>
      <c r="B940" s="7"/>
      <c r="C940" s="7"/>
      <c r="D940" s="7"/>
      <c r="E940" s="7"/>
    </row>
    <row r="941" spans="1:5" x14ac:dyDescent="0.2">
      <c r="A941" s="7"/>
      <c r="B941" s="7"/>
      <c r="C941" s="7"/>
      <c r="D941" s="7"/>
      <c r="E941" s="7"/>
    </row>
    <row r="942" spans="1:5" x14ac:dyDescent="0.2">
      <c r="A942" s="7"/>
      <c r="B942" s="7"/>
      <c r="C942" s="7"/>
      <c r="D942" s="7"/>
      <c r="E942" s="7"/>
    </row>
    <row r="943" spans="1:5" x14ac:dyDescent="0.2">
      <c r="A943" s="7"/>
      <c r="B943" s="7"/>
      <c r="C943" s="7"/>
      <c r="D943" s="7"/>
      <c r="E943" s="7"/>
    </row>
    <row r="944" spans="1:5" x14ac:dyDescent="0.2">
      <c r="A944" s="7"/>
      <c r="B944" s="7"/>
      <c r="C944" s="7"/>
      <c r="D944" s="7"/>
      <c r="E944" s="7"/>
    </row>
    <row r="945" spans="1:5" x14ac:dyDescent="0.2">
      <c r="A945" s="7"/>
      <c r="B945" s="7"/>
      <c r="C945" s="7"/>
      <c r="D945" s="7"/>
      <c r="E945" s="7"/>
    </row>
    <row r="946" spans="1:5" x14ac:dyDescent="0.2">
      <c r="A946" s="7"/>
      <c r="B946" s="7"/>
      <c r="C946" s="7"/>
      <c r="D946" s="7"/>
      <c r="E946" s="7"/>
    </row>
    <row r="947" spans="1:5" x14ac:dyDescent="0.2">
      <c r="A947" s="7"/>
      <c r="B947" s="7"/>
      <c r="C947" s="7"/>
      <c r="D947" s="7"/>
      <c r="E947" s="7"/>
    </row>
    <row r="948" spans="1:5" x14ac:dyDescent="0.2">
      <c r="A948" s="7"/>
      <c r="B948" s="7"/>
      <c r="C948" s="7"/>
      <c r="D948" s="7"/>
      <c r="E948" s="7"/>
    </row>
    <row r="949" spans="1:5" x14ac:dyDescent="0.2">
      <c r="A949" s="7"/>
      <c r="B949" s="7"/>
      <c r="C949" s="7"/>
      <c r="D949" s="7"/>
      <c r="E949" s="7"/>
    </row>
    <row r="950" spans="1:5" x14ac:dyDescent="0.2">
      <c r="A950" s="7"/>
      <c r="B950" s="7"/>
      <c r="C950" s="7"/>
      <c r="D950" s="7"/>
      <c r="E950" s="7"/>
    </row>
    <row r="951" spans="1:5" x14ac:dyDescent="0.2">
      <c r="A951" s="7"/>
      <c r="B951" s="7"/>
      <c r="C951" s="7"/>
      <c r="D951" s="7"/>
      <c r="E951" s="7"/>
    </row>
    <row r="952" spans="1:5" x14ac:dyDescent="0.2">
      <c r="A952" s="7"/>
      <c r="B952" s="7"/>
      <c r="C952" s="7"/>
      <c r="D952" s="7"/>
      <c r="E952" s="7"/>
    </row>
    <row r="953" spans="1:5" x14ac:dyDescent="0.2">
      <c r="A953" s="7"/>
      <c r="B953" s="7"/>
      <c r="C953" s="7"/>
      <c r="D953" s="7"/>
      <c r="E953" s="7"/>
    </row>
    <row r="954" spans="1:5" x14ac:dyDescent="0.2">
      <c r="A954" s="7"/>
      <c r="B954" s="7"/>
      <c r="C954" s="7"/>
      <c r="D954" s="7"/>
      <c r="E954" s="7"/>
    </row>
    <row r="955" spans="1:5" x14ac:dyDescent="0.2">
      <c r="A955" s="7"/>
      <c r="B955" s="7"/>
      <c r="C955" s="7"/>
      <c r="D955" s="7"/>
      <c r="E955" s="7"/>
    </row>
    <row r="956" spans="1:5" x14ac:dyDescent="0.2">
      <c r="A956" s="7"/>
      <c r="B956" s="7"/>
      <c r="C956" s="7"/>
      <c r="D956" s="7"/>
      <c r="E956" s="7"/>
    </row>
    <row r="957" spans="1:5" x14ac:dyDescent="0.2">
      <c r="A957" s="7"/>
      <c r="B957" s="7"/>
      <c r="C957" s="7"/>
      <c r="D957" s="7"/>
      <c r="E957" s="7"/>
    </row>
    <row r="958" spans="1:5" x14ac:dyDescent="0.2">
      <c r="A958" s="7"/>
      <c r="B958" s="7"/>
      <c r="C958" s="7"/>
      <c r="D958" s="7"/>
      <c r="E958" s="7"/>
    </row>
    <row r="959" spans="1:5" x14ac:dyDescent="0.2">
      <c r="A959" s="7"/>
      <c r="B959" s="7"/>
      <c r="C959" s="7"/>
      <c r="D959" s="7"/>
      <c r="E959" s="7"/>
    </row>
    <row r="960" spans="1:5" x14ac:dyDescent="0.2">
      <c r="A960" s="7"/>
      <c r="B960" s="7"/>
      <c r="C960" s="7"/>
      <c r="D960" s="7"/>
      <c r="E960" s="7"/>
    </row>
    <row r="961" spans="1:5" x14ac:dyDescent="0.2">
      <c r="A961" s="7"/>
      <c r="B961" s="7"/>
      <c r="C961" s="7"/>
      <c r="D961" s="7"/>
      <c r="E961" s="7"/>
    </row>
    <row r="962" spans="1:5" x14ac:dyDescent="0.2">
      <c r="A962" s="7"/>
      <c r="B962" s="7"/>
      <c r="C962" s="7"/>
      <c r="D962" s="7"/>
      <c r="E962" s="7"/>
    </row>
    <row r="963" spans="1:5" x14ac:dyDescent="0.2">
      <c r="A963" s="7"/>
      <c r="B963" s="7"/>
      <c r="C963" s="7"/>
      <c r="D963" s="7"/>
      <c r="E963" s="7"/>
    </row>
    <row r="964" spans="1:5" x14ac:dyDescent="0.2">
      <c r="A964" s="7"/>
      <c r="B964" s="7"/>
      <c r="C964" s="7"/>
      <c r="D964" s="7"/>
      <c r="E964" s="7"/>
    </row>
    <row r="965" spans="1:5" x14ac:dyDescent="0.2">
      <c r="A965" s="7"/>
      <c r="B965" s="7"/>
      <c r="C965" s="7"/>
      <c r="D965" s="7"/>
      <c r="E965" s="7"/>
    </row>
    <row r="966" spans="1:5" x14ac:dyDescent="0.2">
      <c r="A966" s="7"/>
      <c r="B966" s="7"/>
      <c r="C966" s="7"/>
      <c r="D966" s="7"/>
      <c r="E966" s="7"/>
    </row>
    <row r="967" spans="1:5" x14ac:dyDescent="0.2">
      <c r="A967" s="7"/>
      <c r="B967" s="7"/>
      <c r="C967" s="7"/>
      <c r="D967" s="7"/>
      <c r="E967" s="7"/>
    </row>
    <row r="968" spans="1:5" x14ac:dyDescent="0.2">
      <c r="A968" s="7"/>
      <c r="B968" s="7"/>
      <c r="C968" s="7"/>
      <c r="D968" s="7"/>
      <c r="E968" s="7"/>
    </row>
    <row r="969" spans="1:5" x14ac:dyDescent="0.2">
      <c r="A969" s="7"/>
      <c r="B969" s="7"/>
      <c r="C969" s="7"/>
      <c r="D969" s="7"/>
      <c r="E969" s="7"/>
    </row>
    <row r="970" spans="1:5" x14ac:dyDescent="0.2">
      <c r="A970" s="7"/>
      <c r="B970" s="7"/>
      <c r="C970" s="7"/>
      <c r="D970" s="7"/>
      <c r="E970" s="7"/>
    </row>
    <row r="971" spans="1:5" x14ac:dyDescent="0.2">
      <c r="A971" s="7"/>
      <c r="B971" s="7"/>
      <c r="C971" s="7"/>
      <c r="D971" s="7"/>
      <c r="E971" s="7"/>
    </row>
    <row r="972" spans="1:5" x14ac:dyDescent="0.2">
      <c r="A972" s="7"/>
      <c r="B972" s="7"/>
      <c r="C972" s="7"/>
      <c r="D972" s="7"/>
      <c r="E972" s="7"/>
    </row>
    <row r="973" spans="1:5" x14ac:dyDescent="0.2">
      <c r="A973" s="7"/>
      <c r="B973" s="7"/>
      <c r="C973" s="7"/>
      <c r="D973" s="7"/>
      <c r="E973" s="7"/>
    </row>
    <row r="974" spans="1:5" x14ac:dyDescent="0.2">
      <c r="A974" s="7"/>
      <c r="B974" s="7"/>
      <c r="C974" s="7"/>
      <c r="D974" s="7"/>
      <c r="E974" s="7"/>
    </row>
    <row r="975" spans="1:5" x14ac:dyDescent="0.2">
      <c r="A975" s="7"/>
      <c r="B975" s="7"/>
      <c r="C975" s="7"/>
      <c r="D975" s="7"/>
      <c r="E975" s="7"/>
    </row>
    <row r="976" spans="1:5" x14ac:dyDescent="0.2">
      <c r="A976" s="7"/>
      <c r="B976" s="7"/>
      <c r="C976" s="7"/>
      <c r="D976" s="7"/>
      <c r="E976" s="7"/>
    </row>
    <row r="977" spans="1:5" x14ac:dyDescent="0.2">
      <c r="A977" s="7"/>
      <c r="B977" s="7"/>
      <c r="C977" s="7"/>
      <c r="D977" s="7"/>
      <c r="E977" s="7"/>
    </row>
    <row r="978" spans="1:5" x14ac:dyDescent="0.2">
      <c r="A978" s="7"/>
      <c r="B978" s="7"/>
      <c r="C978" s="7"/>
      <c r="D978" s="7"/>
      <c r="E978" s="7"/>
    </row>
    <row r="979" spans="1:5" x14ac:dyDescent="0.2">
      <c r="A979" s="7"/>
      <c r="B979" s="7"/>
      <c r="C979" s="7"/>
      <c r="D979" s="7"/>
      <c r="E979" s="7"/>
    </row>
    <row r="980" spans="1:5" x14ac:dyDescent="0.2">
      <c r="A980" s="7"/>
      <c r="B980" s="7"/>
      <c r="C980" s="7"/>
      <c r="D980" s="7"/>
      <c r="E980" s="7"/>
    </row>
    <row r="981" spans="1:5" x14ac:dyDescent="0.2">
      <c r="A981" s="7"/>
      <c r="B981" s="7"/>
      <c r="C981" s="7"/>
      <c r="D981" s="7"/>
      <c r="E981" s="7"/>
    </row>
    <row r="982" spans="1:5" x14ac:dyDescent="0.2">
      <c r="A982" s="7"/>
      <c r="B982" s="7"/>
      <c r="C982" s="7"/>
      <c r="D982" s="7"/>
      <c r="E982" s="7"/>
    </row>
    <row r="983" spans="1:5" x14ac:dyDescent="0.2">
      <c r="A983" s="7"/>
      <c r="B983" s="7"/>
      <c r="C983" s="7"/>
      <c r="D983" s="7"/>
      <c r="E983" s="7"/>
    </row>
    <row r="984" spans="1:5" x14ac:dyDescent="0.2">
      <c r="A984" s="7"/>
      <c r="B984" s="7"/>
      <c r="C984" s="7"/>
      <c r="D984" s="7"/>
      <c r="E984" s="7"/>
    </row>
    <row r="985" spans="1:5" x14ac:dyDescent="0.2">
      <c r="A985" s="7"/>
      <c r="B985" s="7"/>
      <c r="C985" s="7"/>
      <c r="D985" s="7"/>
      <c r="E985" s="7"/>
    </row>
    <row r="986" spans="1:5" x14ac:dyDescent="0.2">
      <c r="A986" s="7"/>
      <c r="B986" s="7"/>
      <c r="C986" s="7"/>
      <c r="D986" s="7"/>
      <c r="E986" s="7"/>
    </row>
    <row r="987" spans="1:5" x14ac:dyDescent="0.2">
      <c r="A987" s="7"/>
      <c r="B987" s="7"/>
      <c r="C987" s="7"/>
      <c r="D987" s="7"/>
      <c r="E987" s="7"/>
    </row>
    <row r="988" spans="1:5" x14ac:dyDescent="0.2">
      <c r="A988" s="7"/>
      <c r="B988" s="7"/>
      <c r="C988" s="7"/>
      <c r="D988" s="7"/>
      <c r="E988" s="7"/>
    </row>
    <row r="989" spans="1:5" x14ac:dyDescent="0.2">
      <c r="A989" s="7"/>
      <c r="B989" s="7"/>
      <c r="C989" s="7"/>
      <c r="D989" s="7"/>
      <c r="E989" s="7"/>
    </row>
    <row r="990" spans="1:5" x14ac:dyDescent="0.2">
      <c r="A990" s="7"/>
      <c r="B990" s="7"/>
      <c r="C990" s="7"/>
      <c r="D990" s="7"/>
      <c r="E990" s="7"/>
    </row>
    <row r="991" spans="1:5" x14ac:dyDescent="0.2">
      <c r="A991" s="7"/>
      <c r="B991" s="7"/>
      <c r="C991" s="7"/>
      <c r="D991" s="7"/>
      <c r="E991" s="7"/>
    </row>
    <row r="992" spans="1:5" x14ac:dyDescent="0.2">
      <c r="A992" s="7"/>
      <c r="B992" s="7"/>
      <c r="C992" s="7"/>
      <c r="D992" s="7"/>
      <c r="E992" s="7"/>
    </row>
    <row r="993" spans="1:5" x14ac:dyDescent="0.2">
      <c r="A993" s="7"/>
      <c r="B993" s="7"/>
      <c r="C993" s="7"/>
      <c r="D993" s="7"/>
      <c r="E993" s="7"/>
    </row>
    <row r="994" spans="1:5" x14ac:dyDescent="0.2">
      <c r="A994" s="7"/>
      <c r="B994" s="7"/>
      <c r="C994" s="7"/>
      <c r="D994" s="7"/>
      <c r="E994" s="7"/>
    </row>
    <row r="995" spans="1:5" x14ac:dyDescent="0.2">
      <c r="A995" s="7"/>
      <c r="B995" s="7"/>
      <c r="C995" s="7"/>
      <c r="D995" s="7"/>
      <c r="E995" s="7"/>
    </row>
    <row r="996" spans="1:5" x14ac:dyDescent="0.2">
      <c r="A996" s="7"/>
      <c r="B996" s="7"/>
      <c r="C996" s="7"/>
      <c r="D996" s="7"/>
      <c r="E996" s="7"/>
    </row>
    <row r="997" spans="1:5" x14ac:dyDescent="0.2">
      <c r="A997" s="7"/>
      <c r="B997" s="7"/>
      <c r="C997" s="7"/>
      <c r="D997" s="7"/>
      <c r="E997" s="7"/>
    </row>
    <row r="998" spans="1:5" x14ac:dyDescent="0.2">
      <c r="A998" s="7"/>
      <c r="B998" s="7"/>
      <c r="C998" s="7"/>
      <c r="D998" s="7"/>
      <c r="E998" s="7"/>
    </row>
    <row r="999" spans="1:5" x14ac:dyDescent="0.2">
      <c r="A999" s="7"/>
      <c r="B999" s="7"/>
      <c r="C999" s="7"/>
      <c r="D999" s="7"/>
      <c r="E999" s="7"/>
    </row>
    <row r="1000" spans="1:5" x14ac:dyDescent="0.2">
      <c r="A1000" s="7"/>
      <c r="B1000" s="7"/>
      <c r="C1000" s="7"/>
      <c r="D1000" s="7"/>
      <c r="E1000" s="7"/>
    </row>
    <row r="1001" spans="1:5" x14ac:dyDescent="0.2">
      <c r="A1001" s="7"/>
      <c r="B1001" s="7"/>
      <c r="C1001" s="7"/>
      <c r="D1001" s="7"/>
      <c r="E1001" s="7"/>
    </row>
    <row r="1002" spans="1:5" x14ac:dyDescent="0.2">
      <c r="A1002" s="7"/>
      <c r="B1002" s="7"/>
      <c r="C1002" s="7"/>
      <c r="D1002" s="7"/>
      <c r="E1002" s="7"/>
    </row>
    <row r="1003" spans="1:5" x14ac:dyDescent="0.2">
      <c r="A1003" s="7"/>
      <c r="B1003" s="7"/>
      <c r="C1003" s="7"/>
      <c r="D1003" s="7"/>
      <c r="E1003" s="7"/>
    </row>
    <row r="1004" spans="1:5" x14ac:dyDescent="0.2">
      <c r="A1004" s="7"/>
      <c r="B1004" s="7"/>
      <c r="C1004" s="7"/>
      <c r="D1004" s="7"/>
      <c r="E1004" s="7"/>
    </row>
    <row r="1005" spans="1:5" x14ac:dyDescent="0.2">
      <c r="A1005" s="7"/>
      <c r="B1005" s="7"/>
      <c r="C1005" s="7"/>
      <c r="D1005" s="7"/>
      <c r="E1005" s="7"/>
    </row>
    <row r="1006" spans="1:5" x14ac:dyDescent="0.2">
      <c r="A1006" s="7"/>
      <c r="B1006" s="7"/>
      <c r="C1006" s="7"/>
      <c r="D1006" s="7"/>
      <c r="E1006" s="7"/>
    </row>
    <row r="1007" spans="1:5" x14ac:dyDescent="0.2">
      <c r="A1007" s="7"/>
      <c r="B1007" s="7"/>
      <c r="C1007" s="7"/>
      <c r="D1007" s="7"/>
      <c r="E1007" s="7"/>
    </row>
    <row r="1008" spans="1:5" x14ac:dyDescent="0.2">
      <c r="A1008" s="7"/>
      <c r="B1008" s="7"/>
      <c r="C1008" s="7"/>
      <c r="D1008" s="7"/>
      <c r="E1008" s="7"/>
    </row>
    <row r="1009" spans="1:5" x14ac:dyDescent="0.2">
      <c r="A1009" s="7"/>
      <c r="B1009" s="7"/>
      <c r="C1009" s="7"/>
      <c r="D1009" s="7"/>
      <c r="E1009" s="7"/>
    </row>
    <row r="1010" spans="1:5" x14ac:dyDescent="0.2">
      <c r="A1010" s="7"/>
      <c r="B1010" s="7"/>
      <c r="C1010" s="7"/>
      <c r="D1010" s="7"/>
      <c r="E1010" s="7"/>
    </row>
    <row r="1011" spans="1:5" x14ac:dyDescent="0.2">
      <c r="A1011" s="7"/>
      <c r="B1011" s="7"/>
      <c r="C1011" s="7"/>
      <c r="D1011" s="7"/>
      <c r="E1011" s="7"/>
    </row>
    <row r="1012" spans="1:5" x14ac:dyDescent="0.2">
      <c r="A1012" s="7"/>
      <c r="B1012" s="7"/>
      <c r="C1012" s="7"/>
      <c r="D1012" s="7"/>
      <c r="E1012" s="7"/>
    </row>
    <row r="1013" spans="1:5" x14ac:dyDescent="0.2">
      <c r="A1013" s="7"/>
      <c r="B1013" s="7"/>
      <c r="C1013" s="7"/>
      <c r="D1013" s="7"/>
      <c r="E1013" s="7"/>
    </row>
    <row r="1014" spans="1:5" x14ac:dyDescent="0.2">
      <c r="A1014" s="7"/>
      <c r="B1014" s="7"/>
      <c r="C1014" s="7"/>
      <c r="D1014" s="7"/>
      <c r="E1014" s="7"/>
    </row>
    <row r="1015" spans="1:5" x14ac:dyDescent="0.2">
      <c r="A1015" s="7"/>
      <c r="B1015" s="7"/>
      <c r="C1015" s="7"/>
      <c r="D1015" s="7"/>
      <c r="E1015" s="7"/>
    </row>
    <row r="1016" spans="1:5" x14ac:dyDescent="0.2">
      <c r="A1016" s="7"/>
      <c r="B1016" s="7"/>
      <c r="C1016" s="7"/>
      <c r="D1016" s="7"/>
      <c r="E1016" s="7"/>
    </row>
    <row r="1017" spans="1:5" x14ac:dyDescent="0.2">
      <c r="A1017" s="7"/>
      <c r="B1017" s="7"/>
      <c r="C1017" s="7"/>
      <c r="D1017" s="7"/>
      <c r="E1017" s="7"/>
    </row>
    <row r="1018" spans="1:5" x14ac:dyDescent="0.2">
      <c r="A1018" s="7"/>
      <c r="B1018" s="7"/>
      <c r="C1018" s="7"/>
      <c r="D1018" s="7"/>
      <c r="E1018" s="7"/>
    </row>
    <row r="1019" spans="1:5" x14ac:dyDescent="0.2">
      <c r="A1019" s="7"/>
      <c r="B1019" s="7"/>
      <c r="C1019" s="7"/>
      <c r="D1019" s="7"/>
      <c r="E1019" s="7"/>
    </row>
    <row r="1020" spans="1:5" x14ac:dyDescent="0.2">
      <c r="A1020" s="7"/>
      <c r="B1020" s="7"/>
      <c r="C1020" s="7"/>
      <c r="D1020" s="7"/>
      <c r="E1020" s="7"/>
    </row>
    <row r="1021" spans="1:5" x14ac:dyDescent="0.2">
      <c r="A1021" s="7"/>
      <c r="B1021" s="7"/>
      <c r="C1021" s="7"/>
      <c r="D1021" s="7"/>
      <c r="E1021" s="7"/>
    </row>
    <row r="1022" spans="1:5" x14ac:dyDescent="0.2">
      <c r="A1022" s="7"/>
      <c r="B1022" s="7"/>
      <c r="C1022" s="7"/>
      <c r="D1022" s="7"/>
      <c r="E1022" s="7"/>
    </row>
    <row r="1023" spans="1:5" x14ac:dyDescent="0.2">
      <c r="A1023" s="7"/>
      <c r="B1023" s="7"/>
      <c r="C1023" s="7"/>
      <c r="D1023" s="7"/>
      <c r="E1023" s="7"/>
    </row>
    <row r="1024" spans="1:5" x14ac:dyDescent="0.2">
      <c r="A1024" s="7"/>
      <c r="B1024" s="7"/>
      <c r="C1024" s="7"/>
      <c r="D1024" s="7"/>
      <c r="E1024" s="7"/>
    </row>
    <row r="1025" spans="1:5" x14ac:dyDescent="0.2">
      <c r="A1025" s="7"/>
      <c r="B1025" s="7"/>
      <c r="C1025" s="7"/>
      <c r="D1025" s="7"/>
      <c r="E1025" s="7"/>
    </row>
    <row r="1026" spans="1:5" x14ac:dyDescent="0.2">
      <c r="A1026" s="7"/>
      <c r="B1026" s="7"/>
      <c r="C1026" s="7"/>
      <c r="D1026" s="7"/>
      <c r="E1026" s="7"/>
    </row>
    <row r="1027" spans="1:5" x14ac:dyDescent="0.2">
      <c r="A1027" s="7"/>
      <c r="B1027" s="7"/>
      <c r="C1027" s="7"/>
      <c r="D1027" s="7"/>
      <c r="E1027" s="7"/>
    </row>
    <row r="1028" spans="1:5" x14ac:dyDescent="0.2">
      <c r="A1028" s="7"/>
      <c r="B1028" s="7"/>
      <c r="C1028" s="7"/>
      <c r="D1028" s="7"/>
      <c r="E1028" s="7"/>
    </row>
    <row r="1029" spans="1:5" x14ac:dyDescent="0.2">
      <c r="A1029" s="7"/>
      <c r="B1029" s="7"/>
      <c r="C1029" s="7"/>
      <c r="D1029" s="7"/>
      <c r="E1029" s="7"/>
    </row>
    <row r="1030" spans="1:5" x14ac:dyDescent="0.2">
      <c r="A1030" s="7"/>
      <c r="B1030" s="7"/>
      <c r="C1030" s="7"/>
      <c r="D1030" s="7"/>
      <c r="E1030" s="7"/>
    </row>
    <row r="1031" spans="1:5" x14ac:dyDescent="0.2">
      <c r="A1031" s="7"/>
      <c r="B1031" s="7"/>
      <c r="C1031" s="7"/>
      <c r="D1031" s="7"/>
      <c r="E1031" s="7"/>
    </row>
    <row r="1032" spans="1:5" x14ac:dyDescent="0.2">
      <c r="A1032" s="7"/>
      <c r="B1032" s="7"/>
      <c r="C1032" s="7"/>
      <c r="D1032" s="7"/>
      <c r="E1032" s="7"/>
    </row>
    <row r="1033" spans="1:5" x14ac:dyDescent="0.2">
      <c r="A1033" s="7"/>
      <c r="B1033" s="7"/>
      <c r="C1033" s="7"/>
      <c r="D1033" s="7"/>
      <c r="E1033" s="7"/>
    </row>
    <row r="1034" spans="1:5" x14ac:dyDescent="0.2">
      <c r="A1034" s="7"/>
      <c r="B1034" s="7"/>
      <c r="C1034" s="7"/>
      <c r="D1034" s="7"/>
      <c r="E1034" s="7"/>
    </row>
    <row r="1035" spans="1:5" x14ac:dyDescent="0.2">
      <c r="A1035" s="7"/>
      <c r="B1035" s="7"/>
      <c r="C1035" s="7"/>
      <c r="D1035" s="7"/>
      <c r="E1035" s="7"/>
    </row>
    <row r="1036" spans="1:5" x14ac:dyDescent="0.2">
      <c r="A1036" s="7"/>
      <c r="B1036" s="7"/>
      <c r="C1036" s="7"/>
      <c r="D1036" s="7"/>
      <c r="E1036" s="7"/>
    </row>
    <row r="1037" spans="1:5" x14ac:dyDescent="0.2">
      <c r="A1037" s="7"/>
      <c r="B1037" s="7"/>
      <c r="C1037" s="7"/>
      <c r="D1037" s="7"/>
      <c r="E1037" s="7"/>
    </row>
    <row r="1038" spans="1:5" x14ac:dyDescent="0.2">
      <c r="A1038" s="7"/>
      <c r="B1038" s="7"/>
      <c r="C1038" s="7"/>
      <c r="D1038" s="7"/>
      <c r="E1038" s="7"/>
    </row>
    <row r="1039" spans="1:5" x14ac:dyDescent="0.2">
      <c r="A1039" s="7"/>
      <c r="B1039" s="7"/>
      <c r="C1039" s="7"/>
      <c r="D1039" s="7"/>
      <c r="E1039" s="7"/>
    </row>
    <row r="1040" spans="1:5" x14ac:dyDescent="0.2">
      <c r="A1040" s="7"/>
      <c r="B1040" s="7"/>
      <c r="C1040" s="7"/>
      <c r="D1040" s="7"/>
      <c r="E1040" s="7"/>
    </row>
    <row r="1041" spans="1:5" x14ac:dyDescent="0.2">
      <c r="A1041" s="7"/>
      <c r="B1041" s="7"/>
      <c r="C1041" s="7"/>
      <c r="D1041" s="7"/>
      <c r="E1041" s="7"/>
    </row>
    <row r="1042" spans="1:5" x14ac:dyDescent="0.2">
      <c r="A1042" s="7"/>
      <c r="B1042" s="7"/>
      <c r="C1042" s="7"/>
      <c r="D1042" s="7"/>
      <c r="E1042" s="7"/>
    </row>
    <row r="1043" spans="1:5" x14ac:dyDescent="0.2">
      <c r="A1043" s="7"/>
      <c r="B1043" s="7"/>
      <c r="C1043" s="7"/>
      <c r="D1043" s="7"/>
      <c r="E1043" s="7"/>
    </row>
    <row r="1044" spans="1:5" x14ac:dyDescent="0.2">
      <c r="A1044" s="7"/>
      <c r="B1044" s="7"/>
      <c r="C1044" s="7"/>
      <c r="D1044" s="7"/>
      <c r="E1044" s="7"/>
    </row>
    <row r="1045" spans="1:5" x14ac:dyDescent="0.2">
      <c r="A1045" s="7"/>
      <c r="B1045" s="7"/>
      <c r="C1045" s="7"/>
      <c r="D1045" s="7"/>
      <c r="E1045" s="7"/>
    </row>
    <row r="1046" spans="1:5" x14ac:dyDescent="0.2">
      <c r="A1046" s="7"/>
      <c r="B1046" s="7"/>
      <c r="C1046" s="7"/>
      <c r="D1046" s="7"/>
      <c r="E1046" s="7"/>
    </row>
    <row r="1047" spans="1:5" x14ac:dyDescent="0.2">
      <c r="A1047" s="7"/>
      <c r="B1047" s="7"/>
      <c r="C1047" s="7"/>
      <c r="D1047" s="7"/>
      <c r="E1047" s="7"/>
    </row>
    <row r="1048" spans="1:5" x14ac:dyDescent="0.2">
      <c r="A1048" s="7"/>
      <c r="B1048" s="7"/>
      <c r="C1048" s="7"/>
      <c r="D1048" s="7"/>
      <c r="E1048" s="7"/>
    </row>
    <row r="1049" spans="1:5" x14ac:dyDescent="0.2">
      <c r="A1049" s="7"/>
      <c r="B1049" s="7"/>
      <c r="C1049" s="7"/>
      <c r="D1049" s="7"/>
      <c r="E1049" s="7"/>
    </row>
    <row r="1050" spans="1:5" x14ac:dyDescent="0.2">
      <c r="A1050" s="7"/>
      <c r="B1050" s="7"/>
      <c r="C1050" s="7"/>
      <c r="D1050" s="7"/>
      <c r="E1050" s="7"/>
    </row>
    <row r="1051" spans="1:5" x14ac:dyDescent="0.2">
      <c r="A1051" s="7"/>
      <c r="B1051" s="7"/>
      <c r="C1051" s="7"/>
      <c r="D1051" s="7"/>
      <c r="E1051" s="7"/>
    </row>
    <row r="1052" spans="1:5" x14ac:dyDescent="0.2">
      <c r="A1052" s="7"/>
      <c r="B1052" s="7"/>
      <c r="C1052" s="7"/>
      <c r="D1052" s="7"/>
      <c r="E1052" s="7"/>
    </row>
    <row r="1053" spans="1:5" x14ac:dyDescent="0.2">
      <c r="A1053" s="7"/>
      <c r="B1053" s="7"/>
      <c r="C1053" s="7"/>
      <c r="D1053" s="7"/>
      <c r="E1053" s="7"/>
    </row>
    <row r="1054" spans="1:5" x14ac:dyDescent="0.2">
      <c r="A1054" s="7"/>
      <c r="B1054" s="7"/>
      <c r="C1054" s="7"/>
      <c r="D1054" s="7"/>
      <c r="E1054" s="7"/>
    </row>
    <row r="1055" spans="1:5" x14ac:dyDescent="0.2">
      <c r="A1055" s="7"/>
      <c r="B1055" s="7"/>
      <c r="C1055" s="7"/>
      <c r="D1055" s="7"/>
      <c r="E1055" s="7"/>
    </row>
    <row r="1056" spans="1:5" x14ac:dyDescent="0.2">
      <c r="A1056" s="7"/>
      <c r="B1056" s="7"/>
      <c r="C1056" s="7"/>
      <c r="D1056" s="7"/>
      <c r="E1056" s="7"/>
    </row>
    <row r="1057" spans="1:5" x14ac:dyDescent="0.2">
      <c r="A1057" s="7"/>
      <c r="B1057" s="7"/>
      <c r="C1057" s="7"/>
      <c r="D1057" s="7"/>
      <c r="E1057" s="7"/>
    </row>
    <row r="1058" spans="1:5" x14ac:dyDescent="0.2">
      <c r="A1058" s="7"/>
      <c r="B1058" s="7"/>
      <c r="C1058" s="7"/>
      <c r="D1058" s="7"/>
      <c r="E1058" s="7"/>
    </row>
    <row r="1059" spans="1:5" x14ac:dyDescent="0.2">
      <c r="A1059" s="7"/>
      <c r="B1059" s="7"/>
      <c r="C1059" s="7"/>
      <c r="D1059" s="7"/>
      <c r="E1059" s="7"/>
    </row>
    <row r="1060" spans="1:5" x14ac:dyDescent="0.2">
      <c r="A1060" s="7"/>
      <c r="B1060" s="7"/>
      <c r="C1060" s="7"/>
      <c r="D1060" s="7"/>
      <c r="E1060" s="7"/>
    </row>
    <row r="1061" spans="1:5" x14ac:dyDescent="0.2">
      <c r="A1061" s="7"/>
      <c r="B1061" s="7"/>
      <c r="C1061" s="7"/>
      <c r="D1061" s="7"/>
      <c r="E1061" s="7"/>
    </row>
    <row r="1062" spans="1:5" x14ac:dyDescent="0.2">
      <c r="A1062" s="7"/>
      <c r="B1062" s="7"/>
      <c r="C1062" s="7"/>
      <c r="D1062" s="7"/>
      <c r="E1062" s="7"/>
    </row>
    <row r="1063" spans="1:5" x14ac:dyDescent="0.2">
      <c r="A1063" s="7"/>
      <c r="B1063" s="7"/>
      <c r="C1063" s="7"/>
      <c r="D1063" s="7"/>
      <c r="E1063" s="7"/>
    </row>
    <row r="1064" spans="1:5" x14ac:dyDescent="0.2">
      <c r="A1064" s="7"/>
      <c r="B1064" s="7"/>
      <c r="C1064" s="7"/>
      <c r="D1064" s="7"/>
      <c r="E1064" s="7"/>
    </row>
    <row r="1065" spans="1:5" x14ac:dyDescent="0.2">
      <c r="A1065" s="7"/>
      <c r="B1065" s="7"/>
      <c r="C1065" s="7"/>
      <c r="D1065" s="7"/>
      <c r="E1065" s="7"/>
    </row>
    <row r="1066" spans="1:5" x14ac:dyDescent="0.2">
      <c r="A1066" s="7"/>
      <c r="B1066" s="7"/>
      <c r="C1066" s="7"/>
      <c r="D1066" s="7"/>
      <c r="E1066" s="7"/>
    </row>
    <row r="1067" spans="1:5" x14ac:dyDescent="0.2">
      <c r="A1067" s="7"/>
      <c r="B1067" s="7"/>
      <c r="C1067" s="7"/>
      <c r="D1067" s="7"/>
      <c r="E1067" s="7"/>
    </row>
    <row r="1068" spans="1:5" x14ac:dyDescent="0.2">
      <c r="A1068" s="7"/>
      <c r="B1068" s="7"/>
      <c r="C1068" s="7"/>
      <c r="D1068" s="7"/>
      <c r="E1068" s="7"/>
    </row>
    <row r="1069" spans="1:5" x14ac:dyDescent="0.2">
      <c r="A1069" s="7"/>
      <c r="B1069" s="7"/>
      <c r="C1069" s="7"/>
      <c r="D1069" s="7"/>
      <c r="E1069" s="7"/>
    </row>
    <row r="1070" spans="1:5" x14ac:dyDescent="0.2">
      <c r="A1070" s="7"/>
      <c r="B1070" s="7"/>
      <c r="C1070" s="7"/>
      <c r="D1070" s="7"/>
      <c r="E1070" s="7"/>
    </row>
    <row r="1071" spans="1:5" x14ac:dyDescent="0.2">
      <c r="A1071" s="7"/>
      <c r="B1071" s="7"/>
      <c r="C1071" s="7"/>
      <c r="D1071" s="7"/>
      <c r="E1071" s="7"/>
    </row>
    <row r="1072" spans="1:5" x14ac:dyDescent="0.2">
      <c r="A1072" s="7"/>
      <c r="B1072" s="7"/>
      <c r="C1072" s="7"/>
      <c r="D1072" s="7"/>
      <c r="E1072" s="7"/>
    </row>
    <row r="1073" spans="1:5" x14ac:dyDescent="0.2">
      <c r="A1073" s="7"/>
      <c r="B1073" s="7"/>
      <c r="C1073" s="7"/>
      <c r="D1073" s="7"/>
      <c r="E1073" s="7"/>
    </row>
    <row r="1074" spans="1:5" x14ac:dyDescent="0.2">
      <c r="A1074" s="7"/>
      <c r="B1074" s="7"/>
      <c r="C1074" s="7"/>
      <c r="D1074" s="7"/>
      <c r="E1074" s="7"/>
    </row>
    <row r="1075" spans="1:5" x14ac:dyDescent="0.2">
      <c r="A1075" s="7"/>
      <c r="B1075" s="7"/>
      <c r="C1075" s="7"/>
      <c r="D1075" s="7"/>
      <c r="E1075" s="7"/>
    </row>
    <row r="1076" spans="1:5" x14ac:dyDescent="0.2">
      <c r="A1076" s="7"/>
      <c r="B1076" s="7"/>
      <c r="C1076" s="7"/>
      <c r="D1076" s="7"/>
      <c r="E1076" s="7"/>
    </row>
    <row r="1077" spans="1:5" x14ac:dyDescent="0.2">
      <c r="A1077" s="7"/>
      <c r="B1077" s="7"/>
      <c r="C1077" s="7"/>
      <c r="D1077" s="7"/>
      <c r="E1077" s="7"/>
    </row>
    <row r="1078" spans="1:5" x14ac:dyDescent="0.2">
      <c r="A1078" s="7"/>
      <c r="B1078" s="7"/>
      <c r="C1078" s="7"/>
      <c r="D1078" s="7"/>
      <c r="E1078" s="7"/>
    </row>
    <row r="1079" spans="1:5" x14ac:dyDescent="0.2">
      <c r="A1079" s="7"/>
      <c r="B1079" s="7"/>
      <c r="C1079" s="7"/>
      <c r="D1079" s="7"/>
      <c r="E1079" s="7"/>
    </row>
    <row r="1080" spans="1:5" x14ac:dyDescent="0.2">
      <c r="A1080" s="7"/>
      <c r="B1080" s="7"/>
      <c r="C1080" s="7"/>
      <c r="D1080" s="7"/>
      <c r="E1080" s="7"/>
    </row>
    <row r="1081" spans="1:5" x14ac:dyDescent="0.2">
      <c r="A1081" s="7"/>
      <c r="B1081" s="7"/>
      <c r="C1081" s="7"/>
      <c r="D1081" s="7"/>
      <c r="E1081" s="7"/>
    </row>
    <row r="1082" spans="1:5" x14ac:dyDescent="0.2">
      <c r="A1082" s="7"/>
      <c r="B1082" s="7"/>
      <c r="C1082" s="7"/>
      <c r="D1082" s="7"/>
      <c r="E1082" s="7"/>
    </row>
    <row r="1083" spans="1:5" x14ac:dyDescent="0.2">
      <c r="A1083" s="7"/>
      <c r="B1083" s="7"/>
      <c r="C1083" s="7"/>
      <c r="D1083" s="7"/>
      <c r="E1083" s="7"/>
    </row>
    <row r="1084" spans="1:5" x14ac:dyDescent="0.2">
      <c r="A1084" s="7"/>
      <c r="B1084" s="7"/>
      <c r="C1084" s="7"/>
      <c r="D1084" s="7"/>
      <c r="E1084" s="7"/>
    </row>
    <row r="1085" spans="1:5" x14ac:dyDescent="0.2">
      <c r="A1085" s="7"/>
      <c r="B1085" s="7"/>
      <c r="C1085" s="7"/>
      <c r="D1085" s="7"/>
      <c r="E1085" s="7"/>
    </row>
    <row r="1086" spans="1:5" x14ac:dyDescent="0.2">
      <c r="A1086" s="7"/>
      <c r="B1086" s="7"/>
      <c r="C1086" s="7"/>
      <c r="D1086" s="7"/>
      <c r="E1086" s="7"/>
    </row>
    <row r="1087" spans="1:5" x14ac:dyDescent="0.2">
      <c r="A1087" s="7"/>
      <c r="B1087" s="7"/>
      <c r="C1087" s="7"/>
      <c r="D1087" s="7"/>
      <c r="E1087" s="7"/>
    </row>
    <row r="1088" spans="1:5" x14ac:dyDescent="0.2">
      <c r="A1088" s="7"/>
      <c r="B1088" s="7"/>
      <c r="C1088" s="7"/>
      <c r="D1088" s="7"/>
      <c r="E1088" s="7"/>
    </row>
    <row r="1089" spans="1:5" x14ac:dyDescent="0.2">
      <c r="A1089" s="7"/>
      <c r="B1089" s="7"/>
      <c r="C1089" s="7"/>
      <c r="D1089" s="7"/>
      <c r="E1089" s="7"/>
    </row>
    <row r="1090" spans="1:5" x14ac:dyDescent="0.2">
      <c r="A1090" s="7"/>
      <c r="B1090" s="7"/>
      <c r="C1090" s="7"/>
      <c r="D1090" s="7"/>
      <c r="E1090" s="7"/>
    </row>
    <row r="1091" spans="1:5" x14ac:dyDescent="0.2">
      <c r="A1091" s="7"/>
      <c r="B1091" s="7"/>
      <c r="C1091" s="7"/>
      <c r="D1091" s="7"/>
      <c r="E1091" s="7"/>
    </row>
    <row r="1092" spans="1:5" x14ac:dyDescent="0.2">
      <c r="A1092" s="7"/>
      <c r="B1092" s="7"/>
      <c r="C1092" s="7"/>
      <c r="D1092" s="7"/>
      <c r="E1092" s="7"/>
    </row>
    <row r="1093" spans="1:5" x14ac:dyDescent="0.2">
      <c r="A1093" s="7"/>
      <c r="B1093" s="7"/>
      <c r="C1093" s="7"/>
      <c r="D1093" s="7"/>
      <c r="E1093" s="7"/>
    </row>
    <row r="1094" spans="1:5" x14ac:dyDescent="0.2">
      <c r="A1094" s="7"/>
      <c r="B1094" s="7"/>
      <c r="C1094" s="7"/>
      <c r="D1094" s="7"/>
      <c r="E1094" s="7"/>
    </row>
    <row r="1095" spans="1:5" x14ac:dyDescent="0.2">
      <c r="A1095" s="7"/>
      <c r="B1095" s="7"/>
      <c r="C1095" s="7"/>
      <c r="D1095" s="7"/>
      <c r="E1095" s="7"/>
    </row>
    <row r="1096" spans="1:5" x14ac:dyDescent="0.2">
      <c r="A1096" s="7"/>
      <c r="B1096" s="7"/>
      <c r="C1096" s="7"/>
      <c r="D1096" s="7"/>
      <c r="E1096" s="7"/>
    </row>
    <row r="1097" spans="1:5" x14ac:dyDescent="0.2">
      <c r="A1097" s="7"/>
      <c r="B1097" s="7"/>
      <c r="C1097" s="7"/>
      <c r="D1097" s="7"/>
      <c r="E1097" s="7"/>
    </row>
    <row r="1098" spans="1:5" x14ac:dyDescent="0.2">
      <c r="A1098" s="7"/>
      <c r="B1098" s="7"/>
      <c r="C1098" s="7"/>
      <c r="D1098" s="7"/>
      <c r="E1098" s="7"/>
    </row>
    <row r="1099" spans="1:5" x14ac:dyDescent="0.2">
      <c r="A1099" s="7"/>
      <c r="B1099" s="7"/>
      <c r="C1099" s="7"/>
      <c r="D1099" s="7"/>
      <c r="E1099" s="7"/>
    </row>
    <row r="1100" spans="1:5" x14ac:dyDescent="0.2">
      <c r="A1100" s="7"/>
      <c r="B1100" s="7"/>
      <c r="C1100" s="7"/>
      <c r="D1100" s="7"/>
      <c r="E1100" s="7"/>
    </row>
    <row r="1101" spans="1:5" x14ac:dyDescent="0.2">
      <c r="A1101" s="7"/>
      <c r="B1101" s="7"/>
      <c r="C1101" s="7"/>
      <c r="D1101" s="7"/>
      <c r="E1101" s="7"/>
    </row>
    <row r="1102" spans="1:5" x14ac:dyDescent="0.2">
      <c r="A1102" s="7"/>
      <c r="B1102" s="7"/>
      <c r="C1102" s="7"/>
      <c r="D1102" s="7"/>
      <c r="E1102" s="7"/>
    </row>
    <row r="1103" spans="1:5" x14ac:dyDescent="0.2">
      <c r="A1103" s="7"/>
      <c r="B1103" s="7"/>
      <c r="C1103" s="7"/>
      <c r="D1103" s="7"/>
      <c r="E1103" s="7"/>
    </row>
    <row r="1104" spans="1:5" x14ac:dyDescent="0.2">
      <c r="A1104" s="7"/>
      <c r="B1104" s="7"/>
      <c r="C1104" s="7"/>
      <c r="D1104" s="7"/>
      <c r="E1104" s="7"/>
    </row>
    <row r="1105" spans="1:5" x14ac:dyDescent="0.2">
      <c r="A1105" s="7"/>
      <c r="B1105" s="7"/>
      <c r="C1105" s="7"/>
      <c r="D1105" s="7"/>
      <c r="E1105" s="7"/>
    </row>
    <row r="1106" spans="1:5" x14ac:dyDescent="0.2">
      <c r="A1106" s="7"/>
      <c r="B1106" s="7"/>
      <c r="C1106" s="7"/>
      <c r="D1106" s="7"/>
      <c r="E1106" s="7"/>
    </row>
    <row r="1107" spans="1:5" x14ac:dyDescent="0.2">
      <c r="A1107" s="7"/>
      <c r="B1107" s="7"/>
      <c r="C1107" s="7"/>
      <c r="D1107" s="7"/>
      <c r="E1107" s="7"/>
    </row>
    <row r="1108" spans="1:5" x14ac:dyDescent="0.2">
      <c r="A1108" s="7"/>
      <c r="B1108" s="7"/>
      <c r="C1108" s="7"/>
      <c r="D1108" s="7"/>
      <c r="E1108" s="7"/>
    </row>
    <row r="1109" spans="1:5" x14ac:dyDescent="0.2">
      <c r="A1109" s="7"/>
      <c r="B1109" s="7"/>
      <c r="C1109" s="7"/>
      <c r="D1109" s="7"/>
      <c r="E1109" s="7"/>
    </row>
    <row r="1110" spans="1:5" x14ac:dyDescent="0.2">
      <c r="A1110" s="7"/>
      <c r="B1110" s="7"/>
      <c r="C1110" s="7"/>
      <c r="D1110" s="7"/>
      <c r="E1110" s="7"/>
    </row>
    <row r="1111" spans="1:5" x14ac:dyDescent="0.2">
      <c r="A1111" s="7"/>
      <c r="B1111" s="7"/>
      <c r="C1111" s="7"/>
      <c r="D1111" s="7"/>
      <c r="E1111" s="7"/>
    </row>
    <row r="1112" spans="1:5" x14ac:dyDescent="0.2">
      <c r="A1112" s="7"/>
      <c r="B1112" s="7"/>
      <c r="C1112" s="7"/>
      <c r="D1112" s="7"/>
      <c r="E1112" s="7"/>
    </row>
    <row r="1113" spans="1:5" x14ac:dyDescent="0.2">
      <c r="A1113" s="7"/>
      <c r="B1113" s="7"/>
      <c r="C1113" s="7"/>
      <c r="D1113" s="7"/>
      <c r="E1113" s="7"/>
    </row>
    <row r="1114" spans="1:5" x14ac:dyDescent="0.2">
      <c r="A1114" s="7"/>
      <c r="B1114" s="7"/>
      <c r="C1114" s="7"/>
      <c r="D1114" s="7"/>
      <c r="E1114" s="7"/>
    </row>
    <row r="1115" spans="1:5" x14ac:dyDescent="0.2">
      <c r="A1115" s="7"/>
      <c r="B1115" s="7"/>
      <c r="C1115" s="7"/>
      <c r="D1115" s="7"/>
      <c r="E1115" s="7"/>
    </row>
    <row r="1116" spans="1:5" x14ac:dyDescent="0.2">
      <c r="A1116" s="7"/>
      <c r="B1116" s="7"/>
      <c r="C1116" s="7"/>
      <c r="D1116" s="7"/>
      <c r="E1116" s="7"/>
    </row>
    <row r="1117" spans="1:5" x14ac:dyDescent="0.2">
      <c r="A1117" s="7"/>
      <c r="B1117" s="7"/>
      <c r="C1117" s="7"/>
      <c r="D1117" s="7"/>
      <c r="E1117" s="7"/>
    </row>
    <row r="1118" spans="1:5" x14ac:dyDescent="0.2">
      <c r="A1118" s="7"/>
      <c r="B1118" s="7"/>
      <c r="C1118" s="7"/>
      <c r="D1118" s="7"/>
      <c r="E1118" s="7"/>
    </row>
    <row r="1119" spans="1:5" x14ac:dyDescent="0.2">
      <c r="A1119" s="7"/>
      <c r="B1119" s="7"/>
      <c r="C1119" s="7"/>
      <c r="D1119" s="7"/>
      <c r="E1119" s="7"/>
    </row>
    <row r="1120" spans="1:5" x14ac:dyDescent="0.2">
      <c r="A1120" s="7"/>
      <c r="B1120" s="7"/>
      <c r="C1120" s="7"/>
      <c r="D1120" s="7"/>
      <c r="E1120" s="7"/>
    </row>
    <row r="1121" spans="1:5" x14ac:dyDescent="0.2">
      <c r="A1121" s="7"/>
      <c r="B1121" s="7"/>
      <c r="C1121" s="7"/>
      <c r="D1121" s="7"/>
      <c r="E1121" s="7"/>
    </row>
    <row r="1122" spans="1:5" x14ac:dyDescent="0.2">
      <c r="A1122" s="7"/>
      <c r="B1122" s="7"/>
      <c r="C1122" s="7"/>
      <c r="D1122" s="7"/>
      <c r="E1122" s="7"/>
    </row>
    <row r="1123" spans="1:5" x14ac:dyDescent="0.2">
      <c r="A1123" s="7"/>
      <c r="B1123" s="7"/>
      <c r="C1123" s="7"/>
      <c r="D1123" s="7"/>
      <c r="E1123" s="7"/>
    </row>
    <row r="1124" spans="1:5" x14ac:dyDescent="0.2">
      <c r="A1124" s="7"/>
      <c r="B1124" s="7"/>
      <c r="C1124" s="7"/>
      <c r="D1124" s="7"/>
      <c r="E1124" s="7"/>
    </row>
    <row r="1125" spans="1:5" x14ac:dyDescent="0.2">
      <c r="A1125" s="7"/>
      <c r="B1125" s="7"/>
      <c r="C1125" s="7"/>
      <c r="D1125" s="7"/>
      <c r="E1125" s="7"/>
    </row>
    <row r="1126" spans="1:5" x14ac:dyDescent="0.2">
      <c r="A1126" s="7"/>
      <c r="B1126" s="7"/>
      <c r="C1126" s="7"/>
      <c r="D1126" s="7"/>
      <c r="E1126" s="7"/>
    </row>
    <row r="1127" spans="1:5" x14ac:dyDescent="0.2">
      <c r="A1127" s="7"/>
      <c r="B1127" s="7"/>
      <c r="C1127" s="7"/>
      <c r="D1127" s="7"/>
      <c r="E1127" s="7"/>
    </row>
    <row r="1128" spans="1:5" x14ac:dyDescent="0.2">
      <c r="A1128" s="7"/>
      <c r="B1128" s="7"/>
      <c r="C1128" s="7"/>
      <c r="D1128" s="7"/>
      <c r="E1128" s="7"/>
    </row>
    <row r="1129" spans="1:5" x14ac:dyDescent="0.2">
      <c r="A1129" s="7"/>
      <c r="B1129" s="7"/>
      <c r="C1129" s="7"/>
      <c r="D1129" s="7"/>
      <c r="E1129" s="7"/>
    </row>
    <row r="1130" spans="1:5" x14ac:dyDescent="0.2">
      <c r="A1130" s="7"/>
      <c r="B1130" s="7"/>
      <c r="C1130" s="7"/>
      <c r="D1130" s="7"/>
      <c r="E1130" s="7"/>
    </row>
    <row r="1131" spans="1:5" x14ac:dyDescent="0.2">
      <c r="A1131" s="7"/>
      <c r="B1131" s="7"/>
      <c r="C1131" s="7"/>
      <c r="D1131" s="7"/>
      <c r="E1131" s="7"/>
    </row>
    <row r="1132" spans="1:5" x14ac:dyDescent="0.2">
      <c r="A1132" s="7"/>
      <c r="B1132" s="7"/>
      <c r="C1132" s="7"/>
      <c r="D1132" s="7"/>
      <c r="E1132" s="7"/>
    </row>
    <row r="1133" spans="1:5" x14ac:dyDescent="0.2">
      <c r="A1133" s="7"/>
      <c r="B1133" s="7"/>
      <c r="C1133" s="7"/>
      <c r="D1133" s="7"/>
      <c r="E1133" s="7"/>
    </row>
    <row r="1134" spans="1:5" x14ac:dyDescent="0.2">
      <c r="A1134" s="7"/>
      <c r="B1134" s="7"/>
      <c r="C1134" s="7"/>
      <c r="D1134" s="7"/>
      <c r="E1134" s="7"/>
    </row>
    <row r="1135" spans="1:5" x14ac:dyDescent="0.2">
      <c r="A1135" s="7"/>
      <c r="B1135" s="7"/>
      <c r="C1135" s="7"/>
      <c r="D1135" s="7"/>
      <c r="E1135" s="7"/>
    </row>
    <row r="1136" spans="1:5" x14ac:dyDescent="0.2">
      <c r="A1136" s="7"/>
      <c r="B1136" s="7"/>
      <c r="C1136" s="7"/>
      <c r="D1136" s="7"/>
      <c r="E1136" s="7"/>
    </row>
    <row r="1137" spans="1:5" x14ac:dyDescent="0.2">
      <c r="A1137" s="7"/>
      <c r="B1137" s="7"/>
      <c r="C1137" s="7"/>
      <c r="D1137" s="7"/>
      <c r="E1137" s="7"/>
    </row>
    <row r="1138" spans="1:5" x14ac:dyDescent="0.2">
      <c r="A1138" s="7"/>
      <c r="B1138" s="7"/>
      <c r="C1138" s="7"/>
      <c r="D1138" s="7"/>
      <c r="E1138" s="7"/>
    </row>
    <row r="1139" spans="1:5" x14ac:dyDescent="0.2">
      <c r="A1139" s="7"/>
      <c r="B1139" s="7"/>
      <c r="C1139" s="7"/>
      <c r="D1139" s="7"/>
      <c r="E1139" s="7"/>
    </row>
    <row r="1140" spans="1:5" x14ac:dyDescent="0.2">
      <c r="A1140" s="7"/>
      <c r="B1140" s="7"/>
      <c r="C1140" s="7"/>
      <c r="D1140" s="7"/>
      <c r="E1140" s="7"/>
    </row>
    <row r="1141" spans="1:5" x14ac:dyDescent="0.2">
      <c r="A1141" s="7"/>
      <c r="B1141" s="7"/>
      <c r="C1141" s="7"/>
      <c r="D1141" s="7"/>
      <c r="E1141" s="7"/>
    </row>
    <row r="1142" spans="1:5" x14ac:dyDescent="0.2">
      <c r="A1142" s="7"/>
      <c r="B1142" s="7"/>
      <c r="C1142" s="7"/>
      <c r="D1142" s="7"/>
      <c r="E1142" s="7"/>
    </row>
    <row r="1143" spans="1:5" x14ac:dyDescent="0.2">
      <c r="A1143" s="7"/>
      <c r="B1143" s="7"/>
      <c r="C1143" s="7"/>
      <c r="D1143" s="7"/>
      <c r="E1143" s="7"/>
    </row>
    <row r="1144" spans="1:5" x14ac:dyDescent="0.2">
      <c r="A1144" s="7"/>
      <c r="B1144" s="7"/>
      <c r="C1144" s="7"/>
      <c r="D1144" s="7"/>
      <c r="E1144" s="7"/>
    </row>
    <row r="1145" spans="1:5" x14ac:dyDescent="0.2">
      <c r="A1145" s="7"/>
      <c r="B1145" s="7"/>
      <c r="C1145" s="7"/>
      <c r="D1145" s="7"/>
      <c r="E1145" s="7"/>
    </row>
    <row r="1146" spans="1:5" x14ac:dyDescent="0.2">
      <c r="A1146" s="7"/>
      <c r="B1146" s="7"/>
      <c r="C1146" s="7"/>
      <c r="D1146" s="7"/>
      <c r="E1146" s="7"/>
    </row>
    <row r="1147" spans="1:5" x14ac:dyDescent="0.2">
      <c r="A1147" s="7"/>
      <c r="B1147" s="7"/>
      <c r="C1147" s="7"/>
      <c r="D1147" s="7"/>
      <c r="E1147" s="7"/>
    </row>
    <row r="1148" spans="1:5" x14ac:dyDescent="0.2">
      <c r="A1148" s="7"/>
      <c r="B1148" s="7"/>
      <c r="C1148" s="7"/>
      <c r="D1148" s="7"/>
      <c r="E1148" s="7"/>
    </row>
    <row r="1149" spans="1:5" x14ac:dyDescent="0.2">
      <c r="A1149" s="7"/>
      <c r="B1149" s="7"/>
      <c r="C1149" s="7"/>
      <c r="D1149" s="7"/>
      <c r="E1149" s="7"/>
    </row>
    <row r="1150" spans="1:5" x14ac:dyDescent="0.2">
      <c r="A1150" s="7"/>
      <c r="B1150" s="7"/>
      <c r="C1150" s="7"/>
      <c r="D1150" s="7"/>
      <c r="E1150" s="7"/>
    </row>
    <row r="1151" spans="1:5" x14ac:dyDescent="0.2">
      <c r="A1151" s="7"/>
      <c r="B1151" s="7"/>
      <c r="C1151" s="7"/>
      <c r="D1151" s="7"/>
      <c r="E1151" s="7"/>
    </row>
    <row r="1152" spans="1:5" x14ac:dyDescent="0.2">
      <c r="A1152" s="7"/>
      <c r="B1152" s="7"/>
      <c r="C1152" s="7"/>
      <c r="D1152" s="7"/>
      <c r="E1152" s="7"/>
    </row>
    <row r="1153" spans="1:5" x14ac:dyDescent="0.2">
      <c r="A1153" s="7"/>
      <c r="B1153" s="7"/>
      <c r="C1153" s="7"/>
      <c r="D1153" s="7"/>
      <c r="E1153" s="7"/>
    </row>
    <row r="1154" spans="1:5" x14ac:dyDescent="0.2">
      <c r="A1154" s="7"/>
      <c r="B1154" s="7"/>
      <c r="C1154" s="7"/>
      <c r="D1154" s="7"/>
      <c r="E1154" s="7"/>
    </row>
    <row r="1155" spans="1:5" x14ac:dyDescent="0.2">
      <c r="A1155" s="7"/>
      <c r="B1155" s="7"/>
      <c r="C1155" s="7"/>
      <c r="D1155" s="7"/>
      <c r="E1155" s="7"/>
    </row>
    <row r="1156" spans="1:5" x14ac:dyDescent="0.2">
      <c r="A1156" s="7"/>
      <c r="B1156" s="7"/>
      <c r="C1156" s="7"/>
      <c r="D1156" s="7"/>
      <c r="E1156" s="7"/>
    </row>
    <row r="1157" spans="1:5" x14ac:dyDescent="0.2">
      <c r="A1157" s="7"/>
      <c r="B1157" s="7"/>
      <c r="C1157" s="7"/>
      <c r="D1157" s="7"/>
      <c r="E1157" s="7"/>
    </row>
    <row r="1158" spans="1:5" x14ac:dyDescent="0.2">
      <c r="A1158" s="7"/>
      <c r="B1158" s="7"/>
      <c r="C1158" s="7"/>
      <c r="D1158" s="7"/>
      <c r="E1158" s="7"/>
    </row>
    <row r="1159" spans="1:5" x14ac:dyDescent="0.2">
      <c r="A1159" s="7"/>
      <c r="B1159" s="7"/>
      <c r="C1159" s="7"/>
      <c r="D1159" s="7"/>
      <c r="E1159" s="7"/>
    </row>
    <row r="1160" spans="1:5" x14ac:dyDescent="0.2">
      <c r="A1160" s="7"/>
      <c r="B1160" s="7"/>
      <c r="C1160" s="7"/>
      <c r="D1160" s="7"/>
      <c r="E1160" s="7"/>
    </row>
    <row r="1161" spans="1:5" x14ac:dyDescent="0.2">
      <c r="A1161" s="7"/>
      <c r="B1161" s="7"/>
      <c r="C1161" s="7"/>
      <c r="D1161" s="7"/>
      <c r="E1161" s="7"/>
    </row>
    <row r="1162" spans="1:5" x14ac:dyDescent="0.2">
      <c r="A1162" s="7"/>
      <c r="B1162" s="7"/>
      <c r="C1162" s="7"/>
      <c r="D1162" s="7"/>
      <c r="E1162" s="7"/>
    </row>
    <row r="1163" spans="1:5" x14ac:dyDescent="0.2">
      <c r="A1163" s="7"/>
      <c r="B1163" s="7"/>
      <c r="C1163" s="7"/>
      <c r="D1163" s="7"/>
      <c r="E1163" s="7"/>
    </row>
    <row r="1164" spans="1:5" x14ac:dyDescent="0.2">
      <c r="A1164" s="7"/>
      <c r="B1164" s="7"/>
      <c r="C1164" s="7"/>
      <c r="D1164" s="7"/>
      <c r="E1164" s="7"/>
    </row>
    <row r="1165" spans="1:5" x14ac:dyDescent="0.2">
      <c r="A1165" s="7"/>
      <c r="B1165" s="7"/>
      <c r="C1165" s="7"/>
      <c r="D1165" s="7"/>
      <c r="E1165" s="7"/>
    </row>
    <row r="1166" spans="1:5" x14ac:dyDescent="0.2">
      <c r="A1166" s="7"/>
      <c r="B1166" s="7"/>
      <c r="C1166" s="7"/>
      <c r="D1166" s="7"/>
      <c r="E1166" s="7"/>
    </row>
    <row r="1167" spans="1:5" x14ac:dyDescent="0.2">
      <c r="A1167" s="7"/>
      <c r="B1167" s="7"/>
      <c r="C1167" s="7"/>
      <c r="D1167" s="7"/>
      <c r="E1167" s="7"/>
    </row>
    <row r="1168" spans="1:5" x14ac:dyDescent="0.2">
      <c r="A1168" s="7"/>
      <c r="B1168" s="7"/>
      <c r="C1168" s="7"/>
      <c r="D1168" s="7"/>
      <c r="E1168" s="7"/>
    </row>
    <row r="1169" spans="1:5" x14ac:dyDescent="0.2">
      <c r="A1169" s="7"/>
      <c r="B1169" s="7"/>
      <c r="C1169" s="7"/>
      <c r="D1169" s="7"/>
      <c r="E1169" s="7"/>
    </row>
    <row r="1170" spans="1:5" x14ac:dyDescent="0.2">
      <c r="A1170" s="7"/>
      <c r="B1170" s="7"/>
      <c r="C1170" s="7"/>
      <c r="D1170" s="7"/>
      <c r="E1170" s="7"/>
    </row>
    <row r="1171" spans="1:5" x14ac:dyDescent="0.2">
      <c r="A1171" s="7"/>
      <c r="B1171" s="7"/>
      <c r="C1171" s="7"/>
      <c r="D1171" s="7"/>
      <c r="E1171" s="7"/>
    </row>
    <row r="1172" spans="1:5" x14ac:dyDescent="0.2">
      <c r="A1172" s="7"/>
      <c r="B1172" s="7"/>
      <c r="C1172" s="7"/>
      <c r="D1172" s="7"/>
      <c r="E1172" s="7"/>
    </row>
    <row r="1173" spans="1:5" x14ac:dyDescent="0.2">
      <c r="A1173" s="7"/>
      <c r="B1173" s="7"/>
      <c r="C1173" s="7"/>
      <c r="D1173" s="7"/>
      <c r="E1173" s="7"/>
    </row>
    <row r="1174" spans="1:5" x14ac:dyDescent="0.2">
      <c r="A1174" s="7"/>
      <c r="B1174" s="7"/>
      <c r="C1174" s="7"/>
      <c r="D1174" s="7"/>
      <c r="E1174" s="7"/>
    </row>
    <row r="1175" spans="1:5" x14ac:dyDescent="0.2">
      <c r="A1175" s="7"/>
      <c r="B1175" s="7"/>
      <c r="C1175" s="7"/>
      <c r="D1175" s="7"/>
      <c r="E1175" s="7"/>
    </row>
    <row r="1176" spans="1:5" x14ac:dyDescent="0.2">
      <c r="A1176" s="7"/>
      <c r="B1176" s="7"/>
      <c r="C1176" s="7"/>
      <c r="D1176" s="7"/>
      <c r="E1176" s="7"/>
    </row>
    <row r="1177" spans="1:5" x14ac:dyDescent="0.2">
      <c r="A1177" s="7"/>
      <c r="B1177" s="7"/>
      <c r="C1177" s="7"/>
      <c r="D1177" s="7"/>
      <c r="E1177" s="7"/>
    </row>
  </sheetData>
  <dataConsolidate/>
  <mergeCells count="15">
    <mergeCell ref="B2:D2"/>
    <mergeCell ref="B5:B7"/>
    <mergeCell ref="C5:D5"/>
    <mergeCell ref="E5:L5"/>
    <mergeCell ref="B3:D3"/>
    <mergeCell ref="M8:U8"/>
    <mergeCell ref="M5:T5"/>
    <mergeCell ref="U5:U7"/>
    <mergeCell ref="V5:Y5"/>
    <mergeCell ref="D6:D7"/>
    <mergeCell ref="M6:T6"/>
    <mergeCell ref="V6:V7"/>
    <mergeCell ref="W6:W7"/>
    <mergeCell ref="X6:X7"/>
    <mergeCell ref="Y6:Y7"/>
  </mergeCells>
  <dataValidations count="8">
    <dataValidation type="list" allowBlank="1" showInputMessage="1" showErrorMessage="1" sqref="E9:E11">
      <formula1>MarketMechanism</formula1>
    </dataValidation>
    <dataValidation type="list" allowBlank="1" showInputMessage="1" showErrorMessage="1" sqref="F9:F11">
      <formula1>TradingMode</formula1>
    </dataValidation>
    <dataValidation type="list" allowBlank="1" showInputMessage="1" showErrorMessage="1" sqref="G9:G11">
      <formula1>TransactionCategory</formula1>
    </dataValidation>
    <dataValidation type="list" allowBlank="1" showInputMessage="1" showErrorMessage="1" sqref="H9:H11">
      <formula1>NegotiatedTransactionIndicator</formula1>
    </dataValidation>
    <dataValidation type="list" allowBlank="1" showInputMessage="1" showErrorMessage="1" sqref="I9:I11">
      <formula1>CrossingTradeIndicator</formula1>
    </dataValidation>
    <dataValidation type="list" allowBlank="1" showInputMessage="1" showErrorMessage="1" sqref="J9:J11">
      <formula1>ModificationIndicator</formula1>
    </dataValidation>
    <dataValidation type="list" allowBlank="1" showInputMessage="1" showErrorMessage="1" sqref="K9:K11">
      <formula1>TradeConditionIndicator</formula1>
    </dataValidation>
    <dataValidation type="list" allowBlank="1" showInputMessage="1" showErrorMessage="1" sqref="L9:L11">
      <formula1>PublicationMode</formula1>
    </dataValidation>
  </dataValidations>
  <pageMargins left="0.23622047244094491" right="0.23622047244094491" top="0.70866141732283472" bottom="0.62992125984251968" header="0.51181102362204722" footer="0.23622047244094491"/>
  <pageSetup paperSize="8" scale="57" orientation="landscape" r:id="rId1"/>
  <headerFooter alignWithMargins="0">
    <oddFoote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386"/>
  <sheetViews>
    <sheetView showGridLines="0" zoomScale="80" zoomScaleNormal="80" zoomScaleSheetLayoutView="65" workbookViewId="0">
      <pane ySplit="8" topLeftCell="A9" activePane="bottomLeft" state="frozen"/>
      <selection activeCell="AX118" sqref="AX118"/>
      <selection pane="bottomLeft" activeCell="BR131" sqref="BR131"/>
    </sheetView>
  </sheetViews>
  <sheetFormatPr defaultRowHeight="12.75" x14ac:dyDescent="0.2"/>
  <cols>
    <col min="1" max="1" width="6.42578125" style="3" customWidth="1"/>
    <col min="2" max="2" width="11.140625" style="4" customWidth="1"/>
    <col min="3" max="3" width="13.5703125" style="4" bestFit="1" customWidth="1"/>
    <col min="4" max="4" width="21.5703125" style="4" bestFit="1" customWidth="1"/>
    <col min="5" max="5" width="23.85546875" style="3" customWidth="1"/>
    <col min="6" max="6" width="18.28515625" style="3" customWidth="1"/>
    <col min="7" max="7" width="21" style="3" customWidth="1"/>
    <col min="8" max="8" width="18.28515625" style="3" customWidth="1"/>
    <col min="9" max="9" width="16.5703125" style="3" customWidth="1"/>
    <col min="10" max="10" width="20.28515625" style="3" customWidth="1"/>
    <col min="11" max="11" width="27" style="3" bestFit="1" customWidth="1"/>
    <col min="12" max="12" width="22.28515625" style="7" bestFit="1" customWidth="1"/>
    <col min="13" max="13" width="28.85546875" style="20" bestFit="1" customWidth="1"/>
    <col min="14" max="14" width="21.28515625" style="22" bestFit="1" customWidth="1"/>
    <col min="15" max="15" width="20.140625" style="20" bestFit="1" customWidth="1"/>
    <col min="16" max="16" width="20" style="20" bestFit="1" customWidth="1"/>
    <col min="17" max="17" width="25" style="20" bestFit="1" customWidth="1"/>
    <col min="18" max="20" width="6.42578125" style="20" bestFit="1" customWidth="1"/>
    <col min="21" max="25" width="4.5703125" style="20" customWidth="1"/>
    <col min="26" max="26" width="16.28515625" style="20" bestFit="1" customWidth="1"/>
    <col min="27" max="27" width="18.7109375" style="20" bestFit="1" customWidth="1"/>
    <col min="28" max="28" width="9.140625" style="20" bestFit="1" customWidth="1"/>
    <col min="29" max="29" width="15.85546875" style="3" bestFit="1" customWidth="1"/>
    <col min="30" max="30" width="7.28515625" style="3" bestFit="1" customWidth="1"/>
    <col min="31" max="33" width="15.140625" style="3" customWidth="1"/>
    <col min="34" max="34" width="10.28515625" style="3" customWidth="1"/>
    <col min="35" max="37" width="12" style="3" customWidth="1"/>
    <col min="38" max="38" width="3" style="3" customWidth="1"/>
    <col min="39" max="39" width="14.140625" style="3" customWidth="1"/>
    <col min="40" max="16384" width="9.140625" style="3"/>
  </cols>
  <sheetData>
    <row r="1" spans="1:34" ht="38.25" customHeight="1" x14ac:dyDescent="0.2">
      <c r="A1" s="1" t="s">
        <v>36</v>
      </c>
      <c r="B1" s="2"/>
      <c r="C1" s="2"/>
      <c r="D1" s="2"/>
      <c r="E1" s="2"/>
      <c r="F1" s="2"/>
      <c r="G1" s="2"/>
      <c r="H1" s="2"/>
      <c r="I1" s="2"/>
      <c r="J1" s="2"/>
      <c r="K1" s="2"/>
      <c r="L1" s="2"/>
      <c r="M1" s="2"/>
      <c r="N1" s="2"/>
      <c r="O1" s="2"/>
      <c r="P1" s="2"/>
      <c r="Q1" s="2"/>
      <c r="R1" s="2"/>
      <c r="S1" s="2"/>
      <c r="T1" s="2"/>
      <c r="U1" s="2"/>
      <c r="V1" s="2"/>
      <c r="W1" s="2"/>
      <c r="X1" s="2"/>
      <c r="Y1" s="2"/>
      <c r="Z1" s="2"/>
      <c r="AA1" s="2"/>
      <c r="AB1" s="2"/>
      <c r="AC1" s="2"/>
      <c r="AD1" s="2"/>
      <c r="AE1" s="8"/>
      <c r="AF1" s="8"/>
      <c r="AG1" s="8"/>
      <c r="AH1" s="8"/>
    </row>
    <row r="2" spans="1:34" ht="15" customHeight="1" x14ac:dyDescent="0.3">
      <c r="B2" s="289"/>
      <c r="C2" s="289"/>
      <c r="D2" s="289"/>
      <c r="E2" s="289"/>
      <c r="F2" s="289"/>
      <c r="G2" s="289"/>
      <c r="H2" s="289"/>
      <c r="I2" s="289"/>
      <c r="J2" s="5"/>
      <c r="K2" s="5"/>
      <c r="L2" s="5"/>
      <c r="M2" s="5"/>
      <c r="N2" s="5"/>
      <c r="O2" s="5"/>
      <c r="P2" s="5"/>
      <c r="Q2" s="5"/>
      <c r="R2" s="5"/>
      <c r="S2" s="5"/>
      <c r="T2" s="5"/>
      <c r="U2" s="5"/>
      <c r="V2" s="5"/>
      <c r="W2" s="5"/>
      <c r="X2" s="5"/>
      <c r="Y2" s="5"/>
      <c r="Z2" s="3"/>
      <c r="AA2" s="3"/>
      <c r="AB2" s="3"/>
      <c r="AE2" s="5"/>
      <c r="AF2" s="5"/>
      <c r="AG2" s="5"/>
      <c r="AH2" s="5"/>
    </row>
    <row r="3" spans="1:34" ht="15" customHeight="1" x14ac:dyDescent="0.2">
      <c r="B3" s="331" t="s">
        <v>1160</v>
      </c>
      <c r="C3" s="332"/>
      <c r="D3" s="7"/>
      <c r="E3" s="7"/>
      <c r="F3" s="7"/>
      <c r="G3" s="7"/>
      <c r="H3" s="7"/>
      <c r="I3" s="7"/>
      <c r="J3" s="20"/>
      <c r="K3" s="22"/>
      <c r="L3" s="20"/>
      <c r="N3" s="20"/>
      <c r="Z3" s="3"/>
      <c r="AA3" s="3"/>
      <c r="AB3" s="3"/>
    </row>
    <row r="4" spans="1:34" ht="15" customHeight="1" thickBot="1" x14ac:dyDescent="0.35">
      <c r="B4" s="3"/>
      <c r="C4" s="7"/>
      <c r="D4" s="7"/>
      <c r="E4" s="7"/>
      <c r="F4" s="7"/>
      <c r="G4" s="7"/>
      <c r="H4" s="7"/>
      <c r="I4" s="21"/>
      <c r="J4" s="21"/>
      <c r="K4" s="20"/>
      <c r="L4" s="5"/>
      <c r="M4" s="21"/>
      <c r="N4" s="21"/>
      <c r="O4" s="21"/>
      <c r="P4" s="21"/>
      <c r="Q4" s="21"/>
      <c r="R4" s="21"/>
      <c r="S4" s="21"/>
      <c r="T4" s="21"/>
      <c r="U4" s="21"/>
      <c r="V4" s="21"/>
      <c r="W4" s="21"/>
      <c r="X4" s="6"/>
      <c r="Y4" s="6"/>
      <c r="Z4" s="6"/>
      <c r="AA4" s="6"/>
      <c r="AB4" s="6"/>
    </row>
    <row r="5" spans="1:34" s="8" customFormat="1" ht="45.75" customHeight="1" thickBot="1" x14ac:dyDescent="0.25">
      <c r="B5" s="275"/>
      <c r="C5" s="278" t="s">
        <v>0</v>
      </c>
      <c r="D5" s="279"/>
      <c r="E5" s="279"/>
      <c r="F5" s="279"/>
      <c r="G5" s="279"/>
      <c r="H5" s="333"/>
      <c r="I5" s="280"/>
      <c r="J5" s="270" t="s">
        <v>341</v>
      </c>
      <c r="K5" s="271"/>
      <c r="L5" s="271"/>
      <c r="M5" s="272"/>
      <c r="N5" s="272"/>
      <c r="O5" s="272"/>
      <c r="P5" s="272"/>
      <c r="Q5" s="273"/>
      <c r="R5" s="283" t="s">
        <v>74</v>
      </c>
      <c r="S5" s="284"/>
      <c r="T5" s="284"/>
      <c r="U5" s="284"/>
      <c r="V5" s="284"/>
      <c r="W5" s="284"/>
      <c r="X5" s="284"/>
      <c r="Y5" s="285"/>
      <c r="Z5" s="286" t="s">
        <v>16</v>
      </c>
      <c r="AA5" s="256" t="s">
        <v>1</v>
      </c>
      <c r="AB5" s="257"/>
      <c r="AC5" s="257"/>
      <c r="AD5" s="258"/>
    </row>
    <row r="6" spans="1:34" s="8" customFormat="1" ht="42.75" customHeight="1" x14ac:dyDescent="0.25">
      <c r="B6" s="276"/>
      <c r="C6" s="9" t="s">
        <v>2</v>
      </c>
      <c r="D6" s="9" t="s">
        <v>3</v>
      </c>
      <c r="E6" s="9" t="s">
        <v>4</v>
      </c>
      <c r="F6" s="9" t="s">
        <v>5</v>
      </c>
      <c r="G6" s="9" t="s">
        <v>27</v>
      </c>
      <c r="H6" s="9" t="s">
        <v>38</v>
      </c>
      <c r="I6" s="259" t="s">
        <v>6</v>
      </c>
      <c r="J6" s="38" t="s">
        <v>78</v>
      </c>
      <c r="K6" s="38" t="s">
        <v>79</v>
      </c>
      <c r="L6" s="38" t="s">
        <v>80</v>
      </c>
      <c r="M6" s="39" t="s">
        <v>81</v>
      </c>
      <c r="N6" s="39" t="s">
        <v>82</v>
      </c>
      <c r="O6" s="39" t="s">
        <v>83</v>
      </c>
      <c r="P6" s="38" t="s">
        <v>84</v>
      </c>
      <c r="Q6" s="38" t="s">
        <v>85</v>
      </c>
      <c r="R6" s="261" t="s">
        <v>75</v>
      </c>
      <c r="S6" s="262"/>
      <c r="T6" s="262"/>
      <c r="U6" s="262"/>
      <c r="V6" s="262"/>
      <c r="W6" s="262"/>
      <c r="X6" s="262"/>
      <c r="Y6" s="263"/>
      <c r="Z6" s="287"/>
      <c r="AA6" s="264" t="s">
        <v>7</v>
      </c>
      <c r="AB6" s="266" t="s">
        <v>8</v>
      </c>
      <c r="AC6" s="268" t="s">
        <v>9</v>
      </c>
      <c r="AD6" s="259" t="s">
        <v>10</v>
      </c>
    </row>
    <row r="7" spans="1:34" s="7" customFormat="1" ht="78" customHeight="1" thickBot="1" x14ac:dyDescent="0.25">
      <c r="B7" s="277"/>
      <c r="C7" s="9" t="s">
        <v>133</v>
      </c>
      <c r="D7" s="9" t="s">
        <v>134</v>
      </c>
      <c r="E7" s="9" t="s">
        <v>135</v>
      </c>
      <c r="F7" s="9" t="s">
        <v>136</v>
      </c>
      <c r="G7" s="9" t="s">
        <v>137</v>
      </c>
      <c r="H7" s="23" t="s">
        <v>189</v>
      </c>
      <c r="I7" s="260"/>
      <c r="J7" s="42" t="s">
        <v>30</v>
      </c>
      <c r="K7" s="42" t="s">
        <v>29</v>
      </c>
      <c r="L7" s="42" t="s">
        <v>34</v>
      </c>
      <c r="M7" s="43" t="s">
        <v>40</v>
      </c>
      <c r="N7" s="43" t="s">
        <v>31</v>
      </c>
      <c r="O7" s="43" t="s">
        <v>32</v>
      </c>
      <c r="P7" s="43" t="s">
        <v>35</v>
      </c>
      <c r="Q7" s="43" t="s">
        <v>28</v>
      </c>
      <c r="R7" s="33">
        <v>1</v>
      </c>
      <c r="S7" s="34">
        <v>2</v>
      </c>
      <c r="T7" s="34">
        <v>3.1</v>
      </c>
      <c r="U7" s="34">
        <v>3.2</v>
      </c>
      <c r="V7" s="34">
        <v>3.3</v>
      </c>
      <c r="W7" s="34">
        <v>3.4</v>
      </c>
      <c r="X7" s="34">
        <v>3.5</v>
      </c>
      <c r="Y7" s="35">
        <v>4</v>
      </c>
      <c r="Z7" s="288"/>
      <c r="AA7" s="265"/>
      <c r="AB7" s="267"/>
      <c r="AC7" s="269"/>
      <c r="AD7" s="260"/>
    </row>
    <row r="8" spans="1:34" x14ac:dyDescent="0.2">
      <c r="B8" s="3"/>
      <c r="C8" s="3"/>
      <c r="D8" s="3"/>
      <c r="I8" s="7"/>
      <c r="J8" s="20"/>
      <c r="K8" s="20"/>
      <c r="L8" s="20"/>
      <c r="N8" s="20"/>
      <c r="R8" s="281" t="s">
        <v>86</v>
      </c>
      <c r="S8" s="282"/>
      <c r="T8" s="282"/>
      <c r="U8" s="282"/>
      <c r="V8" s="282"/>
      <c r="W8" s="282"/>
      <c r="X8" s="282"/>
      <c r="Y8" s="282"/>
      <c r="Z8" s="282"/>
      <c r="AA8" s="7"/>
      <c r="AB8" s="3"/>
    </row>
    <row r="9" spans="1:34" ht="30" customHeight="1" x14ac:dyDescent="0.2">
      <c r="A9" s="7"/>
      <c r="B9" s="16"/>
      <c r="C9" s="12" t="s">
        <v>138</v>
      </c>
      <c r="D9" s="11" t="s">
        <v>138</v>
      </c>
      <c r="E9" s="12" t="s">
        <v>138</v>
      </c>
      <c r="F9" s="12" t="s">
        <v>138</v>
      </c>
      <c r="G9" s="12" t="s">
        <v>114</v>
      </c>
      <c r="H9" s="17" t="s">
        <v>139</v>
      </c>
      <c r="I9" s="11" t="s">
        <v>140</v>
      </c>
      <c r="J9" s="44" t="s">
        <v>51</v>
      </c>
      <c r="K9" s="44" t="s">
        <v>57</v>
      </c>
      <c r="L9" s="44" t="s">
        <v>59</v>
      </c>
      <c r="M9" s="44" t="s">
        <v>65</v>
      </c>
      <c r="N9" s="44" t="s">
        <v>67</v>
      </c>
      <c r="O9" s="44" t="s">
        <v>70</v>
      </c>
      <c r="P9" s="44" t="s">
        <v>71</v>
      </c>
      <c r="Q9" s="44" t="s">
        <v>72</v>
      </c>
      <c r="R9" s="36">
        <v>4</v>
      </c>
      <c r="S9" s="36">
        <v>6</v>
      </c>
      <c r="T9" s="36" t="s">
        <v>12</v>
      </c>
      <c r="U9" s="36" t="s">
        <v>46</v>
      </c>
      <c r="V9" s="36" t="s">
        <v>46</v>
      </c>
      <c r="W9" s="36" t="s">
        <v>46</v>
      </c>
      <c r="X9" s="36" t="s">
        <v>46</v>
      </c>
      <c r="Y9" s="36" t="s">
        <v>46</v>
      </c>
      <c r="Z9" s="37" t="s">
        <v>97</v>
      </c>
      <c r="AA9" s="11" t="s">
        <v>141</v>
      </c>
      <c r="AB9" s="12" t="s">
        <v>22</v>
      </c>
      <c r="AC9" s="12" t="s">
        <v>142</v>
      </c>
      <c r="AD9" s="12" t="s">
        <v>143</v>
      </c>
    </row>
    <row r="10" spans="1:34" ht="30" customHeight="1" x14ac:dyDescent="0.2">
      <c r="A10" s="7"/>
      <c r="B10" s="10"/>
      <c r="C10" s="12" t="s">
        <v>138</v>
      </c>
      <c r="D10" s="11" t="s">
        <v>138</v>
      </c>
      <c r="E10" s="12" t="s">
        <v>138</v>
      </c>
      <c r="F10" s="12" t="s">
        <v>138</v>
      </c>
      <c r="G10" s="12" t="s">
        <v>13</v>
      </c>
      <c r="H10" s="17" t="s">
        <v>139</v>
      </c>
      <c r="I10" s="11" t="s">
        <v>144</v>
      </c>
      <c r="J10" s="44" t="s">
        <v>51</v>
      </c>
      <c r="K10" s="44" t="s">
        <v>57</v>
      </c>
      <c r="L10" s="44" t="s">
        <v>59</v>
      </c>
      <c r="M10" s="44" t="s">
        <v>65</v>
      </c>
      <c r="N10" s="44" t="s">
        <v>67</v>
      </c>
      <c r="O10" s="44" t="s">
        <v>68</v>
      </c>
      <c r="P10" s="44" t="s">
        <v>71</v>
      </c>
      <c r="Q10" s="44" t="s">
        <v>72</v>
      </c>
      <c r="R10" s="36">
        <v>4</v>
      </c>
      <c r="S10" s="36">
        <v>6</v>
      </c>
      <c r="T10" s="36" t="s">
        <v>12</v>
      </c>
      <c r="U10" s="36" t="s">
        <v>46</v>
      </c>
      <c r="V10" s="36" t="s">
        <v>46</v>
      </c>
      <c r="W10" s="36" t="s">
        <v>13</v>
      </c>
      <c r="X10" s="36" t="s">
        <v>46</v>
      </c>
      <c r="Y10" s="36" t="s">
        <v>46</v>
      </c>
      <c r="Z10" s="37" t="s">
        <v>13</v>
      </c>
      <c r="AA10" s="11" t="s">
        <v>141</v>
      </c>
      <c r="AB10" s="14" t="s">
        <v>22</v>
      </c>
      <c r="AC10" s="14" t="s">
        <v>142</v>
      </c>
      <c r="AD10" s="12" t="s">
        <v>143</v>
      </c>
    </row>
    <row r="11" spans="1:34" ht="30" customHeight="1" x14ac:dyDescent="0.2">
      <c r="A11" s="7"/>
      <c r="B11" s="10"/>
      <c r="C11" s="12" t="s">
        <v>138</v>
      </c>
      <c r="D11" s="11" t="s">
        <v>138</v>
      </c>
      <c r="E11" s="12" t="s">
        <v>138</v>
      </c>
      <c r="F11" s="12" t="s">
        <v>145</v>
      </c>
      <c r="G11" s="12" t="s">
        <v>114</v>
      </c>
      <c r="H11" s="17" t="s">
        <v>139</v>
      </c>
      <c r="I11" s="11" t="s">
        <v>146</v>
      </c>
      <c r="J11" s="44" t="s">
        <v>51</v>
      </c>
      <c r="K11" s="44" t="s">
        <v>57</v>
      </c>
      <c r="L11" s="44" t="s">
        <v>59</v>
      </c>
      <c r="M11" s="44" t="s">
        <v>65</v>
      </c>
      <c r="N11" s="44" t="s">
        <v>67</v>
      </c>
      <c r="O11" s="44" t="s">
        <v>70</v>
      </c>
      <c r="P11" s="44" t="s">
        <v>71</v>
      </c>
      <c r="Q11" s="44" t="s">
        <v>72</v>
      </c>
      <c r="R11" s="36">
        <v>4</v>
      </c>
      <c r="S11" s="36">
        <v>6</v>
      </c>
      <c r="T11" s="36" t="s">
        <v>12</v>
      </c>
      <c r="U11" s="36" t="s">
        <v>46</v>
      </c>
      <c r="V11" s="36" t="s">
        <v>46</v>
      </c>
      <c r="W11" s="36" t="s">
        <v>46</v>
      </c>
      <c r="X11" s="36" t="s">
        <v>46</v>
      </c>
      <c r="Y11" s="36" t="s">
        <v>46</v>
      </c>
      <c r="Z11" s="37" t="s">
        <v>97</v>
      </c>
      <c r="AA11" s="11" t="s">
        <v>141</v>
      </c>
      <c r="AB11" s="14" t="s">
        <v>22</v>
      </c>
      <c r="AC11" s="14" t="s">
        <v>142</v>
      </c>
      <c r="AD11" s="12" t="s">
        <v>143</v>
      </c>
    </row>
    <row r="12" spans="1:34" ht="30" customHeight="1" x14ac:dyDescent="0.2">
      <c r="A12" s="7"/>
      <c r="B12" s="10"/>
      <c r="C12" s="12" t="s">
        <v>138</v>
      </c>
      <c r="D12" s="11" t="s">
        <v>138</v>
      </c>
      <c r="E12" s="12" t="s">
        <v>138</v>
      </c>
      <c r="F12" s="12" t="s">
        <v>145</v>
      </c>
      <c r="G12" s="12" t="s">
        <v>13</v>
      </c>
      <c r="H12" s="17" t="s">
        <v>139</v>
      </c>
      <c r="I12" s="11" t="s">
        <v>1171</v>
      </c>
      <c r="J12" s="44" t="s">
        <v>51</v>
      </c>
      <c r="K12" s="44" t="s">
        <v>57</v>
      </c>
      <c r="L12" s="44" t="s">
        <v>59</v>
      </c>
      <c r="M12" s="44" t="s">
        <v>65</v>
      </c>
      <c r="N12" s="44" t="s">
        <v>67</v>
      </c>
      <c r="O12" s="44" t="s">
        <v>68</v>
      </c>
      <c r="P12" s="44" t="s">
        <v>71</v>
      </c>
      <c r="Q12" s="44" t="s">
        <v>72</v>
      </c>
      <c r="R12" s="36">
        <v>4</v>
      </c>
      <c r="S12" s="36">
        <v>6</v>
      </c>
      <c r="T12" s="36" t="s">
        <v>12</v>
      </c>
      <c r="U12" s="36" t="s">
        <v>46</v>
      </c>
      <c r="V12" s="36" t="s">
        <v>46</v>
      </c>
      <c r="W12" s="36" t="s">
        <v>13</v>
      </c>
      <c r="X12" s="36" t="s">
        <v>46</v>
      </c>
      <c r="Y12" s="36" t="s">
        <v>46</v>
      </c>
      <c r="Z12" s="37" t="s">
        <v>13</v>
      </c>
      <c r="AA12" s="11" t="s">
        <v>141</v>
      </c>
      <c r="AB12" s="14" t="s">
        <v>22</v>
      </c>
      <c r="AC12" s="14" t="s">
        <v>142</v>
      </c>
      <c r="AD12" s="12" t="s">
        <v>143</v>
      </c>
    </row>
    <row r="13" spans="1:34" ht="30" customHeight="1" x14ac:dyDescent="0.2">
      <c r="A13" s="7"/>
      <c r="B13" s="10"/>
      <c r="C13" s="12" t="s">
        <v>138</v>
      </c>
      <c r="D13" s="11" t="s">
        <v>138</v>
      </c>
      <c r="E13" s="12" t="s">
        <v>45</v>
      </c>
      <c r="F13" s="12" t="s">
        <v>138</v>
      </c>
      <c r="G13" s="12" t="s">
        <v>114</v>
      </c>
      <c r="H13" s="17" t="s">
        <v>139</v>
      </c>
      <c r="I13" s="11" t="s">
        <v>147</v>
      </c>
      <c r="J13" s="44" t="s">
        <v>51</v>
      </c>
      <c r="K13" s="44" t="s">
        <v>57</v>
      </c>
      <c r="L13" s="44" t="s">
        <v>59</v>
      </c>
      <c r="M13" s="44" t="s">
        <v>64</v>
      </c>
      <c r="N13" s="44" t="s">
        <v>67</v>
      </c>
      <c r="O13" s="44" t="s">
        <v>70</v>
      </c>
      <c r="P13" s="44" t="s">
        <v>71</v>
      </c>
      <c r="Q13" s="44" t="s">
        <v>72</v>
      </c>
      <c r="R13" s="36">
        <v>4</v>
      </c>
      <c r="S13" s="36">
        <v>6</v>
      </c>
      <c r="T13" s="36" t="s">
        <v>12</v>
      </c>
      <c r="U13" s="36" t="s">
        <v>45</v>
      </c>
      <c r="V13" s="36" t="s">
        <v>46</v>
      </c>
      <c r="W13" s="36" t="s">
        <v>46</v>
      </c>
      <c r="X13" s="36" t="s">
        <v>46</v>
      </c>
      <c r="Y13" s="36" t="s">
        <v>46</v>
      </c>
      <c r="Z13" s="37" t="s">
        <v>45</v>
      </c>
      <c r="AA13" s="11" t="s">
        <v>141</v>
      </c>
      <c r="AB13" s="14" t="s">
        <v>22</v>
      </c>
      <c r="AC13" s="14" t="s">
        <v>142</v>
      </c>
      <c r="AD13" s="12" t="s">
        <v>143</v>
      </c>
    </row>
    <row r="14" spans="1:34" ht="30" customHeight="1" x14ac:dyDescent="0.2">
      <c r="A14" s="7"/>
      <c r="B14" s="10"/>
      <c r="C14" s="12" t="s">
        <v>138</v>
      </c>
      <c r="D14" s="11" t="s">
        <v>138</v>
      </c>
      <c r="E14" s="12" t="s">
        <v>45</v>
      </c>
      <c r="F14" s="12" t="s">
        <v>138</v>
      </c>
      <c r="G14" s="12" t="s">
        <v>13</v>
      </c>
      <c r="H14" s="17" t="s">
        <v>139</v>
      </c>
      <c r="I14" s="11" t="s">
        <v>148</v>
      </c>
      <c r="J14" s="44" t="s">
        <v>51</v>
      </c>
      <c r="K14" s="44" t="s">
        <v>57</v>
      </c>
      <c r="L14" s="44" t="s">
        <v>59</v>
      </c>
      <c r="M14" s="44" t="s">
        <v>64</v>
      </c>
      <c r="N14" s="44" t="s">
        <v>67</v>
      </c>
      <c r="O14" s="44" t="s">
        <v>68</v>
      </c>
      <c r="P14" s="44" t="s">
        <v>71</v>
      </c>
      <c r="Q14" s="44" t="s">
        <v>72</v>
      </c>
      <c r="R14" s="36">
        <v>4</v>
      </c>
      <c r="S14" s="36">
        <v>6</v>
      </c>
      <c r="T14" s="36" t="s">
        <v>12</v>
      </c>
      <c r="U14" s="36" t="s">
        <v>45</v>
      </c>
      <c r="V14" s="36" t="s">
        <v>46</v>
      </c>
      <c r="W14" s="36" t="s">
        <v>13</v>
      </c>
      <c r="X14" s="36" t="s">
        <v>46</v>
      </c>
      <c r="Y14" s="36" t="s">
        <v>46</v>
      </c>
      <c r="Z14" s="37" t="s">
        <v>190</v>
      </c>
      <c r="AA14" s="11" t="s">
        <v>141</v>
      </c>
      <c r="AB14" s="14" t="s">
        <v>22</v>
      </c>
      <c r="AC14" s="14" t="s">
        <v>142</v>
      </c>
      <c r="AD14" s="12" t="s">
        <v>143</v>
      </c>
    </row>
    <row r="15" spans="1:34" ht="30" customHeight="1" x14ac:dyDescent="0.2">
      <c r="A15" s="7"/>
      <c r="B15" s="10"/>
      <c r="C15" s="12" t="s">
        <v>138</v>
      </c>
      <c r="D15" s="11" t="s">
        <v>138</v>
      </c>
      <c r="E15" s="12" t="s">
        <v>45</v>
      </c>
      <c r="F15" s="12" t="s">
        <v>145</v>
      </c>
      <c r="G15" s="12" t="s">
        <v>114</v>
      </c>
      <c r="H15" s="17" t="s">
        <v>139</v>
      </c>
      <c r="I15" s="11" t="s">
        <v>149</v>
      </c>
      <c r="J15" s="44" t="s">
        <v>51</v>
      </c>
      <c r="K15" s="44" t="s">
        <v>57</v>
      </c>
      <c r="L15" s="44" t="s">
        <v>59</v>
      </c>
      <c r="M15" s="44" t="s">
        <v>64</v>
      </c>
      <c r="N15" s="44" t="s">
        <v>67</v>
      </c>
      <c r="O15" s="44" t="s">
        <v>70</v>
      </c>
      <c r="P15" s="44" t="s">
        <v>71</v>
      </c>
      <c r="Q15" s="44" t="s">
        <v>72</v>
      </c>
      <c r="R15" s="36">
        <v>4</v>
      </c>
      <c r="S15" s="36">
        <v>6</v>
      </c>
      <c r="T15" s="36" t="s">
        <v>12</v>
      </c>
      <c r="U15" s="36" t="s">
        <v>45</v>
      </c>
      <c r="V15" s="36" t="s">
        <v>46</v>
      </c>
      <c r="W15" s="36" t="s">
        <v>46</v>
      </c>
      <c r="X15" s="36" t="s">
        <v>46</v>
      </c>
      <c r="Y15" s="36" t="s">
        <v>46</v>
      </c>
      <c r="Z15" s="37" t="s">
        <v>45</v>
      </c>
      <c r="AA15" s="11" t="s">
        <v>141</v>
      </c>
      <c r="AB15" s="14" t="s">
        <v>22</v>
      </c>
      <c r="AC15" s="14" t="s">
        <v>142</v>
      </c>
      <c r="AD15" s="12" t="s">
        <v>143</v>
      </c>
    </row>
    <row r="16" spans="1:34" ht="30" customHeight="1" x14ac:dyDescent="0.2">
      <c r="A16" s="7"/>
      <c r="B16" s="10"/>
      <c r="C16" s="12" t="s">
        <v>138</v>
      </c>
      <c r="D16" s="11" t="s">
        <v>138</v>
      </c>
      <c r="E16" s="12" t="s">
        <v>45</v>
      </c>
      <c r="F16" s="12" t="s">
        <v>145</v>
      </c>
      <c r="G16" s="12" t="s">
        <v>13</v>
      </c>
      <c r="H16" s="17" t="s">
        <v>139</v>
      </c>
      <c r="I16" s="11" t="s">
        <v>150</v>
      </c>
      <c r="J16" s="44" t="s">
        <v>51</v>
      </c>
      <c r="K16" s="44" t="s">
        <v>57</v>
      </c>
      <c r="L16" s="44" t="s">
        <v>59</v>
      </c>
      <c r="M16" s="44" t="s">
        <v>64</v>
      </c>
      <c r="N16" s="44" t="s">
        <v>67</v>
      </c>
      <c r="O16" s="44" t="s">
        <v>68</v>
      </c>
      <c r="P16" s="44" t="s">
        <v>71</v>
      </c>
      <c r="Q16" s="44" t="s">
        <v>72</v>
      </c>
      <c r="R16" s="36">
        <v>4</v>
      </c>
      <c r="S16" s="36">
        <v>6</v>
      </c>
      <c r="T16" s="36" t="s">
        <v>12</v>
      </c>
      <c r="U16" s="36" t="s">
        <v>45</v>
      </c>
      <c r="V16" s="36" t="s">
        <v>46</v>
      </c>
      <c r="W16" s="36" t="s">
        <v>13</v>
      </c>
      <c r="X16" s="36" t="s">
        <v>46</v>
      </c>
      <c r="Y16" s="36" t="s">
        <v>46</v>
      </c>
      <c r="Z16" s="37" t="s">
        <v>190</v>
      </c>
      <c r="AA16" s="11" t="s">
        <v>141</v>
      </c>
      <c r="AB16" s="14" t="s">
        <v>22</v>
      </c>
      <c r="AC16" s="14" t="s">
        <v>142</v>
      </c>
      <c r="AD16" s="12" t="s">
        <v>143</v>
      </c>
    </row>
    <row r="17" spans="1:30" ht="30" customHeight="1" x14ac:dyDescent="0.2">
      <c r="A17" s="7"/>
      <c r="B17" s="10"/>
      <c r="C17" s="12" t="s">
        <v>138</v>
      </c>
      <c r="D17" s="11" t="s">
        <v>15</v>
      </c>
      <c r="E17" s="12" t="s">
        <v>138</v>
      </c>
      <c r="F17" s="12" t="s">
        <v>138</v>
      </c>
      <c r="G17" s="12" t="s">
        <v>114</v>
      </c>
      <c r="H17" s="17" t="s">
        <v>139</v>
      </c>
      <c r="I17" s="11" t="s">
        <v>151</v>
      </c>
      <c r="J17" s="44" t="s">
        <v>51</v>
      </c>
      <c r="K17" s="44" t="s">
        <v>57</v>
      </c>
      <c r="L17" s="44" t="s">
        <v>59</v>
      </c>
      <c r="M17" s="44" t="s">
        <v>65</v>
      </c>
      <c r="N17" s="44" t="s">
        <v>67</v>
      </c>
      <c r="O17" s="44" t="s">
        <v>70</v>
      </c>
      <c r="P17" s="44" t="s">
        <v>35</v>
      </c>
      <c r="Q17" s="44" t="s">
        <v>72</v>
      </c>
      <c r="R17" s="36">
        <v>4</v>
      </c>
      <c r="S17" s="36">
        <v>6</v>
      </c>
      <c r="T17" s="36" t="s">
        <v>12</v>
      </c>
      <c r="U17" s="36" t="s">
        <v>46</v>
      </c>
      <c r="V17" s="36" t="s">
        <v>46</v>
      </c>
      <c r="W17" s="36" t="s">
        <v>46</v>
      </c>
      <c r="X17" s="36" t="s">
        <v>47</v>
      </c>
      <c r="Y17" s="36" t="s">
        <v>46</v>
      </c>
      <c r="Z17" s="37" t="s">
        <v>97</v>
      </c>
      <c r="AA17" s="11" t="s">
        <v>141</v>
      </c>
      <c r="AB17" s="14" t="s">
        <v>22</v>
      </c>
      <c r="AC17" s="14" t="s">
        <v>142</v>
      </c>
      <c r="AD17" s="12" t="s">
        <v>143</v>
      </c>
    </row>
    <row r="18" spans="1:30" ht="30" customHeight="1" x14ac:dyDescent="0.2">
      <c r="A18" s="7"/>
      <c r="B18" s="10"/>
      <c r="C18" s="12" t="s">
        <v>138</v>
      </c>
      <c r="D18" s="11" t="s">
        <v>15</v>
      </c>
      <c r="E18" s="12" t="s">
        <v>138</v>
      </c>
      <c r="F18" s="12" t="s">
        <v>138</v>
      </c>
      <c r="G18" s="12" t="s">
        <v>13</v>
      </c>
      <c r="H18" s="17" t="s">
        <v>139</v>
      </c>
      <c r="I18" s="11" t="s">
        <v>152</v>
      </c>
      <c r="J18" s="44" t="s">
        <v>51</v>
      </c>
      <c r="K18" s="44" t="s">
        <v>57</v>
      </c>
      <c r="L18" s="44" t="s">
        <v>59</v>
      </c>
      <c r="M18" s="44" t="s">
        <v>65</v>
      </c>
      <c r="N18" s="44" t="s">
        <v>67</v>
      </c>
      <c r="O18" s="44" t="s">
        <v>68</v>
      </c>
      <c r="P18" s="44" t="s">
        <v>35</v>
      </c>
      <c r="Q18" s="44" t="s">
        <v>72</v>
      </c>
      <c r="R18" s="36">
        <v>4</v>
      </c>
      <c r="S18" s="36">
        <v>6</v>
      </c>
      <c r="T18" s="36" t="s">
        <v>12</v>
      </c>
      <c r="U18" s="36" t="s">
        <v>46</v>
      </c>
      <c r="V18" s="36" t="s">
        <v>46</v>
      </c>
      <c r="W18" s="36" t="s">
        <v>13</v>
      </c>
      <c r="X18" s="36" t="s">
        <v>47</v>
      </c>
      <c r="Y18" s="36" t="s">
        <v>46</v>
      </c>
      <c r="Z18" s="37" t="s">
        <v>13</v>
      </c>
      <c r="AA18" s="11" t="s">
        <v>141</v>
      </c>
      <c r="AB18" s="14" t="s">
        <v>22</v>
      </c>
      <c r="AC18" s="14" t="s">
        <v>142</v>
      </c>
      <c r="AD18" s="12" t="s">
        <v>143</v>
      </c>
    </row>
    <row r="19" spans="1:30" ht="30" customHeight="1" x14ac:dyDescent="0.2">
      <c r="A19" s="7"/>
      <c r="B19" s="10"/>
      <c r="C19" s="12" t="s">
        <v>138</v>
      </c>
      <c r="D19" s="11" t="s">
        <v>15</v>
      </c>
      <c r="E19" s="12" t="s">
        <v>138</v>
      </c>
      <c r="F19" s="12" t="s">
        <v>145</v>
      </c>
      <c r="G19" s="12" t="s">
        <v>114</v>
      </c>
      <c r="H19" s="17" t="s">
        <v>139</v>
      </c>
      <c r="I19" s="11" t="s">
        <v>153</v>
      </c>
      <c r="J19" s="44" t="s">
        <v>51</v>
      </c>
      <c r="K19" s="44" t="s">
        <v>57</v>
      </c>
      <c r="L19" s="44" t="s">
        <v>59</v>
      </c>
      <c r="M19" s="44" t="s">
        <v>65</v>
      </c>
      <c r="N19" s="44" t="s">
        <v>67</v>
      </c>
      <c r="O19" s="44" t="s">
        <v>70</v>
      </c>
      <c r="P19" s="44" t="s">
        <v>35</v>
      </c>
      <c r="Q19" s="44" t="s">
        <v>72</v>
      </c>
      <c r="R19" s="36">
        <v>4</v>
      </c>
      <c r="S19" s="36">
        <v>6</v>
      </c>
      <c r="T19" s="36" t="s">
        <v>12</v>
      </c>
      <c r="U19" s="36" t="s">
        <v>46</v>
      </c>
      <c r="V19" s="36" t="s">
        <v>46</v>
      </c>
      <c r="W19" s="36" t="s">
        <v>46</v>
      </c>
      <c r="X19" s="36" t="s">
        <v>47</v>
      </c>
      <c r="Y19" s="36" t="s">
        <v>46</v>
      </c>
      <c r="Z19" s="37" t="s">
        <v>97</v>
      </c>
      <c r="AA19" s="11" t="s">
        <v>141</v>
      </c>
      <c r="AB19" s="14" t="s">
        <v>22</v>
      </c>
      <c r="AC19" s="14" t="s">
        <v>142</v>
      </c>
      <c r="AD19" s="12" t="s">
        <v>143</v>
      </c>
    </row>
    <row r="20" spans="1:30" ht="25.5" customHeight="1" x14ac:dyDescent="0.2">
      <c r="A20" s="7"/>
      <c r="B20" s="10"/>
      <c r="C20" s="12" t="s">
        <v>138</v>
      </c>
      <c r="D20" s="11" t="s">
        <v>15</v>
      </c>
      <c r="E20" s="12" t="s">
        <v>138</v>
      </c>
      <c r="F20" s="12" t="s">
        <v>145</v>
      </c>
      <c r="G20" s="12" t="s">
        <v>13</v>
      </c>
      <c r="H20" s="17" t="s">
        <v>139</v>
      </c>
      <c r="I20" s="11" t="s">
        <v>154</v>
      </c>
      <c r="J20" s="44" t="s">
        <v>51</v>
      </c>
      <c r="K20" s="44" t="s">
        <v>57</v>
      </c>
      <c r="L20" s="44" t="s">
        <v>59</v>
      </c>
      <c r="M20" s="44" t="s">
        <v>65</v>
      </c>
      <c r="N20" s="44" t="s">
        <v>67</v>
      </c>
      <c r="O20" s="44" t="s">
        <v>68</v>
      </c>
      <c r="P20" s="44" t="s">
        <v>35</v>
      </c>
      <c r="Q20" s="44" t="s">
        <v>72</v>
      </c>
      <c r="R20" s="36">
        <v>4</v>
      </c>
      <c r="S20" s="36">
        <v>6</v>
      </c>
      <c r="T20" s="36" t="s">
        <v>12</v>
      </c>
      <c r="U20" s="36" t="s">
        <v>46</v>
      </c>
      <c r="V20" s="36" t="s">
        <v>46</v>
      </c>
      <c r="W20" s="36" t="s">
        <v>13</v>
      </c>
      <c r="X20" s="36" t="s">
        <v>47</v>
      </c>
      <c r="Y20" s="36" t="s">
        <v>46</v>
      </c>
      <c r="Z20" s="37" t="s">
        <v>13</v>
      </c>
      <c r="AA20" s="11" t="s">
        <v>141</v>
      </c>
      <c r="AB20" s="14" t="s">
        <v>22</v>
      </c>
      <c r="AC20" s="14" t="s">
        <v>142</v>
      </c>
      <c r="AD20" s="12" t="s">
        <v>143</v>
      </c>
    </row>
    <row r="21" spans="1:30" ht="25.5" customHeight="1" x14ac:dyDescent="0.2">
      <c r="A21" s="7"/>
      <c r="B21" s="10"/>
      <c r="C21" s="12" t="s">
        <v>138</v>
      </c>
      <c r="D21" s="11" t="s">
        <v>15</v>
      </c>
      <c r="E21" s="12" t="s">
        <v>45</v>
      </c>
      <c r="F21" s="12" t="s">
        <v>138</v>
      </c>
      <c r="G21" s="12" t="s">
        <v>114</v>
      </c>
      <c r="H21" s="17" t="s">
        <v>139</v>
      </c>
      <c r="I21" s="11" t="s">
        <v>155</v>
      </c>
      <c r="J21" s="44" t="s">
        <v>51</v>
      </c>
      <c r="K21" s="44" t="s">
        <v>57</v>
      </c>
      <c r="L21" s="44" t="s">
        <v>59</v>
      </c>
      <c r="M21" s="44" t="s">
        <v>64</v>
      </c>
      <c r="N21" s="44" t="s">
        <v>67</v>
      </c>
      <c r="O21" s="44" t="s">
        <v>70</v>
      </c>
      <c r="P21" s="44" t="s">
        <v>35</v>
      </c>
      <c r="Q21" s="44" t="s">
        <v>72</v>
      </c>
      <c r="R21" s="36">
        <v>4</v>
      </c>
      <c r="S21" s="36">
        <v>6</v>
      </c>
      <c r="T21" s="36" t="s">
        <v>12</v>
      </c>
      <c r="U21" s="36" t="s">
        <v>45</v>
      </c>
      <c r="V21" s="36" t="s">
        <v>46</v>
      </c>
      <c r="W21" s="36" t="s">
        <v>46</v>
      </c>
      <c r="X21" s="36" t="s">
        <v>47</v>
      </c>
      <c r="Y21" s="36" t="s">
        <v>46</v>
      </c>
      <c r="Z21" s="37" t="s">
        <v>45</v>
      </c>
      <c r="AA21" s="11" t="s">
        <v>141</v>
      </c>
      <c r="AB21" s="14" t="s">
        <v>22</v>
      </c>
      <c r="AC21" s="14" t="s">
        <v>142</v>
      </c>
      <c r="AD21" s="12" t="s">
        <v>143</v>
      </c>
    </row>
    <row r="22" spans="1:30" ht="25.5" customHeight="1" x14ac:dyDescent="0.2">
      <c r="A22" s="7"/>
      <c r="B22" s="10"/>
      <c r="C22" s="12" t="s">
        <v>138</v>
      </c>
      <c r="D22" s="11" t="s">
        <v>15</v>
      </c>
      <c r="E22" s="12" t="s">
        <v>45</v>
      </c>
      <c r="F22" s="12" t="s">
        <v>138</v>
      </c>
      <c r="G22" s="12" t="s">
        <v>13</v>
      </c>
      <c r="H22" s="17" t="s">
        <v>139</v>
      </c>
      <c r="I22" s="11" t="s">
        <v>152</v>
      </c>
      <c r="J22" s="44" t="s">
        <v>51</v>
      </c>
      <c r="K22" s="44" t="s">
        <v>57</v>
      </c>
      <c r="L22" s="44" t="s">
        <v>59</v>
      </c>
      <c r="M22" s="44" t="s">
        <v>64</v>
      </c>
      <c r="N22" s="44" t="s">
        <v>67</v>
      </c>
      <c r="O22" s="44" t="s">
        <v>68</v>
      </c>
      <c r="P22" s="44" t="s">
        <v>35</v>
      </c>
      <c r="Q22" s="44" t="s">
        <v>72</v>
      </c>
      <c r="R22" s="36">
        <v>4</v>
      </c>
      <c r="S22" s="36">
        <v>6</v>
      </c>
      <c r="T22" s="36" t="s">
        <v>12</v>
      </c>
      <c r="U22" s="36" t="s">
        <v>45</v>
      </c>
      <c r="V22" s="36" t="s">
        <v>46</v>
      </c>
      <c r="W22" s="36" t="s">
        <v>13</v>
      </c>
      <c r="X22" s="36" t="s">
        <v>47</v>
      </c>
      <c r="Y22" s="36" t="s">
        <v>46</v>
      </c>
      <c r="Z22" s="37" t="s">
        <v>190</v>
      </c>
      <c r="AA22" s="11" t="s">
        <v>141</v>
      </c>
      <c r="AB22" s="14" t="s">
        <v>22</v>
      </c>
      <c r="AC22" s="14" t="s">
        <v>142</v>
      </c>
      <c r="AD22" s="12" t="s">
        <v>143</v>
      </c>
    </row>
    <row r="23" spans="1:30" ht="25.5" customHeight="1" x14ac:dyDescent="0.2">
      <c r="A23" s="7"/>
      <c r="B23" s="10"/>
      <c r="C23" s="12" t="s">
        <v>138</v>
      </c>
      <c r="D23" s="11" t="s">
        <v>15</v>
      </c>
      <c r="E23" s="12" t="s">
        <v>45</v>
      </c>
      <c r="F23" s="12" t="s">
        <v>145</v>
      </c>
      <c r="G23" s="12" t="s">
        <v>114</v>
      </c>
      <c r="H23" s="17" t="s">
        <v>139</v>
      </c>
      <c r="I23" s="11" t="s">
        <v>156</v>
      </c>
      <c r="J23" s="44" t="s">
        <v>51</v>
      </c>
      <c r="K23" s="44" t="s">
        <v>57</v>
      </c>
      <c r="L23" s="44" t="s">
        <v>59</v>
      </c>
      <c r="M23" s="44" t="s">
        <v>64</v>
      </c>
      <c r="N23" s="44" t="s">
        <v>67</v>
      </c>
      <c r="O23" s="44" t="s">
        <v>70</v>
      </c>
      <c r="P23" s="44" t="s">
        <v>35</v>
      </c>
      <c r="Q23" s="44" t="s">
        <v>72</v>
      </c>
      <c r="R23" s="36">
        <v>4</v>
      </c>
      <c r="S23" s="36">
        <v>6</v>
      </c>
      <c r="T23" s="36" t="s">
        <v>12</v>
      </c>
      <c r="U23" s="36" t="s">
        <v>45</v>
      </c>
      <c r="V23" s="36" t="s">
        <v>46</v>
      </c>
      <c r="W23" s="36" t="s">
        <v>46</v>
      </c>
      <c r="X23" s="36" t="s">
        <v>47</v>
      </c>
      <c r="Y23" s="36" t="s">
        <v>46</v>
      </c>
      <c r="Z23" s="37" t="s">
        <v>45</v>
      </c>
      <c r="AA23" s="11" t="s">
        <v>141</v>
      </c>
      <c r="AB23" s="14" t="s">
        <v>22</v>
      </c>
      <c r="AC23" s="14" t="s">
        <v>142</v>
      </c>
      <c r="AD23" s="12" t="s">
        <v>143</v>
      </c>
    </row>
    <row r="24" spans="1:30" ht="25.5" customHeight="1" x14ac:dyDescent="0.2">
      <c r="A24" s="7"/>
      <c r="B24" s="10"/>
      <c r="C24" s="12" t="s">
        <v>138</v>
      </c>
      <c r="D24" s="11" t="s">
        <v>15</v>
      </c>
      <c r="E24" s="12" t="s">
        <v>45</v>
      </c>
      <c r="F24" s="12" t="s">
        <v>145</v>
      </c>
      <c r="G24" s="12" t="s">
        <v>13</v>
      </c>
      <c r="H24" s="17" t="s">
        <v>139</v>
      </c>
      <c r="I24" s="11" t="s">
        <v>152</v>
      </c>
      <c r="J24" s="44" t="s">
        <v>51</v>
      </c>
      <c r="K24" s="44" t="s">
        <v>57</v>
      </c>
      <c r="L24" s="44" t="s">
        <v>59</v>
      </c>
      <c r="M24" s="44" t="s">
        <v>64</v>
      </c>
      <c r="N24" s="44" t="s">
        <v>67</v>
      </c>
      <c r="O24" s="44" t="s">
        <v>68</v>
      </c>
      <c r="P24" s="44" t="s">
        <v>35</v>
      </c>
      <c r="Q24" s="44" t="s">
        <v>72</v>
      </c>
      <c r="R24" s="36">
        <v>4</v>
      </c>
      <c r="S24" s="36">
        <v>6</v>
      </c>
      <c r="T24" s="36" t="s">
        <v>12</v>
      </c>
      <c r="U24" s="36" t="s">
        <v>45</v>
      </c>
      <c r="V24" s="36" t="s">
        <v>46</v>
      </c>
      <c r="W24" s="36" t="s">
        <v>13</v>
      </c>
      <c r="X24" s="36" t="s">
        <v>47</v>
      </c>
      <c r="Y24" s="36" t="s">
        <v>46</v>
      </c>
      <c r="Z24" s="37" t="s">
        <v>190</v>
      </c>
      <c r="AA24" s="11" t="s">
        <v>141</v>
      </c>
      <c r="AB24" s="14" t="s">
        <v>22</v>
      </c>
      <c r="AC24" s="14" t="s">
        <v>142</v>
      </c>
      <c r="AD24" s="12" t="s">
        <v>143</v>
      </c>
    </row>
    <row r="25" spans="1:30" ht="25.5" customHeight="1" x14ac:dyDescent="0.2">
      <c r="A25" s="7"/>
      <c r="B25" s="10"/>
      <c r="C25" s="12" t="s">
        <v>18</v>
      </c>
      <c r="D25" s="11" t="s">
        <v>138</v>
      </c>
      <c r="E25" s="12" t="s">
        <v>138</v>
      </c>
      <c r="F25" s="12" t="s">
        <v>138</v>
      </c>
      <c r="G25" s="12" t="s">
        <v>114</v>
      </c>
      <c r="H25" s="17" t="s">
        <v>139</v>
      </c>
      <c r="I25" s="11" t="s">
        <v>157</v>
      </c>
      <c r="J25" s="44" t="s">
        <v>51</v>
      </c>
      <c r="K25" s="44" t="s">
        <v>57</v>
      </c>
      <c r="L25" s="44" t="s">
        <v>59</v>
      </c>
      <c r="M25" s="44" t="s">
        <v>65</v>
      </c>
      <c r="N25" s="44" t="s">
        <v>67</v>
      </c>
      <c r="O25" s="44" t="s">
        <v>69</v>
      </c>
      <c r="P25" s="44" t="s">
        <v>71</v>
      </c>
      <c r="Q25" s="44" t="s">
        <v>72</v>
      </c>
      <c r="R25" s="36">
        <v>4</v>
      </c>
      <c r="S25" s="36">
        <v>6</v>
      </c>
      <c r="T25" s="36" t="s">
        <v>12</v>
      </c>
      <c r="U25" s="36" t="s">
        <v>46</v>
      </c>
      <c r="V25" s="36" t="s">
        <v>46</v>
      </c>
      <c r="W25" s="36" t="s">
        <v>18</v>
      </c>
      <c r="X25" s="36" t="s">
        <v>46</v>
      </c>
      <c r="Y25" s="36" t="s">
        <v>46</v>
      </c>
      <c r="Z25" s="37" t="s">
        <v>18</v>
      </c>
      <c r="AA25" s="11" t="s">
        <v>141</v>
      </c>
      <c r="AB25" s="14" t="s">
        <v>22</v>
      </c>
      <c r="AC25" s="14" t="s">
        <v>142</v>
      </c>
      <c r="AD25" s="12" t="s">
        <v>143</v>
      </c>
    </row>
    <row r="26" spans="1:30" ht="25.5" customHeight="1" x14ac:dyDescent="0.2">
      <c r="A26" s="7"/>
      <c r="B26" s="10"/>
      <c r="C26" s="12" t="s">
        <v>18</v>
      </c>
      <c r="D26" s="11" t="s">
        <v>138</v>
      </c>
      <c r="E26" s="12" t="s">
        <v>138</v>
      </c>
      <c r="F26" s="12" t="s">
        <v>145</v>
      </c>
      <c r="G26" s="12" t="s">
        <v>114</v>
      </c>
      <c r="H26" s="17" t="s">
        <v>139</v>
      </c>
      <c r="I26" s="11" t="s">
        <v>158</v>
      </c>
      <c r="J26" s="44" t="s">
        <v>51</v>
      </c>
      <c r="K26" s="44" t="s">
        <v>57</v>
      </c>
      <c r="L26" s="44" t="s">
        <v>59</v>
      </c>
      <c r="M26" s="44" t="s">
        <v>65</v>
      </c>
      <c r="N26" s="44" t="s">
        <v>67</v>
      </c>
      <c r="O26" s="44" t="s">
        <v>69</v>
      </c>
      <c r="P26" s="44" t="s">
        <v>71</v>
      </c>
      <c r="Q26" s="44" t="s">
        <v>72</v>
      </c>
      <c r="R26" s="36">
        <v>4</v>
      </c>
      <c r="S26" s="36">
        <v>6</v>
      </c>
      <c r="T26" s="36" t="s">
        <v>12</v>
      </c>
      <c r="U26" s="36" t="s">
        <v>46</v>
      </c>
      <c r="V26" s="36" t="s">
        <v>46</v>
      </c>
      <c r="W26" s="36" t="s">
        <v>18</v>
      </c>
      <c r="X26" s="36" t="s">
        <v>46</v>
      </c>
      <c r="Y26" s="36" t="s">
        <v>46</v>
      </c>
      <c r="Z26" s="37" t="s">
        <v>18</v>
      </c>
      <c r="AA26" s="11" t="s">
        <v>141</v>
      </c>
      <c r="AB26" s="14" t="s">
        <v>22</v>
      </c>
      <c r="AC26" s="14" t="s">
        <v>142</v>
      </c>
      <c r="AD26" s="12" t="s">
        <v>143</v>
      </c>
    </row>
    <row r="27" spans="1:30" ht="25.5" customHeight="1" x14ac:dyDescent="0.2">
      <c r="A27" s="7"/>
      <c r="B27" s="10"/>
      <c r="C27" s="12" t="s">
        <v>18</v>
      </c>
      <c r="D27" s="11" t="s">
        <v>138</v>
      </c>
      <c r="E27" s="12" t="s">
        <v>45</v>
      </c>
      <c r="F27" s="12" t="s">
        <v>138</v>
      </c>
      <c r="G27" s="12" t="s">
        <v>114</v>
      </c>
      <c r="H27" s="17" t="s">
        <v>139</v>
      </c>
      <c r="I27" s="11" t="s">
        <v>159</v>
      </c>
      <c r="J27" s="44" t="s">
        <v>51</v>
      </c>
      <c r="K27" s="44" t="s">
        <v>57</v>
      </c>
      <c r="L27" s="44" t="s">
        <v>59</v>
      </c>
      <c r="M27" s="44" t="s">
        <v>64</v>
      </c>
      <c r="N27" s="44" t="s">
        <v>67</v>
      </c>
      <c r="O27" s="44" t="s">
        <v>69</v>
      </c>
      <c r="P27" s="44" t="s">
        <v>71</v>
      </c>
      <c r="Q27" s="44" t="s">
        <v>72</v>
      </c>
      <c r="R27" s="36">
        <v>4</v>
      </c>
      <c r="S27" s="36">
        <v>6</v>
      </c>
      <c r="T27" s="36" t="s">
        <v>12</v>
      </c>
      <c r="U27" s="36" t="s">
        <v>45</v>
      </c>
      <c r="V27" s="36" t="s">
        <v>46</v>
      </c>
      <c r="W27" s="36" t="s">
        <v>18</v>
      </c>
      <c r="X27" s="36" t="s">
        <v>46</v>
      </c>
      <c r="Y27" s="36" t="s">
        <v>46</v>
      </c>
      <c r="Z27" s="37" t="s">
        <v>114</v>
      </c>
      <c r="AA27" s="11" t="s">
        <v>141</v>
      </c>
      <c r="AB27" s="14" t="s">
        <v>22</v>
      </c>
      <c r="AC27" s="14" t="s">
        <v>142</v>
      </c>
      <c r="AD27" s="12" t="s">
        <v>143</v>
      </c>
    </row>
    <row r="28" spans="1:30" ht="25.5" customHeight="1" x14ac:dyDescent="0.2">
      <c r="A28" s="7"/>
      <c r="B28" s="10"/>
      <c r="C28" s="12" t="s">
        <v>18</v>
      </c>
      <c r="D28" s="11" t="s">
        <v>138</v>
      </c>
      <c r="E28" s="12" t="s">
        <v>45</v>
      </c>
      <c r="F28" s="12" t="s">
        <v>145</v>
      </c>
      <c r="G28" s="12" t="s">
        <v>114</v>
      </c>
      <c r="H28" s="17" t="s">
        <v>139</v>
      </c>
      <c r="I28" s="11" t="s">
        <v>160</v>
      </c>
      <c r="J28" s="44" t="s">
        <v>51</v>
      </c>
      <c r="K28" s="44" t="s">
        <v>57</v>
      </c>
      <c r="L28" s="44" t="s">
        <v>59</v>
      </c>
      <c r="M28" s="44" t="s">
        <v>64</v>
      </c>
      <c r="N28" s="44" t="s">
        <v>67</v>
      </c>
      <c r="O28" s="44" t="s">
        <v>69</v>
      </c>
      <c r="P28" s="44" t="s">
        <v>71</v>
      </c>
      <c r="Q28" s="44" t="s">
        <v>72</v>
      </c>
      <c r="R28" s="36">
        <v>4</v>
      </c>
      <c r="S28" s="36">
        <v>6</v>
      </c>
      <c r="T28" s="36" t="s">
        <v>12</v>
      </c>
      <c r="U28" s="36" t="s">
        <v>45</v>
      </c>
      <c r="V28" s="36" t="s">
        <v>46</v>
      </c>
      <c r="W28" s="36" t="s">
        <v>18</v>
      </c>
      <c r="X28" s="36" t="s">
        <v>46</v>
      </c>
      <c r="Y28" s="36" t="s">
        <v>46</v>
      </c>
      <c r="Z28" s="37" t="s">
        <v>114</v>
      </c>
      <c r="AA28" s="11" t="s">
        <v>141</v>
      </c>
      <c r="AB28" s="14" t="s">
        <v>22</v>
      </c>
      <c r="AC28" s="14" t="s">
        <v>142</v>
      </c>
      <c r="AD28" s="12" t="s">
        <v>143</v>
      </c>
    </row>
    <row r="29" spans="1:30" ht="25.5" customHeight="1" x14ac:dyDescent="0.2">
      <c r="A29" s="7"/>
      <c r="B29" s="10"/>
      <c r="C29" s="12" t="s">
        <v>18</v>
      </c>
      <c r="D29" s="11" t="s">
        <v>15</v>
      </c>
      <c r="E29" s="12" t="s">
        <v>138</v>
      </c>
      <c r="F29" s="12" t="s">
        <v>138</v>
      </c>
      <c r="G29" s="12" t="s">
        <v>114</v>
      </c>
      <c r="H29" s="17" t="s">
        <v>139</v>
      </c>
      <c r="I29" s="11" t="s">
        <v>161</v>
      </c>
      <c r="J29" s="44" t="s">
        <v>51</v>
      </c>
      <c r="K29" s="44" t="s">
        <v>57</v>
      </c>
      <c r="L29" s="44" t="s">
        <v>59</v>
      </c>
      <c r="M29" s="214" t="s">
        <v>65</v>
      </c>
      <c r="N29" s="44" t="s">
        <v>67</v>
      </c>
      <c r="O29" s="44" t="s">
        <v>69</v>
      </c>
      <c r="P29" s="44" t="s">
        <v>35</v>
      </c>
      <c r="Q29" s="44" t="s">
        <v>72</v>
      </c>
      <c r="R29" s="36">
        <v>4</v>
      </c>
      <c r="S29" s="36">
        <v>6</v>
      </c>
      <c r="T29" s="36" t="s">
        <v>12</v>
      </c>
      <c r="U29" s="36" t="s">
        <v>45</v>
      </c>
      <c r="V29" s="36" t="s">
        <v>46</v>
      </c>
      <c r="W29" s="36" t="s">
        <v>18</v>
      </c>
      <c r="X29" s="36" t="s">
        <v>47</v>
      </c>
      <c r="Y29" s="36" t="s">
        <v>46</v>
      </c>
      <c r="Z29" s="37" t="s">
        <v>114</v>
      </c>
      <c r="AA29" s="11" t="s">
        <v>141</v>
      </c>
      <c r="AB29" s="14" t="s">
        <v>22</v>
      </c>
      <c r="AC29" s="14" t="s">
        <v>142</v>
      </c>
      <c r="AD29" s="12" t="s">
        <v>143</v>
      </c>
    </row>
    <row r="30" spans="1:30" ht="25.5" customHeight="1" x14ac:dyDescent="0.2">
      <c r="A30" s="7"/>
      <c r="B30" s="10"/>
      <c r="C30" s="12" t="s">
        <v>18</v>
      </c>
      <c r="D30" s="11" t="s">
        <v>15</v>
      </c>
      <c r="E30" s="12" t="s">
        <v>138</v>
      </c>
      <c r="F30" s="12" t="s">
        <v>145</v>
      </c>
      <c r="G30" s="12" t="s">
        <v>114</v>
      </c>
      <c r="H30" s="17" t="s">
        <v>139</v>
      </c>
      <c r="I30" s="11" t="s">
        <v>162</v>
      </c>
      <c r="J30" s="44" t="s">
        <v>51</v>
      </c>
      <c r="K30" s="44" t="s">
        <v>57</v>
      </c>
      <c r="L30" s="44" t="s">
        <v>59</v>
      </c>
      <c r="M30" s="214" t="s">
        <v>65</v>
      </c>
      <c r="N30" s="44" t="s">
        <v>67</v>
      </c>
      <c r="O30" s="44" t="s">
        <v>69</v>
      </c>
      <c r="P30" s="44" t="s">
        <v>35</v>
      </c>
      <c r="Q30" s="44" t="s">
        <v>72</v>
      </c>
      <c r="R30" s="36">
        <v>4</v>
      </c>
      <c r="S30" s="36">
        <v>6</v>
      </c>
      <c r="T30" s="36" t="s">
        <v>12</v>
      </c>
      <c r="U30" s="36" t="s">
        <v>45</v>
      </c>
      <c r="V30" s="36" t="s">
        <v>46</v>
      </c>
      <c r="W30" s="36" t="s">
        <v>18</v>
      </c>
      <c r="X30" s="36" t="s">
        <v>47</v>
      </c>
      <c r="Y30" s="36" t="s">
        <v>46</v>
      </c>
      <c r="Z30" s="37" t="s">
        <v>114</v>
      </c>
      <c r="AA30" s="11" t="s">
        <v>141</v>
      </c>
      <c r="AB30" s="14" t="s">
        <v>22</v>
      </c>
      <c r="AC30" s="14" t="s">
        <v>142</v>
      </c>
      <c r="AD30" s="12" t="s">
        <v>143</v>
      </c>
    </row>
    <row r="31" spans="1:30" ht="25.5" customHeight="1" x14ac:dyDescent="0.2">
      <c r="A31" s="7"/>
      <c r="B31" s="10"/>
      <c r="C31" s="12" t="s">
        <v>18</v>
      </c>
      <c r="D31" s="11" t="s">
        <v>15</v>
      </c>
      <c r="E31" s="12" t="s">
        <v>45</v>
      </c>
      <c r="F31" s="12" t="s">
        <v>138</v>
      </c>
      <c r="G31" s="12" t="s">
        <v>114</v>
      </c>
      <c r="H31" s="17" t="s">
        <v>139</v>
      </c>
      <c r="I31" s="11" t="s">
        <v>163</v>
      </c>
      <c r="J31" s="44" t="s">
        <v>51</v>
      </c>
      <c r="K31" s="44" t="s">
        <v>57</v>
      </c>
      <c r="L31" s="44" t="s">
        <v>59</v>
      </c>
      <c r="M31" s="44" t="s">
        <v>64</v>
      </c>
      <c r="N31" s="44" t="s">
        <v>67</v>
      </c>
      <c r="O31" s="44" t="s">
        <v>69</v>
      </c>
      <c r="P31" s="44" t="s">
        <v>35</v>
      </c>
      <c r="Q31" s="44" t="s">
        <v>72</v>
      </c>
      <c r="R31" s="36">
        <v>4</v>
      </c>
      <c r="S31" s="36">
        <v>6</v>
      </c>
      <c r="T31" s="36" t="s">
        <v>12</v>
      </c>
      <c r="U31" s="36" t="s">
        <v>45</v>
      </c>
      <c r="V31" s="36" t="s">
        <v>46</v>
      </c>
      <c r="W31" s="36" t="s">
        <v>18</v>
      </c>
      <c r="X31" s="36" t="s">
        <v>47</v>
      </c>
      <c r="Y31" s="36" t="s">
        <v>46</v>
      </c>
      <c r="Z31" s="37" t="s">
        <v>114</v>
      </c>
      <c r="AA31" s="11" t="s">
        <v>141</v>
      </c>
      <c r="AB31" s="14" t="s">
        <v>22</v>
      </c>
      <c r="AC31" s="14" t="s">
        <v>142</v>
      </c>
      <c r="AD31" s="12" t="s">
        <v>143</v>
      </c>
    </row>
    <row r="32" spans="1:30" ht="25.5" customHeight="1" x14ac:dyDescent="0.2">
      <c r="A32" s="7"/>
      <c r="B32" s="10"/>
      <c r="C32" s="12" t="s">
        <v>18</v>
      </c>
      <c r="D32" s="11" t="s">
        <v>15</v>
      </c>
      <c r="E32" s="12" t="s">
        <v>45</v>
      </c>
      <c r="F32" s="12" t="s">
        <v>145</v>
      </c>
      <c r="G32" s="12" t="s">
        <v>114</v>
      </c>
      <c r="H32" s="17" t="s">
        <v>139</v>
      </c>
      <c r="I32" s="11" t="s">
        <v>160</v>
      </c>
      <c r="J32" s="44" t="s">
        <v>51</v>
      </c>
      <c r="K32" s="44" t="s">
        <v>57</v>
      </c>
      <c r="L32" s="44" t="s">
        <v>59</v>
      </c>
      <c r="M32" s="44" t="s">
        <v>64</v>
      </c>
      <c r="N32" s="44" t="s">
        <v>67</v>
      </c>
      <c r="O32" s="44" t="s">
        <v>69</v>
      </c>
      <c r="P32" s="44" t="s">
        <v>35</v>
      </c>
      <c r="Q32" s="44" t="s">
        <v>72</v>
      </c>
      <c r="R32" s="36">
        <v>4</v>
      </c>
      <c r="S32" s="36">
        <v>6</v>
      </c>
      <c r="T32" s="36" t="s">
        <v>12</v>
      </c>
      <c r="U32" s="36" t="s">
        <v>45</v>
      </c>
      <c r="V32" s="36" t="s">
        <v>46</v>
      </c>
      <c r="W32" s="36" t="s">
        <v>18</v>
      </c>
      <c r="X32" s="36" t="s">
        <v>47</v>
      </c>
      <c r="Y32" s="36" t="s">
        <v>46</v>
      </c>
      <c r="Z32" s="37" t="s">
        <v>114</v>
      </c>
      <c r="AA32" s="11" t="s">
        <v>141</v>
      </c>
      <c r="AB32" s="14" t="s">
        <v>22</v>
      </c>
      <c r="AC32" s="14" t="s">
        <v>142</v>
      </c>
      <c r="AD32" s="12" t="s">
        <v>143</v>
      </c>
    </row>
    <row r="33" spans="1:30" ht="25.5" customHeight="1" x14ac:dyDescent="0.2">
      <c r="A33" s="7"/>
      <c r="B33" s="10"/>
      <c r="C33" s="12" t="s">
        <v>138</v>
      </c>
      <c r="D33" s="11" t="s">
        <v>138</v>
      </c>
      <c r="E33" s="12" t="s">
        <v>138</v>
      </c>
      <c r="F33" s="12" t="s">
        <v>138</v>
      </c>
      <c r="G33" s="12" t="s">
        <v>114</v>
      </c>
      <c r="H33" s="17" t="s">
        <v>164</v>
      </c>
      <c r="I33" s="11" t="s">
        <v>165</v>
      </c>
      <c r="J33" s="44" t="s">
        <v>51</v>
      </c>
      <c r="K33" s="44" t="s">
        <v>57</v>
      </c>
      <c r="L33" s="44" t="s">
        <v>59</v>
      </c>
      <c r="M33" s="44" t="s">
        <v>65</v>
      </c>
      <c r="N33" s="44" t="s">
        <v>67</v>
      </c>
      <c r="O33" s="44" t="s">
        <v>70</v>
      </c>
      <c r="P33" s="44" t="s">
        <v>71</v>
      </c>
      <c r="Q33" s="44" t="s">
        <v>73</v>
      </c>
      <c r="R33" s="36">
        <v>4</v>
      </c>
      <c r="S33" s="36">
        <v>6</v>
      </c>
      <c r="T33" s="36" t="s">
        <v>12</v>
      </c>
      <c r="U33" s="36" t="s">
        <v>46</v>
      </c>
      <c r="V33" s="36" t="s">
        <v>46</v>
      </c>
      <c r="W33" s="36" t="s">
        <v>46</v>
      </c>
      <c r="X33" s="36" t="s">
        <v>46</v>
      </c>
      <c r="Y33" s="36">
        <v>1</v>
      </c>
      <c r="Z33" s="37" t="s">
        <v>97</v>
      </c>
      <c r="AA33" s="11" t="s">
        <v>141</v>
      </c>
      <c r="AB33" s="12" t="s">
        <v>22</v>
      </c>
      <c r="AC33" s="12" t="s">
        <v>142</v>
      </c>
      <c r="AD33" s="12" t="s">
        <v>143</v>
      </c>
    </row>
    <row r="34" spans="1:30" ht="25.5" customHeight="1" x14ac:dyDescent="0.2">
      <c r="A34" s="7"/>
      <c r="B34" s="10"/>
      <c r="C34" s="12" t="s">
        <v>138</v>
      </c>
      <c r="D34" s="11" t="s">
        <v>138</v>
      </c>
      <c r="E34" s="12" t="s">
        <v>138</v>
      </c>
      <c r="F34" s="12" t="s">
        <v>138</v>
      </c>
      <c r="G34" s="12" t="s">
        <v>13</v>
      </c>
      <c r="H34" s="17" t="s">
        <v>164</v>
      </c>
      <c r="I34" s="11" t="s">
        <v>166</v>
      </c>
      <c r="J34" s="44" t="s">
        <v>51</v>
      </c>
      <c r="K34" s="44" t="s">
        <v>57</v>
      </c>
      <c r="L34" s="44" t="s">
        <v>59</v>
      </c>
      <c r="M34" s="44" t="s">
        <v>65</v>
      </c>
      <c r="N34" s="44" t="s">
        <v>67</v>
      </c>
      <c r="O34" s="44" t="s">
        <v>68</v>
      </c>
      <c r="P34" s="44" t="s">
        <v>71</v>
      </c>
      <c r="Q34" s="44" t="s">
        <v>73</v>
      </c>
      <c r="R34" s="36">
        <v>4</v>
      </c>
      <c r="S34" s="36">
        <v>6</v>
      </c>
      <c r="T34" s="36" t="s">
        <v>12</v>
      </c>
      <c r="U34" s="36" t="s">
        <v>46</v>
      </c>
      <c r="V34" s="36" t="s">
        <v>46</v>
      </c>
      <c r="W34" s="36" t="s">
        <v>13</v>
      </c>
      <c r="X34" s="36" t="s">
        <v>46</v>
      </c>
      <c r="Y34" s="36">
        <v>1</v>
      </c>
      <c r="Z34" s="37" t="s">
        <v>13</v>
      </c>
      <c r="AA34" s="11" t="s">
        <v>141</v>
      </c>
      <c r="AB34" s="14" t="s">
        <v>22</v>
      </c>
      <c r="AC34" s="14" t="s">
        <v>142</v>
      </c>
      <c r="AD34" s="12" t="s">
        <v>143</v>
      </c>
    </row>
    <row r="35" spans="1:30" ht="25.5" customHeight="1" x14ac:dyDescent="0.2">
      <c r="A35" s="7"/>
      <c r="B35" s="10"/>
      <c r="C35" s="12" t="s">
        <v>138</v>
      </c>
      <c r="D35" s="11" t="s">
        <v>138</v>
      </c>
      <c r="E35" s="12" t="s">
        <v>138</v>
      </c>
      <c r="F35" s="12" t="s">
        <v>145</v>
      </c>
      <c r="G35" s="12" t="s">
        <v>114</v>
      </c>
      <c r="H35" s="17" t="s">
        <v>164</v>
      </c>
      <c r="I35" s="11" t="s">
        <v>167</v>
      </c>
      <c r="J35" s="44" t="s">
        <v>51</v>
      </c>
      <c r="K35" s="44" t="s">
        <v>57</v>
      </c>
      <c r="L35" s="44" t="s">
        <v>59</v>
      </c>
      <c r="M35" s="44" t="s">
        <v>65</v>
      </c>
      <c r="N35" s="44" t="s">
        <v>67</v>
      </c>
      <c r="O35" s="44" t="s">
        <v>70</v>
      </c>
      <c r="P35" s="44" t="s">
        <v>71</v>
      </c>
      <c r="Q35" s="44" t="s">
        <v>73</v>
      </c>
      <c r="R35" s="36">
        <v>4</v>
      </c>
      <c r="S35" s="36">
        <v>6</v>
      </c>
      <c r="T35" s="36" t="s">
        <v>12</v>
      </c>
      <c r="U35" s="36" t="s">
        <v>46</v>
      </c>
      <c r="V35" s="36" t="s">
        <v>46</v>
      </c>
      <c r="W35" s="36" t="s">
        <v>46</v>
      </c>
      <c r="X35" s="36" t="s">
        <v>46</v>
      </c>
      <c r="Y35" s="36">
        <v>1</v>
      </c>
      <c r="Z35" s="37" t="s">
        <v>97</v>
      </c>
      <c r="AA35" s="11" t="s">
        <v>141</v>
      </c>
      <c r="AB35" s="14" t="s">
        <v>22</v>
      </c>
      <c r="AC35" s="14" t="s">
        <v>142</v>
      </c>
      <c r="AD35" s="12" t="s">
        <v>143</v>
      </c>
    </row>
    <row r="36" spans="1:30" ht="25.5" customHeight="1" x14ac:dyDescent="0.2">
      <c r="A36" s="7"/>
      <c r="B36" s="10"/>
      <c r="C36" s="12" t="s">
        <v>138</v>
      </c>
      <c r="D36" s="11" t="s">
        <v>138</v>
      </c>
      <c r="E36" s="12" t="s">
        <v>138</v>
      </c>
      <c r="F36" s="12" t="s">
        <v>145</v>
      </c>
      <c r="G36" s="12" t="s">
        <v>13</v>
      </c>
      <c r="H36" s="17" t="s">
        <v>164</v>
      </c>
      <c r="I36" s="11" t="s">
        <v>168</v>
      </c>
      <c r="J36" s="44" t="s">
        <v>51</v>
      </c>
      <c r="K36" s="44" t="s">
        <v>57</v>
      </c>
      <c r="L36" s="44" t="s">
        <v>59</v>
      </c>
      <c r="M36" s="44" t="s">
        <v>65</v>
      </c>
      <c r="N36" s="44" t="s">
        <v>67</v>
      </c>
      <c r="O36" s="44" t="s">
        <v>68</v>
      </c>
      <c r="P36" s="44" t="s">
        <v>71</v>
      </c>
      <c r="Q36" s="44" t="s">
        <v>73</v>
      </c>
      <c r="R36" s="36">
        <v>4</v>
      </c>
      <c r="S36" s="36">
        <v>6</v>
      </c>
      <c r="T36" s="36" t="s">
        <v>12</v>
      </c>
      <c r="U36" s="36" t="s">
        <v>46</v>
      </c>
      <c r="V36" s="36" t="s">
        <v>46</v>
      </c>
      <c r="W36" s="36" t="s">
        <v>13</v>
      </c>
      <c r="X36" s="36" t="s">
        <v>46</v>
      </c>
      <c r="Y36" s="36">
        <v>1</v>
      </c>
      <c r="Z36" s="37" t="s">
        <v>13</v>
      </c>
      <c r="AA36" s="11" t="s">
        <v>141</v>
      </c>
      <c r="AB36" s="14" t="s">
        <v>22</v>
      </c>
      <c r="AC36" s="14" t="s">
        <v>142</v>
      </c>
      <c r="AD36" s="12" t="s">
        <v>143</v>
      </c>
    </row>
    <row r="37" spans="1:30" ht="25.5" customHeight="1" x14ac:dyDescent="0.2">
      <c r="A37" s="7"/>
      <c r="B37" s="10"/>
      <c r="C37" s="12" t="s">
        <v>138</v>
      </c>
      <c r="D37" s="11" t="s">
        <v>138</v>
      </c>
      <c r="E37" s="12" t="s">
        <v>45</v>
      </c>
      <c r="F37" s="12" t="s">
        <v>138</v>
      </c>
      <c r="G37" s="12" t="s">
        <v>114</v>
      </c>
      <c r="H37" s="17" t="s">
        <v>164</v>
      </c>
      <c r="I37" s="11" t="s">
        <v>169</v>
      </c>
      <c r="J37" s="44" t="s">
        <v>51</v>
      </c>
      <c r="K37" s="44" t="s">
        <v>57</v>
      </c>
      <c r="L37" s="44" t="s">
        <v>59</v>
      </c>
      <c r="M37" s="44" t="s">
        <v>64</v>
      </c>
      <c r="N37" s="44" t="s">
        <v>67</v>
      </c>
      <c r="O37" s="44" t="s">
        <v>70</v>
      </c>
      <c r="P37" s="44" t="s">
        <v>71</v>
      </c>
      <c r="Q37" s="44" t="s">
        <v>73</v>
      </c>
      <c r="R37" s="36">
        <v>4</v>
      </c>
      <c r="S37" s="36">
        <v>6</v>
      </c>
      <c r="T37" s="36" t="s">
        <v>12</v>
      </c>
      <c r="U37" s="36" t="s">
        <v>45</v>
      </c>
      <c r="V37" s="36" t="s">
        <v>46</v>
      </c>
      <c r="W37" s="36" t="s">
        <v>46</v>
      </c>
      <c r="X37" s="36" t="s">
        <v>46</v>
      </c>
      <c r="Y37" s="36">
        <v>1</v>
      </c>
      <c r="Z37" s="37" t="s">
        <v>45</v>
      </c>
      <c r="AA37" s="11" t="s">
        <v>141</v>
      </c>
      <c r="AB37" s="14" t="s">
        <v>22</v>
      </c>
      <c r="AC37" s="14" t="s">
        <v>142</v>
      </c>
      <c r="AD37" s="12" t="s">
        <v>143</v>
      </c>
    </row>
    <row r="38" spans="1:30" ht="25.5" customHeight="1" x14ac:dyDescent="0.2">
      <c r="A38" s="7"/>
      <c r="B38" s="10"/>
      <c r="C38" s="12" t="s">
        <v>138</v>
      </c>
      <c r="D38" s="11" t="s">
        <v>138</v>
      </c>
      <c r="E38" s="12" t="s">
        <v>45</v>
      </c>
      <c r="F38" s="12" t="s">
        <v>138</v>
      </c>
      <c r="G38" s="12" t="s">
        <v>13</v>
      </c>
      <c r="H38" s="17" t="s">
        <v>164</v>
      </c>
      <c r="I38" s="11" t="s">
        <v>170</v>
      </c>
      <c r="J38" s="44" t="s">
        <v>51</v>
      </c>
      <c r="K38" s="44" t="s">
        <v>57</v>
      </c>
      <c r="L38" s="44" t="s">
        <v>59</v>
      </c>
      <c r="M38" s="44" t="s">
        <v>64</v>
      </c>
      <c r="N38" s="44" t="s">
        <v>67</v>
      </c>
      <c r="O38" s="44" t="s">
        <v>68</v>
      </c>
      <c r="P38" s="44" t="s">
        <v>71</v>
      </c>
      <c r="Q38" s="44" t="s">
        <v>73</v>
      </c>
      <c r="R38" s="36">
        <v>4</v>
      </c>
      <c r="S38" s="36">
        <v>6</v>
      </c>
      <c r="T38" s="36" t="s">
        <v>12</v>
      </c>
      <c r="U38" s="36" t="s">
        <v>45</v>
      </c>
      <c r="V38" s="36" t="s">
        <v>46</v>
      </c>
      <c r="W38" s="36" t="s">
        <v>13</v>
      </c>
      <c r="X38" s="36" t="s">
        <v>46</v>
      </c>
      <c r="Y38" s="36">
        <v>1</v>
      </c>
      <c r="Z38" s="37" t="s">
        <v>190</v>
      </c>
      <c r="AA38" s="11" t="s">
        <v>141</v>
      </c>
      <c r="AB38" s="14" t="s">
        <v>22</v>
      </c>
      <c r="AC38" s="14" t="s">
        <v>142</v>
      </c>
      <c r="AD38" s="12" t="s">
        <v>143</v>
      </c>
    </row>
    <row r="39" spans="1:30" ht="25.5" customHeight="1" x14ac:dyDescent="0.2">
      <c r="A39" s="7"/>
      <c r="B39" s="10"/>
      <c r="C39" s="12" t="s">
        <v>138</v>
      </c>
      <c r="D39" s="11" t="s">
        <v>138</v>
      </c>
      <c r="E39" s="12" t="s">
        <v>45</v>
      </c>
      <c r="F39" s="12" t="s">
        <v>145</v>
      </c>
      <c r="G39" s="12" t="s">
        <v>114</v>
      </c>
      <c r="H39" s="17" t="s">
        <v>164</v>
      </c>
      <c r="I39" s="11" t="s">
        <v>171</v>
      </c>
      <c r="J39" s="44" t="s">
        <v>51</v>
      </c>
      <c r="K39" s="44" t="s">
        <v>57</v>
      </c>
      <c r="L39" s="44" t="s">
        <v>59</v>
      </c>
      <c r="M39" s="44" t="s">
        <v>64</v>
      </c>
      <c r="N39" s="44" t="s">
        <v>67</v>
      </c>
      <c r="O39" s="44" t="s">
        <v>70</v>
      </c>
      <c r="P39" s="44" t="s">
        <v>71</v>
      </c>
      <c r="Q39" s="44" t="s">
        <v>73</v>
      </c>
      <c r="R39" s="36">
        <v>4</v>
      </c>
      <c r="S39" s="36">
        <v>6</v>
      </c>
      <c r="T39" s="36" t="s">
        <v>12</v>
      </c>
      <c r="U39" s="36" t="s">
        <v>45</v>
      </c>
      <c r="V39" s="36" t="s">
        <v>46</v>
      </c>
      <c r="W39" s="36" t="s">
        <v>46</v>
      </c>
      <c r="X39" s="36" t="s">
        <v>46</v>
      </c>
      <c r="Y39" s="36">
        <v>1</v>
      </c>
      <c r="Z39" s="37" t="s">
        <v>45</v>
      </c>
      <c r="AA39" s="11" t="s">
        <v>141</v>
      </c>
      <c r="AB39" s="14" t="s">
        <v>22</v>
      </c>
      <c r="AC39" s="14" t="s">
        <v>142</v>
      </c>
      <c r="AD39" s="12" t="s">
        <v>143</v>
      </c>
    </row>
    <row r="40" spans="1:30" ht="25.5" customHeight="1" x14ac:dyDescent="0.2">
      <c r="A40" s="7"/>
      <c r="B40" s="10"/>
      <c r="C40" s="12" t="s">
        <v>138</v>
      </c>
      <c r="D40" s="11" t="s">
        <v>138</v>
      </c>
      <c r="E40" s="12" t="s">
        <v>45</v>
      </c>
      <c r="F40" s="12" t="s">
        <v>145</v>
      </c>
      <c r="G40" s="12" t="s">
        <v>13</v>
      </c>
      <c r="H40" s="17" t="s">
        <v>164</v>
      </c>
      <c r="I40" s="11" t="s">
        <v>172</v>
      </c>
      <c r="J40" s="44" t="s">
        <v>51</v>
      </c>
      <c r="K40" s="44" t="s">
        <v>57</v>
      </c>
      <c r="L40" s="44" t="s">
        <v>59</v>
      </c>
      <c r="M40" s="44" t="s">
        <v>64</v>
      </c>
      <c r="N40" s="44" t="s">
        <v>67</v>
      </c>
      <c r="O40" s="44" t="s">
        <v>68</v>
      </c>
      <c r="P40" s="44" t="s">
        <v>71</v>
      </c>
      <c r="Q40" s="44" t="s">
        <v>73</v>
      </c>
      <c r="R40" s="36">
        <v>4</v>
      </c>
      <c r="S40" s="36">
        <v>6</v>
      </c>
      <c r="T40" s="36" t="s">
        <v>12</v>
      </c>
      <c r="U40" s="36" t="s">
        <v>45</v>
      </c>
      <c r="V40" s="36" t="s">
        <v>46</v>
      </c>
      <c r="W40" s="36" t="s">
        <v>13</v>
      </c>
      <c r="X40" s="36" t="s">
        <v>46</v>
      </c>
      <c r="Y40" s="36">
        <v>1</v>
      </c>
      <c r="Z40" s="37" t="s">
        <v>190</v>
      </c>
      <c r="AA40" s="11" t="s">
        <v>141</v>
      </c>
      <c r="AB40" s="14" t="s">
        <v>22</v>
      </c>
      <c r="AC40" s="14" t="s">
        <v>142</v>
      </c>
      <c r="AD40" s="12" t="s">
        <v>143</v>
      </c>
    </row>
    <row r="41" spans="1:30" ht="25.5" customHeight="1" x14ac:dyDescent="0.2">
      <c r="A41" s="7"/>
      <c r="B41" s="10"/>
      <c r="C41" s="12" t="s">
        <v>138</v>
      </c>
      <c r="D41" s="11" t="s">
        <v>15</v>
      </c>
      <c r="E41" s="12" t="s">
        <v>138</v>
      </c>
      <c r="F41" s="12" t="s">
        <v>138</v>
      </c>
      <c r="G41" s="12" t="s">
        <v>114</v>
      </c>
      <c r="H41" s="17" t="s">
        <v>164</v>
      </c>
      <c r="I41" s="11" t="s">
        <v>173</v>
      </c>
      <c r="J41" s="44" t="s">
        <v>51</v>
      </c>
      <c r="K41" s="44" t="s">
        <v>57</v>
      </c>
      <c r="L41" s="44" t="s">
        <v>59</v>
      </c>
      <c r="M41" s="44" t="s">
        <v>65</v>
      </c>
      <c r="N41" s="44" t="s">
        <v>67</v>
      </c>
      <c r="O41" s="44" t="s">
        <v>70</v>
      </c>
      <c r="P41" s="44" t="s">
        <v>35</v>
      </c>
      <c r="Q41" s="44" t="s">
        <v>73</v>
      </c>
      <c r="R41" s="36">
        <v>4</v>
      </c>
      <c r="S41" s="36">
        <v>6</v>
      </c>
      <c r="T41" s="36" t="s">
        <v>12</v>
      </c>
      <c r="U41" s="36" t="s">
        <v>46</v>
      </c>
      <c r="V41" s="36" t="s">
        <v>46</v>
      </c>
      <c r="W41" s="36" t="s">
        <v>46</v>
      </c>
      <c r="X41" s="36" t="s">
        <v>47</v>
      </c>
      <c r="Y41" s="36">
        <v>1</v>
      </c>
      <c r="Z41" s="37" t="s">
        <v>97</v>
      </c>
      <c r="AA41" s="11" t="s">
        <v>141</v>
      </c>
      <c r="AB41" s="14" t="s">
        <v>22</v>
      </c>
      <c r="AC41" s="14" t="s">
        <v>142</v>
      </c>
      <c r="AD41" s="12" t="s">
        <v>143</v>
      </c>
    </row>
    <row r="42" spans="1:30" ht="25.5" customHeight="1" x14ac:dyDescent="0.2">
      <c r="A42" s="7"/>
      <c r="B42" s="10"/>
      <c r="C42" s="12" t="s">
        <v>138</v>
      </c>
      <c r="D42" s="11" t="s">
        <v>15</v>
      </c>
      <c r="E42" s="12" t="s">
        <v>138</v>
      </c>
      <c r="F42" s="12" t="s">
        <v>138</v>
      </c>
      <c r="G42" s="12" t="s">
        <v>13</v>
      </c>
      <c r="H42" s="17" t="s">
        <v>164</v>
      </c>
      <c r="I42" s="11" t="s">
        <v>174</v>
      </c>
      <c r="J42" s="44" t="s">
        <v>51</v>
      </c>
      <c r="K42" s="44" t="s">
        <v>57</v>
      </c>
      <c r="L42" s="44" t="s">
        <v>59</v>
      </c>
      <c r="M42" s="44" t="s">
        <v>65</v>
      </c>
      <c r="N42" s="44" t="s">
        <v>67</v>
      </c>
      <c r="O42" s="44" t="s">
        <v>68</v>
      </c>
      <c r="P42" s="44" t="s">
        <v>35</v>
      </c>
      <c r="Q42" s="44" t="s">
        <v>73</v>
      </c>
      <c r="R42" s="36">
        <v>4</v>
      </c>
      <c r="S42" s="36">
        <v>6</v>
      </c>
      <c r="T42" s="36" t="s">
        <v>12</v>
      </c>
      <c r="U42" s="36" t="s">
        <v>46</v>
      </c>
      <c r="V42" s="36" t="s">
        <v>46</v>
      </c>
      <c r="W42" s="36" t="s">
        <v>13</v>
      </c>
      <c r="X42" s="36" t="s">
        <v>47</v>
      </c>
      <c r="Y42" s="36">
        <v>1</v>
      </c>
      <c r="Z42" s="37" t="s">
        <v>13</v>
      </c>
      <c r="AA42" s="11" t="s">
        <v>141</v>
      </c>
      <c r="AB42" s="14" t="s">
        <v>22</v>
      </c>
      <c r="AC42" s="14" t="s">
        <v>142</v>
      </c>
      <c r="AD42" s="12" t="s">
        <v>143</v>
      </c>
    </row>
    <row r="43" spans="1:30" ht="25.5" customHeight="1" x14ac:dyDescent="0.2">
      <c r="A43" s="7"/>
      <c r="B43" s="10"/>
      <c r="C43" s="12" t="s">
        <v>138</v>
      </c>
      <c r="D43" s="11" t="s">
        <v>15</v>
      </c>
      <c r="E43" s="12" t="s">
        <v>138</v>
      </c>
      <c r="F43" s="12" t="s">
        <v>145</v>
      </c>
      <c r="G43" s="12" t="s">
        <v>114</v>
      </c>
      <c r="H43" s="17" t="s">
        <v>164</v>
      </c>
      <c r="I43" s="11" t="s">
        <v>175</v>
      </c>
      <c r="J43" s="44" t="s">
        <v>51</v>
      </c>
      <c r="K43" s="44" t="s">
        <v>57</v>
      </c>
      <c r="L43" s="44" t="s">
        <v>59</v>
      </c>
      <c r="M43" s="44" t="s">
        <v>65</v>
      </c>
      <c r="N43" s="44" t="s">
        <v>67</v>
      </c>
      <c r="O43" s="44" t="s">
        <v>70</v>
      </c>
      <c r="P43" s="44" t="s">
        <v>35</v>
      </c>
      <c r="Q43" s="44" t="s">
        <v>73</v>
      </c>
      <c r="R43" s="36">
        <v>4</v>
      </c>
      <c r="S43" s="36">
        <v>6</v>
      </c>
      <c r="T43" s="36" t="s">
        <v>12</v>
      </c>
      <c r="U43" s="36" t="s">
        <v>46</v>
      </c>
      <c r="V43" s="36" t="s">
        <v>46</v>
      </c>
      <c r="W43" s="36" t="s">
        <v>46</v>
      </c>
      <c r="X43" s="36" t="s">
        <v>47</v>
      </c>
      <c r="Y43" s="36">
        <v>1</v>
      </c>
      <c r="Z43" s="37" t="s">
        <v>97</v>
      </c>
      <c r="AA43" s="11" t="s">
        <v>141</v>
      </c>
      <c r="AB43" s="14" t="s">
        <v>22</v>
      </c>
      <c r="AC43" s="14" t="s">
        <v>142</v>
      </c>
      <c r="AD43" s="12" t="s">
        <v>143</v>
      </c>
    </row>
    <row r="44" spans="1:30" ht="25.5" customHeight="1" x14ac:dyDescent="0.2">
      <c r="A44" s="7"/>
      <c r="B44" s="10"/>
      <c r="C44" s="12" t="s">
        <v>138</v>
      </c>
      <c r="D44" s="11" t="s">
        <v>15</v>
      </c>
      <c r="E44" s="12" t="s">
        <v>138</v>
      </c>
      <c r="F44" s="12" t="s">
        <v>145</v>
      </c>
      <c r="G44" s="12" t="s">
        <v>13</v>
      </c>
      <c r="H44" s="17" t="s">
        <v>164</v>
      </c>
      <c r="I44" s="11" t="s">
        <v>176</v>
      </c>
      <c r="J44" s="44" t="s">
        <v>51</v>
      </c>
      <c r="K44" s="44" t="s">
        <v>57</v>
      </c>
      <c r="L44" s="44" t="s">
        <v>59</v>
      </c>
      <c r="M44" s="44" t="s">
        <v>65</v>
      </c>
      <c r="N44" s="44" t="s">
        <v>67</v>
      </c>
      <c r="O44" s="44" t="s">
        <v>68</v>
      </c>
      <c r="P44" s="44" t="s">
        <v>35</v>
      </c>
      <c r="Q44" s="44" t="s">
        <v>73</v>
      </c>
      <c r="R44" s="36">
        <v>4</v>
      </c>
      <c r="S44" s="36">
        <v>6</v>
      </c>
      <c r="T44" s="36" t="s">
        <v>12</v>
      </c>
      <c r="U44" s="36" t="s">
        <v>46</v>
      </c>
      <c r="V44" s="36" t="s">
        <v>46</v>
      </c>
      <c r="W44" s="36" t="s">
        <v>13</v>
      </c>
      <c r="X44" s="36" t="s">
        <v>47</v>
      </c>
      <c r="Y44" s="36">
        <v>1</v>
      </c>
      <c r="Z44" s="37" t="s">
        <v>13</v>
      </c>
      <c r="AA44" s="11" t="s">
        <v>141</v>
      </c>
      <c r="AB44" s="14" t="s">
        <v>22</v>
      </c>
      <c r="AC44" s="14" t="s">
        <v>142</v>
      </c>
      <c r="AD44" s="12" t="s">
        <v>143</v>
      </c>
    </row>
    <row r="45" spans="1:30" ht="25.5" customHeight="1" x14ac:dyDescent="0.2">
      <c r="A45" s="7"/>
      <c r="B45" s="10"/>
      <c r="C45" s="12" t="s">
        <v>138</v>
      </c>
      <c r="D45" s="11" t="s">
        <v>15</v>
      </c>
      <c r="E45" s="12" t="s">
        <v>45</v>
      </c>
      <c r="F45" s="12" t="s">
        <v>138</v>
      </c>
      <c r="G45" s="12" t="s">
        <v>114</v>
      </c>
      <c r="H45" s="17" t="s">
        <v>164</v>
      </c>
      <c r="I45" s="11" t="s">
        <v>177</v>
      </c>
      <c r="J45" s="44" t="s">
        <v>51</v>
      </c>
      <c r="K45" s="44" t="s">
        <v>57</v>
      </c>
      <c r="L45" s="44" t="s">
        <v>59</v>
      </c>
      <c r="M45" s="44" t="s">
        <v>64</v>
      </c>
      <c r="N45" s="44" t="s">
        <v>67</v>
      </c>
      <c r="O45" s="44" t="s">
        <v>70</v>
      </c>
      <c r="P45" s="44" t="s">
        <v>35</v>
      </c>
      <c r="Q45" s="44" t="s">
        <v>73</v>
      </c>
      <c r="R45" s="36">
        <v>4</v>
      </c>
      <c r="S45" s="36">
        <v>6</v>
      </c>
      <c r="T45" s="36" t="s">
        <v>12</v>
      </c>
      <c r="U45" s="36" t="s">
        <v>45</v>
      </c>
      <c r="V45" s="36" t="s">
        <v>46</v>
      </c>
      <c r="W45" s="36" t="s">
        <v>46</v>
      </c>
      <c r="X45" s="36" t="s">
        <v>47</v>
      </c>
      <c r="Y45" s="36">
        <v>1</v>
      </c>
      <c r="Z45" s="37" t="s">
        <v>45</v>
      </c>
      <c r="AA45" s="11" t="s">
        <v>141</v>
      </c>
      <c r="AB45" s="14" t="s">
        <v>22</v>
      </c>
      <c r="AC45" s="14" t="s">
        <v>142</v>
      </c>
      <c r="AD45" s="12" t="s">
        <v>143</v>
      </c>
    </row>
    <row r="46" spans="1:30" ht="25.5" customHeight="1" x14ac:dyDescent="0.2">
      <c r="A46" s="7"/>
      <c r="B46" s="10"/>
      <c r="C46" s="12" t="s">
        <v>138</v>
      </c>
      <c r="D46" s="11" t="s">
        <v>15</v>
      </c>
      <c r="E46" s="12" t="s">
        <v>45</v>
      </c>
      <c r="F46" s="12" t="s">
        <v>138</v>
      </c>
      <c r="G46" s="12" t="s">
        <v>13</v>
      </c>
      <c r="H46" s="17" t="s">
        <v>164</v>
      </c>
      <c r="I46" s="11" t="s">
        <v>174</v>
      </c>
      <c r="J46" s="44" t="s">
        <v>51</v>
      </c>
      <c r="K46" s="44" t="s">
        <v>57</v>
      </c>
      <c r="L46" s="44" t="s">
        <v>59</v>
      </c>
      <c r="M46" s="44" t="s">
        <v>64</v>
      </c>
      <c r="N46" s="44" t="s">
        <v>67</v>
      </c>
      <c r="O46" s="44" t="s">
        <v>68</v>
      </c>
      <c r="P46" s="44" t="s">
        <v>35</v>
      </c>
      <c r="Q46" s="44" t="s">
        <v>73</v>
      </c>
      <c r="R46" s="36">
        <v>4</v>
      </c>
      <c r="S46" s="36">
        <v>6</v>
      </c>
      <c r="T46" s="36" t="s">
        <v>12</v>
      </c>
      <c r="U46" s="36" t="s">
        <v>45</v>
      </c>
      <c r="V46" s="36" t="s">
        <v>46</v>
      </c>
      <c r="W46" s="36" t="s">
        <v>13</v>
      </c>
      <c r="X46" s="36" t="s">
        <v>47</v>
      </c>
      <c r="Y46" s="36">
        <v>1</v>
      </c>
      <c r="Z46" s="37" t="s">
        <v>190</v>
      </c>
      <c r="AA46" s="11" t="s">
        <v>141</v>
      </c>
      <c r="AB46" s="14" t="s">
        <v>22</v>
      </c>
      <c r="AC46" s="14" t="s">
        <v>142</v>
      </c>
      <c r="AD46" s="12" t="s">
        <v>143</v>
      </c>
    </row>
    <row r="47" spans="1:30" ht="25.5" customHeight="1" x14ac:dyDescent="0.2">
      <c r="A47" s="7"/>
      <c r="B47" s="10"/>
      <c r="C47" s="12" t="s">
        <v>138</v>
      </c>
      <c r="D47" s="11" t="s">
        <v>15</v>
      </c>
      <c r="E47" s="12" t="s">
        <v>45</v>
      </c>
      <c r="F47" s="12" t="s">
        <v>145</v>
      </c>
      <c r="G47" s="12" t="s">
        <v>114</v>
      </c>
      <c r="H47" s="17" t="s">
        <v>164</v>
      </c>
      <c r="I47" s="11" t="s">
        <v>178</v>
      </c>
      <c r="J47" s="44" t="s">
        <v>51</v>
      </c>
      <c r="K47" s="44" t="s">
        <v>57</v>
      </c>
      <c r="L47" s="44" t="s">
        <v>59</v>
      </c>
      <c r="M47" s="44" t="s">
        <v>64</v>
      </c>
      <c r="N47" s="44" t="s">
        <v>67</v>
      </c>
      <c r="O47" s="44" t="s">
        <v>70</v>
      </c>
      <c r="P47" s="44" t="s">
        <v>35</v>
      </c>
      <c r="Q47" s="44" t="s">
        <v>73</v>
      </c>
      <c r="R47" s="36">
        <v>4</v>
      </c>
      <c r="S47" s="36">
        <v>6</v>
      </c>
      <c r="T47" s="36" t="s">
        <v>12</v>
      </c>
      <c r="U47" s="36" t="s">
        <v>45</v>
      </c>
      <c r="V47" s="36" t="s">
        <v>46</v>
      </c>
      <c r="W47" s="36" t="s">
        <v>46</v>
      </c>
      <c r="X47" s="36" t="s">
        <v>47</v>
      </c>
      <c r="Y47" s="36">
        <v>1</v>
      </c>
      <c r="Z47" s="37" t="s">
        <v>45</v>
      </c>
      <c r="AA47" s="11" t="s">
        <v>141</v>
      </c>
      <c r="AB47" s="14" t="s">
        <v>22</v>
      </c>
      <c r="AC47" s="14" t="s">
        <v>142</v>
      </c>
      <c r="AD47" s="12" t="s">
        <v>143</v>
      </c>
    </row>
    <row r="48" spans="1:30" ht="25.5" customHeight="1" x14ac:dyDescent="0.2">
      <c r="A48" s="7"/>
      <c r="B48" s="10"/>
      <c r="C48" s="12" t="s">
        <v>138</v>
      </c>
      <c r="D48" s="11" t="s">
        <v>15</v>
      </c>
      <c r="E48" s="12" t="s">
        <v>45</v>
      </c>
      <c r="F48" s="12" t="s">
        <v>145</v>
      </c>
      <c r="G48" s="12" t="s">
        <v>13</v>
      </c>
      <c r="H48" s="17" t="s">
        <v>164</v>
      </c>
      <c r="I48" s="11" t="s">
        <v>174</v>
      </c>
      <c r="J48" s="44" t="s">
        <v>51</v>
      </c>
      <c r="K48" s="44" t="s">
        <v>57</v>
      </c>
      <c r="L48" s="44" t="s">
        <v>59</v>
      </c>
      <c r="M48" s="44" t="s">
        <v>64</v>
      </c>
      <c r="N48" s="44" t="s">
        <v>67</v>
      </c>
      <c r="O48" s="44" t="s">
        <v>68</v>
      </c>
      <c r="P48" s="44" t="s">
        <v>35</v>
      </c>
      <c r="Q48" s="44" t="s">
        <v>73</v>
      </c>
      <c r="R48" s="36">
        <v>4</v>
      </c>
      <c r="S48" s="36">
        <v>6</v>
      </c>
      <c r="T48" s="36" t="s">
        <v>12</v>
      </c>
      <c r="U48" s="36" t="s">
        <v>45</v>
      </c>
      <c r="V48" s="36" t="s">
        <v>46</v>
      </c>
      <c r="W48" s="36" t="s">
        <v>13</v>
      </c>
      <c r="X48" s="36" t="s">
        <v>47</v>
      </c>
      <c r="Y48" s="36">
        <v>1</v>
      </c>
      <c r="Z48" s="37" t="s">
        <v>190</v>
      </c>
      <c r="AA48" s="11" t="s">
        <v>141</v>
      </c>
      <c r="AB48" s="14" t="s">
        <v>22</v>
      </c>
      <c r="AC48" s="14" t="s">
        <v>142</v>
      </c>
      <c r="AD48" s="12" t="s">
        <v>143</v>
      </c>
    </row>
    <row r="49" spans="1:30" ht="25.5" customHeight="1" x14ac:dyDescent="0.2">
      <c r="A49" s="7"/>
      <c r="B49" s="10"/>
      <c r="C49" s="12" t="s">
        <v>18</v>
      </c>
      <c r="D49" s="11" t="s">
        <v>138</v>
      </c>
      <c r="E49" s="12" t="s">
        <v>138</v>
      </c>
      <c r="F49" s="12" t="s">
        <v>138</v>
      </c>
      <c r="G49" s="12" t="s">
        <v>114</v>
      </c>
      <c r="H49" s="17" t="s">
        <v>164</v>
      </c>
      <c r="I49" s="11" t="s">
        <v>179</v>
      </c>
      <c r="J49" s="44" t="s">
        <v>51</v>
      </c>
      <c r="K49" s="44" t="s">
        <v>57</v>
      </c>
      <c r="L49" s="44" t="s">
        <v>59</v>
      </c>
      <c r="M49" s="44" t="s">
        <v>65</v>
      </c>
      <c r="N49" s="44" t="s">
        <v>67</v>
      </c>
      <c r="O49" s="44" t="s">
        <v>69</v>
      </c>
      <c r="P49" s="44" t="s">
        <v>71</v>
      </c>
      <c r="Q49" s="44" t="s">
        <v>73</v>
      </c>
      <c r="R49" s="36">
        <v>4</v>
      </c>
      <c r="S49" s="36">
        <v>6</v>
      </c>
      <c r="T49" s="36" t="s">
        <v>12</v>
      </c>
      <c r="U49" s="36" t="s">
        <v>46</v>
      </c>
      <c r="V49" s="36" t="s">
        <v>46</v>
      </c>
      <c r="W49" s="36" t="s">
        <v>18</v>
      </c>
      <c r="X49" s="36" t="s">
        <v>46</v>
      </c>
      <c r="Y49" s="36">
        <v>1</v>
      </c>
      <c r="Z49" s="37" t="s">
        <v>18</v>
      </c>
      <c r="AA49" s="11" t="s">
        <v>141</v>
      </c>
      <c r="AB49" s="14" t="s">
        <v>22</v>
      </c>
      <c r="AC49" s="14" t="s">
        <v>142</v>
      </c>
      <c r="AD49" s="12" t="s">
        <v>143</v>
      </c>
    </row>
    <row r="50" spans="1:30" ht="25.5" customHeight="1" x14ac:dyDescent="0.2">
      <c r="A50" s="7"/>
      <c r="B50" s="10"/>
      <c r="C50" s="12" t="s">
        <v>18</v>
      </c>
      <c r="D50" s="11" t="s">
        <v>138</v>
      </c>
      <c r="E50" s="12" t="s">
        <v>138</v>
      </c>
      <c r="F50" s="12" t="s">
        <v>145</v>
      </c>
      <c r="G50" s="12" t="s">
        <v>114</v>
      </c>
      <c r="H50" s="17" t="s">
        <v>164</v>
      </c>
      <c r="I50" s="11" t="s">
        <v>180</v>
      </c>
      <c r="J50" s="44" t="s">
        <v>51</v>
      </c>
      <c r="K50" s="44" t="s">
        <v>57</v>
      </c>
      <c r="L50" s="44" t="s">
        <v>59</v>
      </c>
      <c r="M50" s="44" t="s">
        <v>65</v>
      </c>
      <c r="N50" s="44" t="s">
        <v>67</v>
      </c>
      <c r="O50" s="44" t="s">
        <v>69</v>
      </c>
      <c r="P50" s="44" t="s">
        <v>71</v>
      </c>
      <c r="Q50" s="44" t="s">
        <v>73</v>
      </c>
      <c r="R50" s="36">
        <v>4</v>
      </c>
      <c r="S50" s="36">
        <v>6</v>
      </c>
      <c r="T50" s="36" t="s">
        <v>12</v>
      </c>
      <c r="U50" s="36" t="s">
        <v>46</v>
      </c>
      <c r="V50" s="36" t="s">
        <v>46</v>
      </c>
      <c r="W50" s="36" t="s">
        <v>18</v>
      </c>
      <c r="X50" s="36" t="s">
        <v>46</v>
      </c>
      <c r="Y50" s="36">
        <v>1</v>
      </c>
      <c r="Z50" s="37" t="s">
        <v>18</v>
      </c>
      <c r="AA50" s="11" t="s">
        <v>141</v>
      </c>
      <c r="AB50" s="14" t="s">
        <v>22</v>
      </c>
      <c r="AC50" s="14" t="s">
        <v>142</v>
      </c>
      <c r="AD50" s="12" t="s">
        <v>143</v>
      </c>
    </row>
    <row r="51" spans="1:30" ht="25.5" customHeight="1" x14ac:dyDescent="0.2">
      <c r="A51" s="7"/>
      <c r="B51" s="10"/>
      <c r="C51" s="12" t="s">
        <v>18</v>
      </c>
      <c r="D51" s="11" t="s">
        <v>138</v>
      </c>
      <c r="E51" s="12" t="s">
        <v>45</v>
      </c>
      <c r="F51" s="12" t="s">
        <v>138</v>
      </c>
      <c r="G51" s="12" t="s">
        <v>114</v>
      </c>
      <c r="H51" s="17" t="s">
        <v>164</v>
      </c>
      <c r="I51" s="11" t="s">
        <v>181</v>
      </c>
      <c r="J51" s="44" t="s">
        <v>51</v>
      </c>
      <c r="K51" s="44" t="s">
        <v>57</v>
      </c>
      <c r="L51" s="44" t="s">
        <v>59</v>
      </c>
      <c r="M51" s="44" t="s">
        <v>64</v>
      </c>
      <c r="N51" s="44" t="s">
        <v>67</v>
      </c>
      <c r="O51" s="44" t="s">
        <v>69</v>
      </c>
      <c r="P51" s="44" t="s">
        <v>71</v>
      </c>
      <c r="Q51" s="44" t="s">
        <v>73</v>
      </c>
      <c r="R51" s="36">
        <v>4</v>
      </c>
      <c r="S51" s="36">
        <v>6</v>
      </c>
      <c r="T51" s="36" t="s">
        <v>12</v>
      </c>
      <c r="U51" s="36" t="s">
        <v>45</v>
      </c>
      <c r="V51" s="36" t="s">
        <v>46</v>
      </c>
      <c r="W51" s="36" t="s">
        <v>18</v>
      </c>
      <c r="X51" s="36" t="s">
        <v>46</v>
      </c>
      <c r="Y51" s="36">
        <v>1</v>
      </c>
      <c r="Z51" s="37" t="s">
        <v>114</v>
      </c>
      <c r="AA51" s="11" t="s">
        <v>141</v>
      </c>
      <c r="AB51" s="14" t="s">
        <v>22</v>
      </c>
      <c r="AC51" s="14" t="s">
        <v>142</v>
      </c>
      <c r="AD51" s="12" t="s">
        <v>143</v>
      </c>
    </row>
    <row r="52" spans="1:30" ht="25.5" customHeight="1" x14ac:dyDescent="0.2">
      <c r="A52" s="7"/>
      <c r="B52" s="10"/>
      <c r="C52" s="12" t="s">
        <v>18</v>
      </c>
      <c r="D52" s="11" t="s">
        <v>138</v>
      </c>
      <c r="E52" s="12" t="s">
        <v>45</v>
      </c>
      <c r="F52" s="12" t="s">
        <v>145</v>
      </c>
      <c r="G52" s="12" t="s">
        <v>114</v>
      </c>
      <c r="H52" s="17" t="s">
        <v>164</v>
      </c>
      <c r="I52" s="11" t="s">
        <v>182</v>
      </c>
      <c r="J52" s="44" t="s">
        <v>51</v>
      </c>
      <c r="K52" s="44" t="s">
        <v>57</v>
      </c>
      <c r="L52" s="44" t="s">
        <v>59</v>
      </c>
      <c r="M52" s="44" t="s">
        <v>64</v>
      </c>
      <c r="N52" s="44" t="s">
        <v>67</v>
      </c>
      <c r="O52" s="44" t="s">
        <v>69</v>
      </c>
      <c r="P52" s="44" t="s">
        <v>71</v>
      </c>
      <c r="Q52" s="44" t="s">
        <v>73</v>
      </c>
      <c r="R52" s="36">
        <v>4</v>
      </c>
      <c r="S52" s="36">
        <v>6</v>
      </c>
      <c r="T52" s="36" t="s">
        <v>12</v>
      </c>
      <c r="U52" s="36" t="s">
        <v>45</v>
      </c>
      <c r="V52" s="36" t="s">
        <v>46</v>
      </c>
      <c r="W52" s="36" t="s">
        <v>18</v>
      </c>
      <c r="X52" s="36" t="s">
        <v>46</v>
      </c>
      <c r="Y52" s="36">
        <v>1</v>
      </c>
      <c r="Z52" s="37" t="s">
        <v>114</v>
      </c>
      <c r="AA52" s="11" t="s">
        <v>141</v>
      </c>
      <c r="AB52" s="14" t="s">
        <v>22</v>
      </c>
      <c r="AC52" s="14" t="s">
        <v>142</v>
      </c>
      <c r="AD52" s="12" t="s">
        <v>143</v>
      </c>
    </row>
    <row r="53" spans="1:30" ht="25.5" customHeight="1" x14ac:dyDescent="0.2">
      <c r="A53" s="7"/>
      <c r="B53" s="10"/>
      <c r="C53" s="12" t="s">
        <v>18</v>
      </c>
      <c r="D53" s="11" t="s">
        <v>15</v>
      </c>
      <c r="E53" s="12" t="s">
        <v>138</v>
      </c>
      <c r="F53" s="12" t="s">
        <v>138</v>
      </c>
      <c r="G53" s="12" t="s">
        <v>114</v>
      </c>
      <c r="H53" s="17" t="s">
        <v>164</v>
      </c>
      <c r="I53" s="11" t="s">
        <v>183</v>
      </c>
      <c r="J53" s="44" t="s">
        <v>51</v>
      </c>
      <c r="K53" s="44" t="s">
        <v>57</v>
      </c>
      <c r="L53" s="44" t="s">
        <v>59</v>
      </c>
      <c r="M53" s="214" t="s">
        <v>65</v>
      </c>
      <c r="N53" s="44" t="s">
        <v>67</v>
      </c>
      <c r="O53" s="44" t="s">
        <v>69</v>
      </c>
      <c r="P53" s="44" t="s">
        <v>35</v>
      </c>
      <c r="Q53" s="44" t="s">
        <v>73</v>
      </c>
      <c r="R53" s="36">
        <v>4</v>
      </c>
      <c r="S53" s="36">
        <v>6</v>
      </c>
      <c r="T53" s="36" t="s">
        <v>12</v>
      </c>
      <c r="U53" s="36" t="s">
        <v>45</v>
      </c>
      <c r="V53" s="36" t="s">
        <v>46</v>
      </c>
      <c r="W53" s="36" t="s">
        <v>18</v>
      </c>
      <c r="X53" s="36" t="s">
        <v>47</v>
      </c>
      <c r="Y53" s="36">
        <v>1</v>
      </c>
      <c r="Z53" s="37" t="s">
        <v>114</v>
      </c>
      <c r="AA53" s="11" t="s">
        <v>141</v>
      </c>
      <c r="AB53" s="14" t="s">
        <v>22</v>
      </c>
      <c r="AC53" s="14" t="s">
        <v>142</v>
      </c>
      <c r="AD53" s="12" t="s">
        <v>143</v>
      </c>
    </row>
    <row r="54" spans="1:30" ht="25.5" customHeight="1" x14ac:dyDescent="0.2">
      <c r="A54" s="7"/>
      <c r="B54" s="10"/>
      <c r="C54" s="12" t="s">
        <v>18</v>
      </c>
      <c r="D54" s="11" t="s">
        <v>15</v>
      </c>
      <c r="E54" s="12" t="s">
        <v>138</v>
      </c>
      <c r="F54" s="12" t="s">
        <v>145</v>
      </c>
      <c r="G54" s="12" t="s">
        <v>114</v>
      </c>
      <c r="H54" s="17" t="s">
        <v>164</v>
      </c>
      <c r="I54" s="11" t="s">
        <v>184</v>
      </c>
      <c r="J54" s="44" t="s">
        <v>51</v>
      </c>
      <c r="K54" s="44" t="s">
        <v>57</v>
      </c>
      <c r="L54" s="44" t="s">
        <v>59</v>
      </c>
      <c r="M54" s="214" t="s">
        <v>65</v>
      </c>
      <c r="N54" s="44" t="s">
        <v>67</v>
      </c>
      <c r="O54" s="44" t="s">
        <v>69</v>
      </c>
      <c r="P54" s="44" t="s">
        <v>35</v>
      </c>
      <c r="Q54" s="44" t="s">
        <v>73</v>
      </c>
      <c r="R54" s="36">
        <v>4</v>
      </c>
      <c r="S54" s="36">
        <v>6</v>
      </c>
      <c r="T54" s="36" t="s">
        <v>12</v>
      </c>
      <c r="U54" s="36" t="s">
        <v>45</v>
      </c>
      <c r="V54" s="36" t="s">
        <v>46</v>
      </c>
      <c r="W54" s="36" t="s">
        <v>18</v>
      </c>
      <c r="X54" s="36" t="s">
        <v>47</v>
      </c>
      <c r="Y54" s="36">
        <v>1</v>
      </c>
      <c r="Z54" s="37" t="s">
        <v>114</v>
      </c>
      <c r="AA54" s="11" t="s">
        <v>141</v>
      </c>
      <c r="AB54" s="14" t="s">
        <v>22</v>
      </c>
      <c r="AC54" s="14" t="s">
        <v>142</v>
      </c>
      <c r="AD54" s="12" t="s">
        <v>143</v>
      </c>
    </row>
    <row r="55" spans="1:30" ht="25.5" customHeight="1" x14ac:dyDescent="0.2">
      <c r="A55" s="7"/>
      <c r="B55" s="10"/>
      <c r="C55" s="12" t="s">
        <v>18</v>
      </c>
      <c r="D55" s="11" t="s">
        <v>15</v>
      </c>
      <c r="E55" s="12" t="s">
        <v>45</v>
      </c>
      <c r="F55" s="12" t="s">
        <v>138</v>
      </c>
      <c r="G55" s="12" t="s">
        <v>114</v>
      </c>
      <c r="H55" s="17" t="s">
        <v>164</v>
      </c>
      <c r="I55" s="11" t="s">
        <v>185</v>
      </c>
      <c r="J55" s="44" t="s">
        <v>51</v>
      </c>
      <c r="K55" s="44" t="s">
        <v>57</v>
      </c>
      <c r="L55" s="44" t="s">
        <v>59</v>
      </c>
      <c r="M55" s="44" t="s">
        <v>64</v>
      </c>
      <c r="N55" s="44" t="s">
        <v>67</v>
      </c>
      <c r="O55" s="44" t="s">
        <v>69</v>
      </c>
      <c r="P55" s="44" t="s">
        <v>35</v>
      </c>
      <c r="Q55" s="44" t="s">
        <v>73</v>
      </c>
      <c r="R55" s="36">
        <v>4</v>
      </c>
      <c r="S55" s="36">
        <v>6</v>
      </c>
      <c r="T55" s="36" t="s">
        <v>12</v>
      </c>
      <c r="U55" s="36" t="s">
        <v>45</v>
      </c>
      <c r="V55" s="36" t="s">
        <v>46</v>
      </c>
      <c r="W55" s="36" t="s">
        <v>18</v>
      </c>
      <c r="X55" s="36" t="s">
        <v>47</v>
      </c>
      <c r="Y55" s="36">
        <v>1</v>
      </c>
      <c r="Z55" s="37" t="s">
        <v>114</v>
      </c>
      <c r="AA55" s="11" t="s">
        <v>141</v>
      </c>
      <c r="AB55" s="14" t="s">
        <v>22</v>
      </c>
      <c r="AC55" s="14" t="s">
        <v>142</v>
      </c>
      <c r="AD55" s="12" t="s">
        <v>143</v>
      </c>
    </row>
    <row r="56" spans="1:30" ht="25.5" customHeight="1" x14ac:dyDescent="0.2">
      <c r="A56" s="7"/>
      <c r="B56" s="10"/>
      <c r="C56" s="12" t="s">
        <v>18</v>
      </c>
      <c r="D56" s="11" t="s">
        <v>15</v>
      </c>
      <c r="E56" s="12" t="s">
        <v>45</v>
      </c>
      <c r="F56" s="12" t="s">
        <v>145</v>
      </c>
      <c r="G56" s="12" t="s">
        <v>114</v>
      </c>
      <c r="H56" s="17" t="s">
        <v>164</v>
      </c>
      <c r="I56" s="11" t="s">
        <v>182</v>
      </c>
      <c r="J56" s="44" t="s">
        <v>51</v>
      </c>
      <c r="K56" s="44" t="s">
        <v>57</v>
      </c>
      <c r="L56" s="44" t="s">
        <v>59</v>
      </c>
      <c r="M56" s="44" t="s">
        <v>64</v>
      </c>
      <c r="N56" s="44" t="s">
        <v>67</v>
      </c>
      <c r="O56" s="44" t="s">
        <v>69</v>
      </c>
      <c r="P56" s="44" t="s">
        <v>35</v>
      </c>
      <c r="Q56" s="44" t="s">
        <v>73</v>
      </c>
      <c r="R56" s="36">
        <v>4</v>
      </c>
      <c r="S56" s="36">
        <v>6</v>
      </c>
      <c r="T56" s="36" t="s">
        <v>12</v>
      </c>
      <c r="U56" s="36" t="s">
        <v>45</v>
      </c>
      <c r="V56" s="36" t="s">
        <v>46</v>
      </c>
      <c r="W56" s="36" t="s">
        <v>18</v>
      </c>
      <c r="X56" s="36" t="s">
        <v>47</v>
      </c>
      <c r="Y56" s="36">
        <v>1</v>
      </c>
      <c r="Z56" s="37" t="s">
        <v>114</v>
      </c>
      <c r="AA56" s="11" t="s">
        <v>141</v>
      </c>
      <c r="AB56" s="14" t="s">
        <v>22</v>
      </c>
      <c r="AC56" s="14" t="s">
        <v>142</v>
      </c>
      <c r="AD56" s="12" t="s">
        <v>143</v>
      </c>
    </row>
    <row r="57" spans="1:30" ht="25.5" customHeight="1" x14ac:dyDescent="0.2">
      <c r="A57" s="7"/>
      <c r="B57" s="10"/>
      <c r="C57" s="15"/>
      <c r="D57" s="15"/>
      <c r="E57" s="15"/>
      <c r="F57" s="15"/>
      <c r="G57" s="15"/>
      <c r="H57" s="17"/>
      <c r="I57" s="13"/>
      <c r="J57" s="44"/>
      <c r="K57" s="44"/>
      <c r="L57" s="44"/>
      <c r="M57" s="44"/>
      <c r="N57" s="44"/>
      <c r="O57" s="44"/>
      <c r="P57" s="44"/>
      <c r="Q57" s="44"/>
      <c r="R57" s="36" t="e">
        <v>#N/A</v>
      </c>
      <c r="S57" s="36" t="e">
        <v>#N/A</v>
      </c>
      <c r="T57" s="36" t="e">
        <v>#N/A</v>
      </c>
      <c r="U57" s="36" t="e">
        <v>#N/A</v>
      </c>
      <c r="V57" s="36" t="e">
        <v>#N/A</v>
      </c>
      <c r="W57" s="36" t="e">
        <v>#N/A</v>
      </c>
      <c r="X57" s="36" t="e">
        <v>#N/A</v>
      </c>
      <c r="Y57" s="36" t="e">
        <v>#N/A</v>
      </c>
      <c r="Z57" s="37" t="e">
        <v>#N/A</v>
      </c>
      <c r="AA57" s="13"/>
      <c r="AB57" s="14"/>
      <c r="AC57" s="18"/>
      <c r="AD57" s="14"/>
    </row>
    <row r="58" spans="1:30" x14ac:dyDescent="0.2">
      <c r="B58" s="3"/>
      <c r="C58" s="3"/>
      <c r="D58" s="3"/>
    </row>
    <row r="59" spans="1:30" x14ac:dyDescent="0.2">
      <c r="B59" s="3"/>
      <c r="C59" s="3"/>
      <c r="D59" s="3"/>
    </row>
    <row r="60" spans="1:30" x14ac:dyDescent="0.2">
      <c r="B60" s="3"/>
      <c r="C60" s="3"/>
      <c r="D60" s="3"/>
    </row>
    <row r="61" spans="1:30" x14ac:dyDescent="0.2">
      <c r="B61" s="3"/>
      <c r="C61" s="3"/>
      <c r="D61" s="3"/>
    </row>
    <row r="62" spans="1:30" x14ac:dyDescent="0.2">
      <c r="B62" s="3"/>
      <c r="C62" s="3"/>
      <c r="D62" s="3"/>
    </row>
    <row r="63" spans="1:30" x14ac:dyDescent="0.2">
      <c r="B63" s="3"/>
      <c r="C63" s="3"/>
      <c r="D63" s="3"/>
    </row>
    <row r="64" spans="1:30" x14ac:dyDescent="0.2">
      <c r="B64" s="3"/>
      <c r="C64" s="3"/>
      <c r="D64" s="3"/>
    </row>
    <row r="65" spans="2:4" x14ac:dyDescent="0.2">
      <c r="B65" s="3"/>
      <c r="C65" s="3"/>
      <c r="D65" s="3"/>
    </row>
    <row r="66" spans="2:4" x14ac:dyDescent="0.2">
      <c r="B66" s="3"/>
      <c r="C66" s="3"/>
      <c r="D66" s="3"/>
    </row>
    <row r="67" spans="2:4" x14ac:dyDescent="0.2">
      <c r="B67" s="3"/>
      <c r="C67" s="3"/>
      <c r="D67" s="3"/>
    </row>
    <row r="68" spans="2:4" x14ac:dyDescent="0.2">
      <c r="B68" s="3"/>
      <c r="C68" s="3"/>
      <c r="D68" s="3"/>
    </row>
    <row r="69" spans="2:4" x14ac:dyDescent="0.2">
      <c r="B69" s="3"/>
      <c r="C69" s="3"/>
      <c r="D69" s="3"/>
    </row>
    <row r="70" spans="2:4" x14ac:dyDescent="0.2">
      <c r="B70" s="3"/>
      <c r="C70" s="3"/>
      <c r="D70" s="3"/>
    </row>
    <row r="71" spans="2:4" x14ac:dyDescent="0.2">
      <c r="B71" s="3"/>
      <c r="C71" s="3"/>
      <c r="D71" s="3"/>
    </row>
    <row r="72" spans="2:4" x14ac:dyDescent="0.2">
      <c r="B72" s="3"/>
      <c r="C72" s="3"/>
      <c r="D72" s="3"/>
    </row>
    <row r="73" spans="2:4" x14ac:dyDescent="0.2">
      <c r="B73" s="3"/>
      <c r="C73" s="3"/>
      <c r="D73" s="3"/>
    </row>
    <row r="74" spans="2:4" x14ac:dyDescent="0.2">
      <c r="B74" s="3"/>
      <c r="C74" s="3"/>
      <c r="D74" s="3"/>
    </row>
    <row r="75" spans="2:4" x14ac:dyDescent="0.2">
      <c r="B75" s="3"/>
      <c r="C75" s="3"/>
      <c r="D75" s="3"/>
    </row>
    <row r="76" spans="2:4" x14ac:dyDescent="0.2">
      <c r="B76" s="3"/>
      <c r="C76" s="3"/>
      <c r="D76" s="3"/>
    </row>
    <row r="77" spans="2:4" x14ac:dyDescent="0.2">
      <c r="B77" s="3"/>
      <c r="C77" s="3"/>
      <c r="D77" s="3"/>
    </row>
    <row r="78" spans="2:4" x14ac:dyDescent="0.2">
      <c r="B78" s="3"/>
      <c r="C78" s="3"/>
      <c r="D78" s="3"/>
    </row>
    <row r="79" spans="2:4" x14ac:dyDescent="0.2">
      <c r="B79" s="3"/>
      <c r="C79" s="3"/>
      <c r="D79" s="3"/>
    </row>
    <row r="80" spans="2:4" x14ac:dyDescent="0.2">
      <c r="B80" s="3"/>
      <c r="C80" s="3"/>
      <c r="D80" s="3"/>
    </row>
    <row r="81" spans="2:4" x14ac:dyDescent="0.2">
      <c r="B81" s="3"/>
      <c r="C81" s="3"/>
      <c r="D81" s="3"/>
    </row>
    <row r="82" spans="2:4" x14ac:dyDescent="0.2">
      <c r="B82" s="3"/>
      <c r="C82" s="3"/>
      <c r="D82" s="3"/>
    </row>
    <row r="83" spans="2:4" x14ac:dyDescent="0.2">
      <c r="B83" s="3"/>
      <c r="C83" s="3"/>
      <c r="D83" s="3"/>
    </row>
    <row r="84" spans="2:4" x14ac:dyDescent="0.2">
      <c r="B84" s="3"/>
      <c r="C84" s="3"/>
      <c r="D84" s="3"/>
    </row>
    <row r="85" spans="2:4" x14ac:dyDescent="0.2">
      <c r="B85" s="3"/>
      <c r="C85" s="3"/>
      <c r="D85" s="3"/>
    </row>
    <row r="86" spans="2:4" x14ac:dyDescent="0.2">
      <c r="B86" s="3"/>
      <c r="C86" s="3"/>
      <c r="D86" s="3"/>
    </row>
    <row r="87" spans="2:4" x14ac:dyDescent="0.2">
      <c r="B87" s="3"/>
      <c r="C87" s="3"/>
      <c r="D87" s="3"/>
    </row>
    <row r="88" spans="2:4" x14ac:dyDescent="0.2">
      <c r="B88" s="3"/>
      <c r="C88" s="3"/>
      <c r="D88" s="3"/>
    </row>
    <row r="89" spans="2:4" x14ac:dyDescent="0.2">
      <c r="B89" s="3"/>
      <c r="C89" s="3"/>
      <c r="D89" s="3"/>
    </row>
    <row r="90" spans="2:4" x14ac:dyDescent="0.2">
      <c r="B90" s="3"/>
      <c r="C90" s="3"/>
      <c r="D90" s="3"/>
    </row>
    <row r="91" spans="2:4" x14ac:dyDescent="0.2">
      <c r="B91" s="3"/>
      <c r="C91" s="3"/>
      <c r="D91" s="3"/>
    </row>
    <row r="92" spans="2:4" x14ac:dyDescent="0.2">
      <c r="B92" s="3"/>
      <c r="C92" s="3"/>
      <c r="D92" s="3"/>
    </row>
    <row r="93" spans="2:4" x14ac:dyDescent="0.2">
      <c r="B93" s="3"/>
      <c r="C93" s="3"/>
      <c r="D93" s="3"/>
    </row>
    <row r="94" spans="2:4" x14ac:dyDescent="0.2">
      <c r="B94" s="3"/>
      <c r="C94" s="3"/>
      <c r="D94" s="3"/>
    </row>
    <row r="95" spans="2:4" x14ac:dyDescent="0.2">
      <c r="B95" s="3"/>
      <c r="C95" s="3"/>
      <c r="D95" s="3"/>
    </row>
    <row r="96" spans="2:4" x14ac:dyDescent="0.2">
      <c r="B96" s="3"/>
      <c r="C96" s="3"/>
      <c r="D96" s="3"/>
    </row>
    <row r="97" spans="2:4" x14ac:dyDescent="0.2">
      <c r="B97" s="3"/>
      <c r="C97" s="3"/>
      <c r="D97" s="3"/>
    </row>
    <row r="98" spans="2:4" x14ac:dyDescent="0.2">
      <c r="B98" s="3"/>
      <c r="C98" s="3"/>
      <c r="D98" s="3"/>
    </row>
    <row r="99" spans="2:4" x14ac:dyDescent="0.2">
      <c r="B99" s="3"/>
      <c r="C99" s="3"/>
      <c r="D99" s="3"/>
    </row>
    <row r="100" spans="2:4" x14ac:dyDescent="0.2">
      <c r="B100" s="3"/>
      <c r="C100" s="3"/>
      <c r="D100" s="3"/>
    </row>
    <row r="101" spans="2:4" x14ac:dyDescent="0.2">
      <c r="B101" s="3"/>
      <c r="C101" s="3"/>
      <c r="D101" s="3"/>
    </row>
    <row r="102" spans="2:4" x14ac:dyDescent="0.2">
      <c r="B102" s="3"/>
      <c r="C102" s="3"/>
      <c r="D102" s="3"/>
    </row>
    <row r="103" spans="2:4" x14ac:dyDescent="0.2">
      <c r="B103" s="3"/>
      <c r="C103" s="3"/>
      <c r="D103" s="3"/>
    </row>
    <row r="104" spans="2:4" x14ac:dyDescent="0.2">
      <c r="B104" s="3"/>
      <c r="C104" s="3"/>
      <c r="D104" s="3"/>
    </row>
    <row r="105" spans="2:4" x14ac:dyDescent="0.2">
      <c r="B105" s="3"/>
      <c r="C105" s="3"/>
      <c r="D105" s="3"/>
    </row>
    <row r="106" spans="2:4" x14ac:dyDescent="0.2">
      <c r="B106" s="3"/>
      <c r="C106" s="3"/>
      <c r="D106" s="3"/>
    </row>
    <row r="107" spans="2:4" x14ac:dyDescent="0.2">
      <c r="B107" s="3"/>
      <c r="C107" s="3"/>
      <c r="D107" s="3"/>
    </row>
    <row r="108" spans="2:4" x14ac:dyDescent="0.2">
      <c r="B108" s="3"/>
      <c r="C108" s="3"/>
      <c r="D108" s="3"/>
    </row>
    <row r="109" spans="2:4" x14ac:dyDescent="0.2">
      <c r="B109" s="3"/>
      <c r="C109" s="3"/>
      <c r="D109" s="3"/>
    </row>
    <row r="110" spans="2:4" x14ac:dyDescent="0.2">
      <c r="B110" s="3"/>
      <c r="C110" s="3"/>
      <c r="D110" s="3"/>
    </row>
    <row r="111" spans="2:4" x14ac:dyDescent="0.2">
      <c r="B111" s="3"/>
      <c r="C111" s="3"/>
      <c r="D111" s="3"/>
    </row>
    <row r="112" spans="2:4" x14ac:dyDescent="0.2">
      <c r="B112" s="3"/>
      <c r="C112" s="3"/>
      <c r="D112" s="3"/>
    </row>
    <row r="113" spans="2:4" x14ac:dyDescent="0.2">
      <c r="B113" s="3"/>
      <c r="C113" s="3"/>
      <c r="D113" s="3"/>
    </row>
    <row r="114" spans="2:4" x14ac:dyDescent="0.2">
      <c r="B114" s="3"/>
      <c r="C114" s="3"/>
      <c r="D114" s="3"/>
    </row>
    <row r="115" spans="2:4" x14ac:dyDescent="0.2">
      <c r="B115" s="3"/>
      <c r="C115" s="3"/>
      <c r="D115" s="3"/>
    </row>
    <row r="116" spans="2:4" x14ac:dyDescent="0.2">
      <c r="B116" s="3"/>
      <c r="C116" s="3"/>
      <c r="D116" s="3"/>
    </row>
    <row r="117" spans="2:4" x14ac:dyDescent="0.2">
      <c r="B117" s="3"/>
      <c r="C117" s="3"/>
      <c r="D117" s="3"/>
    </row>
    <row r="118" spans="2:4" x14ac:dyDescent="0.2">
      <c r="B118" s="3"/>
      <c r="C118" s="3"/>
      <c r="D118" s="3"/>
    </row>
    <row r="119" spans="2:4" x14ac:dyDescent="0.2">
      <c r="B119" s="3"/>
      <c r="C119" s="3"/>
      <c r="D119" s="3"/>
    </row>
    <row r="120" spans="2:4" x14ac:dyDescent="0.2">
      <c r="B120" s="3"/>
      <c r="C120" s="3"/>
      <c r="D120" s="3"/>
    </row>
    <row r="121" spans="2:4" x14ac:dyDescent="0.2">
      <c r="B121" s="3"/>
      <c r="C121" s="3"/>
      <c r="D121" s="3"/>
    </row>
    <row r="122" spans="2:4" x14ac:dyDescent="0.2">
      <c r="B122" s="3"/>
      <c r="C122" s="3"/>
      <c r="D122" s="3"/>
    </row>
    <row r="123" spans="2:4" x14ac:dyDescent="0.2">
      <c r="B123" s="3"/>
      <c r="C123" s="3"/>
      <c r="D123" s="3"/>
    </row>
    <row r="124" spans="2:4" x14ac:dyDescent="0.2">
      <c r="B124" s="3"/>
      <c r="C124" s="3"/>
      <c r="D124" s="3"/>
    </row>
    <row r="125" spans="2:4" x14ac:dyDescent="0.2">
      <c r="B125" s="3"/>
      <c r="C125" s="3"/>
      <c r="D125" s="3"/>
    </row>
    <row r="126" spans="2:4" x14ac:dyDescent="0.2">
      <c r="B126" s="3"/>
      <c r="C126" s="3"/>
      <c r="D126" s="3"/>
    </row>
    <row r="127" spans="2:4" x14ac:dyDescent="0.2">
      <c r="B127" s="3"/>
      <c r="C127" s="3"/>
      <c r="D127" s="3"/>
    </row>
    <row r="128" spans="2:4" x14ac:dyDescent="0.2">
      <c r="B128" s="3"/>
      <c r="C128" s="3"/>
      <c r="D128" s="3"/>
    </row>
    <row r="129" spans="2:4" x14ac:dyDescent="0.2">
      <c r="B129" s="3"/>
      <c r="C129" s="3"/>
      <c r="D129" s="3"/>
    </row>
    <row r="130" spans="2:4" x14ac:dyDescent="0.2">
      <c r="B130" s="3"/>
      <c r="C130" s="3"/>
      <c r="D130" s="3"/>
    </row>
    <row r="131" spans="2:4" x14ac:dyDescent="0.2">
      <c r="B131" s="3"/>
      <c r="C131" s="3"/>
      <c r="D131" s="3"/>
    </row>
    <row r="132" spans="2:4" x14ac:dyDescent="0.2">
      <c r="B132" s="3"/>
      <c r="C132" s="3"/>
      <c r="D132" s="3"/>
    </row>
    <row r="133" spans="2:4" x14ac:dyDescent="0.2">
      <c r="B133" s="3"/>
      <c r="C133" s="3"/>
      <c r="D133" s="3"/>
    </row>
    <row r="134" spans="2:4" x14ac:dyDescent="0.2">
      <c r="B134" s="3"/>
      <c r="C134" s="3"/>
      <c r="D134" s="3"/>
    </row>
    <row r="135" spans="2:4" x14ac:dyDescent="0.2">
      <c r="B135" s="3"/>
      <c r="C135" s="3"/>
      <c r="D135" s="3"/>
    </row>
    <row r="136" spans="2:4" x14ac:dyDescent="0.2">
      <c r="B136" s="3"/>
      <c r="C136" s="3"/>
      <c r="D136" s="3"/>
    </row>
    <row r="137" spans="2:4" x14ac:dyDescent="0.2">
      <c r="B137" s="3"/>
      <c r="C137" s="3"/>
      <c r="D137" s="3"/>
    </row>
    <row r="138" spans="2:4" x14ac:dyDescent="0.2">
      <c r="B138" s="3"/>
      <c r="C138" s="3"/>
      <c r="D138" s="3"/>
    </row>
    <row r="139" spans="2:4" x14ac:dyDescent="0.2">
      <c r="B139" s="3"/>
      <c r="C139" s="3"/>
      <c r="D139" s="3"/>
    </row>
    <row r="140" spans="2:4" x14ac:dyDescent="0.2">
      <c r="B140" s="3"/>
      <c r="C140" s="3"/>
      <c r="D140" s="3"/>
    </row>
    <row r="141" spans="2:4" x14ac:dyDescent="0.2">
      <c r="B141" s="3"/>
      <c r="C141" s="3"/>
      <c r="D141" s="3"/>
    </row>
    <row r="142" spans="2:4" x14ac:dyDescent="0.2">
      <c r="B142" s="3"/>
      <c r="C142" s="3"/>
      <c r="D142" s="3"/>
    </row>
    <row r="143" spans="2:4" x14ac:dyDescent="0.2">
      <c r="B143" s="3"/>
      <c r="C143" s="3"/>
      <c r="D143" s="3"/>
    </row>
    <row r="144" spans="2:4" x14ac:dyDescent="0.2">
      <c r="B144" s="3"/>
      <c r="C144" s="3"/>
      <c r="D144" s="3"/>
    </row>
    <row r="145" spans="2:4" x14ac:dyDescent="0.2">
      <c r="B145" s="3"/>
      <c r="C145" s="3"/>
      <c r="D145" s="3"/>
    </row>
    <row r="146" spans="2:4" x14ac:dyDescent="0.2">
      <c r="B146" s="3"/>
      <c r="C146" s="3"/>
      <c r="D146" s="3"/>
    </row>
    <row r="147" spans="2:4" x14ac:dyDescent="0.2">
      <c r="B147" s="3"/>
      <c r="C147" s="3"/>
      <c r="D147" s="3"/>
    </row>
    <row r="148" spans="2:4" x14ac:dyDescent="0.2">
      <c r="B148" s="3"/>
      <c r="C148" s="3"/>
      <c r="D148" s="3"/>
    </row>
    <row r="149" spans="2:4" x14ac:dyDescent="0.2">
      <c r="B149" s="3"/>
      <c r="C149" s="3"/>
      <c r="D149" s="3"/>
    </row>
    <row r="150" spans="2:4" x14ac:dyDescent="0.2">
      <c r="B150" s="3"/>
      <c r="C150" s="3"/>
      <c r="D150" s="3"/>
    </row>
    <row r="151" spans="2:4" x14ac:dyDescent="0.2">
      <c r="B151" s="3"/>
      <c r="C151" s="3"/>
      <c r="D151" s="3"/>
    </row>
    <row r="152" spans="2:4" x14ac:dyDescent="0.2">
      <c r="B152" s="3"/>
      <c r="C152" s="3"/>
      <c r="D152" s="3"/>
    </row>
    <row r="153" spans="2:4" x14ac:dyDescent="0.2">
      <c r="B153" s="3"/>
      <c r="C153" s="3"/>
      <c r="D153" s="3"/>
    </row>
    <row r="154" spans="2:4" x14ac:dyDescent="0.2">
      <c r="B154" s="3"/>
      <c r="C154" s="3"/>
      <c r="D154" s="3"/>
    </row>
    <row r="155" spans="2:4" x14ac:dyDescent="0.2">
      <c r="B155" s="3"/>
      <c r="C155" s="3"/>
      <c r="D155" s="3"/>
    </row>
    <row r="156" spans="2:4" x14ac:dyDescent="0.2">
      <c r="B156" s="3"/>
      <c r="C156" s="3"/>
      <c r="D156" s="3"/>
    </row>
    <row r="157" spans="2:4" x14ac:dyDescent="0.2">
      <c r="B157" s="3"/>
      <c r="C157" s="3"/>
      <c r="D157" s="3"/>
    </row>
    <row r="158" spans="2:4" x14ac:dyDescent="0.2">
      <c r="B158" s="3"/>
      <c r="C158" s="3"/>
      <c r="D158" s="3"/>
    </row>
    <row r="159" spans="2:4" x14ac:dyDescent="0.2">
      <c r="B159" s="3"/>
      <c r="C159" s="3"/>
      <c r="D159" s="3"/>
    </row>
    <row r="160" spans="2:4" x14ac:dyDescent="0.2">
      <c r="B160" s="3"/>
      <c r="C160" s="3"/>
      <c r="D160" s="3"/>
    </row>
    <row r="161" spans="2:4" x14ac:dyDescent="0.2">
      <c r="B161" s="3"/>
      <c r="C161" s="3"/>
      <c r="D161" s="3"/>
    </row>
    <row r="162" spans="2:4" x14ac:dyDescent="0.2">
      <c r="B162" s="3"/>
      <c r="C162" s="3"/>
      <c r="D162" s="3"/>
    </row>
    <row r="163" spans="2:4" x14ac:dyDescent="0.2">
      <c r="B163" s="3"/>
      <c r="C163" s="3"/>
      <c r="D163" s="3"/>
    </row>
    <row r="164" spans="2:4" x14ac:dyDescent="0.2">
      <c r="B164" s="3"/>
      <c r="C164" s="3"/>
      <c r="D164" s="3"/>
    </row>
    <row r="165" spans="2:4" x14ac:dyDescent="0.2">
      <c r="B165" s="3"/>
      <c r="C165" s="3"/>
      <c r="D165" s="3"/>
    </row>
    <row r="166" spans="2:4" x14ac:dyDescent="0.2">
      <c r="B166" s="3"/>
      <c r="C166" s="3"/>
      <c r="D166" s="3"/>
    </row>
    <row r="167" spans="2:4" x14ac:dyDescent="0.2">
      <c r="B167" s="3"/>
      <c r="C167" s="3"/>
      <c r="D167" s="3"/>
    </row>
    <row r="168" spans="2:4" x14ac:dyDescent="0.2">
      <c r="B168" s="3"/>
      <c r="C168" s="3"/>
      <c r="D168" s="3"/>
    </row>
    <row r="169" spans="2:4" x14ac:dyDescent="0.2">
      <c r="B169" s="3"/>
      <c r="C169" s="3"/>
      <c r="D169" s="3"/>
    </row>
    <row r="170" spans="2:4" x14ac:dyDescent="0.2">
      <c r="B170" s="3"/>
      <c r="C170" s="3"/>
      <c r="D170" s="3"/>
    </row>
    <row r="171" spans="2:4" x14ac:dyDescent="0.2">
      <c r="B171" s="3"/>
      <c r="C171" s="3"/>
      <c r="D171" s="3"/>
    </row>
    <row r="172" spans="2:4" x14ac:dyDescent="0.2">
      <c r="B172" s="3"/>
      <c r="C172" s="3"/>
      <c r="D172" s="3"/>
    </row>
    <row r="173" spans="2:4" x14ac:dyDescent="0.2">
      <c r="B173" s="3"/>
      <c r="C173" s="3"/>
      <c r="D173" s="3"/>
    </row>
    <row r="174" spans="2:4" x14ac:dyDescent="0.2">
      <c r="B174" s="3"/>
      <c r="C174" s="3"/>
      <c r="D174" s="3"/>
    </row>
    <row r="175" spans="2:4" x14ac:dyDescent="0.2">
      <c r="B175" s="3"/>
      <c r="C175" s="3"/>
      <c r="D175" s="3"/>
    </row>
    <row r="176" spans="2:4" x14ac:dyDescent="0.2">
      <c r="B176" s="3"/>
      <c r="C176" s="3"/>
      <c r="D176" s="3"/>
    </row>
    <row r="177" spans="2:4" x14ac:dyDescent="0.2">
      <c r="B177" s="3"/>
      <c r="C177" s="3"/>
      <c r="D177" s="3"/>
    </row>
    <row r="178" spans="2:4" x14ac:dyDescent="0.2">
      <c r="B178" s="3"/>
      <c r="C178" s="3"/>
      <c r="D178" s="3"/>
    </row>
    <row r="179" spans="2:4" x14ac:dyDescent="0.2">
      <c r="B179" s="3"/>
      <c r="C179" s="3"/>
      <c r="D179" s="3"/>
    </row>
    <row r="180" spans="2:4" x14ac:dyDescent="0.2">
      <c r="B180" s="3"/>
      <c r="C180" s="3"/>
      <c r="D180" s="3"/>
    </row>
    <row r="181" spans="2:4" x14ac:dyDescent="0.2">
      <c r="B181" s="3"/>
      <c r="C181" s="3"/>
      <c r="D181" s="3"/>
    </row>
    <row r="182" spans="2:4" x14ac:dyDescent="0.2">
      <c r="B182" s="3"/>
      <c r="C182" s="3"/>
      <c r="D182" s="3"/>
    </row>
    <row r="183" spans="2:4" x14ac:dyDescent="0.2">
      <c r="B183" s="3"/>
      <c r="C183" s="3"/>
      <c r="D183" s="3"/>
    </row>
    <row r="184" spans="2:4" x14ac:dyDescent="0.2">
      <c r="B184" s="3"/>
      <c r="C184" s="3"/>
      <c r="D184" s="3"/>
    </row>
    <row r="185" spans="2:4" x14ac:dyDescent="0.2">
      <c r="B185" s="3"/>
      <c r="C185" s="3"/>
      <c r="D185" s="3"/>
    </row>
    <row r="186" spans="2:4" x14ac:dyDescent="0.2">
      <c r="B186" s="3"/>
      <c r="C186" s="3"/>
      <c r="D186" s="3"/>
    </row>
    <row r="187" spans="2:4" x14ac:dyDescent="0.2">
      <c r="B187" s="3"/>
      <c r="C187" s="3"/>
      <c r="D187" s="3"/>
    </row>
    <row r="188" spans="2:4" x14ac:dyDescent="0.2">
      <c r="B188" s="3"/>
      <c r="C188" s="3"/>
      <c r="D188" s="3"/>
    </row>
    <row r="189" spans="2:4" x14ac:dyDescent="0.2">
      <c r="B189" s="3"/>
      <c r="C189" s="3"/>
      <c r="D189" s="3"/>
    </row>
    <row r="190" spans="2:4" x14ac:dyDescent="0.2">
      <c r="B190" s="3"/>
      <c r="C190" s="3"/>
      <c r="D190" s="3"/>
    </row>
    <row r="191" spans="2:4" x14ac:dyDescent="0.2">
      <c r="B191" s="3"/>
      <c r="C191" s="3"/>
      <c r="D191" s="3"/>
    </row>
    <row r="192" spans="2:4" x14ac:dyDescent="0.2">
      <c r="B192" s="3"/>
      <c r="C192" s="3"/>
      <c r="D192" s="3"/>
    </row>
    <row r="193" spans="2:4" x14ac:dyDescent="0.2">
      <c r="B193" s="3"/>
      <c r="C193" s="3"/>
      <c r="D193" s="3"/>
    </row>
    <row r="194" spans="2:4" x14ac:dyDescent="0.2">
      <c r="B194" s="3"/>
      <c r="C194" s="3"/>
      <c r="D194" s="3"/>
    </row>
    <row r="195" spans="2:4" x14ac:dyDescent="0.2">
      <c r="B195" s="3"/>
      <c r="C195" s="3"/>
      <c r="D195" s="3"/>
    </row>
    <row r="196" spans="2:4" x14ac:dyDescent="0.2">
      <c r="B196" s="3"/>
      <c r="C196" s="3"/>
      <c r="D196" s="3"/>
    </row>
    <row r="197" spans="2:4" x14ac:dyDescent="0.2">
      <c r="B197" s="3"/>
      <c r="C197" s="3"/>
      <c r="D197" s="3"/>
    </row>
    <row r="198" spans="2:4" x14ac:dyDescent="0.2">
      <c r="B198" s="3"/>
      <c r="C198" s="3"/>
      <c r="D198" s="3"/>
    </row>
    <row r="199" spans="2:4" x14ac:dyDescent="0.2">
      <c r="B199" s="3"/>
      <c r="C199" s="3"/>
      <c r="D199" s="3"/>
    </row>
    <row r="200" spans="2:4" x14ac:dyDescent="0.2">
      <c r="B200" s="3"/>
      <c r="C200" s="3"/>
      <c r="D200" s="3"/>
    </row>
    <row r="201" spans="2:4" x14ac:dyDescent="0.2">
      <c r="B201" s="3"/>
      <c r="C201" s="3"/>
      <c r="D201" s="3"/>
    </row>
    <row r="202" spans="2:4" x14ac:dyDescent="0.2">
      <c r="B202" s="3"/>
      <c r="C202" s="3"/>
      <c r="D202" s="3"/>
    </row>
    <row r="203" spans="2:4" x14ac:dyDescent="0.2">
      <c r="B203" s="3"/>
      <c r="C203" s="3"/>
      <c r="D203" s="3"/>
    </row>
    <row r="204" spans="2:4" x14ac:dyDescent="0.2">
      <c r="B204" s="3"/>
      <c r="C204" s="3"/>
      <c r="D204" s="3"/>
    </row>
    <row r="205" spans="2:4" x14ac:dyDescent="0.2">
      <c r="B205" s="3"/>
      <c r="C205" s="3"/>
      <c r="D205" s="3"/>
    </row>
    <row r="206" spans="2:4" x14ac:dyDescent="0.2">
      <c r="B206" s="3"/>
      <c r="C206" s="3"/>
      <c r="D206" s="3"/>
    </row>
    <row r="207" spans="2:4" x14ac:dyDescent="0.2">
      <c r="B207" s="3"/>
      <c r="C207" s="3"/>
      <c r="D207" s="3"/>
    </row>
    <row r="208" spans="2:4" x14ac:dyDescent="0.2">
      <c r="B208" s="3"/>
      <c r="C208" s="3"/>
      <c r="D208" s="3"/>
    </row>
    <row r="209" spans="2:4" x14ac:dyDescent="0.2">
      <c r="B209" s="3"/>
      <c r="C209" s="3"/>
      <c r="D209" s="3"/>
    </row>
    <row r="210" spans="2:4" x14ac:dyDescent="0.2">
      <c r="B210" s="3"/>
      <c r="C210" s="3"/>
      <c r="D210" s="3"/>
    </row>
    <row r="211" spans="2:4" x14ac:dyDescent="0.2">
      <c r="B211" s="3"/>
      <c r="C211" s="3"/>
      <c r="D211" s="3"/>
    </row>
    <row r="212" spans="2:4" x14ac:dyDescent="0.2">
      <c r="B212" s="3"/>
      <c r="C212" s="3"/>
      <c r="D212" s="3"/>
    </row>
    <row r="213" spans="2:4" x14ac:dyDescent="0.2">
      <c r="B213" s="3"/>
      <c r="C213" s="3"/>
      <c r="D213" s="3"/>
    </row>
    <row r="214" spans="2:4" x14ac:dyDescent="0.2">
      <c r="B214" s="3"/>
      <c r="C214" s="3"/>
      <c r="D214" s="3"/>
    </row>
    <row r="215" spans="2:4" x14ac:dyDescent="0.2">
      <c r="B215" s="3"/>
      <c r="C215" s="3"/>
      <c r="D215" s="3"/>
    </row>
    <row r="216" spans="2:4" x14ac:dyDescent="0.2">
      <c r="B216" s="3"/>
      <c r="C216" s="3"/>
      <c r="D216" s="3"/>
    </row>
    <row r="217" spans="2:4" x14ac:dyDescent="0.2">
      <c r="B217" s="3"/>
      <c r="C217" s="3"/>
      <c r="D217" s="3"/>
    </row>
    <row r="218" spans="2:4" x14ac:dyDescent="0.2">
      <c r="B218" s="3"/>
      <c r="C218" s="3"/>
      <c r="D218" s="3"/>
    </row>
    <row r="219" spans="2:4" x14ac:dyDescent="0.2">
      <c r="B219" s="3"/>
      <c r="C219" s="3"/>
      <c r="D219" s="3"/>
    </row>
    <row r="220" spans="2:4" x14ac:dyDescent="0.2">
      <c r="B220" s="3"/>
      <c r="C220" s="3"/>
      <c r="D220" s="3"/>
    </row>
    <row r="221" spans="2:4" x14ac:dyDescent="0.2">
      <c r="B221" s="3"/>
      <c r="C221" s="3"/>
      <c r="D221" s="3"/>
    </row>
    <row r="222" spans="2:4" x14ac:dyDescent="0.2">
      <c r="B222" s="3"/>
      <c r="C222" s="3"/>
      <c r="D222" s="3"/>
    </row>
    <row r="223" spans="2:4" x14ac:dyDescent="0.2">
      <c r="B223" s="3"/>
      <c r="C223" s="3"/>
      <c r="D223" s="3"/>
    </row>
    <row r="224" spans="2:4" x14ac:dyDescent="0.2">
      <c r="B224" s="3"/>
      <c r="C224" s="3"/>
      <c r="D224" s="3"/>
    </row>
    <row r="225" spans="2:4" x14ac:dyDescent="0.2">
      <c r="B225" s="3"/>
      <c r="C225" s="3"/>
      <c r="D225" s="3"/>
    </row>
    <row r="226" spans="2:4" x14ac:dyDescent="0.2">
      <c r="B226" s="3"/>
      <c r="C226" s="3"/>
      <c r="D226" s="3"/>
    </row>
    <row r="227" spans="2:4" x14ac:dyDescent="0.2">
      <c r="B227" s="3"/>
      <c r="C227" s="3"/>
      <c r="D227" s="3"/>
    </row>
    <row r="228" spans="2:4" x14ac:dyDescent="0.2">
      <c r="B228" s="3"/>
      <c r="C228" s="3"/>
      <c r="D228" s="3"/>
    </row>
    <row r="229" spans="2:4" x14ac:dyDescent="0.2">
      <c r="B229" s="3"/>
      <c r="C229" s="3"/>
      <c r="D229" s="3"/>
    </row>
    <row r="230" spans="2:4" x14ac:dyDescent="0.2">
      <c r="B230" s="3"/>
      <c r="C230" s="3"/>
      <c r="D230" s="3"/>
    </row>
    <row r="231" spans="2:4" x14ac:dyDescent="0.2">
      <c r="B231" s="3"/>
      <c r="C231" s="3"/>
      <c r="D231" s="3"/>
    </row>
    <row r="232" spans="2:4" x14ac:dyDescent="0.2">
      <c r="B232" s="3"/>
      <c r="C232" s="3"/>
      <c r="D232" s="3"/>
    </row>
    <row r="233" spans="2:4" x14ac:dyDescent="0.2">
      <c r="B233" s="3"/>
      <c r="C233" s="3"/>
      <c r="D233" s="3"/>
    </row>
    <row r="234" spans="2:4" x14ac:dyDescent="0.2">
      <c r="B234" s="3"/>
      <c r="C234" s="3"/>
      <c r="D234" s="3"/>
    </row>
    <row r="235" spans="2:4" x14ac:dyDescent="0.2">
      <c r="B235" s="3"/>
      <c r="C235" s="3"/>
      <c r="D235" s="3"/>
    </row>
    <row r="236" spans="2:4" x14ac:dyDescent="0.2">
      <c r="B236" s="3"/>
      <c r="C236" s="3"/>
      <c r="D236" s="3"/>
    </row>
    <row r="237" spans="2:4" x14ac:dyDescent="0.2">
      <c r="B237" s="3"/>
      <c r="C237" s="3"/>
      <c r="D237" s="3"/>
    </row>
    <row r="238" spans="2:4" x14ac:dyDescent="0.2">
      <c r="B238" s="3"/>
      <c r="C238" s="3"/>
      <c r="D238" s="3"/>
    </row>
    <row r="239" spans="2:4" x14ac:dyDescent="0.2">
      <c r="B239" s="3"/>
      <c r="C239" s="3"/>
      <c r="D239" s="3"/>
    </row>
    <row r="240" spans="2:4" x14ac:dyDescent="0.2">
      <c r="B240" s="3"/>
      <c r="C240" s="3"/>
      <c r="D240" s="3"/>
    </row>
    <row r="241" spans="2:4" x14ac:dyDescent="0.2">
      <c r="B241" s="3"/>
      <c r="C241" s="3"/>
      <c r="D241" s="3"/>
    </row>
    <row r="242" spans="2:4" x14ac:dyDescent="0.2">
      <c r="B242" s="3"/>
      <c r="C242" s="3"/>
      <c r="D242" s="3"/>
    </row>
    <row r="243" spans="2:4" x14ac:dyDescent="0.2">
      <c r="B243" s="3"/>
      <c r="C243" s="3"/>
      <c r="D243" s="3"/>
    </row>
    <row r="244" spans="2:4" x14ac:dyDescent="0.2">
      <c r="B244" s="3"/>
      <c r="C244" s="3"/>
      <c r="D244" s="3"/>
    </row>
    <row r="245" spans="2:4" x14ac:dyDescent="0.2">
      <c r="B245" s="3"/>
      <c r="C245" s="3"/>
      <c r="D245" s="3"/>
    </row>
    <row r="246" spans="2:4" x14ac:dyDescent="0.2">
      <c r="B246" s="3"/>
      <c r="C246" s="3"/>
      <c r="D246" s="3"/>
    </row>
    <row r="247" spans="2:4" x14ac:dyDescent="0.2">
      <c r="B247" s="3"/>
      <c r="C247" s="3"/>
      <c r="D247" s="3"/>
    </row>
    <row r="248" spans="2:4" x14ac:dyDescent="0.2">
      <c r="B248" s="3"/>
      <c r="C248" s="3"/>
      <c r="D248" s="3"/>
    </row>
    <row r="249" spans="2:4" x14ac:dyDescent="0.2">
      <c r="B249" s="3"/>
      <c r="C249" s="3"/>
      <c r="D249" s="3"/>
    </row>
    <row r="250" spans="2:4" x14ac:dyDescent="0.2">
      <c r="B250" s="3"/>
      <c r="C250" s="3"/>
      <c r="D250" s="3"/>
    </row>
    <row r="251" spans="2:4" x14ac:dyDescent="0.2">
      <c r="B251" s="3"/>
      <c r="C251" s="3"/>
      <c r="D251" s="3"/>
    </row>
    <row r="252" spans="2:4" x14ac:dyDescent="0.2">
      <c r="B252" s="3"/>
      <c r="C252" s="3"/>
      <c r="D252" s="3"/>
    </row>
    <row r="253" spans="2:4" x14ac:dyDescent="0.2">
      <c r="B253" s="3"/>
      <c r="C253" s="3"/>
      <c r="D253" s="3"/>
    </row>
    <row r="254" spans="2:4" x14ac:dyDescent="0.2">
      <c r="B254" s="3"/>
      <c r="C254" s="3"/>
      <c r="D254" s="3"/>
    </row>
    <row r="255" spans="2:4" x14ac:dyDescent="0.2">
      <c r="B255" s="3"/>
      <c r="C255" s="3"/>
      <c r="D255" s="3"/>
    </row>
    <row r="256" spans="2:4" x14ac:dyDescent="0.2">
      <c r="B256" s="3"/>
      <c r="C256" s="3"/>
      <c r="D256" s="3"/>
    </row>
    <row r="257" spans="2:4" x14ac:dyDescent="0.2">
      <c r="B257" s="3"/>
      <c r="C257" s="3"/>
      <c r="D257" s="3"/>
    </row>
    <row r="258" spans="2:4" x14ac:dyDescent="0.2">
      <c r="B258" s="3"/>
      <c r="C258" s="3"/>
      <c r="D258" s="3"/>
    </row>
    <row r="259" spans="2:4" x14ac:dyDescent="0.2">
      <c r="B259" s="3"/>
      <c r="C259" s="3"/>
      <c r="D259" s="3"/>
    </row>
    <row r="260" spans="2:4" x14ac:dyDescent="0.2">
      <c r="B260" s="3"/>
      <c r="C260" s="3"/>
      <c r="D260" s="3"/>
    </row>
    <row r="261" spans="2:4" x14ac:dyDescent="0.2">
      <c r="B261" s="3"/>
      <c r="C261" s="3"/>
      <c r="D261" s="3"/>
    </row>
    <row r="262" spans="2:4" x14ac:dyDescent="0.2">
      <c r="B262" s="3"/>
      <c r="C262" s="3"/>
      <c r="D262" s="3"/>
    </row>
    <row r="263" spans="2:4" x14ac:dyDescent="0.2">
      <c r="B263" s="3"/>
      <c r="C263" s="3"/>
      <c r="D263" s="3"/>
    </row>
    <row r="264" spans="2:4" x14ac:dyDescent="0.2">
      <c r="B264" s="3"/>
      <c r="C264" s="3"/>
      <c r="D264" s="3"/>
    </row>
    <row r="265" spans="2:4" x14ac:dyDescent="0.2">
      <c r="B265" s="3"/>
      <c r="C265" s="3"/>
      <c r="D265" s="3"/>
    </row>
    <row r="266" spans="2:4" x14ac:dyDescent="0.2">
      <c r="B266" s="3"/>
      <c r="C266" s="3"/>
      <c r="D266" s="3"/>
    </row>
    <row r="267" spans="2:4" x14ac:dyDescent="0.2">
      <c r="B267" s="3"/>
      <c r="C267" s="3"/>
      <c r="D267" s="3"/>
    </row>
    <row r="268" spans="2:4" x14ac:dyDescent="0.2">
      <c r="B268" s="3"/>
      <c r="C268" s="3"/>
      <c r="D268" s="3"/>
    </row>
    <row r="269" spans="2:4" x14ac:dyDescent="0.2">
      <c r="B269" s="3"/>
      <c r="C269" s="3"/>
      <c r="D269" s="3"/>
    </row>
    <row r="270" spans="2:4" x14ac:dyDescent="0.2">
      <c r="B270" s="3"/>
      <c r="C270" s="3"/>
      <c r="D270" s="3"/>
    </row>
    <row r="271" spans="2:4" x14ac:dyDescent="0.2">
      <c r="B271" s="3"/>
      <c r="C271" s="3"/>
      <c r="D271" s="3"/>
    </row>
    <row r="272" spans="2:4" x14ac:dyDescent="0.2">
      <c r="B272" s="3"/>
      <c r="C272" s="3"/>
      <c r="D272" s="3"/>
    </row>
    <row r="273" spans="2:4" x14ac:dyDescent="0.2">
      <c r="B273" s="3"/>
      <c r="C273" s="3"/>
      <c r="D273" s="3"/>
    </row>
    <row r="274" spans="2:4" x14ac:dyDescent="0.2">
      <c r="B274" s="3"/>
      <c r="C274" s="3"/>
      <c r="D274" s="3"/>
    </row>
    <row r="275" spans="2:4" x14ac:dyDescent="0.2">
      <c r="B275" s="3"/>
      <c r="C275" s="3"/>
      <c r="D275" s="3"/>
    </row>
    <row r="276" spans="2:4" x14ac:dyDescent="0.2">
      <c r="B276" s="3"/>
      <c r="C276" s="3"/>
      <c r="D276" s="3"/>
    </row>
    <row r="277" spans="2:4" x14ac:dyDescent="0.2">
      <c r="B277" s="3"/>
      <c r="C277" s="3"/>
      <c r="D277" s="3"/>
    </row>
    <row r="278" spans="2:4" x14ac:dyDescent="0.2">
      <c r="B278" s="3"/>
      <c r="C278" s="3"/>
      <c r="D278" s="3"/>
    </row>
    <row r="279" spans="2:4" x14ac:dyDescent="0.2">
      <c r="B279" s="3"/>
      <c r="C279" s="3"/>
      <c r="D279" s="3"/>
    </row>
    <row r="280" spans="2:4" x14ac:dyDescent="0.2">
      <c r="B280" s="3"/>
      <c r="C280" s="3"/>
      <c r="D280" s="3"/>
    </row>
    <row r="281" spans="2:4" x14ac:dyDescent="0.2">
      <c r="B281" s="3"/>
      <c r="C281" s="3"/>
      <c r="D281" s="3"/>
    </row>
    <row r="282" spans="2:4" x14ac:dyDescent="0.2">
      <c r="B282" s="3"/>
      <c r="C282" s="3"/>
      <c r="D282" s="3"/>
    </row>
    <row r="283" spans="2:4" x14ac:dyDescent="0.2">
      <c r="B283" s="3"/>
      <c r="C283" s="3"/>
      <c r="D283" s="3"/>
    </row>
    <row r="284" spans="2:4" x14ac:dyDescent="0.2">
      <c r="B284" s="3"/>
      <c r="C284" s="3"/>
      <c r="D284" s="3"/>
    </row>
    <row r="285" spans="2:4" x14ac:dyDescent="0.2">
      <c r="B285" s="3"/>
      <c r="C285" s="3"/>
      <c r="D285" s="3"/>
    </row>
    <row r="286" spans="2:4" x14ac:dyDescent="0.2">
      <c r="B286" s="3"/>
      <c r="C286" s="3"/>
      <c r="D286" s="3"/>
    </row>
    <row r="287" spans="2:4" x14ac:dyDescent="0.2">
      <c r="B287" s="3"/>
      <c r="C287" s="3"/>
      <c r="D287" s="3"/>
    </row>
    <row r="288" spans="2:4" x14ac:dyDescent="0.2">
      <c r="B288" s="3"/>
      <c r="C288" s="3"/>
      <c r="D288" s="3"/>
    </row>
    <row r="289" spans="2:4" x14ac:dyDescent="0.2">
      <c r="B289" s="3"/>
      <c r="C289" s="3"/>
      <c r="D289" s="3"/>
    </row>
    <row r="290" spans="2:4" x14ac:dyDescent="0.2">
      <c r="B290" s="3"/>
      <c r="C290" s="3"/>
      <c r="D290" s="3"/>
    </row>
    <row r="291" spans="2:4" x14ac:dyDescent="0.2">
      <c r="B291" s="3"/>
      <c r="C291" s="3"/>
      <c r="D291" s="3"/>
    </row>
    <row r="292" spans="2:4" x14ac:dyDescent="0.2">
      <c r="B292" s="3"/>
      <c r="C292" s="3"/>
      <c r="D292" s="3"/>
    </row>
    <row r="293" spans="2:4" x14ac:dyDescent="0.2">
      <c r="B293" s="3"/>
      <c r="C293" s="3"/>
      <c r="D293" s="3"/>
    </row>
    <row r="294" spans="2:4" x14ac:dyDescent="0.2">
      <c r="B294" s="3"/>
      <c r="C294" s="3"/>
      <c r="D294" s="3"/>
    </row>
    <row r="295" spans="2:4" x14ac:dyDescent="0.2">
      <c r="B295" s="3"/>
      <c r="C295" s="3"/>
      <c r="D295" s="3"/>
    </row>
    <row r="296" spans="2:4" x14ac:dyDescent="0.2">
      <c r="B296" s="3"/>
      <c r="C296" s="3"/>
      <c r="D296" s="3"/>
    </row>
    <row r="297" spans="2:4" x14ac:dyDescent="0.2">
      <c r="B297" s="3"/>
      <c r="C297" s="3"/>
      <c r="D297" s="3"/>
    </row>
    <row r="298" spans="2:4" x14ac:dyDescent="0.2">
      <c r="B298" s="3"/>
      <c r="C298" s="3"/>
      <c r="D298" s="3"/>
    </row>
    <row r="299" spans="2:4" x14ac:dyDescent="0.2">
      <c r="B299" s="3"/>
      <c r="C299" s="3"/>
      <c r="D299" s="3"/>
    </row>
    <row r="300" spans="2:4" x14ac:dyDescent="0.2">
      <c r="B300" s="3"/>
      <c r="C300" s="3"/>
      <c r="D300" s="3"/>
    </row>
    <row r="301" spans="2:4" x14ac:dyDescent="0.2">
      <c r="B301" s="3"/>
      <c r="C301" s="3"/>
      <c r="D301" s="3"/>
    </row>
    <row r="302" spans="2:4" x14ac:dyDescent="0.2">
      <c r="B302" s="3"/>
      <c r="C302" s="3"/>
      <c r="D302" s="3"/>
    </row>
    <row r="303" spans="2:4" x14ac:dyDescent="0.2">
      <c r="B303" s="3"/>
      <c r="C303" s="3"/>
      <c r="D303" s="3"/>
    </row>
    <row r="304" spans="2:4" x14ac:dyDescent="0.2">
      <c r="B304" s="3"/>
      <c r="C304" s="3"/>
      <c r="D304" s="3"/>
    </row>
    <row r="305" spans="2:4" x14ac:dyDescent="0.2">
      <c r="B305" s="3"/>
      <c r="C305" s="3"/>
      <c r="D305" s="3"/>
    </row>
    <row r="306" spans="2:4" x14ac:dyDescent="0.2">
      <c r="B306" s="3"/>
      <c r="C306" s="3"/>
      <c r="D306" s="3"/>
    </row>
    <row r="307" spans="2:4" x14ac:dyDescent="0.2">
      <c r="B307" s="3"/>
      <c r="C307" s="3"/>
      <c r="D307" s="3"/>
    </row>
    <row r="308" spans="2:4" x14ac:dyDescent="0.2">
      <c r="B308" s="3"/>
      <c r="C308" s="3"/>
      <c r="D308" s="3"/>
    </row>
    <row r="309" spans="2:4" x14ac:dyDescent="0.2">
      <c r="B309" s="3"/>
      <c r="C309" s="3"/>
      <c r="D309" s="3"/>
    </row>
    <row r="310" spans="2:4" x14ac:dyDescent="0.2">
      <c r="B310" s="3"/>
      <c r="C310" s="3"/>
      <c r="D310" s="3"/>
    </row>
    <row r="311" spans="2:4" x14ac:dyDescent="0.2">
      <c r="B311" s="3"/>
      <c r="C311" s="3"/>
      <c r="D311" s="3"/>
    </row>
    <row r="312" spans="2:4" x14ac:dyDescent="0.2">
      <c r="B312" s="3"/>
      <c r="C312" s="3"/>
      <c r="D312" s="3"/>
    </row>
    <row r="313" spans="2:4" x14ac:dyDescent="0.2">
      <c r="B313" s="3"/>
      <c r="C313" s="3"/>
      <c r="D313" s="3"/>
    </row>
    <row r="314" spans="2:4" x14ac:dyDescent="0.2">
      <c r="B314" s="3"/>
      <c r="C314" s="3"/>
      <c r="D314" s="3"/>
    </row>
    <row r="315" spans="2:4" x14ac:dyDescent="0.2">
      <c r="B315" s="3"/>
      <c r="C315" s="3"/>
      <c r="D315" s="3"/>
    </row>
    <row r="316" spans="2:4" x14ac:dyDescent="0.2">
      <c r="B316" s="3"/>
      <c r="C316" s="3"/>
      <c r="D316" s="3"/>
    </row>
    <row r="317" spans="2:4" x14ac:dyDescent="0.2">
      <c r="B317" s="3"/>
      <c r="C317" s="3"/>
      <c r="D317" s="3"/>
    </row>
    <row r="318" spans="2:4" x14ac:dyDescent="0.2">
      <c r="B318" s="3"/>
      <c r="C318" s="3"/>
      <c r="D318" s="3"/>
    </row>
    <row r="319" spans="2:4" x14ac:dyDescent="0.2">
      <c r="B319" s="3"/>
      <c r="C319" s="3"/>
      <c r="D319" s="3"/>
    </row>
    <row r="320" spans="2:4" x14ac:dyDescent="0.2">
      <c r="B320" s="3"/>
      <c r="C320" s="3"/>
      <c r="D320" s="3"/>
    </row>
    <row r="321" spans="2:4" x14ac:dyDescent="0.2">
      <c r="B321" s="3"/>
      <c r="C321" s="3"/>
      <c r="D321" s="3"/>
    </row>
    <row r="322" spans="2:4" x14ac:dyDescent="0.2">
      <c r="B322" s="3"/>
      <c r="C322" s="3"/>
      <c r="D322" s="3"/>
    </row>
    <row r="323" spans="2:4" x14ac:dyDescent="0.2">
      <c r="B323" s="3"/>
      <c r="C323" s="3"/>
      <c r="D323" s="3"/>
    </row>
    <row r="324" spans="2:4" x14ac:dyDescent="0.2">
      <c r="B324" s="3"/>
      <c r="C324" s="3"/>
      <c r="D324" s="3"/>
    </row>
    <row r="325" spans="2:4" x14ac:dyDescent="0.2">
      <c r="B325" s="3"/>
      <c r="C325" s="3"/>
      <c r="D325" s="3"/>
    </row>
    <row r="326" spans="2:4" x14ac:dyDescent="0.2">
      <c r="B326" s="3"/>
      <c r="C326" s="3"/>
      <c r="D326" s="3"/>
    </row>
    <row r="327" spans="2:4" x14ac:dyDescent="0.2">
      <c r="B327" s="3"/>
      <c r="C327" s="3"/>
      <c r="D327" s="3"/>
    </row>
    <row r="328" spans="2:4" x14ac:dyDescent="0.2">
      <c r="B328" s="3"/>
      <c r="C328" s="3"/>
      <c r="D328" s="3"/>
    </row>
    <row r="329" spans="2:4" x14ac:dyDescent="0.2">
      <c r="B329" s="3"/>
      <c r="C329" s="3"/>
      <c r="D329" s="3"/>
    </row>
    <row r="330" spans="2:4" x14ac:dyDescent="0.2">
      <c r="B330" s="3"/>
      <c r="C330" s="3"/>
      <c r="D330" s="3"/>
    </row>
    <row r="331" spans="2:4" x14ac:dyDescent="0.2">
      <c r="B331" s="3"/>
      <c r="C331" s="3"/>
      <c r="D331" s="3"/>
    </row>
    <row r="332" spans="2:4" x14ac:dyDescent="0.2">
      <c r="B332" s="3"/>
      <c r="C332" s="3"/>
      <c r="D332" s="3"/>
    </row>
    <row r="333" spans="2:4" x14ac:dyDescent="0.2">
      <c r="B333" s="3"/>
      <c r="C333" s="3"/>
      <c r="D333" s="3"/>
    </row>
    <row r="334" spans="2:4" x14ac:dyDescent="0.2">
      <c r="B334" s="3"/>
      <c r="C334" s="3"/>
      <c r="D334" s="3"/>
    </row>
    <row r="335" spans="2:4" x14ac:dyDescent="0.2">
      <c r="B335" s="3"/>
      <c r="C335" s="3"/>
      <c r="D335" s="3"/>
    </row>
    <row r="336" spans="2:4" x14ac:dyDescent="0.2">
      <c r="B336" s="3"/>
      <c r="C336" s="3"/>
      <c r="D336" s="3"/>
    </row>
    <row r="337" spans="2:4" x14ac:dyDescent="0.2">
      <c r="B337" s="3"/>
      <c r="C337" s="3"/>
      <c r="D337" s="3"/>
    </row>
    <row r="338" spans="2:4" x14ac:dyDescent="0.2">
      <c r="B338" s="3"/>
      <c r="C338" s="3"/>
      <c r="D338" s="3"/>
    </row>
    <row r="339" spans="2:4" x14ac:dyDescent="0.2">
      <c r="B339" s="3"/>
      <c r="C339" s="3"/>
      <c r="D339" s="3"/>
    </row>
    <row r="340" spans="2:4" x14ac:dyDescent="0.2">
      <c r="B340" s="3"/>
      <c r="C340" s="3"/>
      <c r="D340" s="3"/>
    </row>
    <row r="341" spans="2:4" x14ac:dyDescent="0.2">
      <c r="B341" s="3"/>
      <c r="C341" s="3"/>
      <c r="D341" s="3"/>
    </row>
    <row r="342" spans="2:4" x14ac:dyDescent="0.2">
      <c r="B342" s="3"/>
      <c r="C342" s="3"/>
      <c r="D342" s="3"/>
    </row>
    <row r="343" spans="2:4" x14ac:dyDescent="0.2">
      <c r="B343" s="3"/>
      <c r="C343" s="3"/>
      <c r="D343" s="3"/>
    </row>
    <row r="344" spans="2:4" x14ac:dyDescent="0.2">
      <c r="B344" s="3"/>
      <c r="C344" s="3"/>
      <c r="D344" s="3"/>
    </row>
    <row r="345" spans="2:4" x14ac:dyDescent="0.2">
      <c r="B345" s="3"/>
      <c r="C345" s="3"/>
      <c r="D345" s="3"/>
    </row>
    <row r="346" spans="2:4" x14ac:dyDescent="0.2">
      <c r="B346" s="3"/>
      <c r="C346" s="3"/>
      <c r="D346" s="3"/>
    </row>
    <row r="347" spans="2:4" x14ac:dyDescent="0.2">
      <c r="B347" s="3"/>
      <c r="C347" s="3"/>
      <c r="D347" s="3"/>
    </row>
    <row r="348" spans="2:4" x14ac:dyDescent="0.2">
      <c r="B348" s="3"/>
      <c r="C348" s="3"/>
      <c r="D348" s="3"/>
    </row>
    <row r="349" spans="2:4" x14ac:dyDescent="0.2">
      <c r="B349" s="3"/>
      <c r="C349" s="3"/>
      <c r="D349" s="3"/>
    </row>
    <row r="350" spans="2:4" x14ac:dyDescent="0.2">
      <c r="B350" s="3"/>
      <c r="C350" s="3"/>
      <c r="D350" s="3"/>
    </row>
    <row r="351" spans="2:4" x14ac:dyDescent="0.2">
      <c r="B351" s="3"/>
      <c r="C351" s="3"/>
      <c r="D351" s="3"/>
    </row>
    <row r="352" spans="2:4" x14ac:dyDescent="0.2">
      <c r="B352" s="3"/>
      <c r="C352" s="3"/>
      <c r="D352" s="3"/>
    </row>
    <row r="353" spans="2:4" x14ac:dyDescent="0.2">
      <c r="B353" s="3"/>
      <c r="C353" s="3"/>
      <c r="D353" s="3"/>
    </row>
    <row r="354" spans="2:4" x14ac:dyDescent="0.2">
      <c r="B354" s="3"/>
      <c r="C354" s="3"/>
      <c r="D354" s="3"/>
    </row>
    <row r="355" spans="2:4" x14ac:dyDescent="0.2">
      <c r="B355" s="3"/>
      <c r="C355" s="3"/>
      <c r="D355" s="3"/>
    </row>
    <row r="356" spans="2:4" x14ac:dyDescent="0.2">
      <c r="B356" s="3"/>
      <c r="C356" s="3"/>
      <c r="D356" s="3"/>
    </row>
    <row r="357" spans="2:4" x14ac:dyDescent="0.2">
      <c r="B357" s="3"/>
      <c r="C357" s="3"/>
      <c r="D357" s="3"/>
    </row>
    <row r="358" spans="2:4" x14ac:dyDescent="0.2">
      <c r="B358" s="3"/>
      <c r="C358" s="3"/>
      <c r="D358" s="3"/>
    </row>
    <row r="359" spans="2:4" x14ac:dyDescent="0.2">
      <c r="B359" s="3"/>
      <c r="C359" s="3"/>
      <c r="D359" s="3"/>
    </row>
    <row r="360" spans="2:4" x14ac:dyDescent="0.2">
      <c r="B360" s="3"/>
      <c r="C360" s="3"/>
      <c r="D360" s="3"/>
    </row>
    <row r="361" spans="2:4" x14ac:dyDescent="0.2">
      <c r="B361" s="3"/>
      <c r="C361" s="3"/>
      <c r="D361" s="3"/>
    </row>
    <row r="362" spans="2:4" x14ac:dyDescent="0.2">
      <c r="B362" s="3"/>
      <c r="C362" s="3"/>
      <c r="D362" s="3"/>
    </row>
    <row r="363" spans="2:4" x14ac:dyDescent="0.2">
      <c r="B363" s="3"/>
      <c r="C363" s="3"/>
      <c r="D363" s="3"/>
    </row>
    <row r="364" spans="2:4" x14ac:dyDescent="0.2">
      <c r="B364" s="3"/>
      <c r="C364" s="3"/>
      <c r="D364" s="3"/>
    </row>
    <row r="365" spans="2:4" x14ac:dyDescent="0.2">
      <c r="B365" s="3"/>
      <c r="C365" s="3"/>
      <c r="D365" s="3"/>
    </row>
    <row r="366" spans="2:4" x14ac:dyDescent="0.2">
      <c r="B366" s="3"/>
      <c r="C366" s="3"/>
      <c r="D366" s="3"/>
    </row>
    <row r="367" spans="2:4" x14ac:dyDescent="0.2">
      <c r="B367" s="3"/>
      <c r="C367" s="3"/>
      <c r="D367" s="3"/>
    </row>
    <row r="368" spans="2:4" x14ac:dyDescent="0.2">
      <c r="B368" s="3"/>
      <c r="C368" s="3"/>
      <c r="D368" s="3"/>
    </row>
    <row r="369" spans="2:4" x14ac:dyDescent="0.2">
      <c r="B369" s="3"/>
      <c r="C369" s="3"/>
      <c r="D369" s="3"/>
    </row>
    <row r="370" spans="2:4" x14ac:dyDescent="0.2">
      <c r="B370" s="3"/>
      <c r="C370" s="3"/>
      <c r="D370" s="3"/>
    </row>
    <row r="371" spans="2:4" x14ac:dyDescent="0.2">
      <c r="B371" s="3"/>
      <c r="C371" s="3"/>
      <c r="D371" s="3"/>
    </row>
    <row r="372" spans="2:4" x14ac:dyDescent="0.2">
      <c r="B372" s="3"/>
      <c r="C372" s="3"/>
      <c r="D372" s="3"/>
    </row>
    <row r="373" spans="2:4" x14ac:dyDescent="0.2">
      <c r="B373" s="3"/>
      <c r="C373" s="3"/>
      <c r="D373" s="3"/>
    </row>
    <row r="374" spans="2:4" x14ac:dyDescent="0.2">
      <c r="B374" s="3"/>
      <c r="C374" s="3"/>
      <c r="D374" s="3"/>
    </row>
    <row r="375" spans="2:4" x14ac:dyDescent="0.2">
      <c r="B375" s="3"/>
      <c r="C375" s="3"/>
      <c r="D375" s="3"/>
    </row>
    <row r="376" spans="2:4" x14ac:dyDescent="0.2">
      <c r="B376" s="3"/>
      <c r="C376" s="3"/>
      <c r="D376" s="3"/>
    </row>
    <row r="377" spans="2:4" x14ac:dyDescent="0.2">
      <c r="B377" s="3"/>
      <c r="C377" s="3"/>
      <c r="D377" s="3"/>
    </row>
    <row r="378" spans="2:4" x14ac:dyDescent="0.2">
      <c r="B378" s="3"/>
      <c r="C378" s="3"/>
      <c r="D378" s="3"/>
    </row>
    <row r="379" spans="2:4" x14ac:dyDescent="0.2">
      <c r="B379" s="3"/>
      <c r="C379" s="3"/>
      <c r="D379" s="3"/>
    </row>
    <row r="380" spans="2:4" x14ac:dyDescent="0.2">
      <c r="B380" s="3"/>
      <c r="C380" s="3"/>
      <c r="D380" s="3"/>
    </row>
    <row r="381" spans="2:4" x14ac:dyDescent="0.2">
      <c r="B381" s="3"/>
      <c r="C381" s="3"/>
      <c r="D381" s="3"/>
    </row>
    <row r="382" spans="2:4" x14ac:dyDescent="0.2">
      <c r="B382" s="3"/>
      <c r="C382" s="3"/>
      <c r="D382" s="3"/>
    </row>
    <row r="383" spans="2:4" x14ac:dyDescent="0.2">
      <c r="B383" s="3"/>
      <c r="C383" s="3"/>
      <c r="D383" s="3"/>
    </row>
    <row r="384" spans="2:4" x14ac:dyDescent="0.2">
      <c r="B384" s="3"/>
      <c r="C384" s="3"/>
      <c r="D384" s="3"/>
    </row>
    <row r="385" spans="2:4" x14ac:dyDescent="0.2">
      <c r="B385" s="3"/>
      <c r="C385" s="3"/>
      <c r="D385" s="3"/>
    </row>
    <row r="386" spans="2:4" x14ac:dyDescent="0.2">
      <c r="B386" s="3"/>
      <c r="C386" s="3"/>
      <c r="D386" s="3"/>
    </row>
    <row r="387" spans="2:4" x14ac:dyDescent="0.2">
      <c r="B387" s="3"/>
      <c r="C387" s="3"/>
      <c r="D387" s="3"/>
    </row>
    <row r="388" spans="2:4" x14ac:dyDescent="0.2">
      <c r="B388" s="3"/>
      <c r="C388" s="3"/>
      <c r="D388" s="3"/>
    </row>
    <row r="389" spans="2:4" x14ac:dyDescent="0.2">
      <c r="B389" s="3"/>
      <c r="C389" s="3"/>
      <c r="D389" s="3"/>
    </row>
    <row r="390" spans="2:4" x14ac:dyDescent="0.2">
      <c r="B390" s="3"/>
      <c r="C390" s="3"/>
      <c r="D390" s="3"/>
    </row>
    <row r="391" spans="2:4" x14ac:dyDescent="0.2">
      <c r="B391" s="3"/>
      <c r="C391" s="3"/>
      <c r="D391" s="3"/>
    </row>
    <row r="392" spans="2:4" x14ac:dyDescent="0.2">
      <c r="B392" s="3"/>
      <c r="C392" s="3"/>
      <c r="D392" s="3"/>
    </row>
    <row r="393" spans="2:4" x14ac:dyDescent="0.2">
      <c r="B393" s="3"/>
      <c r="C393" s="3"/>
      <c r="D393" s="3"/>
    </row>
    <row r="394" spans="2:4" x14ac:dyDescent="0.2">
      <c r="B394" s="3"/>
      <c r="C394" s="3"/>
      <c r="D394" s="3"/>
    </row>
    <row r="395" spans="2:4" x14ac:dyDescent="0.2">
      <c r="B395" s="3"/>
      <c r="C395" s="3"/>
      <c r="D395" s="3"/>
    </row>
    <row r="396" spans="2:4" x14ac:dyDescent="0.2">
      <c r="B396" s="3"/>
      <c r="C396" s="3"/>
      <c r="D396" s="3"/>
    </row>
    <row r="397" spans="2:4" x14ac:dyDescent="0.2">
      <c r="B397" s="3"/>
      <c r="C397" s="3"/>
      <c r="D397" s="3"/>
    </row>
    <row r="398" spans="2:4" x14ac:dyDescent="0.2">
      <c r="B398" s="3"/>
      <c r="C398" s="3"/>
      <c r="D398" s="3"/>
    </row>
    <row r="399" spans="2:4" x14ac:dyDescent="0.2">
      <c r="B399" s="3"/>
      <c r="C399" s="3"/>
      <c r="D399" s="3"/>
    </row>
    <row r="400" spans="2:4" x14ac:dyDescent="0.2">
      <c r="B400" s="3"/>
      <c r="C400" s="3"/>
      <c r="D400" s="3"/>
    </row>
    <row r="401" spans="2:4" x14ac:dyDescent="0.2">
      <c r="B401" s="3"/>
      <c r="C401" s="3"/>
      <c r="D401" s="3"/>
    </row>
    <row r="402" spans="2:4" x14ac:dyDescent="0.2">
      <c r="B402" s="3"/>
      <c r="C402" s="3"/>
      <c r="D402" s="3"/>
    </row>
    <row r="403" spans="2:4" x14ac:dyDescent="0.2">
      <c r="B403" s="3"/>
      <c r="C403" s="3"/>
      <c r="D403" s="3"/>
    </row>
    <row r="404" spans="2:4" x14ac:dyDescent="0.2">
      <c r="B404" s="3"/>
      <c r="C404" s="3"/>
      <c r="D404" s="3"/>
    </row>
    <row r="405" spans="2:4" x14ac:dyDescent="0.2">
      <c r="B405" s="3"/>
      <c r="C405" s="3"/>
      <c r="D405" s="3"/>
    </row>
    <row r="406" spans="2:4" x14ac:dyDescent="0.2">
      <c r="B406" s="3"/>
      <c r="C406" s="3"/>
      <c r="D406" s="3"/>
    </row>
    <row r="407" spans="2:4" x14ac:dyDescent="0.2">
      <c r="B407" s="3"/>
      <c r="C407" s="3"/>
      <c r="D407" s="3"/>
    </row>
    <row r="408" spans="2:4" x14ac:dyDescent="0.2">
      <c r="B408" s="3"/>
      <c r="C408" s="3"/>
      <c r="D408" s="3"/>
    </row>
    <row r="409" spans="2:4" x14ac:dyDescent="0.2">
      <c r="B409" s="3"/>
      <c r="C409" s="3"/>
      <c r="D409" s="3"/>
    </row>
    <row r="410" spans="2:4" x14ac:dyDescent="0.2">
      <c r="B410" s="3"/>
      <c r="C410" s="3"/>
      <c r="D410" s="3"/>
    </row>
    <row r="411" spans="2:4" x14ac:dyDescent="0.2">
      <c r="B411" s="3"/>
      <c r="C411" s="3"/>
      <c r="D411" s="3"/>
    </row>
    <row r="412" spans="2:4" x14ac:dyDescent="0.2">
      <c r="B412" s="3"/>
      <c r="C412" s="3"/>
      <c r="D412" s="3"/>
    </row>
    <row r="413" spans="2:4" x14ac:dyDescent="0.2">
      <c r="B413" s="3"/>
      <c r="C413" s="3"/>
      <c r="D413" s="3"/>
    </row>
    <row r="414" spans="2:4" x14ac:dyDescent="0.2">
      <c r="B414" s="3"/>
      <c r="C414" s="3"/>
      <c r="D414" s="3"/>
    </row>
    <row r="415" spans="2:4" x14ac:dyDescent="0.2">
      <c r="B415" s="3"/>
      <c r="C415" s="3"/>
      <c r="D415" s="3"/>
    </row>
    <row r="416" spans="2:4" x14ac:dyDescent="0.2">
      <c r="B416" s="3"/>
      <c r="C416" s="3"/>
      <c r="D416" s="3"/>
    </row>
    <row r="417" spans="2:4" x14ac:dyDescent="0.2">
      <c r="B417" s="3"/>
      <c r="C417" s="3"/>
      <c r="D417" s="3"/>
    </row>
    <row r="418" spans="2:4" x14ac:dyDescent="0.2">
      <c r="B418" s="3"/>
      <c r="C418" s="3"/>
      <c r="D418" s="3"/>
    </row>
    <row r="419" spans="2:4" x14ac:dyDescent="0.2">
      <c r="B419" s="3"/>
      <c r="C419" s="3"/>
      <c r="D419" s="3"/>
    </row>
    <row r="420" spans="2:4" x14ac:dyDescent="0.2">
      <c r="B420" s="3"/>
      <c r="C420" s="3"/>
      <c r="D420" s="3"/>
    </row>
    <row r="421" spans="2:4" x14ac:dyDescent="0.2">
      <c r="B421" s="3"/>
      <c r="C421" s="3"/>
      <c r="D421" s="3"/>
    </row>
    <row r="422" spans="2:4" x14ac:dyDescent="0.2">
      <c r="B422" s="3"/>
      <c r="C422" s="3"/>
      <c r="D422" s="3"/>
    </row>
    <row r="423" spans="2:4" x14ac:dyDescent="0.2">
      <c r="B423" s="3"/>
      <c r="C423" s="3"/>
      <c r="D423" s="3"/>
    </row>
    <row r="424" spans="2:4" x14ac:dyDescent="0.2">
      <c r="B424" s="3"/>
      <c r="C424" s="3"/>
      <c r="D424" s="3"/>
    </row>
    <row r="425" spans="2:4" x14ac:dyDescent="0.2">
      <c r="B425" s="3"/>
      <c r="C425" s="3"/>
      <c r="D425" s="3"/>
    </row>
    <row r="426" spans="2:4" x14ac:dyDescent="0.2">
      <c r="B426" s="3"/>
      <c r="C426" s="3"/>
      <c r="D426" s="3"/>
    </row>
    <row r="427" spans="2:4" x14ac:dyDescent="0.2">
      <c r="B427" s="3"/>
      <c r="C427" s="3"/>
      <c r="D427" s="3"/>
    </row>
    <row r="428" spans="2:4" x14ac:dyDescent="0.2">
      <c r="B428" s="3"/>
      <c r="C428" s="3"/>
      <c r="D428" s="3"/>
    </row>
    <row r="429" spans="2:4" x14ac:dyDescent="0.2">
      <c r="B429" s="3"/>
      <c r="C429" s="3"/>
      <c r="D429" s="3"/>
    </row>
    <row r="430" spans="2:4" x14ac:dyDescent="0.2">
      <c r="B430" s="3"/>
      <c r="C430" s="3"/>
      <c r="D430" s="3"/>
    </row>
    <row r="431" spans="2:4" x14ac:dyDescent="0.2">
      <c r="B431" s="3"/>
      <c r="C431" s="3"/>
      <c r="D431" s="3"/>
    </row>
    <row r="432" spans="2:4" x14ac:dyDescent="0.2">
      <c r="B432" s="3"/>
      <c r="C432" s="3"/>
      <c r="D432" s="3"/>
    </row>
    <row r="433" spans="2:4" x14ac:dyDescent="0.2">
      <c r="B433" s="3"/>
      <c r="C433" s="3"/>
      <c r="D433" s="3"/>
    </row>
    <row r="434" spans="2:4" x14ac:dyDescent="0.2">
      <c r="B434" s="3"/>
      <c r="C434" s="3"/>
      <c r="D434" s="3"/>
    </row>
    <row r="435" spans="2:4" x14ac:dyDescent="0.2">
      <c r="B435" s="3"/>
      <c r="C435" s="3"/>
      <c r="D435" s="3"/>
    </row>
    <row r="436" spans="2:4" x14ac:dyDescent="0.2">
      <c r="B436" s="3"/>
      <c r="C436" s="3"/>
      <c r="D436" s="3"/>
    </row>
    <row r="437" spans="2:4" x14ac:dyDescent="0.2">
      <c r="B437" s="3"/>
      <c r="C437" s="3"/>
      <c r="D437" s="3"/>
    </row>
    <row r="438" spans="2:4" x14ac:dyDescent="0.2">
      <c r="B438" s="3"/>
      <c r="C438" s="3"/>
      <c r="D438" s="3"/>
    </row>
    <row r="439" spans="2:4" x14ac:dyDescent="0.2">
      <c r="B439" s="3"/>
      <c r="C439" s="3"/>
      <c r="D439" s="3"/>
    </row>
    <row r="440" spans="2:4" x14ac:dyDescent="0.2">
      <c r="B440" s="3"/>
      <c r="C440" s="3"/>
      <c r="D440" s="3"/>
    </row>
    <row r="441" spans="2:4" x14ac:dyDescent="0.2">
      <c r="B441" s="3"/>
      <c r="C441" s="3"/>
      <c r="D441" s="3"/>
    </row>
    <row r="442" spans="2:4" x14ac:dyDescent="0.2">
      <c r="B442" s="3"/>
      <c r="C442" s="3"/>
      <c r="D442" s="3"/>
    </row>
    <row r="443" spans="2:4" x14ac:dyDescent="0.2">
      <c r="B443" s="3"/>
      <c r="C443" s="3"/>
      <c r="D443" s="3"/>
    </row>
    <row r="444" spans="2:4" x14ac:dyDescent="0.2">
      <c r="B444" s="3"/>
      <c r="C444" s="3"/>
      <c r="D444" s="3"/>
    </row>
    <row r="445" spans="2:4" x14ac:dyDescent="0.2">
      <c r="B445" s="3"/>
      <c r="C445" s="3"/>
      <c r="D445" s="3"/>
    </row>
    <row r="446" spans="2:4" x14ac:dyDescent="0.2">
      <c r="B446" s="3"/>
      <c r="C446" s="3"/>
      <c r="D446" s="3"/>
    </row>
    <row r="447" spans="2:4" x14ac:dyDescent="0.2">
      <c r="B447" s="3"/>
      <c r="C447" s="3"/>
      <c r="D447" s="3"/>
    </row>
    <row r="448" spans="2:4" x14ac:dyDescent="0.2">
      <c r="B448" s="3"/>
      <c r="C448" s="3"/>
      <c r="D448" s="3"/>
    </row>
    <row r="449" spans="2:4" x14ac:dyDescent="0.2">
      <c r="B449" s="3"/>
      <c r="C449" s="3"/>
      <c r="D449" s="3"/>
    </row>
    <row r="450" spans="2:4" x14ac:dyDescent="0.2">
      <c r="B450" s="3"/>
      <c r="C450" s="3"/>
      <c r="D450" s="3"/>
    </row>
    <row r="451" spans="2:4" x14ac:dyDescent="0.2">
      <c r="B451" s="3"/>
      <c r="C451" s="3"/>
      <c r="D451" s="3"/>
    </row>
    <row r="452" spans="2:4" x14ac:dyDescent="0.2">
      <c r="B452" s="3"/>
      <c r="C452" s="3"/>
      <c r="D452" s="3"/>
    </row>
    <row r="453" spans="2:4" x14ac:dyDescent="0.2">
      <c r="B453" s="3"/>
      <c r="C453" s="3"/>
      <c r="D453" s="3"/>
    </row>
    <row r="454" spans="2:4" x14ac:dyDescent="0.2">
      <c r="B454" s="3"/>
      <c r="C454" s="3"/>
      <c r="D454" s="3"/>
    </row>
    <row r="455" spans="2:4" x14ac:dyDescent="0.2">
      <c r="B455" s="3"/>
      <c r="C455" s="3"/>
      <c r="D455" s="3"/>
    </row>
    <row r="456" spans="2:4" x14ac:dyDescent="0.2">
      <c r="B456" s="3"/>
      <c r="C456" s="3"/>
      <c r="D456" s="3"/>
    </row>
    <row r="457" spans="2:4" x14ac:dyDescent="0.2">
      <c r="B457" s="3"/>
      <c r="C457" s="3"/>
      <c r="D457" s="3"/>
    </row>
    <row r="458" spans="2:4" x14ac:dyDescent="0.2">
      <c r="B458" s="3"/>
      <c r="C458" s="3"/>
      <c r="D458" s="3"/>
    </row>
    <row r="459" spans="2:4" x14ac:dyDescent="0.2">
      <c r="B459" s="3"/>
      <c r="C459" s="3"/>
      <c r="D459" s="3"/>
    </row>
    <row r="460" spans="2:4" x14ac:dyDescent="0.2">
      <c r="B460" s="3"/>
      <c r="C460" s="3"/>
      <c r="D460" s="3"/>
    </row>
    <row r="461" spans="2:4" x14ac:dyDescent="0.2">
      <c r="B461" s="3"/>
      <c r="C461" s="3"/>
      <c r="D461" s="3"/>
    </row>
    <row r="462" spans="2:4" x14ac:dyDescent="0.2">
      <c r="B462" s="3"/>
      <c r="C462" s="3"/>
      <c r="D462" s="3"/>
    </row>
    <row r="463" spans="2:4" x14ac:dyDescent="0.2">
      <c r="B463" s="3"/>
      <c r="C463" s="3"/>
      <c r="D463" s="3"/>
    </row>
    <row r="464" spans="2:4" x14ac:dyDescent="0.2">
      <c r="B464" s="3"/>
      <c r="C464" s="3"/>
      <c r="D464" s="3"/>
    </row>
    <row r="465" spans="2:4" x14ac:dyDescent="0.2">
      <c r="B465" s="3"/>
      <c r="C465" s="3"/>
      <c r="D465" s="3"/>
    </row>
    <row r="466" spans="2:4" x14ac:dyDescent="0.2">
      <c r="B466" s="3"/>
      <c r="C466" s="3"/>
      <c r="D466" s="3"/>
    </row>
    <row r="467" spans="2:4" x14ac:dyDescent="0.2">
      <c r="B467" s="3"/>
      <c r="C467" s="3"/>
      <c r="D467" s="3"/>
    </row>
    <row r="468" spans="2:4" x14ac:dyDescent="0.2">
      <c r="B468" s="3"/>
      <c r="C468" s="3"/>
      <c r="D468" s="3"/>
    </row>
    <row r="469" spans="2:4" x14ac:dyDescent="0.2">
      <c r="B469" s="3"/>
      <c r="C469" s="3"/>
      <c r="D469" s="3"/>
    </row>
    <row r="470" spans="2:4" x14ac:dyDescent="0.2">
      <c r="B470" s="3"/>
      <c r="C470" s="3"/>
      <c r="D470" s="3"/>
    </row>
    <row r="471" spans="2:4" x14ac:dyDescent="0.2">
      <c r="B471" s="3"/>
      <c r="C471" s="3"/>
      <c r="D471" s="3"/>
    </row>
    <row r="472" spans="2:4" x14ac:dyDescent="0.2">
      <c r="B472" s="3"/>
      <c r="C472" s="3"/>
      <c r="D472" s="3"/>
    </row>
    <row r="473" spans="2:4" x14ac:dyDescent="0.2">
      <c r="B473" s="3"/>
      <c r="C473" s="3"/>
      <c r="D473" s="3"/>
    </row>
    <row r="474" spans="2:4" x14ac:dyDescent="0.2">
      <c r="B474" s="3"/>
      <c r="C474" s="3"/>
      <c r="D474" s="3"/>
    </row>
    <row r="475" spans="2:4" x14ac:dyDescent="0.2">
      <c r="B475" s="3"/>
      <c r="C475" s="3"/>
      <c r="D475" s="3"/>
    </row>
    <row r="476" spans="2:4" x14ac:dyDescent="0.2">
      <c r="B476" s="3"/>
      <c r="C476" s="3"/>
      <c r="D476" s="3"/>
    </row>
    <row r="477" spans="2:4" x14ac:dyDescent="0.2">
      <c r="B477" s="3"/>
      <c r="C477" s="3"/>
      <c r="D477" s="3"/>
    </row>
    <row r="478" spans="2:4" x14ac:dyDescent="0.2">
      <c r="B478" s="3"/>
      <c r="C478" s="3"/>
      <c r="D478" s="3"/>
    </row>
    <row r="479" spans="2:4" x14ac:dyDescent="0.2">
      <c r="B479" s="3"/>
      <c r="C479" s="3"/>
      <c r="D479" s="3"/>
    </row>
    <row r="480" spans="2:4" x14ac:dyDescent="0.2">
      <c r="B480" s="3"/>
      <c r="C480" s="3"/>
      <c r="D480" s="3"/>
    </row>
    <row r="481" spans="2:4" x14ac:dyDescent="0.2">
      <c r="B481" s="3"/>
      <c r="C481" s="3"/>
      <c r="D481" s="3"/>
    </row>
    <row r="482" spans="2:4" x14ac:dyDescent="0.2">
      <c r="B482" s="3"/>
      <c r="C482" s="3"/>
      <c r="D482" s="3"/>
    </row>
    <row r="483" spans="2:4" x14ac:dyDescent="0.2">
      <c r="B483" s="3"/>
      <c r="C483" s="3"/>
      <c r="D483" s="3"/>
    </row>
    <row r="484" spans="2:4" x14ac:dyDescent="0.2">
      <c r="B484" s="3"/>
      <c r="C484" s="3"/>
      <c r="D484" s="3"/>
    </row>
    <row r="485" spans="2:4" x14ac:dyDescent="0.2">
      <c r="B485" s="3"/>
      <c r="C485" s="3"/>
      <c r="D485" s="3"/>
    </row>
    <row r="486" spans="2:4" x14ac:dyDescent="0.2">
      <c r="B486" s="3"/>
      <c r="C486" s="3"/>
      <c r="D486" s="3"/>
    </row>
    <row r="487" spans="2:4" x14ac:dyDescent="0.2">
      <c r="B487" s="3"/>
      <c r="C487" s="3"/>
      <c r="D487" s="3"/>
    </row>
    <row r="488" spans="2:4" x14ac:dyDescent="0.2">
      <c r="B488" s="3"/>
      <c r="C488" s="3"/>
      <c r="D488" s="3"/>
    </row>
    <row r="489" spans="2:4" x14ac:dyDescent="0.2">
      <c r="B489" s="3"/>
      <c r="C489" s="3"/>
      <c r="D489" s="3"/>
    </row>
    <row r="490" spans="2:4" x14ac:dyDescent="0.2">
      <c r="B490" s="3"/>
      <c r="C490" s="3"/>
      <c r="D490" s="3"/>
    </row>
    <row r="491" spans="2:4" x14ac:dyDescent="0.2">
      <c r="B491" s="3"/>
      <c r="C491" s="3"/>
      <c r="D491" s="3"/>
    </row>
    <row r="492" spans="2:4" x14ac:dyDescent="0.2">
      <c r="B492" s="3"/>
      <c r="C492" s="3"/>
      <c r="D492" s="3"/>
    </row>
    <row r="493" spans="2:4" x14ac:dyDescent="0.2">
      <c r="B493" s="3"/>
      <c r="C493" s="3"/>
      <c r="D493" s="3"/>
    </row>
    <row r="494" spans="2:4" x14ac:dyDescent="0.2">
      <c r="B494" s="3"/>
      <c r="C494" s="3"/>
      <c r="D494" s="3"/>
    </row>
    <row r="495" spans="2:4" x14ac:dyDescent="0.2">
      <c r="B495" s="3"/>
      <c r="C495" s="3"/>
      <c r="D495" s="3"/>
    </row>
    <row r="496" spans="2:4" x14ac:dyDescent="0.2">
      <c r="B496" s="3"/>
      <c r="C496" s="3"/>
      <c r="D496" s="3"/>
    </row>
    <row r="497" spans="2:4" x14ac:dyDescent="0.2">
      <c r="B497" s="3"/>
      <c r="C497" s="3"/>
      <c r="D497" s="3"/>
    </row>
    <row r="498" spans="2:4" x14ac:dyDescent="0.2">
      <c r="B498" s="3"/>
      <c r="C498" s="3"/>
      <c r="D498" s="3"/>
    </row>
    <row r="499" spans="2:4" x14ac:dyDescent="0.2">
      <c r="B499" s="3"/>
      <c r="C499" s="3"/>
      <c r="D499" s="3"/>
    </row>
    <row r="500" spans="2:4" x14ac:dyDescent="0.2">
      <c r="B500" s="3"/>
      <c r="C500" s="3"/>
      <c r="D500" s="3"/>
    </row>
    <row r="501" spans="2:4" x14ac:dyDescent="0.2">
      <c r="B501" s="3"/>
      <c r="C501" s="3"/>
      <c r="D501" s="3"/>
    </row>
    <row r="502" spans="2:4" x14ac:dyDescent="0.2">
      <c r="B502" s="3"/>
      <c r="C502" s="3"/>
      <c r="D502" s="3"/>
    </row>
    <row r="503" spans="2:4" x14ac:dyDescent="0.2">
      <c r="B503" s="3"/>
      <c r="C503" s="3"/>
      <c r="D503" s="3"/>
    </row>
    <row r="504" spans="2:4" x14ac:dyDescent="0.2">
      <c r="B504" s="3"/>
      <c r="C504" s="3"/>
      <c r="D504" s="3"/>
    </row>
    <row r="505" spans="2:4" x14ac:dyDescent="0.2">
      <c r="B505" s="3"/>
      <c r="C505" s="3"/>
      <c r="D505" s="3"/>
    </row>
    <row r="506" spans="2:4" x14ac:dyDescent="0.2">
      <c r="B506" s="3"/>
      <c r="C506" s="3"/>
      <c r="D506" s="3"/>
    </row>
    <row r="507" spans="2:4" x14ac:dyDescent="0.2">
      <c r="B507" s="3"/>
      <c r="C507" s="3"/>
      <c r="D507" s="3"/>
    </row>
    <row r="508" spans="2:4" x14ac:dyDescent="0.2">
      <c r="B508" s="3"/>
      <c r="C508" s="3"/>
      <c r="D508" s="3"/>
    </row>
    <row r="509" spans="2:4" x14ac:dyDescent="0.2">
      <c r="B509" s="3"/>
      <c r="C509" s="3"/>
      <c r="D509" s="3"/>
    </row>
    <row r="510" spans="2:4" x14ac:dyDescent="0.2">
      <c r="B510" s="3"/>
      <c r="C510" s="3"/>
      <c r="D510" s="3"/>
    </row>
    <row r="511" spans="2:4" x14ac:dyDescent="0.2">
      <c r="B511" s="3"/>
      <c r="C511" s="3"/>
      <c r="D511" s="3"/>
    </row>
    <row r="512" spans="2:4" x14ac:dyDescent="0.2">
      <c r="B512" s="3"/>
      <c r="C512" s="3"/>
      <c r="D512" s="3"/>
    </row>
    <row r="513" spans="2:4" x14ac:dyDescent="0.2">
      <c r="B513" s="3"/>
      <c r="C513" s="3"/>
      <c r="D513" s="3"/>
    </row>
    <row r="514" spans="2:4" x14ac:dyDescent="0.2">
      <c r="B514" s="3"/>
      <c r="C514" s="3"/>
      <c r="D514" s="3"/>
    </row>
    <row r="515" spans="2:4" x14ac:dyDescent="0.2">
      <c r="B515" s="3"/>
      <c r="C515" s="3"/>
      <c r="D515" s="3"/>
    </row>
    <row r="516" spans="2:4" x14ac:dyDescent="0.2">
      <c r="B516" s="3"/>
      <c r="C516" s="3"/>
      <c r="D516" s="3"/>
    </row>
    <row r="517" spans="2:4" x14ac:dyDescent="0.2">
      <c r="B517" s="3"/>
      <c r="C517" s="3"/>
      <c r="D517" s="3"/>
    </row>
    <row r="518" spans="2:4" x14ac:dyDescent="0.2">
      <c r="B518" s="3"/>
      <c r="C518" s="3"/>
      <c r="D518" s="3"/>
    </row>
    <row r="519" spans="2:4" x14ac:dyDescent="0.2">
      <c r="B519" s="3"/>
      <c r="C519" s="3"/>
      <c r="D519" s="3"/>
    </row>
    <row r="520" spans="2:4" x14ac:dyDescent="0.2">
      <c r="B520" s="3"/>
      <c r="C520" s="3"/>
      <c r="D520" s="3"/>
    </row>
    <row r="521" spans="2:4" x14ac:dyDescent="0.2">
      <c r="B521" s="3"/>
      <c r="C521" s="3"/>
      <c r="D521" s="3"/>
    </row>
    <row r="522" spans="2:4" x14ac:dyDescent="0.2">
      <c r="B522" s="3"/>
      <c r="C522" s="3"/>
      <c r="D522" s="3"/>
    </row>
    <row r="523" spans="2:4" x14ac:dyDescent="0.2">
      <c r="B523" s="3"/>
      <c r="C523" s="3"/>
      <c r="D523" s="3"/>
    </row>
    <row r="524" spans="2:4" x14ac:dyDescent="0.2">
      <c r="B524" s="3"/>
      <c r="C524" s="3"/>
      <c r="D524" s="3"/>
    </row>
    <row r="525" spans="2:4" x14ac:dyDescent="0.2">
      <c r="B525" s="3"/>
      <c r="C525" s="3"/>
      <c r="D525" s="3"/>
    </row>
    <row r="526" spans="2:4" x14ac:dyDescent="0.2">
      <c r="B526" s="3"/>
      <c r="C526" s="3"/>
      <c r="D526" s="3"/>
    </row>
    <row r="527" spans="2:4" x14ac:dyDescent="0.2">
      <c r="B527" s="3"/>
      <c r="C527" s="3"/>
      <c r="D527" s="3"/>
    </row>
    <row r="528" spans="2:4" x14ac:dyDescent="0.2">
      <c r="B528" s="3"/>
      <c r="C528" s="3"/>
      <c r="D528" s="3"/>
    </row>
    <row r="529" spans="2:4" x14ac:dyDescent="0.2">
      <c r="B529" s="3"/>
      <c r="C529" s="3"/>
      <c r="D529" s="3"/>
    </row>
    <row r="530" spans="2:4" x14ac:dyDescent="0.2">
      <c r="B530" s="3"/>
      <c r="C530" s="3"/>
      <c r="D530" s="3"/>
    </row>
    <row r="531" spans="2:4" x14ac:dyDescent="0.2">
      <c r="B531" s="3"/>
      <c r="C531" s="3"/>
      <c r="D531" s="3"/>
    </row>
    <row r="532" spans="2:4" x14ac:dyDescent="0.2">
      <c r="B532" s="3"/>
      <c r="C532" s="3"/>
      <c r="D532" s="3"/>
    </row>
    <row r="533" spans="2:4" x14ac:dyDescent="0.2">
      <c r="B533" s="3"/>
      <c r="C533" s="3"/>
      <c r="D533" s="3"/>
    </row>
    <row r="534" spans="2:4" x14ac:dyDescent="0.2">
      <c r="B534" s="3"/>
      <c r="C534" s="3"/>
      <c r="D534" s="3"/>
    </row>
    <row r="535" spans="2:4" x14ac:dyDescent="0.2">
      <c r="B535" s="3"/>
      <c r="C535" s="3"/>
      <c r="D535" s="3"/>
    </row>
    <row r="536" spans="2:4" x14ac:dyDescent="0.2">
      <c r="B536" s="3"/>
      <c r="C536" s="3"/>
      <c r="D536" s="3"/>
    </row>
    <row r="537" spans="2:4" x14ac:dyDescent="0.2">
      <c r="B537" s="3"/>
      <c r="C537" s="3"/>
      <c r="D537" s="3"/>
    </row>
    <row r="538" spans="2:4" x14ac:dyDescent="0.2">
      <c r="B538" s="3"/>
      <c r="C538" s="3"/>
      <c r="D538" s="3"/>
    </row>
    <row r="539" spans="2:4" x14ac:dyDescent="0.2">
      <c r="B539" s="3"/>
      <c r="C539" s="3"/>
      <c r="D539" s="3"/>
    </row>
    <row r="540" spans="2:4" x14ac:dyDescent="0.2">
      <c r="B540" s="3"/>
      <c r="C540" s="3"/>
      <c r="D540" s="3"/>
    </row>
    <row r="541" spans="2:4" x14ac:dyDescent="0.2">
      <c r="B541" s="3"/>
      <c r="C541" s="3"/>
      <c r="D541" s="3"/>
    </row>
    <row r="542" spans="2:4" x14ac:dyDescent="0.2">
      <c r="B542" s="3"/>
      <c r="C542" s="3"/>
      <c r="D542" s="3"/>
    </row>
    <row r="543" spans="2:4" x14ac:dyDescent="0.2">
      <c r="B543" s="3"/>
      <c r="C543" s="3"/>
      <c r="D543" s="3"/>
    </row>
    <row r="544" spans="2:4" x14ac:dyDescent="0.2">
      <c r="B544" s="3"/>
      <c r="C544" s="3"/>
      <c r="D544" s="3"/>
    </row>
    <row r="545" spans="2:4" x14ac:dyDescent="0.2">
      <c r="B545" s="3"/>
      <c r="C545" s="3"/>
      <c r="D545" s="3"/>
    </row>
    <row r="546" spans="2:4" x14ac:dyDescent="0.2">
      <c r="B546" s="3"/>
      <c r="C546" s="3"/>
      <c r="D546" s="3"/>
    </row>
    <row r="547" spans="2:4" x14ac:dyDescent="0.2">
      <c r="B547" s="3"/>
      <c r="C547" s="3"/>
      <c r="D547" s="3"/>
    </row>
    <row r="548" spans="2:4" x14ac:dyDescent="0.2">
      <c r="B548" s="3"/>
      <c r="C548" s="3"/>
      <c r="D548" s="3"/>
    </row>
    <row r="549" spans="2:4" x14ac:dyDescent="0.2">
      <c r="B549" s="3"/>
      <c r="C549" s="3"/>
      <c r="D549" s="3"/>
    </row>
    <row r="550" spans="2:4" x14ac:dyDescent="0.2">
      <c r="B550" s="3"/>
      <c r="C550" s="3"/>
      <c r="D550" s="3"/>
    </row>
    <row r="551" spans="2:4" x14ac:dyDescent="0.2">
      <c r="B551" s="3"/>
      <c r="C551" s="3"/>
      <c r="D551" s="3"/>
    </row>
    <row r="552" spans="2:4" x14ac:dyDescent="0.2">
      <c r="B552" s="3"/>
      <c r="C552" s="3"/>
      <c r="D552" s="3"/>
    </row>
    <row r="553" spans="2:4" x14ac:dyDescent="0.2">
      <c r="B553" s="3"/>
      <c r="C553" s="3"/>
      <c r="D553" s="3"/>
    </row>
    <row r="554" spans="2:4" x14ac:dyDescent="0.2">
      <c r="B554" s="3"/>
      <c r="C554" s="3"/>
      <c r="D554" s="3"/>
    </row>
    <row r="555" spans="2:4" x14ac:dyDescent="0.2">
      <c r="B555" s="3"/>
      <c r="C555" s="3"/>
      <c r="D555" s="3"/>
    </row>
    <row r="556" spans="2:4" x14ac:dyDescent="0.2">
      <c r="B556" s="3"/>
      <c r="C556" s="3"/>
      <c r="D556" s="3"/>
    </row>
    <row r="557" spans="2:4" x14ac:dyDescent="0.2">
      <c r="B557" s="3"/>
      <c r="C557" s="3"/>
      <c r="D557" s="3"/>
    </row>
    <row r="558" spans="2:4" x14ac:dyDescent="0.2">
      <c r="B558" s="3"/>
      <c r="C558" s="3"/>
      <c r="D558" s="3"/>
    </row>
    <row r="559" spans="2:4" x14ac:dyDescent="0.2">
      <c r="B559" s="3"/>
      <c r="C559" s="3"/>
      <c r="D559" s="3"/>
    </row>
    <row r="560" spans="2:4" x14ac:dyDescent="0.2">
      <c r="B560" s="3"/>
      <c r="C560" s="3"/>
      <c r="D560" s="3"/>
    </row>
    <row r="561" spans="2:4" x14ac:dyDescent="0.2">
      <c r="B561" s="3"/>
      <c r="C561" s="3"/>
      <c r="D561" s="3"/>
    </row>
    <row r="562" spans="2:4" x14ac:dyDescent="0.2">
      <c r="B562" s="3"/>
      <c r="C562" s="3"/>
      <c r="D562" s="3"/>
    </row>
    <row r="563" spans="2:4" x14ac:dyDescent="0.2">
      <c r="B563" s="3"/>
      <c r="C563" s="3"/>
      <c r="D563" s="3"/>
    </row>
    <row r="564" spans="2:4" x14ac:dyDescent="0.2">
      <c r="B564" s="3"/>
      <c r="C564" s="3"/>
      <c r="D564" s="3"/>
    </row>
    <row r="565" spans="2:4" x14ac:dyDescent="0.2">
      <c r="B565" s="3"/>
      <c r="C565" s="3"/>
      <c r="D565" s="3"/>
    </row>
    <row r="566" spans="2:4" x14ac:dyDescent="0.2">
      <c r="B566" s="3"/>
      <c r="C566" s="3"/>
      <c r="D566" s="3"/>
    </row>
    <row r="567" spans="2:4" x14ac:dyDescent="0.2">
      <c r="B567" s="3"/>
      <c r="C567" s="3"/>
      <c r="D567" s="3"/>
    </row>
    <row r="568" spans="2:4" x14ac:dyDescent="0.2">
      <c r="B568" s="3"/>
      <c r="C568" s="3"/>
      <c r="D568" s="3"/>
    </row>
    <row r="569" spans="2:4" x14ac:dyDescent="0.2">
      <c r="B569" s="3"/>
      <c r="C569" s="3"/>
      <c r="D569" s="3"/>
    </row>
    <row r="570" spans="2:4" x14ac:dyDescent="0.2">
      <c r="B570" s="3"/>
      <c r="C570" s="3"/>
      <c r="D570" s="3"/>
    </row>
    <row r="571" spans="2:4" x14ac:dyDescent="0.2">
      <c r="B571" s="3"/>
      <c r="C571" s="3"/>
      <c r="D571" s="3"/>
    </row>
    <row r="572" spans="2:4" x14ac:dyDescent="0.2">
      <c r="B572" s="3"/>
      <c r="C572" s="3"/>
      <c r="D572" s="3"/>
    </row>
    <row r="573" spans="2:4" x14ac:dyDescent="0.2">
      <c r="B573" s="3"/>
      <c r="C573" s="3"/>
      <c r="D573" s="3"/>
    </row>
    <row r="574" spans="2:4" x14ac:dyDescent="0.2">
      <c r="B574" s="3"/>
      <c r="C574" s="3"/>
      <c r="D574" s="3"/>
    </row>
    <row r="575" spans="2:4" x14ac:dyDescent="0.2">
      <c r="B575" s="3"/>
      <c r="C575" s="3"/>
      <c r="D575" s="3"/>
    </row>
    <row r="576" spans="2:4" x14ac:dyDescent="0.2">
      <c r="B576" s="3"/>
      <c r="C576" s="3"/>
      <c r="D576" s="3"/>
    </row>
    <row r="577" spans="2:4" x14ac:dyDescent="0.2">
      <c r="B577" s="3"/>
      <c r="C577" s="3"/>
      <c r="D577" s="3"/>
    </row>
    <row r="578" spans="2:4" x14ac:dyDescent="0.2">
      <c r="B578" s="3"/>
      <c r="C578" s="3"/>
      <c r="D578" s="3"/>
    </row>
    <row r="579" spans="2:4" x14ac:dyDescent="0.2">
      <c r="B579" s="3"/>
      <c r="C579" s="3"/>
      <c r="D579" s="3"/>
    </row>
    <row r="580" spans="2:4" x14ac:dyDescent="0.2">
      <c r="B580" s="3"/>
      <c r="C580" s="3"/>
      <c r="D580" s="3"/>
    </row>
    <row r="581" spans="2:4" x14ac:dyDescent="0.2">
      <c r="B581" s="3"/>
      <c r="C581" s="3"/>
      <c r="D581" s="3"/>
    </row>
    <row r="582" spans="2:4" x14ac:dyDescent="0.2">
      <c r="B582" s="3"/>
      <c r="C582" s="3"/>
      <c r="D582" s="3"/>
    </row>
    <row r="583" spans="2:4" x14ac:dyDescent="0.2">
      <c r="B583" s="3"/>
      <c r="C583" s="3"/>
      <c r="D583" s="3"/>
    </row>
    <row r="584" spans="2:4" x14ac:dyDescent="0.2">
      <c r="B584" s="3"/>
      <c r="C584" s="3"/>
      <c r="D584" s="3"/>
    </row>
    <row r="585" spans="2:4" x14ac:dyDescent="0.2">
      <c r="B585" s="3"/>
      <c r="C585" s="3"/>
      <c r="D585" s="3"/>
    </row>
    <row r="586" spans="2:4" x14ac:dyDescent="0.2">
      <c r="B586" s="3"/>
      <c r="C586" s="3"/>
      <c r="D586" s="3"/>
    </row>
    <row r="587" spans="2:4" x14ac:dyDescent="0.2">
      <c r="B587" s="3"/>
      <c r="C587" s="3"/>
      <c r="D587" s="3"/>
    </row>
    <row r="588" spans="2:4" x14ac:dyDescent="0.2">
      <c r="B588" s="3"/>
      <c r="C588" s="3"/>
      <c r="D588" s="3"/>
    </row>
    <row r="589" spans="2:4" x14ac:dyDescent="0.2">
      <c r="B589" s="3"/>
      <c r="C589" s="3"/>
      <c r="D589" s="3"/>
    </row>
    <row r="590" spans="2:4" x14ac:dyDescent="0.2">
      <c r="B590" s="3"/>
      <c r="C590" s="3"/>
      <c r="D590" s="3"/>
    </row>
    <row r="591" spans="2:4" x14ac:dyDescent="0.2">
      <c r="B591" s="3"/>
      <c r="C591" s="3"/>
      <c r="D591" s="3"/>
    </row>
    <row r="592" spans="2:4" x14ac:dyDescent="0.2">
      <c r="B592" s="3"/>
      <c r="C592" s="3"/>
      <c r="D592" s="3"/>
    </row>
    <row r="593" spans="2:4" x14ac:dyDescent="0.2">
      <c r="B593" s="3"/>
      <c r="C593" s="3"/>
      <c r="D593" s="3"/>
    </row>
    <row r="594" spans="2:4" x14ac:dyDescent="0.2">
      <c r="B594" s="3"/>
      <c r="C594" s="3"/>
      <c r="D594" s="3"/>
    </row>
    <row r="595" spans="2:4" x14ac:dyDescent="0.2">
      <c r="B595" s="3"/>
      <c r="C595" s="3"/>
      <c r="D595" s="3"/>
    </row>
    <row r="596" spans="2:4" x14ac:dyDescent="0.2">
      <c r="B596" s="3"/>
      <c r="C596" s="3"/>
      <c r="D596" s="3"/>
    </row>
    <row r="597" spans="2:4" x14ac:dyDescent="0.2">
      <c r="B597" s="3"/>
      <c r="C597" s="3"/>
      <c r="D597" s="3"/>
    </row>
    <row r="598" spans="2:4" x14ac:dyDescent="0.2">
      <c r="B598" s="3"/>
      <c r="C598" s="3"/>
      <c r="D598" s="3"/>
    </row>
    <row r="599" spans="2:4" x14ac:dyDescent="0.2">
      <c r="B599" s="3"/>
      <c r="C599" s="3"/>
      <c r="D599" s="3"/>
    </row>
    <row r="600" spans="2:4" x14ac:dyDescent="0.2">
      <c r="B600" s="3"/>
      <c r="C600" s="3"/>
      <c r="D600" s="3"/>
    </row>
    <row r="601" spans="2:4" x14ac:dyDescent="0.2">
      <c r="B601" s="3"/>
      <c r="C601" s="3"/>
      <c r="D601" s="3"/>
    </row>
    <row r="602" spans="2:4" x14ac:dyDescent="0.2">
      <c r="B602" s="3"/>
      <c r="C602" s="3"/>
      <c r="D602" s="3"/>
    </row>
    <row r="603" spans="2:4" x14ac:dyDescent="0.2">
      <c r="B603" s="3"/>
      <c r="C603" s="3"/>
      <c r="D603" s="3"/>
    </row>
    <row r="604" spans="2:4" x14ac:dyDescent="0.2">
      <c r="B604" s="3"/>
      <c r="C604" s="3"/>
      <c r="D604" s="3"/>
    </row>
    <row r="605" spans="2:4" x14ac:dyDescent="0.2">
      <c r="B605" s="3"/>
      <c r="C605" s="3"/>
      <c r="D605" s="3"/>
    </row>
    <row r="606" spans="2:4" x14ac:dyDescent="0.2">
      <c r="B606" s="3"/>
      <c r="C606" s="3"/>
      <c r="D606" s="3"/>
    </row>
    <row r="607" spans="2:4" x14ac:dyDescent="0.2">
      <c r="B607" s="3"/>
      <c r="C607" s="3"/>
      <c r="D607" s="3"/>
    </row>
    <row r="608" spans="2:4" x14ac:dyDescent="0.2">
      <c r="B608" s="3"/>
      <c r="C608" s="3"/>
      <c r="D608" s="3"/>
    </row>
    <row r="609" spans="2:4" x14ac:dyDescent="0.2">
      <c r="B609" s="3"/>
      <c r="C609" s="3"/>
      <c r="D609" s="3"/>
    </row>
    <row r="610" spans="2:4" x14ac:dyDescent="0.2">
      <c r="B610" s="3"/>
      <c r="C610" s="3"/>
      <c r="D610" s="3"/>
    </row>
    <row r="611" spans="2:4" x14ac:dyDescent="0.2">
      <c r="B611" s="3"/>
      <c r="C611" s="3"/>
      <c r="D611" s="3"/>
    </row>
    <row r="612" spans="2:4" x14ac:dyDescent="0.2">
      <c r="B612" s="3"/>
      <c r="C612" s="3"/>
      <c r="D612" s="3"/>
    </row>
    <row r="613" spans="2:4" x14ac:dyDescent="0.2">
      <c r="B613" s="3"/>
      <c r="C613" s="3"/>
      <c r="D613" s="3"/>
    </row>
    <row r="614" spans="2:4" x14ac:dyDescent="0.2">
      <c r="B614" s="3"/>
      <c r="C614" s="3"/>
      <c r="D614" s="3"/>
    </row>
    <row r="615" spans="2:4" x14ac:dyDescent="0.2">
      <c r="B615" s="3"/>
      <c r="C615" s="3"/>
      <c r="D615" s="3"/>
    </row>
    <row r="616" spans="2:4" x14ac:dyDescent="0.2">
      <c r="B616" s="3"/>
      <c r="C616" s="3"/>
      <c r="D616" s="3"/>
    </row>
    <row r="617" spans="2:4" x14ac:dyDescent="0.2">
      <c r="B617" s="3"/>
      <c r="C617" s="3"/>
      <c r="D617" s="3"/>
    </row>
    <row r="618" spans="2:4" x14ac:dyDescent="0.2">
      <c r="B618" s="3"/>
      <c r="C618" s="3"/>
      <c r="D618" s="3"/>
    </row>
    <row r="619" spans="2:4" x14ac:dyDescent="0.2">
      <c r="B619" s="3"/>
      <c r="C619" s="3"/>
      <c r="D619" s="3"/>
    </row>
    <row r="620" spans="2:4" x14ac:dyDescent="0.2">
      <c r="B620" s="3"/>
      <c r="C620" s="3"/>
      <c r="D620" s="3"/>
    </row>
    <row r="621" spans="2:4" x14ac:dyDescent="0.2">
      <c r="B621" s="3"/>
      <c r="C621" s="3"/>
      <c r="D621" s="3"/>
    </row>
    <row r="622" spans="2:4" x14ac:dyDescent="0.2">
      <c r="B622" s="3"/>
      <c r="C622" s="3"/>
      <c r="D622" s="3"/>
    </row>
    <row r="623" spans="2:4" x14ac:dyDescent="0.2">
      <c r="B623" s="3"/>
      <c r="C623" s="3"/>
      <c r="D623" s="3"/>
    </row>
    <row r="624" spans="2:4" x14ac:dyDescent="0.2">
      <c r="B624" s="3"/>
      <c r="C624" s="3"/>
      <c r="D624" s="3"/>
    </row>
    <row r="625" spans="2:4" x14ac:dyDescent="0.2">
      <c r="B625" s="3"/>
      <c r="C625" s="3"/>
      <c r="D625" s="3"/>
    </row>
    <row r="626" spans="2:4" x14ac:dyDescent="0.2">
      <c r="B626" s="3"/>
      <c r="C626" s="3"/>
      <c r="D626" s="3"/>
    </row>
    <row r="627" spans="2:4" x14ac:dyDescent="0.2">
      <c r="B627" s="3"/>
      <c r="C627" s="3"/>
      <c r="D627" s="3"/>
    </row>
    <row r="628" spans="2:4" x14ac:dyDescent="0.2">
      <c r="B628" s="3"/>
      <c r="C628" s="3"/>
      <c r="D628" s="3"/>
    </row>
    <row r="629" spans="2:4" x14ac:dyDescent="0.2">
      <c r="B629" s="3"/>
      <c r="C629" s="3"/>
      <c r="D629" s="3"/>
    </row>
    <row r="630" spans="2:4" x14ac:dyDescent="0.2">
      <c r="B630" s="3"/>
      <c r="C630" s="3"/>
      <c r="D630" s="3"/>
    </row>
    <row r="631" spans="2:4" x14ac:dyDescent="0.2">
      <c r="B631" s="3"/>
      <c r="C631" s="3"/>
      <c r="D631" s="3"/>
    </row>
    <row r="632" spans="2:4" x14ac:dyDescent="0.2">
      <c r="B632" s="3"/>
      <c r="C632" s="3"/>
      <c r="D632" s="3"/>
    </row>
    <row r="633" spans="2:4" x14ac:dyDescent="0.2">
      <c r="B633" s="3"/>
      <c r="C633" s="3"/>
      <c r="D633" s="3"/>
    </row>
    <row r="634" spans="2:4" x14ac:dyDescent="0.2">
      <c r="B634" s="3"/>
      <c r="C634" s="3"/>
      <c r="D634" s="3"/>
    </row>
    <row r="635" spans="2:4" x14ac:dyDescent="0.2">
      <c r="B635" s="3"/>
      <c r="C635" s="3"/>
      <c r="D635" s="3"/>
    </row>
    <row r="636" spans="2:4" x14ac:dyDescent="0.2">
      <c r="B636" s="3"/>
      <c r="C636" s="3"/>
      <c r="D636" s="3"/>
    </row>
    <row r="637" spans="2:4" x14ac:dyDescent="0.2">
      <c r="B637" s="3"/>
      <c r="C637" s="3"/>
      <c r="D637" s="3"/>
    </row>
    <row r="638" spans="2:4" x14ac:dyDescent="0.2">
      <c r="B638" s="3"/>
      <c r="C638" s="3"/>
      <c r="D638" s="3"/>
    </row>
    <row r="639" spans="2:4" x14ac:dyDescent="0.2">
      <c r="B639" s="3"/>
      <c r="C639" s="3"/>
      <c r="D639" s="3"/>
    </row>
    <row r="640" spans="2:4" x14ac:dyDescent="0.2">
      <c r="B640" s="3"/>
      <c r="C640" s="3"/>
      <c r="D640" s="3"/>
    </row>
    <row r="641" spans="2:4" x14ac:dyDescent="0.2">
      <c r="B641" s="3"/>
      <c r="C641" s="3"/>
      <c r="D641" s="3"/>
    </row>
    <row r="642" spans="2:4" x14ac:dyDescent="0.2">
      <c r="B642" s="3"/>
      <c r="C642" s="3"/>
      <c r="D642" s="3"/>
    </row>
    <row r="643" spans="2:4" x14ac:dyDescent="0.2">
      <c r="B643" s="3"/>
      <c r="C643" s="3"/>
      <c r="D643" s="3"/>
    </row>
    <row r="644" spans="2:4" x14ac:dyDescent="0.2">
      <c r="B644" s="3"/>
      <c r="C644" s="3"/>
      <c r="D644" s="3"/>
    </row>
    <row r="645" spans="2:4" x14ac:dyDescent="0.2">
      <c r="B645" s="3"/>
      <c r="C645" s="3"/>
      <c r="D645" s="3"/>
    </row>
    <row r="646" spans="2:4" x14ac:dyDescent="0.2">
      <c r="B646" s="3"/>
      <c r="C646" s="3"/>
      <c r="D646" s="3"/>
    </row>
    <row r="647" spans="2:4" x14ac:dyDescent="0.2">
      <c r="B647" s="3"/>
      <c r="C647" s="3"/>
      <c r="D647" s="3"/>
    </row>
    <row r="648" spans="2:4" x14ac:dyDescent="0.2">
      <c r="B648" s="3"/>
      <c r="C648" s="3"/>
      <c r="D648" s="3"/>
    </row>
    <row r="649" spans="2:4" x14ac:dyDescent="0.2">
      <c r="B649" s="3"/>
      <c r="C649" s="3"/>
      <c r="D649" s="3"/>
    </row>
    <row r="650" spans="2:4" x14ac:dyDescent="0.2">
      <c r="B650" s="3"/>
      <c r="C650" s="3"/>
      <c r="D650" s="3"/>
    </row>
    <row r="651" spans="2:4" x14ac:dyDescent="0.2">
      <c r="B651" s="3"/>
      <c r="C651" s="3"/>
      <c r="D651" s="3"/>
    </row>
    <row r="652" spans="2:4" x14ac:dyDescent="0.2">
      <c r="B652" s="3"/>
      <c r="C652" s="3"/>
      <c r="D652" s="3"/>
    </row>
    <row r="653" spans="2:4" x14ac:dyDescent="0.2">
      <c r="B653" s="3"/>
      <c r="C653" s="3"/>
      <c r="D653" s="3"/>
    </row>
    <row r="654" spans="2:4" x14ac:dyDescent="0.2">
      <c r="B654" s="3"/>
      <c r="C654" s="3"/>
      <c r="D654" s="3"/>
    </row>
    <row r="655" spans="2:4" x14ac:dyDescent="0.2">
      <c r="B655" s="3"/>
      <c r="C655" s="3"/>
      <c r="D655" s="3"/>
    </row>
    <row r="656" spans="2:4" x14ac:dyDescent="0.2">
      <c r="B656" s="3"/>
      <c r="C656" s="3"/>
      <c r="D656" s="3"/>
    </row>
    <row r="657" spans="2:4" x14ac:dyDescent="0.2">
      <c r="B657" s="3"/>
      <c r="C657" s="3"/>
      <c r="D657" s="3"/>
    </row>
    <row r="658" spans="2:4" x14ac:dyDescent="0.2">
      <c r="B658" s="3"/>
      <c r="C658" s="3"/>
      <c r="D658" s="3"/>
    </row>
    <row r="659" spans="2:4" x14ac:dyDescent="0.2">
      <c r="B659" s="3"/>
      <c r="C659" s="3"/>
      <c r="D659" s="3"/>
    </row>
    <row r="660" spans="2:4" x14ac:dyDescent="0.2">
      <c r="B660" s="3"/>
      <c r="C660" s="3"/>
      <c r="D660" s="3"/>
    </row>
    <row r="661" spans="2:4" x14ac:dyDescent="0.2">
      <c r="B661" s="3"/>
      <c r="C661" s="3"/>
      <c r="D661" s="3"/>
    </row>
    <row r="662" spans="2:4" x14ac:dyDescent="0.2">
      <c r="B662" s="3"/>
      <c r="C662" s="3"/>
      <c r="D662" s="3"/>
    </row>
    <row r="663" spans="2:4" x14ac:dyDescent="0.2">
      <c r="B663" s="3"/>
      <c r="C663" s="3"/>
      <c r="D663" s="3"/>
    </row>
    <row r="664" spans="2:4" x14ac:dyDescent="0.2">
      <c r="B664" s="3"/>
      <c r="C664" s="3"/>
      <c r="D664" s="3"/>
    </row>
    <row r="665" spans="2:4" x14ac:dyDescent="0.2">
      <c r="B665" s="3"/>
      <c r="C665" s="3"/>
      <c r="D665" s="3"/>
    </row>
    <row r="666" spans="2:4" x14ac:dyDescent="0.2">
      <c r="B666" s="3"/>
      <c r="C666" s="3"/>
      <c r="D666" s="3"/>
    </row>
    <row r="667" spans="2:4" x14ac:dyDescent="0.2">
      <c r="B667" s="3"/>
      <c r="C667" s="3"/>
      <c r="D667" s="3"/>
    </row>
    <row r="668" spans="2:4" x14ac:dyDescent="0.2">
      <c r="B668" s="3"/>
      <c r="C668" s="3"/>
      <c r="D668" s="3"/>
    </row>
    <row r="669" spans="2:4" x14ac:dyDescent="0.2">
      <c r="B669" s="3"/>
      <c r="C669" s="3"/>
      <c r="D669" s="3"/>
    </row>
    <row r="670" spans="2:4" x14ac:dyDescent="0.2">
      <c r="B670" s="3"/>
      <c r="C670" s="3"/>
      <c r="D670" s="3"/>
    </row>
    <row r="671" spans="2:4" x14ac:dyDescent="0.2">
      <c r="B671" s="3"/>
      <c r="C671" s="3"/>
      <c r="D671" s="3"/>
    </row>
    <row r="672" spans="2:4" x14ac:dyDescent="0.2">
      <c r="B672" s="3"/>
      <c r="C672" s="3"/>
      <c r="D672" s="3"/>
    </row>
    <row r="673" spans="2:4" x14ac:dyDescent="0.2">
      <c r="B673" s="3"/>
      <c r="C673" s="3"/>
      <c r="D673" s="3"/>
    </row>
    <row r="674" spans="2:4" x14ac:dyDescent="0.2">
      <c r="B674" s="3"/>
      <c r="C674" s="3"/>
      <c r="D674" s="3"/>
    </row>
    <row r="675" spans="2:4" x14ac:dyDescent="0.2">
      <c r="B675" s="3"/>
      <c r="C675" s="3"/>
      <c r="D675" s="3"/>
    </row>
    <row r="676" spans="2:4" x14ac:dyDescent="0.2">
      <c r="B676" s="3"/>
      <c r="C676" s="3"/>
      <c r="D676" s="3"/>
    </row>
    <row r="677" spans="2:4" x14ac:dyDescent="0.2">
      <c r="B677" s="3"/>
      <c r="C677" s="3"/>
      <c r="D677" s="3"/>
    </row>
    <row r="678" spans="2:4" x14ac:dyDescent="0.2">
      <c r="B678" s="3"/>
      <c r="C678" s="3"/>
      <c r="D678" s="3"/>
    </row>
    <row r="679" spans="2:4" x14ac:dyDescent="0.2">
      <c r="B679" s="3"/>
      <c r="C679" s="3"/>
      <c r="D679" s="3"/>
    </row>
    <row r="680" spans="2:4" x14ac:dyDescent="0.2">
      <c r="B680" s="3"/>
      <c r="C680" s="3"/>
      <c r="D680" s="3"/>
    </row>
    <row r="681" spans="2:4" x14ac:dyDescent="0.2">
      <c r="B681" s="3"/>
      <c r="C681" s="3"/>
      <c r="D681" s="3"/>
    </row>
    <row r="682" spans="2:4" x14ac:dyDescent="0.2">
      <c r="B682" s="3"/>
      <c r="C682" s="3"/>
      <c r="D682" s="3"/>
    </row>
    <row r="683" spans="2:4" x14ac:dyDescent="0.2">
      <c r="B683" s="3"/>
      <c r="C683" s="3"/>
      <c r="D683" s="3"/>
    </row>
    <row r="684" spans="2:4" x14ac:dyDescent="0.2">
      <c r="B684" s="3"/>
      <c r="C684" s="3"/>
      <c r="D684" s="3"/>
    </row>
    <row r="685" spans="2:4" x14ac:dyDescent="0.2">
      <c r="B685" s="3"/>
      <c r="C685" s="3"/>
      <c r="D685" s="3"/>
    </row>
    <row r="686" spans="2:4" x14ac:dyDescent="0.2">
      <c r="B686" s="3"/>
      <c r="C686" s="3"/>
      <c r="D686" s="3"/>
    </row>
    <row r="687" spans="2:4" x14ac:dyDescent="0.2">
      <c r="B687" s="3"/>
      <c r="C687" s="3"/>
      <c r="D687" s="3"/>
    </row>
    <row r="688" spans="2:4" x14ac:dyDescent="0.2">
      <c r="B688" s="3"/>
      <c r="C688" s="3"/>
      <c r="D688" s="3"/>
    </row>
    <row r="689" spans="2:4" x14ac:dyDescent="0.2">
      <c r="B689" s="3"/>
      <c r="C689" s="3"/>
      <c r="D689" s="3"/>
    </row>
    <row r="690" spans="2:4" x14ac:dyDescent="0.2">
      <c r="B690" s="3"/>
      <c r="C690" s="3"/>
      <c r="D690" s="3"/>
    </row>
    <row r="691" spans="2:4" x14ac:dyDescent="0.2">
      <c r="B691" s="3"/>
      <c r="C691" s="3"/>
      <c r="D691" s="3"/>
    </row>
    <row r="692" spans="2:4" x14ac:dyDescent="0.2">
      <c r="B692" s="3"/>
      <c r="C692" s="3"/>
      <c r="D692" s="3"/>
    </row>
    <row r="693" spans="2:4" x14ac:dyDescent="0.2">
      <c r="B693" s="3"/>
      <c r="C693" s="3"/>
      <c r="D693" s="3"/>
    </row>
    <row r="694" spans="2:4" x14ac:dyDescent="0.2">
      <c r="B694" s="3"/>
      <c r="C694" s="3"/>
      <c r="D694" s="3"/>
    </row>
    <row r="695" spans="2:4" x14ac:dyDescent="0.2">
      <c r="B695" s="3"/>
      <c r="C695" s="3"/>
      <c r="D695" s="3"/>
    </row>
    <row r="696" spans="2:4" x14ac:dyDescent="0.2">
      <c r="B696" s="3"/>
      <c r="C696" s="3"/>
      <c r="D696" s="3"/>
    </row>
    <row r="697" spans="2:4" x14ac:dyDescent="0.2">
      <c r="B697" s="3"/>
      <c r="C697" s="3"/>
      <c r="D697" s="3"/>
    </row>
    <row r="698" spans="2:4" x14ac:dyDescent="0.2">
      <c r="B698" s="3"/>
      <c r="C698" s="3"/>
      <c r="D698" s="3"/>
    </row>
    <row r="699" spans="2:4" x14ac:dyDescent="0.2">
      <c r="B699" s="3"/>
      <c r="C699" s="3"/>
      <c r="D699" s="3"/>
    </row>
    <row r="700" spans="2:4" x14ac:dyDescent="0.2">
      <c r="B700" s="3"/>
      <c r="C700" s="3"/>
      <c r="D700" s="3"/>
    </row>
    <row r="701" spans="2:4" x14ac:dyDescent="0.2">
      <c r="B701" s="3"/>
      <c r="C701" s="3"/>
      <c r="D701" s="3"/>
    </row>
    <row r="702" spans="2:4" x14ac:dyDescent="0.2">
      <c r="B702" s="3"/>
      <c r="C702" s="3"/>
      <c r="D702" s="3"/>
    </row>
    <row r="703" spans="2:4" x14ac:dyDescent="0.2">
      <c r="B703" s="3"/>
      <c r="C703" s="3"/>
      <c r="D703" s="3"/>
    </row>
    <row r="704" spans="2:4" x14ac:dyDescent="0.2">
      <c r="B704" s="3"/>
      <c r="C704" s="3"/>
      <c r="D704" s="3"/>
    </row>
    <row r="705" spans="2:4" x14ac:dyDescent="0.2">
      <c r="B705" s="3"/>
      <c r="C705" s="3"/>
      <c r="D705" s="3"/>
    </row>
    <row r="706" spans="2:4" x14ac:dyDescent="0.2">
      <c r="B706" s="3"/>
      <c r="C706" s="3"/>
      <c r="D706" s="3"/>
    </row>
    <row r="707" spans="2:4" x14ac:dyDescent="0.2">
      <c r="B707" s="3"/>
      <c r="C707" s="3"/>
      <c r="D707" s="3"/>
    </row>
    <row r="708" spans="2:4" x14ac:dyDescent="0.2">
      <c r="B708" s="3"/>
      <c r="C708" s="3"/>
      <c r="D708" s="3"/>
    </row>
    <row r="709" spans="2:4" x14ac:dyDescent="0.2">
      <c r="B709" s="3"/>
      <c r="C709" s="3"/>
      <c r="D709" s="3"/>
    </row>
    <row r="710" spans="2:4" x14ac:dyDescent="0.2">
      <c r="B710" s="3"/>
      <c r="C710" s="3"/>
      <c r="D710" s="3"/>
    </row>
    <row r="711" spans="2:4" x14ac:dyDescent="0.2">
      <c r="B711" s="3"/>
      <c r="C711" s="3"/>
      <c r="D711" s="3"/>
    </row>
    <row r="712" spans="2:4" x14ac:dyDescent="0.2">
      <c r="B712" s="3"/>
      <c r="C712" s="3"/>
      <c r="D712" s="3"/>
    </row>
    <row r="713" spans="2:4" x14ac:dyDescent="0.2">
      <c r="B713" s="3"/>
      <c r="C713" s="3"/>
      <c r="D713" s="3"/>
    </row>
    <row r="714" spans="2:4" x14ac:dyDescent="0.2">
      <c r="B714" s="3"/>
      <c r="C714" s="3"/>
      <c r="D714" s="3"/>
    </row>
    <row r="715" spans="2:4" x14ac:dyDescent="0.2">
      <c r="B715" s="3"/>
      <c r="C715" s="3"/>
      <c r="D715" s="3"/>
    </row>
    <row r="716" spans="2:4" x14ac:dyDescent="0.2">
      <c r="B716" s="3"/>
      <c r="C716" s="3"/>
      <c r="D716" s="3"/>
    </row>
    <row r="717" spans="2:4" x14ac:dyDescent="0.2">
      <c r="B717" s="3"/>
      <c r="C717" s="3"/>
      <c r="D717" s="3"/>
    </row>
    <row r="718" spans="2:4" x14ac:dyDescent="0.2">
      <c r="B718" s="3"/>
      <c r="C718" s="3"/>
      <c r="D718" s="3"/>
    </row>
    <row r="719" spans="2:4" x14ac:dyDescent="0.2">
      <c r="B719" s="3"/>
      <c r="C719" s="3"/>
      <c r="D719" s="3"/>
    </row>
    <row r="720" spans="2:4" x14ac:dyDescent="0.2">
      <c r="B720" s="3"/>
      <c r="C720" s="3"/>
      <c r="D720" s="3"/>
    </row>
    <row r="721" spans="2:4" x14ac:dyDescent="0.2">
      <c r="B721" s="3"/>
      <c r="C721" s="3"/>
      <c r="D721" s="3"/>
    </row>
    <row r="722" spans="2:4" x14ac:dyDescent="0.2">
      <c r="B722" s="3"/>
      <c r="C722" s="3"/>
      <c r="D722" s="3"/>
    </row>
    <row r="723" spans="2:4" x14ac:dyDescent="0.2">
      <c r="B723" s="3"/>
      <c r="C723" s="3"/>
      <c r="D723" s="3"/>
    </row>
    <row r="724" spans="2:4" x14ac:dyDescent="0.2">
      <c r="B724" s="3"/>
      <c r="C724" s="3"/>
      <c r="D724" s="3"/>
    </row>
    <row r="725" spans="2:4" x14ac:dyDescent="0.2">
      <c r="B725" s="3"/>
      <c r="C725" s="3"/>
      <c r="D725" s="3"/>
    </row>
    <row r="726" spans="2:4" x14ac:dyDescent="0.2">
      <c r="B726" s="3"/>
      <c r="C726" s="3"/>
      <c r="D726" s="3"/>
    </row>
    <row r="727" spans="2:4" x14ac:dyDescent="0.2">
      <c r="B727" s="3"/>
      <c r="C727" s="3"/>
      <c r="D727" s="3"/>
    </row>
    <row r="728" spans="2:4" x14ac:dyDescent="0.2">
      <c r="B728" s="3"/>
      <c r="C728" s="3"/>
      <c r="D728" s="3"/>
    </row>
    <row r="729" spans="2:4" x14ac:dyDescent="0.2">
      <c r="B729" s="3"/>
      <c r="C729" s="3"/>
      <c r="D729" s="3"/>
    </row>
    <row r="730" spans="2:4" x14ac:dyDescent="0.2">
      <c r="B730" s="3"/>
      <c r="C730" s="3"/>
      <c r="D730" s="3"/>
    </row>
    <row r="731" spans="2:4" x14ac:dyDescent="0.2">
      <c r="B731" s="3"/>
      <c r="C731" s="3"/>
      <c r="D731" s="3"/>
    </row>
    <row r="732" spans="2:4" x14ac:dyDescent="0.2">
      <c r="B732" s="3"/>
      <c r="C732" s="3"/>
      <c r="D732" s="3"/>
    </row>
    <row r="733" spans="2:4" x14ac:dyDescent="0.2">
      <c r="B733" s="3"/>
      <c r="C733" s="3"/>
      <c r="D733" s="3"/>
    </row>
    <row r="734" spans="2:4" x14ac:dyDescent="0.2">
      <c r="B734" s="3"/>
      <c r="C734" s="3"/>
      <c r="D734" s="3"/>
    </row>
    <row r="735" spans="2:4" x14ac:dyDescent="0.2">
      <c r="B735" s="3"/>
      <c r="C735" s="3"/>
      <c r="D735" s="3"/>
    </row>
    <row r="736" spans="2:4" x14ac:dyDescent="0.2">
      <c r="B736" s="3"/>
      <c r="C736" s="3"/>
      <c r="D736" s="3"/>
    </row>
    <row r="737" spans="2:4" x14ac:dyDescent="0.2">
      <c r="B737" s="3"/>
      <c r="C737" s="3"/>
      <c r="D737" s="3"/>
    </row>
    <row r="738" spans="2:4" x14ac:dyDescent="0.2">
      <c r="B738" s="3"/>
      <c r="C738" s="3"/>
      <c r="D738" s="3"/>
    </row>
    <row r="739" spans="2:4" x14ac:dyDescent="0.2">
      <c r="B739" s="3"/>
      <c r="C739" s="3"/>
      <c r="D739" s="3"/>
    </row>
    <row r="740" spans="2:4" x14ac:dyDescent="0.2">
      <c r="B740" s="3"/>
      <c r="C740" s="3"/>
      <c r="D740" s="3"/>
    </row>
    <row r="741" spans="2:4" x14ac:dyDescent="0.2">
      <c r="B741" s="3"/>
      <c r="C741" s="3"/>
      <c r="D741" s="3"/>
    </row>
    <row r="742" spans="2:4" x14ac:dyDescent="0.2">
      <c r="B742" s="3"/>
      <c r="C742" s="3"/>
      <c r="D742" s="3"/>
    </row>
    <row r="743" spans="2:4" x14ac:dyDescent="0.2">
      <c r="B743" s="3"/>
      <c r="C743" s="3"/>
      <c r="D743" s="3"/>
    </row>
    <row r="744" spans="2:4" x14ac:dyDescent="0.2">
      <c r="B744" s="3"/>
      <c r="C744" s="3"/>
      <c r="D744" s="3"/>
    </row>
    <row r="745" spans="2:4" x14ac:dyDescent="0.2">
      <c r="B745" s="3"/>
      <c r="C745" s="3"/>
      <c r="D745" s="3"/>
    </row>
    <row r="746" spans="2:4" x14ac:dyDescent="0.2">
      <c r="B746" s="3"/>
      <c r="C746" s="3"/>
      <c r="D746" s="3"/>
    </row>
    <row r="747" spans="2:4" x14ac:dyDescent="0.2">
      <c r="B747" s="3"/>
      <c r="C747" s="3"/>
      <c r="D747" s="3"/>
    </row>
    <row r="748" spans="2:4" x14ac:dyDescent="0.2">
      <c r="B748" s="3"/>
      <c r="C748" s="3"/>
      <c r="D748" s="3"/>
    </row>
    <row r="749" spans="2:4" x14ac:dyDescent="0.2">
      <c r="B749" s="3"/>
      <c r="C749" s="3"/>
      <c r="D749" s="3"/>
    </row>
    <row r="750" spans="2:4" x14ac:dyDescent="0.2">
      <c r="B750" s="3"/>
      <c r="C750" s="3"/>
      <c r="D750" s="3"/>
    </row>
    <row r="751" spans="2:4" x14ac:dyDescent="0.2">
      <c r="B751" s="3"/>
      <c r="C751" s="3"/>
      <c r="D751" s="3"/>
    </row>
    <row r="752" spans="2:4" x14ac:dyDescent="0.2">
      <c r="B752" s="3"/>
      <c r="C752" s="3"/>
      <c r="D752" s="3"/>
    </row>
    <row r="753" spans="2:4" x14ac:dyDescent="0.2">
      <c r="B753" s="3"/>
      <c r="C753" s="3"/>
      <c r="D753" s="3"/>
    </row>
    <row r="754" spans="2:4" x14ac:dyDescent="0.2">
      <c r="B754" s="3"/>
      <c r="C754" s="3"/>
      <c r="D754" s="3"/>
    </row>
    <row r="755" spans="2:4" x14ac:dyDescent="0.2">
      <c r="B755" s="3"/>
      <c r="C755" s="3"/>
      <c r="D755" s="3"/>
    </row>
    <row r="756" spans="2:4" x14ac:dyDescent="0.2">
      <c r="B756" s="3"/>
      <c r="C756" s="3"/>
      <c r="D756" s="3"/>
    </row>
    <row r="757" spans="2:4" x14ac:dyDescent="0.2">
      <c r="B757" s="3"/>
      <c r="C757" s="3"/>
      <c r="D757" s="3"/>
    </row>
    <row r="758" spans="2:4" x14ac:dyDescent="0.2">
      <c r="B758" s="3"/>
      <c r="C758" s="3"/>
      <c r="D758" s="3"/>
    </row>
    <row r="759" spans="2:4" x14ac:dyDescent="0.2">
      <c r="B759" s="3"/>
      <c r="C759" s="3"/>
      <c r="D759" s="3"/>
    </row>
    <row r="760" spans="2:4" x14ac:dyDescent="0.2">
      <c r="B760" s="3"/>
      <c r="C760" s="3"/>
      <c r="D760" s="3"/>
    </row>
    <row r="761" spans="2:4" x14ac:dyDescent="0.2">
      <c r="B761" s="3"/>
      <c r="C761" s="3"/>
      <c r="D761" s="3"/>
    </row>
    <row r="762" spans="2:4" x14ac:dyDescent="0.2">
      <c r="B762" s="3"/>
      <c r="C762" s="3"/>
      <c r="D762" s="3"/>
    </row>
    <row r="763" spans="2:4" x14ac:dyDescent="0.2">
      <c r="B763" s="3"/>
      <c r="C763" s="3"/>
      <c r="D763" s="3"/>
    </row>
    <row r="764" spans="2:4" x14ac:dyDescent="0.2">
      <c r="B764" s="3"/>
      <c r="C764" s="3"/>
      <c r="D764" s="3"/>
    </row>
    <row r="765" spans="2:4" x14ac:dyDescent="0.2">
      <c r="B765" s="3"/>
      <c r="C765" s="3"/>
      <c r="D765" s="3"/>
    </row>
    <row r="766" spans="2:4" x14ac:dyDescent="0.2">
      <c r="B766" s="3"/>
      <c r="C766" s="3"/>
      <c r="D766" s="3"/>
    </row>
    <row r="767" spans="2:4" x14ac:dyDescent="0.2">
      <c r="B767" s="3"/>
      <c r="C767" s="3"/>
      <c r="D767" s="3"/>
    </row>
    <row r="768" spans="2:4" x14ac:dyDescent="0.2">
      <c r="B768" s="3"/>
      <c r="C768" s="3"/>
      <c r="D768" s="3"/>
    </row>
    <row r="769" spans="2:4" x14ac:dyDescent="0.2">
      <c r="B769" s="3"/>
      <c r="C769" s="3"/>
      <c r="D769" s="3"/>
    </row>
    <row r="770" spans="2:4" x14ac:dyDescent="0.2">
      <c r="B770" s="3"/>
      <c r="C770" s="3"/>
      <c r="D770" s="3"/>
    </row>
    <row r="771" spans="2:4" x14ac:dyDescent="0.2">
      <c r="B771" s="3"/>
      <c r="C771" s="3"/>
      <c r="D771" s="3"/>
    </row>
    <row r="772" spans="2:4" x14ac:dyDescent="0.2">
      <c r="B772" s="3"/>
      <c r="C772" s="3"/>
      <c r="D772" s="3"/>
    </row>
    <row r="773" spans="2:4" x14ac:dyDescent="0.2">
      <c r="B773" s="3"/>
      <c r="C773" s="3"/>
      <c r="D773" s="3"/>
    </row>
    <row r="774" spans="2:4" x14ac:dyDescent="0.2">
      <c r="B774" s="3"/>
      <c r="C774" s="3"/>
      <c r="D774" s="3"/>
    </row>
    <row r="775" spans="2:4" x14ac:dyDescent="0.2">
      <c r="B775" s="3"/>
      <c r="C775" s="3"/>
      <c r="D775" s="3"/>
    </row>
    <row r="776" spans="2:4" x14ac:dyDescent="0.2">
      <c r="B776" s="3"/>
      <c r="C776" s="3"/>
      <c r="D776" s="3"/>
    </row>
    <row r="777" spans="2:4" x14ac:dyDescent="0.2">
      <c r="B777" s="3"/>
      <c r="C777" s="3"/>
      <c r="D777" s="3"/>
    </row>
    <row r="778" spans="2:4" x14ac:dyDescent="0.2">
      <c r="B778" s="3"/>
      <c r="C778" s="3"/>
      <c r="D778" s="3"/>
    </row>
    <row r="779" spans="2:4" x14ac:dyDescent="0.2">
      <c r="B779" s="3"/>
      <c r="C779" s="3"/>
      <c r="D779" s="3"/>
    </row>
    <row r="780" spans="2:4" x14ac:dyDescent="0.2">
      <c r="B780" s="3"/>
      <c r="C780" s="3"/>
      <c r="D780" s="3"/>
    </row>
    <row r="781" spans="2:4" x14ac:dyDescent="0.2">
      <c r="B781" s="3"/>
      <c r="C781" s="3"/>
      <c r="D781" s="3"/>
    </row>
    <row r="782" spans="2:4" x14ac:dyDescent="0.2">
      <c r="B782" s="3"/>
      <c r="C782" s="3"/>
      <c r="D782" s="3"/>
    </row>
    <row r="783" spans="2:4" x14ac:dyDescent="0.2">
      <c r="B783" s="3"/>
      <c r="C783" s="3"/>
      <c r="D783" s="3"/>
    </row>
    <row r="784" spans="2:4" x14ac:dyDescent="0.2">
      <c r="B784" s="3"/>
      <c r="C784" s="3"/>
      <c r="D784" s="3"/>
    </row>
    <row r="785" spans="2:4" x14ac:dyDescent="0.2">
      <c r="B785" s="3"/>
      <c r="C785" s="3"/>
      <c r="D785" s="3"/>
    </row>
    <row r="786" spans="2:4" x14ac:dyDescent="0.2">
      <c r="B786" s="3"/>
      <c r="C786" s="3"/>
      <c r="D786" s="3"/>
    </row>
    <row r="787" spans="2:4" x14ac:dyDescent="0.2">
      <c r="B787" s="3"/>
      <c r="C787" s="3"/>
      <c r="D787" s="3"/>
    </row>
    <row r="788" spans="2:4" x14ac:dyDescent="0.2">
      <c r="B788" s="3"/>
      <c r="C788" s="3"/>
      <c r="D788" s="3"/>
    </row>
    <row r="789" spans="2:4" x14ac:dyDescent="0.2">
      <c r="B789" s="3"/>
      <c r="C789" s="3"/>
      <c r="D789" s="3"/>
    </row>
    <row r="790" spans="2:4" x14ac:dyDescent="0.2">
      <c r="B790" s="3"/>
      <c r="C790" s="3"/>
      <c r="D790" s="3"/>
    </row>
    <row r="791" spans="2:4" x14ac:dyDescent="0.2">
      <c r="B791" s="3"/>
      <c r="C791" s="3"/>
      <c r="D791" s="3"/>
    </row>
    <row r="792" spans="2:4" x14ac:dyDescent="0.2">
      <c r="B792" s="3"/>
      <c r="C792" s="3"/>
      <c r="D792" s="3"/>
    </row>
    <row r="793" spans="2:4" x14ac:dyDescent="0.2">
      <c r="B793" s="3"/>
      <c r="C793" s="3"/>
      <c r="D793" s="3"/>
    </row>
    <row r="794" spans="2:4" x14ac:dyDescent="0.2">
      <c r="B794" s="3"/>
      <c r="C794" s="3"/>
      <c r="D794" s="3"/>
    </row>
    <row r="795" spans="2:4" x14ac:dyDescent="0.2">
      <c r="B795" s="3"/>
      <c r="C795" s="3"/>
      <c r="D795" s="3"/>
    </row>
    <row r="796" spans="2:4" x14ac:dyDescent="0.2">
      <c r="B796" s="3"/>
      <c r="C796" s="3"/>
      <c r="D796" s="3"/>
    </row>
    <row r="797" spans="2:4" x14ac:dyDescent="0.2">
      <c r="B797" s="3"/>
      <c r="C797" s="3"/>
      <c r="D797" s="3"/>
    </row>
    <row r="798" spans="2:4" x14ac:dyDescent="0.2">
      <c r="B798" s="3"/>
      <c r="C798" s="3"/>
      <c r="D798" s="3"/>
    </row>
    <row r="799" spans="2:4" x14ac:dyDescent="0.2">
      <c r="B799" s="3"/>
      <c r="C799" s="3"/>
      <c r="D799" s="3"/>
    </row>
    <row r="800" spans="2:4" x14ac:dyDescent="0.2">
      <c r="B800" s="3"/>
      <c r="C800" s="3"/>
      <c r="D800" s="3"/>
    </row>
    <row r="801" spans="2:4" x14ac:dyDescent="0.2">
      <c r="B801" s="3"/>
      <c r="C801" s="3"/>
      <c r="D801" s="3"/>
    </row>
    <row r="802" spans="2:4" x14ac:dyDescent="0.2">
      <c r="B802" s="3"/>
      <c r="C802" s="3"/>
      <c r="D802" s="3"/>
    </row>
    <row r="803" spans="2:4" x14ac:dyDescent="0.2">
      <c r="B803" s="3"/>
      <c r="C803" s="3"/>
      <c r="D803" s="3"/>
    </row>
    <row r="804" spans="2:4" x14ac:dyDescent="0.2">
      <c r="B804" s="3"/>
      <c r="C804" s="3"/>
      <c r="D804" s="3"/>
    </row>
    <row r="805" spans="2:4" x14ac:dyDescent="0.2">
      <c r="B805" s="3"/>
      <c r="C805" s="3"/>
      <c r="D805" s="3"/>
    </row>
    <row r="806" spans="2:4" x14ac:dyDescent="0.2">
      <c r="B806" s="3"/>
      <c r="C806" s="3"/>
      <c r="D806" s="3"/>
    </row>
    <row r="807" spans="2:4" x14ac:dyDescent="0.2">
      <c r="B807" s="3"/>
      <c r="C807" s="3"/>
      <c r="D807" s="3"/>
    </row>
    <row r="808" spans="2:4" x14ac:dyDescent="0.2">
      <c r="B808" s="3"/>
      <c r="C808" s="3"/>
      <c r="D808" s="3"/>
    </row>
    <row r="809" spans="2:4" x14ac:dyDescent="0.2">
      <c r="B809" s="3"/>
      <c r="C809" s="3"/>
      <c r="D809" s="3"/>
    </row>
    <row r="810" spans="2:4" x14ac:dyDescent="0.2">
      <c r="B810" s="3"/>
      <c r="C810" s="3"/>
      <c r="D810" s="3"/>
    </row>
    <row r="811" spans="2:4" x14ac:dyDescent="0.2">
      <c r="B811" s="3"/>
      <c r="C811" s="3"/>
      <c r="D811" s="3"/>
    </row>
    <row r="812" spans="2:4" x14ac:dyDescent="0.2">
      <c r="B812" s="3"/>
      <c r="C812" s="3"/>
      <c r="D812" s="3"/>
    </row>
    <row r="813" spans="2:4" x14ac:dyDescent="0.2">
      <c r="B813" s="3"/>
      <c r="C813" s="3"/>
      <c r="D813" s="3"/>
    </row>
    <row r="814" spans="2:4" x14ac:dyDescent="0.2">
      <c r="B814" s="3"/>
      <c r="C814" s="3"/>
      <c r="D814" s="3"/>
    </row>
    <row r="815" spans="2:4" x14ac:dyDescent="0.2">
      <c r="B815" s="3"/>
      <c r="C815" s="3"/>
      <c r="D815" s="3"/>
    </row>
    <row r="816" spans="2:4" x14ac:dyDescent="0.2">
      <c r="B816" s="3"/>
      <c r="C816" s="3"/>
      <c r="D816" s="3"/>
    </row>
    <row r="817" spans="2:4" x14ac:dyDescent="0.2">
      <c r="B817" s="3"/>
      <c r="C817" s="3"/>
      <c r="D817" s="3"/>
    </row>
    <row r="818" spans="2:4" x14ac:dyDescent="0.2">
      <c r="B818" s="3"/>
      <c r="C818" s="3"/>
      <c r="D818" s="3"/>
    </row>
    <row r="819" spans="2:4" x14ac:dyDescent="0.2">
      <c r="B819" s="3"/>
      <c r="C819" s="3"/>
      <c r="D819" s="3"/>
    </row>
    <row r="820" spans="2:4" x14ac:dyDescent="0.2">
      <c r="B820" s="3"/>
      <c r="C820" s="3"/>
      <c r="D820" s="3"/>
    </row>
    <row r="821" spans="2:4" x14ac:dyDescent="0.2">
      <c r="B821" s="3"/>
      <c r="C821" s="3"/>
      <c r="D821" s="3"/>
    </row>
    <row r="822" spans="2:4" x14ac:dyDescent="0.2">
      <c r="B822" s="3"/>
      <c r="C822" s="3"/>
      <c r="D822" s="3"/>
    </row>
    <row r="823" spans="2:4" x14ac:dyDescent="0.2">
      <c r="B823" s="3"/>
      <c r="C823" s="3"/>
      <c r="D823" s="3"/>
    </row>
    <row r="824" spans="2:4" x14ac:dyDescent="0.2">
      <c r="B824" s="3"/>
      <c r="C824" s="3"/>
      <c r="D824" s="3"/>
    </row>
    <row r="825" spans="2:4" x14ac:dyDescent="0.2">
      <c r="B825" s="3"/>
      <c r="C825" s="3"/>
      <c r="D825" s="3"/>
    </row>
    <row r="826" spans="2:4" x14ac:dyDescent="0.2">
      <c r="B826" s="3"/>
      <c r="C826" s="3"/>
      <c r="D826" s="3"/>
    </row>
    <row r="827" spans="2:4" x14ac:dyDescent="0.2">
      <c r="B827" s="3"/>
      <c r="C827" s="3"/>
      <c r="D827" s="3"/>
    </row>
    <row r="828" spans="2:4" x14ac:dyDescent="0.2">
      <c r="B828" s="3"/>
      <c r="C828" s="3"/>
      <c r="D828" s="3"/>
    </row>
    <row r="829" spans="2:4" x14ac:dyDescent="0.2">
      <c r="B829" s="3"/>
      <c r="C829" s="3"/>
      <c r="D829" s="3"/>
    </row>
    <row r="830" spans="2:4" x14ac:dyDescent="0.2">
      <c r="B830" s="3"/>
      <c r="C830" s="3"/>
      <c r="D830" s="3"/>
    </row>
    <row r="831" spans="2:4" x14ac:dyDescent="0.2">
      <c r="B831" s="3"/>
      <c r="C831" s="3"/>
      <c r="D831" s="3"/>
    </row>
    <row r="832" spans="2:4" x14ac:dyDescent="0.2">
      <c r="B832" s="3"/>
      <c r="C832" s="3"/>
      <c r="D832" s="3"/>
    </row>
    <row r="833" spans="2:4" x14ac:dyDescent="0.2">
      <c r="B833" s="3"/>
      <c r="C833" s="3"/>
      <c r="D833" s="3"/>
    </row>
    <row r="834" spans="2:4" x14ac:dyDescent="0.2">
      <c r="B834" s="3"/>
      <c r="C834" s="3"/>
      <c r="D834" s="3"/>
    </row>
    <row r="835" spans="2:4" x14ac:dyDescent="0.2">
      <c r="B835" s="3"/>
      <c r="C835" s="3"/>
      <c r="D835" s="3"/>
    </row>
    <row r="836" spans="2:4" x14ac:dyDescent="0.2">
      <c r="B836" s="3"/>
      <c r="C836" s="3"/>
      <c r="D836" s="3"/>
    </row>
    <row r="837" spans="2:4" x14ac:dyDescent="0.2">
      <c r="B837" s="3"/>
      <c r="C837" s="3"/>
      <c r="D837" s="3"/>
    </row>
    <row r="838" spans="2:4" x14ac:dyDescent="0.2">
      <c r="B838" s="3"/>
      <c r="C838" s="3"/>
      <c r="D838" s="3"/>
    </row>
    <row r="839" spans="2:4" x14ac:dyDescent="0.2">
      <c r="B839" s="3"/>
      <c r="C839" s="3"/>
      <c r="D839" s="3"/>
    </row>
    <row r="840" spans="2:4" x14ac:dyDescent="0.2">
      <c r="B840" s="3"/>
      <c r="C840" s="3"/>
      <c r="D840" s="3"/>
    </row>
    <row r="841" spans="2:4" x14ac:dyDescent="0.2">
      <c r="B841" s="3"/>
      <c r="C841" s="3"/>
      <c r="D841" s="3"/>
    </row>
    <row r="842" spans="2:4" x14ac:dyDescent="0.2">
      <c r="B842" s="3"/>
      <c r="C842" s="3"/>
      <c r="D842" s="3"/>
    </row>
    <row r="843" spans="2:4" x14ac:dyDescent="0.2">
      <c r="B843" s="3"/>
      <c r="C843" s="3"/>
      <c r="D843" s="3"/>
    </row>
    <row r="844" spans="2:4" x14ac:dyDescent="0.2">
      <c r="B844" s="3"/>
      <c r="C844" s="3"/>
      <c r="D844" s="3"/>
    </row>
    <row r="845" spans="2:4" x14ac:dyDescent="0.2">
      <c r="B845" s="3"/>
      <c r="C845" s="3"/>
      <c r="D845" s="3"/>
    </row>
    <row r="846" spans="2:4" x14ac:dyDescent="0.2">
      <c r="B846" s="3"/>
      <c r="C846" s="3"/>
      <c r="D846" s="3"/>
    </row>
    <row r="847" spans="2:4" x14ac:dyDescent="0.2">
      <c r="B847" s="3"/>
      <c r="C847" s="3"/>
      <c r="D847" s="3"/>
    </row>
    <row r="848" spans="2:4" x14ac:dyDescent="0.2">
      <c r="B848" s="3"/>
      <c r="C848" s="3"/>
      <c r="D848" s="3"/>
    </row>
    <row r="849" spans="2:4" x14ac:dyDescent="0.2">
      <c r="B849" s="3"/>
      <c r="C849" s="3"/>
      <c r="D849" s="3"/>
    </row>
    <row r="850" spans="2:4" x14ac:dyDescent="0.2">
      <c r="B850" s="3"/>
      <c r="C850" s="3"/>
      <c r="D850" s="3"/>
    </row>
    <row r="851" spans="2:4" x14ac:dyDescent="0.2">
      <c r="B851" s="3"/>
      <c r="C851" s="3"/>
      <c r="D851" s="3"/>
    </row>
    <row r="852" spans="2:4" x14ac:dyDescent="0.2">
      <c r="B852" s="3"/>
      <c r="C852" s="3"/>
      <c r="D852" s="3"/>
    </row>
    <row r="853" spans="2:4" x14ac:dyDescent="0.2">
      <c r="B853" s="3"/>
      <c r="C853" s="3"/>
      <c r="D853" s="3"/>
    </row>
    <row r="854" spans="2:4" x14ac:dyDescent="0.2">
      <c r="B854" s="3"/>
      <c r="C854" s="3"/>
      <c r="D854" s="3"/>
    </row>
    <row r="855" spans="2:4" x14ac:dyDescent="0.2">
      <c r="B855" s="3"/>
      <c r="C855" s="3"/>
      <c r="D855" s="3"/>
    </row>
    <row r="856" spans="2:4" x14ac:dyDescent="0.2">
      <c r="B856" s="3"/>
      <c r="C856" s="3"/>
      <c r="D856" s="3"/>
    </row>
    <row r="857" spans="2:4" x14ac:dyDescent="0.2">
      <c r="B857" s="3"/>
      <c r="C857" s="3"/>
      <c r="D857" s="3"/>
    </row>
    <row r="858" spans="2:4" x14ac:dyDescent="0.2">
      <c r="B858" s="3"/>
      <c r="C858" s="3"/>
      <c r="D858" s="3"/>
    </row>
    <row r="859" spans="2:4" x14ac:dyDescent="0.2">
      <c r="B859" s="3"/>
      <c r="C859" s="3"/>
      <c r="D859" s="3"/>
    </row>
    <row r="860" spans="2:4" x14ac:dyDescent="0.2">
      <c r="B860" s="3"/>
      <c r="C860" s="3"/>
      <c r="D860" s="3"/>
    </row>
    <row r="861" spans="2:4" x14ac:dyDescent="0.2">
      <c r="B861" s="3"/>
      <c r="C861" s="3"/>
      <c r="D861" s="3"/>
    </row>
    <row r="862" spans="2:4" x14ac:dyDescent="0.2">
      <c r="B862" s="3"/>
      <c r="C862" s="3"/>
      <c r="D862" s="3"/>
    </row>
    <row r="863" spans="2:4" x14ac:dyDescent="0.2">
      <c r="B863" s="3"/>
      <c r="C863" s="3"/>
      <c r="D863" s="3"/>
    </row>
    <row r="864" spans="2:4" x14ac:dyDescent="0.2">
      <c r="B864" s="3"/>
      <c r="C864" s="3"/>
      <c r="D864" s="3"/>
    </row>
    <row r="865" spans="2:4" x14ac:dyDescent="0.2">
      <c r="B865" s="3"/>
      <c r="C865" s="3"/>
      <c r="D865" s="3"/>
    </row>
    <row r="866" spans="2:4" x14ac:dyDescent="0.2">
      <c r="B866" s="3"/>
      <c r="C866" s="3"/>
      <c r="D866" s="3"/>
    </row>
    <row r="867" spans="2:4" x14ac:dyDescent="0.2">
      <c r="B867" s="3"/>
      <c r="C867" s="3"/>
      <c r="D867" s="3"/>
    </row>
    <row r="868" spans="2:4" x14ac:dyDescent="0.2">
      <c r="B868" s="3"/>
      <c r="C868" s="3"/>
      <c r="D868" s="3"/>
    </row>
    <row r="869" spans="2:4" x14ac:dyDescent="0.2">
      <c r="B869" s="3"/>
      <c r="C869" s="3"/>
      <c r="D869" s="3"/>
    </row>
    <row r="870" spans="2:4" x14ac:dyDescent="0.2">
      <c r="B870" s="3"/>
      <c r="C870" s="3"/>
      <c r="D870" s="3"/>
    </row>
    <row r="871" spans="2:4" x14ac:dyDescent="0.2">
      <c r="B871" s="3"/>
      <c r="C871" s="3"/>
      <c r="D871" s="3"/>
    </row>
    <row r="872" spans="2:4" x14ac:dyDescent="0.2">
      <c r="B872" s="3"/>
      <c r="C872" s="3"/>
      <c r="D872" s="3"/>
    </row>
    <row r="873" spans="2:4" x14ac:dyDescent="0.2">
      <c r="B873" s="3"/>
      <c r="C873" s="3"/>
      <c r="D873" s="3"/>
    </row>
    <row r="874" spans="2:4" x14ac:dyDescent="0.2">
      <c r="B874" s="3"/>
      <c r="C874" s="3"/>
      <c r="D874" s="3"/>
    </row>
    <row r="875" spans="2:4" x14ac:dyDescent="0.2">
      <c r="B875" s="3"/>
      <c r="C875" s="3"/>
      <c r="D875" s="3"/>
    </row>
    <row r="876" spans="2:4" x14ac:dyDescent="0.2">
      <c r="B876" s="3"/>
      <c r="C876" s="3"/>
      <c r="D876" s="3"/>
    </row>
    <row r="877" spans="2:4" x14ac:dyDescent="0.2">
      <c r="B877" s="3"/>
      <c r="C877" s="3"/>
      <c r="D877" s="3"/>
    </row>
    <row r="878" spans="2:4" x14ac:dyDescent="0.2">
      <c r="B878" s="3"/>
      <c r="C878" s="3"/>
      <c r="D878" s="3"/>
    </row>
    <row r="879" spans="2:4" x14ac:dyDescent="0.2">
      <c r="B879" s="3"/>
      <c r="C879" s="3"/>
      <c r="D879" s="3"/>
    </row>
    <row r="880" spans="2:4" x14ac:dyDescent="0.2">
      <c r="B880" s="3"/>
      <c r="C880" s="3"/>
      <c r="D880" s="3"/>
    </row>
    <row r="881" spans="2:4" x14ac:dyDescent="0.2">
      <c r="B881" s="3"/>
      <c r="C881" s="3"/>
      <c r="D881" s="3"/>
    </row>
    <row r="882" spans="2:4" x14ac:dyDescent="0.2">
      <c r="B882" s="3"/>
      <c r="C882" s="3"/>
      <c r="D882" s="3"/>
    </row>
    <row r="883" spans="2:4" x14ac:dyDescent="0.2">
      <c r="B883" s="3"/>
      <c r="C883" s="3"/>
      <c r="D883" s="3"/>
    </row>
    <row r="884" spans="2:4" x14ac:dyDescent="0.2">
      <c r="B884" s="3"/>
      <c r="C884" s="3"/>
      <c r="D884" s="3"/>
    </row>
    <row r="885" spans="2:4" x14ac:dyDescent="0.2">
      <c r="B885" s="3"/>
      <c r="C885" s="3"/>
      <c r="D885" s="3"/>
    </row>
    <row r="886" spans="2:4" x14ac:dyDescent="0.2">
      <c r="B886" s="3"/>
      <c r="C886" s="3"/>
      <c r="D886" s="3"/>
    </row>
    <row r="887" spans="2:4" x14ac:dyDescent="0.2">
      <c r="B887" s="3"/>
      <c r="C887" s="3"/>
      <c r="D887" s="3"/>
    </row>
    <row r="888" spans="2:4" x14ac:dyDescent="0.2">
      <c r="B888" s="3"/>
      <c r="C888" s="3"/>
      <c r="D888" s="3"/>
    </row>
    <row r="889" spans="2:4" x14ac:dyDescent="0.2">
      <c r="B889" s="3"/>
      <c r="C889" s="3"/>
      <c r="D889" s="3"/>
    </row>
    <row r="890" spans="2:4" x14ac:dyDescent="0.2">
      <c r="B890" s="3"/>
      <c r="C890" s="3"/>
      <c r="D890" s="3"/>
    </row>
    <row r="891" spans="2:4" x14ac:dyDescent="0.2">
      <c r="B891" s="3"/>
      <c r="C891" s="3"/>
      <c r="D891" s="3"/>
    </row>
    <row r="892" spans="2:4" x14ac:dyDescent="0.2">
      <c r="B892" s="3"/>
      <c r="C892" s="3"/>
      <c r="D892" s="3"/>
    </row>
    <row r="893" spans="2:4" x14ac:dyDescent="0.2">
      <c r="B893" s="3"/>
      <c r="C893" s="3"/>
      <c r="D893" s="3"/>
    </row>
    <row r="894" spans="2:4" x14ac:dyDescent="0.2">
      <c r="B894" s="3"/>
      <c r="C894" s="3"/>
      <c r="D894" s="3"/>
    </row>
    <row r="895" spans="2:4" x14ac:dyDescent="0.2">
      <c r="B895" s="3"/>
      <c r="C895" s="3"/>
      <c r="D895" s="3"/>
    </row>
    <row r="896" spans="2:4" x14ac:dyDescent="0.2">
      <c r="B896" s="3"/>
      <c r="C896" s="3"/>
      <c r="D896" s="3"/>
    </row>
    <row r="897" spans="2:4" x14ac:dyDescent="0.2">
      <c r="B897" s="3"/>
      <c r="C897" s="3"/>
      <c r="D897" s="3"/>
    </row>
    <row r="898" spans="2:4" x14ac:dyDescent="0.2">
      <c r="B898" s="3"/>
      <c r="C898" s="3"/>
      <c r="D898" s="3"/>
    </row>
    <row r="899" spans="2:4" x14ac:dyDescent="0.2">
      <c r="B899" s="3"/>
      <c r="C899" s="3"/>
      <c r="D899" s="3"/>
    </row>
    <row r="900" spans="2:4" x14ac:dyDescent="0.2">
      <c r="B900" s="3"/>
      <c r="C900" s="3"/>
      <c r="D900" s="3"/>
    </row>
    <row r="901" spans="2:4" x14ac:dyDescent="0.2">
      <c r="B901" s="3"/>
      <c r="C901" s="3"/>
      <c r="D901" s="3"/>
    </row>
    <row r="902" spans="2:4" x14ac:dyDescent="0.2">
      <c r="B902" s="3"/>
      <c r="C902" s="3"/>
      <c r="D902" s="3"/>
    </row>
    <row r="903" spans="2:4" x14ac:dyDescent="0.2">
      <c r="B903" s="3"/>
      <c r="C903" s="3"/>
      <c r="D903" s="3"/>
    </row>
    <row r="904" spans="2:4" x14ac:dyDescent="0.2">
      <c r="B904" s="3"/>
      <c r="C904" s="3"/>
      <c r="D904" s="3"/>
    </row>
    <row r="905" spans="2:4" x14ac:dyDescent="0.2">
      <c r="B905" s="3"/>
      <c r="C905" s="3"/>
      <c r="D905" s="3"/>
    </row>
    <row r="906" spans="2:4" x14ac:dyDescent="0.2">
      <c r="B906" s="3"/>
      <c r="C906" s="3"/>
      <c r="D906" s="3"/>
    </row>
    <row r="907" spans="2:4" x14ac:dyDescent="0.2">
      <c r="B907" s="3"/>
      <c r="C907" s="3"/>
      <c r="D907" s="3"/>
    </row>
    <row r="908" spans="2:4" x14ac:dyDescent="0.2">
      <c r="B908" s="3"/>
      <c r="C908" s="3"/>
      <c r="D908" s="3"/>
    </row>
    <row r="909" spans="2:4" x14ac:dyDescent="0.2">
      <c r="B909" s="3"/>
      <c r="C909" s="3"/>
      <c r="D909" s="3"/>
    </row>
    <row r="910" spans="2:4" x14ac:dyDescent="0.2">
      <c r="B910" s="3"/>
      <c r="C910" s="3"/>
      <c r="D910" s="3"/>
    </row>
    <row r="911" spans="2:4" x14ac:dyDescent="0.2">
      <c r="B911" s="3"/>
      <c r="C911" s="3"/>
      <c r="D911" s="3"/>
    </row>
    <row r="912" spans="2:4" x14ac:dyDescent="0.2">
      <c r="B912" s="3"/>
      <c r="C912" s="3"/>
      <c r="D912" s="3"/>
    </row>
    <row r="913" spans="2:4" x14ac:dyDescent="0.2">
      <c r="B913" s="3"/>
      <c r="C913" s="3"/>
      <c r="D913" s="3"/>
    </row>
    <row r="914" spans="2:4" x14ac:dyDescent="0.2">
      <c r="B914" s="3"/>
      <c r="C914" s="3"/>
      <c r="D914" s="3"/>
    </row>
    <row r="915" spans="2:4" x14ac:dyDescent="0.2">
      <c r="B915" s="3"/>
      <c r="C915" s="3"/>
      <c r="D915" s="3"/>
    </row>
    <row r="916" spans="2:4" x14ac:dyDescent="0.2">
      <c r="B916" s="3"/>
      <c r="C916" s="3"/>
      <c r="D916" s="3"/>
    </row>
    <row r="917" spans="2:4" x14ac:dyDescent="0.2">
      <c r="B917" s="3"/>
      <c r="C917" s="3"/>
      <c r="D917" s="3"/>
    </row>
    <row r="918" spans="2:4" x14ac:dyDescent="0.2">
      <c r="B918" s="3"/>
      <c r="C918" s="3"/>
      <c r="D918" s="3"/>
    </row>
    <row r="919" spans="2:4" x14ac:dyDescent="0.2">
      <c r="B919" s="3"/>
      <c r="C919" s="3"/>
      <c r="D919" s="3"/>
    </row>
    <row r="920" spans="2:4" x14ac:dyDescent="0.2">
      <c r="B920" s="3"/>
      <c r="C920" s="3"/>
      <c r="D920" s="3"/>
    </row>
    <row r="921" spans="2:4" x14ac:dyDescent="0.2">
      <c r="B921" s="3"/>
      <c r="C921" s="3"/>
      <c r="D921" s="3"/>
    </row>
    <row r="922" spans="2:4" x14ac:dyDescent="0.2">
      <c r="B922" s="3"/>
      <c r="C922" s="3"/>
      <c r="D922" s="3"/>
    </row>
    <row r="923" spans="2:4" x14ac:dyDescent="0.2">
      <c r="B923" s="3"/>
      <c r="C923" s="3"/>
      <c r="D923" s="3"/>
    </row>
    <row r="924" spans="2:4" x14ac:dyDescent="0.2">
      <c r="B924" s="3"/>
      <c r="C924" s="3"/>
      <c r="D924" s="3"/>
    </row>
    <row r="925" spans="2:4" x14ac:dyDescent="0.2">
      <c r="B925" s="3"/>
      <c r="C925" s="3"/>
      <c r="D925" s="3"/>
    </row>
    <row r="926" spans="2:4" x14ac:dyDescent="0.2">
      <c r="B926" s="3"/>
      <c r="C926" s="3"/>
      <c r="D926" s="3"/>
    </row>
    <row r="927" spans="2:4" x14ac:dyDescent="0.2">
      <c r="B927" s="3"/>
      <c r="C927" s="3"/>
      <c r="D927" s="3"/>
    </row>
    <row r="928" spans="2:4" x14ac:dyDescent="0.2">
      <c r="B928" s="3"/>
      <c r="C928" s="3"/>
      <c r="D928" s="3"/>
    </row>
    <row r="929" spans="2:4" x14ac:dyDescent="0.2">
      <c r="B929" s="3"/>
      <c r="C929" s="3"/>
      <c r="D929" s="3"/>
    </row>
    <row r="930" spans="2:4" x14ac:dyDescent="0.2">
      <c r="B930" s="3"/>
      <c r="C930" s="3"/>
      <c r="D930" s="3"/>
    </row>
    <row r="931" spans="2:4" x14ac:dyDescent="0.2">
      <c r="B931" s="3"/>
      <c r="C931" s="3"/>
      <c r="D931" s="3"/>
    </row>
    <row r="932" spans="2:4" x14ac:dyDescent="0.2">
      <c r="B932" s="3"/>
      <c r="C932" s="3"/>
      <c r="D932" s="3"/>
    </row>
    <row r="933" spans="2:4" x14ac:dyDescent="0.2">
      <c r="B933" s="3"/>
      <c r="C933" s="3"/>
      <c r="D933" s="3"/>
    </row>
    <row r="934" spans="2:4" x14ac:dyDescent="0.2">
      <c r="B934" s="3"/>
      <c r="C934" s="3"/>
      <c r="D934" s="3"/>
    </row>
    <row r="935" spans="2:4" x14ac:dyDescent="0.2">
      <c r="B935" s="3"/>
      <c r="C935" s="3"/>
      <c r="D935" s="3"/>
    </row>
    <row r="936" spans="2:4" x14ac:dyDescent="0.2">
      <c r="B936" s="3"/>
      <c r="C936" s="3"/>
      <c r="D936" s="3"/>
    </row>
    <row r="937" spans="2:4" x14ac:dyDescent="0.2">
      <c r="B937" s="3"/>
      <c r="C937" s="3"/>
      <c r="D937" s="3"/>
    </row>
    <row r="938" spans="2:4" x14ac:dyDescent="0.2">
      <c r="B938" s="3"/>
      <c r="C938" s="3"/>
      <c r="D938" s="3"/>
    </row>
    <row r="939" spans="2:4" x14ac:dyDescent="0.2">
      <c r="B939" s="3"/>
      <c r="C939" s="3"/>
      <c r="D939" s="3"/>
    </row>
    <row r="940" spans="2:4" x14ac:dyDescent="0.2">
      <c r="B940" s="3"/>
      <c r="C940" s="3"/>
      <c r="D940" s="3"/>
    </row>
    <row r="941" spans="2:4" x14ac:dyDescent="0.2">
      <c r="B941" s="3"/>
      <c r="C941" s="3"/>
      <c r="D941" s="3"/>
    </row>
    <row r="942" spans="2:4" x14ac:dyDescent="0.2">
      <c r="B942" s="3"/>
      <c r="C942" s="3"/>
      <c r="D942" s="3"/>
    </row>
    <row r="943" spans="2:4" x14ac:dyDescent="0.2">
      <c r="B943" s="3"/>
      <c r="C943" s="3"/>
      <c r="D943" s="3"/>
    </row>
    <row r="944" spans="2:4" x14ac:dyDescent="0.2">
      <c r="B944" s="3"/>
      <c r="C944" s="3"/>
      <c r="D944" s="3"/>
    </row>
    <row r="945" spans="2:4" x14ac:dyDescent="0.2">
      <c r="B945" s="3"/>
      <c r="C945" s="3"/>
      <c r="D945" s="3"/>
    </row>
    <row r="946" spans="2:4" x14ac:dyDescent="0.2">
      <c r="B946" s="3"/>
      <c r="C946" s="3"/>
      <c r="D946" s="3"/>
    </row>
    <row r="947" spans="2:4" x14ac:dyDescent="0.2">
      <c r="B947" s="3"/>
      <c r="C947" s="3"/>
      <c r="D947" s="3"/>
    </row>
    <row r="948" spans="2:4" x14ac:dyDescent="0.2">
      <c r="B948" s="3"/>
      <c r="C948" s="3"/>
      <c r="D948" s="3"/>
    </row>
    <row r="949" spans="2:4" x14ac:dyDescent="0.2">
      <c r="B949" s="3"/>
      <c r="C949" s="3"/>
      <c r="D949" s="3"/>
    </row>
    <row r="950" spans="2:4" x14ac:dyDescent="0.2">
      <c r="B950" s="3"/>
      <c r="C950" s="3"/>
      <c r="D950" s="3"/>
    </row>
    <row r="951" spans="2:4" x14ac:dyDescent="0.2">
      <c r="B951" s="3"/>
      <c r="C951" s="3"/>
      <c r="D951" s="3"/>
    </row>
    <row r="952" spans="2:4" x14ac:dyDescent="0.2">
      <c r="B952" s="3"/>
      <c r="C952" s="3"/>
      <c r="D952" s="3"/>
    </row>
    <row r="953" spans="2:4" x14ac:dyDescent="0.2">
      <c r="B953" s="3"/>
      <c r="C953" s="3"/>
      <c r="D953" s="3"/>
    </row>
    <row r="954" spans="2:4" x14ac:dyDescent="0.2">
      <c r="B954" s="3"/>
      <c r="C954" s="3"/>
      <c r="D954" s="3"/>
    </row>
    <row r="955" spans="2:4" x14ac:dyDescent="0.2">
      <c r="B955" s="3"/>
      <c r="C955" s="3"/>
      <c r="D955" s="3"/>
    </row>
    <row r="956" spans="2:4" x14ac:dyDescent="0.2">
      <c r="B956" s="3"/>
      <c r="C956" s="3"/>
      <c r="D956" s="3"/>
    </row>
    <row r="957" spans="2:4" x14ac:dyDescent="0.2">
      <c r="B957" s="3"/>
      <c r="C957" s="3"/>
      <c r="D957" s="3"/>
    </row>
    <row r="958" spans="2:4" x14ac:dyDescent="0.2">
      <c r="B958" s="3"/>
      <c r="C958" s="3"/>
      <c r="D958" s="3"/>
    </row>
    <row r="959" spans="2:4" x14ac:dyDescent="0.2">
      <c r="B959" s="3"/>
      <c r="C959" s="3"/>
      <c r="D959" s="3"/>
    </row>
    <row r="960" spans="2:4" x14ac:dyDescent="0.2">
      <c r="B960" s="3"/>
      <c r="C960" s="3"/>
      <c r="D960" s="3"/>
    </row>
    <row r="961" spans="2:4" x14ac:dyDescent="0.2">
      <c r="B961" s="3"/>
      <c r="C961" s="3"/>
      <c r="D961" s="3"/>
    </row>
    <row r="962" spans="2:4" x14ac:dyDescent="0.2">
      <c r="B962" s="3"/>
      <c r="C962" s="3"/>
      <c r="D962" s="3"/>
    </row>
    <row r="963" spans="2:4" x14ac:dyDescent="0.2">
      <c r="B963" s="3"/>
      <c r="C963" s="3"/>
      <c r="D963" s="3"/>
    </row>
    <row r="964" spans="2:4" x14ac:dyDescent="0.2">
      <c r="B964" s="3"/>
      <c r="C964" s="3"/>
      <c r="D964" s="3"/>
    </row>
    <row r="965" spans="2:4" x14ac:dyDescent="0.2">
      <c r="B965" s="3"/>
      <c r="C965" s="3"/>
      <c r="D965" s="3"/>
    </row>
    <row r="966" spans="2:4" x14ac:dyDescent="0.2">
      <c r="B966" s="3"/>
      <c r="C966" s="3"/>
      <c r="D966" s="3"/>
    </row>
    <row r="967" spans="2:4" x14ac:dyDescent="0.2">
      <c r="B967" s="3"/>
      <c r="C967" s="3"/>
      <c r="D967" s="3"/>
    </row>
    <row r="968" spans="2:4" x14ac:dyDescent="0.2">
      <c r="B968" s="3"/>
      <c r="C968" s="3"/>
      <c r="D968" s="3"/>
    </row>
    <row r="969" spans="2:4" x14ac:dyDescent="0.2">
      <c r="B969" s="3"/>
      <c r="C969" s="3"/>
      <c r="D969" s="3"/>
    </row>
    <row r="970" spans="2:4" x14ac:dyDescent="0.2">
      <c r="B970" s="3"/>
      <c r="C970" s="3"/>
      <c r="D970" s="3"/>
    </row>
    <row r="971" spans="2:4" x14ac:dyDescent="0.2">
      <c r="B971" s="3"/>
      <c r="C971" s="3"/>
      <c r="D971" s="3"/>
    </row>
    <row r="972" spans="2:4" x14ac:dyDescent="0.2">
      <c r="B972" s="3"/>
      <c r="C972" s="3"/>
      <c r="D972" s="3"/>
    </row>
    <row r="973" spans="2:4" x14ac:dyDescent="0.2">
      <c r="B973" s="3"/>
      <c r="C973" s="3"/>
      <c r="D973" s="3"/>
    </row>
    <row r="974" spans="2:4" x14ac:dyDescent="0.2">
      <c r="B974" s="3"/>
      <c r="C974" s="3"/>
      <c r="D974" s="3"/>
    </row>
    <row r="975" spans="2:4" x14ac:dyDescent="0.2">
      <c r="B975" s="3"/>
      <c r="C975" s="3"/>
      <c r="D975" s="3"/>
    </row>
    <row r="976" spans="2:4" x14ac:dyDescent="0.2">
      <c r="B976" s="3"/>
      <c r="C976" s="3"/>
      <c r="D976" s="3"/>
    </row>
    <row r="977" spans="2:4" x14ac:dyDescent="0.2">
      <c r="B977" s="3"/>
      <c r="C977" s="3"/>
      <c r="D977" s="3"/>
    </row>
    <row r="978" spans="2:4" x14ac:dyDescent="0.2">
      <c r="B978" s="3"/>
      <c r="C978" s="3"/>
      <c r="D978" s="3"/>
    </row>
    <row r="979" spans="2:4" x14ac:dyDescent="0.2">
      <c r="B979" s="3"/>
      <c r="C979" s="3"/>
      <c r="D979" s="3"/>
    </row>
    <row r="980" spans="2:4" x14ac:dyDescent="0.2">
      <c r="B980" s="3"/>
      <c r="C980" s="3"/>
      <c r="D980" s="3"/>
    </row>
    <row r="981" spans="2:4" x14ac:dyDescent="0.2">
      <c r="B981" s="3"/>
      <c r="C981" s="3"/>
      <c r="D981" s="3"/>
    </row>
    <row r="982" spans="2:4" x14ac:dyDescent="0.2">
      <c r="B982" s="3"/>
      <c r="C982" s="3"/>
      <c r="D982" s="3"/>
    </row>
    <row r="983" spans="2:4" x14ac:dyDescent="0.2">
      <c r="B983" s="3"/>
      <c r="C983" s="3"/>
      <c r="D983" s="3"/>
    </row>
    <row r="984" spans="2:4" x14ac:dyDescent="0.2">
      <c r="B984" s="3"/>
      <c r="C984" s="3"/>
      <c r="D984" s="3"/>
    </row>
    <row r="985" spans="2:4" x14ac:dyDescent="0.2">
      <c r="B985" s="3"/>
      <c r="C985" s="3"/>
      <c r="D985" s="3"/>
    </row>
    <row r="986" spans="2:4" x14ac:dyDescent="0.2">
      <c r="B986" s="3"/>
      <c r="C986" s="3"/>
      <c r="D986" s="3"/>
    </row>
    <row r="987" spans="2:4" x14ac:dyDescent="0.2">
      <c r="B987" s="3"/>
      <c r="C987" s="3"/>
      <c r="D987" s="3"/>
    </row>
    <row r="988" spans="2:4" x14ac:dyDescent="0.2">
      <c r="B988" s="3"/>
      <c r="C988" s="3"/>
      <c r="D988" s="3"/>
    </row>
    <row r="989" spans="2:4" x14ac:dyDescent="0.2">
      <c r="B989" s="3"/>
      <c r="C989" s="3"/>
      <c r="D989" s="3"/>
    </row>
    <row r="990" spans="2:4" x14ac:dyDescent="0.2">
      <c r="B990" s="3"/>
      <c r="C990" s="3"/>
      <c r="D990" s="3"/>
    </row>
    <row r="991" spans="2:4" x14ac:dyDescent="0.2">
      <c r="B991" s="3"/>
      <c r="C991" s="3"/>
      <c r="D991" s="3"/>
    </row>
    <row r="992" spans="2:4" x14ac:dyDescent="0.2">
      <c r="B992" s="3"/>
      <c r="C992" s="3"/>
      <c r="D992" s="3"/>
    </row>
    <row r="993" spans="2:4" x14ac:dyDescent="0.2">
      <c r="B993" s="3"/>
      <c r="C993" s="3"/>
      <c r="D993" s="3"/>
    </row>
    <row r="994" spans="2:4" x14ac:dyDescent="0.2">
      <c r="B994" s="3"/>
      <c r="C994" s="3"/>
      <c r="D994" s="3"/>
    </row>
    <row r="995" spans="2:4" x14ac:dyDescent="0.2">
      <c r="B995" s="3"/>
      <c r="C995" s="3"/>
      <c r="D995" s="3"/>
    </row>
    <row r="996" spans="2:4" x14ac:dyDescent="0.2">
      <c r="B996" s="3"/>
      <c r="C996" s="3"/>
      <c r="D996" s="3"/>
    </row>
    <row r="997" spans="2:4" x14ac:dyDescent="0.2">
      <c r="B997" s="3"/>
      <c r="C997" s="3"/>
      <c r="D997" s="3"/>
    </row>
    <row r="998" spans="2:4" x14ac:dyDescent="0.2">
      <c r="B998" s="3"/>
      <c r="C998" s="3"/>
      <c r="D998" s="3"/>
    </row>
    <row r="999" spans="2:4" x14ac:dyDescent="0.2">
      <c r="B999" s="3"/>
      <c r="C999" s="3"/>
      <c r="D999" s="3"/>
    </row>
    <row r="1000" spans="2:4" x14ac:dyDescent="0.2">
      <c r="B1000" s="3"/>
      <c r="C1000" s="3"/>
      <c r="D1000" s="3"/>
    </row>
    <row r="1001" spans="2:4" x14ac:dyDescent="0.2">
      <c r="B1001" s="3"/>
      <c r="C1001" s="3"/>
      <c r="D1001" s="3"/>
    </row>
    <row r="1002" spans="2:4" x14ac:dyDescent="0.2">
      <c r="B1002" s="3"/>
      <c r="C1002" s="3"/>
      <c r="D1002" s="3"/>
    </row>
    <row r="1003" spans="2:4" x14ac:dyDescent="0.2">
      <c r="B1003" s="3"/>
      <c r="C1003" s="3"/>
      <c r="D1003" s="3"/>
    </row>
    <row r="1004" spans="2:4" x14ac:dyDescent="0.2">
      <c r="B1004" s="3"/>
      <c r="C1004" s="3"/>
      <c r="D1004" s="3"/>
    </row>
    <row r="1005" spans="2:4" x14ac:dyDescent="0.2">
      <c r="B1005" s="3"/>
      <c r="C1005" s="3"/>
      <c r="D1005" s="3"/>
    </row>
    <row r="1006" spans="2:4" x14ac:dyDescent="0.2">
      <c r="B1006" s="3"/>
      <c r="C1006" s="3"/>
      <c r="D1006" s="3"/>
    </row>
    <row r="1007" spans="2:4" x14ac:dyDescent="0.2">
      <c r="B1007" s="3"/>
      <c r="C1007" s="3"/>
      <c r="D1007" s="3"/>
    </row>
    <row r="1008" spans="2:4" x14ac:dyDescent="0.2">
      <c r="B1008" s="3"/>
      <c r="C1008" s="3"/>
      <c r="D1008" s="3"/>
    </row>
    <row r="1009" spans="2:4" x14ac:dyDescent="0.2">
      <c r="B1009" s="3"/>
      <c r="C1009" s="3"/>
      <c r="D1009" s="3"/>
    </row>
    <row r="1010" spans="2:4" x14ac:dyDescent="0.2">
      <c r="B1010" s="3"/>
      <c r="C1010" s="3"/>
      <c r="D1010" s="3"/>
    </row>
    <row r="1011" spans="2:4" x14ac:dyDescent="0.2">
      <c r="B1011" s="3"/>
      <c r="C1011" s="3"/>
      <c r="D1011" s="3"/>
    </row>
    <row r="1012" spans="2:4" x14ac:dyDescent="0.2">
      <c r="B1012" s="3"/>
      <c r="C1012" s="3"/>
      <c r="D1012" s="3"/>
    </row>
    <row r="1013" spans="2:4" x14ac:dyDescent="0.2">
      <c r="B1013" s="3"/>
      <c r="C1013" s="3"/>
      <c r="D1013" s="3"/>
    </row>
    <row r="1014" spans="2:4" x14ac:dyDescent="0.2">
      <c r="B1014" s="3"/>
      <c r="C1014" s="3"/>
      <c r="D1014" s="3"/>
    </row>
    <row r="1015" spans="2:4" x14ac:dyDescent="0.2">
      <c r="B1015" s="3"/>
      <c r="C1015" s="3"/>
      <c r="D1015" s="3"/>
    </row>
    <row r="1016" spans="2:4" x14ac:dyDescent="0.2">
      <c r="B1016" s="3"/>
      <c r="C1016" s="3"/>
      <c r="D1016" s="3"/>
    </row>
    <row r="1017" spans="2:4" x14ac:dyDescent="0.2">
      <c r="B1017" s="3"/>
      <c r="C1017" s="3"/>
      <c r="D1017" s="3"/>
    </row>
    <row r="1018" spans="2:4" x14ac:dyDescent="0.2">
      <c r="B1018" s="3"/>
      <c r="C1018" s="3"/>
      <c r="D1018" s="3"/>
    </row>
    <row r="1019" spans="2:4" x14ac:dyDescent="0.2">
      <c r="B1019" s="3"/>
      <c r="C1019" s="3"/>
      <c r="D1019" s="3"/>
    </row>
    <row r="1020" spans="2:4" x14ac:dyDescent="0.2">
      <c r="B1020" s="3"/>
      <c r="C1020" s="3"/>
      <c r="D1020" s="3"/>
    </row>
    <row r="1021" spans="2:4" x14ac:dyDescent="0.2">
      <c r="B1021" s="3"/>
      <c r="C1021" s="3"/>
      <c r="D1021" s="3"/>
    </row>
    <row r="1022" spans="2:4" x14ac:dyDescent="0.2">
      <c r="B1022" s="3"/>
      <c r="C1022" s="3"/>
      <c r="D1022" s="3"/>
    </row>
    <row r="1023" spans="2:4" x14ac:dyDescent="0.2">
      <c r="B1023" s="3"/>
      <c r="C1023" s="3"/>
      <c r="D1023" s="3"/>
    </row>
    <row r="1024" spans="2:4" x14ac:dyDescent="0.2">
      <c r="B1024" s="3"/>
      <c r="C1024" s="3"/>
      <c r="D1024" s="3"/>
    </row>
    <row r="1025" spans="2:4" x14ac:dyDescent="0.2">
      <c r="B1025" s="3"/>
      <c r="C1025" s="3"/>
      <c r="D1025" s="3"/>
    </row>
    <row r="1026" spans="2:4" x14ac:dyDescent="0.2">
      <c r="B1026" s="3"/>
      <c r="C1026" s="3"/>
      <c r="D1026" s="3"/>
    </row>
    <row r="1027" spans="2:4" x14ac:dyDescent="0.2">
      <c r="B1027" s="3"/>
      <c r="C1027" s="3"/>
      <c r="D1027" s="3"/>
    </row>
    <row r="1028" spans="2:4" x14ac:dyDescent="0.2">
      <c r="B1028" s="3"/>
      <c r="C1028" s="3"/>
      <c r="D1028" s="3"/>
    </row>
    <row r="1029" spans="2:4" x14ac:dyDescent="0.2">
      <c r="B1029" s="3"/>
      <c r="C1029" s="3"/>
      <c r="D1029" s="3"/>
    </row>
    <row r="1030" spans="2:4" x14ac:dyDescent="0.2">
      <c r="B1030" s="3"/>
      <c r="C1030" s="3"/>
      <c r="D1030" s="3"/>
    </row>
    <row r="1031" spans="2:4" x14ac:dyDescent="0.2">
      <c r="B1031" s="3"/>
      <c r="C1031" s="3"/>
      <c r="D1031" s="3"/>
    </row>
    <row r="1032" spans="2:4" x14ac:dyDescent="0.2">
      <c r="B1032" s="3"/>
      <c r="C1032" s="3"/>
      <c r="D1032" s="3"/>
    </row>
    <row r="1033" spans="2:4" x14ac:dyDescent="0.2">
      <c r="B1033" s="3"/>
      <c r="C1033" s="3"/>
      <c r="D1033" s="3"/>
    </row>
    <row r="1034" spans="2:4" x14ac:dyDescent="0.2">
      <c r="B1034" s="3"/>
      <c r="C1034" s="3"/>
      <c r="D1034" s="3"/>
    </row>
    <row r="1035" spans="2:4" x14ac:dyDescent="0.2">
      <c r="B1035" s="3"/>
      <c r="C1035" s="3"/>
      <c r="D1035" s="3"/>
    </row>
    <row r="1036" spans="2:4" x14ac:dyDescent="0.2">
      <c r="B1036" s="3"/>
      <c r="C1036" s="3"/>
      <c r="D1036" s="3"/>
    </row>
    <row r="1037" spans="2:4" x14ac:dyDescent="0.2">
      <c r="B1037" s="3"/>
      <c r="C1037" s="3"/>
      <c r="D1037" s="3"/>
    </row>
    <row r="1038" spans="2:4" x14ac:dyDescent="0.2">
      <c r="B1038" s="3"/>
      <c r="C1038" s="3"/>
      <c r="D1038" s="3"/>
    </row>
    <row r="1039" spans="2:4" x14ac:dyDescent="0.2">
      <c r="B1039" s="3"/>
      <c r="C1039" s="3"/>
      <c r="D1039" s="3"/>
    </row>
    <row r="1040" spans="2:4" x14ac:dyDescent="0.2">
      <c r="B1040" s="3"/>
      <c r="C1040" s="3"/>
      <c r="D1040" s="3"/>
    </row>
    <row r="1041" spans="2:4" x14ac:dyDescent="0.2">
      <c r="B1041" s="3"/>
      <c r="C1041" s="3"/>
      <c r="D1041" s="3"/>
    </row>
    <row r="1042" spans="2:4" x14ac:dyDescent="0.2">
      <c r="B1042" s="3"/>
      <c r="C1042" s="3"/>
      <c r="D1042" s="3"/>
    </row>
    <row r="1043" spans="2:4" x14ac:dyDescent="0.2">
      <c r="B1043" s="3"/>
      <c r="C1043" s="3"/>
      <c r="D1043" s="3"/>
    </row>
    <row r="1044" spans="2:4" x14ac:dyDescent="0.2">
      <c r="B1044" s="3"/>
      <c r="C1044" s="3"/>
      <c r="D1044" s="3"/>
    </row>
    <row r="1045" spans="2:4" x14ac:dyDescent="0.2">
      <c r="B1045" s="3"/>
      <c r="C1045" s="3"/>
      <c r="D1045" s="3"/>
    </row>
    <row r="1046" spans="2:4" x14ac:dyDescent="0.2">
      <c r="B1046" s="3"/>
      <c r="C1046" s="3"/>
      <c r="D1046" s="3"/>
    </row>
    <row r="1047" spans="2:4" x14ac:dyDescent="0.2">
      <c r="B1047" s="3"/>
      <c r="C1047" s="3"/>
      <c r="D1047" s="3"/>
    </row>
    <row r="1048" spans="2:4" x14ac:dyDescent="0.2">
      <c r="B1048" s="3"/>
      <c r="C1048" s="3"/>
      <c r="D1048" s="3"/>
    </row>
    <row r="1049" spans="2:4" x14ac:dyDescent="0.2">
      <c r="B1049" s="3"/>
      <c r="C1049" s="3"/>
      <c r="D1049" s="3"/>
    </row>
    <row r="1050" spans="2:4" x14ac:dyDescent="0.2">
      <c r="B1050" s="3"/>
      <c r="C1050" s="3"/>
      <c r="D1050" s="3"/>
    </row>
    <row r="1051" spans="2:4" x14ac:dyDescent="0.2">
      <c r="B1051" s="3"/>
      <c r="C1051" s="3"/>
      <c r="D1051" s="3"/>
    </row>
    <row r="1052" spans="2:4" x14ac:dyDescent="0.2">
      <c r="B1052" s="3"/>
      <c r="C1052" s="3"/>
      <c r="D1052" s="3"/>
    </row>
    <row r="1053" spans="2:4" x14ac:dyDescent="0.2">
      <c r="B1053" s="3"/>
      <c r="C1053" s="3"/>
      <c r="D1053" s="3"/>
    </row>
    <row r="1054" spans="2:4" x14ac:dyDescent="0.2">
      <c r="B1054" s="3"/>
      <c r="C1054" s="3"/>
      <c r="D1054" s="3"/>
    </row>
    <row r="1055" spans="2:4" x14ac:dyDescent="0.2">
      <c r="B1055" s="3"/>
      <c r="C1055" s="3"/>
      <c r="D1055" s="3"/>
    </row>
    <row r="1056" spans="2:4" x14ac:dyDescent="0.2">
      <c r="B1056" s="3"/>
      <c r="C1056" s="3"/>
      <c r="D1056" s="3"/>
    </row>
    <row r="1057" spans="2:4" x14ac:dyDescent="0.2">
      <c r="B1057" s="3"/>
      <c r="C1057" s="3"/>
      <c r="D1057" s="3"/>
    </row>
    <row r="1058" spans="2:4" x14ac:dyDescent="0.2">
      <c r="B1058" s="3"/>
      <c r="C1058" s="3"/>
      <c r="D1058" s="3"/>
    </row>
    <row r="1059" spans="2:4" x14ac:dyDescent="0.2">
      <c r="B1059" s="3"/>
      <c r="C1059" s="3"/>
      <c r="D1059" s="3"/>
    </row>
    <row r="1060" spans="2:4" x14ac:dyDescent="0.2">
      <c r="B1060" s="3"/>
      <c r="C1060" s="3"/>
      <c r="D1060" s="3"/>
    </row>
    <row r="1061" spans="2:4" x14ac:dyDescent="0.2">
      <c r="B1061" s="3"/>
      <c r="C1061" s="3"/>
      <c r="D1061" s="3"/>
    </row>
    <row r="1062" spans="2:4" x14ac:dyDescent="0.2">
      <c r="B1062" s="3"/>
      <c r="C1062" s="3"/>
      <c r="D1062" s="3"/>
    </row>
    <row r="1063" spans="2:4" x14ac:dyDescent="0.2">
      <c r="B1063" s="3"/>
      <c r="C1063" s="3"/>
      <c r="D1063" s="3"/>
    </row>
    <row r="1064" spans="2:4" x14ac:dyDescent="0.2">
      <c r="B1064" s="3"/>
      <c r="C1064" s="3"/>
      <c r="D1064" s="3"/>
    </row>
    <row r="1065" spans="2:4" x14ac:dyDescent="0.2">
      <c r="B1065" s="3"/>
      <c r="C1065" s="3"/>
      <c r="D1065" s="3"/>
    </row>
    <row r="1066" spans="2:4" x14ac:dyDescent="0.2">
      <c r="B1066" s="3"/>
      <c r="C1066" s="3"/>
      <c r="D1066" s="3"/>
    </row>
    <row r="1067" spans="2:4" x14ac:dyDescent="0.2">
      <c r="B1067" s="3"/>
      <c r="C1067" s="3"/>
      <c r="D1067" s="3"/>
    </row>
    <row r="1068" spans="2:4" x14ac:dyDescent="0.2">
      <c r="B1068" s="3"/>
      <c r="C1068" s="3"/>
      <c r="D1068" s="3"/>
    </row>
    <row r="1069" spans="2:4" x14ac:dyDescent="0.2">
      <c r="B1069" s="3"/>
      <c r="C1069" s="3"/>
      <c r="D1069" s="3"/>
    </row>
    <row r="1070" spans="2:4" x14ac:dyDescent="0.2">
      <c r="B1070" s="3"/>
      <c r="C1070" s="3"/>
      <c r="D1070" s="3"/>
    </row>
    <row r="1071" spans="2:4" x14ac:dyDescent="0.2">
      <c r="B1071" s="3"/>
      <c r="C1071" s="3"/>
      <c r="D1071" s="3"/>
    </row>
    <row r="1072" spans="2:4" x14ac:dyDescent="0.2">
      <c r="B1072" s="3"/>
      <c r="C1072" s="3"/>
      <c r="D1072" s="3"/>
    </row>
    <row r="1073" spans="2:4" x14ac:dyDescent="0.2">
      <c r="B1073" s="3"/>
      <c r="C1073" s="3"/>
      <c r="D1073" s="3"/>
    </row>
    <row r="1074" spans="2:4" x14ac:dyDescent="0.2">
      <c r="B1074" s="3"/>
      <c r="C1074" s="3"/>
      <c r="D1074" s="3"/>
    </row>
    <row r="1075" spans="2:4" x14ac:dyDescent="0.2">
      <c r="B1075" s="3"/>
      <c r="C1075" s="3"/>
      <c r="D1075" s="3"/>
    </row>
    <row r="1076" spans="2:4" x14ac:dyDescent="0.2">
      <c r="B1076" s="3"/>
      <c r="C1076" s="3"/>
      <c r="D1076" s="3"/>
    </row>
    <row r="1077" spans="2:4" x14ac:dyDescent="0.2">
      <c r="B1077" s="3"/>
      <c r="C1077" s="3"/>
      <c r="D1077" s="3"/>
    </row>
    <row r="1078" spans="2:4" x14ac:dyDescent="0.2">
      <c r="B1078" s="3"/>
      <c r="C1078" s="3"/>
      <c r="D1078" s="3"/>
    </row>
    <row r="1079" spans="2:4" x14ac:dyDescent="0.2">
      <c r="B1079" s="3"/>
      <c r="C1079" s="3"/>
      <c r="D1079" s="3"/>
    </row>
    <row r="1080" spans="2:4" x14ac:dyDescent="0.2">
      <c r="B1080" s="3"/>
      <c r="C1080" s="3"/>
      <c r="D1080" s="3"/>
    </row>
    <row r="1081" spans="2:4" x14ac:dyDescent="0.2">
      <c r="B1081" s="3"/>
      <c r="C1081" s="3"/>
      <c r="D1081" s="3"/>
    </row>
    <row r="1082" spans="2:4" x14ac:dyDescent="0.2">
      <c r="B1082" s="3"/>
      <c r="C1082" s="3"/>
      <c r="D1082" s="3"/>
    </row>
    <row r="1083" spans="2:4" x14ac:dyDescent="0.2">
      <c r="B1083" s="3"/>
      <c r="C1083" s="3"/>
      <c r="D1083" s="3"/>
    </row>
    <row r="1084" spans="2:4" x14ac:dyDescent="0.2">
      <c r="B1084" s="3"/>
      <c r="C1084" s="3"/>
      <c r="D1084" s="3"/>
    </row>
    <row r="1085" spans="2:4" x14ac:dyDescent="0.2">
      <c r="B1085" s="3"/>
      <c r="C1085" s="3"/>
      <c r="D1085" s="3"/>
    </row>
    <row r="1086" spans="2:4" x14ac:dyDescent="0.2">
      <c r="B1086" s="3"/>
      <c r="C1086" s="3"/>
      <c r="D1086" s="3"/>
    </row>
    <row r="1087" spans="2:4" x14ac:dyDescent="0.2">
      <c r="B1087" s="3"/>
      <c r="C1087" s="3"/>
      <c r="D1087" s="3"/>
    </row>
    <row r="1088" spans="2:4" x14ac:dyDescent="0.2">
      <c r="B1088" s="3"/>
      <c r="C1088" s="3"/>
      <c r="D1088" s="3"/>
    </row>
    <row r="1089" spans="2:4" x14ac:dyDescent="0.2">
      <c r="B1089" s="3"/>
      <c r="C1089" s="3"/>
      <c r="D1089" s="3"/>
    </row>
    <row r="1090" spans="2:4" x14ac:dyDescent="0.2">
      <c r="B1090" s="3"/>
      <c r="C1090" s="3"/>
      <c r="D1090" s="3"/>
    </row>
    <row r="1091" spans="2:4" x14ac:dyDescent="0.2">
      <c r="B1091" s="3"/>
      <c r="C1091" s="3"/>
      <c r="D1091" s="3"/>
    </row>
    <row r="1092" spans="2:4" x14ac:dyDescent="0.2">
      <c r="B1092" s="3"/>
      <c r="C1092" s="3"/>
      <c r="D1092" s="3"/>
    </row>
    <row r="1093" spans="2:4" x14ac:dyDescent="0.2">
      <c r="B1093" s="3"/>
      <c r="C1093" s="3"/>
      <c r="D1093" s="3"/>
    </row>
    <row r="1094" spans="2:4" x14ac:dyDescent="0.2">
      <c r="B1094" s="3"/>
      <c r="C1094" s="3"/>
      <c r="D1094" s="3"/>
    </row>
    <row r="1095" spans="2:4" x14ac:dyDescent="0.2">
      <c r="B1095" s="3"/>
      <c r="C1095" s="3"/>
      <c r="D1095" s="3"/>
    </row>
    <row r="1096" spans="2:4" x14ac:dyDescent="0.2">
      <c r="B1096" s="3"/>
      <c r="C1096" s="3"/>
      <c r="D1096" s="3"/>
    </row>
    <row r="1097" spans="2:4" x14ac:dyDescent="0.2">
      <c r="B1097" s="3"/>
      <c r="C1097" s="3"/>
      <c r="D1097" s="3"/>
    </row>
    <row r="1098" spans="2:4" x14ac:dyDescent="0.2">
      <c r="B1098" s="3"/>
      <c r="C1098" s="3"/>
      <c r="D1098" s="3"/>
    </row>
    <row r="1099" spans="2:4" x14ac:dyDescent="0.2">
      <c r="B1099" s="3"/>
      <c r="C1099" s="3"/>
      <c r="D1099" s="3"/>
    </row>
    <row r="1100" spans="2:4" x14ac:dyDescent="0.2">
      <c r="B1100" s="3"/>
      <c r="C1100" s="3"/>
      <c r="D1100" s="3"/>
    </row>
    <row r="1101" spans="2:4" x14ac:dyDescent="0.2">
      <c r="B1101" s="3"/>
      <c r="C1101" s="3"/>
      <c r="D1101" s="3"/>
    </row>
    <row r="1102" spans="2:4" x14ac:dyDescent="0.2">
      <c r="B1102" s="3"/>
      <c r="C1102" s="3"/>
      <c r="D1102" s="3"/>
    </row>
    <row r="1103" spans="2:4" x14ac:dyDescent="0.2">
      <c r="B1103" s="3"/>
      <c r="C1103" s="3"/>
      <c r="D1103" s="3"/>
    </row>
    <row r="1104" spans="2:4" x14ac:dyDescent="0.2">
      <c r="B1104" s="3"/>
      <c r="C1104" s="3"/>
      <c r="D1104" s="3"/>
    </row>
    <row r="1105" spans="2:4" x14ac:dyDescent="0.2">
      <c r="B1105" s="3"/>
      <c r="C1105" s="3"/>
      <c r="D1105" s="3"/>
    </row>
    <row r="1106" spans="2:4" x14ac:dyDescent="0.2">
      <c r="B1106" s="3"/>
      <c r="C1106" s="3"/>
      <c r="D1106" s="3"/>
    </row>
    <row r="1107" spans="2:4" x14ac:dyDescent="0.2">
      <c r="B1107" s="3"/>
      <c r="C1107" s="3"/>
      <c r="D1107" s="3"/>
    </row>
    <row r="1108" spans="2:4" x14ac:dyDescent="0.2">
      <c r="B1108" s="3"/>
      <c r="C1108" s="3"/>
      <c r="D1108" s="3"/>
    </row>
    <row r="1109" spans="2:4" x14ac:dyDescent="0.2">
      <c r="B1109" s="3"/>
      <c r="C1109" s="3"/>
      <c r="D1109" s="3"/>
    </row>
    <row r="1110" spans="2:4" x14ac:dyDescent="0.2">
      <c r="B1110" s="3"/>
      <c r="C1110" s="3"/>
      <c r="D1110" s="3"/>
    </row>
    <row r="1111" spans="2:4" x14ac:dyDescent="0.2">
      <c r="B1111" s="3"/>
      <c r="C1111" s="3"/>
      <c r="D1111" s="3"/>
    </row>
    <row r="1112" spans="2:4" x14ac:dyDescent="0.2">
      <c r="B1112" s="3"/>
      <c r="C1112" s="3"/>
      <c r="D1112" s="3"/>
    </row>
    <row r="1113" spans="2:4" x14ac:dyDescent="0.2">
      <c r="B1113" s="3"/>
      <c r="C1113" s="3"/>
      <c r="D1113" s="3"/>
    </row>
    <row r="1114" spans="2:4" x14ac:dyDescent="0.2">
      <c r="B1114" s="3"/>
      <c r="C1114" s="3"/>
      <c r="D1114" s="3"/>
    </row>
    <row r="1115" spans="2:4" x14ac:dyDescent="0.2">
      <c r="B1115" s="3"/>
      <c r="C1115" s="3"/>
      <c r="D1115" s="3"/>
    </row>
    <row r="1116" spans="2:4" x14ac:dyDescent="0.2">
      <c r="B1116" s="3"/>
      <c r="C1116" s="3"/>
      <c r="D1116" s="3"/>
    </row>
    <row r="1117" spans="2:4" x14ac:dyDescent="0.2">
      <c r="B1117" s="3"/>
      <c r="C1117" s="3"/>
      <c r="D1117" s="3"/>
    </row>
    <row r="1118" spans="2:4" x14ac:dyDescent="0.2">
      <c r="B1118" s="3"/>
      <c r="C1118" s="3"/>
      <c r="D1118" s="3"/>
    </row>
    <row r="1119" spans="2:4" x14ac:dyDescent="0.2">
      <c r="B1119" s="3"/>
      <c r="C1119" s="3"/>
      <c r="D1119" s="3"/>
    </row>
    <row r="1120" spans="2:4" x14ac:dyDescent="0.2">
      <c r="B1120" s="3"/>
      <c r="C1120" s="3"/>
      <c r="D1120" s="3"/>
    </row>
    <row r="1121" spans="2:4" x14ac:dyDescent="0.2">
      <c r="B1121" s="3"/>
      <c r="C1121" s="3"/>
      <c r="D1121" s="3"/>
    </row>
    <row r="1122" spans="2:4" x14ac:dyDescent="0.2">
      <c r="B1122" s="3"/>
      <c r="C1122" s="3"/>
      <c r="D1122" s="3"/>
    </row>
    <row r="1123" spans="2:4" x14ac:dyDescent="0.2">
      <c r="B1123" s="3"/>
      <c r="C1123" s="3"/>
      <c r="D1123" s="3"/>
    </row>
    <row r="1124" spans="2:4" x14ac:dyDescent="0.2">
      <c r="B1124" s="3"/>
      <c r="C1124" s="3"/>
      <c r="D1124" s="3"/>
    </row>
    <row r="1125" spans="2:4" x14ac:dyDescent="0.2">
      <c r="B1125" s="3"/>
      <c r="C1125" s="3"/>
      <c r="D1125" s="3"/>
    </row>
    <row r="1126" spans="2:4" x14ac:dyDescent="0.2">
      <c r="B1126" s="3"/>
      <c r="C1126" s="3"/>
      <c r="D1126" s="3"/>
    </row>
    <row r="1127" spans="2:4" x14ac:dyDescent="0.2">
      <c r="B1127" s="3"/>
      <c r="C1127" s="3"/>
      <c r="D1127" s="3"/>
    </row>
    <row r="1128" spans="2:4" x14ac:dyDescent="0.2">
      <c r="B1128" s="3"/>
      <c r="C1128" s="3"/>
      <c r="D1128" s="3"/>
    </row>
    <row r="1129" spans="2:4" x14ac:dyDescent="0.2">
      <c r="B1129" s="3"/>
      <c r="C1129" s="3"/>
      <c r="D1129" s="3"/>
    </row>
    <row r="1130" spans="2:4" x14ac:dyDescent="0.2">
      <c r="B1130" s="3"/>
      <c r="C1130" s="3"/>
      <c r="D1130" s="3"/>
    </row>
    <row r="1131" spans="2:4" x14ac:dyDescent="0.2">
      <c r="B1131" s="3"/>
      <c r="C1131" s="3"/>
      <c r="D1131" s="3"/>
    </row>
    <row r="1132" spans="2:4" x14ac:dyDescent="0.2">
      <c r="B1132" s="3"/>
      <c r="C1132" s="3"/>
      <c r="D1132" s="3"/>
    </row>
    <row r="1133" spans="2:4" x14ac:dyDescent="0.2">
      <c r="B1133" s="3"/>
      <c r="C1133" s="3"/>
      <c r="D1133" s="3"/>
    </row>
    <row r="1134" spans="2:4" x14ac:dyDescent="0.2">
      <c r="B1134" s="3"/>
      <c r="C1134" s="3"/>
      <c r="D1134" s="3"/>
    </row>
    <row r="1135" spans="2:4" x14ac:dyDescent="0.2">
      <c r="B1135" s="3"/>
      <c r="C1135" s="3"/>
      <c r="D1135" s="3"/>
    </row>
    <row r="1136" spans="2:4" x14ac:dyDescent="0.2">
      <c r="B1136" s="3"/>
      <c r="C1136" s="3"/>
      <c r="D1136" s="3"/>
    </row>
    <row r="1137" spans="2:4" x14ac:dyDescent="0.2">
      <c r="B1137" s="3"/>
      <c r="C1137" s="3"/>
      <c r="D1137" s="3"/>
    </row>
    <row r="1138" spans="2:4" x14ac:dyDescent="0.2">
      <c r="B1138" s="3"/>
      <c r="C1138" s="3"/>
      <c r="D1138" s="3"/>
    </row>
    <row r="1139" spans="2:4" x14ac:dyDescent="0.2">
      <c r="B1139" s="3"/>
      <c r="C1139" s="3"/>
      <c r="D1139" s="3"/>
    </row>
    <row r="1140" spans="2:4" x14ac:dyDescent="0.2">
      <c r="B1140" s="3"/>
      <c r="C1140" s="3"/>
      <c r="D1140" s="3"/>
    </row>
    <row r="1141" spans="2:4" x14ac:dyDescent="0.2">
      <c r="B1141" s="3"/>
      <c r="C1141" s="3"/>
      <c r="D1141" s="3"/>
    </row>
    <row r="1142" spans="2:4" x14ac:dyDescent="0.2">
      <c r="B1142" s="3"/>
      <c r="C1142" s="3"/>
      <c r="D1142" s="3"/>
    </row>
    <row r="1143" spans="2:4" x14ac:dyDescent="0.2">
      <c r="B1143" s="3"/>
      <c r="C1143" s="3"/>
      <c r="D1143" s="3"/>
    </row>
    <row r="1144" spans="2:4" x14ac:dyDescent="0.2">
      <c r="B1144" s="3"/>
      <c r="C1144" s="3"/>
      <c r="D1144" s="3"/>
    </row>
    <row r="1145" spans="2:4" x14ac:dyDescent="0.2">
      <c r="B1145" s="3"/>
      <c r="C1145" s="3"/>
      <c r="D1145" s="3"/>
    </row>
    <row r="1146" spans="2:4" x14ac:dyDescent="0.2">
      <c r="B1146" s="3"/>
      <c r="C1146" s="3"/>
      <c r="D1146" s="3"/>
    </row>
    <row r="1147" spans="2:4" x14ac:dyDescent="0.2">
      <c r="B1147" s="3"/>
      <c r="C1147" s="3"/>
      <c r="D1147" s="3"/>
    </row>
    <row r="1148" spans="2:4" x14ac:dyDescent="0.2">
      <c r="B1148" s="3"/>
      <c r="C1148" s="3"/>
      <c r="D1148" s="3"/>
    </row>
    <row r="1149" spans="2:4" x14ac:dyDescent="0.2">
      <c r="B1149" s="3"/>
      <c r="C1149" s="3"/>
      <c r="D1149" s="3"/>
    </row>
    <row r="1150" spans="2:4" x14ac:dyDescent="0.2">
      <c r="B1150" s="3"/>
      <c r="C1150" s="3"/>
      <c r="D1150" s="3"/>
    </row>
    <row r="1151" spans="2:4" x14ac:dyDescent="0.2">
      <c r="B1151" s="3"/>
      <c r="C1151" s="3"/>
      <c r="D1151" s="3"/>
    </row>
    <row r="1152" spans="2:4" x14ac:dyDescent="0.2">
      <c r="B1152" s="3"/>
      <c r="C1152" s="3"/>
      <c r="D1152" s="3"/>
    </row>
    <row r="1153" spans="2:4" x14ac:dyDescent="0.2">
      <c r="B1153" s="3"/>
      <c r="C1153" s="3"/>
      <c r="D1153" s="3"/>
    </row>
    <row r="1154" spans="2:4" x14ac:dyDescent="0.2">
      <c r="B1154" s="3"/>
      <c r="C1154" s="3"/>
      <c r="D1154" s="3"/>
    </row>
    <row r="1155" spans="2:4" x14ac:dyDescent="0.2">
      <c r="B1155" s="3"/>
      <c r="C1155" s="3"/>
      <c r="D1155" s="3"/>
    </row>
    <row r="1156" spans="2:4" x14ac:dyDescent="0.2">
      <c r="B1156" s="3"/>
      <c r="C1156" s="3"/>
      <c r="D1156" s="3"/>
    </row>
    <row r="1157" spans="2:4" x14ac:dyDescent="0.2">
      <c r="B1157" s="3"/>
      <c r="C1157" s="3"/>
      <c r="D1157" s="3"/>
    </row>
    <row r="1158" spans="2:4" x14ac:dyDescent="0.2">
      <c r="B1158" s="3"/>
      <c r="C1158" s="3"/>
      <c r="D1158" s="3"/>
    </row>
    <row r="1159" spans="2:4" x14ac:dyDescent="0.2">
      <c r="B1159" s="3"/>
      <c r="C1159" s="3"/>
      <c r="D1159" s="3"/>
    </row>
    <row r="1160" spans="2:4" x14ac:dyDescent="0.2">
      <c r="B1160" s="3"/>
      <c r="C1160" s="3"/>
      <c r="D1160" s="3"/>
    </row>
    <row r="1161" spans="2:4" x14ac:dyDescent="0.2">
      <c r="B1161" s="3"/>
      <c r="C1161" s="3"/>
      <c r="D1161" s="3"/>
    </row>
    <row r="1162" spans="2:4" x14ac:dyDescent="0.2">
      <c r="B1162" s="3"/>
      <c r="C1162" s="3"/>
      <c r="D1162" s="3"/>
    </row>
    <row r="1163" spans="2:4" x14ac:dyDescent="0.2">
      <c r="B1163" s="3"/>
      <c r="C1163" s="3"/>
      <c r="D1163" s="3"/>
    </row>
    <row r="1164" spans="2:4" x14ac:dyDescent="0.2">
      <c r="B1164" s="3"/>
      <c r="C1164" s="3"/>
      <c r="D1164" s="3"/>
    </row>
    <row r="1165" spans="2:4" x14ac:dyDescent="0.2">
      <c r="B1165" s="3"/>
      <c r="C1165" s="3"/>
      <c r="D1165" s="3"/>
    </row>
    <row r="1166" spans="2:4" x14ac:dyDescent="0.2">
      <c r="B1166" s="3"/>
      <c r="C1166" s="3"/>
      <c r="D1166" s="3"/>
    </row>
    <row r="1167" spans="2:4" x14ac:dyDescent="0.2">
      <c r="B1167" s="3"/>
      <c r="C1167" s="3"/>
      <c r="D1167" s="3"/>
    </row>
    <row r="1168" spans="2:4" x14ac:dyDescent="0.2">
      <c r="B1168" s="3"/>
      <c r="C1168" s="3"/>
      <c r="D1168" s="3"/>
    </row>
    <row r="1169" spans="2:4" x14ac:dyDescent="0.2">
      <c r="B1169" s="3"/>
      <c r="C1169" s="3"/>
      <c r="D1169" s="3"/>
    </row>
    <row r="1170" spans="2:4" x14ac:dyDescent="0.2">
      <c r="B1170" s="3"/>
      <c r="C1170" s="3"/>
      <c r="D1170" s="3"/>
    </row>
    <row r="1171" spans="2:4" x14ac:dyDescent="0.2">
      <c r="B1171" s="3"/>
      <c r="C1171" s="3"/>
      <c r="D1171" s="3"/>
    </row>
    <row r="1172" spans="2:4" x14ac:dyDescent="0.2">
      <c r="B1172" s="3"/>
      <c r="C1172" s="3"/>
      <c r="D1172" s="3"/>
    </row>
    <row r="1173" spans="2:4" x14ac:dyDescent="0.2">
      <c r="B1173" s="3"/>
      <c r="C1173" s="3"/>
      <c r="D1173" s="3"/>
    </row>
    <row r="1174" spans="2:4" x14ac:dyDescent="0.2">
      <c r="B1174" s="3"/>
      <c r="C1174" s="3"/>
      <c r="D1174" s="3"/>
    </row>
    <row r="1175" spans="2:4" x14ac:dyDescent="0.2">
      <c r="B1175" s="3"/>
      <c r="C1175" s="3"/>
      <c r="D1175" s="3"/>
    </row>
    <row r="1176" spans="2:4" x14ac:dyDescent="0.2">
      <c r="B1176" s="3"/>
      <c r="C1176" s="3"/>
      <c r="D1176" s="3"/>
    </row>
    <row r="1177" spans="2:4" x14ac:dyDescent="0.2">
      <c r="B1177" s="3"/>
      <c r="C1177" s="3"/>
      <c r="D1177" s="3"/>
    </row>
    <row r="1178" spans="2:4" x14ac:dyDescent="0.2">
      <c r="B1178" s="3"/>
      <c r="C1178" s="3"/>
      <c r="D1178" s="3"/>
    </row>
    <row r="1179" spans="2:4" x14ac:dyDescent="0.2">
      <c r="B1179" s="3"/>
      <c r="C1179" s="3"/>
      <c r="D1179" s="3"/>
    </row>
    <row r="1180" spans="2:4" x14ac:dyDescent="0.2">
      <c r="B1180" s="3"/>
      <c r="C1180" s="3"/>
      <c r="D1180" s="3"/>
    </row>
    <row r="1181" spans="2:4" x14ac:dyDescent="0.2">
      <c r="B1181" s="3"/>
      <c r="C1181" s="3"/>
      <c r="D1181" s="3"/>
    </row>
    <row r="1182" spans="2:4" x14ac:dyDescent="0.2">
      <c r="B1182" s="3"/>
      <c r="C1182" s="3"/>
      <c r="D1182" s="3"/>
    </row>
    <row r="1183" spans="2:4" x14ac:dyDescent="0.2">
      <c r="B1183" s="3"/>
      <c r="C1183" s="3"/>
      <c r="D1183" s="3"/>
    </row>
    <row r="1184" spans="2:4" x14ac:dyDescent="0.2">
      <c r="B1184" s="3"/>
      <c r="C1184" s="3"/>
      <c r="D1184" s="3"/>
    </row>
    <row r="1185" spans="2:4" x14ac:dyDescent="0.2">
      <c r="B1185" s="3"/>
      <c r="C1185" s="3"/>
      <c r="D1185" s="3"/>
    </row>
    <row r="1186" spans="2:4" x14ac:dyDescent="0.2">
      <c r="B1186" s="3"/>
      <c r="C1186" s="3"/>
      <c r="D1186" s="3"/>
    </row>
    <row r="1187" spans="2:4" x14ac:dyDescent="0.2">
      <c r="B1187" s="3"/>
      <c r="C1187" s="3"/>
      <c r="D1187" s="3"/>
    </row>
    <row r="1188" spans="2:4" x14ac:dyDescent="0.2">
      <c r="B1188" s="3"/>
      <c r="C1188" s="3"/>
      <c r="D1188" s="3"/>
    </row>
    <row r="1189" spans="2:4" x14ac:dyDescent="0.2">
      <c r="B1189" s="3"/>
      <c r="C1189" s="3"/>
      <c r="D1189" s="3"/>
    </row>
    <row r="1190" spans="2:4" x14ac:dyDescent="0.2">
      <c r="B1190" s="3"/>
      <c r="C1190" s="3"/>
      <c r="D1190" s="3"/>
    </row>
    <row r="1191" spans="2:4" x14ac:dyDescent="0.2">
      <c r="B1191" s="3"/>
      <c r="C1191" s="3"/>
      <c r="D1191" s="3"/>
    </row>
    <row r="1192" spans="2:4" x14ac:dyDescent="0.2">
      <c r="B1192" s="3"/>
      <c r="C1192" s="3"/>
      <c r="D1192" s="3"/>
    </row>
    <row r="1193" spans="2:4" x14ac:dyDescent="0.2">
      <c r="B1193" s="3"/>
      <c r="C1193" s="3"/>
      <c r="D1193" s="3"/>
    </row>
    <row r="1194" spans="2:4" x14ac:dyDescent="0.2">
      <c r="B1194" s="3"/>
      <c r="C1194" s="3"/>
      <c r="D1194" s="3"/>
    </row>
    <row r="1195" spans="2:4" x14ac:dyDescent="0.2">
      <c r="B1195" s="3"/>
      <c r="C1195" s="3"/>
      <c r="D1195" s="3"/>
    </row>
    <row r="1196" spans="2:4" x14ac:dyDescent="0.2">
      <c r="B1196" s="3"/>
      <c r="C1196" s="3"/>
      <c r="D1196" s="3"/>
    </row>
    <row r="1197" spans="2:4" x14ac:dyDescent="0.2">
      <c r="B1197" s="3"/>
      <c r="C1197" s="3"/>
      <c r="D1197" s="3"/>
    </row>
    <row r="1198" spans="2:4" x14ac:dyDescent="0.2">
      <c r="B1198" s="3"/>
      <c r="C1198" s="3"/>
      <c r="D1198" s="3"/>
    </row>
    <row r="1199" spans="2:4" x14ac:dyDescent="0.2">
      <c r="B1199" s="3"/>
      <c r="C1199" s="3"/>
      <c r="D1199" s="3"/>
    </row>
    <row r="1200" spans="2:4" x14ac:dyDescent="0.2">
      <c r="B1200" s="3"/>
      <c r="C1200" s="3"/>
      <c r="D1200" s="3"/>
    </row>
    <row r="1201" spans="2:4" x14ac:dyDescent="0.2">
      <c r="B1201" s="3"/>
      <c r="C1201" s="3"/>
      <c r="D1201" s="3"/>
    </row>
    <row r="1202" spans="2:4" x14ac:dyDescent="0.2">
      <c r="B1202" s="3"/>
      <c r="C1202" s="3"/>
      <c r="D1202" s="3"/>
    </row>
    <row r="1203" spans="2:4" x14ac:dyDescent="0.2">
      <c r="B1203" s="3"/>
      <c r="C1203" s="3"/>
      <c r="D1203" s="3"/>
    </row>
    <row r="1204" spans="2:4" x14ac:dyDescent="0.2">
      <c r="B1204" s="3"/>
      <c r="C1204" s="3"/>
      <c r="D1204" s="3"/>
    </row>
    <row r="1205" spans="2:4" x14ac:dyDescent="0.2">
      <c r="B1205" s="3"/>
      <c r="C1205" s="3"/>
      <c r="D1205" s="3"/>
    </row>
    <row r="1206" spans="2:4" x14ac:dyDescent="0.2">
      <c r="B1206" s="3"/>
      <c r="C1206" s="3"/>
      <c r="D1206" s="3"/>
    </row>
    <row r="1207" spans="2:4" x14ac:dyDescent="0.2">
      <c r="B1207" s="3"/>
      <c r="C1207" s="3"/>
      <c r="D1207" s="3"/>
    </row>
    <row r="1208" spans="2:4" x14ac:dyDescent="0.2">
      <c r="B1208" s="3"/>
      <c r="C1208" s="3"/>
      <c r="D1208" s="3"/>
    </row>
    <row r="1209" spans="2:4" x14ac:dyDescent="0.2">
      <c r="B1209" s="3"/>
      <c r="C1209" s="3"/>
      <c r="D1209" s="3"/>
    </row>
    <row r="1210" spans="2:4" x14ac:dyDescent="0.2">
      <c r="B1210" s="3"/>
      <c r="C1210" s="3"/>
      <c r="D1210" s="3"/>
    </row>
    <row r="1211" spans="2:4" x14ac:dyDescent="0.2">
      <c r="B1211" s="3"/>
      <c r="C1211" s="3"/>
      <c r="D1211" s="3"/>
    </row>
    <row r="1212" spans="2:4" x14ac:dyDescent="0.2">
      <c r="B1212" s="3"/>
      <c r="C1212" s="3"/>
      <c r="D1212" s="3"/>
    </row>
    <row r="1213" spans="2:4" x14ac:dyDescent="0.2">
      <c r="B1213" s="3"/>
      <c r="C1213" s="3"/>
      <c r="D1213" s="3"/>
    </row>
    <row r="1214" spans="2:4" x14ac:dyDescent="0.2">
      <c r="B1214" s="3"/>
      <c r="C1214" s="3"/>
      <c r="D1214" s="3"/>
    </row>
    <row r="1215" spans="2:4" x14ac:dyDescent="0.2">
      <c r="B1215" s="3"/>
      <c r="C1215" s="3"/>
      <c r="D1215" s="3"/>
    </row>
    <row r="1216" spans="2:4" x14ac:dyDescent="0.2">
      <c r="B1216" s="3"/>
      <c r="C1216" s="3"/>
      <c r="D1216" s="3"/>
    </row>
    <row r="1217" spans="2:4" x14ac:dyDescent="0.2">
      <c r="B1217" s="3"/>
      <c r="C1217" s="3"/>
      <c r="D1217" s="3"/>
    </row>
    <row r="1218" spans="2:4" x14ac:dyDescent="0.2">
      <c r="B1218" s="3"/>
      <c r="C1218" s="3"/>
      <c r="D1218" s="3"/>
    </row>
    <row r="1219" spans="2:4" x14ac:dyDescent="0.2">
      <c r="B1219" s="3"/>
      <c r="C1219" s="3"/>
      <c r="D1219" s="3"/>
    </row>
    <row r="1220" spans="2:4" x14ac:dyDescent="0.2">
      <c r="B1220" s="3"/>
      <c r="C1220" s="3"/>
      <c r="D1220" s="3"/>
    </row>
    <row r="1221" spans="2:4" x14ac:dyDescent="0.2">
      <c r="B1221" s="3"/>
      <c r="C1221" s="3"/>
      <c r="D1221" s="3"/>
    </row>
    <row r="1222" spans="2:4" x14ac:dyDescent="0.2">
      <c r="B1222" s="3"/>
      <c r="C1222" s="3"/>
      <c r="D1222" s="3"/>
    </row>
    <row r="1223" spans="2:4" x14ac:dyDescent="0.2">
      <c r="B1223" s="3"/>
      <c r="C1223" s="3"/>
      <c r="D1223" s="3"/>
    </row>
    <row r="1224" spans="2:4" x14ac:dyDescent="0.2">
      <c r="B1224" s="3"/>
      <c r="C1224" s="3"/>
      <c r="D1224" s="3"/>
    </row>
    <row r="1225" spans="2:4" x14ac:dyDescent="0.2">
      <c r="B1225" s="3"/>
      <c r="C1225" s="3"/>
      <c r="D1225" s="3"/>
    </row>
    <row r="1226" spans="2:4" x14ac:dyDescent="0.2">
      <c r="B1226" s="3"/>
      <c r="C1226" s="3"/>
      <c r="D1226" s="3"/>
    </row>
    <row r="1227" spans="2:4" x14ac:dyDescent="0.2">
      <c r="B1227" s="3"/>
      <c r="C1227" s="3"/>
      <c r="D1227" s="3"/>
    </row>
    <row r="1228" spans="2:4" x14ac:dyDescent="0.2">
      <c r="B1228" s="3"/>
      <c r="C1228" s="3"/>
      <c r="D1228" s="3"/>
    </row>
    <row r="1229" spans="2:4" x14ac:dyDescent="0.2">
      <c r="B1229" s="3"/>
      <c r="C1229" s="3"/>
      <c r="D1229" s="3"/>
    </row>
    <row r="1230" spans="2:4" x14ac:dyDescent="0.2">
      <c r="B1230" s="3"/>
      <c r="C1230" s="3"/>
      <c r="D1230" s="3"/>
    </row>
    <row r="1231" spans="2:4" x14ac:dyDescent="0.2">
      <c r="B1231" s="3"/>
      <c r="C1231" s="3"/>
      <c r="D1231" s="3"/>
    </row>
    <row r="1232" spans="2:4" x14ac:dyDescent="0.2">
      <c r="B1232" s="3"/>
      <c r="C1232" s="3"/>
      <c r="D1232" s="3"/>
    </row>
    <row r="1233" spans="2:4" x14ac:dyDescent="0.2">
      <c r="B1233" s="3"/>
      <c r="C1233" s="3"/>
      <c r="D1233" s="3"/>
    </row>
    <row r="1234" spans="2:4" x14ac:dyDescent="0.2">
      <c r="B1234" s="3"/>
      <c r="C1234" s="3"/>
      <c r="D1234" s="3"/>
    </row>
    <row r="1235" spans="2:4" x14ac:dyDescent="0.2">
      <c r="B1235" s="3"/>
      <c r="C1235" s="3"/>
      <c r="D1235" s="3"/>
    </row>
    <row r="1236" spans="2:4" x14ac:dyDescent="0.2">
      <c r="B1236" s="3"/>
      <c r="C1236" s="3"/>
      <c r="D1236" s="3"/>
    </row>
    <row r="1237" spans="2:4" x14ac:dyDescent="0.2">
      <c r="B1237" s="3"/>
      <c r="C1237" s="3"/>
      <c r="D1237" s="3"/>
    </row>
    <row r="1238" spans="2:4" x14ac:dyDescent="0.2">
      <c r="B1238" s="3"/>
      <c r="C1238" s="3"/>
      <c r="D1238" s="3"/>
    </row>
    <row r="1239" spans="2:4" x14ac:dyDescent="0.2">
      <c r="B1239" s="3"/>
      <c r="C1239" s="3"/>
      <c r="D1239" s="3"/>
    </row>
    <row r="1240" spans="2:4" x14ac:dyDescent="0.2">
      <c r="B1240" s="3"/>
      <c r="C1240" s="3"/>
      <c r="D1240" s="3"/>
    </row>
    <row r="1241" spans="2:4" x14ac:dyDescent="0.2">
      <c r="B1241" s="3"/>
      <c r="C1241" s="3"/>
      <c r="D1241" s="3"/>
    </row>
    <row r="1242" spans="2:4" x14ac:dyDescent="0.2">
      <c r="B1242" s="3"/>
      <c r="C1242" s="3"/>
      <c r="D1242" s="3"/>
    </row>
    <row r="1243" spans="2:4" x14ac:dyDescent="0.2">
      <c r="B1243" s="3"/>
      <c r="C1243" s="3"/>
      <c r="D1243" s="3"/>
    </row>
    <row r="1244" spans="2:4" x14ac:dyDescent="0.2">
      <c r="B1244" s="3"/>
      <c r="C1244" s="3"/>
      <c r="D1244" s="3"/>
    </row>
    <row r="1245" spans="2:4" x14ac:dyDescent="0.2">
      <c r="B1245" s="3"/>
      <c r="C1245" s="3"/>
      <c r="D1245" s="3"/>
    </row>
    <row r="1246" spans="2:4" x14ac:dyDescent="0.2">
      <c r="B1246" s="3"/>
      <c r="C1246" s="3"/>
      <c r="D1246" s="3"/>
    </row>
    <row r="1247" spans="2:4" x14ac:dyDescent="0.2">
      <c r="B1247" s="3"/>
      <c r="C1247" s="3"/>
      <c r="D1247" s="3"/>
    </row>
    <row r="1248" spans="2:4" x14ac:dyDescent="0.2">
      <c r="B1248" s="3"/>
      <c r="C1248" s="3"/>
      <c r="D1248" s="3"/>
    </row>
    <row r="1249" spans="2:4" x14ac:dyDescent="0.2">
      <c r="B1249" s="3"/>
      <c r="C1249" s="3"/>
      <c r="D1249" s="3"/>
    </row>
    <row r="1250" spans="2:4" x14ac:dyDescent="0.2">
      <c r="B1250" s="3"/>
      <c r="C1250" s="3"/>
      <c r="D1250" s="3"/>
    </row>
    <row r="1251" spans="2:4" x14ac:dyDescent="0.2">
      <c r="B1251" s="3"/>
      <c r="C1251" s="3"/>
      <c r="D1251" s="3"/>
    </row>
    <row r="1252" spans="2:4" x14ac:dyDescent="0.2">
      <c r="B1252" s="3"/>
      <c r="C1252" s="3"/>
      <c r="D1252" s="3"/>
    </row>
    <row r="1253" spans="2:4" x14ac:dyDescent="0.2">
      <c r="B1253" s="3"/>
      <c r="C1253" s="3"/>
      <c r="D1253" s="3"/>
    </row>
    <row r="1254" spans="2:4" x14ac:dyDescent="0.2">
      <c r="B1254" s="3"/>
      <c r="C1254" s="3"/>
      <c r="D1254" s="3"/>
    </row>
    <row r="1255" spans="2:4" x14ac:dyDescent="0.2">
      <c r="B1255" s="3"/>
      <c r="C1255" s="3"/>
      <c r="D1255" s="3"/>
    </row>
    <row r="1256" spans="2:4" x14ac:dyDescent="0.2">
      <c r="B1256" s="3"/>
      <c r="C1256" s="3"/>
      <c r="D1256" s="3"/>
    </row>
    <row r="1257" spans="2:4" x14ac:dyDescent="0.2">
      <c r="B1257" s="3"/>
      <c r="C1257" s="3"/>
      <c r="D1257" s="3"/>
    </row>
    <row r="1258" spans="2:4" x14ac:dyDescent="0.2">
      <c r="B1258" s="3"/>
      <c r="C1258" s="3"/>
      <c r="D1258" s="3"/>
    </row>
    <row r="1259" spans="2:4" x14ac:dyDescent="0.2">
      <c r="B1259" s="3"/>
      <c r="C1259" s="3"/>
      <c r="D1259" s="3"/>
    </row>
    <row r="1260" spans="2:4" x14ac:dyDescent="0.2">
      <c r="B1260" s="3"/>
      <c r="C1260" s="3"/>
      <c r="D1260" s="3"/>
    </row>
    <row r="1261" spans="2:4" x14ac:dyDescent="0.2">
      <c r="B1261" s="3"/>
      <c r="C1261" s="3"/>
      <c r="D1261" s="3"/>
    </row>
    <row r="1262" spans="2:4" x14ac:dyDescent="0.2">
      <c r="B1262" s="3"/>
      <c r="C1262" s="3"/>
      <c r="D1262" s="3"/>
    </row>
    <row r="1263" spans="2:4" x14ac:dyDescent="0.2">
      <c r="B1263" s="3"/>
      <c r="C1263" s="3"/>
      <c r="D1263" s="3"/>
    </row>
    <row r="1264" spans="2:4" x14ac:dyDescent="0.2">
      <c r="B1264" s="3"/>
      <c r="C1264" s="3"/>
      <c r="D1264" s="3"/>
    </row>
    <row r="1265" spans="2:4" x14ac:dyDescent="0.2">
      <c r="B1265" s="3"/>
      <c r="C1265" s="3"/>
      <c r="D1265" s="3"/>
    </row>
    <row r="1266" spans="2:4" x14ac:dyDescent="0.2">
      <c r="B1266" s="3"/>
      <c r="C1266" s="3"/>
      <c r="D1266" s="3"/>
    </row>
    <row r="1267" spans="2:4" x14ac:dyDescent="0.2">
      <c r="B1267" s="3"/>
      <c r="C1267" s="3"/>
      <c r="D1267" s="3"/>
    </row>
    <row r="1268" spans="2:4" x14ac:dyDescent="0.2">
      <c r="B1268" s="3"/>
      <c r="C1268" s="3"/>
      <c r="D1268" s="3"/>
    </row>
    <row r="1269" spans="2:4" x14ac:dyDescent="0.2">
      <c r="B1269" s="3"/>
      <c r="C1269" s="3"/>
      <c r="D1269" s="3"/>
    </row>
    <row r="1270" spans="2:4" x14ac:dyDescent="0.2">
      <c r="B1270" s="3"/>
      <c r="C1270" s="3"/>
      <c r="D1270" s="3"/>
    </row>
    <row r="1271" spans="2:4" x14ac:dyDescent="0.2">
      <c r="B1271" s="3"/>
      <c r="C1271" s="3"/>
      <c r="D1271" s="3"/>
    </row>
    <row r="1272" spans="2:4" x14ac:dyDescent="0.2">
      <c r="B1272" s="3"/>
      <c r="C1272" s="3"/>
      <c r="D1272" s="3"/>
    </row>
    <row r="1273" spans="2:4" x14ac:dyDescent="0.2">
      <c r="B1273" s="3"/>
      <c r="C1273" s="3"/>
      <c r="D1273" s="3"/>
    </row>
    <row r="1274" spans="2:4" x14ac:dyDescent="0.2">
      <c r="B1274" s="3"/>
      <c r="C1274" s="3"/>
      <c r="D1274" s="3"/>
    </row>
    <row r="1275" spans="2:4" x14ac:dyDescent="0.2">
      <c r="B1275" s="3"/>
      <c r="C1275" s="3"/>
      <c r="D1275" s="3"/>
    </row>
    <row r="1276" spans="2:4" x14ac:dyDescent="0.2">
      <c r="B1276" s="3"/>
      <c r="C1276" s="3"/>
      <c r="D1276" s="3"/>
    </row>
    <row r="1277" spans="2:4" x14ac:dyDescent="0.2">
      <c r="B1277" s="3"/>
      <c r="C1277" s="3"/>
      <c r="D1277" s="3"/>
    </row>
    <row r="1278" spans="2:4" x14ac:dyDescent="0.2">
      <c r="B1278" s="3"/>
      <c r="C1278" s="3"/>
      <c r="D1278" s="3"/>
    </row>
    <row r="1279" spans="2:4" x14ac:dyDescent="0.2">
      <c r="B1279" s="3"/>
      <c r="C1279" s="3"/>
      <c r="D1279" s="3"/>
    </row>
    <row r="1280" spans="2:4" x14ac:dyDescent="0.2">
      <c r="B1280" s="3"/>
      <c r="C1280" s="3"/>
      <c r="D1280" s="3"/>
    </row>
    <row r="1281" spans="2:4" x14ac:dyDescent="0.2">
      <c r="B1281" s="3"/>
      <c r="C1281" s="3"/>
      <c r="D1281" s="3"/>
    </row>
    <row r="1282" spans="2:4" x14ac:dyDescent="0.2">
      <c r="B1282" s="3"/>
      <c r="C1282" s="3"/>
      <c r="D1282" s="3"/>
    </row>
    <row r="1283" spans="2:4" x14ac:dyDescent="0.2">
      <c r="B1283" s="3"/>
      <c r="C1283" s="3"/>
      <c r="D1283" s="3"/>
    </row>
    <row r="1284" spans="2:4" x14ac:dyDescent="0.2">
      <c r="B1284" s="3"/>
      <c r="C1284" s="3"/>
      <c r="D1284" s="3"/>
    </row>
    <row r="1285" spans="2:4" x14ac:dyDescent="0.2">
      <c r="B1285" s="3"/>
      <c r="C1285" s="3"/>
      <c r="D1285" s="3"/>
    </row>
    <row r="1286" spans="2:4" x14ac:dyDescent="0.2">
      <c r="B1286" s="3"/>
      <c r="C1286" s="3"/>
      <c r="D1286" s="3"/>
    </row>
    <row r="1287" spans="2:4" x14ac:dyDescent="0.2">
      <c r="B1287" s="3"/>
      <c r="C1287" s="3"/>
      <c r="D1287" s="3"/>
    </row>
    <row r="1288" spans="2:4" x14ac:dyDescent="0.2">
      <c r="B1288" s="3"/>
      <c r="C1288" s="3"/>
      <c r="D1288" s="3"/>
    </row>
    <row r="1289" spans="2:4" x14ac:dyDescent="0.2">
      <c r="B1289" s="3"/>
      <c r="C1289" s="3"/>
      <c r="D1289" s="3"/>
    </row>
    <row r="1290" spans="2:4" x14ac:dyDescent="0.2">
      <c r="B1290" s="3"/>
      <c r="C1290" s="3"/>
      <c r="D1290" s="3"/>
    </row>
    <row r="1291" spans="2:4" x14ac:dyDescent="0.2">
      <c r="B1291" s="3"/>
      <c r="C1291" s="3"/>
      <c r="D1291" s="3"/>
    </row>
    <row r="1292" spans="2:4" x14ac:dyDescent="0.2">
      <c r="B1292" s="3"/>
      <c r="C1292" s="3"/>
      <c r="D1292" s="3"/>
    </row>
    <row r="1293" spans="2:4" x14ac:dyDescent="0.2">
      <c r="B1293" s="3"/>
      <c r="C1293" s="3"/>
      <c r="D1293" s="3"/>
    </row>
    <row r="1294" spans="2:4" x14ac:dyDescent="0.2">
      <c r="B1294" s="3"/>
      <c r="C1294" s="3"/>
      <c r="D1294" s="3"/>
    </row>
    <row r="1295" spans="2:4" x14ac:dyDescent="0.2">
      <c r="B1295" s="3"/>
      <c r="C1295" s="3"/>
      <c r="D1295" s="3"/>
    </row>
    <row r="1296" spans="2:4" x14ac:dyDescent="0.2">
      <c r="B1296" s="3"/>
      <c r="C1296" s="3"/>
      <c r="D1296" s="3"/>
    </row>
    <row r="1297" spans="2:4" x14ac:dyDescent="0.2">
      <c r="B1297" s="3"/>
      <c r="C1297" s="3"/>
      <c r="D1297" s="3"/>
    </row>
    <row r="1298" spans="2:4" x14ac:dyDescent="0.2">
      <c r="B1298" s="3"/>
      <c r="C1298" s="3"/>
      <c r="D1298" s="3"/>
    </row>
    <row r="1299" spans="2:4" x14ac:dyDescent="0.2">
      <c r="B1299" s="3"/>
      <c r="C1299" s="3"/>
      <c r="D1299" s="3"/>
    </row>
    <row r="1300" spans="2:4" x14ac:dyDescent="0.2">
      <c r="B1300" s="3"/>
      <c r="C1300" s="3"/>
      <c r="D1300" s="3"/>
    </row>
    <row r="1301" spans="2:4" x14ac:dyDescent="0.2">
      <c r="B1301" s="3"/>
      <c r="C1301" s="3"/>
      <c r="D1301" s="3"/>
    </row>
    <row r="1302" spans="2:4" x14ac:dyDescent="0.2">
      <c r="B1302" s="3"/>
      <c r="C1302" s="3"/>
      <c r="D1302" s="3"/>
    </row>
    <row r="1303" spans="2:4" x14ac:dyDescent="0.2">
      <c r="B1303" s="3"/>
      <c r="C1303" s="3"/>
      <c r="D1303" s="3"/>
    </row>
    <row r="1304" spans="2:4" x14ac:dyDescent="0.2">
      <c r="B1304" s="3"/>
      <c r="C1304" s="3"/>
      <c r="D1304" s="3"/>
    </row>
    <row r="1305" spans="2:4" x14ac:dyDescent="0.2">
      <c r="B1305" s="3"/>
      <c r="C1305" s="3"/>
      <c r="D1305" s="3"/>
    </row>
    <row r="1306" spans="2:4" x14ac:dyDescent="0.2">
      <c r="B1306" s="3"/>
      <c r="C1306" s="3"/>
      <c r="D1306" s="3"/>
    </row>
    <row r="1307" spans="2:4" x14ac:dyDescent="0.2">
      <c r="B1307" s="3"/>
      <c r="C1307" s="3"/>
      <c r="D1307" s="3"/>
    </row>
    <row r="1308" spans="2:4" x14ac:dyDescent="0.2">
      <c r="B1308" s="3"/>
      <c r="C1308" s="3"/>
      <c r="D1308" s="3"/>
    </row>
    <row r="1309" spans="2:4" x14ac:dyDescent="0.2">
      <c r="B1309" s="3"/>
      <c r="C1309" s="3"/>
      <c r="D1309" s="3"/>
    </row>
    <row r="1310" spans="2:4" x14ac:dyDescent="0.2">
      <c r="B1310" s="3"/>
      <c r="C1310" s="3"/>
      <c r="D1310" s="3"/>
    </row>
    <row r="1311" spans="2:4" x14ac:dyDescent="0.2">
      <c r="B1311" s="3"/>
      <c r="C1311" s="3"/>
      <c r="D1311" s="3"/>
    </row>
    <row r="1312" spans="2:4" x14ac:dyDescent="0.2">
      <c r="B1312" s="3"/>
      <c r="C1312" s="3"/>
      <c r="D1312" s="3"/>
    </row>
    <row r="1313" spans="2:4" x14ac:dyDescent="0.2">
      <c r="B1313" s="3"/>
      <c r="C1313" s="3"/>
      <c r="D1313" s="3"/>
    </row>
    <row r="1314" spans="2:4" x14ac:dyDescent="0.2">
      <c r="B1314" s="3"/>
      <c r="C1314" s="3"/>
      <c r="D1314" s="3"/>
    </row>
    <row r="1315" spans="2:4" x14ac:dyDescent="0.2">
      <c r="B1315" s="3"/>
      <c r="C1315" s="3"/>
      <c r="D1315" s="3"/>
    </row>
    <row r="1316" spans="2:4" x14ac:dyDescent="0.2">
      <c r="B1316" s="3"/>
      <c r="C1316" s="3"/>
      <c r="D1316" s="3"/>
    </row>
    <row r="1317" spans="2:4" x14ac:dyDescent="0.2">
      <c r="B1317" s="3"/>
      <c r="C1317" s="3"/>
      <c r="D1317" s="3"/>
    </row>
    <row r="1318" spans="2:4" x14ac:dyDescent="0.2">
      <c r="B1318" s="3"/>
      <c r="C1318" s="3"/>
      <c r="D1318" s="3"/>
    </row>
    <row r="1319" spans="2:4" x14ac:dyDescent="0.2">
      <c r="B1319" s="3"/>
      <c r="C1319" s="3"/>
      <c r="D1319" s="3"/>
    </row>
    <row r="1320" spans="2:4" x14ac:dyDescent="0.2">
      <c r="B1320" s="3"/>
      <c r="C1320" s="3"/>
      <c r="D1320" s="3"/>
    </row>
    <row r="1321" spans="2:4" x14ac:dyDescent="0.2">
      <c r="B1321" s="3"/>
      <c r="C1321" s="3"/>
      <c r="D1321" s="3"/>
    </row>
    <row r="1322" spans="2:4" x14ac:dyDescent="0.2">
      <c r="B1322" s="3"/>
      <c r="C1322" s="3"/>
      <c r="D1322" s="3"/>
    </row>
    <row r="1323" spans="2:4" x14ac:dyDescent="0.2">
      <c r="B1323" s="3"/>
      <c r="C1323" s="3"/>
      <c r="D1323" s="3"/>
    </row>
    <row r="1324" spans="2:4" x14ac:dyDescent="0.2">
      <c r="B1324" s="3"/>
      <c r="C1324" s="3"/>
      <c r="D1324" s="3"/>
    </row>
    <row r="1325" spans="2:4" x14ac:dyDescent="0.2">
      <c r="B1325" s="3"/>
      <c r="C1325" s="3"/>
      <c r="D1325" s="3"/>
    </row>
    <row r="1326" spans="2:4" x14ac:dyDescent="0.2">
      <c r="B1326" s="3"/>
      <c r="C1326" s="3"/>
      <c r="D1326" s="3"/>
    </row>
    <row r="1327" spans="2:4" x14ac:dyDescent="0.2">
      <c r="B1327" s="3"/>
      <c r="C1327" s="3"/>
      <c r="D1327" s="3"/>
    </row>
    <row r="1328" spans="2:4" x14ac:dyDescent="0.2">
      <c r="B1328" s="3"/>
      <c r="C1328" s="3"/>
      <c r="D1328" s="3"/>
    </row>
    <row r="1329" spans="2:4" x14ac:dyDescent="0.2">
      <c r="B1329" s="3"/>
      <c r="C1329" s="3"/>
      <c r="D1329" s="3"/>
    </row>
    <row r="1330" spans="2:4" x14ac:dyDescent="0.2">
      <c r="B1330" s="3"/>
      <c r="C1330" s="3"/>
      <c r="D1330" s="3"/>
    </row>
    <row r="1331" spans="2:4" x14ac:dyDescent="0.2">
      <c r="B1331" s="3"/>
      <c r="C1331" s="3"/>
      <c r="D1331" s="3"/>
    </row>
    <row r="1332" spans="2:4" x14ac:dyDescent="0.2">
      <c r="B1332" s="3"/>
      <c r="C1332" s="3"/>
      <c r="D1332" s="3"/>
    </row>
    <row r="1333" spans="2:4" x14ac:dyDescent="0.2">
      <c r="B1333" s="3"/>
      <c r="C1333" s="3"/>
      <c r="D1333" s="3"/>
    </row>
    <row r="1334" spans="2:4" x14ac:dyDescent="0.2">
      <c r="B1334" s="3"/>
      <c r="C1334" s="3"/>
      <c r="D1334" s="3"/>
    </row>
    <row r="1335" spans="2:4" x14ac:dyDescent="0.2">
      <c r="B1335" s="3"/>
      <c r="C1335" s="3"/>
      <c r="D1335" s="3"/>
    </row>
    <row r="1336" spans="2:4" x14ac:dyDescent="0.2">
      <c r="B1336" s="3"/>
      <c r="C1336" s="3"/>
      <c r="D1336" s="3"/>
    </row>
    <row r="1337" spans="2:4" x14ac:dyDescent="0.2">
      <c r="B1337" s="3"/>
      <c r="C1337" s="3"/>
      <c r="D1337" s="3"/>
    </row>
    <row r="1338" spans="2:4" x14ac:dyDescent="0.2">
      <c r="B1338" s="3"/>
      <c r="C1338" s="3"/>
      <c r="D1338" s="3"/>
    </row>
    <row r="1339" spans="2:4" x14ac:dyDescent="0.2">
      <c r="B1339" s="3"/>
      <c r="C1339" s="3"/>
      <c r="D1339" s="3"/>
    </row>
    <row r="1340" spans="2:4" x14ac:dyDescent="0.2">
      <c r="B1340" s="3"/>
      <c r="C1340" s="3"/>
      <c r="D1340" s="3"/>
    </row>
    <row r="1341" spans="2:4" x14ac:dyDescent="0.2">
      <c r="B1341" s="3"/>
      <c r="C1341" s="3"/>
      <c r="D1341" s="3"/>
    </row>
    <row r="1342" spans="2:4" x14ac:dyDescent="0.2">
      <c r="B1342" s="3"/>
      <c r="C1342" s="3"/>
      <c r="D1342" s="3"/>
    </row>
    <row r="1343" spans="2:4" x14ac:dyDescent="0.2">
      <c r="B1343" s="3"/>
      <c r="C1343" s="3"/>
      <c r="D1343" s="3"/>
    </row>
    <row r="1344" spans="2:4" x14ac:dyDescent="0.2">
      <c r="B1344" s="3"/>
      <c r="C1344" s="3"/>
      <c r="D1344" s="3"/>
    </row>
    <row r="1345" spans="2:4" x14ac:dyDescent="0.2">
      <c r="B1345" s="3"/>
      <c r="C1345" s="3"/>
      <c r="D1345" s="3"/>
    </row>
    <row r="1346" spans="2:4" x14ac:dyDescent="0.2">
      <c r="B1346" s="3"/>
      <c r="C1346" s="3"/>
      <c r="D1346" s="3"/>
    </row>
    <row r="1347" spans="2:4" x14ac:dyDescent="0.2">
      <c r="B1347" s="3"/>
      <c r="C1347" s="3"/>
      <c r="D1347" s="3"/>
    </row>
    <row r="1348" spans="2:4" x14ac:dyDescent="0.2">
      <c r="B1348" s="3"/>
      <c r="C1348" s="3"/>
      <c r="D1348" s="3"/>
    </row>
    <row r="1349" spans="2:4" x14ac:dyDescent="0.2">
      <c r="B1349" s="3"/>
      <c r="C1349" s="3"/>
      <c r="D1349" s="3"/>
    </row>
    <row r="1350" spans="2:4" x14ac:dyDescent="0.2">
      <c r="B1350" s="3"/>
      <c r="C1350" s="3"/>
      <c r="D1350" s="3"/>
    </row>
    <row r="1351" spans="2:4" x14ac:dyDescent="0.2">
      <c r="B1351" s="3"/>
      <c r="C1351" s="3"/>
      <c r="D1351" s="3"/>
    </row>
    <row r="1352" spans="2:4" x14ac:dyDescent="0.2">
      <c r="B1352" s="3"/>
      <c r="C1352" s="3"/>
      <c r="D1352" s="3"/>
    </row>
    <row r="1353" spans="2:4" x14ac:dyDescent="0.2">
      <c r="B1353" s="3"/>
      <c r="C1353" s="3"/>
      <c r="D1353" s="3"/>
    </row>
    <row r="1354" spans="2:4" x14ac:dyDescent="0.2">
      <c r="B1354" s="3"/>
      <c r="C1354" s="3"/>
      <c r="D1354" s="3"/>
    </row>
    <row r="1355" spans="2:4" x14ac:dyDescent="0.2">
      <c r="B1355" s="3"/>
      <c r="C1355" s="3"/>
      <c r="D1355" s="3"/>
    </row>
    <row r="1356" spans="2:4" x14ac:dyDescent="0.2">
      <c r="B1356" s="3"/>
      <c r="C1356" s="3"/>
      <c r="D1356" s="3"/>
    </row>
    <row r="1357" spans="2:4" x14ac:dyDescent="0.2">
      <c r="B1357" s="3"/>
      <c r="C1357" s="3"/>
      <c r="D1357" s="3"/>
    </row>
    <row r="1358" spans="2:4" x14ac:dyDescent="0.2">
      <c r="B1358" s="3"/>
      <c r="C1358" s="3"/>
      <c r="D1358" s="3"/>
    </row>
    <row r="1359" spans="2:4" x14ac:dyDescent="0.2">
      <c r="B1359" s="3"/>
      <c r="C1359" s="3"/>
      <c r="D1359" s="3"/>
    </row>
    <row r="1360" spans="2:4" x14ac:dyDescent="0.2">
      <c r="B1360" s="3"/>
      <c r="C1360" s="3"/>
      <c r="D1360" s="3"/>
    </row>
    <row r="1361" spans="2:4" x14ac:dyDescent="0.2">
      <c r="B1361" s="3"/>
      <c r="C1361" s="3"/>
      <c r="D1361" s="3"/>
    </row>
    <row r="1362" spans="2:4" x14ac:dyDescent="0.2">
      <c r="B1362" s="3"/>
      <c r="C1362" s="3"/>
      <c r="D1362" s="3"/>
    </row>
    <row r="1363" spans="2:4" x14ac:dyDescent="0.2">
      <c r="B1363" s="3"/>
      <c r="C1363" s="3"/>
      <c r="D1363" s="3"/>
    </row>
    <row r="1364" spans="2:4" x14ac:dyDescent="0.2">
      <c r="B1364" s="3"/>
      <c r="C1364" s="3"/>
      <c r="D1364" s="3"/>
    </row>
    <row r="1365" spans="2:4" x14ac:dyDescent="0.2">
      <c r="B1365" s="3"/>
      <c r="C1365" s="3"/>
      <c r="D1365" s="3"/>
    </row>
    <row r="1366" spans="2:4" x14ac:dyDescent="0.2">
      <c r="B1366" s="3"/>
      <c r="C1366" s="3"/>
      <c r="D1366" s="3"/>
    </row>
    <row r="1367" spans="2:4" x14ac:dyDescent="0.2">
      <c r="B1367" s="3"/>
      <c r="C1367" s="3"/>
      <c r="D1367" s="3"/>
    </row>
    <row r="1368" spans="2:4" x14ac:dyDescent="0.2">
      <c r="B1368" s="3"/>
      <c r="C1368" s="3"/>
      <c r="D1368" s="3"/>
    </row>
    <row r="1369" spans="2:4" x14ac:dyDescent="0.2">
      <c r="B1369" s="3"/>
      <c r="C1369" s="3"/>
      <c r="D1369" s="3"/>
    </row>
    <row r="1370" spans="2:4" x14ac:dyDescent="0.2">
      <c r="B1370" s="3"/>
      <c r="C1370" s="3"/>
      <c r="D1370" s="3"/>
    </row>
    <row r="1371" spans="2:4" x14ac:dyDescent="0.2">
      <c r="B1371" s="3"/>
      <c r="C1371" s="3"/>
      <c r="D1371" s="3"/>
    </row>
    <row r="1372" spans="2:4" x14ac:dyDescent="0.2">
      <c r="B1372" s="3"/>
      <c r="C1372" s="3"/>
      <c r="D1372" s="3"/>
    </row>
    <row r="1373" spans="2:4" x14ac:dyDescent="0.2">
      <c r="B1373" s="3"/>
      <c r="C1373" s="3"/>
      <c r="D1373" s="3"/>
    </row>
    <row r="1374" spans="2:4" x14ac:dyDescent="0.2">
      <c r="B1374" s="3"/>
      <c r="C1374" s="3"/>
      <c r="D1374" s="3"/>
    </row>
    <row r="1375" spans="2:4" x14ac:dyDescent="0.2">
      <c r="B1375" s="3"/>
      <c r="C1375" s="3"/>
      <c r="D1375" s="3"/>
    </row>
    <row r="1376" spans="2:4" x14ac:dyDescent="0.2">
      <c r="B1376" s="3"/>
      <c r="C1376" s="3"/>
      <c r="D1376" s="3"/>
    </row>
    <row r="1377" spans="2:4" x14ac:dyDescent="0.2">
      <c r="B1377" s="3"/>
      <c r="C1377" s="3"/>
      <c r="D1377" s="3"/>
    </row>
    <row r="1378" spans="2:4" x14ac:dyDescent="0.2">
      <c r="B1378" s="3"/>
      <c r="C1378" s="3"/>
      <c r="D1378" s="3"/>
    </row>
    <row r="1379" spans="2:4" x14ac:dyDescent="0.2">
      <c r="B1379" s="3"/>
      <c r="C1379" s="3"/>
      <c r="D1379" s="3"/>
    </row>
    <row r="1380" spans="2:4" x14ac:dyDescent="0.2">
      <c r="B1380" s="3"/>
      <c r="C1380" s="3"/>
      <c r="D1380" s="3"/>
    </row>
    <row r="1381" spans="2:4" x14ac:dyDescent="0.2">
      <c r="B1381" s="3"/>
      <c r="C1381" s="3"/>
      <c r="D1381" s="3"/>
    </row>
    <row r="1382" spans="2:4" x14ac:dyDescent="0.2">
      <c r="B1382" s="3"/>
      <c r="C1382" s="3"/>
      <c r="D1382" s="3"/>
    </row>
    <row r="1383" spans="2:4" x14ac:dyDescent="0.2">
      <c r="B1383" s="3"/>
      <c r="C1383" s="3"/>
      <c r="D1383" s="3"/>
    </row>
    <row r="1384" spans="2:4" x14ac:dyDescent="0.2">
      <c r="B1384" s="3"/>
      <c r="C1384" s="3"/>
      <c r="D1384" s="3"/>
    </row>
    <row r="1385" spans="2:4" x14ac:dyDescent="0.2">
      <c r="B1385" s="3"/>
      <c r="C1385" s="3"/>
      <c r="D1385" s="3"/>
    </row>
    <row r="1386" spans="2:4" x14ac:dyDescent="0.2">
      <c r="B1386" s="3"/>
      <c r="C1386" s="3"/>
      <c r="D1386" s="3"/>
    </row>
  </sheetData>
  <dataConsolidate/>
  <mergeCells count="15">
    <mergeCell ref="R8:Z8"/>
    <mergeCell ref="B3:C3"/>
    <mergeCell ref="R5:Y5"/>
    <mergeCell ref="Z5:Z7"/>
    <mergeCell ref="B2:I2"/>
    <mergeCell ref="B5:B7"/>
    <mergeCell ref="C5:I5"/>
    <mergeCell ref="J5:Q5"/>
    <mergeCell ref="AA5:AD5"/>
    <mergeCell ref="I6:I7"/>
    <mergeCell ref="R6:Y6"/>
    <mergeCell ref="AA6:AA7"/>
    <mergeCell ref="AB6:AB7"/>
    <mergeCell ref="AC6:AC7"/>
    <mergeCell ref="AD6:AD7"/>
  </mergeCells>
  <dataValidations count="8">
    <dataValidation type="list" allowBlank="1" showInputMessage="1" showErrorMessage="1" sqref="J9:J57">
      <formula1>MarketMechanism</formula1>
    </dataValidation>
    <dataValidation type="list" allowBlank="1" showInputMessage="1" showErrorMessage="1" sqref="K9:K57">
      <formula1>TradingMode</formula1>
    </dataValidation>
    <dataValidation type="list" allowBlank="1" showInputMessage="1" showErrorMessage="1" sqref="L9:L57">
      <formula1>TransactionCategory</formula1>
    </dataValidation>
    <dataValidation type="list" allowBlank="1" showInputMessage="1" showErrorMessage="1" sqref="M9:M57">
      <formula1>NegotiatedTransactionIndicator</formula1>
    </dataValidation>
    <dataValidation type="list" allowBlank="1" showInputMessage="1" showErrorMessage="1" sqref="N9:N57">
      <formula1>CrossingTradeIndicator</formula1>
    </dataValidation>
    <dataValidation type="list" allowBlank="1" showInputMessage="1" showErrorMessage="1" sqref="O9:O57">
      <formula1>ModificationIndicator</formula1>
    </dataValidation>
    <dataValidation type="list" allowBlank="1" showInputMessage="1" showErrorMessage="1" sqref="P9:P57">
      <formula1>TradeConditionIndicator</formula1>
    </dataValidation>
    <dataValidation type="list" allowBlank="1" showInputMessage="1" showErrorMessage="1" sqref="Q9:Q57">
      <formula1>PublicationMode</formula1>
    </dataValidation>
  </dataValidations>
  <pageMargins left="0.23622047244094491" right="0.23622047244094491" top="0.70866141732283472" bottom="0.62992125984251968" header="0.51181102362204722" footer="0.23622047244094491"/>
  <pageSetup paperSize="8" scale="38" orientation="landscape" r:id="rId1"/>
  <headerFooter alignWithMargins="0">
    <oddFoote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297"/>
  <sheetViews>
    <sheetView showGridLines="0" zoomScale="80" zoomScaleNormal="80" zoomScaleSheetLayoutView="65" workbookViewId="0">
      <pane ySplit="8" topLeftCell="A9" activePane="bottomLeft" state="frozen"/>
      <selection activeCell="R97" sqref="R97"/>
      <selection pane="bottomLeft" activeCell="BL96" sqref="BL96"/>
    </sheetView>
  </sheetViews>
  <sheetFormatPr defaultRowHeight="12.75" x14ac:dyDescent="0.2"/>
  <cols>
    <col min="1" max="1" width="6.42578125" style="3" customWidth="1"/>
    <col min="2" max="2" width="11.140625" style="4" customWidth="1"/>
    <col min="3" max="3" width="21" style="4" customWidth="1"/>
    <col min="4" max="4" width="45.85546875" style="4" customWidth="1"/>
    <col min="5" max="5" width="22.140625" style="3" bestFit="1" customWidth="1"/>
    <col min="6" max="6" width="17.7109375" style="3" bestFit="1" customWidth="1"/>
    <col min="7" max="7" width="22.28515625" style="7" bestFit="1" customWidth="1"/>
    <col min="8" max="8" width="28.85546875" style="20" bestFit="1" customWidth="1"/>
    <col min="9" max="9" width="21.28515625" style="22" bestFit="1" customWidth="1"/>
    <col min="10" max="10" width="20.140625" style="20" bestFit="1" customWidth="1"/>
    <col min="11" max="11" width="19.5703125" style="20" bestFit="1" customWidth="1"/>
    <col min="12" max="12" width="20.85546875" style="20" bestFit="1" customWidth="1"/>
    <col min="13" max="15" width="6.42578125" style="20" bestFit="1" customWidth="1"/>
    <col min="16" max="20" width="4.5703125" style="20" customWidth="1"/>
    <col min="21" max="21" width="16.28515625" style="20" bestFit="1" customWidth="1"/>
    <col min="22" max="22" width="18.7109375" style="20" bestFit="1" customWidth="1"/>
    <col min="23" max="23" width="9.140625" style="20" bestFit="1" customWidth="1"/>
    <col min="24" max="24" width="17.28515625" style="3" bestFit="1" customWidth="1"/>
    <col min="25" max="25" width="6.42578125" style="3" bestFit="1" customWidth="1"/>
    <col min="26" max="28" width="15.140625" style="3" customWidth="1"/>
    <col min="29" max="29" width="10.28515625" style="3" customWidth="1"/>
    <col min="30" max="32" width="12" style="3" customWidth="1"/>
    <col min="33" max="33" width="3" style="3" customWidth="1"/>
    <col min="34" max="34" width="14.140625" style="3" customWidth="1"/>
    <col min="35" max="16384" width="9.140625" style="3"/>
  </cols>
  <sheetData>
    <row r="1" spans="1:29" ht="38.25" customHeight="1" x14ac:dyDescent="0.2">
      <c r="A1" s="1" t="s">
        <v>36</v>
      </c>
      <c r="B1" s="2"/>
      <c r="C1" s="2"/>
      <c r="D1" s="2"/>
      <c r="E1" s="2"/>
      <c r="F1" s="2"/>
      <c r="G1" s="2"/>
      <c r="H1" s="2"/>
      <c r="I1" s="2"/>
      <c r="J1" s="2"/>
      <c r="K1" s="2"/>
      <c r="L1" s="2"/>
      <c r="M1" s="2"/>
      <c r="N1" s="2"/>
      <c r="O1" s="2"/>
      <c r="P1" s="2"/>
      <c r="Q1" s="2"/>
      <c r="R1" s="2"/>
      <c r="S1" s="2"/>
      <c r="T1" s="2"/>
      <c r="U1" s="2"/>
      <c r="V1" s="2"/>
      <c r="W1" s="2"/>
      <c r="X1" s="2"/>
      <c r="Y1" s="2"/>
      <c r="Z1" s="8"/>
      <c r="AA1" s="8"/>
      <c r="AB1" s="8"/>
      <c r="AC1" s="8"/>
    </row>
    <row r="2" spans="1:29" ht="15" customHeight="1" x14ac:dyDescent="0.3">
      <c r="B2" s="289"/>
      <c r="C2" s="289"/>
      <c r="D2" s="289"/>
      <c r="E2" s="5"/>
      <c r="F2" s="5"/>
      <c r="G2" s="5"/>
      <c r="H2" s="5"/>
      <c r="I2" s="5"/>
      <c r="J2" s="5"/>
      <c r="K2" s="5"/>
      <c r="L2" s="5"/>
      <c r="M2" s="5"/>
      <c r="N2" s="5"/>
      <c r="O2" s="5"/>
      <c r="P2" s="5"/>
      <c r="Q2" s="5"/>
      <c r="R2" s="5"/>
      <c r="S2" s="5"/>
      <c r="T2" s="5"/>
      <c r="U2" s="3"/>
      <c r="V2" s="3"/>
      <c r="W2" s="3"/>
      <c r="Z2" s="5"/>
      <c r="AA2" s="5"/>
      <c r="AB2" s="5"/>
      <c r="AC2" s="5"/>
    </row>
    <row r="3" spans="1:29" ht="15" customHeight="1" x14ac:dyDescent="0.2">
      <c r="B3" s="331" t="s">
        <v>1161</v>
      </c>
      <c r="C3" s="334"/>
      <c r="D3" s="335"/>
      <c r="E3" s="20"/>
      <c r="F3" s="22"/>
      <c r="G3" s="20"/>
      <c r="I3" s="20"/>
      <c r="U3" s="3"/>
      <c r="V3" s="3"/>
      <c r="W3" s="3"/>
    </row>
    <row r="4" spans="1:29" ht="15" customHeight="1" thickBot="1" x14ac:dyDescent="0.25">
      <c r="B4" s="3"/>
      <c r="C4" s="6"/>
      <c r="D4" s="20"/>
      <c r="E4" s="20"/>
      <c r="F4" s="20"/>
      <c r="J4" s="21"/>
      <c r="K4" s="21"/>
      <c r="L4" s="21"/>
      <c r="M4" s="21"/>
      <c r="N4" s="21"/>
      <c r="O4" s="21"/>
      <c r="P4" s="21"/>
      <c r="Q4" s="21"/>
      <c r="R4" s="6"/>
      <c r="S4" s="6"/>
      <c r="T4" s="6"/>
      <c r="U4" s="6"/>
      <c r="V4" s="6"/>
      <c r="W4" s="3"/>
    </row>
    <row r="5" spans="1:29" s="8" customFormat="1" ht="45.75" customHeight="1" thickBot="1" x14ac:dyDescent="0.25">
      <c r="B5" s="275"/>
      <c r="C5" s="278" t="s">
        <v>0</v>
      </c>
      <c r="D5" s="280"/>
      <c r="E5" s="270" t="s">
        <v>341</v>
      </c>
      <c r="F5" s="271"/>
      <c r="G5" s="271"/>
      <c r="H5" s="272"/>
      <c r="I5" s="272"/>
      <c r="J5" s="272"/>
      <c r="K5" s="272"/>
      <c r="L5" s="273"/>
      <c r="M5" s="283" t="s">
        <v>74</v>
      </c>
      <c r="N5" s="284"/>
      <c r="O5" s="284"/>
      <c r="P5" s="284"/>
      <c r="Q5" s="284"/>
      <c r="R5" s="284"/>
      <c r="S5" s="284"/>
      <c r="T5" s="285"/>
      <c r="U5" s="286" t="s">
        <v>16</v>
      </c>
      <c r="V5" s="256" t="s">
        <v>1</v>
      </c>
      <c r="W5" s="257"/>
      <c r="X5" s="257"/>
      <c r="Y5" s="258"/>
    </row>
    <row r="6" spans="1:29" s="8" customFormat="1" ht="42.75" customHeight="1" x14ac:dyDescent="0.25">
      <c r="B6" s="276"/>
      <c r="C6" s="9" t="s">
        <v>2</v>
      </c>
      <c r="D6" s="259" t="s">
        <v>6</v>
      </c>
      <c r="E6" s="38" t="s">
        <v>78</v>
      </c>
      <c r="F6" s="38" t="s">
        <v>79</v>
      </c>
      <c r="G6" s="38" t="s">
        <v>80</v>
      </c>
      <c r="H6" s="39" t="s">
        <v>81</v>
      </c>
      <c r="I6" s="39" t="s">
        <v>82</v>
      </c>
      <c r="J6" s="39" t="s">
        <v>83</v>
      </c>
      <c r="K6" s="38" t="s">
        <v>84</v>
      </c>
      <c r="L6" s="38" t="s">
        <v>85</v>
      </c>
      <c r="M6" s="261" t="s">
        <v>75</v>
      </c>
      <c r="N6" s="262"/>
      <c r="O6" s="262"/>
      <c r="P6" s="262"/>
      <c r="Q6" s="262"/>
      <c r="R6" s="262"/>
      <c r="S6" s="262"/>
      <c r="T6" s="263"/>
      <c r="U6" s="287"/>
      <c r="V6" s="264" t="s">
        <v>7</v>
      </c>
      <c r="W6" s="266" t="s">
        <v>8</v>
      </c>
      <c r="X6" s="268" t="s">
        <v>9</v>
      </c>
      <c r="Y6" s="259" t="s">
        <v>10</v>
      </c>
    </row>
    <row r="7" spans="1:29" s="7" customFormat="1" ht="56.25" customHeight="1" thickBot="1" x14ac:dyDescent="0.25">
      <c r="B7" s="277"/>
      <c r="C7" s="9" t="s">
        <v>21</v>
      </c>
      <c r="D7" s="260"/>
      <c r="E7" s="42" t="s">
        <v>30</v>
      </c>
      <c r="F7" s="42" t="s">
        <v>29</v>
      </c>
      <c r="G7" s="42" t="s">
        <v>34</v>
      </c>
      <c r="H7" s="43" t="s">
        <v>40</v>
      </c>
      <c r="I7" s="43" t="s">
        <v>31</v>
      </c>
      <c r="J7" s="43" t="s">
        <v>32</v>
      </c>
      <c r="K7" s="43" t="s">
        <v>35</v>
      </c>
      <c r="L7" s="43" t="s">
        <v>28</v>
      </c>
      <c r="M7" s="33">
        <v>1</v>
      </c>
      <c r="N7" s="34">
        <v>2</v>
      </c>
      <c r="O7" s="34">
        <v>3.1</v>
      </c>
      <c r="P7" s="34">
        <v>3.2</v>
      </c>
      <c r="Q7" s="34">
        <v>3.3</v>
      </c>
      <c r="R7" s="34">
        <v>3.4</v>
      </c>
      <c r="S7" s="34">
        <v>3.5</v>
      </c>
      <c r="T7" s="35">
        <v>4</v>
      </c>
      <c r="U7" s="288"/>
      <c r="V7" s="265"/>
      <c r="W7" s="267"/>
      <c r="X7" s="269"/>
      <c r="Y7" s="260"/>
    </row>
    <row r="8" spans="1:29" x14ac:dyDescent="0.2">
      <c r="B8" s="3"/>
      <c r="C8" s="3"/>
      <c r="D8" s="7"/>
      <c r="E8" s="20"/>
      <c r="F8" s="20"/>
      <c r="G8" s="20"/>
      <c r="I8" s="20"/>
      <c r="M8" s="281" t="s">
        <v>86</v>
      </c>
      <c r="N8" s="282"/>
      <c r="O8" s="282"/>
      <c r="P8" s="282"/>
      <c r="Q8" s="282"/>
      <c r="R8" s="282"/>
      <c r="S8" s="282"/>
      <c r="T8" s="282"/>
      <c r="U8" s="282"/>
      <c r="V8" s="7"/>
      <c r="W8" s="3"/>
    </row>
    <row r="9" spans="1:29" ht="45" customHeight="1" x14ac:dyDescent="0.2">
      <c r="B9" s="16"/>
      <c r="C9" s="15" t="s">
        <v>14</v>
      </c>
      <c r="D9" s="14" t="s">
        <v>186</v>
      </c>
      <c r="E9" s="44" t="s">
        <v>48</v>
      </c>
      <c r="F9" s="44" t="s">
        <v>53</v>
      </c>
      <c r="G9" s="44" t="s">
        <v>59</v>
      </c>
      <c r="H9" s="44" t="s">
        <v>65</v>
      </c>
      <c r="I9" s="44" t="s">
        <v>67</v>
      </c>
      <c r="J9" s="44" t="s">
        <v>70</v>
      </c>
      <c r="K9" s="44" t="s">
        <v>71</v>
      </c>
      <c r="L9" s="44" t="s">
        <v>72</v>
      </c>
      <c r="M9" s="36">
        <v>1</v>
      </c>
      <c r="N9" s="36">
        <v>2</v>
      </c>
      <c r="O9" s="36" t="s">
        <v>12</v>
      </c>
      <c r="P9" s="36" t="s">
        <v>46</v>
      </c>
      <c r="Q9" s="36" t="s">
        <v>46</v>
      </c>
      <c r="R9" s="36" t="s">
        <v>46</v>
      </c>
      <c r="S9" s="36" t="s">
        <v>46</v>
      </c>
      <c r="T9" s="36" t="s">
        <v>46</v>
      </c>
      <c r="U9" s="37" t="s">
        <v>97</v>
      </c>
      <c r="V9" s="13" t="s">
        <v>11</v>
      </c>
      <c r="W9" s="14" t="s">
        <v>22</v>
      </c>
      <c r="X9" s="11" t="s">
        <v>187</v>
      </c>
      <c r="Y9" s="14" t="s">
        <v>188</v>
      </c>
    </row>
    <row r="10" spans="1:29" x14ac:dyDescent="0.2">
      <c r="A10" s="20"/>
      <c r="B10" s="20"/>
      <c r="C10" s="20"/>
      <c r="D10" s="20"/>
      <c r="E10" s="20"/>
    </row>
    <row r="11" spans="1:29" x14ac:dyDescent="0.2">
      <c r="A11" s="20"/>
      <c r="B11" s="20"/>
      <c r="C11" s="20"/>
      <c r="D11" s="20"/>
      <c r="E11" s="20"/>
    </row>
    <row r="12" spans="1:29" x14ac:dyDescent="0.2">
      <c r="A12" s="20"/>
      <c r="B12" s="20"/>
      <c r="C12" s="20"/>
      <c r="D12" s="20"/>
      <c r="E12" s="20"/>
    </row>
    <row r="13" spans="1:29" x14ac:dyDescent="0.2">
      <c r="A13" s="20"/>
      <c r="B13" s="20"/>
      <c r="C13" s="20"/>
      <c r="D13" s="20"/>
      <c r="E13" s="20"/>
    </row>
    <row r="14" spans="1:29" x14ac:dyDescent="0.2">
      <c r="A14" s="20"/>
      <c r="B14" s="20"/>
      <c r="C14" s="20"/>
      <c r="D14" s="20"/>
      <c r="E14" s="20"/>
    </row>
    <row r="15" spans="1:29" x14ac:dyDescent="0.2">
      <c r="A15" s="20"/>
      <c r="B15" s="20"/>
      <c r="C15" s="20"/>
      <c r="D15" s="20"/>
      <c r="E15" s="20"/>
    </row>
    <row r="16" spans="1:29" x14ac:dyDescent="0.2">
      <c r="A16" s="20"/>
      <c r="B16" s="20"/>
      <c r="C16" s="20"/>
      <c r="D16" s="20"/>
      <c r="E16" s="20"/>
    </row>
    <row r="17" spans="1:5" x14ac:dyDescent="0.2">
      <c r="A17" s="20"/>
      <c r="B17" s="20"/>
      <c r="C17" s="20"/>
      <c r="D17" s="20"/>
      <c r="E17" s="20"/>
    </row>
    <row r="18" spans="1:5" x14ac:dyDescent="0.2">
      <c r="A18" s="20"/>
      <c r="B18" s="20"/>
      <c r="C18" s="20"/>
      <c r="D18" s="20"/>
      <c r="E18" s="20"/>
    </row>
    <row r="19" spans="1:5" x14ac:dyDescent="0.2">
      <c r="A19" s="20"/>
      <c r="B19" s="20"/>
      <c r="C19" s="20"/>
      <c r="D19" s="20"/>
      <c r="E19" s="20"/>
    </row>
    <row r="20" spans="1:5" x14ac:dyDescent="0.2">
      <c r="A20" s="20"/>
      <c r="B20" s="20"/>
      <c r="C20" s="20"/>
      <c r="D20" s="20"/>
      <c r="E20" s="20"/>
    </row>
    <row r="21" spans="1:5" x14ac:dyDescent="0.2">
      <c r="A21" s="20"/>
      <c r="B21" s="20"/>
      <c r="C21" s="20"/>
      <c r="D21" s="20"/>
      <c r="E21" s="20"/>
    </row>
    <row r="22" spans="1:5" x14ac:dyDescent="0.2">
      <c r="A22" s="20"/>
      <c r="B22" s="20"/>
      <c r="C22" s="20"/>
      <c r="D22" s="20"/>
      <c r="E22" s="20"/>
    </row>
    <row r="23" spans="1:5" x14ac:dyDescent="0.2">
      <c r="A23" s="20"/>
      <c r="B23" s="20"/>
      <c r="C23" s="20"/>
      <c r="D23" s="20"/>
      <c r="E23" s="20"/>
    </row>
    <row r="24" spans="1:5" x14ac:dyDescent="0.2">
      <c r="A24" s="20"/>
      <c r="B24" s="20"/>
      <c r="C24" s="20"/>
      <c r="D24" s="20"/>
      <c r="E24" s="20"/>
    </row>
    <row r="25" spans="1:5" x14ac:dyDescent="0.2">
      <c r="A25" s="20"/>
      <c r="B25" s="20"/>
      <c r="C25" s="20"/>
      <c r="D25" s="20"/>
      <c r="E25" s="20"/>
    </row>
    <row r="26" spans="1:5" x14ac:dyDescent="0.2">
      <c r="A26" s="20"/>
      <c r="B26" s="20"/>
      <c r="C26" s="20"/>
      <c r="D26" s="20"/>
      <c r="E26" s="20"/>
    </row>
    <row r="27" spans="1:5" x14ac:dyDescent="0.2">
      <c r="A27" s="20"/>
      <c r="B27" s="20"/>
      <c r="C27" s="20"/>
      <c r="D27" s="20"/>
      <c r="E27" s="20"/>
    </row>
    <row r="28" spans="1:5" x14ac:dyDescent="0.2">
      <c r="A28" s="20"/>
      <c r="B28" s="20"/>
      <c r="C28" s="20"/>
      <c r="D28" s="20"/>
      <c r="E28" s="20"/>
    </row>
    <row r="29" spans="1:5" x14ac:dyDescent="0.2">
      <c r="A29" s="20"/>
      <c r="B29" s="20"/>
      <c r="C29" s="20"/>
      <c r="D29" s="20"/>
      <c r="E29" s="20"/>
    </row>
    <row r="30" spans="1:5" x14ac:dyDescent="0.2">
      <c r="A30" s="20"/>
      <c r="B30" s="20"/>
      <c r="C30" s="20"/>
      <c r="D30" s="20"/>
      <c r="E30" s="20"/>
    </row>
    <row r="31" spans="1:5" x14ac:dyDescent="0.2">
      <c r="A31" s="20"/>
      <c r="B31" s="20"/>
      <c r="C31" s="20"/>
      <c r="D31" s="20"/>
      <c r="E31" s="20"/>
    </row>
    <row r="32" spans="1:5" x14ac:dyDescent="0.2">
      <c r="A32" s="20"/>
      <c r="B32" s="20"/>
      <c r="C32" s="20"/>
      <c r="D32" s="20"/>
      <c r="E32" s="20"/>
    </row>
    <row r="33" spans="1:5" x14ac:dyDescent="0.2">
      <c r="A33" s="20"/>
      <c r="B33" s="20"/>
      <c r="C33" s="20"/>
      <c r="D33" s="20"/>
      <c r="E33" s="20"/>
    </row>
    <row r="34" spans="1:5" x14ac:dyDescent="0.2">
      <c r="A34" s="20"/>
      <c r="B34" s="20"/>
      <c r="C34" s="20"/>
      <c r="D34" s="20"/>
      <c r="E34" s="20"/>
    </row>
    <row r="35" spans="1:5" x14ac:dyDescent="0.2">
      <c r="A35" s="20"/>
      <c r="B35" s="20"/>
      <c r="C35" s="20"/>
      <c r="D35" s="20"/>
      <c r="E35" s="20"/>
    </row>
    <row r="36" spans="1:5" x14ac:dyDescent="0.2">
      <c r="A36" s="20"/>
      <c r="B36" s="20"/>
      <c r="C36" s="20"/>
      <c r="D36" s="20"/>
      <c r="E36" s="20"/>
    </row>
    <row r="37" spans="1:5" x14ac:dyDescent="0.2">
      <c r="A37" s="20"/>
      <c r="B37" s="20"/>
      <c r="C37" s="20"/>
      <c r="D37" s="20"/>
      <c r="E37" s="20"/>
    </row>
    <row r="38" spans="1:5" x14ac:dyDescent="0.2">
      <c r="A38" s="20"/>
      <c r="B38" s="20"/>
      <c r="C38" s="20"/>
      <c r="D38" s="20"/>
      <c r="E38" s="20"/>
    </row>
    <row r="39" spans="1:5" x14ac:dyDescent="0.2">
      <c r="A39" s="20"/>
      <c r="B39" s="20"/>
      <c r="C39" s="20"/>
      <c r="D39" s="20"/>
      <c r="E39" s="20"/>
    </row>
    <row r="40" spans="1:5" x14ac:dyDescent="0.2">
      <c r="A40" s="20"/>
      <c r="B40" s="20"/>
      <c r="C40" s="20"/>
      <c r="D40" s="20"/>
      <c r="E40" s="20"/>
    </row>
    <row r="41" spans="1:5" x14ac:dyDescent="0.2">
      <c r="A41" s="20"/>
      <c r="B41" s="20"/>
      <c r="C41" s="20"/>
      <c r="D41" s="20"/>
      <c r="E41" s="20"/>
    </row>
    <row r="42" spans="1:5" x14ac:dyDescent="0.2">
      <c r="A42" s="20"/>
      <c r="B42" s="20"/>
      <c r="C42" s="20"/>
      <c r="D42" s="20"/>
      <c r="E42" s="20"/>
    </row>
    <row r="43" spans="1:5" x14ac:dyDescent="0.2">
      <c r="A43" s="20"/>
      <c r="B43" s="20"/>
      <c r="C43" s="20"/>
      <c r="D43" s="20"/>
      <c r="E43" s="20"/>
    </row>
    <row r="44" spans="1:5" x14ac:dyDescent="0.2">
      <c r="A44" s="20"/>
      <c r="B44" s="20"/>
      <c r="C44" s="20"/>
      <c r="D44" s="20"/>
      <c r="E44" s="20"/>
    </row>
    <row r="45" spans="1:5" x14ac:dyDescent="0.2">
      <c r="A45" s="20"/>
      <c r="B45" s="20"/>
      <c r="C45" s="20"/>
      <c r="D45" s="20"/>
      <c r="E45" s="20"/>
    </row>
    <row r="46" spans="1:5" x14ac:dyDescent="0.2">
      <c r="A46" s="20"/>
      <c r="B46" s="20"/>
      <c r="C46" s="20"/>
      <c r="D46" s="20"/>
      <c r="E46" s="20"/>
    </row>
    <row r="47" spans="1:5" x14ac:dyDescent="0.2">
      <c r="A47" s="20"/>
      <c r="B47" s="20"/>
      <c r="C47" s="20"/>
      <c r="D47" s="20"/>
      <c r="E47" s="20"/>
    </row>
    <row r="48" spans="1:5" x14ac:dyDescent="0.2">
      <c r="A48" s="20"/>
      <c r="B48" s="20"/>
      <c r="C48" s="20"/>
      <c r="D48" s="20"/>
      <c r="E48" s="20"/>
    </row>
    <row r="49" spans="1:5" x14ac:dyDescent="0.2">
      <c r="A49" s="20"/>
      <c r="B49" s="20"/>
      <c r="C49" s="20"/>
      <c r="D49" s="20"/>
      <c r="E49" s="20"/>
    </row>
    <row r="50" spans="1:5" x14ac:dyDescent="0.2">
      <c r="A50" s="20"/>
      <c r="B50" s="20"/>
      <c r="C50" s="20"/>
      <c r="D50" s="20"/>
      <c r="E50" s="20"/>
    </row>
    <row r="51" spans="1:5" x14ac:dyDescent="0.2">
      <c r="A51" s="20"/>
      <c r="B51" s="20"/>
      <c r="C51" s="20"/>
      <c r="D51" s="20"/>
      <c r="E51" s="20"/>
    </row>
    <row r="52" spans="1:5" x14ac:dyDescent="0.2">
      <c r="A52" s="20"/>
      <c r="B52" s="20"/>
      <c r="C52" s="20"/>
      <c r="D52" s="20"/>
      <c r="E52" s="20"/>
    </row>
    <row r="53" spans="1:5" x14ac:dyDescent="0.2">
      <c r="A53" s="20"/>
      <c r="B53" s="20"/>
      <c r="C53" s="20"/>
      <c r="D53" s="20"/>
      <c r="E53" s="20"/>
    </row>
    <row r="54" spans="1:5" x14ac:dyDescent="0.2">
      <c r="A54" s="20"/>
      <c r="B54" s="20"/>
      <c r="C54" s="20"/>
      <c r="D54" s="20"/>
      <c r="E54" s="20"/>
    </row>
    <row r="55" spans="1:5" x14ac:dyDescent="0.2">
      <c r="A55" s="20"/>
      <c r="B55" s="20"/>
      <c r="C55" s="20"/>
      <c r="D55" s="20"/>
      <c r="E55" s="20"/>
    </row>
    <row r="56" spans="1:5" x14ac:dyDescent="0.2">
      <c r="A56" s="20"/>
      <c r="B56" s="20"/>
      <c r="C56" s="20"/>
      <c r="D56" s="20"/>
      <c r="E56" s="20"/>
    </row>
    <row r="57" spans="1:5" x14ac:dyDescent="0.2">
      <c r="A57" s="20"/>
      <c r="B57" s="20"/>
      <c r="C57" s="20"/>
      <c r="D57" s="20"/>
      <c r="E57" s="20"/>
    </row>
    <row r="58" spans="1:5" x14ac:dyDescent="0.2">
      <c r="A58" s="20"/>
      <c r="B58" s="20"/>
      <c r="C58" s="20"/>
      <c r="D58" s="20"/>
      <c r="E58" s="20"/>
    </row>
    <row r="59" spans="1:5" x14ac:dyDescent="0.2">
      <c r="A59" s="20"/>
      <c r="B59" s="20"/>
      <c r="C59" s="20"/>
      <c r="D59" s="20"/>
      <c r="E59" s="20"/>
    </row>
    <row r="60" spans="1:5" x14ac:dyDescent="0.2">
      <c r="A60" s="20"/>
      <c r="B60" s="20"/>
      <c r="C60" s="20"/>
      <c r="D60" s="20"/>
      <c r="E60" s="20"/>
    </row>
    <row r="61" spans="1:5" x14ac:dyDescent="0.2">
      <c r="A61" s="20"/>
      <c r="B61" s="20"/>
      <c r="C61" s="20"/>
      <c r="D61" s="20"/>
      <c r="E61" s="20"/>
    </row>
    <row r="62" spans="1:5" x14ac:dyDescent="0.2">
      <c r="A62" s="20"/>
      <c r="B62" s="20"/>
      <c r="C62" s="20"/>
      <c r="D62" s="20"/>
      <c r="E62" s="20"/>
    </row>
    <row r="63" spans="1:5" x14ac:dyDescent="0.2">
      <c r="A63" s="20"/>
      <c r="B63" s="20"/>
      <c r="C63" s="20"/>
      <c r="D63" s="20"/>
      <c r="E63" s="20"/>
    </row>
    <row r="64" spans="1:5" x14ac:dyDescent="0.2">
      <c r="A64" s="20"/>
      <c r="B64" s="20"/>
      <c r="C64" s="20"/>
      <c r="D64" s="20"/>
      <c r="E64" s="20"/>
    </row>
    <row r="65" spans="1:5" x14ac:dyDescent="0.2">
      <c r="A65" s="20"/>
      <c r="B65" s="20"/>
      <c r="C65" s="20"/>
      <c r="D65" s="20"/>
      <c r="E65" s="20"/>
    </row>
    <row r="66" spans="1:5" x14ac:dyDescent="0.2">
      <c r="A66" s="20"/>
      <c r="B66" s="20"/>
      <c r="C66" s="20"/>
      <c r="D66" s="20"/>
      <c r="E66" s="20"/>
    </row>
    <row r="67" spans="1:5" x14ac:dyDescent="0.2">
      <c r="A67" s="20"/>
      <c r="B67" s="20"/>
      <c r="C67" s="20"/>
      <c r="D67" s="20"/>
      <c r="E67" s="20"/>
    </row>
    <row r="68" spans="1:5" x14ac:dyDescent="0.2">
      <c r="A68" s="20"/>
      <c r="B68" s="20"/>
      <c r="C68" s="20"/>
      <c r="D68" s="20"/>
      <c r="E68" s="20"/>
    </row>
    <row r="69" spans="1:5" x14ac:dyDescent="0.2">
      <c r="A69" s="20"/>
      <c r="B69" s="20"/>
      <c r="C69" s="20"/>
      <c r="D69" s="20"/>
      <c r="E69" s="20"/>
    </row>
    <row r="70" spans="1:5" x14ac:dyDescent="0.2">
      <c r="A70" s="20"/>
      <c r="B70" s="20"/>
      <c r="C70" s="20"/>
      <c r="D70" s="20"/>
      <c r="E70" s="20"/>
    </row>
    <row r="71" spans="1:5" x14ac:dyDescent="0.2">
      <c r="A71" s="20"/>
      <c r="B71" s="20"/>
      <c r="C71" s="20"/>
      <c r="D71" s="20"/>
      <c r="E71" s="20"/>
    </row>
    <row r="72" spans="1:5" x14ac:dyDescent="0.2">
      <c r="A72" s="20"/>
      <c r="B72" s="20"/>
      <c r="C72" s="20"/>
      <c r="D72" s="20"/>
      <c r="E72" s="20"/>
    </row>
    <row r="73" spans="1:5" x14ac:dyDescent="0.2">
      <c r="A73" s="20"/>
      <c r="B73" s="20"/>
      <c r="C73" s="20"/>
      <c r="D73" s="20"/>
      <c r="E73" s="20"/>
    </row>
    <row r="74" spans="1:5" x14ac:dyDescent="0.2">
      <c r="A74" s="20"/>
      <c r="B74" s="20"/>
      <c r="C74" s="20"/>
      <c r="D74" s="20"/>
      <c r="E74" s="20"/>
    </row>
    <row r="75" spans="1:5" x14ac:dyDescent="0.2">
      <c r="A75" s="20"/>
      <c r="B75" s="20"/>
      <c r="C75" s="20"/>
      <c r="D75" s="20"/>
      <c r="E75" s="20"/>
    </row>
    <row r="76" spans="1:5" x14ac:dyDescent="0.2">
      <c r="A76" s="20"/>
      <c r="B76" s="20"/>
      <c r="C76" s="20"/>
      <c r="D76" s="20"/>
      <c r="E76" s="20"/>
    </row>
    <row r="77" spans="1:5" x14ac:dyDescent="0.2">
      <c r="A77" s="20"/>
      <c r="B77" s="20"/>
      <c r="C77" s="20"/>
      <c r="D77" s="20"/>
      <c r="E77" s="20"/>
    </row>
    <row r="78" spans="1:5" x14ac:dyDescent="0.2">
      <c r="A78" s="20"/>
      <c r="B78" s="20"/>
      <c r="C78" s="20"/>
      <c r="D78" s="20"/>
      <c r="E78" s="20"/>
    </row>
    <row r="79" spans="1:5" x14ac:dyDescent="0.2">
      <c r="A79" s="20"/>
      <c r="B79" s="20"/>
      <c r="C79" s="20"/>
      <c r="D79" s="20"/>
      <c r="E79" s="20"/>
    </row>
    <row r="80" spans="1:5" x14ac:dyDescent="0.2">
      <c r="A80" s="20"/>
      <c r="B80" s="20"/>
      <c r="C80" s="20"/>
      <c r="D80" s="20"/>
      <c r="E80" s="20"/>
    </row>
    <row r="81" spans="1:5" x14ac:dyDescent="0.2">
      <c r="A81" s="20"/>
      <c r="B81" s="20"/>
      <c r="C81" s="20"/>
      <c r="D81" s="20"/>
      <c r="E81" s="20"/>
    </row>
    <row r="82" spans="1:5" x14ac:dyDescent="0.2">
      <c r="A82" s="20"/>
      <c r="B82" s="20"/>
      <c r="C82" s="20"/>
      <c r="D82" s="20"/>
      <c r="E82" s="20"/>
    </row>
    <row r="83" spans="1:5" x14ac:dyDescent="0.2">
      <c r="A83" s="20"/>
      <c r="B83" s="20"/>
      <c r="C83" s="20"/>
      <c r="D83" s="20"/>
      <c r="E83" s="20"/>
    </row>
    <row r="84" spans="1:5" x14ac:dyDescent="0.2">
      <c r="A84" s="20"/>
      <c r="B84" s="20"/>
      <c r="C84" s="20"/>
      <c r="D84" s="20"/>
      <c r="E84" s="20"/>
    </row>
    <row r="85" spans="1:5" x14ac:dyDescent="0.2">
      <c r="A85" s="20"/>
      <c r="B85" s="20"/>
      <c r="C85" s="20"/>
      <c r="D85" s="20"/>
      <c r="E85" s="20"/>
    </row>
    <row r="86" spans="1:5" x14ac:dyDescent="0.2">
      <c r="A86" s="20"/>
      <c r="B86" s="20"/>
      <c r="C86" s="20"/>
      <c r="D86" s="20"/>
      <c r="E86" s="20"/>
    </row>
    <row r="87" spans="1:5" x14ac:dyDescent="0.2">
      <c r="A87" s="20"/>
      <c r="B87" s="20"/>
      <c r="C87" s="20"/>
      <c r="D87" s="20"/>
      <c r="E87" s="20"/>
    </row>
    <row r="88" spans="1:5" x14ac:dyDescent="0.2">
      <c r="A88" s="20"/>
      <c r="B88" s="20"/>
      <c r="C88" s="20"/>
      <c r="D88" s="20"/>
      <c r="E88" s="20"/>
    </row>
    <row r="89" spans="1:5" x14ac:dyDescent="0.2">
      <c r="A89" s="20"/>
      <c r="B89" s="20"/>
      <c r="C89" s="20"/>
      <c r="D89" s="20"/>
      <c r="E89" s="20"/>
    </row>
    <row r="90" spans="1:5" x14ac:dyDescent="0.2">
      <c r="A90" s="20"/>
      <c r="B90" s="20"/>
      <c r="C90" s="20"/>
      <c r="D90" s="20"/>
      <c r="E90" s="20"/>
    </row>
    <row r="91" spans="1:5" x14ac:dyDescent="0.2">
      <c r="A91" s="20"/>
      <c r="B91" s="20"/>
      <c r="C91" s="20"/>
      <c r="D91" s="20"/>
      <c r="E91" s="20"/>
    </row>
    <row r="92" spans="1:5" x14ac:dyDescent="0.2">
      <c r="A92" s="20"/>
      <c r="B92" s="20"/>
      <c r="C92" s="20"/>
      <c r="D92" s="20"/>
      <c r="E92" s="20"/>
    </row>
    <row r="93" spans="1:5" x14ac:dyDescent="0.2">
      <c r="A93" s="20"/>
      <c r="B93" s="20"/>
      <c r="C93" s="20"/>
      <c r="D93" s="20"/>
      <c r="E93" s="20"/>
    </row>
    <row r="94" spans="1:5" x14ac:dyDescent="0.2">
      <c r="A94" s="20"/>
      <c r="B94" s="20"/>
      <c r="C94" s="20"/>
      <c r="D94" s="20"/>
      <c r="E94" s="20"/>
    </row>
    <row r="95" spans="1:5" x14ac:dyDescent="0.2">
      <c r="A95" s="20"/>
      <c r="B95" s="20"/>
      <c r="C95" s="20"/>
      <c r="D95" s="20"/>
      <c r="E95" s="20"/>
    </row>
    <row r="96" spans="1:5" x14ac:dyDescent="0.2">
      <c r="A96" s="20"/>
      <c r="B96" s="20"/>
      <c r="C96" s="20"/>
      <c r="D96" s="20"/>
      <c r="E96" s="20"/>
    </row>
    <row r="97" spans="1:5" x14ac:dyDescent="0.2">
      <c r="A97" s="20"/>
      <c r="B97" s="20"/>
      <c r="C97" s="20"/>
      <c r="D97" s="20"/>
      <c r="E97" s="20"/>
    </row>
    <row r="98" spans="1:5" x14ac:dyDescent="0.2">
      <c r="A98" s="20"/>
      <c r="B98" s="20"/>
      <c r="C98" s="20"/>
      <c r="D98" s="20"/>
      <c r="E98" s="20"/>
    </row>
    <row r="99" spans="1:5" x14ac:dyDescent="0.2">
      <c r="A99" s="20"/>
      <c r="B99" s="20"/>
      <c r="C99" s="20"/>
      <c r="D99" s="20"/>
      <c r="E99" s="20"/>
    </row>
    <row r="100" spans="1:5" x14ac:dyDescent="0.2">
      <c r="A100" s="20"/>
      <c r="B100" s="20"/>
      <c r="C100" s="20"/>
      <c r="D100" s="20"/>
      <c r="E100" s="20"/>
    </row>
    <row r="101" spans="1:5" x14ac:dyDescent="0.2">
      <c r="A101" s="20"/>
      <c r="B101" s="20"/>
      <c r="C101" s="20"/>
      <c r="D101" s="20"/>
      <c r="E101" s="20"/>
    </row>
    <row r="102" spans="1:5" x14ac:dyDescent="0.2">
      <c r="A102" s="20"/>
      <c r="B102" s="20"/>
      <c r="C102" s="20"/>
      <c r="D102" s="20"/>
      <c r="E102" s="20"/>
    </row>
    <row r="103" spans="1:5" x14ac:dyDescent="0.2">
      <c r="A103" s="20"/>
      <c r="B103" s="20"/>
      <c r="C103" s="20"/>
      <c r="D103" s="20"/>
      <c r="E103" s="20"/>
    </row>
    <row r="104" spans="1:5" x14ac:dyDescent="0.2">
      <c r="A104" s="20"/>
      <c r="B104" s="20"/>
      <c r="C104" s="20"/>
      <c r="D104" s="20"/>
      <c r="E104" s="20"/>
    </row>
    <row r="105" spans="1:5" x14ac:dyDescent="0.2">
      <c r="A105" s="20"/>
      <c r="B105" s="20"/>
      <c r="C105" s="20"/>
      <c r="D105" s="20"/>
      <c r="E105" s="20"/>
    </row>
    <row r="106" spans="1:5" x14ac:dyDescent="0.2">
      <c r="A106" s="20"/>
      <c r="B106" s="20"/>
      <c r="C106" s="20"/>
      <c r="D106" s="20"/>
      <c r="E106" s="20"/>
    </row>
    <row r="107" spans="1:5" x14ac:dyDescent="0.2">
      <c r="A107" s="20"/>
      <c r="B107" s="20"/>
      <c r="C107" s="20"/>
      <c r="D107" s="20"/>
      <c r="E107" s="20"/>
    </row>
    <row r="108" spans="1:5" x14ac:dyDescent="0.2">
      <c r="A108" s="20"/>
      <c r="B108" s="20"/>
      <c r="C108" s="20"/>
      <c r="D108" s="20"/>
      <c r="E108" s="20"/>
    </row>
    <row r="109" spans="1:5" x14ac:dyDescent="0.2">
      <c r="A109" s="20"/>
      <c r="B109" s="20"/>
      <c r="C109" s="20"/>
      <c r="D109" s="20"/>
      <c r="E109" s="20"/>
    </row>
    <row r="110" spans="1:5" x14ac:dyDescent="0.2">
      <c r="A110" s="20"/>
      <c r="B110" s="20"/>
      <c r="C110" s="20"/>
      <c r="D110" s="20"/>
      <c r="E110" s="20"/>
    </row>
    <row r="111" spans="1:5" x14ac:dyDescent="0.2">
      <c r="A111" s="20"/>
      <c r="B111" s="20"/>
      <c r="C111" s="20"/>
      <c r="D111" s="20"/>
      <c r="E111" s="20"/>
    </row>
    <row r="112" spans="1:5" x14ac:dyDescent="0.2">
      <c r="A112" s="20"/>
      <c r="B112" s="20"/>
      <c r="C112" s="20"/>
      <c r="D112" s="20"/>
      <c r="E112" s="20"/>
    </row>
    <row r="113" spans="1:5" x14ac:dyDescent="0.2">
      <c r="A113" s="20"/>
      <c r="B113" s="20"/>
      <c r="C113" s="20"/>
      <c r="D113" s="20"/>
      <c r="E113" s="20"/>
    </row>
    <row r="114" spans="1:5" x14ac:dyDescent="0.2">
      <c r="A114" s="20"/>
      <c r="B114" s="20"/>
      <c r="C114" s="20"/>
      <c r="D114" s="20"/>
      <c r="E114" s="20"/>
    </row>
    <row r="115" spans="1:5" x14ac:dyDescent="0.2">
      <c r="A115" s="20"/>
      <c r="B115" s="20"/>
      <c r="C115" s="20"/>
      <c r="D115" s="20"/>
      <c r="E115" s="20"/>
    </row>
    <row r="116" spans="1:5" x14ac:dyDescent="0.2">
      <c r="A116" s="20"/>
      <c r="B116" s="20"/>
      <c r="C116" s="20"/>
      <c r="D116" s="20"/>
      <c r="E116" s="20"/>
    </row>
    <row r="117" spans="1:5" x14ac:dyDescent="0.2">
      <c r="A117" s="20"/>
      <c r="B117" s="20"/>
      <c r="C117" s="20"/>
      <c r="D117" s="20"/>
      <c r="E117" s="20"/>
    </row>
    <row r="118" spans="1:5" x14ac:dyDescent="0.2">
      <c r="A118" s="20"/>
      <c r="B118" s="20"/>
      <c r="C118" s="20"/>
      <c r="D118" s="20"/>
      <c r="E118" s="20"/>
    </row>
    <row r="119" spans="1:5" x14ac:dyDescent="0.2">
      <c r="A119" s="20"/>
      <c r="B119" s="20"/>
      <c r="C119" s="20"/>
      <c r="D119" s="20"/>
      <c r="E119" s="20"/>
    </row>
    <row r="120" spans="1:5" x14ac:dyDescent="0.2">
      <c r="A120" s="20"/>
      <c r="B120" s="20"/>
      <c r="C120" s="20"/>
      <c r="D120" s="20"/>
      <c r="E120" s="20"/>
    </row>
    <row r="121" spans="1:5" x14ac:dyDescent="0.2">
      <c r="A121" s="20"/>
      <c r="B121" s="20"/>
      <c r="C121" s="20"/>
      <c r="D121" s="20"/>
      <c r="E121" s="20"/>
    </row>
    <row r="122" spans="1:5" x14ac:dyDescent="0.2">
      <c r="A122" s="20"/>
      <c r="B122" s="20"/>
      <c r="C122" s="20"/>
      <c r="D122" s="20"/>
      <c r="E122" s="20"/>
    </row>
    <row r="123" spans="1:5" x14ac:dyDescent="0.2">
      <c r="A123" s="20"/>
      <c r="B123" s="20"/>
      <c r="C123" s="20"/>
      <c r="D123" s="20"/>
      <c r="E123" s="20"/>
    </row>
    <row r="124" spans="1:5" x14ac:dyDescent="0.2">
      <c r="A124" s="20"/>
      <c r="B124" s="20"/>
      <c r="C124" s="20"/>
      <c r="D124" s="20"/>
      <c r="E124" s="20"/>
    </row>
    <row r="125" spans="1:5" x14ac:dyDescent="0.2">
      <c r="A125" s="20"/>
      <c r="B125" s="20"/>
      <c r="C125" s="20"/>
      <c r="D125" s="20"/>
      <c r="E125" s="20"/>
    </row>
    <row r="126" spans="1:5" x14ac:dyDescent="0.2">
      <c r="A126" s="20"/>
      <c r="B126" s="20"/>
      <c r="C126" s="20"/>
      <c r="D126" s="20"/>
      <c r="E126" s="20"/>
    </row>
    <row r="127" spans="1:5" x14ac:dyDescent="0.2">
      <c r="A127" s="20"/>
      <c r="B127" s="20"/>
      <c r="C127" s="20"/>
      <c r="D127" s="20"/>
      <c r="E127" s="20"/>
    </row>
    <row r="128" spans="1:5" x14ac:dyDescent="0.2">
      <c r="A128" s="20"/>
      <c r="B128" s="20"/>
      <c r="C128" s="20"/>
      <c r="D128" s="20"/>
      <c r="E128" s="20"/>
    </row>
    <row r="129" spans="1:5" x14ac:dyDescent="0.2">
      <c r="A129" s="20"/>
      <c r="B129" s="20"/>
      <c r="C129" s="20"/>
      <c r="D129" s="20"/>
      <c r="E129" s="20"/>
    </row>
    <row r="130" spans="1:5" x14ac:dyDescent="0.2">
      <c r="A130" s="20"/>
      <c r="B130" s="20"/>
      <c r="C130" s="20"/>
      <c r="D130" s="20"/>
      <c r="E130" s="20"/>
    </row>
    <row r="131" spans="1:5" x14ac:dyDescent="0.2">
      <c r="A131" s="20"/>
      <c r="B131" s="20"/>
      <c r="C131" s="20"/>
      <c r="D131" s="20"/>
      <c r="E131" s="20"/>
    </row>
    <row r="132" spans="1:5" x14ac:dyDescent="0.2">
      <c r="A132" s="20"/>
      <c r="B132" s="20"/>
      <c r="C132" s="20"/>
      <c r="D132" s="20"/>
      <c r="E132" s="20"/>
    </row>
    <row r="133" spans="1:5" x14ac:dyDescent="0.2">
      <c r="A133" s="20"/>
      <c r="B133" s="20"/>
      <c r="C133" s="20"/>
      <c r="D133" s="20"/>
      <c r="E133" s="20"/>
    </row>
    <row r="134" spans="1:5" x14ac:dyDescent="0.2">
      <c r="A134" s="20"/>
      <c r="B134" s="20"/>
      <c r="C134" s="20"/>
      <c r="D134" s="20"/>
      <c r="E134" s="20"/>
    </row>
    <row r="135" spans="1:5" x14ac:dyDescent="0.2">
      <c r="A135" s="20"/>
      <c r="B135" s="20"/>
      <c r="C135" s="20"/>
      <c r="D135" s="20"/>
      <c r="E135" s="20"/>
    </row>
    <row r="136" spans="1:5" x14ac:dyDescent="0.2">
      <c r="A136" s="20"/>
      <c r="B136" s="20"/>
      <c r="C136" s="20"/>
      <c r="D136" s="20"/>
      <c r="E136" s="20"/>
    </row>
    <row r="137" spans="1:5" x14ac:dyDescent="0.2">
      <c r="A137" s="20"/>
      <c r="B137" s="20"/>
      <c r="C137" s="20"/>
      <c r="D137" s="20"/>
      <c r="E137" s="20"/>
    </row>
    <row r="138" spans="1:5" x14ac:dyDescent="0.2">
      <c r="A138" s="20"/>
      <c r="B138" s="20"/>
      <c r="C138" s="20"/>
      <c r="D138" s="20"/>
      <c r="E138" s="20"/>
    </row>
    <row r="139" spans="1:5" x14ac:dyDescent="0.2">
      <c r="A139" s="20"/>
      <c r="B139" s="20"/>
      <c r="C139" s="20"/>
      <c r="D139" s="20"/>
      <c r="E139" s="20"/>
    </row>
    <row r="140" spans="1:5" x14ac:dyDescent="0.2">
      <c r="A140" s="20"/>
      <c r="B140" s="20"/>
      <c r="C140" s="20"/>
      <c r="D140" s="20"/>
      <c r="E140" s="20"/>
    </row>
    <row r="141" spans="1:5" x14ac:dyDescent="0.2">
      <c r="A141" s="20"/>
      <c r="B141" s="20"/>
      <c r="C141" s="20"/>
      <c r="D141" s="20"/>
      <c r="E141" s="20"/>
    </row>
    <row r="142" spans="1:5" x14ac:dyDescent="0.2">
      <c r="A142" s="20"/>
      <c r="B142" s="20"/>
      <c r="C142" s="20"/>
      <c r="D142" s="20"/>
      <c r="E142" s="20"/>
    </row>
    <row r="143" spans="1:5" x14ac:dyDescent="0.2">
      <c r="A143" s="20"/>
      <c r="B143" s="20"/>
      <c r="C143" s="20"/>
      <c r="D143" s="20"/>
      <c r="E143" s="20"/>
    </row>
    <row r="144" spans="1:5" x14ac:dyDescent="0.2">
      <c r="A144" s="20"/>
      <c r="B144" s="20"/>
      <c r="C144" s="20"/>
      <c r="D144" s="20"/>
      <c r="E144" s="20"/>
    </row>
    <row r="145" spans="1:5" x14ac:dyDescent="0.2">
      <c r="A145" s="20"/>
      <c r="B145" s="20"/>
      <c r="C145" s="20"/>
      <c r="D145" s="20"/>
      <c r="E145" s="20"/>
    </row>
    <row r="146" spans="1:5" x14ac:dyDescent="0.2">
      <c r="A146" s="20"/>
      <c r="B146" s="20"/>
      <c r="C146" s="20"/>
      <c r="D146" s="20"/>
      <c r="E146" s="20"/>
    </row>
    <row r="147" spans="1:5" x14ac:dyDescent="0.2">
      <c r="A147" s="20"/>
      <c r="B147" s="20"/>
      <c r="C147" s="20"/>
      <c r="D147" s="20"/>
      <c r="E147" s="20"/>
    </row>
    <row r="148" spans="1:5" x14ac:dyDescent="0.2">
      <c r="A148" s="20"/>
      <c r="B148" s="20"/>
      <c r="C148" s="20"/>
      <c r="D148" s="20"/>
      <c r="E148" s="20"/>
    </row>
    <row r="149" spans="1:5" x14ac:dyDescent="0.2">
      <c r="A149" s="20"/>
      <c r="B149" s="20"/>
      <c r="C149" s="20"/>
      <c r="D149" s="20"/>
      <c r="E149" s="20"/>
    </row>
    <row r="150" spans="1:5" x14ac:dyDescent="0.2">
      <c r="A150" s="20"/>
      <c r="B150" s="20"/>
      <c r="C150" s="20"/>
      <c r="D150" s="20"/>
      <c r="E150" s="20"/>
    </row>
    <row r="151" spans="1:5" x14ac:dyDescent="0.2">
      <c r="A151" s="20"/>
      <c r="B151" s="20"/>
      <c r="C151" s="20"/>
      <c r="D151" s="20"/>
      <c r="E151" s="20"/>
    </row>
    <row r="152" spans="1:5" x14ac:dyDescent="0.2">
      <c r="A152" s="20"/>
      <c r="B152" s="20"/>
      <c r="C152" s="20"/>
      <c r="D152" s="20"/>
      <c r="E152" s="20"/>
    </row>
    <row r="153" spans="1:5" x14ac:dyDescent="0.2">
      <c r="A153" s="20"/>
      <c r="B153" s="20"/>
      <c r="C153" s="20"/>
      <c r="D153" s="20"/>
      <c r="E153" s="20"/>
    </row>
    <row r="154" spans="1:5" x14ac:dyDescent="0.2">
      <c r="A154" s="20"/>
      <c r="B154" s="20"/>
      <c r="C154" s="20"/>
      <c r="D154" s="20"/>
      <c r="E154" s="20"/>
    </row>
    <row r="155" spans="1:5" x14ac:dyDescent="0.2">
      <c r="A155" s="20"/>
      <c r="B155" s="20"/>
      <c r="C155" s="20"/>
      <c r="D155" s="20"/>
      <c r="E155" s="20"/>
    </row>
    <row r="156" spans="1:5" x14ac:dyDescent="0.2">
      <c r="A156" s="20"/>
      <c r="B156" s="20"/>
      <c r="C156" s="20"/>
      <c r="D156" s="20"/>
      <c r="E156" s="20"/>
    </row>
    <row r="157" spans="1:5" x14ac:dyDescent="0.2">
      <c r="A157" s="20"/>
      <c r="B157" s="20"/>
      <c r="C157" s="20"/>
      <c r="D157" s="20"/>
      <c r="E157" s="20"/>
    </row>
    <row r="158" spans="1:5" x14ac:dyDescent="0.2">
      <c r="A158" s="20"/>
      <c r="B158" s="20"/>
      <c r="C158" s="20"/>
      <c r="D158" s="20"/>
      <c r="E158" s="20"/>
    </row>
    <row r="159" spans="1:5" x14ac:dyDescent="0.2">
      <c r="A159" s="20"/>
      <c r="B159" s="20"/>
      <c r="C159" s="20"/>
      <c r="D159" s="20"/>
      <c r="E159" s="20"/>
    </row>
    <row r="160" spans="1:5" x14ac:dyDescent="0.2">
      <c r="A160" s="20"/>
      <c r="B160" s="20"/>
      <c r="C160" s="20"/>
      <c r="D160" s="20"/>
      <c r="E160" s="20"/>
    </row>
    <row r="161" spans="1:5" x14ac:dyDescent="0.2">
      <c r="A161" s="20"/>
      <c r="B161" s="20"/>
      <c r="C161" s="20"/>
      <c r="D161" s="20"/>
      <c r="E161" s="20"/>
    </row>
    <row r="162" spans="1:5" x14ac:dyDescent="0.2">
      <c r="A162" s="20"/>
      <c r="B162" s="20"/>
      <c r="C162" s="20"/>
      <c r="D162" s="20"/>
      <c r="E162" s="20"/>
    </row>
    <row r="163" spans="1:5" x14ac:dyDescent="0.2">
      <c r="A163" s="20"/>
      <c r="B163" s="20"/>
      <c r="C163" s="20"/>
      <c r="D163" s="20"/>
      <c r="E163" s="20"/>
    </row>
    <row r="164" spans="1:5" x14ac:dyDescent="0.2">
      <c r="A164" s="20"/>
      <c r="B164" s="20"/>
      <c r="C164" s="20"/>
      <c r="D164" s="20"/>
      <c r="E164" s="20"/>
    </row>
    <row r="165" spans="1:5" x14ac:dyDescent="0.2">
      <c r="A165" s="20"/>
      <c r="B165" s="20"/>
      <c r="C165" s="20"/>
      <c r="D165" s="20"/>
      <c r="E165" s="20"/>
    </row>
    <row r="166" spans="1:5" x14ac:dyDescent="0.2">
      <c r="A166" s="20"/>
      <c r="B166" s="20"/>
      <c r="C166" s="20"/>
      <c r="D166" s="20"/>
      <c r="E166" s="20"/>
    </row>
    <row r="167" spans="1:5" x14ac:dyDescent="0.2">
      <c r="A167" s="20"/>
      <c r="B167" s="20"/>
      <c r="C167" s="20"/>
      <c r="D167" s="20"/>
      <c r="E167" s="20"/>
    </row>
    <row r="168" spans="1:5" x14ac:dyDescent="0.2">
      <c r="A168" s="20"/>
      <c r="B168" s="20"/>
      <c r="C168" s="20"/>
      <c r="D168" s="20"/>
      <c r="E168" s="20"/>
    </row>
    <row r="169" spans="1:5" x14ac:dyDescent="0.2">
      <c r="A169" s="20"/>
      <c r="B169" s="20"/>
      <c r="C169" s="20"/>
      <c r="D169" s="20"/>
      <c r="E169" s="20"/>
    </row>
    <row r="170" spans="1:5" x14ac:dyDescent="0.2">
      <c r="A170" s="20"/>
      <c r="B170" s="20"/>
      <c r="C170" s="20"/>
      <c r="D170" s="20"/>
      <c r="E170" s="20"/>
    </row>
    <row r="171" spans="1:5" x14ac:dyDescent="0.2">
      <c r="A171" s="20"/>
      <c r="B171" s="20"/>
      <c r="C171" s="20"/>
      <c r="D171" s="20"/>
      <c r="E171" s="20"/>
    </row>
    <row r="172" spans="1:5" x14ac:dyDescent="0.2">
      <c r="A172" s="20"/>
      <c r="B172" s="20"/>
      <c r="C172" s="20"/>
      <c r="D172" s="20"/>
      <c r="E172" s="20"/>
    </row>
    <row r="173" spans="1:5" x14ac:dyDescent="0.2">
      <c r="A173" s="20"/>
      <c r="B173" s="20"/>
      <c r="C173" s="20"/>
      <c r="D173" s="20"/>
      <c r="E173" s="20"/>
    </row>
    <row r="174" spans="1:5" x14ac:dyDescent="0.2">
      <c r="A174" s="20"/>
      <c r="B174" s="20"/>
      <c r="C174" s="20"/>
      <c r="D174" s="20"/>
      <c r="E174" s="20"/>
    </row>
    <row r="175" spans="1:5" x14ac:dyDescent="0.2">
      <c r="A175" s="20"/>
      <c r="B175" s="20"/>
      <c r="C175" s="20"/>
      <c r="D175" s="20"/>
      <c r="E175" s="20"/>
    </row>
    <row r="176" spans="1:5" x14ac:dyDescent="0.2">
      <c r="A176" s="20"/>
      <c r="B176" s="20"/>
      <c r="C176" s="20"/>
      <c r="D176" s="20"/>
      <c r="E176" s="20"/>
    </row>
    <row r="177" spans="1:5" x14ac:dyDescent="0.2">
      <c r="A177" s="20"/>
      <c r="B177" s="20"/>
      <c r="C177" s="20"/>
      <c r="D177" s="20"/>
      <c r="E177" s="20"/>
    </row>
    <row r="178" spans="1:5" x14ac:dyDescent="0.2">
      <c r="A178" s="20"/>
      <c r="B178" s="20"/>
      <c r="C178" s="20"/>
      <c r="D178" s="20"/>
      <c r="E178" s="20"/>
    </row>
    <row r="179" spans="1:5" x14ac:dyDescent="0.2">
      <c r="A179" s="20"/>
      <c r="B179" s="20"/>
      <c r="C179" s="20"/>
      <c r="D179" s="20"/>
      <c r="E179" s="20"/>
    </row>
    <row r="180" spans="1:5" x14ac:dyDescent="0.2">
      <c r="A180" s="20"/>
      <c r="B180" s="20"/>
      <c r="C180" s="20"/>
      <c r="D180" s="20"/>
      <c r="E180" s="20"/>
    </row>
    <row r="181" spans="1:5" x14ac:dyDescent="0.2">
      <c r="A181" s="20"/>
      <c r="B181" s="20"/>
      <c r="C181" s="20"/>
      <c r="D181" s="20"/>
      <c r="E181" s="20"/>
    </row>
    <row r="182" spans="1:5" x14ac:dyDescent="0.2">
      <c r="A182" s="20"/>
      <c r="B182" s="20"/>
      <c r="C182" s="20"/>
      <c r="D182" s="20"/>
      <c r="E182" s="20"/>
    </row>
    <row r="183" spans="1:5" x14ac:dyDescent="0.2">
      <c r="A183" s="20"/>
      <c r="B183" s="20"/>
      <c r="C183" s="20"/>
      <c r="D183" s="20"/>
      <c r="E183" s="20"/>
    </row>
    <row r="184" spans="1:5" x14ac:dyDescent="0.2">
      <c r="A184" s="20"/>
      <c r="B184" s="20"/>
      <c r="C184" s="20"/>
      <c r="D184" s="20"/>
      <c r="E184" s="20"/>
    </row>
    <row r="185" spans="1:5" x14ac:dyDescent="0.2">
      <c r="A185" s="20"/>
      <c r="B185" s="20"/>
      <c r="C185" s="20"/>
      <c r="D185" s="20"/>
      <c r="E185" s="20"/>
    </row>
    <row r="186" spans="1:5" x14ac:dyDescent="0.2">
      <c r="A186" s="20"/>
      <c r="B186" s="20"/>
      <c r="C186" s="20"/>
      <c r="D186" s="20"/>
      <c r="E186" s="20"/>
    </row>
    <row r="187" spans="1:5" x14ac:dyDescent="0.2">
      <c r="A187" s="20"/>
      <c r="B187" s="20"/>
      <c r="C187" s="20"/>
      <c r="D187" s="20"/>
      <c r="E187" s="20"/>
    </row>
    <row r="188" spans="1:5" x14ac:dyDescent="0.2">
      <c r="A188" s="20"/>
      <c r="B188" s="20"/>
      <c r="C188" s="20"/>
      <c r="D188" s="20"/>
      <c r="E188" s="20"/>
    </row>
    <row r="189" spans="1:5" x14ac:dyDescent="0.2">
      <c r="A189" s="20"/>
      <c r="B189" s="20"/>
      <c r="C189" s="20"/>
      <c r="D189" s="20"/>
      <c r="E189" s="20"/>
    </row>
    <row r="190" spans="1:5" x14ac:dyDescent="0.2">
      <c r="A190" s="20"/>
      <c r="B190" s="20"/>
      <c r="C190" s="20"/>
      <c r="D190" s="20"/>
      <c r="E190" s="20"/>
    </row>
    <row r="191" spans="1:5" x14ac:dyDescent="0.2">
      <c r="A191" s="20"/>
      <c r="B191" s="20"/>
      <c r="C191" s="20"/>
      <c r="D191" s="20"/>
      <c r="E191" s="20"/>
    </row>
    <row r="192" spans="1:5" x14ac:dyDescent="0.2">
      <c r="A192" s="20"/>
      <c r="B192" s="20"/>
      <c r="C192" s="20"/>
      <c r="D192" s="20"/>
      <c r="E192" s="20"/>
    </row>
    <row r="193" spans="1:5" x14ac:dyDescent="0.2">
      <c r="A193" s="20"/>
      <c r="B193" s="20"/>
      <c r="C193" s="20"/>
      <c r="D193" s="20"/>
      <c r="E193" s="20"/>
    </row>
    <row r="194" spans="1:5" x14ac:dyDescent="0.2">
      <c r="A194" s="20"/>
      <c r="B194" s="20"/>
      <c r="C194" s="20"/>
      <c r="D194" s="20"/>
      <c r="E194" s="20"/>
    </row>
    <row r="195" spans="1:5" x14ac:dyDescent="0.2">
      <c r="A195" s="20"/>
      <c r="B195" s="20"/>
      <c r="C195" s="20"/>
      <c r="D195" s="20"/>
      <c r="E195" s="20"/>
    </row>
    <row r="196" spans="1:5" x14ac:dyDescent="0.2">
      <c r="A196" s="20"/>
      <c r="B196" s="20"/>
      <c r="C196" s="20"/>
      <c r="D196" s="20"/>
      <c r="E196" s="20"/>
    </row>
    <row r="197" spans="1:5" x14ac:dyDescent="0.2">
      <c r="A197" s="20"/>
      <c r="B197" s="20"/>
      <c r="C197" s="20"/>
      <c r="D197" s="20"/>
      <c r="E197" s="20"/>
    </row>
    <row r="198" spans="1:5" x14ac:dyDescent="0.2">
      <c r="A198" s="20"/>
      <c r="B198" s="20"/>
      <c r="C198" s="20"/>
      <c r="D198" s="20"/>
      <c r="E198" s="20"/>
    </row>
    <row r="199" spans="1:5" x14ac:dyDescent="0.2">
      <c r="A199" s="20"/>
      <c r="B199" s="20"/>
      <c r="C199" s="20"/>
      <c r="D199" s="20"/>
      <c r="E199" s="20"/>
    </row>
    <row r="200" spans="1:5" x14ac:dyDescent="0.2">
      <c r="A200" s="20"/>
      <c r="B200" s="20"/>
      <c r="C200" s="20"/>
      <c r="D200" s="20"/>
      <c r="E200" s="20"/>
    </row>
    <row r="201" spans="1:5" x14ac:dyDescent="0.2">
      <c r="A201" s="20"/>
      <c r="B201" s="20"/>
      <c r="C201" s="20"/>
      <c r="D201" s="20"/>
      <c r="E201" s="20"/>
    </row>
    <row r="202" spans="1:5" x14ac:dyDescent="0.2">
      <c r="A202" s="20"/>
      <c r="B202" s="20"/>
      <c r="C202" s="20"/>
      <c r="D202" s="20"/>
      <c r="E202" s="20"/>
    </row>
    <row r="203" spans="1:5" x14ac:dyDescent="0.2">
      <c r="A203" s="20"/>
      <c r="B203" s="20"/>
      <c r="C203" s="20"/>
      <c r="D203" s="20"/>
      <c r="E203" s="20"/>
    </row>
    <row r="204" spans="1:5" x14ac:dyDescent="0.2">
      <c r="A204" s="20"/>
      <c r="B204" s="20"/>
      <c r="C204" s="20"/>
      <c r="D204" s="20"/>
      <c r="E204" s="20"/>
    </row>
    <row r="205" spans="1:5" x14ac:dyDescent="0.2">
      <c r="A205" s="20"/>
      <c r="B205" s="20"/>
      <c r="C205" s="20"/>
      <c r="D205" s="20"/>
      <c r="E205" s="20"/>
    </row>
    <row r="206" spans="1:5" x14ac:dyDescent="0.2">
      <c r="A206" s="20"/>
      <c r="B206" s="20"/>
      <c r="C206" s="20"/>
      <c r="D206" s="20"/>
      <c r="E206" s="20"/>
    </row>
    <row r="207" spans="1:5" x14ac:dyDescent="0.2">
      <c r="A207" s="20"/>
      <c r="B207" s="20"/>
      <c r="C207" s="20"/>
      <c r="D207" s="20"/>
      <c r="E207" s="20"/>
    </row>
    <row r="208" spans="1:5" x14ac:dyDescent="0.2">
      <c r="A208" s="20"/>
      <c r="B208" s="20"/>
      <c r="C208" s="20"/>
      <c r="D208" s="20"/>
      <c r="E208" s="20"/>
    </row>
    <row r="209" spans="1:5" x14ac:dyDescent="0.2">
      <c r="A209" s="20"/>
      <c r="B209" s="20"/>
      <c r="C209" s="20"/>
      <c r="D209" s="20"/>
      <c r="E209" s="20"/>
    </row>
    <row r="210" spans="1:5" x14ac:dyDescent="0.2">
      <c r="A210" s="20"/>
      <c r="B210" s="20"/>
      <c r="C210" s="20"/>
      <c r="D210" s="20"/>
      <c r="E210" s="20"/>
    </row>
    <row r="211" spans="1:5" x14ac:dyDescent="0.2">
      <c r="A211" s="20"/>
      <c r="B211" s="20"/>
      <c r="C211" s="20"/>
      <c r="D211" s="20"/>
      <c r="E211" s="20"/>
    </row>
    <row r="212" spans="1:5" x14ac:dyDescent="0.2">
      <c r="A212" s="20"/>
      <c r="B212" s="20"/>
      <c r="C212" s="20"/>
      <c r="D212" s="20"/>
      <c r="E212" s="20"/>
    </row>
    <row r="213" spans="1:5" x14ac:dyDescent="0.2">
      <c r="A213" s="20"/>
      <c r="B213" s="20"/>
      <c r="C213" s="20"/>
      <c r="D213" s="20"/>
      <c r="E213" s="20"/>
    </row>
    <row r="214" spans="1:5" x14ac:dyDescent="0.2">
      <c r="A214" s="20"/>
      <c r="B214" s="20"/>
      <c r="C214" s="20"/>
      <c r="D214" s="20"/>
      <c r="E214" s="20"/>
    </row>
    <row r="215" spans="1:5" x14ac:dyDescent="0.2">
      <c r="A215" s="20"/>
      <c r="B215" s="20"/>
      <c r="C215" s="20"/>
      <c r="D215" s="20"/>
      <c r="E215" s="20"/>
    </row>
    <row r="216" spans="1:5" x14ac:dyDescent="0.2">
      <c r="A216" s="20"/>
      <c r="B216" s="20"/>
      <c r="C216" s="20"/>
      <c r="D216" s="20"/>
      <c r="E216" s="20"/>
    </row>
    <row r="217" spans="1:5" x14ac:dyDescent="0.2">
      <c r="A217" s="20"/>
      <c r="B217" s="20"/>
      <c r="C217" s="20"/>
      <c r="D217" s="20"/>
      <c r="E217" s="20"/>
    </row>
    <row r="218" spans="1:5" x14ac:dyDescent="0.2">
      <c r="A218" s="20"/>
      <c r="B218" s="20"/>
      <c r="C218" s="20"/>
      <c r="D218" s="20"/>
      <c r="E218" s="20"/>
    </row>
    <row r="219" spans="1:5" x14ac:dyDescent="0.2">
      <c r="A219" s="20"/>
      <c r="B219" s="20"/>
      <c r="C219" s="20"/>
      <c r="D219" s="20"/>
      <c r="E219" s="20"/>
    </row>
    <row r="220" spans="1:5" x14ac:dyDescent="0.2">
      <c r="A220" s="20"/>
      <c r="B220" s="20"/>
      <c r="C220" s="20"/>
      <c r="D220" s="20"/>
      <c r="E220" s="20"/>
    </row>
    <row r="221" spans="1:5" x14ac:dyDescent="0.2">
      <c r="A221" s="20"/>
      <c r="B221" s="20"/>
      <c r="C221" s="20"/>
      <c r="D221" s="20"/>
      <c r="E221" s="20"/>
    </row>
    <row r="222" spans="1:5" x14ac:dyDescent="0.2">
      <c r="A222" s="20"/>
      <c r="B222" s="20"/>
      <c r="C222" s="20"/>
      <c r="D222" s="20"/>
      <c r="E222" s="20"/>
    </row>
    <row r="223" spans="1:5" x14ac:dyDescent="0.2">
      <c r="A223" s="20"/>
      <c r="B223" s="20"/>
      <c r="C223" s="20"/>
      <c r="D223" s="20"/>
      <c r="E223" s="20"/>
    </row>
    <row r="224" spans="1:5" x14ac:dyDescent="0.2">
      <c r="A224" s="20"/>
      <c r="B224" s="20"/>
      <c r="C224" s="20"/>
      <c r="D224" s="20"/>
      <c r="E224" s="20"/>
    </row>
    <row r="225" spans="1:5" x14ac:dyDescent="0.2">
      <c r="A225" s="20"/>
      <c r="B225" s="20"/>
      <c r="C225" s="20"/>
      <c r="D225" s="20"/>
      <c r="E225" s="20"/>
    </row>
    <row r="226" spans="1:5" x14ac:dyDescent="0.2">
      <c r="A226" s="20"/>
      <c r="B226" s="20"/>
      <c r="C226" s="20"/>
      <c r="D226" s="20"/>
      <c r="E226" s="20"/>
    </row>
    <row r="227" spans="1:5" x14ac:dyDescent="0.2">
      <c r="A227" s="20"/>
      <c r="B227" s="20"/>
      <c r="C227" s="20"/>
      <c r="D227" s="20"/>
      <c r="E227" s="20"/>
    </row>
    <row r="228" spans="1:5" x14ac:dyDescent="0.2">
      <c r="A228" s="20"/>
      <c r="B228" s="20"/>
      <c r="C228" s="20"/>
      <c r="D228" s="20"/>
      <c r="E228" s="20"/>
    </row>
    <row r="229" spans="1:5" x14ac:dyDescent="0.2">
      <c r="A229" s="20"/>
      <c r="B229" s="20"/>
      <c r="C229" s="20"/>
      <c r="D229" s="20"/>
      <c r="E229" s="20"/>
    </row>
    <row r="230" spans="1:5" x14ac:dyDescent="0.2">
      <c r="A230" s="20"/>
      <c r="B230" s="20"/>
      <c r="C230" s="20"/>
      <c r="D230" s="20"/>
      <c r="E230" s="20"/>
    </row>
    <row r="231" spans="1:5" x14ac:dyDescent="0.2">
      <c r="A231" s="20"/>
      <c r="B231" s="20"/>
      <c r="C231" s="20"/>
      <c r="D231" s="20"/>
      <c r="E231" s="20"/>
    </row>
    <row r="232" spans="1:5" x14ac:dyDescent="0.2">
      <c r="A232" s="20"/>
      <c r="B232" s="20"/>
      <c r="C232" s="20"/>
      <c r="D232" s="20"/>
      <c r="E232" s="20"/>
    </row>
    <row r="233" spans="1:5" x14ac:dyDescent="0.2">
      <c r="A233" s="20"/>
      <c r="B233" s="20"/>
      <c r="C233" s="20"/>
      <c r="D233" s="20"/>
      <c r="E233" s="20"/>
    </row>
    <row r="234" spans="1:5" x14ac:dyDescent="0.2">
      <c r="A234" s="20"/>
      <c r="B234" s="20"/>
      <c r="C234" s="20"/>
      <c r="D234" s="20"/>
      <c r="E234" s="20"/>
    </row>
    <row r="235" spans="1:5" x14ac:dyDescent="0.2">
      <c r="A235" s="20"/>
      <c r="B235" s="20"/>
      <c r="C235" s="20"/>
      <c r="D235" s="20"/>
      <c r="E235" s="20"/>
    </row>
    <row r="236" spans="1:5" x14ac:dyDescent="0.2">
      <c r="A236" s="20"/>
      <c r="B236" s="20"/>
      <c r="C236" s="20"/>
      <c r="D236" s="20"/>
      <c r="E236" s="20"/>
    </row>
    <row r="237" spans="1:5" x14ac:dyDescent="0.2">
      <c r="A237" s="20"/>
      <c r="B237" s="20"/>
      <c r="C237" s="20"/>
      <c r="D237" s="20"/>
      <c r="E237" s="20"/>
    </row>
    <row r="238" spans="1:5" x14ac:dyDescent="0.2">
      <c r="A238" s="20"/>
      <c r="B238" s="20"/>
      <c r="C238" s="20"/>
      <c r="D238" s="20"/>
      <c r="E238" s="20"/>
    </row>
    <row r="239" spans="1:5" x14ac:dyDescent="0.2">
      <c r="A239" s="20"/>
      <c r="B239" s="20"/>
      <c r="C239" s="20"/>
      <c r="D239" s="20"/>
      <c r="E239" s="20"/>
    </row>
    <row r="240" spans="1:5" x14ac:dyDescent="0.2">
      <c r="A240" s="20"/>
      <c r="B240" s="20"/>
      <c r="C240" s="20"/>
      <c r="D240" s="20"/>
      <c r="E240" s="20"/>
    </row>
    <row r="241" spans="1:5" x14ac:dyDescent="0.2">
      <c r="A241" s="20"/>
      <c r="B241" s="20"/>
      <c r="C241" s="20"/>
      <c r="D241" s="20"/>
      <c r="E241" s="20"/>
    </row>
    <row r="242" spans="1:5" x14ac:dyDescent="0.2">
      <c r="A242" s="20"/>
      <c r="B242" s="20"/>
      <c r="C242" s="20"/>
      <c r="D242" s="20"/>
      <c r="E242" s="20"/>
    </row>
    <row r="243" spans="1:5" x14ac:dyDescent="0.2">
      <c r="A243" s="20"/>
      <c r="B243" s="20"/>
      <c r="C243" s="20"/>
      <c r="D243" s="20"/>
      <c r="E243" s="20"/>
    </row>
    <row r="244" spans="1:5" x14ac:dyDescent="0.2">
      <c r="A244" s="20"/>
      <c r="B244" s="20"/>
      <c r="C244" s="20"/>
      <c r="D244" s="20"/>
      <c r="E244" s="20"/>
    </row>
    <row r="245" spans="1:5" x14ac:dyDescent="0.2">
      <c r="A245" s="20"/>
      <c r="B245" s="20"/>
      <c r="C245" s="20"/>
      <c r="D245" s="20"/>
      <c r="E245" s="20"/>
    </row>
    <row r="246" spans="1:5" x14ac:dyDescent="0.2">
      <c r="A246" s="20"/>
      <c r="B246" s="20"/>
      <c r="C246" s="20"/>
      <c r="D246" s="20"/>
      <c r="E246" s="20"/>
    </row>
    <row r="247" spans="1:5" x14ac:dyDescent="0.2">
      <c r="A247" s="20"/>
      <c r="B247" s="20"/>
      <c r="C247" s="20"/>
      <c r="D247" s="20"/>
      <c r="E247" s="20"/>
    </row>
    <row r="248" spans="1:5" x14ac:dyDescent="0.2">
      <c r="A248" s="20"/>
      <c r="B248" s="20"/>
      <c r="C248" s="20"/>
      <c r="D248" s="20"/>
      <c r="E248" s="20"/>
    </row>
    <row r="249" spans="1:5" x14ac:dyDescent="0.2">
      <c r="A249" s="20"/>
      <c r="B249" s="20"/>
      <c r="C249" s="20"/>
      <c r="D249" s="20"/>
      <c r="E249" s="20"/>
    </row>
    <row r="250" spans="1:5" x14ac:dyDescent="0.2">
      <c r="A250" s="20"/>
      <c r="B250" s="20"/>
      <c r="C250" s="20"/>
      <c r="D250" s="20"/>
      <c r="E250" s="20"/>
    </row>
    <row r="251" spans="1:5" x14ac:dyDescent="0.2">
      <c r="A251" s="20"/>
      <c r="B251" s="20"/>
      <c r="C251" s="20"/>
      <c r="D251" s="20"/>
      <c r="E251" s="20"/>
    </row>
    <row r="252" spans="1:5" x14ac:dyDescent="0.2">
      <c r="A252" s="20"/>
      <c r="B252" s="20"/>
      <c r="C252" s="20"/>
      <c r="D252" s="20"/>
      <c r="E252" s="20"/>
    </row>
    <row r="253" spans="1:5" x14ac:dyDescent="0.2">
      <c r="A253" s="20"/>
      <c r="B253" s="20"/>
      <c r="C253" s="20"/>
      <c r="D253" s="20"/>
      <c r="E253" s="20"/>
    </row>
    <row r="254" spans="1:5" x14ac:dyDescent="0.2">
      <c r="A254" s="20"/>
      <c r="B254" s="20"/>
      <c r="C254" s="20"/>
      <c r="D254" s="20"/>
      <c r="E254" s="20"/>
    </row>
    <row r="255" spans="1:5" x14ac:dyDescent="0.2">
      <c r="A255" s="20"/>
      <c r="B255" s="20"/>
      <c r="C255" s="20"/>
      <c r="D255" s="20"/>
      <c r="E255" s="20"/>
    </row>
    <row r="256" spans="1:5" x14ac:dyDescent="0.2">
      <c r="A256" s="20"/>
      <c r="B256" s="20"/>
      <c r="C256" s="20"/>
      <c r="D256" s="20"/>
      <c r="E256" s="20"/>
    </row>
    <row r="257" spans="1:5" x14ac:dyDescent="0.2">
      <c r="A257" s="20"/>
      <c r="B257" s="20"/>
      <c r="C257" s="20"/>
      <c r="D257" s="20"/>
      <c r="E257" s="20"/>
    </row>
    <row r="258" spans="1:5" x14ac:dyDescent="0.2">
      <c r="A258" s="20"/>
      <c r="B258" s="20"/>
      <c r="C258" s="20"/>
      <c r="D258" s="20"/>
      <c r="E258" s="20"/>
    </row>
    <row r="259" spans="1:5" x14ac:dyDescent="0.2">
      <c r="A259" s="20"/>
      <c r="B259" s="20"/>
      <c r="C259" s="20"/>
      <c r="D259" s="20"/>
      <c r="E259" s="20"/>
    </row>
    <row r="260" spans="1:5" x14ac:dyDescent="0.2">
      <c r="A260" s="20"/>
      <c r="B260" s="20"/>
      <c r="C260" s="20"/>
      <c r="D260" s="20"/>
      <c r="E260" s="20"/>
    </row>
    <row r="261" spans="1:5" x14ac:dyDescent="0.2">
      <c r="A261" s="20"/>
      <c r="B261" s="20"/>
      <c r="C261" s="20"/>
      <c r="D261" s="20"/>
      <c r="E261" s="20"/>
    </row>
    <row r="262" spans="1:5" x14ac:dyDescent="0.2">
      <c r="A262" s="20"/>
      <c r="B262" s="20"/>
      <c r="C262" s="20"/>
      <c r="D262" s="20"/>
      <c r="E262" s="20"/>
    </row>
    <row r="263" spans="1:5" x14ac:dyDescent="0.2">
      <c r="A263" s="20"/>
      <c r="B263" s="20"/>
      <c r="C263" s="20"/>
      <c r="D263" s="20"/>
      <c r="E263" s="20"/>
    </row>
    <row r="264" spans="1:5" x14ac:dyDescent="0.2">
      <c r="A264" s="20"/>
      <c r="B264" s="20"/>
      <c r="C264" s="20"/>
      <c r="D264" s="20"/>
      <c r="E264" s="20"/>
    </row>
    <row r="265" spans="1:5" x14ac:dyDescent="0.2">
      <c r="A265" s="20"/>
      <c r="B265" s="20"/>
      <c r="C265" s="20"/>
      <c r="D265" s="20"/>
      <c r="E265" s="20"/>
    </row>
    <row r="266" spans="1:5" x14ac:dyDescent="0.2">
      <c r="A266" s="20"/>
      <c r="B266" s="20"/>
      <c r="C266" s="20"/>
      <c r="D266" s="20"/>
      <c r="E266" s="20"/>
    </row>
    <row r="267" spans="1:5" x14ac:dyDescent="0.2">
      <c r="A267" s="20"/>
      <c r="B267" s="20"/>
      <c r="C267" s="20"/>
      <c r="D267" s="20"/>
      <c r="E267" s="20"/>
    </row>
    <row r="268" spans="1:5" x14ac:dyDescent="0.2">
      <c r="A268" s="20"/>
      <c r="B268" s="20"/>
      <c r="C268" s="20"/>
      <c r="D268" s="20"/>
      <c r="E268" s="20"/>
    </row>
    <row r="269" spans="1:5" x14ac:dyDescent="0.2">
      <c r="A269" s="20"/>
      <c r="B269" s="20"/>
      <c r="C269" s="20"/>
      <c r="D269" s="20"/>
      <c r="E269" s="20"/>
    </row>
    <row r="270" spans="1:5" x14ac:dyDescent="0.2">
      <c r="A270" s="20"/>
      <c r="B270" s="20"/>
      <c r="C270" s="20"/>
      <c r="D270" s="20"/>
      <c r="E270" s="20"/>
    </row>
    <row r="271" spans="1:5" x14ac:dyDescent="0.2">
      <c r="A271" s="20"/>
      <c r="B271" s="20"/>
      <c r="C271" s="20"/>
      <c r="D271" s="20"/>
      <c r="E271" s="20"/>
    </row>
    <row r="272" spans="1:5" x14ac:dyDescent="0.2">
      <c r="A272" s="20"/>
      <c r="B272" s="20"/>
      <c r="C272" s="20"/>
      <c r="D272" s="20"/>
      <c r="E272" s="20"/>
    </row>
    <row r="273" spans="1:5" x14ac:dyDescent="0.2">
      <c r="A273" s="20"/>
      <c r="B273" s="20"/>
      <c r="C273" s="20"/>
      <c r="D273" s="20"/>
      <c r="E273" s="20"/>
    </row>
    <row r="274" spans="1:5" x14ac:dyDescent="0.2">
      <c r="A274" s="20"/>
      <c r="B274" s="20"/>
      <c r="C274" s="20"/>
      <c r="D274" s="20"/>
      <c r="E274" s="20"/>
    </row>
    <row r="275" spans="1:5" x14ac:dyDescent="0.2">
      <c r="A275" s="20"/>
      <c r="B275" s="20"/>
      <c r="C275" s="20"/>
      <c r="D275" s="20"/>
      <c r="E275" s="20"/>
    </row>
    <row r="276" spans="1:5" x14ac:dyDescent="0.2">
      <c r="A276" s="20"/>
      <c r="B276" s="20"/>
      <c r="C276" s="20"/>
      <c r="D276" s="20"/>
      <c r="E276" s="20"/>
    </row>
    <row r="277" spans="1:5" x14ac:dyDescent="0.2">
      <c r="A277" s="20"/>
      <c r="B277" s="20"/>
      <c r="C277" s="20"/>
      <c r="D277" s="20"/>
      <c r="E277" s="20"/>
    </row>
    <row r="278" spans="1:5" x14ac:dyDescent="0.2">
      <c r="A278" s="20"/>
      <c r="B278" s="20"/>
      <c r="C278" s="20"/>
      <c r="D278" s="20"/>
      <c r="E278" s="20"/>
    </row>
    <row r="279" spans="1:5" x14ac:dyDescent="0.2">
      <c r="A279" s="20"/>
      <c r="B279" s="20"/>
      <c r="C279" s="20"/>
      <c r="D279" s="20"/>
      <c r="E279" s="20"/>
    </row>
    <row r="280" spans="1:5" x14ac:dyDescent="0.2">
      <c r="A280" s="20"/>
      <c r="B280" s="20"/>
      <c r="C280" s="20"/>
      <c r="D280" s="20"/>
      <c r="E280" s="20"/>
    </row>
    <row r="281" spans="1:5" x14ac:dyDescent="0.2">
      <c r="A281" s="20"/>
      <c r="B281" s="20"/>
      <c r="C281" s="20"/>
      <c r="D281" s="20"/>
      <c r="E281" s="20"/>
    </row>
    <row r="282" spans="1:5" x14ac:dyDescent="0.2">
      <c r="A282" s="20"/>
      <c r="B282" s="20"/>
      <c r="C282" s="20"/>
      <c r="D282" s="20"/>
      <c r="E282" s="20"/>
    </row>
    <row r="283" spans="1:5" x14ac:dyDescent="0.2">
      <c r="A283" s="20"/>
      <c r="B283" s="20"/>
      <c r="C283" s="20"/>
      <c r="D283" s="20"/>
      <c r="E283" s="20"/>
    </row>
    <row r="284" spans="1:5" x14ac:dyDescent="0.2">
      <c r="A284" s="20"/>
      <c r="B284" s="20"/>
      <c r="C284" s="20"/>
      <c r="D284" s="20"/>
      <c r="E284" s="20"/>
    </row>
    <row r="285" spans="1:5" x14ac:dyDescent="0.2">
      <c r="A285" s="20"/>
      <c r="B285" s="20"/>
      <c r="C285" s="20"/>
      <c r="D285" s="20"/>
      <c r="E285" s="20"/>
    </row>
    <row r="286" spans="1:5" x14ac:dyDescent="0.2">
      <c r="A286" s="20"/>
      <c r="B286" s="20"/>
      <c r="C286" s="20"/>
      <c r="D286" s="20"/>
      <c r="E286" s="20"/>
    </row>
    <row r="287" spans="1:5" x14ac:dyDescent="0.2">
      <c r="A287" s="20"/>
      <c r="B287" s="20"/>
      <c r="C287" s="20"/>
      <c r="D287" s="20"/>
      <c r="E287" s="20"/>
    </row>
    <row r="288" spans="1:5" x14ac:dyDescent="0.2">
      <c r="A288" s="20"/>
      <c r="B288" s="20"/>
      <c r="C288" s="20"/>
      <c r="D288" s="20"/>
      <c r="E288" s="20"/>
    </row>
    <row r="289" spans="1:5" x14ac:dyDescent="0.2">
      <c r="A289" s="20"/>
      <c r="B289" s="20"/>
      <c r="C289" s="20"/>
      <c r="D289" s="20"/>
      <c r="E289" s="20"/>
    </row>
    <row r="290" spans="1:5" x14ac:dyDescent="0.2">
      <c r="A290" s="20"/>
      <c r="B290" s="20"/>
      <c r="C290" s="20"/>
      <c r="D290" s="20"/>
      <c r="E290" s="20"/>
    </row>
    <row r="291" spans="1:5" x14ac:dyDescent="0.2">
      <c r="A291" s="20"/>
      <c r="B291" s="20"/>
      <c r="C291" s="20"/>
      <c r="D291" s="20"/>
      <c r="E291" s="20"/>
    </row>
    <row r="292" spans="1:5" x14ac:dyDescent="0.2">
      <c r="A292" s="20"/>
      <c r="B292" s="20"/>
      <c r="C292" s="20"/>
      <c r="D292" s="20"/>
      <c r="E292" s="20"/>
    </row>
    <row r="293" spans="1:5" x14ac:dyDescent="0.2">
      <c r="A293" s="20"/>
      <c r="B293" s="20"/>
      <c r="C293" s="20"/>
      <c r="D293" s="20"/>
      <c r="E293" s="20"/>
    </row>
    <row r="294" spans="1:5" x14ac:dyDescent="0.2">
      <c r="A294" s="20"/>
      <c r="B294" s="20"/>
      <c r="C294" s="20"/>
      <c r="D294" s="20"/>
      <c r="E294" s="20"/>
    </row>
    <row r="295" spans="1:5" x14ac:dyDescent="0.2">
      <c r="A295" s="20"/>
      <c r="B295" s="20"/>
      <c r="C295" s="20"/>
      <c r="D295" s="20"/>
      <c r="E295" s="20"/>
    </row>
    <row r="296" spans="1:5" x14ac:dyDescent="0.2">
      <c r="A296" s="20"/>
      <c r="B296" s="20"/>
      <c r="C296" s="20"/>
      <c r="D296" s="20"/>
      <c r="E296" s="20"/>
    </row>
    <row r="297" spans="1:5" x14ac:dyDescent="0.2">
      <c r="A297" s="20"/>
      <c r="B297" s="20"/>
      <c r="C297" s="20"/>
      <c r="D297" s="20"/>
      <c r="E297" s="20"/>
    </row>
    <row r="298" spans="1:5" x14ac:dyDescent="0.2">
      <c r="A298" s="20"/>
      <c r="B298" s="20"/>
      <c r="C298" s="20"/>
      <c r="D298" s="20"/>
      <c r="E298" s="20"/>
    </row>
    <row r="299" spans="1:5" x14ac:dyDescent="0.2">
      <c r="A299" s="20"/>
      <c r="B299" s="20"/>
      <c r="C299" s="20"/>
      <c r="D299" s="20"/>
      <c r="E299" s="20"/>
    </row>
    <row r="300" spans="1:5" x14ac:dyDescent="0.2">
      <c r="A300" s="20"/>
      <c r="B300" s="20"/>
      <c r="C300" s="20"/>
      <c r="D300" s="20"/>
      <c r="E300" s="20"/>
    </row>
    <row r="301" spans="1:5" x14ac:dyDescent="0.2">
      <c r="A301" s="20"/>
      <c r="B301" s="20"/>
      <c r="C301" s="20"/>
      <c r="D301" s="20"/>
      <c r="E301" s="20"/>
    </row>
    <row r="302" spans="1:5" x14ac:dyDescent="0.2">
      <c r="A302" s="20"/>
      <c r="B302" s="20"/>
      <c r="C302" s="20"/>
      <c r="D302" s="20"/>
      <c r="E302" s="20"/>
    </row>
    <row r="303" spans="1:5" x14ac:dyDescent="0.2">
      <c r="A303" s="20"/>
      <c r="B303" s="20"/>
      <c r="C303" s="20"/>
      <c r="D303" s="20"/>
      <c r="E303" s="20"/>
    </row>
    <row r="304" spans="1:5" x14ac:dyDescent="0.2">
      <c r="A304" s="20"/>
      <c r="B304" s="20"/>
      <c r="C304" s="20"/>
      <c r="D304" s="20"/>
      <c r="E304" s="20"/>
    </row>
    <row r="305" spans="1:5" x14ac:dyDescent="0.2">
      <c r="A305" s="20"/>
      <c r="B305" s="20"/>
      <c r="C305" s="20"/>
      <c r="D305" s="20"/>
      <c r="E305" s="20"/>
    </row>
    <row r="306" spans="1:5" x14ac:dyDescent="0.2">
      <c r="A306" s="20"/>
      <c r="B306" s="20"/>
      <c r="C306" s="20"/>
      <c r="D306" s="20"/>
      <c r="E306" s="20"/>
    </row>
    <row r="307" spans="1:5" x14ac:dyDescent="0.2">
      <c r="A307" s="20"/>
      <c r="B307" s="20"/>
      <c r="C307" s="20"/>
      <c r="D307" s="20"/>
      <c r="E307" s="20"/>
    </row>
    <row r="308" spans="1:5" x14ac:dyDescent="0.2">
      <c r="A308" s="20"/>
      <c r="B308" s="20"/>
      <c r="C308" s="20"/>
      <c r="D308" s="20"/>
      <c r="E308" s="20"/>
    </row>
    <row r="309" spans="1:5" x14ac:dyDescent="0.2">
      <c r="A309" s="20"/>
      <c r="B309" s="20"/>
      <c r="C309" s="20"/>
      <c r="D309" s="20"/>
      <c r="E309" s="20"/>
    </row>
    <row r="310" spans="1:5" x14ac:dyDescent="0.2">
      <c r="A310" s="20"/>
      <c r="B310" s="20"/>
      <c r="C310" s="20"/>
      <c r="D310" s="20"/>
      <c r="E310" s="20"/>
    </row>
    <row r="311" spans="1:5" x14ac:dyDescent="0.2">
      <c r="A311" s="20"/>
      <c r="B311" s="20"/>
      <c r="C311" s="20"/>
      <c r="D311" s="20"/>
      <c r="E311" s="20"/>
    </row>
    <row r="312" spans="1:5" x14ac:dyDescent="0.2">
      <c r="A312" s="20"/>
      <c r="B312" s="20"/>
      <c r="C312" s="20"/>
      <c r="D312" s="20"/>
      <c r="E312" s="20"/>
    </row>
    <row r="313" spans="1:5" x14ac:dyDescent="0.2">
      <c r="A313" s="20"/>
      <c r="B313" s="20"/>
      <c r="C313" s="20"/>
      <c r="D313" s="20"/>
      <c r="E313" s="20"/>
    </row>
    <row r="314" spans="1:5" x14ac:dyDescent="0.2">
      <c r="A314" s="20"/>
      <c r="B314" s="20"/>
      <c r="C314" s="20"/>
      <c r="D314" s="20"/>
      <c r="E314" s="20"/>
    </row>
    <row r="315" spans="1:5" x14ac:dyDescent="0.2">
      <c r="A315" s="20"/>
      <c r="B315" s="20"/>
      <c r="C315" s="20"/>
      <c r="D315" s="20"/>
      <c r="E315" s="20"/>
    </row>
    <row r="316" spans="1:5" x14ac:dyDescent="0.2">
      <c r="A316" s="20"/>
      <c r="B316" s="20"/>
      <c r="C316" s="20"/>
      <c r="D316" s="20"/>
      <c r="E316" s="20"/>
    </row>
    <row r="317" spans="1:5" x14ac:dyDescent="0.2">
      <c r="A317" s="20"/>
      <c r="B317" s="20"/>
      <c r="C317" s="20"/>
      <c r="D317" s="20"/>
      <c r="E317" s="20"/>
    </row>
    <row r="318" spans="1:5" x14ac:dyDescent="0.2">
      <c r="A318" s="20"/>
      <c r="B318" s="20"/>
      <c r="C318" s="20"/>
      <c r="D318" s="20"/>
      <c r="E318" s="20"/>
    </row>
    <row r="319" spans="1:5" x14ac:dyDescent="0.2">
      <c r="A319" s="20"/>
      <c r="B319" s="20"/>
      <c r="C319" s="20"/>
      <c r="D319" s="20"/>
      <c r="E319" s="20"/>
    </row>
    <row r="320" spans="1:5" x14ac:dyDescent="0.2">
      <c r="A320" s="20"/>
      <c r="B320" s="20"/>
      <c r="C320" s="20"/>
      <c r="D320" s="20"/>
      <c r="E320" s="20"/>
    </row>
    <row r="321" spans="1:5" x14ac:dyDescent="0.2">
      <c r="A321" s="20"/>
      <c r="B321" s="20"/>
      <c r="C321" s="20"/>
      <c r="D321" s="20"/>
      <c r="E321" s="20"/>
    </row>
    <row r="322" spans="1:5" x14ac:dyDescent="0.2">
      <c r="A322" s="20"/>
      <c r="B322" s="20"/>
      <c r="C322" s="20"/>
      <c r="D322" s="20"/>
      <c r="E322" s="20"/>
    </row>
    <row r="323" spans="1:5" x14ac:dyDescent="0.2">
      <c r="A323" s="20"/>
      <c r="B323" s="20"/>
      <c r="C323" s="20"/>
      <c r="D323" s="20"/>
      <c r="E323" s="20"/>
    </row>
    <row r="324" spans="1:5" x14ac:dyDescent="0.2">
      <c r="A324" s="20"/>
      <c r="B324" s="20"/>
      <c r="C324" s="20"/>
      <c r="D324" s="20"/>
      <c r="E324" s="20"/>
    </row>
    <row r="325" spans="1:5" x14ac:dyDescent="0.2">
      <c r="A325" s="20"/>
      <c r="B325" s="20"/>
      <c r="C325" s="20"/>
      <c r="D325" s="20"/>
      <c r="E325" s="20"/>
    </row>
    <row r="326" spans="1:5" x14ac:dyDescent="0.2">
      <c r="A326" s="20"/>
      <c r="B326" s="20"/>
      <c r="C326" s="20"/>
      <c r="D326" s="20"/>
      <c r="E326" s="20"/>
    </row>
    <row r="327" spans="1:5" x14ac:dyDescent="0.2">
      <c r="A327" s="20"/>
      <c r="B327" s="20"/>
      <c r="C327" s="20"/>
      <c r="D327" s="20"/>
      <c r="E327" s="20"/>
    </row>
    <row r="328" spans="1:5" x14ac:dyDescent="0.2">
      <c r="A328" s="20"/>
      <c r="B328" s="20"/>
      <c r="C328" s="20"/>
      <c r="D328" s="20"/>
      <c r="E328" s="20"/>
    </row>
    <row r="329" spans="1:5" x14ac:dyDescent="0.2">
      <c r="A329" s="20"/>
      <c r="B329" s="20"/>
      <c r="C329" s="20"/>
      <c r="D329" s="20"/>
      <c r="E329" s="20"/>
    </row>
    <row r="330" spans="1:5" x14ac:dyDescent="0.2">
      <c r="A330" s="20"/>
      <c r="B330" s="20"/>
      <c r="C330" s="20"/>
      <c r="D330" s="20"/>
      <c r="E330" s="20"/>
    </row>
    <row r="331" spans="1:5" x14ac:dyDescent="0.2">
      <c r="A331" s="20"/>
      <c r="B331" s="20"/>
      <c r="C331" s="20"/>
      <c r="D331" s="20"/>
      <c r="E331" s="20"/>
    </row>
    <row r="332" spans="1:5" x14ac:dyDescent="0.2">
      <c r="A332" s="20"/>
      <c r="B332" s="20"/>
      <c r="C332" s="20"/>
      <c r="D332" s="20"/>
      <c r="E332" s="20"/>
    </row>
    <row r="333" spans="1:5" x14ac:dyDescent="0.2">
      <c r="A333" s="20"/>
      <c r="B333" s="20"/>
      <c r="C333" s="20"/>
      <c r="D333" s="20"/>
      <c r="E333" s="20"/>
    </row>
    <row r="334" spans="1:5" x14ac:dyDescent="0.2">
      <c r="A334" s="20"/>
      <c r="B334" s="20"/>
      <c r="C334" s="20"/>
      <c r="D334" s="20"/>
      <c r="E334" s="20"/>
    </row>
    <row r="335" spans="1:5" x14ac:dyDescent="0.2">
      <c r="A335" s="20"/>
      <c r="B335" s="20"/>
      <c r="C335" s="20"/>
      <c r="D335" s="20"/>
      <c r="E335" s="20"/>
    </row>
    <row r="336" spans="1:5" x14ac:dyDescent="0.2">
      <c r="A336" s="20"/>
      <c r="B336" s="20"/>
      <c r="C336" s="20"/>
      <c r="D336" s="20"/>
      <c r="E336" s="20"/>
    </row>
    <row r="337" spans="1:5" x14ac:dyDescent="0.2">
      <c r="A337" s="20"/>
      <c r="B337" s="20"/>
      <c r="C337" s="20"/>
      <c r="D337" s="20"/>
      <c r="E337" s="20"/>
    </row>
    <row r="338" spans="1:5" x14ac:dyDescent="0.2">
      <c r="A338" s="20"/>
      <c r="B338" s="20"/>
      <c r="C338" s="20"/>
      <c r="D338" s="20"/>
      <c r="E338" s="20"/>
    </row>
    <row r="339" spans="1:5" x14ac:dyDescent="0.2">
      <c r="A339" s="20"/>
      <c r="B339" s="20"/>
      <c r="C339" s="20"/>
      <c r="D339" s="20"/>
      <c r="E339" s="20"/>
    </row>
    <row r="340" spans="1:5" x14ac:dyDescent="0.2">
      <c r="A340" s="20"/>
      <c r="B340" s="20"/>
      <c r="C340" s="20"/>
      <c r="D340" s="20"/>
      <c r="E340" s="20"/>
    </row>
    <row r="341" spans="1:5" x14ac:dyDescent="0.2">
      <c r="A341" s="20"/>
      <c r="B341" s="20"/>
      <c r="C341" s="20"/>
      <c r="D341" s="20"/>
      <c r="E341" s="20"/>
    </row>
    <row r="342" spans="1:5" x14ac:dyDescent="0.2">
      <c r="A342" s="20"/>
      <c r="B342" s="20"/>
      <c r="C342" s="20"/>
      <c r="D342" s="20"/>
      <c r="E342" s="20"/>
    </row>
    <row r="343" spans="1:5" x14ac:dyDescent="0.2">
      <c r="A343" s="20"/>
      <c r="B343" s="20"/>
      <c r="C343" s="20"/>
      <c r="D343" s="20"/>
      <c r="E343" s="20"/>
    </row>
    <row r="344" spans="1:5" x14ac:dyDescent="0.2">
      <c r="A344" s="20"/>
      <c r="B344" s="20"/>
      <c r="C344" s="20"/>
      <c r="D344" s="20"/>
      <c r="E344" s="20"/>
    </row>
    <row r="345" spans="1:5" x14ac:dyDescent="0.2">
      <c r="A345" s="20"/>
      <c r="B345" s="20"/>
      <c r="C345" s="20"/>
      <c r="D345" s="20"/>
      <c r="E345" s="20"/>
    </row>
    <row r="346" spans="1:5" x14ac:dyDescent="0.2">
      <c r="A346" s="20"/>
      <c r="B346" s="20"/>
      <c r="C346" s="20"/>
      <c r="D346" s="20"/>
      <c r="E346" s="20"/>
    </row>
    <row r="347" spans="1:5" x14ac:dyDescent="0.2">
      <c r="A347" s="20"/>
      <c r="B347" s="20"/>
      <c r="C347" s="20"/>
      <c r="D347" s="20"/>
      <c r="E347" s="20"/>
    </row>
    <row r="348" spans="1:5" x14ac:dyDescent="0.2">
      <c r="A348" s="20"/>
      <c r="B348" s="20"/>
      <c r="C348" s="20"/>
      <c r="D348" s="20"/>
      <c r="E348" s="20"/>
    </row>
    <row r="349" spans="1:5" x14ac:dyDescent="0.2">
      <c r="A349" s="20"/>
      <c r="B349" s="20"/>
      <c r="C349" s="20"/>
      <c r="D349" s="20"/>
      <c r="E349" s="20"/>
    </row>
    <row r="350" spans="1:5" x14ac:dyDescent="0.2">
      <c r="A350" s="20"/>
      <c r="B350" s="20"/>
      <c r="C350" s="20"/>
      <c r="D350" s="20"/>
      <c r="E350" s="20"/>
    </row>
    <row r="351" spans="1:5" x14ac:dyDescent="0.2">
      <c r="A351" s="20"/>
      <c r="B351" s="20"/>
      <c r="C351" s="20"/>
      <c r="D351" s="20"/>
      <c r="E351" s="20"/>
    </row>
    <row r="352" spans="1:5" x14ac:dyDescent="0.2">
      <c r="A352" s="20"/>
      <c r="B352" s="20"/>
      <c r="C352" s="20"/>
      <c r="D352" s="20"/>
      <c r="E352" s="20"/>
    </row>
    <row r="353" spans="1:5" x14ac:dyDescent="0.2">
      <c r="A353" s="20"/>
      <c r="B353" s="20"/>
      <c r="C353" s="20"/>
      <c r="D353" s="20"/>
      <c r="E353" s="20"/>
    </row>
    <row r="354" spans="1:5" x14ac:dyDescent="0.2">
      <c r="A354" s="20"/>
      <c r="B354" s="20"/>
      <c r="C354" s="20"/>
      <c r="D354" s="20"/>
      <c r="E354" s="20"/>
    </row>
    <row r="355" spans="1:5" x14ac:dyDescent="0.2">
      <c r="A355" s="20"/>
      <c r="B355" s="20"/>
      <c r="C355" s="20"/>
      <c r="D355" s="20"/>
      <c r="E355" s="20"/>
    </row>
    <row r="356" spans="1:5" x14ac:dyDescent="0.2">
      <c r="A356" s="20"/>
      <c r="B356" s="20"/>
      <c r="C356" s="20"/>
      <c r="D356" s="20"/>
      <c r="E356" s="20"/>
    </row>
    <row r="357" spans="1:5" x14ac:dyDescent="0.2">
      <c r="A357" s="20"/>
      <c r="B357" s="20"/>
      <c r="C357" s="20"/>
      <c r="D357" s="20"/>
      <c r="E357" s="20"/>
    </row>
    <row r="358" spans="1:5" x14ac:dyDescent="0.2">
      <c r="A358" s="20"/>
      <c r="B358" s="20"/>
      <c r="C358" s="20"/>
      <c r="D358" s="20"/>
      <c r="E358" s="20"/>
    </row>
    <row r="359" spans="1:5" x14ac:dyDescent="0.2">
      <c r="A359" s="20"/>
      <c r="B359" s="20"/>
      <c r="C359" s="20"/>
      <c r="D359" s="20"/>
      <c r="E359" s="20"/>
    </row>
    <row r="360" spans="1:5" x14ac:dyDescent="0.2">
      <c r="A360" s="20"/>
      <c r="B360" s="20"/>
      <c r="C360" s="20"/>
      <c r="D360" s="20"/>
      <c r="E360" s="20"/>
    </row>
    <row r="361" spans="1:5" x14ac:dyDescent="0.2">
      <c r="A361" s="20"/>
      <c r="B361" s="20"/>
      <c r="C361" s="20"/>
      <c r="D361" s="20"/>
      <c r="E361" s="20"/>
    </row>
    <row r="362" spans="1:5" x14ac:dyDescent="0.2">
      <c r="A362" s="20"/>
      <c r="B362" s="20"/>
      <c r="C362" s="20"/>
      <c r="D362" s="20"/>
      <c r="E362" s="20"/>
    </row>
    <row r="363" spans="1:5" x14ac:dyDescent="0.2">
      <c r="A363" s="20"/>
      <c r="B363" s="20"/>
      <c r="C363" s="20"/>
      <c r="D363" s="20"/>
      <c r="E363" s="20"/>
    </row>
    <row r="364" spans="1:5" x14ac:dyDescent="0.2">
      <c r="A364" s="20"/>
      <c r="B364" s="20"/>
      <c r="C364" s="20"/>
      <c r="D364" s="20"/>
      <c r="E364" s="20"/>
    </row>
    <row r="365" spans="1:5" x14ac:dyDescent="0.2">
      <c r="A365" s="20"/>
      <c r="B365" s="20"/>
      <c r="C365" s="20"/>
      <c r="D365" s="20"/>
      <c r="E365" s="20"/>
    </row>
    <row r="366" spans="1:5" x14ac:dyDescent="0.2">
      <c r="A366" s="20"/>
      <c r="B366" s="20"/>
      <c r="C366" s="20"/>
      <c r="D366" s="20"/>
      <c r="E366" s="20"/>
    </row>
    <row r="367" spans="1:5" x14ac:dyDescent="0.2">
      <c r="A367" s="20"/>
      <c r="B367" s="20"/>
      <c r="C367" s="20"/>
      <c r="D367" s="20"/>
      <c r="E367" s="20"/>
    </row>
    <row r="368" spans="1:5" x14ac:dyDescent="0.2">
      <c r="A368" s="20"/>
      <c r="B368" s="20"/>
      <c r="C368" s="20"/>
      <c r="D368" s="20"/>
      <c r="E368" s="20"/>
    </row>
    <row r="369" spans="1:5" x14ac:dyDescent="0.2">
      <c r="A369" s="20"/>
      <c r="B369" s="20"/>
      <c r="C369" s="20"/>
      <c r="D369" s="20"/>
      <c r="E369" s="20"/>
    </row>
    <row r="370" spans="1:5" x14ac:dyDescent="0.2">
      <c r="A370" s="20"/>
      <c r="B370" s="20"/>
      <c r="C370" s="20"/>
      <c r="D370" s="20"/>
      <c r="E370" s="20"/>
    </row>
    <row r="371" spans="1:5" x14ac:dyDescent="0.2">
      <c r="A371" s="20"/>
      <c r="B371" s="20"/>
      <c r="C371" s="20"/>
      <c r="D371" s="20"/>
      <c r="E371" s="20"/>
    </row>
    <row r="372" spans="1:5" x14ac:dyDescent="0.2">
      <c r="A372" s="20"/>
      <c r="B372" s="20"/>
      <c r="C372" s="20"/>
      <c r="D372" s="20"/>
      <c r="E372" s="20"/>
    </row>
    <row r="373" spans="1:5" x14ac:dyDescent="0.2">
      <c r="A373" s="20"/>
      <c r="B373" s="20"/>
      <c r="C373" s="20"/>
      <c r="D373" s="20"/>
      <c r="E373" s="20"/>
    </row>
    <row r="374" spans="1:5" x14ac:dyDescent="0.2">
      <c r="A374" s="20"/>
      <c r="B374" s="20"/>
      <c r="C374" s="20"/>
      <c r="D374" s="20"/>
      <c r="E374" s="20"/>
    </row>
    <row r="375" spans="1:5" x14ac:dyDescent="0.2">
      <c r="A375" s="20"/>
      <c r="B375" s="20"/>
      <c r="C375" s="20"/>
      <c r="D375" s="20"/>
      <c r="E375" s="20"/>
    </row>
    <row r="376" spans="1:5" x14ac:dyDescent="0.2">
      <c r="A376" s="20"/>
      <c r="B376" s="20"/>
      <c r="C376" s="20"/>
      <c r="D376" s="20"/>
      <c r="E376" s="20"/>
    </row>
    <row r="377" spans="1:5" x14ac:dyDescent="0.2">
      <c r="A377" s="20"/>
      <c r="B377" s="20"/>
      <c r="C377" s="20"/>
      <c r="D377" s="20"/>
      <c r="E377" s="20"/>
    </row>
    <row r="378" spans="1:5" x14ac:dyDescent="0.2">
      <c r="A378" s="20"/>
      <c r="B378" s="20"/>
      <c r="C378" s="20"/>
      <c r="D378" s="20"/>
      <c r="E378" s="20"/>
    </row>
    <row r="379" spans="1:5" x14ac:dyDescent="0.2">
      <c r="A379" s="20"/>
      <c r="B379" s="20"/>
      <c r="C379" s="20"/>
      <c r="D379" s="20"/>
      <c r="E379" s="20"/>
    </row>
    <row r="380" spans="1:5" x14ac:dyDescent="0.2">
      <c r="A380" s="20"/>
      <c r="B380" s="20"/>
      <c r="C380" s="20"/>
      <c r="D380" s="20"/>
      <c r="E380" s="20"/>
    </row>
    <row r="381" spans="1:5" x14ac:dyDescent="0.2">
      <c r="A381" s="20"/>
      <c r="B381" s="20"/>
      <c r="C381" s="20"/>
      <c r="D381" s="20"/>
      <c r="E381" s="20"/>
    </row>
    <row r="382" spans="1:5" x14ac:dyDescent="0.2">
      <c r="A382" s="20"/>
      <c r="B382" s="20"/>
      <c r="C382" s="20"/>
      <c r="D382" s="20"/>
      <c r="E382" s="20"/>
    </row>
    <row r="383" spans="1:5" x14ac:dyDescent="0.2">
      <c r="A383" s="20"/>
      <c r="B383" s="20"/>
      <c r="C383" s="20"/>
      <c r="D383" s="20"/>
      <c r="E383" s="20"/>
    </row>
    <row r="384" spans="1:5" x14ac:dyDescent="0.2">
      <c r="A384" s="20"/>
      <c r="B384" s="20"/>
      <c r="C384" s="20"/>
      <c r="D384" s="20"/>
      <c r="E384" s="20"/>
    </row>
    <row r="385" spans="1:5" x14ac:dyDescent="0.2">
      <c r="A385" s="20"/>
      <c r="B385" s="20"/>
      <c r="C385" s="20"/>
      <c r="D385" s="20"/>
      <c r="E385" s="20"/>
    </row>
    <row r="386" spans="1:5" x14ac:dyDescent="0.2">
      <c r="A386" s="20"/>
      <c r="B386" s="20"/>
      <c r="C386" s="20"/>
      <c r="D386" s="20"/>
      <c r="E386" s="20"/>
    </row>
    <row r="387" spans="1:5" x14ac:dyDescent="0.2">
      <c r="A387" s="20"/>
      <c r="B387" s="20"/>
      <c r="C387" s="20"/>
      <c r="D387" s="20"/>
      <c r="E387" s="20"/>
    </row>
    <row r="388" spans="1:5" x14ac:dyDescent="0.2">
      <c r="A388" s="20"/>
      <c r="B388" s="20"/>
      <c r="C388" s="20"/>
      <c r="D388" s="20"/>
      <c r="E388" s="20"/>
    </row>
    <row r="389" spans="1:5" x14ac:dyDescent="0.2">
      <c r="A389" s="20"/>
      <c r="B389" s="20"/>
      <c r="C389" s="20"/>
      <c r="D389" s="20"/>
      <c r="E389" s="20"/>
    </row>
    <row r="390" spans="1:5" x14ac:dyDescent="0.2">
      <c r="A390" s="20"/>
      <c r="B390" s="20"/>
      <c r="C390" s="20"/>
      <c r="D390" s="20"/>
      <c r="E390" s="20"/>
    </row>
    <row r="391" spans="1:5" x14ac:dyDescent="0.2">
      <c r="A391" s="20"/>
      <c r="B391" s="20"/>
      <c r="C391" s="20"/>
      <c r="D391" s="20"/>
      <c r="E391" s="20"/>
    </row>
    <row r="392" spans="1:5" x14ac:dyDescent="0.2">
      <c r="A392" s="20"/>
      <c r="B392" s="20"/>
      <c r="C392" s="20"/>
      <c r="D392" s="20"/>
      <c r="E392" s="20"/>
    </row>
    <row r="393" spans="1:5" x14ac:dyDescent="0.2">
      <c r="A393" s="20"/>
      <c r="B393" s="20"/>
      <c r="C393" s="20"/>
      <c r="D393" s="20"/>
      <c r="E393" s="20"/>
    </row>
    <row r="394" spans="1:5" x14ac:dyDescent="0.2">
      <c r="A394" s="20"/>
      <c r="B394" s="20"/>
      <c r="C394" s="20"/>
      <c r="D394" s="20"/>
      <c r="E394" s="20"/>
    </row>
    <row r="395" spans="1:5" x14ac:dyDescent="0.2">
      <c r="A395" s="20"/>
      <c r="B395" s="20"/>
      <c r="C395" s="20"/>
      <c r="D395" s="20"/>
      <c r="E395" s="20"/>
    </row>
    <row r="396" spans="1:5" x14ac:dyDescent="0.2">
      <c r="A396" s="20"/>
      <c r="B396" s="20"/>
      <c r="C396" s="20"/>
      <c r="D396" s="20"/>
      <c r="E396" s="20"/>
    </row>
    <row r="397" spans="1:5" x14ac:dyDescent="0.2">
      <c r="A397" s="20"/>
      <c r="B397" s="20"/>
      <c r="C397" s="20"/>
      <c r="D397" s="20"/>
      <c r="E397" s="20"/>
    </row>
    <row r="398" spans="1:5" x14ac:dyDescent="0.2">
      <c r="A398" s="20"/>
      <c r="B398" s="20"/>
      <c r="C398" s="20"/>
      <c r="D398" s="20"/>
      <c r="E398" s="20"/>
    </row>
    <row r="399" spans="1:5" x14ac:dyDescent="0.2">
      <c r="A399" s="20"/>
      <c r="B399" s="20"/>
      <c r="C399" s="20"/>
      <c r="D399" s="20"/>
      <c r="E399" s="20"/>
    </row>
    <row r="400" spans="1:5" x14ac:dyDescent="0.2">
      <c r="A400" s="20"/>
      <c r="B400" s="20"/>
      <c r="C400" s="20"/>
      <c r="D400" s="20"/>
      <c r="E400" s="20"/>
    </row>
    <row r="401" spans="1:5" x14ac:dyDescent="0.2">
      <c r="A401" s="20"/>
      <c r="B401" s="20"/>
      <c r="C401" s="20"/>
      <c r="D401" s="20"/>
      <c r="E401" s="20"/>
    </row>
    <row r="402" spans="1:5" x14ac:dyDescent="0.2">
      <c r="A402" s="20"/>
      <c r="B402" s="20"/>
      <c r="C402" s="20"/>
      <c r="D402" s="20"/>
      <c r="E402" s="20"/>
    </row>
    <row r="403" spans="1:5" x14ac:dyDescent="0.2">
      <c r="A403" s="20"/>
      <c r="B403" s="20"/>
      <c r="C403" s="20"/>
      <c r="D403" s="20"/>
      <c r="E403" s="20"/>
    </row>
    <row r="404" spans="1:5" x14ac:dyDescent="0.2">
      <c r="A404" s="20"/>
      <c r="B404" s="20"/>
      <c r="C404" s="20"/>
      <c r="D404" s="20"/>
      <c r="E404" s="20"/>
    </row>
    <row r="405" spans="1:5" x14ac:dyDescent="0.2">
      <c r="A405" s="20"/>
      <c r="B405" s="20"/>
      <c r="C405" s="20"/>
      <c r="D405" s="20"/>
      <c r="E405" s="20"/>
    </row>
    <row r="406" spans="1:5" x14ac:dyDescent="0.2">
      <c r="A406" s="20"/>
      <c r="B406" s="20"/>
      <c r="C406" s="20"/>
      <c r="D406" s="20"/>
      <c r="E406" s="20"/>
    </row>
    <row r="407" spans="1:5" x14ac:dyDescent="0.2">
      <c r="A407" s="20"/>
      <c r="B407" s="20"/>
      <c r="C407" s="20"/>
      <c r="D407" s="20"/>
      <c r="E407" s="20"/>
    </row>
    <row r="408" spans="1:5" x14ac:dyDescent="0.2">
      <c r="A408" s="20"/>
      <c r="B408" s="20"/>
      <c r="C408" s="20"/>
      <c r="D408" s="20"/>
      <c r="E408" s="20"/>
    </row>
    <row r="409" spans="1:5" x14ac:dyDescent="0.2">
      <c r="A409" s="20"/>
      <c r="B409" s="20"/>
      <c r="C409" s="20"/>
      <c r="D409" s="20"/>
      <c r="E409" s="20"/>
    </row>
    <row r="410" spans="1:5" x14ac:dyDescent="0.2">
      <c r="A410" s="20"/>
      <c r="B410" s="20"/>
      <c r="C410" s="20"/>
      <c r="D410" s="20"/>
      <c r="E410" s="20"/>
    </row>
    <row r="411" spans="1:5" x14ac:dyDescent="0.2">
      <c r="A411" s="20"/>
      <c r="B411" s="20"/>
      <c r="C411" s="20"/>
      <c r="D411" s="20"/>
      <c r="E411" s="20"/>
    </row>
    <row r="412" spans="1:5" x14ac:dyDescent="0.2">
      <c r="A412" s="20"/>
      <c r="B412" s="20"/>
      <c r="C412" s="20"/>
      <c r="D412" s="20"/>
      <c r="E412" s="20"/>
    </row>
    <row r="413" spans="1:5" x14ac:dyDescent="0.2">
      <c r="A413" s="20"/>
      <c r="B413" s="20"/>
      <c r="C413" s="20"/>
      <c r="D413" s="20"/>
      <c r="E413" s="20"/>
    </row>
    <row r="414" spans="1:5" x14ac:dyDescent="0.2">
      <c r="A414" s="20"/>
      <c r="B414" s="20"/>
      <c r="C414" s="20"/>
      <c r="D414" s="20"/>
      <c r="E414" s="20"/>
    </row>
    <row r="415" spans="1:5" x14ac:dyDescent="0.2">
      <c r="A415" s="20"/>
      <c r="B415" s="20"/>
      <c r="C415" s="20"/>
      <c r="D415" s="20"/>
      <c r="E415" s="20"/>
    </row>
    <row r="416" spans="1:5" x14ac:dyDescent="0.2">
      <c r="A416" s="20"/>
      <c r="B416" s="20"/>
      <c r="C416" s="20"/>
      <c r="D416" s="20"/>
      <c r="E416" s="20"/>
    </row>
    <row r="417" spans="1:5" x14ac:dyDescent="0.2">
      <c r="A417" s="20"/>
      <c r="B417" s="20"/>
      <c r="C417" s="20"/>
      <c r="D417" s="20"/>
      <c r="E417" s="20"/>
    </row>
    <row r="418" spans="1:5" x14ac:dyDescent="0.2">
      <c r="A418" s="20"/>
      <c r="B418" s="20"/>
      <c r="C418" s="20"/>
      <c r="D418" s="20"/>
      <c r="E418" s="20"/>
    </row>
    <row r="419" spans="1:5" x14ac:dyDescent="0.2">
      <c r="A419" s="20"/>
      <c r="B419" s="20"/>
      <c r="C419" s="20"/>
      <c r="D419" s="20"/>
      <c r="E419" s="20"/>
    </row>
    <row r="420" spans="1:5" x14ac:dyDescent="0.2">
      <c r="A420" s="20"/>
      <c r="B420" s="20"/>
      <c r="C420" s="20"/>
      <c r="D420" s="20"/>
      <c r="E420" s="20"/>
    </row>
    <row r="421" spans="1:5" x14ac:dyDescent="0.2">
      <c r="A421" s="20"/>
      <c r="B421" s="20"/>
      <c r="C421" s="20"/>
      <c r="D421" s="20"/>
      <c r="E421" s="20"/>
    </row>
    <row r="422" spans="1:5" x14ac:dyDescent="0.2">
      <c r="A422" s="20"/>
      <c r="B422" s="20"/>
      <c r="C422" s="20"/>
      <c r="D422" s="20"/>
      <c r="E422" s="20"/>
    </row>
    <row r="423" spans="1:5" x14ac:dyDescent="0.2">
      <c r="A423" s="20"/>
      <c r="B423" s="20"/>
      <c r="C423" s="20"/>
      <c r="D423" s="20"/>
      <c r="E423" s="20"/>
    </row>
    <row r="424" spans="1:5" x14ac:dyDescent="0.2">
      <c r="A424" s="20"/>
      <c r="B424" s="20"/>
      <c r="C424" s="20"/>
      <c r="D424" s="20"/>
      <c r="E424" s="20"/>
    </row>
    <row r="425" spans="1:5" x14ac:dyDescent="0.2">
      <c r="A425" s="20"/>
      <c r="B425" s="20"/>
      <c r="C425" s="20"/>
      <c r="D425" s="20"/>
      <c r="E425" s="20"/>
    </row>
    <row r="426" spans="1:5" x14ac:dyDescent="0.2">
      <c r="A426" s="20"/>
      <c r="B426" s="20"/>
      <c r="C426" s="20"/>
      <c r="D426" s="20"/>
      <c r="E426" s="20"/>
    </row>
    <row r="427" spans="1:5" x14ac:dyDescent="0.2">
      <c r="A427" s="20"/>
      <c r="B427" s="20"/>
      <c r="C427" s="20"/>
      <c r="D427" s="20"/>
      <c r="E427" s="20"/>
    </row>
    <row r="428" spans="1:5" x14ac:dyDescent="0.2">
      <c r="A428" s="20"/>
      <c r="B428" s="20"/>
      <c r="C428" s="20"/>
      <c r="D428" s="20"/>
      <c r="E428" s="20"/>
    </row>
    <row r="429" spans="1:5" x14ac:dyDescent="0.2">
      <c r="A429" s="20"/>
      <c r="B429" s="20"/>
      <c r="C429" s="20"/>
      <c r="D429" s="20"/>
      <c r="E429" s="20"/>
    </row>
    <row r="430" spans="1:5" x14ac:dyDescent="0.2">
      <c r="A430" s="20"/>
      <c r="B430" s="20"/>
      <c r="C430" s="20"/>
      <c r="D430" s="20"/>
      <c r="E430" s="20"/>
    </row>
    <row r="431" spans="1:5" x14ac:dyDescent="0.2">
      <c r="A431" s="20"/>
      <c r="B431" s="20"/>
      <c r="C431" s="20"/>
      <c r="D431" s="20"/>
      <c r="E431" s="20"/>
    </row>
    <row r="432" spans="1:5" x14ac:dyDescent="0.2">
      <c r="A432" s="20"/>
      <c r="B432" s="20"/>
      <c r="C432" s="20"/>
      <c r="D432" s="20"/>
      <c r="E432" s="20"/>
    </row>
    <row r="433" spans="1:5" x14ac:dyDescent="0.2">
      <c r="A433" s="20"/>
      <c r="B433" s="20"/>
      <c r="C433" s="20"/>
      <c r="D433" s="20"/>
      <c r="E433" s="20"/>
    </row>
    <row r="434" spans="1:5" x14ac:dyDescent="0.2">
      <c r="A434" s="20"/>
      <c r="B434" s="20"/>
      <c r="C434" s="20"/>
      <c r="D434" s="20"/>
      <c r="E434" s="20"/>
    </row>
    <row r="435" spans="1:5" x14ac:dyDescent="0.2">
      <c r="A435" s="20"/>
      <c r="B435" s="20"/>
      <c r="C435" s="20"/>
      <c r="D435" s="20"/>
      <c r="E435" s="20"/>
    </row>
    <row r="436" spans="1:5" x14ac:dyDescent="0.2">
      <c r="A436" s="20"/>
      <c r="B436" s="20"/>
      <c r="C436" s="20"/>
      <c r="D436" s="20"/>
      <c r="E436" s="20"/>
    </row>
    <row r="437" spans="1:5" x14ac:dyDescent="0.2">
      <c r="A437" s="20"/>
      <c r="B437" s="20"/>
      <c r="C437" s="20"/>
      <c r="D437" s="20"/>
      <c r="E437" s="20"/>
    </row>
    <row r="438" spans="1:5" x14ac:dyDescent="0.2">
      <c r="A438" s="20"/>
      <c r="B438" s="20"/>
      <c r="C438" s="20"/>
      <c r="D438" s="20"/>
      <c r="E438" s="20"/>
    </row>
    <row r="439" spans="1:5" x14ac:dyDescent="0.2">
      <c r="A439" s="20"/>
      <c r="B439" s="20"/>
      <c r="C439" s="20"/>
      <c r="D439" s="20"/>
      <c r="E439" s="20"/>
    </row>
    <row r="440" spans="1:5" x14ac:dyDescent="0.2">
      <c r="A440" s="20"/>
      <c r="B440" s="20"/>
      <c r="C440" s="20"/>
      <c r="D440" s="20"/>
      <c r="E440" s="20"/>
    </row>
    <row r="441" spans="1:5" x14ac:dyDescent="0.2">
      <c r="A441" s="20"/>
      <c r="B441" s="20"/>
      <c r="C441" s="20"/>
      <c r="D441" s="20"/>
      <c r="E441" s="20"/>
    </row>
    <row r="442" spans="1:5" x14ac:dyDescent="0.2">
      <c r="A442" s="20"/>
      <c r="B442" s="20"/>
      <c r="C442" s="20"/>
      <c r="D442" s="20"/>
      <c r="E442" s="20"/>
    </row>
    <row r="443" spans="1:5" x14ac:dyDescent="0.2">
      <c r="A443" s="20"/>
      <c r="B443" s="20"/>
      <c r="C443" s="20"/>
      <c r="D443" s="20"/>
      <c r="E443" s="20"/>
    </row>
    <row r="444" spans="1:5" x14ac:dyDescent="0.2">
      <c r="A444" s="20"/>
      <c r="B444" s="20"/>
      <c r="C444" s="20"/>
      <c r="D444" s="20"/>
      <c r="E444" s="20"/>
    </row>
    <row r="445" spans="1:5" x14ac:dyDescent="0.2">
      <c r="A445" s="20"/>
      <c r="B445" s="20"/>
      <c r="C445" s="20"/>
      <c r="D445" s="20"/>
      <c r="E445" s="20"/>
    </row>
    <row r="446" spans="1:5" x14ac:dyDescent="0.2">
      <c r="A446" s="20"/>
      <c r="B446" s="20"/>
      <c r="C446" s="20"/>
      <c r="D446" s="20"/>
      <c r="E446" s="20"/>
    </row>
    <row r="447" spans="1:5" x14ac:dyDescent="0.2">
      <c r="A447" s="20"/>
      <c r="B447" s="20"/>
      <c r="C447" s="20"/>
      <c r="D447" s="20"/>
      <c r="E447" s="20"/>
    </row>
    <row r="448" spans="1:5" x14ac:dyDescent="0.2">
      <c r="A448" s="20"/>
      <c r="B448" s="20"/>
      <c r="C448" s="20"/>
      <c r="D448" s="20"/>
      <c r="E448" s="20"/>
    </row>
    <row r="449" spans="1:5" x14ac:dyDescent="0.2">
      <c r="A449" s="20"/>
      <c r="B449" s="20"/>
      <c r="C449" s="20"/>
      <c r="D449" s="20"/>
      <c r="E449" s="20"/>
    </row>
    <row r="450" spans="1:5" x14ac:dyDescent="0.2">
      <c r="A450" s="20"/>
      <c r="B450" s="20"/>
      <c r="C450" s="20"/>
      <c r="D450" s="20"/>
      <c r="E450" s="20"/>
    </row>
    <row r="451" spans="1:5" x14ac:dyDescent="0.2">
      <c r="A451" s="20"/>
      <c r="B451" s="20"/>
      <c r="C451" s="20"/>
      <c r="D451" s="20"/>
      <c r="E451" s="20"/>
    </row>
    <row r="452" spans="1:5" x14ac:dyDescent="0.2">
      <c r="A452" s="20"/>
      <c r="B452" s="20"/>
      <c r="C452" s="20"/>
      <c r="D452" s="20"/>
      <c r="E452" s="20"/>
    </row>
    <row r="453" spans="1:5" x14ac:dyDescent="0.2">
      <c r="A453" s="20"/>
      <c r="B453" s="20"/>
      <c r="C453" s="20"/>
      <c r="D453" s="20"/>
      <c r="E453" s="20"/>
    </row>
    <row r="454" spans="1:5" x14ac:dyDescent="0.2">
      <c r="A454" s="20"/>
      <c r="B454" s="20"/>
      <c r="C454" s="20"/>
      <c r="D454" s="20"/>
      <c r="E454" s="20"/>
    </row>
    <row r="455" spans="1:5" x14ac:dyDescent="0.2">
      <c r="A455" s="20"/>
      <c r="B455" s="20"/>
      <c r="C455" s="20"/>
      <c r="D455" s="20"/>
      <c r="E455" s="20"/>
    </row>
    <row r="456" spans="1:5" x14ac:dyDescent="0.2">
      <c r="A456" s="20"/>
      <c r="B456" s="20"/>
      <c r="C456" s="20"/>
      <c r="D456" s="20"/>
      <c r="E456" s="20"/>
    </row>
    <row r="457" spans="1:5" x14ac:dyDescent="0.2">
      <c r="A457" s="20"/>
      <c r="B457" s="20"/>
      <c r="C457" s="20"/>
      <c r="D457" s="20"/>
      <c r="E457" s="20"/>
    </row>
    <row r="458" spans="1:5" x14ac:dyDescent="0.2">
      <c r="A458" s="20"/>
      <c r="B458" s="20"/>
      <c r="C458" s="20"/>
      <c r="D458" s="20"/>
      <c r="E458" s="20"/>
    </row>
    <row r="459" spans="1:5" x14ac:dyDescent="0.2">
      <c r="A459" s="20"/>
      <c r="B459" s="20"/>
      <c r="C459" s="20"/>
      <c r="D459" s="20"/>
      <c r="E459" s="20"/>
    </row>
    <row r="460" spans="1:5" x14ac:dyDescent="0.2">
      <c r="A460" s="20"/>
      <c r="B460" s="20"/>
      <c r="C460" s="20"/>
      <c r="D460" s="20"/>
      <c r="E460" s="20"/>
    </row>
    <row r="461" spans="1:5" x14ac:dyDescent="0.2">
      <c r="A461" s="20"/>
      <c r="B461" s="20"/>
      <c r="C461" s="20"/>
      <c r="D461" s="20"/>
      <c r="E461" s="20"/>
    </row>
    <row r="462" spans="1:5" x14ac:dyDescent="0.2">
      <c r="A462" s="20"/>
      <c r="B462" s="20"/>
      <c r="C462" s="20"/>
      <c r="D462" s="20"/>
      <c r="E462" s="20"/>
    </row>
    <row r="463" spans="1:5" x14ac:dyDescent="0.2">
      <c r="A463" s="20"/>
      <c r="B463" s="20"/>
      <c r="C463" s="20"/>
      <c r="D463" s="20"/>
      <c r="E463" s="20"/>
    </row>
    <row r="464" spans="1:5" x14ac:dyDescent="0.2">
      <c r="A464" s="20"/>
      <c r="B464" s="20"/>
      <c r="C464" s="20"/>
      <c r="D464" s="20"/>
      <c r="E464" s="20"/>
    </row>
    <row r="465" spans="1:5" x14ac:dyDescent="0.2">
      <c r="A465" s="20"/>
      <c r="B465" s="20"/>
      <c r="C465" s="20"/>
      <c r="D465" s="20"/>
      <c r="E465" s="20"/>
    </row>
    <row r="466" spans="1:5" x14ac:dyDescent="0.2">
      <c r="A466" s="20"/>
      <c r="B466" s="20"/>
      <c r="C466" s="20"/>
      <c r="D466" s="20"/>
      <c r="E466" s="20"/>
    </row>
    <row r="467" spans="1:5" x14ac:dyDescent="0.2">
      <c r="A467" s="20"/>
      <c r="B467" s="20"/>
      <c r="C467" s="20"/>
      <c r="D467" s="20"/>
      <c r="E467" s="20"/>
    </row>
    <row r="468" spans="1:5" x14ac:dyDescent="0.2">
      <c r="A468" s="20"/>
      <c r="B468" s="20"/>
      <c r="C468" s="20"/>
      <c r="D468" s="20"/>
      <c r="E468" s="20"/>
    </row>
    <row r="469" spans="1:5" x14ac:dyDescent="0.2">
      <c r="A469" s="20"/>
      <c r="B469" s="20"/>
      <c r="C469" s="20"/>
      <c r="D469" s="20"/>
      <c r="E469" s="20"/>
    </row>
    <row r="470" spans="1:5" x14ac:dyDescent="0.2">
      <c r="A470" s="20"/>
      <c r="B470" s="20"/>
      <c r="C470" s="20"/>
      <c r="D470" s="20"/>
      <c r="E470" s="20"/>
    </row>
    <row r="471" spans="1:5" x14ac:dyDescent="0.2">
      <c r="A471" s="20"/>
      <c r="B471" s="20"/>
      <c r="C471" s="20"/>
      <c r="D471" s="20"/>
      <c r="E471" s="20"/>
    </row>
    <row r="472" spans="1:5" x14ac:dyDescent="0.2">
      <c r="A472" s="20"/>
      <c r="B472" s="20"/>
      <c r="C472" s="20"/>
      <c r="D472" s="20"/>
      <c r="E472" s="20"/>
    </row>
    <row r="473" spans="1:5" x14ac:dyDescent="0.2">
      <c r="A473" s="20"/>
      <c r="B473" s="20"/>
      <c r="C473" s="20"/>
      <c r="D473" s="20"/>
      <c r="E473" s="20"/>
    </row>
    <row r="474" spans="1:5" x14ac:dyDescent="0.2">
      <c r="A474" s="20"/>
      <c r="B474" s="20"/>
      <c r="C474" s="20"/>
      <c r="D474" s="20"/>
      <c r="E474" s="20"/>
    </row>
    <row r="475" spans="1:5" x14ac:dyDescent="0.2">
      <c r="A475" s="20"/>
      <c r="B475" s="20"/>
      <c r="C475" s="20"/>
      <c r="D475" s="20"/>
      <c r="E475" s="20"/>
    </row>
    <row r="476" spans="1:5" x14ac:dyDescent="0.2">
      <c r="A476" s="20"/>
      <c r="B476" s="20"/>
      <c r="C476" s="20"/>
      <c r="D476" s="20"/>
      <c r="E476" s="20"/>
    </row>
    <row r="477" spans="1:5" x14ac:dyDescent="0.2">
      <c r="A477" s="20"/>
      <c r="B477" s="20"/>
      <c r="C477" s="20"/>
      <c r="D477" s="20"/>
      <c r="E477" s="20"/>
    </row>
    <row r="478" spans="1:5" x14ac:dyDescent="0.2">
      <c r="A478" s="20"/>
      <c r="B478" s="20"/>
      <c r="C478" s="20"/>
      <c r="D478" s="20"/>
      <c r="E478" s="20"/>
    </row>
    <row r="479" spans="1:5" x14ac:dyDescent="0.2">
      <c r="A479" s="20"/>
      <c r="B479" s="20"/>
      <c r="C479" s="20"/>
      <c r="D479" s="20"/>
      <c r="E479" s="20"/>
    </row>
    <row r="480" spans="1:5" x14ac:dyDescent="0.2">
      <c r="A480" s="20"/>
      <c r="B480" s="20"/>
      <c r="C480" s="20"/>
      <c r="D480" s="20"/>
      <c r="E480" s="20"/>
    </row>
    <row r="481" spans="1:5" x14ac:dyDescent="0.2">
      <c r="A481" s="20"/>
      <c r="B481" s="20"/>
      <c r="C481" s="20"/>
      <c r="D481" s="20"/>
      <c r="E481" s="20"/>
    </row>
    <row r="482" spans="1:5" x14ac:dyDescent="0.2">
      <c r="A482" s="20"/>
      <c r="B482" s="20"/>
      <c r="C482" s="20"/>
      <c r="D482" s="20"/>
      <c r="E482" s="20"/>
    </row>
    <row r="483" spans="1:5" x14ac:dyDescent="0.2">
      <c r="A483" s="20"/>
      <c r="B483" s="20"/>
      <c r="C483" s="20"/>
      <c r="D483" s="20"/>
      <c r="E483" s="20"/>
    </row>
    <row r="484" spans="1:5" x14ac:dyDescent="0.2">
      <c r="A484" s="20"/>
      <c r="B484" s="20"/>
      <c r="C484" s="20"/>
      <c r="D484" s="20"/>
      <c r="E484" s="20"/>
    </row>
    <row r="485" spans="1:5" x14ac:dyDescent="0.2">
      <c r="A485" s="20"/>
      <c r="B485" s="20"/>
      <c r="C485" s="20"/>
      <c r="D485" s="20"/>
      <c r="E485" s="20"/>
    </row>
    <row r="486" spans="1:5" x14ac:dyDescent="0.2">
      <c r="A486" s="20"/>
      <c r="B486" s="20"/>
      <c r="C486" s="20"/>
      <c r="D486" s="20"/>
      <c r="E486" s="20"/>
    </row>
    <row r="487" spans="1:5" x14ac:dyDescent="0.2">
      <c r="A487" s="20"/>
      <c r="B487" s="20"/>
      <c r="C487" s="20"/>
      <c r="D487" s="20"/>
      <c r="E487" s="20"/>
    </row>
    <row r="488" spans="1:5" x14ac:dyDescent="0.2">
      <c r="A488" s="20"/>
      <c r="B488" s="20"/>
      <c r="C488" s="20"/>
      <c r="D488" s="20"/>
      <c r="E488" s="20"/>
    </row>
    <row r="489" spans="1:5" x14ac:dyDescent="0.2">
      <c r="A489" s="20"/>
      <c r="B489" s="20"/>
      <c r="C489" s="20"/>
      <c r="D489" s="20"/>
      <c r="E489" s="20"/>
    </row>
    <row r="490" spans="1:5" x14ac:dyDescent="0.2">
      <c r="A490" s="20"/>
      <c r="B490" s="20"/>
      <c r="C490" s="20"/>
      <c r="D490" s="20"/>
      <c r="E490" s="20"/>
    </row>
    <row r="491" spans="1:5" x14ac:dyDescent="0.2">
      <c r="A491" s="20"/>
      <c r="B491" s="20"/>
      <c r="C491" s="20"/>
      <c r="D491" s="20"/>
      <c r="E491" s="20"/>
    </row>
    <row r="492" spans="1:5" x14ac:dyDescent="0.2">
      <c r="A492" s="20"/>
      <c r="B492" s="20"/>
      <c r="C492" s="20"/>
      <c r="D492" s="20"/>
      <c r="E492" s="20"/>
    </row>
    <row r="493" spans="1:5" x14ac:dyDescent="0.2">
      <c r="A493" s="20"/>
      <c r="B493" s="20"/>
      <c r="C493" s="20"/>
      <c r="D493" s="20"/>
      <c r="E493" s="20"/>
    </row>
    <row r="494" spans="1:5" x14ac:dyDescent="0.2">
      <c r="A494" s="20"/>
      <c r="B494" s="20"/>
      <c r="C494" s="20"/>
      <c r="D494" s="20"/>
      <c r="E494" s="20"/>
    </row>
    <row r="495" spans="1:5" x14ac:dyDescent="0.2">
      <c r="A495" s="20"/>
      <c r="B495" s="20"/>
      <c r="C495" s="20"/>
      <c r="D495" s="20"/>
      <c r="E495" s="20"/>
    </row>
    <row r="496" spans="1:5" x14ac:dyDescent="0.2">
      <c r="A496" s="20"/>
      <c r="B496" s="20"/>
      <c r="C496" s="20"/>
      <c r="D496" s="20"/>
      <c r="E496" s="20"/>
    </row>
    <row r="497" spans="1:5" x14ac:dyDescent="0.2">
      <c r="A497" s="20"/>
      <c r="B497" s="20"/>
      <c r="C497" s="20"/>
      <c r="D497" s="20"/>
      <c r="E497" s="20"/>
    </row>
    <row r="498" spans="1:5" x14ac:dyDescent="0.2">
      <c r="A498" s="20"/>
      <c r="B498" s="20"/>
      <c r="C498" s="20"/>
      <c r="D498" s="20"/>
      <c r="E498" s="20"/>
    </row>
    <row r="499" spans="1:5" x14ac:dyDescent="0.2">
      <c r="A499" s="20"/>
      <c r="B499" s="20"/>
      <c r="C499" s="20"/>
      <c r="D499" s="20"/>
      <c r="E499" s="20"/>
    </row>
    <row r="500" spans="1:5" x14ac:dyDescent="0.2">
      <c r="A500" s="20"/>
      <c r="B500" s="20"/>
      <c r="C500" s="20"/>
      <c r="D500" s="20"/>
      <c r="E500" s="20"/>
    </row>
    <row r="501" spans="1:5" x14ac:dyDescent="0.2">
      <c r="A501" s="20"/>
      <c r="B501" s="20"/>
      <c r="C501" s="20"/>
      <c r="D501" s="20"/>
      <c r="E501" s="20"/>
    </row>
    <row r="502" spans="1:5" x14ac:dyDescent="0.2">
      <c r="A502" s="20"/>
      <c r="B502" s="20"/>
      <c r="C502" s="20"/>
      <c r="D502" s="20"/>
      <c r="E502" s="20"/>
    </row>
    <row r="503" spans="1:5" x14ac:dyDescent="0.2">
      <c r="A503" s="20"/>
      <c r="B503" s="20"/>
      <c r="C503" s="20"/>
      <c r="D503" s="20"/>
      <c r="E503" s="20"/>
    </row>
    <row r="504" spans="1:5" x14ac:dyDescent="0.2">
      <c r="A504" s="20"/>
      <c r="B504" s="20"/>
      <c r="C504" s="20"/>
      <c r="D504" s="20"/>
      <c r="E504" s="20"/>
    </row>
    <row r="505" spans="1:5" x14ac:dyDescent="0.2">
      <c r="A505" s="20"/>
      <c r="B505" s="20"/>
      <c r="C505" s="20"/>
      <c r="D505" s="20"/>
      <c r="E505" s="20"/>
    </row>
    <row r="506" spans="1:5" x14ac:dyDescent="0.2">
      <c r="A506" s="20"/>
      <c r="B506" s="20"/>
      <c r="C506" s="20"/>
      <c r="D506" s="20"/>
      <c r="E506" s="20"/>
    </row>
    <row r="507" spans="1:5" x14ac:dyDescent="0.2">
      <c r="A507" s="20"/>
      <c r="B507" s="20"/>
      <c r="C507" s="20"/>
      <c r="D507" s="20"/>
      <c r="E507" s="20"/>
    </row>
    <row r="508" spans="1:5" x14ac:dyDescent="0.2">
      <c r="A508" s="20"/>
      <c r="B508" s="20"/>
      <c r="C508" s="20"/>
      <c r="D508" s="20"/>
      <c r="E508" s="20"/>
    </row>
    <row r="509" spans="1:5" x14ac:dyDescent="0.2">
      <c r="A509" s="20"/>
      <c r="B509" s="20"/>
      <c r="C509" s="20"/>
      <c r="D509" s="20"/>
      <c r="E509" s="20"/>
    </row>
    <row r="510" spans="1:5" x14ac:dyDescent="0.2">
      <c r="A510" s="20"/>
      <c r="B510" s="20"/>
      <c r="C510" s="20"/>
      <c r="D510" s="20"/>
      <c r="E510" s="20"/>
    </row>
    <row r="511" spans="1:5" x14ac:dyDescent="0.2">
      <c r="A511" s="20"/>
      <c r="B511" s="20"/>
      <c r="C511" s="20"/>
      <c r="D511" s="20"/>
      <c r="E511" s="20"/>
    </row>
    <row r="512" spans="1:5" x14ac:dyDescent="0.2">
      <c r="A512" s="20"/>
      <c r="B512" s="20"/>
      <c r="C512" s="20"/>
      <c r="D512" s="20"/>
      <c r="E512" s="20"/>
    </row>
    <row r="513" spans="1:5" x14ac:dyDescent="0.2">
      <c r="A513" s="20"/>
      <c r="B513" s="20"/>
      <c r="C513" s="20"/>
      <c r="D513" s="20"/>
      <c r="E513" s="20"/>
    </row>
    <row r="514" spans="1:5" x14ac:dyDescent="0.2">
      <c r="A514" s="20"/>
      <c r="B514" s="20"/>
      <c r="C514" s="20"/>
      <c r="D514" s="20"/>
      <c r="E514" s="20"/>
    </row>
    <row r="515" spans="1:5" x14ac:dyDescent="0.2">
      <c r="A515" s="20"/>
      <c r="B515" s="20"/>
      <c r="C515" s="20"/>
      <c r="D515" s="20"/>
      <c r="E515" s="20"/>
    </row>
    <row r="516" spans="1:5" x14ac:dyDescent="0.2">
      <c r="A516" s="20"/>
      <c r="B516" s="20"/>
      <c r="C516" s="20"/>
      <c r="D516" s="20"/>
      <c r="E516" s="20"/>
    </row>
    <row r="517" spans="1:5" x14ac:dyDescent="0.2">
      <c r="A517" s="20"/>
      <c r="B517" s="20"/>
      <c r="C517" s="20"/>
      <c r="D517" s="20"/>
      <c r="E517" s="20"/>
    </row>
    <row r="518" spans="1:5" x14ac:dyDescent="0.2">
      <c r="A518" s="20"/>
      <c r="B518" s="20"/>
      <c r="C518" s="20"/>
      <c r="D518" s="20"/>
      <c r="E518" s="20"/>
    </row>
    <row r="519" spans="1:5" x14ac:dyDescent="0.2">
      <c r="A519" s="20"/>
      <c r="B519" s="20"/>
      <c r="C519" s="20"/>
      <c r="D519" s="20"/>
      <c r="E519" s="20"/>
    </row>
    <row r="520" spans="1:5" x14ac:dyDescent="0.2">
      <c r="A520" s="20"/>
      <c r="B520" s="20"/>
      <c r="C520" s="20"/>
      <c r="D520" s="20"/>
      <c r="E520" s="20"/>
    </row>
    <row r="521" spans="1:5" x14ac:dyDescent="0.2">
      <c r="A521" s="20"/>
      <c r="B521" s="20"/>
      <c r="C521" s="20"/>
      <c r="D521" s="20"/>
      <c r="E521" s="20"/>
    </row>
    <row r="522" spans="1:5" x14ac:dyDescent="0.2">
      <c r="A522" s="20"/>
      <c r="B522" s="20"/>
      <c r="C522" s="20"/>
      <c r="D522" s="20"/>
      <c r="E522" s="20"/>
    </row>
    <row r="523" spans="1:5" x14ac:dyDescent="0.2">
      <c r="A523" s="20"/>
      <c r="B523" s="20"/>
      <c r="C523" s="20"/>
      <c r="D523" s="20"/>
      <c r="E523" s="20"/>
    </row>
    <row r="524" spans="1:5" x14ac:dyDescent="0.2">
      <c r="A524" s="20"/>
      <c r="B524" s="20"/>
      <c r="C524" s="20"/>
      <c r="D524" s="20"/>
      <c r="E524" s="20"/>
    </row>
    <row r="525" spans="1:5" x14ac:dyDescent="0.2">
      <c r="A525" s="20"/>
      <c r="B525" s="20"/>
      <c r="C525" s="20"/>
      <c r="D525" s="20"/>
      <c r="E525" s="20"/>
    </row>
    <row r="526" spans="1:5" x14ac:dyDescent="0.2">
      <c r="A526" s="20"/>
      <c r="B526" s="20"/>
      <c r="C526" s="20"/>
      <c r="D526" s="20"/>
      <c r="E526" s="20"/>
    </row>
    <row r="527" spans="1:5" x14ac:dyDescent="0.2">
      <c r="A527" s="20"/>
      <c r="B527" s="20"/>
      <c r="C527" s="20"/>
      <c r="D527" s="20"/>
      <c r="E527" s="20"/>
    </row>
    <row r="528" spans="1:5" x14ac:dyDescent="0.2">
      <c r="A528" s="20"/>
      <c r="B528" s="20"/>
      <c r="C528" s="20"/>
      <c r="D528" s="20"/>
      <c r="E528" s="20"/>
    </row>
    <row r="529" spans="1:5" x14ac:dyDescent="0.2">
      <c r="A529" s="20"/>
      <c r="B529" s="20"/>
      <c r="C529" s="20"/>
      <c r="D529" s="20"/>
      <c r="E529" s="20"/>
    </row>
    <row r="530" spans="1:5" x14ac:dyDescent="0.2">
      <c r="A530" s="20"/>
      <c r="B530" s="20"/>
      <c r="C530" s="20"/>
      <c r="D530" s="20"/>
      <c r="E530" s="20"/>
    </row>
    <row r="531" spans="1:5" x14ac:dyDescent="0.2">
      <c r="A531" s="20"/>
      <c r="B531" s="20"/>
      <c r="C531" s="20"/>
      <c r="D531" s="20"/>
      <c r="E531" s="20"/>
    </row>
    <row r="532" spans="1:5" x14ac:dyDescent="0.2">
      <c r="A532" s="20"/>
      <c r="B532" s="20"/>
      <c r="C532" s="20"/>
      <c r="D532" s="20"/>
      <c r="E532" s="20"/>
    </row>
    <row r="533" spans="1:5" x14ac:dyDescent="0.2">
      <c r="A533" s="20"/>
      <c r="B533" s="20"/>
      <c r="C533" s="20"/>
      <c r="D533" s="20"/>
      <c r="E533" s="20"/>
    </row>
    <row r="534" spans="1:5" x14ac:dyDescent="0.2">
      <c r="A534" s="20"/>
      <c r="B534" s="20"/>
      <c r="C534" s="20"/>
      <c r="D534" s="20"/>
      <c r="E534" s="20"/>
    </row>
    <row r="535" spans="1:5" x14ac:dyDescent="0.2">
      <c r="A535" s="20"/>
      <c r="B535" s="20"/>
      <c r="C535" s="20"/>
      <c r="D535" s="20"/>
      <c r="E535" s="20"/>
    </row>
    <row r="536" spans="1:5" x14ac:dyDescent="0.2">
      <c r="A536" s="20"/>
      <c r="B536" s="20"/>
      <c r="C536" s="20"/>
      <c r="D536" s="20"/>
      <c r="E536" s="20"/>
    </row>
    <row r="537" spans="1:5" x14ac:dyDescent="0.2">
      <c r="A537" s="20"/>
      <c r="B537" s="20"/>
      <c r="C537" s="20"/>
      <c r="D537" s="20"/>
      <c r="E537" s="20"/>
    </row>
    <row r="538" spans="1:5" x14ac:dyDescent="0.2">
      <c r="A538" s="20"/>
      <c r="B538" s="20"/>
      <c r="C538" s="20"/>
      <c r="D538" s="20"/>
      <c r="E538" s="20"/>
    </row>
    <row r="539" spans="1:5" x14ac:dyDescent="0.2">
      <c r="A539" s="20"/>
      <c r="B539" s="20"/>
      <c r="C539" s="20"/>
      <c r="D539" s="20"/>
      <c r="E539" s="20"/>
    </row>
    <row r="540" spans="1:5" x14ac:dyDescent="0.2">
      <c r="A540" s="20"/>
      <c r="B540" s="20"/>
      <c r="C540" s="20"/>
      <c r="D540" s="20"/>
      <c r="E540" s="20"/>
    </row>
    <row r="541" spans="1:5" x14ac:dyDescent="0.2">
      <c r="A541" s="20"/>
      <c r="B541" s="20"/>
      <c r="C541" s="20"/>
      <c r="D541" s="20"/>
      <c r="E541" s="20"/>
    </row>
    <row r="542" spans="1:5" x14ac:dyDescent="0.2">
      <c r="A542" s="20"/>
      <c r="B542" s="20"/>
      <c r="C542" s="20"/>
      <c r="D542" s="20"/>
      <c r="E542" s="20"/>
    </row>
    <row r="543" spans="1:5" x14ac:dyDescent="0.2">
      <c r="A543" s="20"/>
      <c r="B543" s="20"/>
      <c r="C543" s="20"/>
      <c r="D543" s="20"/>
      <c r="E543" s="20"/>
    </row>
    <row r="544" spans="1:5" x14ac:dyDescent="0.2">
      <c r="A544" s="20"/>
      <c r="B544" s="20"/>
      <c r="C544" s="20"/>
      <c r="D544" s="20"/>
      <c r="E544" s="20"/>
    </row>
    <row r="545" spans="1:5" x14ac:dyDescent="0.2">
      <c r="A545" s="20"/>
      <c r="B545" s="20"/>
      <c r="C545" s="20"/>
      <c r="D545" s="20"/>
      <c r="E545" s="20"/>
    </row>
    <row r="546" spans="1:5" x14ac:dyDescent="0.2">
      <c r="A546" s="20"/>
      <c r="B546" s="20"/>
      <c r="C546" s="20"/>
      <c r="D546" s="20"/>
      <c r="E546" s="20"/>
    </row>
    <row r="547" spans="1:5" x14ac:dyDescent="0.2">
      <c r="A547" s="20"/>
      <c r="B547" s="20"/>
      <c r="C547" s="20"/>
      <c r="D547" s="20"/>
      <c r="E547" s="20"/>
    </row>
    <row r="548" spans="1:5" x14ac:dyDescent="0.2">
      <c r="A548" s="20"/>
      <c r="B548" s="20"/>
      <c r="C548" s="20"/>
      <c r="D548" s="20"/>
      <c r="E548" s="20"/>
    </row>
    <row r="549" spans="1:5" x14ac:dyDescent="0.2">
      <c r="A549" s="20"/>
      <c r="B549" s="20"/>
      <c r="C549" s="20"/>
      <c r="D549" s="20"/>
      <c r="E549" s="20"/>
    </row>
    <row r="550" spans="1:5" x14ac:dyDescent="0.2">
      <c r="A550" s="20"/>
      <c r="B550" s="20"/>
      <c r="C550" s="20"/>
      <c r="D550" s="20"/>
      <c r="E550" s="20"/>
    </row>
    <row r="551" spans="1:5" x14ac:dyDescent="0.2">
      <c r="A551" s="20"/>
      <c r="B551" s="20"/>
      <c r="C551" s="20"/>
      <c r="D551" s="20"/>
      <c r="E551" s="20"/>
    </row>
    <row r="552" spans="1:5" x14ac:dyDescent="0.2">
      <c r="A552" s="20"/>
      <c r="B552" s="20"/>
      <c r="C552" s="20"/>
      <c r="D552" s="20"/>
      <c r="E552" s="20"/>
    </row>
    <row r="553" spans="1:5" x14ac:dyDescent="0.2">
      <c r="A553" s="20"/>
      <c r="B553" s="20"/>
      <c r="C553" s="20"/>
      <c r="D553" s="20"/>
      <c r="E553" s="20"/>
    </row>
    <row r="554" spans="1:5" x14ac:dyDescent="0.2">
      <c r="A554" s="20"/>
      <c r="B554" s="20"/>
      <c r="C554" s="20"/>
      <c r="D554" s="20"/>
      <c r="E554" s="20"/>
    </row>
    <row r="555" spans="1:5" x14ac:dyDescent="0.2">
      <c r="A555" s="20"/>
      <c r="B555" s="20"/>
      <c r="C555" s="20"/>
      <c r="D555" s="20"/>
      <c r="E555" s="20"/>
    </row>
    <row r="556" spans="1:5" x14ac:dyDescent="0.2">
      <c r="A556" s="20"/>
      <c r="B556" s="20"/>
      <c r="C556" s="20"/>
      <c r="D556" s="20"/>
      <c r="E556" s="20"/>
    </row>
    <row r="557" spans="1:5" x14ac:dyDescent="0.2">
      <c r="A557" s="20"/>
      <c r="B557" s="20"/>
      <c r="C557" s="20"/>
      <c r="D557" s="20"/>
      <c r="E557" s="20"/>
    </row>
    <row r="558" spans="1:5" x14ac:dyDescent="0.2">
      <c r="A558" s="20"/>
      <c r="B558" s="20"/>
      <c r="C558" s="20"/>
      <c r="D558" s="20"/>
      <c r="E558" s="20"/>
    </row>
    <row r="559" spans="1:5" x14ac:dyDescent="0.2">
      <c r="A559" s="20"/>
      <c r="B559" s="20"/>
      <c r="C559" s="20"/>
      <c r="D559" s="20"/>
      <c r="E559" s="20"/>
    </row>
    <row r="560" spans="1:5" x14ac:dyDescent="0.2">
      <c r="A560" s="20"/>
      <c r="B560" s="20"/>
      <c r="C560" s="20"/>
      <c r="D560" s="20"/>
      <c r="E560" s="20"/>
    </row>
    <row r="561" spans="1:5" x14ac:dyDescent="0.2">
      <c r="A561" s="20"/>
      <c r="B561" s="20"/>
      <c r="C561" s="20"/>
      <c r="D561" s="20"/>
      <c r="E561" s="20"/>
    </row>
    <row r="562" spans="1:5" x14ac:dyDescent="0.2">
      <c r="A562" s="20"/>
      <c r="B562" s="20"/>
      <c r="C562" s="20"/>
      <c r="D562" s="20"/>
      <c r="E562" s="20"/>
    </row>
    <row r="563" spans="1:5" x14ac:dyDescent="0.2">
      <c r="A563" s="20"/>
      <c r="B563" s="20"/>
      <c r="C563" s="20"/>
      <c r="D563" s="20"/>
      <c r="E563" s="20"/>
    </row>
    <row r="564" spans="1:5" x14ac:dyDescent="0.2">
      <c r="A564" s="20"/>
      <c r="B564" s="20"/>
      <c r="C564" s="20"/>
      <c r="D564" s="20"/>
      <c r="E564" s="20"/>
    </row>
    <row r="565" spans="1:5" x14ac:dyDescent="0.2">
      <c r="A565" s="20"/>
      <c r="B565" s="20"/>
      <c r="C565" s="20"/>
      <c r="D565" s="20"/>
      <c r="E565" s="20"/>
    </row>
    <row r="566" spans="1:5" x14ac:dyDescent="0.2">
      <c r="A566" s="20"/>
      <c r="B566" s="20"/>
      <c r="C566" s="20"/>
      <c r="D566" s="20"/>
      <c r="E566" s="20"/>
    </row>
    <row r="567" spans="1:5" x14ac:dyDescent="0.2">
      <c r="A567" s="20"/>
      <c r="B567" s="20"/>
      <c r="C567" s="20"/>
      <c r="D567" s="20"/>
      <c r="E567" s="20"/>
    </row>
    <row r="568" spans="1:5" x14ac:dyDescent="0.2">
      <c r="A568" s="20"/>
      <c r="B568" s="20"/>
      <c r="C568" s="20"/>
      <c r="D568" s="20"/>
      <c r="E568" s="20"/>
    </row>
    <row r="569" spans="1:5" x14ac:dyDescent="0.2">
      <c r="A569" s="20"/>
      <c r="B569" s="20"/>
      <c r="C569" s="20"/>
      <c r="D569" s="20"/>
      <c r="E569" s="20"/>
    </row>
    <row r="570" spans="1:5" x14ac:dyDescent="0.2">
      <c r="A570" s="20"/>
      <c r="B570" s="20"/>
      <c r="C570" s="20"/>
      <c r="D570" s="20"/>
      <c r="E570" s="20"/>
    </row>
    <row r="571" spans="1:5" x14ac:dyDescent="0.2">
      <c r="A571" s="20"/>
      <c r="B571" s="20"/>
      <c r="C571" s="20"/>
      <c r="D571" s="20"/>
      <c r="E571" s="20"/>
    </row>
    <row r="572" spans="1:5" x14ac:dyDescent="0.2">
      <c r="A572" s="20"/>
      <c r="B572" s="20"/>
      <c r="C572" s="20"/>
      <c r="D572" s="20"/>
      <c r="E572" s="20"/>
    </row>
    <row r="573" spans="1:5" x14ac:dyDescent="0.2">
      <c r="A573" s="20"/>
      <c r="B573" s="20"/>
      <c r="C573" s="20"/>
      <c r="D573" s="20"/>
      <c r="E573" s="20"/>
    </row>
    <row r="574" spans="1:5" x14ac:dyDescent="0.2">
      <c r="A574" s="20"/>
      <c r="B574" s="20"/>
      <c r="C574" s="20"/>
      <c r="D574" s="20"/>
      <c r="E574" s="20"/>
    </row>
    <row r="575" spans="1:5" x14ac:dyDescent="0.2">
      <c r="A575" s="20"/>
      <c r="B575" s="20"/>
      <c r="C575" s="20"/>
      <c r="D575" s="20"/>
      <c r="E575" s="20"/>
    </row>
    <row r="576" spans="1:5" x14ac:dyDescent="0.2">
      <c r="A576" s="20"/>
      <c r="B576" s="20"/>
      <c r="C576" s="20"/>
      <c r="D576" s="20"/>
      <c r="E576" s="20"/>
    </row>
    <row r="577" spans="1:5" x14ac:dyDescent="0.2">
      <c r="A577" s="20"/>
      <c r="B577" s="20"/>
      <c r="C577" s="20"/>
      <c r="D577" s="20"/>
      <c r="E577" s="20"/>
    </row>
    <row r="578" spans="1:5" x14ac:dyDescent="0.2">
      <c r="A578" s="20"/>
      <c r="B578" s="20"/>
      <c r="C578" s="20"/>
      <c r="D578" s="20"/>
      <c r="E578" s="20"/>
    </row>
    <row r="579" spans="1:5" x14ac:dyDescent="0.2">
      <c r="A579" s="20"/>
      <c r="B579" s="20"/>
      <c r="C579" s="20"/>
      <c r="D579" s="20"/>
      <c r="E579" s="20"/>
    </row>
    <row r="580" spans="1:5" x14ac:dyDescent="0.2">
      <c r="A580" s="20"/>
      <c r="B580" s="20"/>
      <c r="C580" s="20"/>
      <c r="D580" s="20"/>
      <c r="E580" s="20"/>
    </row>
    <row r="581" spans="1:5" x14ac:dyDescent="0.2">
      <c r="A581" s="20"/>
      <c r="B581" s="20"/>
      <c r="C581" s="20"/>
      <c r="D581" s="20"/>
      <c r="E581" s="20"/>
    </row>
    <row r="582" spans="1:5" x14ac:dyDescent="0.2">
      <c r="A582" s="20"/>
      <c r="B582" s="20"/>
      <c r="C582" s="20"/>
      <c r="D582" s="20"/>
      <c r="E582" s="20"/>
    </row>
    <row r="583" spans="1:5" x14ac:dyDescent="0.2">
      <c r="A583" s="20"/>
      <c r="B583" s="20"/>
      <c r="C583" s="20"/>
      <c r="D583" s="20"/>
      <c r="E583" s="20"/>
    </row>
    <row r="584" spans="1:5" x14ac:dyDescent="0.2">
      <c r="A584" s="20"/>
      <c r="B584" s="20"/>
      <c r="C584" s="20"/>
      <c r="D584" s="20"/>
      <c r="E584" s="20"/>
    </row>
    <row r="585" spans="1:5" x14ac:dyDescent="0.2">
      <c r="A585" s="20"/>
      <c r="B585" s="20"/>
      <c r="C585" s="20"/>
      <c r="D585" s="20"/>
      <c r="E585" s="20"/>
    </row>
    <row r="586" spans="1:5" x14ac:dyDescent="0.2">
      <c r="A586" s="20"/>
      <c r="B586" s="20"/>
      <c r="C586" s="20"/>
      <c r="D586" s="20"/>
      <c r="E586" s="20"/>
    </row>
    <row r="587" spans="1:5" x14ac:dyDescent="0.2">
      <c r="A587" s="20"/>
      <c r="B587" s="20"/>
      <c r="C587" s="20"/>
      <c r="D587" s="20"/>
      <c r="E587" s="20"/>
    </row>
    <row r="588" spans="1:5" x14ac:dyDescent="0.2">
      <c r="A588" s="20"/>
      <c r="B588" s="20"/>
      <c r="C588" s="20"/>
      <c r="D588" s="20"/>
      <c r="E588" s="20"/>
    </row>
    <row r="589" spans="1:5" x14ac:dyDescent="0.2">
      <c r="A589" s="20"/>
      <c r="B589" s="20"/>
      <c r="C589" s="20"/>
      <c r="D589" s="20"/>
      <c r="E589" s="20"/>
    </row>
    <row r="590" spans="1:5" x14ac:dyDescent="0.2">
      <c r="A590" s="20"/>
      <c r="B590" s="20"/>
      <c r="C590" s="20"/>
      <c r="D590" s="20"/>
      <c r="E590" s="20"/>
    </row>
    <row r="591" spans="1:5" x14ac:dyDescent="0.2">
      <c r="A591" s="20"/>
      <c r="B591" s="20"/>
      <c r="C591" s="20"/>
      <c r="D591" s="20"/>
      <c r="E591" s="20"/>
    </row>
    <row r="592" spans="1:5" x14ac:dyDescent="0.2">
      <c r="A592" s="20"/>
      <c r="B592" s="20"/>
      <c r="C592" s="20"/>
      <c r="D592" s="20"/>
      <c r="E592" s="20"/>
    </row>
    <row r="593" spans="1:5" x14ac:dyDescent="0.2">
      <c r="A593" s="20"/>
      <c r="B593" s="20"/>
      <c r="C593" s="20"/>
      <c r="D593" s="20"/>
      <c r="E593" s="20"/>
    </row>
    <row r="594" spans="1:5" x14ac:dyDescent="0.2">
      <c r="A594" s="20"/>
      <c r="B594" s="20"/>
      <c r="C594" s="20"/>
      <c r="D594" s="20"/>
      <c r="E594" s="20"/>
    </row>
    <row r="595" spans="1:5" x14ac:dyDescent="0.2">
      <c r="A595" s="20"/>
      <c r="B595" s="20"/>
      <c r="C595" s="20"/>
      <c r="D595" s="20"/>
      <c r="E595" s="20"/>
    </row>
    <row r="596" spans="1:5" x14ac:dyDescent="0.2">
      <c r="A596" s="20"/>
      <c r="B596" s="20"/>
      <c r="C596" s="20"/>
      <c r="D596" s="20"/>
      <c r="E596" s="20"/>
    </row>
    <row r="597" spans="1:5" x14ac:dyDescent="0.2">
      <c r="A597" s="20"/>
      <c r="B597" s="20"/>
      <c r="C597" s="20"/>
      <c r="D597" s="20"/>
      <c r="E597" s="20"/>
    </row>
    <row r="598" spans="1:5" x14ac:dyDescent="0.2">
      <c r="A598" s="20"/>
      <c r="B598" s="20"/>
      <c r="C598" s="20"/>
      <c r="D598" s="20"/>
      <c r="E598" s="20"/>
    </row>
    <row r="599" spans="1:5" x14ac:dyDescent="0.2">
      <c r="A599" s="20"/>
      <c r="B599" s="20"/>
      <c r="C599" s="20"/>
      <c r="D599" s="20"/>
      <c r="E599" s="20"/>
    </row>
    <row r="600" spans="1:5" x14ac:dyDescent="0.2">
      <c r="A600" s="20"/>
      <c r="B600" s="20"/>
      <c r="C600" s="20"/>
      <c r="D600" s="20"/>
      <c r="E600" s="20"/>
    </row>
    <row r="601" spans="1:5" x14ac:dyDescent="0.2">
      <c r="A601" s="20"/>
      <c r="B601" s="20"/>
      <c r="C601" s="20"/>
      <c r="D601" s="20"/>
      <c r="E601" s="20"/>
    </row>
    <row r="602" spans="1:5" x14ac:dyDescent="0.2">
      <c r="A602" s="20"/>
      <c r="B602" s="20"/>
      <c r="C602" s="20"/>
      <c r="D602" s="20"/>
      <c r="E602" s="20"/>
    </row>
    <row r="603" spans="1:5" x14ac:dyDescent="0.2">
      <c r="A603" s="20"/>
      <c r="B603" s="20"/>
      <c r="C603" s="20"/>
      <c r="D603" s="20"/>
      <c r="E603" s="20"/>
    </row>
    <row r="604" spans="1:5" x14ac:dyDescent="0.2">
      <c r="A604" s="20"/>
      <c r="B604" s="20"/>
      <c r="C604" s="20"/>
      <c r="D604" s="20"/>
      <c r="E604" s="20"/>
    </row>
    <row r="605" spans="1:5" x14ac:dyDescent="0.2">
      <c r="A605" s="20"/>
      <c r="B605" s="20"/>
      <c r="C605" s="20"/>
      <c r="D605" s="20"/>
      <c r="E605" s="20"/>
    </row>
    <row r="606" spans="1:5" x14ac:dyDescent="0.2">
      <c r="A606" s="20"/>
      <c r="B606" s="20"/>
      <c r="C606" s="20"/>
      <c r="D606" s="20"/>
      <c r="E606" s="20"/>
    </row>
    <row r="607" spans="1:5" x14ac:dyDescent="0.2">
      <c r="A607" s="20"/>
      <c r="B607" s="20"/>
      <c r="C607" s="20"/>
      <c r="D607" s="20"/>
      <c r="E607" s="20"/>
    </row>
    <row r="608" spans="1:5" x14ac:dyDescent="0.2">
      <c r="A608" s="20"/>
      <c r="B608" s="20"/>
      <c r="C608" s="20"/>
      <c r="D608" s="20"/>
      <c r="E608" s="20"/>
    </row>
    <row r="609" spans="1:5" x14ac:dyDescent="0.2">
      <c r="A609" s="20"/>
      <c r="B609" s="20"/>
      <c r="C609" s="20"/>
      <c r="D609" s="20"/>
      <c r="E609" s="20"/>
    </row>
    <row r="610" spans="1:5" x14ac:dyDescent="0.2">
      <c r="A610" s="20"/>
      <c r="B610" s="20"/>
      <c r="C610" s="20"/>
      <c r="D610" s="20"/>
      <c r="E610" s="20"/>
    </row>
    <row r="611" spans="1:5" x14ac:dyDescent="0.2">
      <c r="A611" s="20"/>
      <c r="B611" s="20"/>
      <c r="C611" s="20"/>
      <c r="D611" s="20"/>
      <c r="E611" s="20"/>
    </row>
    <row r="612" spans="1:5" x14ac:dyDescent="0.2">
      <c r="A612" s="20"/>
      <c r="B612" s="20"/>
      <c r="C612" s="20"/>
      <c r="D612" s="20"/>
      <c r="E612" s="20"/>
    </row>
    <row r="613" spans="1:5" x14ac:dyDescent="0.2">
      <c r="A613" s="20"/>
      <c r="B613" s="20"/>
      <c r="C613" s="20"/>
      <c r="D613" s="20"/>
      <c r="E613" s="20"/>
    </row>
    <row r="614" spans="1:5" x14ac:dyDescent="0.2">
      <c r="A614" s="20"/>
      <c r="B614" s="20"/>
      <c r="C614" s="20"/>
      <c r="D614" s="20"/>
      <c r="E614" s="20"/>
    </row>
    <row r="615" spans="1:5" x14ac:dyDescent="0.2">
      <c r="A615" s="20"/>
      <c r="B615" s="20"/>
      <c r="C615" s="20"/>
      <c r="D615" s="20"/>
      <c r="E615" s="20"/>
    </row>
    <row r="616" spans="1:5" x14ac:dyDescent="0.2">
      <c r="A616" s="20"/>
      <c r="B616" s="20"/>
      <c r="C616" s="20"/>
      <c r="D616" s="20"/>
      <c r="E616" s="20"/>
    </row>
    <row r="617" spans="1:5" x14ac:dyDescent="0.2">
      <c r="A617" s="20"/>
      <c r="B617" s="20"/>
      <c r="C617" s="20"/>
      <c r="D617" s="20"/>
      <c r="E617" s="20"/>
    </row>
    <row r="618" spans="1:5" x14ac:dyDescent="0.2">
      <c r="A618" s="20"/>
      <c r="B618" s="20"/>
      <c r="C618" s="20"/>
      <c r="D618" s="20"/>
      <c r="E618" s="20"/>
    </row>
    <row r="619" spans="1:5" x14ac:dyDescent="0.2">
      <c r="A619" s="20"/>
      <c r="B619" s="20"/>
      <c r="C619" s="20"/>
      <c r="D619" s="20"/>
      <c r="E619" s="20"/>
    </row>
    <row r="620" spans="1:5" x14ac:dyDescent="0.2">
      <c r="A620" s="20"/>
      <c r="B620" s="20"/>
      <c r="C620" s="20"/>
      <c r="D620" s="20"/>
      <c r="E620" s="20"/>
    </row>
    <row r="621" spans="1:5" x14ac:dyDescent="0.2">
      <c r="A621" s="20"/>
      <c r="B621" s="20"/>
      <c r="C621" s="20"/>
      <c r="D621" s="20"/>
      <c r="E621" s="20"/>
    </row>
    <row r="622" spans="1:5" x14ac:dyDescent="0.2">
      <c r="A622" s="20"/>
      <c r="B622" s="20"/>
      <c r="C622" s="20"/>
      <c r="D622" s="20"/>
      <c r="E622" s="20"/>
    </row>
    <row r="623" spans="1:5" x14ac:dyDescent="0.2">
      <c r="A623" s="20"/>
      <c r="B623" s="20"/>
      <c r="C623" s="20"/>
      <c r="D623" s="20"/>
      <c r="E623" s="20"/>
    </row>
    <row r="624" spans="1:5" x14ac:dyDescent="0.2">
      <c r="A624" s="20"/>
      <c r="B624" s="20"/>
      <c r="C624" s="20"/>
      <c r="D624" s="20"/>
      <c r="E624" s="20"/>
    </row>
    <row r="625" spans="1:5" x14ac:dyDescent="0.2">
      <c r="A625" s="20"/>
      <c r="B625" s="20"/>
      <c r="C625" s="20"/>
      <c r="D625" s="20"/>
      <c r="E625" s="20"/>
    </row>
    <row r="626" spans="1:5" x14ac:dyDescent="0.2">
      <c r="A626" s="20"/>
      <c r="B626" s="20"/>
      <c r="C626" s="20"/>
      <c r="D626" s="20"/>
      <c r="E626" s="20"/>
    </row>
    <row r="627" spans="1:5" x14ac:dyDescent="0.2">
      <c r="A627" s="20"/>
      <c r="B627" s="20"/>
      <c r="C627" s="20"/>
      <c r="D627" s="20"/>
      <c r="E627" s="20"/>
    </row>
    <row r="628" spans="1:5" x14ac:dyDescent="0.2">
      <c r="A628" s="20"/>
      <c r="B628" s="20"/>
      <c r="C628" s="20"/>
      <c r="D628" s="20"/>
      <c r="E628" s="20"/>
    </row>
    <row r="629" spans="1:5" x14ac:dyDescent="0.2">
      <c r="A629" s="20"/>
      <c r="B629" s="20"/>
      <c r="C629" s="20"/>
      <c r="D629" s="20"/>
      <c r="E629" s="20"/>
    </row>
    <row r="630" spans="1:5" x14ac:dyDescent="0.2">
      <c r="A630" s="20"/>
      <c r="B630" s="20"/>
      <c r="C630" s="20"/>
      <c r="D630" s="20"/>
      <c r="E630" s="20"/>
    </row>
    <row r="631" spans="1:5" x14ac:dyDescent="0.2">
      <c r="A631" s="20"/>
      <c r="B631" s="20"/>
      <c r="C631" s="20"/>
      <c r="D631" s="20"/>
      <c r="E631" s="20"/>
    </row>
    <row r="632" spans="1:5" x14ac:dyDescent="0.2">
      <c r="A632" s="20"/>
      <c r="B632" s="20"/>
      <c r="C632" s="20"/>
      <c r="D632" s="20"/>
      <c r="E632" s="20"/>
    </row>
    <row r="633" spans="1:5" x14ac:dyDescent="0.2">
      <c r="A633" s="20"/>
      <c r="B633" s="20"/>
      <c r="C633" s="20"/>
      <c r="D633" s="20"/>
      <c r="E633" s="20"/>
    </row>
    <row r="634" spans="1:5" x14ac:dyDescent="0.2">
      <c r="A634" s="20"/>
      <c r="B634" s="20"/>
      <c r="C634" s="20"/>
      <c r="D634" s="20"/>
      <c r="E634" s="20"/>
    </row>
    <row r="635" spans="1:5" x14ac:dyDescent="0.2">
      <c r="A635" s="20"/>
      <c r="B635" s="20"/>
      <c r="C635" s="20"/>
      <c r="D635" s="20"/>
      <c r="E635" s="20"/>
    </row>
    <row r="636" spans="1:5" x14ac:dyDescent="0.2">
      <c r="A636" s="20"/>
      <c r="B636" s="20"/>
      <c r="C636" s="20"/>
      <c r="D636" s="20"/>
      <c r="E636" s="20"/>
    </row>
    <row r="637" spans="1:5" x14ac:dyDescent="0.2">
      <c r="A637" s="20"/>
      <c r="B637" s="20"/>
      <c r="C637" s="20"/>
      <c r="D637" s="20"/>
      <c r="E637" s="20"/>
    </row>
    <row r="638" spans="1:5" x14ac:dyDescent="0.2">
      <c r="A638" s="20"/>
      <c r="B638" s="20"/>
      <c r="C638" s="20"/>
      <c r="D638" s="20"/>
      <c r="E638" s="20"/>
    </row>
    <row r="639" spans="1:5" x14ac:dyDescent="0.2">
      <c r="A639" s="20"/>
      <c r="B639" s="20"/>
      <c r="C639" s="20"/>
      <c r="D639" s="20"/>
      <c r="E639" s="20"/>
    </row>
    <row r="640" spans="1:5" x14ac:dyDescent="0.2">
      <c r="A640" s="20"/>
      <c r="B640" s="20"/>
      <c r="C640" s="20"/>
      <c r="D640" s="20"/>
      <c r="E640" s="20"/>
    </row>
    <row r="641" spans="1:5" x14ac:dyDescent="0.2">
      <c r="A641" s="20"/>
      <c r="B641" s="20"/>
      <c r="C641" s="20"/>
      <c r="D641" s="20"/>
      <c r="E641" s="20"/>
    </row>
    <row r="642" spans="1:5" x14ac:dyDescent="0.2">
      <c r="A642" s="20"/>
      <c r="B642" s="20"/>
      <c r="C642" s="20"/>
      <c r="D642" s="20"/>
      <c r="E642" s="20"/>
    </row>
    <row r="643" spans="1:5" x14ac:dyDescent="0.2">
      <c r="A643" s="20"/>
      <c r="B643" s="20"/>
      <c r="C643" s="20"/>
      <c r="D643" s="20"/>
      <c r="E643" s="20"/>
    </row>
    <row r="644" spans="1:5" x14ac:dyDescent="0.2">
      <c r="A644" s="20"/>
      <c r="B644" s="20"/>
      <c r="C644" s="20"/>
      <c r="D644" s="20"/>
      <c r="E644" s="20"/>
    </row>
    <row r="645" spans="1:5" x14ac:dyDescent="0.2">
      <c r="A645" s="20"/>
      <c r="B645" s="20"/>
      <c r="C645" s="20"/>
      <c r="D645" s="20"/>
      <c r="E645" s="20"/>
    </row>
    <row r="646" spans="1:5" x14ac:dyDescent="0.2">
      <c r="A646" s="20"/>
      <c r="B646" s="20"/>
      <c r="C646" s="20"/>
      <c r="D646" s="20"/>
      <c r="E646" s="20"/>
    </row>
    <row r="647" spans="1:5" x14ac:dyDescent="0.2">
      <c r="A647" s="20"/>
      <c r="B647" s="20"/>
      <c r="C647" s="20"/>
      <c r="D647" s="20"/>
      <c r="E647" s="20"/>
    </row>
    <row r="648" spans="1:5" x14ac:dyDescent="0.2">
      <c r="A648" s="20"/>
      <c r="B648" s="20"/>
      <c r="C648" s="20"/>
      <c r="D648" s="20"/>
      <c r="E648" s="20"/>
    </row>
    <row r="649" spans="1:5" x14ac:dyDescent="0.2">
      <c r="A649" s="20"/>
      <c r="B649" s="20"/>
      <c r="C649" s="20"/>
      <c r="D649" s="20"/>
      <c r="E649" s="20"/>
    </row>
    <row r="650" spans="1:5" x14ac:dyDescent="0.2">
      <c r="A650" s="20"/>
      <c r="B650" s="20"/>
      <c r="C650" s="20"/>
      <c r="D650" s="20"/>
      <c r="E650" s="20"/>
    </row>
    <row r="651" spans="1:5" x14ac:dyDescent="0.2">
      <c r="A651" s="20"/>
      <c r="B651" s="20"/>
      <c r="C651" s="20"/>
      <c r="D651" s="20"/>
      <c r="E651" s="20"/>
    </row>
    <row r="652" spans="1:5" x14ac:dyDescent="0.2">
      <c r="A652" s="20"/>
      <c r="B652" s="20"/>
      <c r="C652" s="20"/>
      <c r="D652" s="20"/>
      <c r="E652" s="20"/>
    </row>
    <row r="653" spans="1:5" x14ac:dyDescent="0.2">
      <c r="A653" s="20"/>
      <c r="B653" s="20"/>
      <c r="C653" s="20"/>
      <c r="D653" s="20"/>
      <c r="E653" s="20"/>
    </row>
    <row r="654" spans="1:5" x14ac:dyDescent="0.2">
      <c r="A654" s="20"/>
      <c r="B654" s="20"/>
      <c r="C654" s="20"/>
      <c r="D654" s="20"/>
      <c r="E654" s="20"/>
    </row>
    <row r="655" spans="1:5" x14ac:dyDescent="0.2">
      <c r="A655" s="20"/>
      <c r="B655" s="20"/>
      <c r="C655" s="20"/>
      <c r="D655" s="20"/>
      <c r="E655" s="20"/>
    </row>
    <row r="656" spans="1:5" x14ac:dyDescent="0.2">
      <c r="A656" s="20"/>
      <c r="B656" s="20"/>
      <c r="C656" s="20"/>
      <c r="D656" s="20"/>
      <c r="E656" s="20"/>
    </row>
    <row r="657" spans="1:5" x14ac:dyDescent="0.2">
      <c r="A657" s="20"/>
      <c r="B657" s="20"/>
      <c r="C657" s="20"/>
      <c r="D657" s="20"/>
      <c r="E657" s="20"/>
    </row>
    <row r="658" spans="1:5" x14ac:dyDescent="0.2">
      <c r="A658" s="20"/>
      <c r="B658" s="20"/>
      <c r="C658" s="20"/>
      <c r="D658" s="20"/>
      <c r="E658" s="20"/>
    </row>
    <row r="659" spans="1:5" x14ac:dyDescent="0.2">
      <c r="A659" s="20"/>
      <c r="B659" s="20"/>
      <c r="C659" s="20"/>
      <c r="D659" s="20"/>
      <c r="E659" s="20"/>
    </row>
    <row r="660" spans="1:5" x14ac:dyDescent="0.2">
      <c r="A660" s="20"/>
      <c r="B660" s="20"/>
      <c r="C660" s="20"/>
      <c r="D660" s="20"/>
      <c r="E660" s="20"/>
    </row>
    <row r="661" spans="1:5" x14ac:dyDescent="0.2">
      <c r="A661" s="20"/>
      <c r="B661" s="20"/>
      <c r="C661" s="20"/>
      <c r="D661" s="20"/>
      <c r="E661" s="20"/>
    </row>
    <row r="662" spans="1:5" x14ac:dyDescent="0.2">
      <c r="A662" s="20"/>
      <c r="B662" s="20"/>
      <c r="C662" s="20"/>
      <c r="D662" s="20"/>
      <c r="E662" s="20"/>
    </row>
    <row r="663" spans="1:5" x14ac:dyDescent="0.2">
      <c r="A663" s="20"/>
      <c r="B663" s="20"/>
      <c r="C663" s="20"/>
      <c r="D663" s="20"/>
      <c r="E663" s="20"/>
    </row>
    <row r="664" spans="1:5" x14ac:dyDescent="0.2">
      <c r="A664" s="20"/>
      <c r="B664" s="20"/>
      <c r="C664" s="20"/>
      <c r="D664" s="20"/>
      <c r="E664" s="20"/>
    </row>
    <row r="665" spans="1:5" x14ac:dyDescent="0.2">
      <c r="A665" s="20"/>
      <c r="B665" s="20"/>
      <c r="C665" s="20"/>
      <c r="D665" s="20"/>
      <c r="E665" s="20"/>
    </row>
    <row r="666" spans="1:5" x14ac:dyDescent="0.2">
      <c r="A666" s="20"/>
      <c r="B666" s="20"/>
      <c r="C666" s="20"/>
      <c r="D666" s="20"/>
      <c r="E666" s="20"/>
    </row>
    <row r="667" spans="1:5" x14ac:dyDescent="0.2">
      <c r="A667" s="20"/>
      <c r="B667" s="20"/>
      <c r="C667" s="20"/>
      <c r="D667" s="20"/>
      <c r="E667" s="20"/>
    </row>
    <row r="668" spans="1:5" x14ac:dyDescent="0.2">
      <c r="A668" s="20"/>
      <c r="B668" s="20"/>
      <c r="C668" s="20"/>
      <c r="D668" s="20"/>
      <c r="E668" s="20"/>
    </row>
    <row r="669" spans="1:5" x14ac:dyDescent="0.2">
      <c r="A669" s="20"/>
      <c r="B669" s="20"/>
      <c r="C669" s="20"/>
      <c r="D669" s="20"/>
      <c r="E669" s="20"/>
    </row>
    <row r="670" spans="1:5" x14ac:dyDescent="0.2">
      <c r="A670" s="20"/>
      <c r="B670" s="20"/>
      <c r="C670" s="20"/>
      <c r="D670" s="20"/>
      <c r="E670" s="20"/>
    </row>
    <row r="671" spans="1:5" x14ac:dyDescent="0.2">
      <c r="A671" s="20"/>
      <c r="B671" s="20"/>
      <c r="C671" s="20"/>
      <c r="D671" s="20"/>
      <c r="E671" s="20"/>
    </row>
    <row r="672" spans="1:5" x14ac:dyDescent="0.2">
      <c r="A672" s="20"/>
      <c r="B672" s="20"/>
      <c r="C672" s="20"/>
      <c r="D672" s="20"/>
      <c r="E672" s="20"/>
    </row>
    <row r="673" spans="1:5" x14ac:dyDescent="0.2">
      <c r="A673" s="20"/>
      <c r="B673" s="20"/>
      <c r="C673" s="20"/>
      <c r="D673" s="20"/>
      <c r="E673" s="20"/>
    </row>
    <row r="674" spans="1:5" x14ac:dyDescent="0.2">
      <c r="A674" s="20"/>
      <c r="B674" s="20"/>
      <c r="C674" s="20"/>
      <c r="D674" s="20"/>
      <c r="E674" s="20"/>
    </row>
    <row r="675" spans="1:5" x14ac:dyDescent="0.2">
      <c r="A675" s="20"/>
      <c r="B675" s="20"/>
      <c r="C675" s="20"/>
      <c r="D675" s="20"/>
      <c r="E675" s="20"/>
    </row>
    <row r="676" spans="1:5" x14ac:dyDescent="0.2">
      <c r="A676" s="20"/>
      <c r="B676" s="20"/>
      <c r="C676" s="20"/>
      <c r="D676" s="20"/>
      <c r="E676" s="20"/>
    </row>
    <row r="677" spans="1:5" x14ac:dyDescent="0.2">
      <c r="A677" s="20"/>
      <c r="B677" s="20"/>
      <c r="C677" s="20"/>
      <c r="D677" s="20"/>
      <c r="E677" s="20"/>
    </row>
    <row r="678" spans="1:5" x14ac:dyDescent="0.2">
      <c r="A678" s="20"/>
      <c r="B678" s="20"/>
      <c r="C678" s="20"/>
      <c r="D678" s="20"/>
      <c r="E678" s="20"/>
    </row>
    <row r="679" spans="1:5" x14ac:dyDescent="0.2">
      <c r="A679" s="20"/>
      <c r="B679" s="20"/>
      <c r="C679" s="20"/>
      <c r="D679" s="20"/>
      <c r="E679" s="20"/>
    </row>
    <row r="680" spans="1:5" x14ac:dyDescent="0.2">
      <c r="A680" s="20"/>
      <c r="B680" s="20"/>
      <c r="C680" s="20"/>
      <c r="D680" s="20"/>
      <c r="E680" s="20"/>
    </row>
    <row r="681" spans="1:5" x14ac:dyDescent="0.2">
      <c r="A681" s="20"/>
      <c r="B681" s="20"/>
      <c r="C681" s="20"/>
      <c r="D681" s="20"/>
      <c r="E681" s="20"/>
    </row>
    <row r="682" spans="1:5" x14ac:dyDescent="0.2">
      <c r="A682" s="20"/>
      <c r="B682" s="20"/>
      <c r="C682" s="20"/>
      <c r="D682" s="20"/>
      <c r="E682" s="20"/>
    </row>
    <row r="683" spans="1:5" x14ac:dyDescent="0.2">
      <c r="A683" s="20"/>
      <c r="B683" s="20"/>
      <c r="C683" s="20"/>
      <c r="D683" s="20"/>
      <c r="E683" s="20"/>
    </row>
    <row r="684" spans="1:5" x14ac:dyDescent="0.2">
      <c r="A684" s="20"/>
      <c r="B684" s="20"/>
      <c r="C684" s="20"/>
      <c r="D684" s="20"/>
      <c r="E684" s="20"/>
    </row>
    <row r="685" spans="1:5" x14ac:dyDescent="0.2">
      <c r="A685" s="20"/>
      <c r="B685" s="20"/>
      <c r="C685" s="20"/>
      <c r="D685" s="20"/>
      <c r="E685" s="20"/>
    </row>
    <row r="686" spans="1:5" x14ac:dyDescent="0.2">
      <c r="A686" s="20"/>
      <c r="B686" s="20"/>
      <c r="C686" s="20"/>
      <c r="D686" s="20"/>
      <c r="E686" s="20"/>
    </row>
    <row r="687" spans="1:5" x14ac:dyDescent="0.2">
      <c r="A687" s="20"/>
      <c r="B687" s="20"/>
      <c r="C687" s="20"/>
      <c r="D687" s="20"/>
      <c r="E687" s="20"/>
    </row>
    <row r="688" spans="1:5" x14ac:dyDescent="0.2">
      <c r="A688" s="20"/>
      <c r="B688" s="20"/>
      <c r="C688" s="20"/>
      <c r="D688" s="20"/>
      <c r="E688" s="20"/>
    </row>
    <row r="689" spans="1:5" x14ac:dyDescent="0.2">
      <c r="A689" s="20"/>
      <c r="B689" s="20"/>
      <c r="C689" s="20"/>
      <c r="D689" s="20"/>
      <c r="E689" s="20"/>
    </row>
    <row r="690" spans="1:5" x14ac:dyDescent="0.2">
      <c r="A690" s="20"/>
      <c r="B690" s="20"/>
      <c r="C690" s="20"/>
      <c r="D690" s="20"/>
      <c r="E690" s="20"/>
    </row>
    <row r="691" spans="1:5" x14ac:dyDescent="0.2">
      <c r="A691" s="20"/>
      <c r="B691" s="20"/>
      <c r="C691" s="20"/>
      <c r="D691" s="20"/>
      <c r="E691" s="20"/>
    </row>
    <row r="692" spans="1:5" x14ac:dyDescent="0.2">
      <c r="A692" s="20"/>
      <c r="B692" s="20"/>
      <c r="C692" s="20"/>
      <c r="D692" s="20"/>
      <c r="E692" s="20"/>
    </row>
    <row r="693" spans="1:5" x14ac:dyDescent="0.2">
      <c r="A693" s="20"/>
      <c r="B693" s="20"/>
      <c r="C693" s="20"/>
      <c r="D693" s="20"/>
      <c r="E693" s="20"/>
    </row>
    <row r="694" spans="1:5" x14ac:dyDescent="0.2">
      <c r="A694" s="20"/>
      <c r="B694" s="20"/>
      <c r="C694" s="20"/>
      <c r="D694" s="20"/>
      <c r="E694" s="20"/>
    </row>
    <row r="695" spans="1:5" x14ac:dyDescent="0.2">
      <c r="A695" s="20"/>
      <c r="B695" s="20"/>
      <c r="C695" s="20"/>
      <c r="D695" s="20"/>
      <c r="E695" s="20"/>
    </row>
    <row r="696" spans="1:5" x14ac:dyDescent="0.2">
      <c r="A696" s="20"/>
      <c r="B696" s="20"/>
      <c r="C696" s="20"/>
      <c r="D696" s="20"/>
      <c r="E696" s="20"/>
    </row>
    <row r="697" spans="1:5" x14ac:dyDescent="0.2">
      <c r="A697" s="20"/>
      <c r="B697" s="20"/>
      <c r="C697" s="20"/>
      <c r="D697" s="20"/>
      <c r="E697" s="20"/>
    </row>
    <row r="698" spans="1:5" x14ac:dyDescent="0.2">
      <c r="A698" s="20"/>
      <c r="B698" s="20"/>
      <c r="C698" s="20"/>
      <c r="D698" s="20"/>
      <c r="E698" s="20"/>
    </row>
    <row r="699" spans="1:5" x14ac:dyDescent="0.2">
      <c r="A699" s="20"/>
      <c r="B699" s="20"/>
      <c r="C699" s="20"/>
      <c r="D699" s="20"/>
      <c r="E699" s="20"/>
    </row>
    <row r="700" spans="1:5" x14ac:dyDescent="0.2">
      <c r="A700" s="20"/>
      <c r="B700" s="20"/>
      <c r="C700" s="20"/>
      <c r="D700" s="20"/>
      <c r="E700" s="20"/>
    </row>
    <row r="701" spans="1:5" x14ac:dyDescent="0.2">
      <c r="A701" s="20"/>
      <c r="B701" s="20"/>
      <c r="C701" s="20"/>
      <c r="D701" s="20"/>
      <c r="E701" s="20"/>
    </row>
    <row r="702" spans="1:5" x14ac:dyDescent="0.2">
      <c r="A702" s="20"/>
      <c r="B702" s="20"/>
      <c r="C702" s="20"/>
      <c r="D702" s="20"/>
      <c r="E702" s="20"/>
    </row>
    <row r="703" spans="1:5" x14ac:dyDescent="0.2">
      <c r="A703" s="20"/>
      <c r="B703" s="20"/>
      <c r="C703" s="20"/>
      <c r="D703" s="20"/>
      <c r="E703" s="20"/>
    </row>
    <row r="704" spans="1:5" x14ac:dyDescent="0.2">
      <c r="A704" s="20"/>
      <c r="B704" s="20"/>
      <c r="C704" s="20"/>
      <c r="D704" s="20"/>
      <c r="E704" s="20"/>
    </row>
    <row r="705" spans="1:5" x14ac:dyDescent="0.2">
      <c r="A705" s="20"/>
      <c r="B705" s="20"/>
      <c r="C705" s="20"/>
      <c r="D705" s="20"/>
      <c r="E705" s="20"/>
    </row>
    <row r="706" spans="1:5" x14ac:dyDescent="0.2">
      <c r="A706" s="20"/>
      <c r="B706" s="20"/>
      <c r="C706" s="20"/>
      <c r="D706" s="20"/>
      <c r="E706" s="20"/>
    </row>
    <row r="707" spans="1:5" x14ac:dyDescent="0.2">
      <c r="A707" s="20"/>
      <c r="B707" s="20"/>
      <c r="C707" s="20"/>
      <c r="D707" s="20"/>
      <c r="E707" s="20"/>
    </row>
    <row r="708" spans="1:5" x14ac:dyDescent="0.2">
      <c r="A708" s="20"/>
      <c r="B708" s="20"/>
      <c r="C708" s="20"/>
      <c r="D708" s="20"/>
      <c r="E708" s="20"/>
    </row>
    <row r="709" spans="1:5" x14ac:dyDescent="0.2">
      <c r="A709" s="20"/>
      <c r="B709" s="20"/>
      <c r="C709" s="20"/>
      <c r="D709" s="20"/>
      <c r="E709" s="20"/>
    </row>
    <row r="710" spans="1:5" x14ac:dyDescent="0.2">
      <c r="A710" s="20"/>
      <c r="B710" s="20"/>
      <c r="C710" s="20"/>
      <c r="D710" s="20"/>
      <c r="E710" s="20"/>
    </row>
    <row r="711" spans="1:5" x14ac:dyDescent="0.2">
      <c r="A711" s="20"/>
      <c r="B711" s="20"/>
      <c r="C711" s="20"/>
      <c r="D711" s="20"/>
      <c r="E711" s="20"/>
    </row>
    <row r="712" spans="1:5" x14ac:dyDescent="0.2">
      <c r="A712" s="20"/>
      <c r="B712" s="20"/>
      <c r="C712" s="20"/>
      <c r="D712" s="20"/>
      <c r="E712" s="20"/>
    </row>
    <row r="713" spans="1:5" x14ac:dyDescent="0.2">
      <c r="A713" s="20"/>
      <c r="B713" s="20"/>
      <c r="C713" s="20"/>
      <c r="D713" s="20"/>
      <c r="E713" s="20"/>
    </row>
    <row r="714" spans="1:5" x14ac:dyDescent="0.2">
      <c r="A714" s="20"/>
      <c r="B714" s="20"/>
      <c r="C714" s="20"/>
      <c r="D714" s="20"/>
      <c r="E714" s="20"/>
    </row>
    <row r="715" spans="1:5" x14ac:dyDescent="0.2">
      <c r="A715" s="20"/>
      <c r="B715" s="20"/>
      <c r="C715" s="20"/>
      <c r="D715" s="20"/>
      <c r="E715" s="20"/>
    </row>
    <row r="716" spans="1:5" x14ac:dyDescent="0.2">
      <c r="A716" s="20"/>
      <c r="B716" s="20"/>
      <c r="C716" s="20"/>
      <c r="D716" s="20"/>
      <c r="E716" s="20"/>
    </row>
    <row r="717" spans="1:5" x14ac:dyDescent="0.2">
      <c r="A717" s="20"/>
      <c r="B717" s="20"/>
      <c r="C717" s="20"/>
      <c r="D717" s="20"/>
      <c r="E717" s="20"/>
    </row>
    <row r="718" spans="1:5" x14ac:dyDescent="0.2">
      <c r="A718" s="20"/>
      <c r="B718" s="20"/>
      <c r="C718" s="20"/>
      <c r="D718" s="20"/>
      <c r="E718" s="20"/>
    </row>
    <row r="719" spans="1:5" x14ac:dyDescent="0.2">
      <c r="A719" s="20"/>
      <c r="B719" s="20"/>
      <c r="C719" s="20"/>
      <c r="D719" s="20"/>
      <c r="E719" s="20"/>
    </row>
    <row r="720" spans="1:5" x14ac:dyDescent="0.2">
      <c r="A720" s="20"/>
      <c r="B720" s="20"/>
      <c r="C720" s="20"/>
      <c r="D720" s="20"/>
      <c r="E720" s="20"/>
    </row>
    <row r="721" spans="1:5" x14ac:dyDescent="0.2">
      <c r="A721" s="20"/>
      <c r="B721" s="20"/>
      <c r="C721" s="20"/>
      <c r="D721" s="20"/>
      <c r="E721" s="20"/>
    </row>
    <row r="722" spans="1:5" x14ac:dyDescent="0.2">
      <c r="A722" s="20"/>
      <c r="B722" s="20"/>
      <c r="C722" s="20"/>
      <c r="D722" s="20"/>
      <c r="E722" s="20"/>
    </row>
    <row r="723" spans="1:5" x14ac:dyDescent="0.2">
      <c r="A723" s="20"/>
      <c r="B723" s="20"/>
      <c r="C723" s="20"/>
      <c r="D723" s="20"/>
      <c r="E723" s="20"/>
    </row>
    <row r="724" spans="1:5" x14ac:dyDescent="0.2">
      <c r="A724" s="20"/>
      <c r="B724" s="20"/>
      <c r="C724" s="20"/>
      <c r="D724" s="20"/>
      <c r="E724" s="20"/>
    </row>
    <row r="725" spans="1:5" x14ac:dyDescent="0.2">
      <c r="A725" s="20"/>
      <c r="B725" s="20"/>
      <c r="C725" s="20"/>
      <c r="D725" s="20"/>
      <c r="E725" s="20"/>
    </row>
    <row r="726" spans="1:5" x14ac:dyDescent="0.2">
      <c r="A726" s="20"/>
      <c r="B726" s="20"/>
      <c r="C726" s="20"/>
      <c r="D726" s="20"/>
      <c r="E726" s="20"/>
    </row>
    <row r="727" spans="1:5" x14ac:dyDescent="0.2">
      <c r="A727" s="20"/>
      <c r="B727" s="20"/>
      <c r="C727" s="20"/>
      <c r="D727" s="20"/>
      <c r="E727" s="20"/>
    </row>
    <row r="728" spans="1:5" x14ac:dyDescent="0.2">
      <c r="A728" s="20"/>
      <c r="B728" s="20"/>
      <c r="C728" s="20"/>
      <c r="D728" s="20"/>
      <c r="E728" s="20"/>
    </row>
    <row r="729" spans="1:5" x14ac:dyDescent="0.2">
      <c r="A729" s="20"/>
      <c r="B729" s="20"/>
      <c r="C729" s="20"/>
      <c r="D729" s="20"/>
      <c r="E729" s="20"/>
    </row>
    <row r="730" spans="1:5" x14ac:dyDescent="0.2">
      <c r="A730" s="20"/>
      <c r="B730" s="20"/>
      <c r="C730" s="20"/>
      <c r="D730" s="20"/>
      <c r="E730" s="20"/>
    </row>
    <row r="731" spans="1:5" x14ac:dyDescent="0.2">
      <c r="A731" s="20"/>
      <c r="B731" s="20"/>
      <c r="C731" s="20"/>
      <c r="D731" s="20"/>
      <c r="E731" s="20"/>
    </row>
    <row r="732" spans="1:5" x14ac:dyDescent="0.2">
      <c r="A732" s="20"/>
      <c r="B732" s="20"/>
      <c r="C732" s="20"/>
      <c r="D732" s="20"/>
      <c r="E732" s="20"/>
    </row>
    <row r="733" spans="1:5" x14ac:dyDescent="0.2">
      <c r="A733" s="20"/>
      <c r="B733" s="20"/>
      <c r="C733" s="20"/>
      <c r="D733" s="20"/>
      <c r="E733" s="20"/>
    </row>
    <row r="734" spans="1:5" x14ac:dyDescent="0.2">
      <c r="A734" s="20"/>
      <c r="B734" s="20"/>
      <c r="C734" s="20"/>
      <c r="D734" s="20"/>
      <c r="E734" s="20"/>
    </row>
    <row r="735" spans="1:5" x14ac:dyDescent="0.2">
      <c r="A735" s="20"/>
      <c r="B735" s="20"/>
      <c r="C735" s="20"/>
      <c r="D735" s="20"/>
      <c r="E735" s="20"/>
    </row>
    <row r="736" spans="1:5" x14ac:dyDescent="0.2">
      <c r="A736" s="20"/>
      <c r="B736" s="20"/>
      <c r="C736" s="20"/>
      <c r="D736" s="20"/>
      <c r="E736" s="20"/>
    </row>
    <row r="737" spans="1:5" x14ac:dyDescent="0.2">
      <c r="A737" s="20"/>
      <c r="B737" s="20"/>
      <c r="C737" s="20"/>
      <c r="D737" s="20"/>
      <c r="E737" s="20"/>
    </row>
    <row r="738" spans="1:5" x14ac:dyDescent="0.2">
      <c r="A738" s="20"/>
      <c r="B738" s="20"/>
      <c r="C738" s="20"/>
      <c r="D738" s="20"/>
      <c r="E738" s="20"/>
    </row>
    <row r="739" spans="1:5" x14ac:dyDescent="0.2">
      <c r="A739" s="20"/>
      <c r="B739" s="20"/>
      <c r="C739" s="20"/>
      <c r="D739" s="20"/>
      <c r="E739" s="20"/>
    </row>
    <row r="740" spans="1:5" x14ac:dyDescent="0.2">
      <c r="A740" s="20"/>
      <c r="B740" s="20"/>
      <c r="C740" s="20"/>
      <c r="D740" s="20"/>
      <c r="E740" s="20"/>
    </row>
    <row r="741" spans="1:5" x14ac:dyDescent="0.2">
      <c r="A741" s="20"/>
      <c r="B741" s="20"/>
      <c r="C741" s="20"/>
      <c r="D741" s="20"/>
      <c r="E741" s="20"/>
    </row>
    <row r="742" spans="1:5" x14ac:dyDescent="0.2">
      <c r="A742" s="20"/>
      <c r="B742" s="20"/>
      <c r="C742" s="20"/>
      <c r="D742" s="20"/>
      <c r="E742" s="20"/>
    </row>
    <row r="743" spans="1:5" x14ac:dyDescent="0.2">
      <c r="A743" s="20"/>
      <c r="B743" s="20"/>
      <c r="C743" s="20"/>
      <c r="D743" s="20"/>
      <c r="E743" s="20"/>
    </row>
    <row r="744" spans="1:5" x14ac:dyDescent="0.2">
      <c r="A744" s="20"/>
      <c r="B744" s="20"/>
      <c r="C744" s="20"/>
      <c r="D744" s="20"/>
      <c r="E744" s="20"/>
    </row>
    <row r="745" spans="1:5" x14ac:dyDescent="0.2">
      <c r="A745" s="20"/>
      <c r="B745" s="20"/>
      <c r="C745" s="20"/>
      <c r="D745" s="20"/>
      <c r="E745" s="20"/>
    </row>
    <row r="746" spans="1:5" x14ac:dyDescent="0.2">
      <c r="A746" s="20"/>
      <c r="B746" s="20"/>
      <c r="C746" s="20"/>
      <c r="D746" s="20"/>
      <c r="E746" s="20"/>
    </row>
    <row r="747" spans="1:5" x14ac:dyDescent="0.2">
      <c r="A747" s="20"/>
      <c r="B747" s="20"/>
      <c r="C747" s="20"/>
      <c r="D747" s="20"/>
      <c r="E747" s="20"/>
    </row>
    <row r="748" spans="1:5" x14ac:dyDescent="0.2">
      <c r="A748" s="20"/>
      <c r="B748" s="20"/>
      <c r="C748" s="20"/>
      <c r="D748" s="20"/>
      <c r="E748" s="20"/>
    </row>
    <row r="749" spans="1:5" x14ac:dyDescent="0.2">
      <c r="A749" s="20"/>
      <c r="B749" s="20"/>
      <c r="C749" s="20"/>
      <c r="D749" s="20"/>
      <c r="E749" s="20"/>
    </row>
    <row r="750" spans="1:5" x14ac:dyDescent="0.2">
      <c r="A750" s="20"/>
      <c r="B750" s="20"/>
      <c r="C750" s="20"/>
      <c r="D750" s="20"/>
      <c r="E750" s="20"/>
    </row>
    <row r="751" spans="1:5" x14ac:dyDescent="0.2">
      <c r="A751" s="20"/>
      <c r="B751" s="20"/>
      <c r="C751" s="20"/>
      <c r="D751" s="20"/>
      <c r="E751" s="20"/>
    </row>
    <row r="752" spans="1:5" x14ac:dyDescent="0.2">
      <c r="A752" s="20"/>
      <c r="B752" s="20"/>
      <c r="C752" s="20"/>
      <c r="D752" s="20"/>
      <c r="E752" s="20"/>
    </row>
    <row r="753" spans="1:5" x14ac:dyDescent="0.2">
      <c r="A753" s="20"/>
      <c r="B753" s="20"/>
      <c r="C753" s="20"/>
      <c r="D753" s="20"/>
      <c r="E753" s="20"/>
    </row>
    <row r="754" spans="1:5" x14ac:dyDescent="0.2">
      <c r="A754" s="20"/>
      <c r="B754" s="20"/>
      <c r="C754" s="20"/>
      <c r="D754" s="20"/>
      <c r="E754" s="20"/>
    </row>
    <row r="755" spans="1:5" x14ac:dyDescent="0.2">
      <c r="A755" s="20"/>
      <c r="B755" s="20"/>
      <c r="C755" s="20"/>
      <c r="D755" s="20"/>
      <c r="E755" s="20"/>
    </row>
    <row r="756" spans="1:5" x14ac:dyDescent="0.2">
      <c r="A756" s="20"/>
      <c r="B756" s="20"/>
      <c r="C756" s="20"/>
      <c r="D756" s="20"/>
      <c r="E756" s="20"/>
    </row>
    <row r="757" spans="1:5" x14ac:dyDescent="0.2">
      <c r="A757" s="20"/>
      <c r="B757" s="20"/>
      <c r="C757" s="20"/>
      <c r="D757" s="20"/>
      <c r="E757" s="20"/>
    </row>
    <row r="758" spans="1:5" x14ac:dyDescent="0.2">
      <c r="A758" s="20"/>
      <c r="B758" s="20"/>
      <c r="C758" s="20"/>
      <c r="D758" s="20"/>
      <c r="E758" s="20"/>
    </row>
    <row r="759" spans="1:5" x14ac:dyDescent="0.2">
      <c r="A759" s="20"/>
      <c r="B759" s="20"/>
      <c r="C759" s="20"/>
      <c r="D759" s="20"/>
      <c r="E759" s="20"/>
    </row>
    <row r="760" spans="1:5" x14ac:dyDescent="0.2">
      <c r="A760" s="20"/>
      <c r="B760" s="20"/>
      <c r="C760" s="20"/>
      <c r="D760" s="20"/>
      <c r="E760" s="20"/>
    </row>
    <row r="761" spans="1:5" x14ac:dyDescent="0.2">
      <c r="A761" s="20"/>
      <c r="B761" s="20"/>
      <c r="C761" s="20"/>
      <c r="D761" s="20"/>
      <c r="E761" s="20"/>
    </row>
    <row r="762" spans="1:5" x14ac:dyDescent="0.2">
      <c r="A762" s="20"/>
      <c r="B762" s="20"/>
      <c r="C762" s="20"/>
      <c r="D762" s="20"/>
      <c r="E762" s="20"/>
    </row>
    <row r="763" spans="1:5" x14ac:dyDescent="0.2">
      <c r="A763" s="20"/>
      <c r="B763" s="20"/>
      <c r="C763" s="20"/>
      <c r="D763" s="20"/>
      <c r="E763" s="20"/>
    </row>
    <row r="764" spans="1:5" x14ac:dyDescent="0.2">
      <c r="A764" s="20"/>
      <c r="B764" s="20"/>
      <c r="C764" s="20"/>
      <c r="D764" s="20"/>
      <c r="E764" s="20"/>
    </row>
    <row r="765" spans="1:5" x14ac:dyDescent="0.2">
      <c r="A765" s="20"/>
      <c r="B765" s="20"/>
      <c r="C765" s="20"/>
      <c r="D765" s="20"/>
      <c r="E765" s="20"/>
    </row>
    <row r="766" spans="1:5" x14ac:dyDescent="0.2">
      <c r="A766" s="20"/>
      <c r="B766" s="20"/>
      <c r="C766" s="20"/>
      <c r="D766" s="20"/>
      <c r="E766" s="20"/>
    </row>
    <row r="767" spans="1:5" x14ac:dyDescent="0.2">
      <c r="A767" s="20"/>
      <c r="B767" s="20"/>
      <c r="C767" s="20"/>
      <c r="D767" s="20"/>
      <c r="E767" s="20"/>
    </row>
    <row r="768" spans="1:5" x14ac:dyDescent="0.2">
      <c r="A768" s="20"/>
      <c r="B768" s="20"/>
      <c r="C768" s="20"/>
      <c r="D768" s="20"/>
      <c r="E768" s="20"/>
    </row>
    <row r="769" spans="1:5" x14ac:dyDescent="0.2">
      <c r="A769" s="20"/>
      <c r="B769" s="20"/>
      <c r="C769" s="20"/>
      <c r="D769" s="20"/>
      <c r="E769" s="20"/>
    </row>
    <row r="770" spans="1:5" x14ac:dyDescent="0.2">
      <c r="A770" s="20"/>
      <c r="B770" s="20"/>
      <c r="C770" s="20"/>
      <c r="D770" s="20"/>
      <c r="E770" s="20"/>
    </row>
    <row r="771" spans="1:5" x14ac:dyDescent="0.2">
      <c r="A771" s="20"/>
      <c r="B771" s="20"/>
      <c r="C771" s="20"/>
      <c r="D771" s="20"/>
      <c r="E771" s="20"/>
    </row>
    <row r="772" spans="1:5" x14ac:dyDescent="0.2">
      <c r="A772" s="20"/>
      <c r="B772" s="20"/>
      <c r="C772" s="20"/>
      <c r="D772" s="20"/>
      <c r="E772" s="20"/>
    </row>
    <row r="773" spans="1:5" x14ac:dyDescent="0.2">
      <c r="A773" s="20"/>
      <c r="B773" s="20"/>
      <c r="C773" s="20"/>
      <c r="D773" s="20"/>
      <c r="E773" s="20"/>
    </row>
    <row r="774" spans="1:5" x14ac:dyDescent="0.2">
      <c r="A774" s="20"/>
      <c r="B774" s="20"/>
      <c r="C774" s="20"/>
      <c r="D774" s="20"/>
      <c r="E774" s="20"/>
    </row>
    <row r="775" spans="1:5" x14ac:dyDescent="0.2">
      <c r="A775" s="20"/>
      <c r="B775" s="20"/>
      <c r="C775" s="20"/>
      <c r="D775" s="20"/>
      <c r="E775" s="20"/>
    </row>
    <row r="776" spans="1:5" x14ac:dyDescent="0.2">
      <c r="A776" s="20"/>
      <c r="B776" s="20"/>
      <c r="C776" s="20"/>
      <c r="D776" s="20"/>
      <c r="E776" s="20"/>
    </row>
    <row r="777" spans="1:5" x14ac:dyDescent="0.2">
      <c r="A777" s="20"/>
      <c r="B777" s="20"/>
      <c r="C777" s="20"/>
      <c r="D777" s="20"/>
      <c r="E777" s="20"/>
    </row>
    <row r="778" spans="1:5" x14ac:dyDescent="0.2">
      <c r="A778" s="20"/>
      <c r="B778" s="20"/>
      <c r="C778" s="20"/>
      <c r="D778" s="20"/>
      <c r="E778" s="20"/>
    </row>
    <row r="779" spans="1:5" x14ac:dyDescent="0.2">
      <c r="A779" s="20"/>
      <c r="B779" s="20"/>
      <c r="C779" s="20"/>
      <c r="D779" s="20"/>
      <c r="E779" s="20"/>
    </row>
    <row r="780" spans="1:5" x14ac:dyDescent="0.2">
      <c r="A780" s="20"/>
      <c r="B780" s="20"/>
      <c r="C780" s="20"/>
      <c r="D780" s="20"/>
      <c r="E780" s="20"/>
    </row>
    <row r="781" spans="1:5" x14ac:dyDescent="0.2">
      <c r="A781" s="20"/>
      <c r="B781" s="20"/>
      <c r="C781" s="20"/>
      <c r="D781" s="20"/>
      <c r="E781" s="20"/>
    </row>
    <row r="782" spans="1:5" x14ac:dyDescent="0.2">
      <c r="A782" s="20"/>
      <c r="B782" s="20"/>
      <c r="C782" s="20"/>
      <c r="D782" s="20"/>
      <c r="E782" s="20"/>
    </row>
    <row r="783" spans="1:5" x14ac:dyDescent="0.2">
      <c r="A783" s="20"/>
      <c r="B783" s="20"/>
      <c r="C783" s="20"/>
      <c r="D783" s="20"/>
      <c r="E783" s="20"/>
    </row>
    <row r="784" spans="1:5" x14ac:dyDescent="0.2">
      <c r="A784" s="20"/>
      <c r="B784" s="20"/>
      <c r="C784" s="20"/>
      <c r="D784" s="20"/>
      <c r="E784" s="20"/>
    </row>
    <row r="785" spans="1:5" x14ac:dyDescent="0.2">
      <c r="A785" s="20"/>
      <c r="B785" s="20"/>
      <c r="C785" s="20"/>
      <c r="D785" s="20"/>
      <c r="E785" s="20"/>
    </row>
    <row r="786" spans="1:5" x14ac:dyDescent="0.2">
      <c r="A786" s="20"/>
      <c r="B786" s="20"/>
      <c r="C786" s="20"/>
      <c r="D786" s="20"/>
      <c r="E786" s="20"/>
    </row>
    <row r="787" spans="1:5" x14ac:dyDescent="0.2">
      <c r="A787" s="20"/>
      <c r="B787" s="20"/>
      <c r="C787" s="20"/>
      <c r="D787" s="20"/>
      <c r="E787" s="20"/>
    </row>
    <row r="788" spans="1:5" x14ac:dyDescent="0.2">
      <c r="A788" s="20"/>
      <c r="B788" s="20"/>
      <c r="C788" s="20"/>
      <c r="D788" s="20"/>
      <c r="E788" s="20"/>
    </row>
    <row r="789" spans="1:5" x14ac:dyDescent="0.2">
      <c r="A789" s="20"/>
      <c r="B789" s="20"/>
      <c r="C789" s="20"/>
      <c r="D789" s="20"/>
      <c r="E789" s="20"/>
    </row>
    <row r="790" spans="1:5" x14ac:dyDescent="0.2">
      <c r="A790" s="20"/>
      <c r="B790" s="20"/>
      <c r="C790" s="20"/>
      <c r="D790" s="20"/>
      <c r="E790" s="20"/>
    </row>
    <row r="791" spans="1:5" x14ac:dyDescent="0.2">
      <c r="A791" s="20"/>
      <c r="B791" s="20"/>
      <c r="C791" s="20"/>
      <c r="D791" s="20"/>
      <c r="E791" s="20"/>
    </row>
    <row r="792" spans="1:5" x14ac:dyDescent="0.2">
      <c r="A792" s="20"/>
      <c r="B792" s="20"/>
      <c r="C792" s="20"/>
      <c r="D792" s="20"/>
      <c r="E792" s="20"/>
    </row>
    <row r="793" spans="1:5" x14ac:dyDescent="0.2">
      <c r="A793" s="20"/>
      <c r="B793" s="20"/>
      <c r="C793" s="20"/>
      <c r="D793" s="20"/>
      <c r="E793" s="20"/>
    </row>
    <row r="794" spans="1:5" x14ac:dyDescent="0.2">
      <c r="A794" s="20"/>
      <c r="B794" s="20"/>
      <c r="C794" s="20"/>
      <c r="D794" s="20"/>
      <c r="E794" s="20"/>
    </row>
    <row r="795" spans="1:5" x14ac:dyDescent="0.2">
      <c r="A795" s="20"/>
      <c r="B795" s="20"/>
      <c r="C795" s="20"/>
      <c r="D795" s="20"/>
      <c r="E795" s="20"/>
    </row>
    <row r="796" spans="1:5" x14ac:dyDescent="0.2">
      <c r="A796" s="20"/>
      <c r="B796" s="20"/>
      <c r="C796" s="20"/>
      <c r="D796" s="20"/>
      <c r="E796" s="20"/>
    </row>
    <row r="797" spans="1:5" x14ac:dyDescent="0.2">
      <c r="A797" s="20"/>
      <c r="B797" s="20"/>
      <c r="C797" s="20"/>
      <c r="D797" s="20"/>
      <c r="E797" s="20"/>
    </row>
    <row r="798" spans="1:5" x14ac:dyDescent="0.2">
      <c r="A798" s="20"/>
      <c r="B798" s="20"/>
      <c r="C798" s="20"/>
      <c r="D798" s="20"/>
      <c r="E798" s="20"/>
    </row>
    <row r="799" spans="1:5" x14ac:dyDescent="0.2">
      <c r="A799" s="20"/>
      <c r="B799" s="20"/>
      <c r="C799" s="20"/>
      <c r="D799" s="20"/>
      <c r="E799" s="20"/>
    </row>
    <row r="800" spans="1:5" x14ac:dyDescent="0.2">
      <c r="A800" s="20"/>
      <c r="B800" s="20"/>
      <c r="C800" s="20"/>
      <c r="D800" s="20"/>
      <c r="E800" s="20"/>
    </row>
    <row r="801" spans="1:5" x14ac:dyDescent="0.2">
      <c r="A801" s="20"/>
      <c r="B801" s="20"/>
      <c r="C801" s="20"/>
      <c r="D801" s="20"/>
      <c r="E801" s="20"/>
    </row>
    <row r="802" spans="1:5" x14ac:dyDescent="0.2">
      <c r="A802" s="20"/>
      <c r="B802" s="20"/>
      <c r="C802" s="20"/>
      <c r="D802" s="20"/>
      <c r="E802" s="20"/>
    </row>
    <row r="803" spans="1:5" x14ac:dyDescent="0.2">
      <c r="A803" s="20"/>
      <c r="B803" s="20"/>
      <c r="C803" s="20"/>
      <c r="D803" s="20"/>
      <c r="E803" s="20"/>
    </row>
    <row r="804" spans="1:5" x14ac:dyDescent="0.2">
      <c r="A804" s="20"/>
      <c r="B804" s="20"/>
      <c r="C804" s="20"/>
      <c r="D804" s="20"/>
      <c r="E804" s="20"/>
    </row>
    <row r="805" spans="1:5" x14ac:dyDescent="0.2">
      <c r="A805" s="20"/>
      <c r="B805" s="20"/>
      <c r="C805" s="20"/>
      <c r="D805" s="20"/>
      <c r="E805" s="20"/>
    </row>
    <row r="806" spans="1:5" x14ac:dyDescent="0.2">
      <c r="A806" s="20"/>
      <c r="B806" s="20"/>
      <c r="C806" s="20"/>
      <c r="D806" s="20"/>
      <c r="E806" s="20"/>
    </row>
    <row r="807" spans="1:5" x14ac:dyDescent="0.2">
      <c r="A807" s="20"/>
      <c r="B807" s="20"/>
      <c r="C807" s="20"/>
      <c r="D807" s="20"/>
      <c r="E807" s="20"/>
    </row>
    <row r="808" spans="1:5" x14ac:dyDescent="0.2">
      <c r="A808" s="20"/>
      <c r="B808" s="20"/>
      <c r="C808" s="20"/>
      <c r="D808" s="20"/>
      <c r="E808" s="20"/>
    </row>
    <row r="809" spans="1:5" x14ac:dyDescent="0.2">
      <c r="A809" s="20"/>
      <c r="B809" s="20"/>
      <c r="C809" s="20"/>
      <c r="D809" s="20"/>
      <c r="E809" s="20"/>
    </row>
    <row r="810" spans="1:5" x14ac:dyDescent="0.2">
      <c r="A810" s="20"/>
      <c r="B810" s="20"/>
      <c r="C810" s="20"/>
      <c r="D810" s="20"/>
      <c r="E810" s="20"/>
    </row>
    <row r="811" spans="1:5" x14ac:dyDescent="0.2">
      <c r="A811" s="20"/>
      <c r="B811" s="20"/>
      <c r="C811" s="20"/>
      <c r="D811" s="20"/>
      <c r="E811" s="20"/>
    </row>
    <row r="812" spans="1:5" x14ac:dyDescent="0.2">
      <c r="A812" s="20"/>
      <c r="B812" s="20"/>
      <c r="C812" s="20"/>
      <c r="D812" s="20"/>
      <c r="E812" s="20"/>
    </row>
    <row r="813" spans="1:5" x14ac:dyDescent="0.2">
      <c r="A813" s="20"/>
      <c r="B813" s="20"/>
      <c r="C813" s="20"/>
      <c r="D813" s="20"/>
      <c r="E813" s="20"/>
    </row>
    <row r="814" spans="1:5" x14ac:dyDescent="0.2">
      <c r="A814" s="20"/>
      <c r="B814" s="20"/>
      <c r="C814" s="20"/>
      <c r="D814" s="20"/>
      <c r="E814" s="20"/>
    </row>
    <row r="815" spans="1:5" x14ac:dyDescent="0.2">
      <c r="A815" s="20"/>
      <c r="B815" s="20"/>
      <c r="C815" s="20"/>
      <c r="D815" s="20"/>
      <c r="E815" s="20"/>
    </row>
    <row r="816" spans="1:5" x14ac:dyDescent="0.2">
      <c r="A816" s="20"/>
      <c r="B816" s="20"/>
      <c r="C816" s="20"/>
      <c r="D816" s="20"/>
      <c r="E816" s="20"/>
    </row>
    <row r="817" spans="1:5" x14ac:dyDescent="0.2">
      <c r="A817" s="20"/>
      <c r="B817" s="20"/>
      <c r="C817" s="20"/>
      <c r="D817" s="20"/>
      <c r="E817" s="20"/>
    </row>
    <row r="818" spans="1:5" x14ac:dyDescent="0.2">
      <c r="A818" s="20"/>
      <c r="B818" s="20"/>
      <c r="C818" s="20"/>
      <c r="D818" s="20"/>
      <c r="E818" s="20"/>
    </row>
    <row r="819" spans="1:5" x14ac:dyDescent="0.2">
      <c r="A819" s="20"/>
      <c r="B819" s="20"/>
      <c r="C819" s="20"/>
      <c r="D819" s="20"/>
      <c r="E819" s="20"/>
    </row>
    <row r="820" spans="1:5" x14ac:dyDescent="0.2">
      <c r="A820" s="20"/>
      <c r="B820" s="20"/>
      <c r="C820" s="20"/>
      <c r="D820" s="20"/>
      <c r="E820" s="20"/>
    </row>
    <row r="821" spans="1:5" x14ac:dyDescent="0.2">
      <c r="A821" s="20"/>
      <c r="B821" s="20"/>
      <c r="C821" s="20"/>
      <c r="D821" s="20"/>
      <c r="E821" s="20"/>
    </row>
    <row r="822" spans="1:5" x14ac:dyDescent="0.2">
      <c r="A822" s="20"/>
      <c r="B822" s="20"/>
      <c r="C822" s="20"/>
      <c r="D822" s="20"/>
      <c r="E822" s="20"/>
    </row>
    <row r="823" spans="1:5" x14ac:dyDescent="0.2">
      <c r="A823" s="20"/>
      <c r="B823" s="20"/>
      <c r="C823" s="20"/>
      <c r="D823" s="20"/>
      <c r="E823" s="20"/>
    </row>
    <row r="824" spans="1:5" x14ac:dyDescent="0.2">
      <c r="A824" s="20"/>
      <c r="B824" s="20"/>
      <c r="C824" s="20"/>
      <c r="D824" s="20"/>
      <c r="E824" s="20"/>
    </row>
    <row r="825" spans="1:5" x14ac:dyDescent="0.2">
      <c r="A825" s="20"/>
      <c r="B825" s="20"/>
      <c r="C825" s="20"/>
      <c r="D825" s="20"/>
      <c r="E825" s="20"/>
    </row>
    <row r="826" spans="1:5" x14ac:dyDescent="0.2">
      <c r="A826" s="20"/>
      <c r="B826" s="20"/>
      <c r="C826" s="20"/>
      <c r="D826" s="20"/>
      <c r="E826" s="20"/>
    </row>
    <row r="827" spans="1:5" x14ac:dyDescent="0.2">
      <c r="A827" s="20"/>
      <c r="B827" s="20"/>
      <c r="C827" s="20"/>
      <c r="D827" s="20"/>
      <c r="E827" s="20"/>
    </row>
    <row r="828" spans="1:5" x14ac:dyDescent="0.2">
      <c r="A828" s="20"/>
      <c r="B828" s="20"/>
      <c r="C828" s="20"/>
      <c r="D828" s="20"/>
      <c r="E828" s="20"/>
    </row>
    <row r="829" spans="1:5" x14ac:dyDescent="0.2">
      <c r="A829" s="20"/>
      <c r="B829" s="20"/>
      <c r="C829" s="20"/>
      <c r="D829" s="20"/>
      <c r="E829" s="20"/>
    </row>
    <row r="830" spans="1:5" x14ac:dyDescent="0.2">
      <c r="A830" s="20"/>
      <c r="B830" s="20"/>
      <c r="C830" s="20"/>
      <c r="D830" s="20"/>
      <c r="E830" s="20"/>
    </row>
    <row r="831" spans="1:5" x14ac:dyDescent="0.2">
      <c r="A831" s="20"/>
      <c r="B831" s="20"/>
      <c r="C831" s="20"/>
      <c r="D831" s="20"/>
      <c r="E831" s="20"/>
    </row>
    <row r="832" spans="1:5" x14ac:dyDescent="0.2">
      <c r="A832" s="20"/>
      <c r="B832" s="20"/>
      <c r="C832" s="20"/>
      <c r="D832" s="20"/>
      <c r="E832" s="20"/>
    </row>
    <row r="833" spans="1:5" x14ac:dyDescent="0.2">
      <c r="A833" s="20"/>
      <c r="B833" s="20"/>
      <c r="C833" s="20"/>
      <c r="D833" s="20"/>
      <c r="E833" s="20"/>
    </row>
    <row r="834" spans="1:5" x14ac:dyDescent="0.2">
      <c r="A834" s="20"/>
      <c r="B834" s="20"/>
      <c r="C834" s="20"/>
      <c r="D834" s="20"/>
      <c r="E834" s="20"/>
    </row>
    <row r="835" spans="1:5" x14ac:dyDescent="0.2">
      <c r="A835" s="20"/>
      <c r="B835" s="20"/>
      <c r="C835" s="20"/>
      <c r="D835" s="20"/>
      <c r="E835" s="20"/>
    </row>
    <row r="836" spans="1:5" x14ac:dyDescent="0.2">
      <c r="A836" s="20"/>
      <c r="B836" s="20"/>
      <c r="C836" s="20"/>
      <c r="D836" s="20"/>
      <c r="E836" s="20"/>
    </row>
    <row r="837" spans="1:5" x14ac:dyDescent="0.2">
      <c r="A837" s="20"/>
      <c r="B837" s="20"/>
      <c r="C837" s="20"/>
      <c r="D837" s="20"/>
      <c r="E837" s="20"/>
    </row>
    <row r="838" spans="1:5" x14ac:dyDescent="0.2">
      <c r="A838" s="20"/>
      <c r="B838" s="20"/>
      <c r="C838" s="20"/>
      <c r="D838" s="20"/>
      <c r="E838" s="20"/>
    </row>
    <row r="839" spans="1:5" x14ac:dyDescent="0.2">
      <c r="A839" s="20"/>
      <c r="B839" s="20"/>
      <c r="C839" s="20"/>
      <c r="D839" s="20"/>
      <c r="E839" s="20"/>
    </row>
    <row r="840" spans="1:5" x14ac:dyDescent="0.2">
      <c r="A840" s="20"/>
      <c r="B840" s="20"/>
      <c r="C840" s="20"/>
      <c r="D840" s="20"/>
      <c r="E840" s="20"/>
    </row>
    <row r="841" spans="1:5" x14ac:dyDescent="0.2">
      <c r="A841" s="20"/>
      <c r="B841" s="20"/>
      <c r="C841" s="20"/>
      <c r="D841" s="20"/>
      <c r="E841" s="20"/>
    </row>
    <row r="842" spans="1:5" x14ac:dyDescent="0.2">
      <c r="A842" s="20"/>
      <c r="B842" s="20"/>
      <c r="C842" s="20"/>
      <c r="D842" s="20"/>
      <c r="E842" s="20"/>
    </row>
    <row r="843" spans="1:5" x14ac:dyDescent="0.2">
      <c r="A843" s="20"/>
      <c r="B843" s="20"/>
      <c r="C843" s="20"/>
      <c r="D843" s="20"/>
      <c r="E843" s="20"/>
    </row>
    <row r="844" spans="1:5" x14ac:dyDescent="0.2">
      <c r="A844" s="20"/>
      <c r="B844" s="20"/>
      <c r="C844" s="20"/>
      <c r="D844" s="20"/>
      <c r="E844" s="20"/>
    </row>
    <row r="845" spans="1:5" x14ac:dyDescent="0.2">
      <c r="A845" s="20"/>
      <c r="B845" s="20"/>
      <c r="C845" s="20"/>
      <c r="D845" s="20"/>
      <c r="E845" s="20"/>
    </row>
    <row r="846" spans="1:5" x14ac:dyDescent="0.2">
      <c r="A846" s="20"/>
      <c r="B846" s="20"/>
      <c r="C846" s="20"/>
      <c r="D846" s="20"/>
      <c r="E846" s="20"/>
    </row>
    <row r="847" spans="1:5" x14ac:dyDescent="0.2">
      <c r="A847" s="20"/>
      <c r="B847" s="20"/>
      <c r="C847" s="20"/>
      <c r="D847" s="20"/>
      <c r="E847" s="20"/>
    </row>
    <row r="848" spans="1:5" x14ac:dyDescent="0.2">
      <c r="A848" s="20"/>
      <c r="B848" s="20"/>
      <c r="C848" s="20"/>
      <c r="D848" s="20"/>
      <c r="E848" s="20"/>
    </row>
    <row r="849" spans="1:5" x14ac:dyDescent="0.2">
      <c r="A849" s="20"/>
      <c r="B849" s="20"/>
      <c r="C849" s="20"/>
      <c r="D849" s="20"/>
      <c r="E849" s="20"/>
    </row>
    <row r="850" spans="1:5" x14ac:dyDescent="0.2">
      <c r="A850" s="20"/>
      <c r="B850" s="20"/>
      <c r="C850" s="20"/>
      <c r="D850" s="20"/>
      <c r="E850" s="20"/>
    </row>
    <row r="851" spans="1:5" x14ac:dyDescent="0.2">
      <c r="A851" s="20"/>
      <c r="B851" s="20"/>
      <c r="C851" s="20"/>
      <c r="D851" s="20"/>
      <c r="E851" s="20"/>
    </row>
    <row r="852" spans="1:5" x14ac:dyDescent="0.2">
      <c r="A852" s="20"/>
      <c r="B852" s="20"/>
      <c r="C852" s="20"/>
      <c r="D852" s="20"/>
      <c r="E852" s="20"/>
    </row>
    <row r="853" spans="1:5" x14ac:dyDescent="0.2">
      <c r="A853" s="20"/>
      <c r="B853" s="20"/>
      <c r="C853" s="20"/>
      <c r="D853" s="20"/>
      <c r="E853" s="20"/>
    </row>
    <row r="854" spans="1:5" x14ac:dyDescent="0.2">
      <c r="A854" s="20"/>
      <c r="B854" s="20"/>
      <c r="C854" s="20"/>
      <c r="D854" s="20"/>
      <c r="E854" s="20"/>
    </row>
    <row r="855" spans="1:5" x14ac:dyDescent="0.2">
      <c r="A855" s="20"/>
      <c r="B855" s="20"/>
      <c r="C855" s="20"/>
      <c r="D855" s="20"/>
      <c r="E855" s="20"/>
    </row>
    <row r="856" spans="1:5" x14ac:dyDescent="0.2">
      <c r="A856" s="20"/>
      <c r="B856" s="20"/>
      <c r="C856" s="20"/>
      <c r="D856" s="20"/>
      <c r="E856" s="20"/>
    </row>
    <row r="857" spans="1:5" x14ac:dyDescent="0.2">
      <c r="A857" s="20"/>
      <c r="B857" s="20"/>
      <c r="C857" s="20"/>
      <c r="D857" s="20"/>
      <c r="E857" s="20"/>
    </row>
    <row r="858" spans="1:5" x14ac:dyDescent="0.2">
      <c r="A858" s="20"/>
      <c r="B858" s="20"/>
      <c r="C858" s="20"/>
      <c r="D858" s="20"/>
      <c r="E858" s="20"/>
    </row>
    <row r="859" spans="1:5" x14ac:dyDescent="0.2">
      <c r="A859" s="20"/>
      <c r="B859" s="20"/>
      <c r="C859" s="20"/>
      <c r="D859" s="20"/>
      <c r="E859" s="20"/>
    </row>
    <row r="860" spans="1:5" x14ac:dyDescent="0.2">
      <c r="A860" s="20"/>
      <c r="B860" s="20"/>
      <c r="C860" s="20"/>
      <c r="D860" s="20"/>
      <c r="E860" s="20"/>
    </row>
    <row r="861" spans="1:5" x14ac:dyDescent="0.2">
      <c r="A861" s="20"/>
      <c r="B861" s="20"/>
      <c r="C861" s="20"/>
      <c r="D861" s="20"/>
      <c r="E861" s="20"/>
    </row>
    <row r="862" spans="1:5" x14ac:dyDescent="0.2">
      <c r="A862" s="20"/>
      <c r="B862" s="20"/>
      <c r="C862" s="20"/>
      <c r="D862" s="20"/>
      <c r="E862" s="20"/>
    </row>
    <row r="863" spans="1:5" x14ac:dyDescent="0.2">
      <c r="A863" s="20"/>
      <c r="B863" s="20"/>
      <c r="C863" s="20"/>
      <c r="D863" s="20"/>
      <c r="E863" s="20"/>
    </row>
    <row r="864" spans="1:5" x14ac:dyDescent="0.2">
      <c r="A864" s="20"/>
      <c r="B864" s="20"/>
      <c r="C864" s="20"/>
      <c r="D864" s="20"/>
      <c r="E864" s="20"/>
    </row>
    <row r="865" spans="1:5" x14ac:dyDescent="0.2">
      <c r="A865" s="20"/>
      <c r="B865" s="20"/>
      <c r="C865" s="20"/>
      <c r="D865" s="20"/>
      <c r="E865" s="20"/>
    </row>
    <row r="866" spans="1:5" x14ac:dyDescent="0.2">
      <c r="A866" s="20"/>
      <c r="B866" s="20"/>
      <c r="C866" s="20"/>
      <c r="D866" s="20"/>
      <c r="E866" s="20"/>
    </row>
    <row r="867" spans="1:5" x14ac:dyDescent="0.2">
      <c r="A867" s="20"/>
      <c r="B867" s="20"/>
      <c r="C867" s="20"/>
      <c r="D867" s="20"/>
      <c r="E867" s="20"/>
    </row>
    <row r="868" spans="1:5" x14ac:dyDescent="0.2">
      <c r="A868" s="20"/>
      <c r="B868" s="20"/>
      <c r="C868" s="20"/>
      <c r="D868" s="20"/>
      <c r="E868" s="20"/>
    </row>
    <row r="869" spans="1:5" x14ac:dyDescent="0.2">
      <c r="A869" s="20"/>
      <c r="B869" s="20"/>
      <c r="C869" s="20"/>
      <c r="D869" s="20"/>
      <c r="E869" s="20"/>
    </row>
    <row r="870" spans="1:5" x14ac:dyDescent="0.2">
      <c r="A870" s="20"/>
      <c r="B870" s="20"/>
      <c r="C870" s="20"/>
      <c r="D870" s="20"/>
      <c r="E870" s="20"/>
    </row>
    <row r="871" spans="1:5" x14ac:dyDescent="0.2">
      <c r="A871" s="20"/>
      <c r="B871" s="20"/>
      <c r="C871" s="20"/>
      <c r="D871" s="20"/>
      <c r="E871" s="20"/>
    </row>
    <row r="872" spans="1:5" x14ac:dyDescent="0.2">
      <c r="A872" s="20"/>
      <c r="B872" s="20"/>
      <c r="C872" s="20"/>
      <c r="D872" s="20"/>
      <c r="E872" s="20"/>
    </row>
    <row r="873" spans="1:5" x14ac:dyDescent="0.2">
      <c r="A873" s="20"/>
      <c r="B873" s="20"/>
      <c r="C873" s="20"/>
      <c r="D873" s="20"/>
      <c r="E873" s="20"/>
    </row>
    <row r="874" spans="1:5" x14ac:dyDescent="0.2">
      <c r="A874" s="20"/>
      <c r="B874" s="20"/>
      <c r="C874" s="20"/>
      <c r="D874" s="20"/>
      <c r="E874" s="20"/>
    </row>
    <row r="875" spans="1:5" x14ac:dyDescent="0.2">
      <c r="A875" s="20"/>
      <c r="B875" s="20"/>
      <c r="C875" s="20"/>
      <c r="D875" s="20"/>
      <c r="E875" s="20"/>
    </row>
    <row r="876" spans="1:5" x14ac:dyDescent="0.2">
      <c r="A876" s="20"/>
      <c r="B876" s="20"/>
      <c r="C876" s="20"/>
      <c r="D876" s="20"/>
      <c r="E876" s="20"/>
    </row>
    <row r="877" spans="1:5" x14ac:dyDescent="0.2">
      <c r="A877" s="20"/>
      <c r="B877" s="20"/>
      <c r="C877" s="20"/>
      <c r="D877" s="20"/>
      <c r="E877" s="20"/>
    </row>
    <row r="878" spans="1:5" x14ac:dyDescent="0.2">
      <c r="A878" s="20"/>
      <c r="B878" s="20"/>
      <c r="C878" s="20"/>
      <c r="D878" s="20"/>
      <c r="E878" s="20"/>
    </row>
    <row r="879" spans="1:5" x14ac:dyDescent="0.2">
      <c r="A879" s="20"/>
      <c r="B879" s="20"/>
      <c r="C879" s="20"/>
      <c r="D879" s="20"/>
      <c r="E879" s="20"/>
    </row>
    <row r="880" spans="1:5" x14ac:dyDescent="0.2">
      <c r="A880" s="20"/>
      <c r="B880" s="20"/>
      <c r="C880" s="20"/>
      <c r="D880" s="20"/>
      <c r="E880" s="20"/>
    </row>
    <row r="881" spans="1:5" x14ac:dyDescent="0.2">
      <c r="A881" s="20"/>
      <c r="B881" s="20"/>
      <c r="C881" s="20"/>
      <c r="D881" s="20"/>
      <c r="E881" s="20"/>
    </row>
    <row r="882" spans="1:5" x14ac:dyDescent="0.2">
      <c r="A882" s="20"/>
      <c r="B882" s="20"/>
      <c r="C882" s="20"/>
      <c r="D882" s="20"/>
      <c r="E882" s="20"/>
    </row>
    <row r="883" spans="1:5" x14ac:dyDescent="0.2">
      <c r="A883" s="20"/>
      <c r="B883" s="20"/>
      <c r="C883" s="20"/>
      <c r="D883" s="20"/>
      <c r="E883" s="20"/>
    </row>
    <row r="884" spans="1:5" x14ac:dyDescent="0.2">
      <c r="A884" s="20"/>
      <c r="B884" s="20"/>
      <c r="C884" s="20"/>
      <c r="D884" s="20"/>
      <c r="E884" s="20"/>
    </row>
    <row r="885" spans="1:5" x14ac:dyDescent="0.2">
      <c r="A885" s="20"/>
      <c r="B885" s="20"/>
      <c r="C885" s="20"/>
      <c r="D885" s="20"/>
      <c r="E885" s="20"/>
    </row>
    <row r="886" spans="1:5" x14ac:dyDescent="0.2">
      <c r="A886" s="20"/>
      <c r="B886" s="20"/>
      <c r="C886" s="20"/>
      <c r="D886" s="20"/>
      <c r="E886" s="20"/>
    </row>
    <row r="887" spans="1:5" x14ac:dyDescent="0.2">
      <c r="A887" s="20"/>
      <c r="B887" s="20"/>
      <c r="C887" s="20"/>
      <c r="D887" s="20"/>
      <c r="E887" s="20"/>
    </row>
    <row r="888" spans="1:5" x14ac:dyDescent="0.2">
      <c r="A888" s="20"/>
      <c r="B888" s="20"/>
      <c r="C888" s="20"/>
      <c r="D888" s="20"/>
      <c r="E888" s="20"/>
    </row>
    <row r="889" spans="1:5" x14ac:dyDescent="0.2">
      <c r="A889" s="20"/>
      <c r="B889" s="20"/>
      <c r="C889" s="20"/>
      <c r="D889" s="20"/>
      <c r="E889" s="20"/>
    </row>
    <row r="890" spans="1:5" x14ac:dyDescent="0.2">
      <c r="A890" s="20"/>
      <c r="B890" s="20"/>
      <c r="C890" s="20"/>
      <c r="D890" s="20"/>
      <c r="E890" s="20"/>
    </row>
    <row r="891" spans="1:5" x14ac:dyDescent="0.2">
      <c r="A891" s="20"/>
      <c r="B891" s="20"/>
      <c r="C891" s="20"/>
      <c r="D891" s="20"/>
      <c r="E891" s="20"/>
    </row>
    <row r="892" spans="1:5" x14ac:dyDescent="0.2">
      <c r="A892" s="20"/>
      <c r="B892" s="20"/>
      <c r="C892" s="20"/>
      <c r="D892" s="20"/>
      <c r="E892" s="20"/>
    </row>
    <row r="893" spans="1:5" x14ac:dyDescent="0.2">
      <c r="A893" s="20"/>
      <c r="B893" s="20"/>
      <c r="C893" s="20"/>
      <c r="D893" s="20"/>
      <c r="E893" s="20"/>
    </row>
    <row r="894" spans="1:5" x14ac:dyDescent="0.2">
      <c r="A894" s="20"/>
      <c r="B894" s="20"/>
      <c r="C894" s="20"/>
      <c r="D894" s="20"/>
      <c r="E894" s="20"/>
    </row>
    <row r="895" spans="1:5" x14ac:dyDescent="0.2">
      <c r="A895" s="20"/>
      <c r="B895" s="20"/>
      <c r="C895" s="20"/>
      <c r="D895" s="20"/>
      <c r="E895" s="20"/>
    </row>
    <row r="896" spans="1:5" x14ac:dyDescent="0.2">
      <c r="A896" s="20"/>
      <c r="B896" s="20"/>
      <c r="C896" s="20"/>
      <c r="D896" s="20"/>
      <c r="E896" s="20"/>
    </row>
    <row r="897" spans="1:5" x14ac:dyDescent="0.2">
      <c r="A897" s="20"/>
      <c r="B897" s="20"/>
      <c r="C897" s="20"/>
      <c r="D897" s="20"/>
      <c r="E897" s="20"/>
    </row>
    <row r="898" spans="1:5" x14ac:dyDescent="0.2">
      <c r="A898" s="20"/>
      <c r="B898" s="20"/>
      <c r="C898" s="20"/>
      <c r="D898" s="20"/>
      <c r="E898" s="20"/>
    </row>
    <row r="899" spans="1:5" x14ac:dyDescent="0.2">
      <c r="A899" s="20"/>
      <c r="B899" s="20"/>
      <c r="C899" s="20"/>
      <c r="D899" s="20"/>
      <c r="E899" s="20"/>
    </row>
    <row r="900" spans="1:5" x14ac:dyDescent="0.2">
      <c r="A900" s="20"/>
      <c r="B900" s="20"/>
      <c r="C900" s="20"/>
      <c r="D900" s="20"/>
      <c r="E900" s="20"/>
    </row>
    <row r="901" spans="1:5" x14ac:dyDescent="0.2">
      <c r="A901" s="20"/>
      <c r="B901" s="20"/>
      <c r="C901" s="20"/>
      <c r="D901" s="20"/>
      <c r="E901" s="20"/>
    </row>
    <row r="902" spans="1:5" x14ac:dyDescent="0.2">
      <c r="A902" s="20"/>
      <c r="B902" s="20"/>
      <c r="C902" s="20"/>
      <c r="D902" s="20"/>
      <c r="E902" s="20"/>
    </row>
    <row r="903" spans="1:5" x14ac:dyDescent="0.2">
      <c r="A903" s="20"/>
      <c r="B903" s="20"/>
      <c r="C903" s="20"/>
      <c r="D903" s="20"/>
      <c r="E903" s="20"/>
    </row>
    <row r="904" spans="1:5" x14ac:dyDescent="0.2">
      <c r="A904" s="20"/>
      <c r="B904" s="20"/>
      <c r="C904" s="20"/>
      <c r="D904" s="20"/>
      <c r="E904" s="20"/>
    </row>
    <row r="905" spans="1:5" x14ac:dyDescent="0.2">
      <c r="A905" s="20"/>
      <c r="B905" s="20"/>
      <c r="C905" s="20"/>
      <c r="D905" s="20"/>
      <c r="E905" s="20"/>
    </row>
    <row r="906" spans="1:5" x14ac:dyDescent="0.2">
      <c r="A906" s="20"/>
      <c r="B906" s="20"/>
      <c r="C906" s="20"/>
      <c r="D906" s="20"/>
      <c r="E906" s="20"/>
    </row>
    <row r="907" spans="1:5" x14ac:dyDescent="0.2">
      <c r="A907" s="20"/>
      <c r="B907" s="20"/>
      <c r="C907" s="20"/>
      <c r="D907" s="20"/>
      <c r="E907" s="20"/>
    </row>
    <row r="908" spans="1:5" x14ac:dyDescent="0.2">
      <c r="A908" s="20"/>
      <c r="B908" s="20"/>
      <c r="C908" s="20"/>
      <c r="D908" s="20"/>
      <c r="E908" s="20"/>
    </row>
    <row r="909" spans="1:5" x14ac:dyDescent="0.2">
      <c r="A909" s="20"/>
      <c r="B909" s="20"/>
      <c r="C909" s="20"/>
      <c r="D909" s="20"/>
      <c r="E909" s="20"/>
    </row>
    <row r="910" spans="1:5" x14ac:dyDescent="0.2">
      <c r="A910" s="20"/>
      <c r="B910" s="20"/>
      <c r="C910" s="20"/>
      <c r="D910" s="20"/>
      <c r="E910" s="20"/>
    </row>
    <row r="911" spans="1:5" x14ac:dyDescent="0.2">
      <c r="A911" s="20"/>
      <c r="B911" s="20"/>
      <c r="C911" s="20"/>
      <c r="D911" s="20"/>
      <c r="E911" s="20"/>
    </row>
    <row r="912" spans="1:5" x14ac:dyDescent="0.2">
      <c r="A912" s="20"/>
      <c r="B912" s="20"/>
      <c r="C912" s="20"/>
      <c r="D912" s="20"/>
      <c r="E912" s="20"/>
    </row>
    <row r="913" spans="1:5" x14ac:dyDescent="0.2">
      <c r="A913" s="20"/>
      <c r="B913" s="20"/>
      <c r="C913" s="20"/>
      <c r="D913" s="20"/>
      <c r="E913" s="20"/>
    </row>
    <row r="914" spans="1:5" x14ac:dyDescent="0.2">
      <c r="A914" s="20"/>
      <c r="B914" s="20"/>
      <c r="C914" s="20"/>
      <c r="D914" s="20"/>
      <c r="E914" s="20"/>
    </row>
    <row r="915" spans="1:5" x14ac:dyDescent="0.2">
      <c r="A915" s="20"/>
      <c r="B915" s="20"/>
      <c r="C915" s="20"/>
      <c r="D915" s="20"/>
      <c r="E915" s="20"/>
    </row>
    <row r="916" spans="1:5" x14ac:dyDescent="0.2">
      <c r="A916" s="20"/>
      <c r="B916" s="20"/>
      <c r="C916" s="20"/>
      <c r="D916" s="20"/>
      <c r="E916" s="20"/>
    </row>
    <row r="917" spans="1:5" x14ac:dyDescent="0.2">
      <c r="A917" s="20"/>
      <c r="B917" s="20"/>
      <c r="C917" s="20"/>
      <c r="D917" s="20"/>
      <c r="E917" s="20"/>
    </row>
    <row r="918" spans="1:5" x14ac:dyDescent="0.2">
      <c r="A918" s="20"/>
      <c r="B918" s="20"/>
      <c r="C918" s="20"/>
      <c r="D918" s="20"/>
      <c r="E918" s="20"/>
    </row>
    <row r="919" spans="1:5" x14ac:dyDescent="0.2">
      <c r="A919" s="20"/>
      <c r="B919" s="20"/>
      <c r="C919" s="20"/>
      <c r="D919" s="20"/>
      <c r="E919" s="20"/>
    </row>
    <row r="920" spans="1:5" x14ac:dyDescent="0.2">
      <c r="A920" s="20"/>
      <c r="B920" s="20"/>
      <c r="C920" s="20"/>
      <c r="D920" s="20"/>
      <c r="E920" s="20"/>
    </row>
    <row r="921" spans="1:5" x14ac:dyDescent="0.2">
      <c r="A921" s="20"/>
      <c r="B921" s="20"/>
      <c r="C921" s="20"/>
      <c r="D921" s="20"/>
      <c r="E921" s="20"/>
    </row>
    <row r="922" spans="1:5" x14ac:dyDescent="0.2">
      <c r="A922" s="20"/>
      <c r="B922" s="20"/>
      <c r="C922" s="20"/>
      <c r="D922" s="20"/>
      <c r="E922" s="20"/>
    </row>
    <row r="923" spans="1:5" x14ac:dyDescent="0.2">
      <c r="A923" s="20"/>
      <c r="B923" s="20"/>
      <c r="C923" s="20"/>
      <c r="D923" s="20"/>
      <c r="E923" s="20"/>
    </row>
    <row r="924" spans="1:5" x14ac:dyDescent="0.2">
      <c r="A924" s="20"/>
      <c r="B924" s="20"/>
      <c r="C924" s="20"/>
      <c r="D924" s="20"/>
      <c r="E924" s="20"/>
    </row>
    <row r="925" spans="1:5" x14ac:dyDescent="0.2">
      <c r="A925" s="20"/>
      <c r="B925" s="20"/>
      <c r="C925" s="20"/>
      <c r="D925" s="20"/>
      <c r="E925" s="20"/>
    </row>
    <row r="926" spans="1:5" x14ac:dyDescent="0.2">
      <c r="A926" s="20"/>
      <c r="B926" s="20"/>
      <c r="C926" s="20"/>
      <c r="D926" s="20"/>
      <c r="E926" s="20"/>
    </row>
    <row r="927" spans="1:5" x14ac:dyDescent="0.2">
      <c r="A927" s="20"/>
      <c r="B927" s="20"/>
      <c r="C927" s="20"/>
      <c r="D927" s="20"/>
      <c r="E927" s="20"/>
    </row>
    <row r="928" spans="1:5" x14ac:dyDescent="0.2">
      <c r="A928" s="20"/>
      <c r="B928" s="20"/>
      <c r="C928" s="20"/>
      <c r="D928" s="20"/>
      <c r="E928" s="20"/>
    </row>
    <row r="929" spans="1:5" x14ac:dyDescent="0.2">
      <c r="A929" s="20"/>
      <c r="B929" s="20"/>
      <c r="C929" s="20"/>
      <c r="D929" s="20"/>
      <c r="E929" s="20"/>
    </row>
    <row r="930" spans="1:5" x14ac:dyDescent="0.2">
      <c r="A930" s="20"/>
      <c r="B930" s="20"/>
      <c r="C930" s="20"/>
      <c r="D930" s="20"/>
      <c r="E930" s="20"/>
    </row>
    <row r="931" spans="1:5" x14ac:dyDescent="0.2">
      <c r="A931" s="20"/>
      <c r="B931" s="20"/>
      <c r="C931" s="20"/>
      <c r="D931" s="20"/>
      <c r="E931" s="20"/>
    </row>
    <row r="932" spans="1:5" x14ac:dyDescent="0.2">
      <c r="A932" s="20"/>
      <c r="B932" s="20"/>
      <c r="C932" s="20"/>
      <c r="D932" s="20"/>
      <c r="E932" s="20"/>
    </row>
    <row r="933" spans="1:5" x14ac:dyDescent="0.2">
      <c r="A933" s="20"/>
      <c r="B933" s="20"/>
      <c r="C933" s="20"/>
      <c r="D933" s="20"/>
      <c r="E933" s="20"/>
    </row>
    <row r="934" spans="1:5" x14ac:dyDescent="0.2">
      <c r="A934" s="20"/>
      <c r="B934" s="20"/>
      <c r="C934" s="20"/>
      <c r="D934" s="20"/>
      <c r="E934" s="20"/>
    </row>
    <row r="935" spans="1:5" x14ac:dyDescent="0.2">
      <c r="A935" s="20"/>
      <c r="B935" s="20"/>
      <c r="C935" s="20"/>
      <c r="D935" s="20"/>
      <c r="E935" s="20"/>
    </row>
    <row r="936" spans="1:5" x14ac:dyDescent="0.2">
      <c r="A936" s="20"/>
      <c r="B936" s="20"/>
      <c r="C936" s="20"/>
      <c r="D936" s="20"/>
      <c r="E936" s="20"/>
    </row>
    <row r="937" spans="1:5" x14ac:dyDescent="0.2">
      <c r="A937" s="20"/>
      <c r="B937" s="20"/>
      <c r="C937" s="20"/>
      <c r="D937" s="20"/>
      <c r="E937" s="20"/>
    </row>
    <row r="938" spans="1:5" x14ac:dyDescent="0.2">
      <c r="A938" s="20"/>
      <c r="B938" s="20"/>
      <c r="C938" s="20"/>
      <c r="D938" s="20"/>
      <c r="E938" s="20"/>
    </row>
    <row r="939" spans="1:5" x14ac:dyDescent="0.2">
      <c r="A939" s="20"/>
      <c r="B939" s="20"/>
      <c r="C939" s="20"/>
      <c r="D939" s="20"/>
      <c r="E939" s="20"/>
    </row>
    <row r="940" spans="1:5" x14ac:dyDescent="0.2">
      <c r="A940" s="20"/>
      <c r="B940" s="20"/>
      <c r="C940" s="20"/>
      <c r="D940" s="20"/>
      <c r="E940" s="20"/>
    </row>
    <row r="941" spans="1:5" x14ac:dyDescent="0.2">
      <c r="A941" s="20"/>
      <c r="B941" s="20"/>
      <c r="C941" s="20"/>
      <c r="D941" s="20"/>
      <c r="E941" s="20"/>
    </row>
    <row r="942" spans="1:5" x14ac:dyDescent="0.2">
      <c r="A942" s="20"/>
      <c r="B942" s="20"/>
      <c r="C942" s="20"/>
      <c r="D942" s="20"/>
      <c r="E942" s="20"/>
    </row>
    <row r="943" spans="1:5" x14ac:dyDescent="0.2">
      <c r="A943" s="20"/>
      <c r="B943" s="20"/>
      <c r="C943" s="20"/>
      <c r="D943" s="20"/>
      <c r="E943" s="20"/>
    </row>
    <row r="944" spans="1:5" x14ac:dyDescent="0.2">
      <c r="A944" s="20"/>
      <c r="B944" s="20"/>
      <c r="C944" s="20"/>
      <c r="D944" s="20"/>
      <c r="E944" s="20"/>
    </row>
    <row r="945" spans="1:5" x14ac:dyDescent="0.2">
      <c r="A945" s="20"/>
      <c r="B945" s="20"/>
      <c r="C945" s="20"/>
      <c r="D945" s="20"/>
      <c r="E945" s="20"/>
    </row>
    <row r="946" spans="1:5" x14ac:dyDescent="0.2">
      <c r="A946" s="20"/>
      <c r="B946" s="20"/>
      <c r="C946" s="20"/>
      <c r="D946" s="20"/>
      <c r="E946" s="20"/>
    </row>
    <row r="947" spans="1:5" x14ac:dyDescent="0.2">
      <c r="A947" s="20"/>
      <c r="B947" s="20"/>
      <c r="C947" s="20"/>
      <c r="D947" s="20"/>
      <c r="E947" s="20"/>
    </row>
    <row r="948" spans="1:5" x14ac:dyDescent="0.2">
      <c r="A948" s="20"/>
      <c r="B948" s="20"/>
      <c r="C948" s="20"/>
      <c r="D948" s="20"/>
      <c r="E948" s="20"/>
    </row>
    <row r="949" spans="1:5" x14ac:dyDescent="0.2">
      <c r="A949" s="20"/>
      <c r="B949" s="20"/>
      <c r="C949" s="20"/>
      <c r="D949" s="20"/>
      <c r="E949" s="20"/>
    </row>
    <row r="950" spans="1:5" x14ac:dyDescent="0.2">
      <c r="A950" s="20"/>
      <c r="B950" s="20"/>
      <c r="C950" s="20"/>
      <c r="D950" s="20"/>
      <c r="E950" s="20"/>
    </row>
    <row r="951" spans="1:5" x14ac:dyDescent="0.2">
      <c r="A951" s="20"/>
      <c r="B951" s="20"/>
      <c r="C951" s="20"/>
      <c r="D951" s="20"/>
      <c r="E951" s="20"/>
    </row>
    <row r="952" spans="1:5" x14ac:dyDescent="0.2">
      <c r="A952" s="20"/>
      <c r="B952" s="20"/>
      <c r="C952" s="20"/>
      <c r="D952" s="20"/>
      <c r="E952" s="20"/>
    </row>
    <row r="953" spans="1:5" x14ac:dyDescent="0.2">
      <c r="A953" s="20"/>
      <c r="B953" s="20"/>
      <c r="C953" s="20"/>
      <c r="D953" s="20"/>
      <c r="E953" s="20"/>
    </row>
    <row r="954" spans="1:5" x14ac:dyDescent="0.2">
      <c r="A954" s="20"/>
      <c r="B954" s="20"/>
      <c r="C954" s="20"/>
      <c r="D954" s="20"/>
      <c r="E954" s="20"/>
    </row>
    <row r="955" spans="1:5" x14ac:dyDescent="0.2">
      <c r="A955" s="20"/>
      <c r="B955" s="20"/>
      <c r="C955" s="20"/>
      <c r="D955" s="20"/>
      <c r="E955" s="20"/>
    </row>
    <row r="956" spans="1:5" x14ac:dyDescent="0.2">
      <c r="A956" s="20"/>
      <c r="B956" s="20"/>
      <c r="C956" s="20"/>
      <c r="D956" s="20"/>
      <c r="E956" s="20"/>
    </row>
    <row r="957" spans="1:5" x14ac:dyDescent="0.2">
      <c r="A957" s="20"/>
      <c r="B957" s="20"/>
      <c r="C957" s="20"/>
      <c r="D957" s="20"/>
      <c r="E957" s="20"/>
    </row>
    <row r="958" spans="1:5" x14ac:dyDescent="0.2">
      <c r="A958" s="20"/>
      <c r="B958" s="20"/>
      <c r="C958" s="20"/>
      <c r="D958" s="20"/>
      <c r="E958" s="20"/>
    </row>
    <row r="959" spans="1:5" x14ac:dyDescent="0.2">
      <c r="A959" s="20"/>
      <c r="B959" s="20"/>
      <c r="C959" s="20"/>
      <c r="D959" s="20"/>
      <c r="E959" s="20"/>
    </row>
    <row r="960" spans="1:5" x14ac:dyDescent="0.2">
      <c r="A960" s="20"/>
      <c r="B960" s="20"/>
      <c r="C960" s="20"/>
      <c r="D960" s="20"/>
      <c r="E960" s="20"/>
    </row>
    <row r="961" spans="1:5" x14ac:dyDescent="0.2">
      <c r="A961" s="20"/>
      <c r="B961" s="20"/>
      <c r="C961" s="20"/>
      <c r="D961" s="20"/>
      <c r="E961" s="20"/>
    </row>
    <row r="962" spans="1:5" x14ac:dyDescent="0.2">
      <c r="A962" s="20"/>
      <c r="B962" s="20"/>
      <c r="C962" s="20"/>
      <c r="D962" s="20"/>
      <c r="E962" s="20"/>
    </row>
    <row r="963" spans="1:5" x14ac:dyDescent="0.2">
      <c r="A963" s="20"/>
      <c r="B963" s="20"/>
      <c r="C963" s="20"/>
      <c r="D963" s="20"/>
      <c r="E963" s="20"/>
    </row>
    <row r="964" spans="1:5" x14ac:dyDescent="0.2">
      <c r="A964" s="20"/>
      <c r="B964" s="20"/>
      <c r="C964" s="20"/>
      <c r="D964" s="20"/>
      <c r="E964" s="20"/>
    </row>
    <row r="965" spans="1:5" x14ac:dyDescent="0.2">
      <c r="A965" s="20"/>
      <c r="B965" s="20"/>
      <c r="C965" s="20"/>
      <c r="D965" s="20"/>
      <c r="E965" s="20"/>
    </row>
    <row r="966" spans="1:5" x14ac:dyDescent="0.2">
      <c r="A966" s="20"/>
      <c r="B966" s="20"/>
      <c r="C966" s="20"/>
      <c r="D966" s="20"/>
      <c r="E966" s="20"/>
    </row>
    <row r="967" spans="1:5" x14ac:dyDescent="0.2">
      <c r="A967" s="20"/>
      <c r="B967" s="20"/>
      <c r="C967" s="20"/>
      <c r="D967" s="20"/>
      <c r="E967" s="20"/>
    </row>
    <row r="968" spans="1:5" x14ac:dyDescent="0.2">
      <c r="A968" s="20"/>
      <c r="B968" s="20"/>
      <c r="C968" s="20"/>
      <c r="D968" s="20"/>
      <c r="E968" s="20"/>
    </row>
    <row r="969" spans="1:5" x14ac:dyDescent="0.2">
      <c r="A969" s="20"/>
      <c r="B969" s="20"/>
      <c r="C969" s="20"/>
      <c r="D969" s="20"/>
      <c r="E969" s="20"/>
    </row>
    <row r="970" spans="1:5" x14ac:dyDescent="0.2">
      <c r="A970" s="20"/>
      <c r="B970" s="20"/>
      <c r="C970" s="20"/>
      <c r="D970" s="20"/>
      <c r="E970" s="20"/>
    </row>
    <row r="971" spans="1:5" x14ac:dyDescent="0.2">
      <c r="A971" s="20"/>
      <c r="B971" s="20"/>
      <c r="C971" s="20"/>
      <c r="D971" s="20"/>
      <c r="E971" s="20"/>
    </row>
    <row r="972" spans="1:5" x14ac:dyDescent="0.2">
      <c r="A972" s="20"/>
      <c r="B972" s="20"/>
      <c r="C972" s="20"/>
      <c r="D972" s="20"/>
      <c r="E972" s="20"/>
    </row>
    <row r="973" spans="1:5" x14ac:dyDescent="0.2">
      <c r="A973" s="20"/>
      <c r="B973" s="20"/>
      <c r="C973" s="20"/>
      <c r="D973" s="20"/>
      <c r="E973" s="20"/>
    </row>
    <row r="974" spans="1:5" x14ac:dyDescent="0.2">
      <c r="A974" s="20"/>
      <c r="B974" s="20"/>
      <c r="C974" s="20"/>
      <c r="D974" s="20"/>
      <c r="E974" s="20"/>
    </row>
    <row r="975" spans="1:5" x14ac:dyDescent="0.2">
      <c r="A975" s="20"/>
      <c r="B975" s="20"/>
      <c r="C975" s="20"/>
      <c r="D975" s="20"/>
      <c r="E975" s="20"/>
    </row>
    <row r="976" spans="1:5" x14ac:dyDescent="0.2">
      <c r="A976" s="20"/>
      <c r="B976" s="20"/>
      <c r="C976" s="20"/>
      <c r="D976" s="20"/>
      <c r="E976" s="20"/>
    </row>
    <row r="977" spans="1:5" x14ac:dyDescent="0.2">
      <c r="A977" s="20"/>
      <c r="B977" s="20"/>
      <c r="C977" s="20"/>
      <c r="D977" s="20"/>
      <c r="E977" s="20"/>
    </row>
    <row r="978" spans="1:5" x14ac:dyDescent="0.2">
      <c r="A978" s="20"/>
      <c r="B978" s="20"/>
      <c r="C978" s="20"/>
      <c r="D978" s="20"/>
      <c r="E978" s="20"/>
    </row>
    <row r="979" spans="1:5" x14ac:dyDescent="0.2">
      <c r="A979" s="20"/>
      <c r="B979" s="20"/>
      <c r="C979" s="20"/>
      <c r="D979" s="20"/>
      <c r="E979" s="20"/>
    </row>
    <row r="980" spans="1:5" x14ac:dyDescent="0.2">
      <c r="A980" s="20"/>
      <c r="B980" s="20"/>
      <c r="C980" s="20"/>
      <c r="D980" s="20"/>
      <c r="E980" s="20"/>
    </row>
    <row r="981" spans="1:5" x14ac:dyDescent="0.2">
      <c r="A981" s="20"/>
      <c r="B981" s="20"/>
      <c r="C981" s="20"/>
      <c r="D981" s="20"/>
      <c r="E981" s="20"/>
    </row>
    <row r="982" spans="1:5" x14ac:dyDescent="0.2">
      <c r="A982" s="20"/>
      <c r="B982" s="20"/>
      <c r="C982" s="20"/>
      <c r="D982" s="20"/>
      <c r="E982" s="20"/>
    </row>
    <row r="983" spans="1:5" x14ac:dyDescent="0.2">
      <c r="A983" s="20"/>
      <c r="B983" s="20"/>
      <c r="C983" s="20"/>
      <c r="D983" s="20"/>
      <c r="E983" s="20"/>
    </row>
    <row r="984" spans="1:5" x14ac:dyDescent="0.2">
      <c r="A984" s="20"/>
      <c r="B984" s="20"/>
      <c r="C984" s="20"/>
      <c r="D984" s="20"/>
      <c r="E984" s="20"/>
    </row>
    <row r="985" spans="1:5" x14ac:dyDescent="0.2">
      <c r="A985" s="20"/>
      <c r="B985" s="20"/>
      <c r="C985" s="20"/>
      <c r="D985" s="20"/>
      <c r="E985" s="20"/>
    </row>
    <row r="986" spans="1:5" x14ac:dyDescent="0.2">
      <c r="A986" s="20"/>
      <c r="B986" s="20"/>
      <c r="C986" s="20"/>
      <c r="D986" s="20"/>
      <c r="E986" s="20"/>
    </row>
    <row r="987" spans="1:5" x14ac:dyDescent="0.2">
      <c r="A987" s="20"/>
      <c r="B987" s="20"/>
      <c r="C987" s="20"/>
      <c r="D987" s="20"/>
      <c r="E987" s="20"/>
    </row>
    <row r="988" spans="1:5" x14ac:dyDescent="0.2">
      <c r="A988" s="20"/>
      <c r="B988" s="20"/>
      <c r="C988" s="20"/>
      <c r="D988" s="20"/>
      <c r="E988" s="20"/>
    </row>
    <row r="989" spans="1:5" x14ac:dyDescent="0.2">
      <c r="A989" s="20"/>
      <c r="B989" s="20"/>
      <c r="C989" s="20"/>
      <c r="D989" s="20"/>
      <c r="E989" s="20"/>
    </row>
    <row r="990" spans="1:5" x14ac:dyDescent="0.2">
      <c r="A990" s="20"/>
      <c r="B990" s="20"/>
      <c r="C990" s="20"/>
      <c r="D990" s="20"/>
      <c r="E990" s="20"/>
    </row>
    <row r="991" spans="1:5" x14ac:dyDescent="0.2">
      <c r="A991" s="20"/>
      <c r="B991" s="20"/>
      <c r="C991" s="20"/>
      <c r="D991" s="20"/>
      <c r="E991" s="20"/>
    </row>
    <row r="992" spans="1:5" x14ac:dyDescent="0.2">
      <c r="A992" s="20"/>
      <c r="B992" s="20"/>
      <c r="C992" s="20"/>
      <c r="D992" s="20"/>
      <c r="E992" s="20"/>
    </row>
    <row r="993" spans="1:5" x14ac:dyDescent="0.2">
      <c r="A993" s="20"/>
      <c r="B993" s="20"/>
      <c r="C993" s="20"/>
      <c r="D993" s="20"/>
      <c r="E993" s="20"/>
    </row>
    <row r="994" spans="1:5" x14ac:dyDescent="0.2">
      <c r="A994" s="20"/>
      <c r="B994" s="20"/>
      <c r="C994" s="20"/>
      <c r="D994" s="20"/>
      <c r="E994" s="20"/>
    </row>
    <row r="995" spans="1:5" x14ac:dyDescent="0.2">
      <c r="A995" s="20"/>
      <c r="B995" s="20"/>
      <c r="C995" s="20"/>
      <c r="D995" s="20"/>
      <c r="E995" s="20"/>
    </row>
    <row r="996" spans="1:5" x14ac:dyDescent="0.2">
      <c r="A996" s="20"/>
      <c r="B996" s="20"/>
      <c r="C996" s="20"/>
      <c r="D996" s="20"/>
      <c r="E996" s="20"/>
    </row>
    <row r="997" spans="1:5" x14ac:dyDescent="0.2">
      <c r="A997" s="20"/>
      <c r="B997" s="20"/>
      <c r="C997" s="20"/>
      <c r="D997" s="20"/>
      <c r="E997" s="20"/>
    </row>
    <row r="998" spans="1:5" x14ac:dyDescent="0.2">
      <c r="A998" s="20"/>
      <c r="B998" s="20"/>
      <c r="C998" s="20"/>
      <c r="D998" s="20"/>
      <c r="E998" s="20"/>
    </row>
    <row r="999" spans="1:5" x14ac:dyDescent="0.2">
      <c r="A999" s="20"/>
      <c r="B999" s="20"/>
      <c r="C999" s="20"/>
      <c r="D999" s="20"/>
      <c r="E999" s="20"/>
    </row>
    <row r="1000" spans="1:5" x14ac:dyDescent="0.2">
      <c r="A1000" s="20"/>
      <c r="B1000" s="20"/>
      <c r="C1000" s="20"/>
      <c r="D1000" s="20"/>
      <c r="E1000" s="20"/>
    </row>
    <row r="1001" spans="1:5" x14ac:dyDescent="0.2">
      <c r="A1001" s="20"/>
      <c r="B1001" s="20"/>
      <c r="C1001" s="20"/>
      <c r="D1001" s="20"/>
      <c r="E1001" s="20"/>
    </row>
    <row r="1002" spans="1:5" x14ac:dyDescent="0.2">
      <c r="A1002" s="20"/>
      <c r="B1002" s="20"/>
      <c r="C1002" s="20"/>
      <c r="D1002" s="20"/>
      <c r="E1002" s="20"/>
    </row>
    <row r="1003" spans="1:5" x14ac:dyDescent="0.2">
      <c r="A1003" s="20"/>
      <c r="B1003" s="20"/>
      <c r="C1003" s="20"/>
      <c r="D1003" s="20"/>
      <c r="E1003" s="20"/>
    </row>
    <row r="1004" spans="1:5" x14ac:dyDescent="0.2">
      <c r="A1004" s="20"/>
      <c r="B1004" s="20"/>
      <c r="C1004" s="20"/>
      <c r="D1004" s="20"/>
      <c r="E1004" s="20"/>
    </row>
    <row r="1005" spans="1:5" x14ac:dyDescent="0.2">
      <c r="A1005" s="20"/>
      <c r="B1005" s="20"/>
      <c r="C1005" s="20"/>
      <c r="D1005" s="20"/>
      <c r="E1005" s="20"/>
    </row>
    <row r="1006" spans="1:5" x14ac:dyDescent="0.2">
      <c r="A1006" s="20"/>
      <c r="B1006" s="20"/>
      <c r="C1006" s="20"/>
      <c r="D1006" s="20"/>
      <c r="E1006" s="20"/>
    </row>
    <row r="1007" spans="1:5" x14ac:dyDescent="0.2">
      <c r="A1007" s="20"/>
      <c r="B1007" s="20"/>
      <c r="C1007" s="20"/>
      <c r="D1007" s="20"/>
      <c r="E1007" s="20"/>
    </row>
    <row r="1008" spans="1:5" x14ac:dyDescent="0.2">
      <c r="A1008" s="20"/>
      <c r="B1008" s="20"/>
      <c r="C1008" s="20"/>
      <c r="D1008" s="20"/>
      <c r="E1008" s="20"/>
    </row>
    <row r="1009" spans="1:5" x14ac:dyDescent="0.2">
      <c r="A1009" s="20"/>
      <c r="B1009" s="20"/>
      <c r="C1009" s="20"/>
      <c r="D1009" s="20"/>
      <c r="E1009" s="20"/>
    </row>
    <row r="1010" spans="1:5" x14ac:dyDescent="0.2">
      <c r="A1010" s="20"/>
      <c r="B1010" s="20"/>
      <c r="C1010" s="20"/>
      <c r="D1010" s="20"/>
      <c r="E1010" s="20"/>
    </row>
    <row r="1011" spans="1:5" x14ac:dyDescent="0.2">
      <c r="A1011" s="20"/>
      <c r="B1011" s="20"/>
      <c r="C1011" s="20"/>
      <c r="D1011" s="20"/>
      <c r="E1011" s="20"/>
    </row>
    <row r="1012" spans="1:5" x14ac:dyDescent="0.2">
      <c r="A1012" s="20"/>
      <c r="B1012" s="20"/>
      <c r="C1012" s="20"/>
      <c r="D1012" s="20"/>
      <c r="E1012" s="20"/>
    </row>
    <row r="1013" spans="1:5" x14ac:dyDescent="0.2">
      <c r="A1013" s="20"/>
      <c r="B1013" s="20"/>
      <c r="C1013" s="20"/>
      <c r="D1013" s="20"/>
      <c r="E1013" s="20"/>
    </row>
    <row r="1014" spans="1:5" x14ac:dyDescent="0.2">
      <c r="A1014" s="20"/>
      <c r="B1014" s="20"/>
      <c r="C1014" s="20"/>
      <c r="D1014" s="20"/>
      <c r="E1014" s="20"/>
    </row>
    <row r="1015" spans="1:5" x14ac:dyDescent="0.2">
      <c r="A1015" s="20"/>
      <c r="B1015" s="20"/>
      <c r="C1015" s="20"/>
      <c r="D1015" s="20"/>
      <c r="E1015" s="20"/>
    </row>
    <row r="1016" spans="1:5" x14ac:dyDescent="0.2">
      <c r="A1016" s="20"/>
      <c r="B1016" s="20"/>
      <c r="C1016" s="20"/>
      <c r="D1016" s="20"/>
      <c r="E1016" s="20"/>
    </row>
    <row r="1017" spans="1:5" x14ac:dyDescent="0.2">
      <c r="A1017" s="20"/>
      <c r="B1017" s="20"/>
      <c r="C1017" s="20"/>
      <c r="D1017" s="20"/>
      <c r="E1017" s="20"/>
    </row>
    <row r="1018" spans="1:5" x14ac:dyDescent="0.2">
      <c r="A1018" s="20"/>
      <c r="B1018" s="20"/>
      <c r="C1018" s="20"/>
      <c r="D1018" s="20"/>
      <c r="E1018" s="20"/>
    </row>
    <row r="1019" spans="1:5" x14ac:dyDescent="0.2">
      <c r="A1019" s="20"/>
      <c r="B1019" s="20"/>
      <c r="C1019" s="20"/>
      <c r="D1019" s="20"/>
      <c r="E1019" s="20"/>
    </row>
    <row r="1020" spans="1:5" x14ac:dyDescent="0.2">
      <c r="A1020" s="20"/>
      <c r="B1020" s="20"/>
      <c r="C1020" s="20"/>
      <c r="D1020" s="20"/>
      <c r="E1020" s="20"/>
    </row>
    <row r="1021" spans="1:5" x14ac:dyDescent="0.2">
      <c r="A1021" s="20"/>
      <c r="B1021" s="20"/>
      <c r="C1021" s="20"/>
      <c r="D1021" s="20"/>
      <c r="E1021" s="20"/>
    </row>
    <row r="1022" spans="1:5" x14ac:dyDescent="0.2">
      <c r="A1022" s="20"/>
      <c r="B1022" s="20"/>
      <c r="C1022" s="20"/>
      <c r="D1022" s="20"/>
      <c r="E1022" s="20"/>
    </row>
    <row r="1023" spans="1:5" x14ac:dyDescent="0.2">
      <c r="A1023" s="20"/>
      <c r="B1023" s="20"/>
      <c r="C1023" s="20"/>
      <c r="D1023" s="20"/>
      <c r="E1023" s="20"/>
    </row>
    <row r="1024" spans="1:5" x14ac:dyDescent="0.2">
      <c r="A1024" s="20"/>
      <c r="B1024" s="20"/>
      <c r="C1024" s="20"/>
      <c r="D1024" s="20"/>
      <c r="E1024" s="20"/>
    </row>
    <row r="1025" spans="1:5" x14ac:dyDescent="0.2">
      <c r="A1025" s="20"/>
      <c r="B1025" s="20"/>
      <c r="C1025" s="20"/>
      <c r="D1025" s="20"/>
      <c r="E1025" s="20"/>
    </row>
    <row r="1026" spans="1:5" x14ac:dyDescent="0.2">
      <c r="A1026" s="20"/>
      <c r="B1026" s="20"/>
      <c r="C1026" s="20"/>
      <c r="D1026" s="20"/>
      <c r="E1026" s="20"/>
    </row>
    <row r="1027" spans="1:5" x14ac:dyDescent="0.2">
      <c r="A1027" s="20"/>
      <c r="B1027" s="20"/>
      <c r="C1027" s="20"/>
      <c r="D1027" s="20"/>
      <c r="E1027" s="20"/>
    </row>
    <row r="1028" spans="1:5" x14ac:dyDescent="0.2">
      <c r="A1028" s="20"/>
      <c r="B1028" s="20"/>
      <c r="C1028" s="20"/>
      <c r="D1028" s="20"/>
      <c r="E1028" s="20"/>
    </row>
    <row r="1029" spans="1:5" x14ac:dyDescent="0.2">
      <c r="A1029" s="20"/>
      <c r="B1029" s="20"/>
      <c r="C1029" s="20"/>
      <c r="D1029" s="20"/>
      <c r="E1029" s="20"/>
    </row>
    <row r="1030" spans="1:5" x14ac:dyDescent="0.2">
      <c r="A1030" s="20"/>
      <c r="B1030" s="20"/>
      <c r="C1030" s="20"/>
      <c r="D1030" s="20"/>
      <c r="E1030" s="20"/>
    </row>
    <row r="1031" spans="1:5" x14ac:dyDescent="0.2">
      <c r="A1031" s="20"/>
      <c r="B1031" s="20"/>
      <c r="C1031" s="20"/>
      <c r="D1031" s="20"/>
      <c r="E1031" s="20"/>
    </row>
    <row r="1032" spans="1:5" x14ac:dyDescent="0.2">
      <c r="A1032" s="20"/>
      <c r="B1032" s="20"/>
      <c r="C1032" s="20"/>
      <c r="D1032" s="20"/>
      <c r="E1032" s="20"/>
    </row>
    <row r="1033" spans="1:5" x14ac:dyDescent="0.2">
      <c r="A1033" s="20"/>
      <c r="B1033" s="20"/>
      <c r="C1033" s="20"/>
      <c r="D1033" s="20"/>
      <c r="E1033" s="20"/>
    </row>
    <row r="1034" spans="1:5" x14ac:dyDescent="0.2">
      <c r="A1034" s="20"/>
      <c r="B1034" s="20"/>
      <c r="C1034" s="20"/>
      <c r="D1034" s="20"/>
      <c r="E1034" s="20"/>
    </row>
    <row r="1035" spans="1:5" x14ac:dyDescent="0.2">
      <c r="A1035" s="20"/>
      <c r="B1035" s="20"/>
      <c r="C1035" s="20"/>
      <c r="D1035" s="20"/>
      <c r="E1035" s="20"/>
    </row>
    <row r="1036" spans="1:5" x14ac:dyDescent="0.2">
      <c r="A1036" s="20"/>
      <c r="B1036" s="20"/>
      <c r="C1036" s="20"/>
      <c r="D1036" s="20"/>
      <c r="E1036" s="20"/>
    </row>
    <row r="1037" spans="1:5" x14ac:dyDescent="0.2">
      <c r="A1037" s="20"/>
      <c r="B1037" s="20"/>
      <c r="C1037" s="20"/>
      <c r="D1037" s="20"/>
      <c r="E1037" s="20"/>
    </row>
    <row r="1038" spans="1:5" x14ac:dyDescent="0.2">
      <c r="A1038" s="20"/>
      <c r="B1038" s="20"/>
      <c r="C1038" s="20"/>
      <c r="D1038" s="20"/>
      <c r="E1038" s="20"/>
    </row>
    <row r="1039" spans="1:5" x14ac:dyDescent="0.2">
      <c r="A1039" s="20"/>
      <c r="B1039" s="20"/>
      <c r="C1039" s="20"/>
      <c r="D1039" s="20"/>
      <c r="E1039" s="20"/>
    </row>
    <row r="1040" spans="1:5" x14ac:dyDescent="0.2">
      <c r="A1040" s="20"/>
      <c r="B1040" s="20"/>
      <c r="C1040" s="20"/>
      <c r="D1040" s="20"/>
      <c r="E1040" s="20"/>
    </row>
    <row r="1041" spans="1:5" x14ac:dyDescent="0.2">
      <c r="A1041" s="20"/>
      <c r="B1041" s="20"/>
      <c r="C1041" s="20"/>
      <c r="D1041" s="20"/>
      <c r="E1041" s="20"/>
    </row>
    <row r="1042" spans="1:5" x14ac:dyDescent="0.2">
      <c r="A1042" s="20"/>
      <c r="B1042" s="20"/>
      <c r="C1042" s="20"/>
      <c r="D1042" s="20"/>
      <c r="E1042" s="20"/>
    </row>
    <row r="1043" spans="1:5" x14ac:dyDescent="0.2">
      <c r="A1043" s="20"/>
      <c r="B1043" s="20"/>
      <c r="C1043" s="20"/>
      <c r="D1043" s="20"/>
      <c r="E1043" s="20"/>
    </row>
    <row r="1044" spans="1:5" x14ac:dyDescent="0.2">
      <c r="A1044" s="20"/>
      <c r="B1044" s="20"/>
      <c r="C1044" s="20"/>
      <c r="D1044" s="20"/>
      <c r="E1044" s="20"/>
    </row>
    <row r="1045" spans="1:5" x14ac:dyDescent="0.2">
      <c r="A1045" s="20"/>
      <c r="B1045" s="20"/>
      <c r="C1045" s="20"/>
      <c r="D1045" s="20"/>
      <c r="E1045" s="20"/>
    </row>
    <row r="1046" spans="1:5" x14ac:dyDescent="0.2">
      <c r="A1046" s="20"/>
      <c r="B1046" s="20"/>
      <c r="C1046" s="20"/>
      <c r="D1046" s="20"/>
      <c r="E1046" s="20"/>
    </row>
    <row r="1047" spans="1:5" x14ac:dyDescent="0.2">
      <c r="A1047" s="20"/>
      <c r="B1047" s="20"/>
      <c r="C1047" s="20"/>
      <c r="D1047" s="20"/>
      <c r="E1047" s="20"/>
    </row>
    <row r="1048" spans="1:5" x14ac:dyDescent="0.2">
      <c r="A1048" s="20"/>
      <c r="B1048" s="20"/>
      <c r="C1048" s="20"/>
      <c r="D1048" s="20"/>
      <c r="E1048" s="20"/>
    </row>
    <row r="1049" spans="1:5" x14ac:dyDescent="0.2">
      <c r="A1049" s="20"/>
      <c r="B1049" s="20"/>
      <c r="C1049" s="20"/>
      <c r="D1049" s="20"/>
      <c r="E1049" s="20"/>
    </row>
    <row r="1050" spans="1:5" x14ac:dyDescent="0.2">
      <c r="A1050" s="20"/>
      <c r="B1050" s="20"/>
      <c r="C1050" s="20"/>
      <c r="D1050" s="20"/>
      <c r="E1050" s="20"/>
    </row>
    <row r="1051" spans="1:5" x14ac:dyDescent="0.2">
      <c r="A1051" s="20"/>
      <c r="B1051" s="20"/>
      <c r="C1051" s="20"/>
      <c r="D1051" s="20"/>
      <c r="E1051" s="20"/>
    </row>
    <row r="1052" spans="1:5" x14ac:dyDescent="0.2">
      <c r="A1052" s="20"/>
      <c r="B1052" s="20"/>
      <c r="C1052" s="20"/>
      <c r="D1052" s="20"/>
      <c r="E1052" s="20"/>
    </row>
    <row r="1053" spans="1:5" x14ac:dyDescent="0.2">
      <c r="A1053" s="20"/>
      <c r="B1053" s="20"/>
      <c r="C1053" s="20"/>
      <c r="D1053" s="20"/>
      <c r="E1053" s="20"/>
    </row>
    <row r="1054" spans="1:5" x14ac:dyDescent="0.2">
      <c r="A1054" s="20"/>
      <c r="B1054" s="20"/>
      <c r="C1054" s="20"/>
      <c r="D1054" s="20"/>
      <c r="E1054" s="20"/>
    </row>
    <row r="1055" spans="1:5" x14ac:dyDescent="0.2">
      <c r="A1055" s="20"/>
      <c r="B1055" s="20"/>
      <c r="C1055" s="20"/>
      <c r="D1055" s="20"/>
      <c r="E1055" s="20"/>
    </row>
    <row r="1056" spans="1:5" x14ac:dyDescent="0.2">
      <c r="A1056" s="20"/>
      <c r="B1056" s="20"/>
      <c r="C1056" s="20"/>
      <c r="D1056" s="20"/>
      <c r="E1056" s="20"/>
    </row>
    <row r="1057" spans="1:5" x14ac:dyDescent="0.2">
      <c r="A1057" s="20"/>
      <c r="B1057" s="20"/>
      <c r="C1057" s="20"/>
      <c r="D1057" s="20"/>
      <c r="E1057" s="20"/>
    </row>
    <row r="1058" spans="1:5" x14ac:dyDescent="0.2">
      <c r="A1058" s="20"/>
      <c r="B1058" s="20"/>
      <c r="C1058" s="20"/>
      <c r="D1058" s="20"/>
      <c r="E1058" s="20"/>
    </row>
    <row r="1059" spans="1:5" x14ac:dyDescent="0.2">
      <c r="A1059" s="20"/>
      <c r="B1059" s="20"/>
      <c r="C1059" s="20"/>
      <c r="D1059" s="20"/>
      <c r="E1059" s="20"/>
    </row>
    <row r="1060" spans="1:5" x14ac:dyDescent="0.2">
      <c r="A1060" s="20"/>
      <c r="B1060" s="20"/>
      <c r="C1060" s="20"/>
      <c r="D1060" s="20"/>
      <c r="E1060" s="20"/>
    </row>
    <row r="1061" spans="1:5" x14ac:dyDescent="0.2">
      <c r="A1061" s="20"/>
      <c r="B1061" s="20"/>
      <c r="C1061" s="20"/>
      <c r="D1061" s="20"/>
      <c r="E1061" s="20"/>
    </row>
    <row r="1062" spans="1:5" x14ac:dyDescent="0.2">
      <c r="A1062" s="20"/>
      <c r="B1062" s="20"/>
      <c r="C1062" s="20"/>
      <c r="D1062" s="20"/>
      <c r="E1062" s="20"/>
    </row>
    <row r="1063" spans="1:5" x14ac:dyDescent="0.2">
      <c r="A1063" s="20"/>
      <c r="B1063" s="20"/>
      <c r="C1063" s="20"/>
      <c r="D1063" s="20"/>
      <c r="E1063" s="20"/>
    </row>
    <row r="1064" spans="1:5" x14ac:dyDescent="0.2">
      <c r="A1064" s="20"/>
      <c r="B1064" s="20"/>
      <c r="C1064" s="20"/>
      <c r="D1064" s="20"/>
      <c r="E1064" s="20"/>
    </row>
    <row r="1065" spans="1:5" x14ac:dyDescent="0.2">
      <c r="A1065" s="20"/>
      <c r="B1065" s="20"/>
      <c r="C1065" s="20"/>
      <c r="D1065" s="20"/>
      <c r="E1065" s="20"/>
    </row>
    <row r="1066" spans="1:5" x14ac:dyDescent="0.2">
      <c r="A1066" s="20"/>
      <c r="B1066" s="20"/>
      <c r="C1066" s="20"/>
      <c r="D1066" s="20"/>
      <c r="E1066" s="20"/>
    </row>
    <row r="1067" spans="1:5" x14ac:dyDescent="0.2">
      <c r="A1067" s="20"/>
      <c r="B1067" s="20"/>
      <c r="C1067" s="20"/>
      <c r="D1067" s="20"/>
      <c r="E1067" s="20"/>
    </row>
    <row r="1068" spans="1:5" x14ac:dyDescent="0.2">
      <c r="A1068" s="20"/>
      <c r="B1068" s="20"/>
      <c r="C1068" s="20"/>
      <c r="D1068" s="20"/>
      <c r="E1068" s="20"/>
    </row>
    <row r="1069" spans="1:5" x14ac:dyDescent="0.2">
      <c r="A1069" s="20"/>
      <c r="B1069" s="20"/>
      <c r="C1069" s="20"/>
      <c r="D1069" s="20"/>
      <c r="E1069" s="20"/>
    </row>
    <row r="1070" spans="1:5" x14ac:dyDescent="0.2">
      <c r="A1070" s="20"/>
      <c r="B1070" s="20"/>
      <c r="C1070" s="20"/>
      <c r="D1070" s="20"/>
      <c r="E1070" s="20"/>
    </row>
    <row r="1071" spans="1:5" x14ac:dyDescent="0.2">
      <c r="A1071" s="20"/>
      <c r="B1071" s="20"/>
      <c r="C1071" s="20"/>
      <c r="D1071" s="20"/>
      <c r="E1071" s="20"/>
    </row>
    <row r="1072" spans="1:5" x14ac:dyDescent="0.2">
      <c r="A1072" s="20"/>
      <c r="B1072" s="20"/>
      <c r="C1072" s="20"/>
      <c r="D1072" s="20"/>
      <c r="E1072" s="20"/>
    </row>
    <row r="1073" spans="1:5" x14ac:dyDescent="0.2">
      <c r="A1073" s="20"/>
      <c r="B1073" s="20"/>
      <c r="C1073" s="20"/>
      <c r="D1073" s="20"/>
      <c r="E1073" s="20"/>
    </row>
    <row r="1074" spans="1:5" x14ac:dyDescent="0.2">
      <c r="A1074" s="20"/>
      <c r="B1074" s="20"/>
      <c r="C1074" s="20"/>
      <c r="D1074" s="20"/>
      <c r="E1074" s="20"/>
    </row>
    <row r="1075" spans="1:5" x14ac:dyDescent="0.2">
      <c r="A1075" s="20"/>
      <c r="B1075" s="20"/>
      <c r="C1075" s="20"/>
      <c r="D1075" s="20"/>
      <c r="E1075" s="20"/>
    </row>
    <row r="1076" spans="1:5" x14ac:dyDescent="0.2">
      <c r="A1076" s="20"/>
      <c r="B1076" s="20"/>
      <c r="C1076" s="20"/>
      <c r="D1076" s="20"/>
      <c r="E1076" s="20"/>
    </row>
    <row r="1077" spans="1:5" x14ac:dyDescent="0.2">
      <c r="A1077" s="20"/>
      <c r="B1077" s="20"/>
      <c r="C1077" s="20"/>
      <c r="D1077" s="20"/>
      <c r="E1077" s="20"/>
    </row>
    <row r="1078" spans="1:5" x14ac:dyDescent="0.2">
      <c r="A1078" s="20"/>
      <c r="B1078" s="20"/>
      <c r="C1078" s="20"/>
      <c r="D1078" s="20"/>
      <c r="E1078" s="20"/>
    </row>
    <row r="1079" spans="1:5" x14ac:dyDescent="0.2">
      <c r="A1079" s="20"/>
      <c r="B1079" s="20"/>
      <c r="C1079" s="20"/>
      <c r="D1079" s="20"/>
      <c r="E1079" s="20"/>
    </row>
    <row r="1080" spans="1:5" x14ac:dyDescent="0.2">
      <c r="A1080" s="20"/>
      <c r="B1080" s="20"/>
      <c r="C1080" s="20"/>
      <c r="D1080" s="20"/>
      <c r="E1080" s="20"/>
    </row>
    <row r="1081" spans="1:5" x14ac:dyDescent="0.2">
      <c r="A1081" s="20"/>
      <c r="B1081" s="20"/>
      <c r="C1081" s="20"/>
      <c r="D1081" s="20"/>
      <c r="E1081" s="20"/>
    </row>
    <row r="1082" spans="1:5" x14ac:dyDescent="0.2">
      <c r="A1082" s="20"/>
      <c r="B1082" s="20"/>
      <c r="C1082" s="20"/>
      <c r="D1082" s="20"/>
      <c r="E1082" s="20"/>
    </row>
    <row r="1083" spans="1:5" x14ac:dyDescent="0.2">
      <c r="A1083" s="20"/>
      <c r="B1083" s="20"/>
      <c r="C1083" s="20"/>
      <c r="D1083" s="20"/>
      <c r="E1083" s="20"/>
    </row>
    <row r="1084" spans="1:5" x14ac:dyDescent="0.2">
      <c r="A1084" s="20"/>
      <c r="B1084" s="20"/>
      <c r="C1084" s="20"/>
      <c r="D1084" s="20"/>
      <c r="E1084" s="20"/>
    </row>
    <row r="1085" spans="1:5" x14ac:dyDescent="0.2">
      <c r="A1085" s="20"/>
      <c r="B1085" s="20"/>
      <c r="C1085" s="20"/>
      <c r="D1085" s="20"/>
      <c r="E1085" s="20"/>
    </row>
    <row r="1086" spans="1:5" x14ac:dyDescent="0.2">
      <c r="A1086" s="20"/>
      <c r="B1086" s="20"/>
      <c r="C1086" s="20"/>
      <c r="D1086" s="20"/>
      <c r="E1086" s="20"/>
    </row>
    <row r="1087" spans="1:5" x14ac:dyDescent="0.2">
      <c r="A1087" s="20"/>
      <c r="B1087" s="20"/>
      <c r="C1087" s="20"/>
      <c r="D1087" s="20"/>
      <c r="E1087" s="20"/>
    </row>
    <row r="1088" spans="1:5" x14ac:dyDescent="0.2">
      <c r="A1088" s="20"/>
      <c r="B1088" s="20"/>
      <c r="C1088" s="20"/>
      <c r="D1088" s="20"/>
      <c r="E1088" s="20"/>
    </row>
    <row r="1089" spans="1:5" x14ac:dyDescent="0.2">
      <c r="A1089" s="20"/>
      <c r="B1089" s="20"/>
      <c r="C1089" s="20"/>
      <c r="D1089" s="20"/>
      <c r="E1089" s="20"/>
    </row>
    <row r="1090" spans="1:5" x14ac:dyDescent="0.2">
      <c r="A1090" s="20"/>
      <c r="B1090" s="20"/>
      <c r="C1090" s="20"/>
      <c r="D1090" s="20"/>
      <c r="E1090" s="20"/>
    </row>
    <row r="1091" spans="1:5" x14ac:dyDescent="0.2">
      <c r="A1091" s="20"/>
      <c r="B1091" s="20"/>
      <c r="C1091" s="20"/>
      <c r="D1091" s="20"/>
      <c r="E1091" s="20"/>
    </row>
    <row r="1092" spans="1:5" x14ac:dyDescent="0.2">
      <c r="A1092" s="20"/>
      <c r="B1092" s="20"/>
      <c r="C1092" s="20"/>
      <c r="D1092" s="20"/>
      <c r="E1092" s="20"/>
    </row>
    <row r="1093" spans="1:5" x14ac:dyDescent="0.2">
      <c r="A1093" s="20"/>
      <c r="B1093" s="20"/>
      <c r="C1093" s="20"/>
      <c r="D1093" s="20"/>
      <c r="E1093" s="20"/>
    </row>
    <row r="1094" spans="1:5" x14ac:dyDescent="0.2">
      <c r="A1094" s="20"/>
      <c r="B1094" s="20"/>
      <c r="C1094" s="20"/>
      <c r="D1094" s="20"/>
      <c r="E1094" s="20"/>
    </row>
    <row r="1095" spans="1:5" x14ac:dyDescent="0.2">
      <c r="A1095" s="20"/>
      <c r="B1095" s="20"/>
      <c r="C1095" s="20"/>
      <c r="D1095" s="20"/>
      <c r="E1095" s="20"/>
    </row>
    <row r="1096" spans="1:5" x14ac:dyDescent="0.2">
      <c r="A1096" s="20"/>
      <c r="B1096" s="20"/>
      <c r="C1096" s="20"/>
      <c r="D1096" s="20"/>
      <c r="E1096" s="20"/>
    </row>
    <row r="1097" spans="1:5" x14ac:dyDescent="0.2">
      <c r="A1097" s="20"/>
      <c r="B1097" s="20"/>
      <c r="C1097" s="20"/>
      <c r="D1097" s="20"/>
      <c r="E1097" s="20"/>
    </row>
    <row r="1098" spans="1:5" x14ac:dyDescent="0.2">
      <c r="A1098" s="20"/>
      <c r="B1098" s="20"/>
      <c r="C1098" s="20"/>
      <c r="D1098" s="20"/>
      <c r="E1098" s="20"/>
    </row>
    <row r="1099" spans="1:5" x14ac:dyDescent="0.2">
      <c r="A1099" s="20"/>
      <c r="B1099" s="20"/>
      <c r="C1099" s="20"/>
      <c r="D1099" s="20"/>
      <c r="E1099" s="20"/>
    </row>
    <row r="1100" spans="1:5" x14ac:dyDescent="0.2">
      <c r="A1100" s="20"/>
      <c r="B1100" s="20"/>
      <c r="C1100" s="20"/>
      <c r="D1100" s="20"/>
      <c r="E1100" s="20"/>
    </row>
    <row r="1101" spans="1:5" x14ac:dyDescent="0.2">
      <c r="A1101" s="20"/>
      <c r="B1101" s="20"/>
      <c r="C1101" s="20"/>
      <c r="D1101" s="20"/>
      <c r="E1101" s="20"/>
    </row>
    <row r="1102" spans="1:5" x14ac:dyDescent="0.2">
      <c r="A1102" s="20"/>
      <c r="B1102" s="20"/>
      <c r="C1102" s="20"/>
      <c r="D1102" s="20"/>
      <c r="E1102" s="20"/>
    </row>
    <row r="1103" spans="1:5" x14ac:dyDescent="0.2">
      <c r="A1103" s="20"/>
      <c r="B1103" s="20"/>
      <c r="C1103" s="20"/>
      <c r="D1103" s="20"/>
      <c r="E1103" s="20"/>
    </row>
    <row r="1104" spans="1:5" x14ac:dyDescent="0.2">
      <c r="A1104" s="20"/>
      <c r="B1104" s="20"/>
      <c r="C1104" s="20"/>
      <c r="D1104" s="20"/>
      <c r="E1104" s="20"/>
    </row>
    <row r="1105" spans="1:5" x14ac:dyDescent="0.2">
      <c r="A1105" s="20"/>
      <c r="B1105" s="20"/>
      <c r="C1105" s="20"/>
      <c r="D1105" s="20"/>
      <c r="E1105" s="20"/>
    </row>
    <row r="1106" spans="1:5" x14ac:dyDescent="0.2">
      <c r="A1106" s="20"/>
      <c r="B1106" s="20"/>
      <c r="C1106" s="20"/>
      <c r="D1106" s="20"/>
      <c r="E1106" s="20"/>
    </row>
    <row r="1107" spans="1:5" x14ac:dyDescent="0.2">
      <c r="A1107" s="20"/>
      <c r="B1107" s="20"/>
      <c r="C1107" s="20"/>
      <c r="D1107" s="20"/>
      <c r="E1107" s="20"/>
    </row>
    <row r="1108" spans="1:5" x14ac:dyDescent="0.2">
      <c r="A1108" s="20"/>
      <c r="B1108" s="20"/>
      <c r="C1108" s="20"/>
      <c r="D1108" s="20"/>
      <c r="E1108" s="20"/>
    </row>
    <row r="1109" spans="1:5" x14ac:dyDescent="0.2">
      <c r="A1109" s="20"/>
      <c r="B1109" s="20"/>
      <c r="C1109" s="20"/>
      <c r="D1109" s="20"/>
      <c r="E1109" s="20"/>
    </row>
    <row r="1110" spans="1:5" x14ac:dyDescent="0.2">
      <c r="A1110" s="20"/>
      <c r="B1110" s="20"/>
      <c r="C1110" s="20"/>
      <c r="D1110" s="20"/>
      <c r="E1110" s="20"/>
    </row>
    <row r="1111" spans="1:5" x14ac:dyDescent="0.2">
      <c r="A1111" s="20"/>
      <c r="B1111" s="20"/>
      <c r="C1111" s="20"/>
      <c r="D1111" s="20"/>
      <c r="E1111" s="20"/>
    </row>
    <row r="1112" spans="1:5" x14ac:dyDescent="0.2">
      <c r="A1112" s="20"/>
      <c r="B1112" s="20"/>
      <c r="C1112" s="20"/>
      <c r="D1112" s="20"/>
      <c r="E1112" s="20"/>
    </row>
    <row r="1113" spans="1:5" x14ac:dyDescent="0.2">
      <c r="A1113" s="20"/>
      <c r="B1113" s="20"/>
      <c r="C1113" s="20"/>
      <c r="D1113" s="20"/>
      <c r="E1113" s="20"/>
    </row>
    <row r="1114" spans="1:5" x14ac:dyDescent="0.2">
      <c r="A1114" s="20"/>
      <c r="B1114" s="20"/>
      <c r="C1114" s="20"/>
      <c r="D1114" s="20"/>
      <c r="E1114" s="20"/>
    </row>
    <row r="1115" spans="1:5" x14ac:dyDescent="0.2">
      <c r="A1115" s="20"/>
      <c r="B1115" s="20"/>
      <c r="C1115" s="20"/>
      <c r="D1115" s="20"/>
      <c r="E1115" s="20"/>
    </row>
    <row r="1116" spans="1:5" x14ac:dyDescent="0.2">
      <c r="A1116" s="20"/>
      <c r="B1116" s="20"/>
      <c r="C1116" s="20"/>
      <c r="D1116" s="20"/>
      <c r="E1116" s="20"/>
    </row>
    <row r="1117" spans="1:5" x14ac:dyDescent="0.2">
      <c r="A1117" s="20"/>
      <c r="B1117" s="20"/>
      <c r="C1117" s="20"/>
      <c r="D1117" s="20"/>
      <c r="E1117" s="20"/>
    </row>
    <row r="1118" spans="1:5" x14ac:dyDescent="0.2">
      <c r="A1118" s="20"/>
      <c r="B1118" s="20"/>
      <c r="C1118" s="20"/>
      <c r="D1118" s="20"/>
      <c r="E1118" s="20"/>
    </row>
    <row r="1119" spans="1:5" x14ac:dyDescent="0.2">
      <c r="A1119" s="20"/>
      <c r="B1119" s="20"/>
      <c r="C1119" s="20"/>
      <c r="D1119" s="20"/>
      <c r="E1119" s="20"/>
    </row>
    <row r="1120" spans="1:5" x14ac:dyDescent="0.2">
      <c r="A1120" s="20"/>
      <c r="B1120" s="20"/>
      <c r="C1120" s="20"/>
      <c r="D1120" s="20"/>
      <c r="E1120" s="20"/>
    </row>
    <row r="1121" spans="1:5" x14ac:dyDescent="0.2">
      <c r="A1121" s="20"/>
      <c r="B1121" s="20"/>
      <c r="C1121" s="20"/>
      <c r="D1121" s="20"/>
      <c r="E1121" s="20"/>
    </row>
    <row r="1122" spans="1:5" x14ac:dyDescent="0.2">
      <c r="A1122" s="20"/>
      <c r="B1122" s="20"/>
      <c r="C1122" s="20"/>
      <c r="D1122" s="20"/>
      <c r="E1122" s="20"/>
    </row>
    <row r="1123" spans="1:5" x14ac:dyDescent="0.2">
      <c r="A1123" s="20"/>
      <c r="B1123" s="20"/>
      <c r="C1123" s="20"/>
      <c r="D1123" s="20"/>
      <c r="E1123" s="20"/>
    </row>
    <row r="1124" spans="1:5" x14ac:dyDescent="0.2">
      <c r="A1124" s="20"/>
      <c r="B1124" s="20"/>
      <c r="C1124" s="20"/>
      <c r="D1124" s="20"/>
      <c r="E1124" s="20"/>
    </row>
    <row r="1125" spans="1:5" x14ac:dyDescent="0.2">
      <c r="A1125" s="20"/>
      <c r="B1125" s="20"/>
      <c r="C1125" s="20"/>
      <c r="D1125" s="20"/>
      <c r="E1125" s="20"/>
    </row>
    <row r="1126" spans="1:5" x14ac:dyDescent="0.2">
      <c r="A1126" s="20"/>
      <c r="B1126" s="20"/>
      <c r="C1126" s="20"/>
      <c r="D1126" s="20"/>
      <c r="E1126" s="20"/>
    </row>
    <row r="1127" spans="1:5" x14ac:dyDescent="0.2">
      <c r="A1127" s="20"/>
      <c r="B1127" s="20"/>
      <c r="C1127" s="20"/>
      <c r="D1127" s="20"/>
      <c r="E1127" s="20"/>
    </row>
    <row r="1128" spans="1:5" x14ac:dyDescent="0.2">
      <c r="A1128" s="20"/>
      <c r="B1128" s="20"/>
      <c r="C1128" s="20"/>
      <c r="D1128" s="20"/>
      <c r="E1128" s="20"/>
    </row>
    <row r="1129" spans="1:5" x14ac:dyDescent="0.2">
      <c r="A1129" s="20"/>
      <c r="B1129" s="20"/>
      <c r="C1129" s="20"/>
      <c r="D1129" s="20"/>
      <c r="E1129" s="20"/>
    </row>
    <row r="1130" spans="1:5" x14ac:dyDescent="0.2">
      <c r="A1130" s="20"/>
      <c r="B1130" s="20"/>
      <c r="C1130" s="20"/>
      <c r="D1130" s="20"/>
      <c r="E1130" s="20"/>
    </row>
    <row r="1131" spans="1:5" x14ac:dyDescent="0.2">
      <c r="A1131" s="20"/>
      <c r="B1131" s="20"/>
      <c r="C1131" s="20"/>
      <c r="D1131" s="20"/>
      <c r="E1131" s="20"/>
    </row>
    <row r="1132" spans="1:5" x14ac:dyDescent="0.2">
      <c r="A1132" s="20"/>
      <c r="B1132" s="20"/>
      <c r="C1132" s="20"/>
      <c r="D1132" s="20"/>
      <c r="E1132" s="20"/>
    </row>
    <row r="1133" spans="1:5" x14ac:dyDescent="0.2">
      <c r="A1133" s="20"/>
      <c r="B1133" s="20"/>
      <c r="C1133" s="20"/>
      <c r="D1133" s="20"/>
      <c r="E1133" s="20"/>
    </row>
    <row r="1134" spans="1:5" x14ac:dyDescent="0.2">
      <c r="A1134" s="20"/>
      <c r="B1134" s="20"/>
      <c r="C1134" s="20"/>
      <c r="D1134" s="20"/>
      <c r="E1134" s="20"/>
    </row>
    <row r="1135" spans="1:5" x14ac:dyDescent="0.2">
      <c r="A1135" s="20"/>
      <c r="B1135" s="20"/>
      <c r="C1135" s="20"/>
      <c r="D1135" s="20"/>
      <c r="E1135" s="20"/>
    </row>
    <row r="1136" spans="1:5" x14ac:dyDescent="0.2">
      <c r="A1136" s="20"/>
      <c r="B1136" s="20"/>
      <c r="C1136" s="20"/>
      <c r="D1136" s="20"/>
      <c r="E1136" s="20"/>
    </row>
    <row r="1137" spans="1:5" x14ac:dyDescent="0.2">
      <c r="A1137" s="20"/>
      <c r="B1137" s="20"/>
      <c r="C1137" s="20"/>
      <c r="D1137" s="20"/>
      <c r="E1137" s="20"/>
    </row>
    <row r="1138" spans="1:5" x14ac:dyDescent="0.2">
      <c r="A1138" s="20"/>
      <c r="B1138" s="20"/>
      <c r="C1138" s="20"/>
      <c r="D1138" s="20"/>
      <c r="E1138" s="20"/>
    </row>
    <row r="1139" spans="1:5" x14ac:dyDescent="0.2">
      <c r="A1139" s="20"/>
      <c r="B1139" s="20"/>
      <c r="C1139" s="20"/>
      <c r="D1139" s="20"/>
      <c r="E1139" s="20"/>
    </row>
    <row r="1140" spans="1:5" x14ac:dyDescent="0.2">
      <c r="A1140" s="20"/>
      <c r="B1140" s="20"/>
      <c r="C1140" s="20"/>
      <c r="D1140" s="20"/>
      <c r="E1140" s="20"/>
    </row>
    <row r="1141" spans="1:5" x14ac:dyDescent="0.2">
      <c r="A1141" s="20"/>
      <c r="B1141" s="20"/>
      <c r="C1141" s="20"/>
      <c r="D1141" s="20"/>
      <c r="E1141" s="20"/>
    </row>
    <row r="1142" spans="1:5" x14ac:dyDescent="0.2">
      <c r="A1142" s="20"/>
      <c r="B1142" s="20"/>
      <c r="C1142" s="20"/>
      <c r="D1142" s="20"/>
      <c r="E1142" s="20"/>
    </row>
    <row r="1143" spans="1:5" x14ac:dyDescent="0.2">
      <c r="A1143" s="20"/>
      <c r="B1143" s="20"/>
      <c r="C1143" s="20"/>
      <c r="D1143" s="20"/>
      <c r="E1143" s="20"/>
    </row>
    <row r="1144" spans="1:5" x14ac:dyDescent="0.2">
      <c r="A1144" s="20"/>
      <c r="B1144" s="20"/>
      <c r="C1144" s="20"/>
      <c r="D1144" s="20"/>
      <c r="E1144" s="20"/>
    </row>
    <row r="1145" spans="1:5" x14ac:dyDescent="0.2">
      <c r="A1145" s="20"/>
      <c r="B1145" s="20"/>
      <c r="C1145" s="20"/>
      <c r="D1145" s="20"/>
      <c r="E1145" s="20"/>
    </row>
    <row r="1146" spans="1:5" x14ac:dyDescent="0.2">
      <c r="A1146" s="20"/>
      <c r="B1146" s="20"/>
      <c r="C1146" s="20"/>
      <c r="D1146" s="20"/>
      <c r="E1146" s="20"/>
    </row>
    <row r="1147" spans="1:5" x14ac:dyDescent="0.2">
      <c r="A1147" s="20"/>
      <c r="B1147" s="20"/>
      <c r="C1147" s="20"/>
      <c r="D1147" s="20"/>
      <c r="E1147" s="20"/>
    </row>
    <row r="1148" spans="1:5" x14ac:dyDescent="0.2">
      <c r="A1148" s="20"/>
      <c r="B1148" s="20"/>
      <c r="C1148" s="20"/>
      <c r="D1148" s="20"/>
      <c r="E1148" s="20"/>
    </row>
    <row r="1149" spans="1:5" x14ac:dyDescent="0.2">
      <c r="A1149" s="20"/>
      <c r="B1149" s="20"/>
      <c r="C1149" s="20"/>
      <c r="D1149" s="20"/>
      <c r="E1149" s="20"/>
    </row>
    <row r="1150" spans="1:5" x14ac:dyDescent="0.2">
      <c r="A1150" s="20"/>
      <c r="B1150" s="20"/>
      <c r="C1150" s="20"/>
      <c r="D1150" s="20"/>
      <c r="E1150" s="20"/>
    </row>
    <row r="1151" spans="1:5" x14ac:dyDescent="0.2">
      <c r="A1151" s="20"/>
      <c r="B1151" s="20"/>
      <c r="C1151" s="20"/>
      <c r="D1151" s="20"/>
      <c r="E1151" s="20"/>
    </row>
    <row r="1152" spans="1:5" x14ac:dyDescent="0.2">
      <c r="A1152" s="20"/>
      <c r="B1152" s="20"/>
      <c r="C1152" s="20"/>
      <c r="D1152" s="20"/>
      <c r="E1152" s="20"/>
    </row>
    <row r="1153" spans="1:5" x14ac:dyDescent="0.2">
      <c r="A1153" s="20"/>
      <c r="B1153" s="20"/>
      <c r="C1153" s="20"/>
      <c r="D1153" s="20"/>
      <c r="E1153" s="20"/>
    </row>
    <row r="1154" spans="1:5" x14ac:dyDescent="0.2">
      <c r="A1154" s="20"/>
      <c r="B1154" s="20"/>
      <c r="C1154" s="20"/>
      <c r="D1154" s="20"/>
      <c r="E1154" s="20"/>
    </row>
    <row r="1155" spans="1:5" x14ac:dyDescent="0.2">
      <c r="A1155" s="20"/>
      <c r="B1155" s="20"/>
      <c r="C1155" s="20"/>
      <c r="D1155" s="20"/>
      <c r="E1155" s="20"/>
    </row>
    <row r="1156" spans="1:5" x14ac:dyDescent="0.2">
      <c r="A1156" s="20"/>
      <c r="B1156" s="20"/>
      <c r="C1156" s="20"/>
      <c r="D1156" s="20"/>
      <c r="E1156" s="20"/>
    </row>
    <row r="1157" spans="1:5" x14ac:dyDescent="0.2">
      <c r="A1157" s="20"/>
      <c r="B1157" s="20"/>
      <c r="C1157" s="20"/>
      <c r="D1157" s="20"/>
      <c r="E1157" s="20"/>
    </row>
    <row r="1158" spans="1:5" x14ac:dyDescent="0.2">
      <c r="A1158" s="20"/>
      <c r="B1158" s="20"/>
      <c r="C1158" s="20"/>
      <c r="D1158" s="20"/>
      <c r="E1158" s="20"/>
    </row>
    <row r="1159" spans="1:5" x14ac:dyDescent="0.2">
      <c r="A1159" s="20"/>
      <c r="B1159" s="20"/>
      <c r="C1159" s="20"/>
      <c r="D1159" s="20"/>
      <c r="E1159" s="20"/>
    </row>
    <row r="1160" spans="1:5" x14ac:dyDescent="0.2">
      <c r="A1160" s="20"/>
      <c r="B1160" s="20"/>
      <c r="C1160" s="20"/>
      <c r="D1160" s="20"/>
      <c r="E1160" s="20"/>
    </row>
    <row r="1161" spans="1:5" x14ac:dyDescent="0.2">
      <c r="A1161" s="20"/>
      <c r="B1161" s="20"/>
      <c r="C1161" s="20"/>
      <c r="D1161" s="20"/>
      <c r="E1161" s="20"/>
    </row>
    <row r="1162" spans="1:5" x14ac:dyDescent="0.2">
      <c r="A1162" s="20"/>
      <c r="B1162" s="20"/>
      <c r="C1162" s="20"/>
      <c r="D1162" s="20"/>
      <c r="E1162" s="20"/>
    </row>
    <row r="1163" spans="1:5" x14ac:dyDescent="0.2">
      <c r="A1163" s="20"/>
      <c r="B1163" s="20"/>
      <c r="C1163" s="20"/>
      <c r="D1163" s="20"/>
      <c r="E1163" s="20"/>
    </row>
    <row r="1164" spans="1:5" x14ac:dyDescent="0.2">
      <c r="A1164" s="20"/>
      <c r="B1164" s="20"/>
      <c r="C1164" s="20"/>
      <c r="D1164" s="20"/>
      <c r="E1164" s="20"/>
    </row>
    <row r="1165" spans="1:5" x14ac:dyDescent="0.2">
      <c r="A1165" s="20"/>
      <c r="B1165" s="20"/>
      <c r="C1165" s="20"/>
      <c r="D1165" s="20"/>
      <c r="E1165" s="20"/>
    </row>
    <row r="1166" spans="1:5" x14ac:dyDescent="0.2">
      <c r="A1166" s="20"/>
      <c r="B1166" s="20"/>
      <c r="C1166" s="20"/>
      <c r="D1166" s="20"/>
      <c r="E1166" s="20"/>
    </row>
    <row r="1167" spans="1:5" x14ac:dyDescent="0.2">
      <c r="A1167" s="20"/>
      <c r="B1167" s="20"/>
      <c r="C1167" s="20"/>
      <c r="D1167" s="20"/>
      <c r="E1167" s="20"/>
    </row>
    <row r="1168" spans="1:5" x14ac:dyDescent="0.2">
      <c r="A1168" s="20"/>
      <c r="B1168" s="20"/>
      <c r="C1168" s="20"/>
      <c r="D1168" s="20"/>
      <c r="E1168" s="20"/>
    </row>
    <row r="1169" spans="1:5" x14ac:dyDescent="0.2">
      <c r="A1169" s="20"/>
      <c r="B1169" s="20"/>
      <c r="C1169" s="20"/>
      <c r="D1169" s="20"/>
      <c r="E1169" s="20"/>
    </row>
    <row r="1170" spans="1:5" x14ac:dyDescent="0.2">
      <c r="A1170" s="20"/>
      <c r="B1170" s="20"/>
      <c r="C1170" s="20"/>
      <c r="D1170" s="20"/>
      <c r="E1170" s="20"/>
    </row>
    <row r="1171" spans="1:5" x14ac:dyDescent="0.2">
      <c r="A1171" s="20"/>
      <c r="B1171" s="20"/>
      <c r="C1171" s="20"/>
      <c r="D1171" s="20"/>
      <c r="E1171" s="20"/>
    </row>
    <row r="1172" spans="1:5" x14ac:dyDescent="0.2">
      <c r="A1172" s="20"/>
      <c r="B1172" s="20"/>
      <c r="C1172" s="20"/>
      <c r="D1172" s="20"/>
      <c r="E1172" s="20"/>
    </row>
    <row r="1173" spans="1:5" x14ac:dyDescent="0.2">
      <c r="A1173" s="20"/>
      <c r="B1173" s="20"/>
      <c r="C1173" s="20"/>
      <c r="D1173" s="20"/>
      <c r="E1173" s="20"/>
    </row>
    <row r="1174" spans="1:5" x14ac:dyDescent="0.2">
      <c r="A1174" s="20"/>
      <c r="B1174" s="20"/>
      <c r="C1174" s="20"/>
      <c r="D1174" s="20"/>
      <c r="E1174" s="20"/>
    </row>
    <row r="1175" spans="1:5" x14ac:dyDescent="0.2">
      <c r="A1175" s="20"/>
      <c r="B1175" s="20"/>
      <c r="C1175" s="20"/>
      <c r="D1175" s="20"/>
      <c r="E1175" s="20"/>
    </row>
    <row r="1176" spans="1:5" x14ac:dyDescent="0.2">
      <c r="A1176" s="20"/>
      <c r="B1176" s="20"/>
      <c r="C1176" s="20"/>
      <c r="D1176" s="20"/>
      <c r="E1176" s="20"/>
    </row>
    <row r="1177" spans="1:5" x14ac:dyDescent="0.2">
      <c r="A1177" s="20"/>
      <c r="B1177" s="20"/>
      <c r="C1177" s="20"/>
      <c r="D1177" s="20"/>
      <c r="E1177" s="20"/>
    </row>
    <row r="1178" spans="1:5" x14ac:dyDescent="0.2">
      <c r="A1178" s="20"/>
      <c r="B1178" s="20"/>
      <c r="C1178" s="20"/>
      <c r="D1178" s="20"/>
      <c r="E1178" s="20"/>
    </row>
    <row r="1179" spans="1:5" x14ac:dyDescent="0.2">
      <c r="A1179" s="20"/>
      <c r="B1179" s="20"/>
      <c r="C1179" s="20"/>
      <c r="D1179" s="20"/>
      <c r="E1179" s="20"/>
    </row>
    <row r="1180" spans="1:5" x14ac:dyDescent="0.2">
      <c r="A1180" s="20"/>
      <c r="B1180" s="20"/>
      <c r="C1180" s="20"/>
      <c r="D1180" s="20"/>
      <c r="E1180" s="20"/>
    </row>
    <row r="1181" spans="1:5" x14ac:dyDescent="0.2">
      <c r="A1181" s="20"/>
      <c r="B1181" s="20"/>
      <c r="C1181" s="20"/>
      <c r="D1181" s="20"/>
      <c r="E1181" s="20"/>
    </row>
    <row r="1182" spans="1:5" x14ac:dyDescent="0.2">
      <c r="A1182" s="20"/>
      <c r="B1182" s="20"/>
      <c r="C1182" s="20"/>
      <c r="D1182" s="20"/>
      <c r="E1182" s="20"/>
    </row>
    <row r="1183" spans="1:5" x14ac:dyDescent="0.2">
      <c r="A1183" s="20"/>
      <c r="B1183" s="20"/>
      <c r="C1183" s="20"/>
      <c r="D1183" s="20"/>
      <c r="E1183" s="20"/>
    </row>
    <row r="1184" spans="1:5" x14ac:dyDescent="0.2">
      <c r="A1184" s="20"/>
      <c r="B1184" s="20"/>
      <c r="C1184" s="20"/>
      <c r="D1184" s="20"/>
      <c r="E1184" s="20"/>
    </row>
    <row r="1185" spans="1:5" x14ac:dyDescent="0.2">
      <c r="A1185" s="20"/>
      <c r="B1185" s="20"/>
      <c r="C1185" s="20"/>
      <c r="D1185" s="20"/>
      <c r="E1185" s="20"/>
    </row>
    <row r="1186" spans="1:5" x14ac:dyDescent="0.2">
      <c r="A1186" s="20"/>
      <c r="B1186" s="20"/>
      <c r="C1186" s="20"/>
      <c r="D1186" s="20"/>
      <c r="E1186" s="20"/>
    </row>
    <row r="1187" spans="1:5" x14ac:dyDescent="0.2">
      <c r="A1187" s="20"/>
      <c r="B1187" s="20"/>
      <c r="C1187" s="20"/>
      <c r="D1187" s="20"/>
      <c r="E1187" s="20"/>
    </row>
    <row r="1188" spans="1:5" x14ac:dyDescent="0.2">
      <c r="A1188" s="20"/>
      <c r="B1188" s="20"/>
      <c r="C1188" s="20"/>
      <c r="D1188" s="20"/>
      <c r="E1188" s="20"/>
    </row>
    <row r="1189" spans="1:5" x14ac:dyDescent="0.2">
      <c r="A1189" s="20"/>
      <c r="B1189" s="20"/>
      <c r="C1189" s="20"/>
      <c r="D1189" s="20"/>
      <c r="E1189" s="20"/>
    </row>
    <row r="1190" spans="1:5" x14ac:dyDescent="0.2">
      <c r="A1190" s="20"/>
      <c r="B1190" s="20"/>
      <c r="C1190" s="20"/>
      <c r="D1190" s="20"/>
      <c r="E1190" s="20"/>
    </row>
    <row r="1191" spans="1:5" x14ac:dyDescent="0.2">
      <c r="A1191" s="20"/>
      <c r="B1191" s="20"/>
      <c r="C1191" s="20"/>
      <c r="D1191" s="20"/>
      <c r="E1191" s="20"/>
    </row>
    <row r="1192" spans="1:5" x14ac:dyDescent="0.2">
      <c r="A1192" s="20"/>
      <c r="B1192" s="20"/>
      <c r="C1192" s="20"/>
      <c r="D1192" s="20"/>
      <c r="E1192" s="20"/>
    </row>
    <row r="1193" spans="1:5" x14ac:dyDescent="0.2">
      <c r="A1193" s="20"/>
      <c r="B1193" s="20"/>
      <c r="C1193" s="20"/>
      <c r="D1193" s="20"/>
      <c r="E1193" s="20"/>
    </row>
    <row r="1194" spans="1:5" x14ac:dyDescent="0.2">
      <c r="A1194" s="20"/>
      <c r="B1194" s="20"/>
      <c r="C1194" s="20"/>
      <c r="D1194" s="20"/>
      <c r="E1194" s="20"/>
    </row>
    <row r="1195" spans="1:5" x14ac:dyDescent="0.2">
      <c r="A1195" s="20"/>
      <c r="B1195" s="20"/>
      <c r="C1195" s="20"/>
      <c r="D1195" s="20"/>
      <c r="E1195" s="20"/>
    </row>
    <row r="1196" spans="1:5" x14ac:dyDescent="0.2">
      <c r="A1196" s="20"/>
      <c r="B1196" s="20"/>
      <c r="C1196" s="20"/>
      <c r="D1196" s="20"/>
      <c r="E1196" s="20"/>
    </row>
    <row r="1197" spans="1:5" x14ac:dyDescent="0.2">
      <c r="A1197" s="20"/>
      <c r="B1197" s="20"/>
      <c r="C1197" s="20"/>
      <c r="D1197" s="20"/>
      <c r="E1197" s="20"/>
    </row>
    <row r="1198" spans="1:5" x14ac:dyDescent="0.2">
      <c r="A1198" s="20"/>
      <c r="B1198" s="20"/>
      <c r="C1198" s="20"/>
      <c r="D1198" s="20"/>
      <c r="E1198" s="20"/>
    </row>
    <row r="1199" spans="1:5" x14ac:dyDescent="0.2">
      <c r="A1199" s="20"/>
      <c r="B1199" s="20"/>
      <c r="C1199" s="20"/>
      <c r="D1199" s="20"/>
      <c r="E1199" s="20"/>
    </row>
    <row r="1200" spans="1:5" x14ac:dyDescent="0.2">
      <c r="A1200" s="20"/>
      <c r="B1200" s="20"/>
      <c r="C1200" s="20"/>
      <c r="D1200" s="20"/>
      <c r="E1200" s="20"/>
    </row>
    <row r="1201" spans="1:5" x14ac:dyDescent="0.2">
      <c r="A1201" s="20"/>
      <c r="B1201" s="20"/>
      <c r="C1201" s="20"/>
      <c r="D1201" s="20"/>
      <c r="E1201" s="20"/>
    </row>
    <row r="1202" spans="1:5" x14ac:dyDescent="0.2">
      <c r="A1202" s="20"/>
      <c r="B1202" s="20"/>
      <c r="C1202" s="20"/>
      <c r="D1202" s="20"/>
      <c r="E1202" s="20"/>
    </row>
    <row r="1203" spans="1:5" x14ac:dyDescent="0.2">
      <c r="A1203" s="20"/>
      <c r="B1203" s="20"/>
      <c r="C1203" s="20"/>
      <c r="D1203" s="20"/>
      <c r="E1203" s="20"/>
    </row>
    <row r="1204" spans="1:5" x14ac:dyDescent="0.2">
      <c r="A1204" s="20"/>
      <c r="B1204" s="20"/>
      <c r="C1204" s="20"/>
      <c r="D1204" s="20"/>
      <c r="E1204" s="20"/>
    </row>
    <row r="1205" spans="1:5" x14ac:dyDescent="0.2">
      <c r="A1205" s="20"/>
      <c r="B1205" s="20"/>
      <c r="C1205" s="20"/>
      <c r="D1205" s="20"/>
      <c r="E1205" s="20"/>
    </row>
    <row r="1206" spans="1:5" x14ac:dyDescent="0.2">
      <c r="A1206" s="20"/>
      <c r="B1206" s="20"/>
      <c r="C1206" s="20"/>
      <c r="D1206" s="20"/>
      <c r="E1206" s="20"/>
    </row>
    <row r="1207" spans="1:5" x14ac:dyDescent="0.2">
      <c r="A1207" s="20"/>
      <c r="B1207" s="20"/>
      <c r="C1207" s="20"/>
      <c r="D1207" s="20"/>
      <c r="E1207" s="20"/>
    </row>
    <row r="1208" spans="1:5" x14ac:dyDescent="0.2">
      <c r="A1208" s="20"/>
      <c r="B1208" s="20"/>
      <c r="C1208" s="20"/>
      <c r="D1208" s="20"/>
      <c r="E1208" s="20"/>
    </row>
    <row r="1209" spans="1:5" x14ac:dyDescent="0.2">
      <c r="A1209" s="20"/>
      <c r="B1209" s="20"/>
      <c r="C1209" s="20"/>
      <c r="D1209" s="20"/>
      <c r="E1209" s="20"/>
    </row>
    <row r="1210" spans="1:5" x14ac:dyDescent="0.2">
      <c r="A1210" s="20"/>
      <c r="B1210" s="20"/>
      <c r="C1210" s="20"/>
      <c r="D1210" s="20"/>
      <c r="E1210" s="20"/>
    </row>
    <row r="1211" spans="1:5" x14ac:dyDescent="0.2">
      <c r="A1211" s="20"/>
      <c r="B1211" s="20"/>
      <c r="C1211" s="20"/>
      <c r="D1211" s="20"/>
      <c r="E1211" s="20"/>
    </row>
    <row r="1212" spans="1:5" x14ac:dyDescent="0.2">
      <c r="A1212" s="20"/>
      <c r="B1212" s="20"/>
      <c r="C1212" s="20"/>
      <c r="D1212" s="20"/>
      <c r="E1212" s="20"/>
    </row>
    <row r="1213" spans="1:5" x14ac:dyDescent="0.2">
      <c r="A1213" s="20"/>
      <c r="B1213" s="20"/>
      <c r="C1213" s="20"/>
      <c r="D1213" s="20"/>
      <c r="E1213" s="20"/>
    </row>
    <row r="1214" spans="1:5" x14ac:dyDescent="0.2">
      <c r="A1214" s="20"/>
      <c r="B1214" s="20"/>
      <c r="C1214" s="20"/>
      <c r="D1214" s="20"/>
      <c r="E1214" s="20"/>
    </row>
    <row r="1215" spans="1:5" x14ac:dyDescent="0.2">
      <c r="A1215" s="20"/>
      <c r="B1215" s="20"/>
      <c r="C1215" s="20"/>
      <c r="D1215" s="20"/>
      <c r="E1215" s="20"/>
    </row>
    <row r="1216" spans="1:5" x14ac:dyDescent="0.2">
      <c r="A1216" s="20"/>
      <c r="B1216" s="20"/>
      <c r="C1216" s="20"/>
      <c r="D1216" s="20"/>
      <c r="E1216" s="20"/>
    </row>
    <row r="1217" spans="1:5" x14ac:dyDescent="0.2">
      <c r="A1217" s="20"/>
      <c r="B1217" s="20"/>
      <c r="C1217" s="20"/>
      <c r="D1217" s="20"/>
      <c r="E1217" s="20"/>
    </row>
    <row r="1218" spans="1:5" x14ac:dyDescent="0.2">
      <c r="A1218" s="20"/>
      <c r="B1218" s="20"/>
      <c r="C1218" s="20"/>
      <c r="D1218" s="20"/>
      <c r="E1218" s="20"/>
    </row>
    <row r="1219" spans="1:5" x14ac:dyDescent="0.2">
      <c r="A1219" s="20"/>
      <c r="B1219" s="20"/>
      <c r="C1219" s="20"/>
      <c r="D1219" s="20"/>
      <c r="E1219" s="20"/>
    </row>
    <row r="1220" spans="1:5" x14ac:dyDescent="0.2">
      <c r="A1220" s="20"/>
      <c r="B1220" s="20"/>
      <c r="C1220" s="20"/>
      <c r="D1220" s="20"/>
      <c r="E1220" s="20"/>
    </row>
    <row r="1221" spans="1:5" x14ac:dyDescent="0.2">
      <c r="A1221" s="20"/>
      <c r="B1221" s="20"/>
      <c r="C1221" s="20"/>
      <c r="D1221" s="20"/>
      <c r="E1221" s="20"/>
    </row>
    <row r="1222" spans="1:5" x14ac:dyDescent="0.2">
      <c r="A1222" s="20"/>
      <c r="B1222" s="20"/>
      <c r="C1222" s="20"/>
      <c r="D1222" s="20"/>
      <c r="E1222" s="20"/>
    </row>
    <row r="1223" spans="1:5" x14ac:dyDescent="0.2">
      <c r="A1223" s="20"/>
      <c r="B1223" s="20"/>
      <c r="C1223" s="20"/>
      <c r="D1223" s="20"/>
      <c r="E1223" s="20"/>
    </row>
    <row r="1224" spans="1:5" x14ac:dyDescent="0.2">
      <c r="A1224" s="20"/>
      <c r="B1224" s="20"/>
      <c r="C1224" s="20"/>
      <c r="D1224" s="20"/>
      <c r="E1224" s="20"/>
    </row>
    <row r="1225" spans="1:5" x14ac:dyDescent="0.2">
      <c r="A1225" s="20"/>
      <c r="B1225" s="20"/>
      <c r="C1225" s="20"/>
      <c r="D1225" s="20"/>
      <c r="E1225" s="20"/>
    </row>
    <row r="1226" spans="1:5" x14ac:dyDescent="0.2">
      <c r="A1226" s="20"/>
      <c r="B1226" s="20"/>
      <c r="C1226" s="20"/>
      <c r="D1226" s="20"/>
      <c r="E1226" s="20"/>
    </row>
    <row r="1227" spans="1:5" x14ac:dyDescent="0.2">
      <c r="A1227" s="20"/>
      <c r="B1227" s="20"/>
      <c r="C1227" s="20"/>
      <c r="D1227" s="20"/>
      <c r="E1227" s="20"/>
    </row>
    <row r="1228" spans="1:5" x14ac:dyDescent="0.2">
      <c r="A1228" s="20"/>
      <c r="B1228" s="20"/>
      <c r="C1228" s="20"/>
      <c r="D1228" s="20"/>
      <c r="E1228" s="20"/>
    </row>
    <row r="1229" spans="1:5" x14ac:dyDescent="0.2">
      <c r="A1229" s="20"/>
      <c r="B1229" s="20"/>
      <c r="C1229" s="20"/>
      <c r="D1229" s="20"/>
      <c r="E1229" s="20"/>
    </row>
    <row r="1230" spans="1:5" x14ac:dyDescent="0.2">
      <c r="A1230" s="20"/>
      <c r="B1230" s="20"/>
      <c r="C1230" s="20"/>
      <c r="D1230" s="20"/>
      <c r="E1230" s="20"/>
    </row>
    <row r="1231" spans="1:5" x14ac:dyDescent="0.2">
      <c r="A1231" s="20"/>
      <c r="B1231" s="20"/>
      <c r="C1231" s="20"/>
      <c r="D1231" s="20"/>
      <c r="E1231" s="20"/>
    </row>
    <row r="1232" spans="1:5" x14ac:dyDescent="0.2">
      <c r="A1232" s="20"/>
      <c r="B1232" s="20"/>
      <c r="C1232" s="20"/>
      <c r="D1232" s="20"/>
      <c r="E1232" s="20"/>
    </row>
    <row r="1233" spans="1:5" x14ac:dyDescent="0.2">
      <c r="A1233" s="20"/>
      <c r="B1233" s="20"/>
      <c r="C1233" s="20"/>
      <c r="D1233" s="20"/>
      <c r="E1233" s="20"/>
    </row>
    <row r="1234" spans="1:5" x14ac:dyDescent="0.2">
      <c r="A1234" s="20"/>
      <c r="B1234" s="20"/>
      <c r="C1234" s="20"/>
      <c r="D1234" s="20"/>
      <c r="E1234" s="20"/>
    </row>
    <row r="1235" spans="1:5" x14ac:dyDescent="0.2">
      <c r="A1235" s="20"/>
      <c r="B1235" s="20"/>
      <c r="C1235" s="20"/>
      <c r="D1235" s="20"/>
      <c r="E1235" s="20"/>
    </row>
    <row r="1236" spans="1:5" x14ac:dyDescent="0.2">
      <c r="A1236" s="20"/>
      <c r="B1236" s="20"/>
      <c r="C1236" s="20"/>
      <c r="D1236" s="20"/>
      <c r="E1236" s="20"/>
    </row>
    <row r="1237" spans="1:5" x14ac:dyDescent="0.2">
      <c r="A1237" s="20"/>
      <c r="B1237" s="20"/>
      <c r="C1237" s="20"/>
      <c r="D1237" s="20"/>
      <c r="E1237" s="20"/>
    </row>
    <row r="1238" spans="1:5" x14ac:dyDescent="0.2">
      <c r="A1238" s="20"/>
      <c r="B1238" s="20"/>
      <c r="C1238" s="20"/>
      <c r="D1238" s="20"/>
      <c r="E1238" s="20"/>
    </row>
    <row r="1239" spans="1:5" x14ac:dyDescent="0.2">
      <c r="A1239" s="20"/>
      <c r="B1239" s="20"/>
      <c r="C1239" s="20"/>
      <c r="D1239" s="20"/>
      <c r="E1239" s="20"/>
    </row>
    <row r="1240" spans="1:5" x14ac:dyDescent="0.2">
      <c r="A1240" s="20"/>
      <c r="B1240" s="20"/>
      <c r="C1240" s="20"/>
      <c r="D1240" s="20"/>
      <c r="E1240" s="20"/>
    </row>
    <row r="1241" spans="1:5" x14ac:dyDescent="0.2">
      <c r="A1241" s="20"/>
      <c r="B1241" s="20"/>
      <c r="C1241" s="20"/>
      <c r="D1241" s="20"/>
      <c r="E1241" s="20"/>
    </row>
    <row r="1242" spans="1:5" x14ac:dyDescent="0.2">
      <c r="A1242" s="20"/>
      <c r="B1242" s="20"/>
      <c r="C1242" s="20"/>
      <c r="D1242" s="20"/>
      <c r="E1242" s="20"/>
    </row>
    <row r="1243" spans="1:5" x14ac:dyDescent="0.2">
      <c r="A1243" s="20"/>
      <c r="B1243" s="20"/>
      <c r="C1243" s="20"/>
      <c r="D1243" s="20"/>
      <c r="E1243" s="20"/>
    </row>
    <row r="1244" spans="1:5" x14ac:dyDescent="0.2">
      <c r="A1244" s="20"/>
      <c r="B1244" s="20"/>
      <c r="C1244" s="20"/>
      <c r="D1244" s="20"/>
      <c r="E1244" s="20"/>
    </row>
    <row r="1245" spans="1:5" x14ac:dyDescent="0.2">
      <c r="A1245" s="20"/>
      <c r="B1245" s="20"/>
      <c r="C1245" s="20"/>
      <c r="D1245" s="20"/>
      <c r="E1245" s="20"/>
    </row>
    <row r="1246" spans="1:5" x14ac:dyDescent="0.2">
      <c r="A1246" s="20"/>
      <c r="B1246" s="20"/>
      <c r="C1246" s="20"/>
      <c r="D1246" s="20"/>
      <c r="E1246" s="20"/>
    </row>
    <row r="1247" spans="1:5" x14ac:dyDescent="0.2">
      <c r="A1247" s="20"/>
      <c r="B1247" s="20"/>
      <c r="C1247" s="20"/>
      <c r="D1247" s="20"/>
      <c r="E1247" s="20"/>
    </row>
    <row r="1248" spans="1:5" x14ac:dyDescent="0.2">
      <c r="A1248" s="20"/>
      <c r="B1248" s="20"/>
      <c r="C1248" s="20"/>
      <c r="D1248" s="20"/>
      <c r="E1248" s="20"/>
    </row>
    <row r="1249" spans="1:5" x14ac:dyDescent="0.2">
      <c r="A1249" s="20"/>
      <c r="B1249" s="20"/>
      <c r="C1249" s="20"/>
      <c r="D1249" s="20"/>
      <c r="E1249" s="20"/>
    </row>
    <row r="1250" spans="1:5" x14ac:dyDescent="0.2">
      <c r="A1250" s="20"/>
      <c r="B1250" s="20"/>
      <c r="C1250" s="20"/>
      <c r="D1250" s="20"/>
      <c r="E1250" s="20"/>
    </row>
    <row r="1251" spans="1:5" x14ac:dyDescent="0.2">
      <c r="A1251" s="20"/>
      <c r="B1251" s="20"/>
      <c r="C1251" s="20"/>
      <c r="D1251" s="20"/>
      <c r="E1251" s="20"/>
    </row>
    <row r="1252" spans="1:5" x14ac:dyDescent="0.2">
      <c r="A1252" s="20"/>
      <c r="B1252" s="20"/>
      <c r="C1252" s="20"/>
      <c r="D1252" s="20"/>
      <c r="E1252" s="20"/>
    </row>
    <row r="1253" spans="1:5" x14ac:dyDescent="0.2">
      <c r="A1253" s="20"/>
      <c r="B1253" s="20"/>
      <c r="C1253" s="20"/>
      <c r="D1253" s="20"/>
      <c r="E1253" s="20"/>
    </row>
    <row r="1254" spans="1:5" x14ac:dyDescent="0.2">
      <c r="A1254" s="20"/>
      <c r="B1254" s="20"/>
      <c r="C1254" s="20"/>
      <c r="D1254" s="20"/>
      <c r="E1254" s="20"/>
    </row>
    <row r="1255" spans="1:5" x14ac:dyDescent="0.2">
      <c r="A1255" s="20"/>
      <c r="B1255" s="20"/>
      <c r="C1255" s="20"/>
      <c r="D1255" s="20"/>
      <c r="E1255" s="20"/>
    </row>
    <row r="1256" spans="1:5" x14ac:dyDescent="0.2">
      <c r="A1256" s="20"/>
      <c r="B1256" s="20"/>
      <c r="C1256" s="20"/>
      <c r="D1256" s="20"/>
      <c r="E1256" s="20"/>
    </row>
    <row r="1257" spans="1:5" x14ac:dyDescent="0.2">
      <c r="A1257" s="20"/>
      <c r="B1257" s="20"/>
      <c r="C1257" s="20"/>
      <c r="D1257" s="20"/>
      <c r="E1257" s="20"/>
    </row>
    <row r="1258" spans="1:5" x14ac:dyDescent="0.2">
      <c r="A1258" s="20"/>
      <c r="B1258" s="20"/>
      <c r="C1258" s="20"/>
      <c r="D1258" s="20"/>
      <c r="E1258" s="20"/>
    </row>
    <row r="1259" spans="1:5" x14ac:dyDescent="0.2">
      <c r="A1259" s="20"/>
      <c r="B1259" s="20"/>
      <c r="C1259" s="20"/>
      <c r="D1259" s="20"/>
      <c r="E1259" s="20"/>
    </row>
    <row r="1260" spans="1:5" x14ac:dyDescent="0.2">
      <c r="A1260" s="20"/>
      <c r="B1260" s="20"/>
      <c r="C1260" s="20"/>
      <c r="D1260" s="20"/>
      <c r="E1260" s="20"/>
    </row>
    <row r="1261" spans="1:5" x14ac:dyDescent="0.2">
      <c r="A1261" s="20"/>
      <c r="B1261" s="20"/>
      <c r="C1261" s="20"/>
      <c r="D1261" s="20"/>
      <c r="E1261" s="20"/>
    </row>
    <row r="1262" spans="1:5" x14ac:dyDescent="0.2">
      <c r="A1262" s="20"/>
      <c r="B1262" s="20"/>
      <c r="C1262" s="20"/>
      <c r="D1262" s="20"/>
      <c r="E1262" s="20"/>
    </row>
    <row r="1263" spans="1:5" x14ac:dyDescent="0.2">
      <c r="A1263" s="20"/>
      <c r="B1263" s="20"/>
      <c r="C1263" s="20"/>
      <c r="D1263" s="20"/>
      <c r="E1263" s="20"/>
    </row>
    <row r="1264" spans="1:5" x14ac:dyDescent="0.2">
      <c r="A1264" s="20"/>
      <c r="B1264" s="20"/>
      <c r="C1264" s="20"/>
      <c r="D1264" s="20"/>
      <c r="E1264" s="20"/>
    </row>
    <row r="1265" spans="1:5" x14ac:dyDescent="0.2">
      <c r="A1265" s="20"/>
      <c r="B1265" s="20"/>
      <c r="C1265" s="20"/>
      <c r="D1265" s="20"/>
      <c r="E1265" s="20"/>
    </row>
    <row r="1266" spans="1:5" x14ac:dyDescent="0.2">
      <c r="A1266" s="20"/>
      <c r="B1266" s="20"/>
      <c r="C1266" s="20"/>
      <c r="D1266" s="20"/>
      <c r="E1266" s="20"/>
    </row>
    <row r="1267" spans="1:5" x14ac:dyDescent="0.2">
      <c r="A1267" s="20"/>
      <c r="B1267" s="20"/>
      <c r="C1267" s="20"/>
      <c r="D1267" s="20"/>
      <c r="E1267" s="20"/>
    </row>
    <row r="1268" spans="1:5" x14ac:dyDescent="0.2">
      <c r="A1268" s="20"/>
      <c r="B1268" s="20"/>
      <c r="C1268" s="20"/>
      <c r="D1268" s="20"/>
      <c r="E1268" s="20"/>
    </row>
    <row r="1269" spans="1:5" x14ac:dyDescent="0.2">
      <c r="A1269" s="20"/>
      <c r="B1269" s="20"/>
      <c r="C1269" s="20"/>
      <c r="D1269" s="20"/>
      <c r="E1269" s="20"/>
    </row>
    <row r="1270" spans="1:5" x14ac:dyDescent="0.2">
      <c r="A1270" s="20"/>
      <c r="B1270" s="20"/>
      <c r="C1270" s="20"/>
      <c r="D1270" s="20"/>
      <c r="E1270" s="20"/>
    </row>
    <row r="1271" spans="1:5" x14ac:dyDescent="0.2">
      <c r="A1271" s="20"/>
      <c r="B1271" s="20"/>
      <c r="C1271" s="20"/>
      <c r="D1271" s="20"/>
      <c r="E1271" s="20"/>
    </row>
    <row r="1272" spans="1:5" x14ac:dyDescent="0.2">
      <c r="A1272" s="20"/>
      <c r="B1272" s="20"/>
      <c r="C1272" s="20"/>
      <c r="D1272" s="20"/>
      <c r="E1272" s="20"/>
    </row>
    <row r="1273" spans="1:5" x14ac:dyDescent="0.2">
      <c r="A1273" s="20"/>
      <c r="B1273" s="20"/>
      <c r="C1273" s="20"/>
      <c r="D1273" s="20"/>
      <c r="E1273" s="20"/>
    </row>
    <row r="1274" spans="1:5" x14ac:dyDescent="0.2">
      <c r="A1274" s="20"/>
      <c r="B1274" s="20"/>
      <c r="C1274" s="20"/>
      <c r="D1274" s="20"/>
      <c r="E1274" s="20"/>
    </row>
    <row r="1275" spans="1:5" x14ac:dyDescent="0.2">
      <c r="A1275" s="20"/>
      <c r="B1275" s="20"/>
      <c r="C1275" s="20"/>
      <c r="D1275" s="20"/>
      <c r="E1275" s="20"/>
    </row>
    <row r="1276" spans="1:5" x14ac:dyDescent="0.2">
      <c r="A1276" s="20"/>
      <c r="B1276" s="20"/>
      <c r="C1276" s="20"/>
      <c r="D1276" s="20"/>
      <c r="E1276" s="20"/>
    </row>
    <row r="1277" spans="1:5" x14ac:dyDescent="0.2">
      <c r="A1277" s="20"/>
      <c r="B1277" s="20"/>
      <c r="C1277" s="20"/>
      <c r="D1277" s="20"/>
      <c r="E1277" s="20"/>
    </row>
    <row r="1278" spans="1:5" x14ac:dyDescent="0.2">
      <c r="A1278" s="20"/>
      <c r="B1278" s="20"/>
      <c r="C1278" s="20"/>
      <c r="D1278" s="20"/>
      <c r="E1278" s="20"/>
    </row>
    <row r="1279" spans="1:5" x14ac:dyDescent="0.2">
      <c r="A1279" s="20"/>
      <c r="B1279" s="20"/>
      <c r="C1279" s="20"/>
      <c r="D1279" s="20"/>
      <c r="E1279" s="20"/>
    </row>
    <row r="1280" spans="1:5" x14ac:dyDescent="0.2">
      <c r="A1280" s="20"/>
      <c r="B1280" s="20"/>
      <c r="C1280" s="20"/>
      <c r="D1280" s="20"/>
      <c r="E1280" s="20"/>
    </row>
    <row r="1281" spans="1:5" x14ac:dyDescent="0.2">
      <c r="A1281" s="20"/>
      <c r="B1281" s="20"/>
      <c r="C1281" s="20"/>
      <c r="D1281" s="20"/>
      <c r="E1281" s="20"/>
    </row>
    <row r="1282" spans="1:5" x14ac:dyDescent="0.2">
      <c r="A1282" s="20"/>
      <c r="B1282" s="20"/>
      <c r="C1282" s="20"/>
      <c r="D1282" s="20"/>
      <c r="E1282" s="20"/>
    </row>
    <row r="1283" spans="1:5" x14ac:dyDescent="0.2">
      <c r="A1283" s="20"/>
      <c r="B1283" s="20"/>
      <c r="C1283" s="20"/>
      <c r="D1283" s="20"/>
      <c r="E1283" s="20"/>
    </row>
    <row r="1284" spans="1:5" x14ac:dyDescent="0.2">
      <c r="A1284" s="20"/>
      <c r="B1284" s="20"/>
      <c r="C1284" s="20"/>
      <c r="D1284" s="20"/>
      <c r="E1284" s="20"/>
    </row>
    <row r="1285" spans="1:5" x14ac:dyDescent="0.2">
      <c r="A1285" s="20"/>
      <c r="B1285" s="20"/>
      <c r="C1285" s="20"/>
      <c r="D1285" s="20"/>
      <c r="E1285" s="20"/>
    </row>
    <row r="1286" spans="1:5" x14ac:dyDescent="0.2">
      <c r="A1286" s="20"/>
      <c r="B1286" s="20"/>
      <c r="C1286" s="20"/>
      <c r="D1286" s="20"/>
      <c r="E1286" s="20"/>
    </row>
    <row r="1287" spans="1:5" x14ac:dyDescent="0.2">
      <c r="A1287" s="20"/>
      <c r="B1287" s="20"/>
      <c r="C1287" s="20"/>
      <c r="D1287" s="20"/>
      <c r="E1287" s="20"/>
    </row>
    <row r="1288" spans="1:5" x14ac:dyDescent="0.2">
      <c r="A1288" s="20"/>
      <c r="B1288" s="20"/>
      <c r="C1288" s="20"/>
      <c r="D1288" s="20"/>
      <c r="E1288" s="20"/>
    </row>
    <row r="1289" spans="1:5" x14ac:dyDescent="0.2">
      <c r="A1289" s="20"/>
      <c r="B1289" s="20"/>
      <c r="C1289" s="20"/>
      <c r="D1289" s="20"/>
      <c r="E1289" s="20"/>
    </row>
    <row r="1290" spans="1:5" x14ac:dyDescent="0.2">
      <c r="A1290" s="20"/>
      <c r="B1290" s="20"/>
      <c r="C1290" s="20"/>
      <c r="D1290" s="20"/>
      <c r="E1290" s="20"/>
    </row>
    <row r="1291" spans="1:5" x14ac:dyDescent="0.2">
      <c r="A1291" s="20"/>
      <c r="B1291" s="20"/>
      <c r="C1291" s="20"/>
      <c r="D1291" s="20"/>
      <c r="E1291" s="20"/>
    </row>
    <row r="1292" spans="1:5" x14ac:dyDescent="0.2">
      <c r="A1292" s="20"/>
      <c r="B1292" s="20"/>
      <c r="C1292" s="20"/>
      <c r="D1292" s="20"/>
      <c r="E1292" s="20"/>
    </row>
    <row r="1293" spans="1:5" x14ac:dyDescent="0.2">
      <c r="A1293" s="20"/>
      <c r="B1293" s="20"/>
      <c r="C1293" s="20"/>
      <c r="D1293" s="20"/>
      <c r="E1293" s="20"/>
    </row>
    <row r="1294" spans="1:5" x14ac:dyDescent="0.2">
      <c r="A1294" s="20"/>
      <c r="B1294" s="20"/>
      <c r="C1294" s="20"/>
      <c r="D1294" s="20"/>
      <c r="E1294" s="20"/>
    </row>
    <row r="1295" spans="1:5" x14ac:dyDescent="0.2">
      <c r="A1295" s="20"/>
      <c r="B1295" s="20"/>
      <c r="C1295" s="20"/>
      <c r="D1295" s="20"/>
      <c r="E1295" s="20"/>
    </row>
    <row r="1296" spans="1:5" x14ac:dyDescent="0.2">
      <c r="A1296" s="20"/>
      <c r="B1296" s="20"/>
      <c r="C1296" s="20"/>
      <c r="D1296" s="20"/>
      <c r="E1296" s="20"/>
    </row>
    <row r="1297" spans="1:5" x14ac:dyDescent="0.2">
      <c r="A1297" s="20"/>
      <c r="B1297" s="20"/>
      <c r="C1297" s="20"/>
      <c r="D1297" s="20"/>
      <c r="E1297" s="20"/>
    </row>
  </sheetData>
  <dataConsolidate/>
  <mergeCells count="15">
    <mergeCell ref="B2:D2"/>
    <mergeCell ref="B5:B7"/>
    <mergeCell ref="C5:D5"/>
    <mergeCell ref="E5:L5"/>
    <mergeCell ref="B3:D3"/>
    <mergeCell ref="M8:U8"/>
    <mergeCell ref="M5:T5"/>
    <mergeCell ref="U5:U7"/>
    <mergeCell ref="V5:Y5"/>
    <mergeCell ref="D6:D7"/>
    <mergeCell ref="M6:T6"/>
    <mergeCell ref="V6:V7"/>
    <mergeCell ref="W6:W7"/>
    <mergeCell ref="X6:X7"/>
    <mergeCell ref="Y6:Y7"/>
  </mergeCells>
  <dataValidations count="8">
    <dataValidation type="list" allowBlank="1" showInputMessage="1" showErrorMessage="1" sqref="E9">
      <formula1>MarketMechanism</formula1>
    </dataValidation>
    <dataValidation type="list" allowBlank="1" showInputMessage="1" showErrorMessage="1" sqref="F9">
      <formula1>TradingMode</formula1>
    </dataValidation>
    <dataValidation type="list" allowBlank="1" showInputMessage="1" showErrorMessage="1" sqref="G9">
      <formula1>TransactionCategory</formula1>
    </dataValidation>
    <dataValidation type="list" allowBlank="1" showInputMessage="1" showErrorMessage="1" sqref="H9">
      <formula1>NegotiatedTransactionIndicator</formula1>
    </dataValidation>
    <dataValidation type="list" allowBlank="1" showInputMessage="1" showErrorMessage="1" sqref="I9">
      <formula1>CrossingTradeIndicator</formula1>
    </dataValidation>
    <dataValidation type="list" allowBlank="1" showInputMessage="1" showErrorMessage="1" sqref="J9">
      <formula1>ModificationIndicator</formula1>
    </dataValidation>
    <dataValidation type="list" allowBlank="1" showInputMessage="1" showErrorMessage="1" sqref="K9">
      <formula1>TradeConditionIndicator</formula1>
    </dataValidation>
    <dataValidation type="list" allowBlank="1" showInputMessage="1" showErrorMessage="1" sqref="L9">
      <formula1>PublicationMode</formula1>
    </dataValidation>
  </dataValidations>
  <pageMargins left="0.23622047244094491" right="0.23622047244094491" top="0.70866141732283472" bottom="0.62992125984251968" header="0.51181102362204722" footer="0.23622047244094491"/>
  <pageSetup paperSize="8" scale="56" orientation="landscape" r:id="rId1"/>
  <headerFooter alignWithMargins="0">
    <oddFoote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007"/>
  <sheetViews>
    <sheetView showGridLines="0" zoomScale="80" zoomScaleNormal="80" zoomScaleSheetLayoutView="65" workbookViewId="0">
      <pane ySplit="8" topLeftCell="A9" activePane="bottomLeft" state="frozen"/>
      <selection pane="bottomLeft" activeCell="BS100" sqref="BS100"/>
    </sheetView>
  </sheetViews>
  <sheetFormatPr defaultRowHeight="12.75" x14ac:dyDescent="0.2"/>
  <cols>
    <col min="1" max="1" width="6.42578125" style="3" customWidth="1"/>
    <col min="2" max="2" width="11.140625" style="4" customWidth="1"/>
    <col min="3" max="3" width="10.28515625" style="4" bestFit="1" customWidth="1"/>
    <col min="4" max="4" width="11.28515625" style="4" bestFit="1" customWidth="1"/>
    <col min="5" max="5" width="13.42578125" style="3" bestFit="1" customWidth="1"/>
    <col min="6" max="6" width="51.28515625" style="3" customWidth="1"/>
    <col min="7" max="8" width="54.5703125" style="3" bestFit="1" customWidth="1"/>
    <col min="9" max="9" width="54.5703125" style="7" bestFit="1" customWidth="1"/>
    <col min="10" max="10" width="54.5703125" style="20" bestFit="1" customWidth="1"/>
    <col min="11" max="11" width="54.5703125" style="22" bestFit="1" customWidth="1"/>
    <col min="12" max="12" width="20.140625" style="20" bestFit="1" customWidth="1"/>
    <col min="13" max="14" width="54.5703125" style="20" bestFit="1" customWidth="1"/>
    <col min="15" max="17" width="6.42578125" style="20" bestFit="1" customWidth="1"/>
    <col min="18" max="22" width="4.5703125" style="20" customWidth="1"/>
    <col min="23" max="23" width="16.28515625" style="20" bestFit="1" customWidth="1"/>
    <col min="24" max="24" width="18.7109375" style="20" bestFit="1" customWidth="1"/>
    <col min="25" max="25" width="9.140625" style="20" bestFit="1" customWidth="1"/>
    <col min="26" max="26" width="12.42578125" style="3" bestFit="1" customWidth="1"/>
    <col min="27" max="27" width="9.42578125" style="3" bestFit="1" customWidth="1"/>
    <col min="28" max="30" width="15.140625" style="3" customWidth="1"/>
    <col min="31" max="31" width="10.28515625" style="3" customWidth="1"/>
    <col min="32" max="34" width="12" style="3" customWidth="1"/>
    <col min="35" max="35" width="3" style="3" customWidth="1"/>
    <col min="36" max="36" width="14.140625" style="3" customWidth="1"/>
    <col min="37" max="16384" width="9.140625" style="3"/>
  </cols>
  <sheetData>
    <row r="1" spans="1:31" ht="38.25" customHeight="1" x14ac:dyDescent="0.2">
      <c r="A1" s="1" t="s">
        <v>36</v>
      </c>
      <c r="B1" s="2"/>
      <c r="C1" s="2"/>
      <c r="D1" s="2"/>
      <c r="E1" s="2"/>
      <c r="F1" s="2"/>
      <c r="G1" s="2"/>
      <c r="H1" s="2"/>
      <c r="I1" s="2"/>
      <c r="J1" s="2"/>
      <c r="K1" s="2"/>
      <c r="L1" s="2"/>
      <c r="M1" s="2"/>
      <c r="N1" s="2"/>
      <c r="O1" s="2"/>
      <c r="P1" s="2"/>
      <c r="Q1" s="2"/>
      <c r="R1" s="2"/>
      <c r="S1" s="2"/>
      <c r="T1" s="2"/>
      <c r="U1" s="2"/>
      <c r="V1" s="2"/>
      <c r="W1" s="2"/>
      <c r="X1" s="2"/>
      <c r="Y1" s="2"/>
      <c r="Z1" s="2"/>
      <c r="AA1" s="2"/>
      <c r="AB1" s="8"/>
      <c r="AC1" s="8"/>
      <c r="AD1" s="8"/>
      <c r="AE1" s="8"/>
    </row>
    <row r="2" spans="1:31" ht="15" customHeight="1" x14ac:dyDescent="0.3">
      <c r="B2" s="289"/>
      <c r="C2" s="289"/>
      <c r="D2" s="289"/>
      <c r="E2" s="289"/>
      <c r="F2" s="289"/>
      <c r="G2" s="5"/>
      <c r="H2" s="5"/>
      <c r="I2" s="5"/>
      <c r="J2" s="5"/>
      <c r="K2" s="5"/>
      <c r="L2" s="5"/>
      <c r="M2" s="5"/>
      <c r="N2" s="5"/>
      <c r="O2" s="5"/>
      <c r="P2" s="5"/>
      <c r="Q2" s="5"/>
      <c r="R2" s="5"/>
      <c r="S2" s="5"/>
      <c r="T2" s="5"/>
      <c r="U2" s="5"/>
      <c r="V2" s="5"/>
      <c r="W2" s="3"/>
      <c r="X2" s="3"/>
      <c r="Y2" s="3"/>
      <c r="AB2" s="5"/>
      <c r="AC2" s="5"/>
      <c r="AD2" s="5"/>
      <c r="AE2" s="5"/>
    </row>
    <row r="3" spans="1:31" ht="15" customHeight="1" x14ac:dyDescent="0.2">
      <c r="B3" s="331" t="s">
        <v>1162</v>
      </c>
      <c r="C3" s="334"/>
      <c r="D3" s="335"/>
      <c r="F3" s="7"/>
      <c r="G3" s="20"/>
      <c r="H3" s="22"/>
      <c r="I3" s="20"/>
      <c r="K3" s="20"/>
      <c r="W3" s="3"/>
      <c r="X3" s="3"/>
      <c r="Y3" s="3"/>
    </row>
    <row r="4" spans="1:31" ht="15" customHeight="1" thickBot="1" x14ac:dyDescent="0.25">
      <c r="B4" s="3"/>
      <c r="C4" s="6"/>
      <c r="D4" s="21"/>
      <c r="E4" s="21"/>
      <c r="F4" s="21"/>
      <c r="G4" s="21"/>
      <c r="K4" s="21"/>
      <c r="L4" s="21"/>
      <c r="M4" s="21"/>
      <c r="N4" s="21"/>
      <c r="O4" s="21"/>
      <c r="P4" s="21"/>
      <c r="Q4" s="21"/>
      <c r="R4" s="21"/>
      <c r="S4" s="21"/>
      <c r="T4" s="21"/>
      <c r="U4" s="21"/>
      <c r="V4" s="21"/>
      <c r="W4" s="6"/>
      <c r="X4" s="6"/>
      <c r="Y4" s="6"/>
      <c r="Z4" s="6"/>
      <c r="AA4" s="6"/>
    </row>
    <row r="5" spans="1:31" s="8" customFormat="1" ht="45.75" customHeight="1" thickBot="1" x14ac:dyDescent="0.25">
      <c r="B5" s="275"/>
      <c r="C5" s="278" t="s">
        <v>0</v>
      </c>
      <c r="D5" s="341"/>
      <c r="E5" s="341"/>
      <c r="F5" s="342"/>
      <c r="G5" s="270" t="s">
        <v>341</v>
      </c>
      <c r="H5" s="271"/>
      <c r="I5" s="271"/>
      <c r="J5" s="272"/>
      <c r="K5" s="272"/>
      <c r="L5" s="272"/>
      <c r="M5" s="272"/>
      <c r="N5" s="273"/>
      <c r="O5" s="283" t="s">
        <v>74</v>
      </c>
      <c r="P5" s="345"/>
      <c r="Q5" s="345"/>
      <c r="R5" s="345"/>
      <c r="S5" s="345"/>
      <c r="T5" s="345"/>
      <c r="U5" s="345"/>
      <c r="V5" s="346"/>
      <c r="W5" s="286" t="s">
        <v>16</v>
      </c>
      <c r="X5" s="256" t="s">
        <v>1</v>
      </c>
      <c r="Y5" s="257"/>
      <c r="Z5" s="257"/>
      <c r="AA5" s="258"/>
    </row>
    <row r="6" spans="1:31" s="8" customFormat="1" ht="42.75" customHeight="1" x14ac:dyDescent="0.25">
      <c r="B6" s="276"/>
      <c r="C6" s="41" t="s">
        <v>2</v>
      </c>
      <c r="D6" s="9" t="s">
        <v>3</v>
      </c>
      <c r="E6" s="9" t="s">
        <v>4</v>
      </c>
      <c r="F6" s="259" t="s">
        <v>6</v>
      </c>
      <c r="G6" s="38" t="s">
        <v>78</v>
      </c>
      <c r="H6" s="38" t="s">
        <v>79</v>
      </c>
      <c r="I6" s="38" t="s">
        <v>80</v>
      </c>
      <c r="J6" s="39" t="s">
        <v>81</v>
      </c>
      <c r="K6" s="39" t="s">
        <v>82</v>
      </c>
      <c r="L6" s="39" t="s">
        <v>83</v>
      </c>
      <c r="M6" s="38" t="s">
        <v>84</v>
      </c>
      <c r="N6" s="38" t="s">
        <v>85</v>
      </c>
      <c r="O6" s="261" t="s">
        <v>75</v>
      </c>
      <c r="P6" s="343"/>
      <c r="Q6" s="343"/>
      <c r="R6" s="343"/>
      <c r="S6" s="343"/>
      <c r="T6" s="343"/>
      <c r="U6" s="343"/>
      <c r="V6" s="344"/>
      <c r="W6" s="287"/>
      <c r="X6" s="264" t="s">
        <v>7</v>
      </c>
      <c r="Y6" s="266" t="s">
        <v>8</v>
      </c>
      <c r="Z6" s="268" t="s">
        <v>9</v>
      </c>
      <c r="AA6" s="259" t="s">
        <v>10</v>
      </c>
    </row>
    <row r="7" spans="1:31" s="7" customFormat="1" ht="56.25" customHeight="1" thickBot="1" x14ac:dyDescent="0.25">
      <c r="B7" s="277"/>
      <c r="C7" s="40" t="s">
        <v>20</v>
      </c>
      <c r="D7" s="23" t="s">
        <v>21</v>
      </c>
      <c r="E7" s="23" t="s">
        <v>428</v>
      </c>
      <c r="F7" s="260"/>
      <c r="G7" s="42" t="s">
        <v>30</v>
      </c>
      <c r="H7" s="42" t="s">
        <v>29</v>
      </c>
      <c r="I7" s="42" t="s">
        <v>34</v>
      </c>
      <c r="J7" s="43" t="s">
        <v>40</v>
      </c>
      <c r="K7" s="43" t="s">
        <v>31</v>
      </c>
      <c r="L7" s="43" t="s">
        <v>32</v>
      </c>
      <c r="M7" s="43" t="s">
        <v>35</v>
      </c>
      <c r="N7" s="43" t="s">
        <v>28</v>
      </c>
      <c r="O7" s="33">
        <v>1</v>
      </c>
      <c r="P7" s="34">
        <v>2</v>
      </c>
      <c r="Q7" s="34">
        <v>3.1</v>
      </c>
      <c r="R7" s="34">
        <v>3.2</v>
      </c>
      <c r="S7" s="34">
        <v>3.3</v>
      </c>
      <c r="T7" s="34">
        <v>3.4</v>
      </c>
      <c r="U7" s="34">
        <v>3.5</v>
      </c>
      <c r="V7" s="35">
        <v>4</v>
      </c>
      <c r="W7" s="288"/>
      <c r="X7" s="265"/>
      <c r="Y7" s="267"/>
      <c r="Z7" s="269"/>
      <c r="AA7" s="260"/>
    </row>
    <row r="8" spans="1:31" x14ac:dyDescent="0.2">
      <c r="B8" s="3"/>
      <c r="C8" s="3"/>
      <c r="D8" s="3"/>
      <c r="F8" s="7"/>
      <c r="G8" s="20"/>
      <c r="H8" s="20"/>
      <c r="I8" s="20"/>
      <c r="K8" s="20"/>
      <c r="O8" s="281" t="s">
        <v>86</v>
      </c>
      <c r="P8" s="282"/>
      <c r="Q8" s="282"/>
      <c r="R8" s="282"/>
      <c r="S8" s="282"/>
      <c r="T8" s="282"/>
      <c r="U8" s="282"/>
      <c r="V8" s="282"/>
      <c r="W8" s="282"/>
      <c r="X8" s="7"/>
      <c r="Y8" s="3"/>
    </row>
    <row r="9" spans="1:31" ht="34.5" customHeight="1" x14ac:dyDescent="0.2">
      <c r="B9" s="16"/>
      <c r="C9" s="15" t="s">
        <v>17</v>
      </c>
      <c r="D9" s="17" t="s">
        <v>14</v>
      </c>
      <c r="E9" s="15" t="s">
        <v>18</v>
      </c>
      <c r="F9" s="13" t="s">
        <v>870</v>
      </c>
      <c r="G9" s="92" t="s">
        <v>48</v>
      </c>
      <c r="H9" s="92" t="s">
        <v>52</v>
      </c>
      <c r="I9" s="92" t="s">
        <v>59</v>
      </c>
      <c r="J9" s="92" t="s">
        <v>65</v>
      </c>
      <c r="K9" s="92" t="s">
        <v>67</v>
      </c>
      <c r="L9" s="92" t="s">
        <v>70</v>
      </c>
      <c r="M9" s="92" t="s">
        <v>71</v>
      </c>
      <c r="N9" s="92" t="s">
        <v>72</v>
      </c>
      <c r="O9" s="36">
        <f t="shared" ref="O9:O17" si="0">VLOOKUP(G9,MarketMechanismLookup,2,FALSE)</f>
        <v>1</v>
      </c>
      <c r="P9" s="36">
        <f t="shared" ref="P9:P17" si="1">VLOOKUP(H9,TradingModeLookup,2,FALSE)</f>
        <v>1</v>
      </c>
      <c r="Q9" s="36" t="str">
        <f t="shared" ref="Q9:Q17" si="2">VLOOKUP(I9,TransactionCategoryLookup,2,FALSE)</f>
        <v>P</v>
      </c>
      <c r="R9" s="36" t="str">
        <f t="shared" ref="R9:R17" si="3">VLOOKUP(J9,NegotiatedTransactionIndicatorLookup,2,FALSE)</f>
        <v>-</v>
      </c>
      <c r="S9" s="36" t="str">
        <f t="shared" ref="S9:S17" si="4">VLOOKUP(K9,CrossingTradeIndicatorLookup,2,FALSE)</f>
        <v>-</v>
      </c>
      <c r="T9" s="36" t="str">
        <f t="shared" ref="T9:T17" si="5">VLOOKUP(L9,ModificationIndicatorLookup,2,FALSE)</f>
        <v>-</v>
      </c>
      <c r="U9" s="36" t="str">
        <f t="shared" ref="U9:U17" si="6">VLOOKUP(M9,TradeConditionIndicatorLookup,2,FALSE)</f>
        <v>-</v>
      </c>
      <c r="V9" s="36" t="str">
        <f t="shared" ref="V9:V17" si="7">VLOOKUP(N9,PublicationModeLookup,2,FALSE)</f>
        <v>-</v>
      </c>
      <c r="W9" s="37" t="str">
        <f t="shared" ref="W9:W17" si="8">CONCATENATE(VLOOKUP(G9,MarketMechanismLookup,3,FALSE),VLOOKUP(H9,TradingModeLookup,3,FALSE),VLOOKUP(I9,TransactionCategoryLookup,3,FALSE),VLOOKUP(J9,NegotiatedTransactionIndicatorLookup,3,FALSE),VLOOKUP(K9,CrossingTradeIndicatorLookup,3,FALSE),VLOOKUP(L9,ModificationIndicatorLookup,3,FALSE),VLOOKUP(M9,TradeConditionIndicatorLookup,3,FALSE),VLOOKUP(N9,PublicationModeLookup,3,FALSE))</f>
        <v/>
      </c>
      <c r="X9" s="13" t="s">
        <v>11</v>
      </c>
      <c r="Y9" s="14" t="s">
        <v>22</v>
      </c>
      <c r="Z9" s="18" t="s">
        <v>19</v>
      </c>
      <c r="AA9" s="14" t="s">
        <v>33</v>
      </c>
    </row>
    <row r="10" spans="1:31" ht="34.5" customHeight="1" x14ac:dyDescent="0.2">
      <c r="B10" s="16"/>
      <c r="C10" s="15" t="s">
        <v>17</v>
      </c>
      <c r="D10" s="17" t="s">
        <v>14</v>
      </c>
      <c r="E10" s="15" t="s">
        <v>203</v>
      </c>
      <c r="F10" s="13" t="s">
        <v>106</v>
      </c>
      <c r="G10" s="92" t="s">
        <v>48</v>
      </c>
      <c r="H10" s="92" t="s">
        <v>52</v>
      </c>
      <c r="I10" s="92" t="s">
        <v>59</v>
      </c>
      <c r="J10" s="92" t="s">
        <v>65</v>
      </c>
      <c r="K10" s="92" t="s">
        <v>67</v>
      </c>
      <c r="L10" s="92" t="s">
        <v>70</v>
      </c>
      <c r="M10" s="92" t="s">
        <v>71</v>
      </c>
      <c r="N10" s="92" t="s">
        <v>72</v>
      </c>
      <c r="O10" s="36">
        <f t="shared" ref="O10:O13" si="9">VLOOKUP(G10,MarketMechanismLookup,2,FALSE)</f>
        <v>1</v>
      </c>
      <c r="P10" s="36">
        <f t="shared" ref="P10:P13" si="10">VLOOKUP(H10,TradingModeLookup,2,FALSE)</f>
        <v>1</v>
      </c>
      <c r="Q10" s="36" t="str">
        <f t="shared" ref="Q10:Q13" si="11">VLOOKUP(I10,TransactionCategoryLookup,2,FALSE)</f>
        <v>P</v>
      </c>
      <c r="R10" s="36" t="str">
        <f t="shared" ref="R10:R13" si="12">VLOOKUP(J10,NegotiatedTransactionIndicatorLookup,2,FALSE)</f>
        <v>-</v>
      </c>
      <c r="S10" s="36" t="str">
        <f t="shared" ref="S10:S13" si="13">VLOOKUP(K10,CrossingTradeIndicatorLookup,2,FALSE)</f>
        <v>-</v>
      </c>
      <c r="T10" s="36" t="str">
        <f t="shared" ref="T10:T13" si="14">VLOOKUP(L10,ModificationIndicatorLookup,2,FALSE)</f>
        <v>-</v>
      </c>
      <c r="U10" s="36" t="str">
        <f t="shared" ref="U10:U13" si="15">VLOOKUP(M10,TradeConditionIndicatorLookup,2,FALSE)</f>
        <v>-</v>
      </c>
      <c r="V10" s="36" t="str">
        <f t="shared" ref="V10:V13" si="16">VLOOKUP(N10,PublicationModeLookup,2,FALSE)</f>
        <v>-</v>
      </c>
      <c r="W10" s="37" t="str">
        <f t="shared" ref="W10:W13" si="17">CONCATENATE(VLOOKUP(G10,MarketMechanismLookup,3,FALSE),VLOOKUP(H10,TradingModeLookup,3,FALSE),VLOOKUP(I10,TransactionCategoryLookup,3,FALSE),VLOOKUP(J10,NegotiatedTransactionIndicatorLookup,3,FALSE),VLOOKUP(K10,CrossingTradeIndicatorLookup,3,FALSE),VLOOKUP(L10,ModificationIndicatorLookup,3,FALSE),VLOOKUP(M10,TradeConditionIndicatorLookup,3,FALSE),VLOOKUP(N10,PublicationModeLookup,3,FALSE))</f>
        <v/>
      </c>
      <c r="X10" s="13" t="s">
        <v>11</v>
      </c>
      <c r="Y10" s="14" t="s">
        <v>22</v>
      </c>
      <c r="Z10" s="18" t="s">
        <v>19</v>
      </c>
      <c r="AA10" s="14" t="s">
        <v>33</v>
      </c>
    </row>
    <row r="11" spans="1:31" ht="34.5" customHeight="1" x14ac:dyDescent="0.2">
      <c r="B11" s="16"/>
      <c r="C11" s="15" t="s">
        <v>17</v>
      </c>
      <c r="D11" s="17" t="s">
        <v>14</v>
      </c>
      <c r="E11" s="15" t="s">
        <v>47</v>
      </c>
      <c r="F11" s="13" t="s">
        <v>107</v>
      </c>
      <c r="G11" s="92" t="s">
        <v>48</v>
      </c>
      <c r="H11" s="92" t="s">
        <v>52</v>
      </c>
      <c r="I11" s="92" t="s">
        <v>59</v>
      </c>
      <c r="J11" s="92" t="s">
        <v>65</v>
      </c>
      <c r="K11" s="92" t="s">
        <v>67</v>
      </c>
      <c r="L11" s="92" t="s">
        <v>70</v>
      </c>
      <c r="M11" s="92" t="s">
        <v>71</v>
      </c>
      <c r="N11" s="92" t="s">
        <v>72</v>
      </c>
      <c r="O11" s="36">
        <f t="shared" si="9"/>
        <v>1</v>
      </c>
      <c r="P11" s="36">
        <f t="shared" si="10"/>
        <v>1</v>
      </c>
      <c r="Q11" s="36" t="str">
        <f t="shared" si="11"/>
        <v>P</v>
      </c>
      <c r="R11" s="36" t="str">
        <f t="shared" si="12"/>
        <v>-</v>
      </c>
      <c r="S11" s="36" t="str">
        <f t="shared" si="13"/>
        <v>-</v>
      </c>
      <c r="T11" s="36" t="str">
        <f t="shared" si="14"/>
        <v>-</v>
      </c>
      <c r="U11" s="36" t="str">
        <f t="shared" si="15"/>
        <v>-</v>
      </c>
      <c r="V11" s="36" t="str">
        <f t="shared" si="16"/>
        <v>-</v>
      </c>
      <c r="W11" s="37" t="str">
        <f t="shared" si="17"/>
        <v/>
      </c>
      <c r="X11" s="13" t="s">
        <v>11</v>
      </c>
      <c r="Y11" s="14" t="s">
        <v>22</v>
      </c>
      <c r="Z11" s="18" t="s">
        <v>19</v>
      </c>
      <c r="AA11" s="14" t="s">
        <v>33</v>
      </c>
    </row>
    <row r="12" spans="1:31" ht="34.5" customHeight="1" x14ac:dyDescent="0.2">
      <c r="B12" s="16"/>
      <c r="C12" s="15" t="s">
        <v>17</v>
      </c>
      <c r="D12" s="17" t="s">
        <v>14</v>
      </c>
      <c r="E12" s="15" t="s">
        <v>44</v>
      </c>
      <c r="F12" s="13" t="s">
        <v>871</v>
      </c>
      <c r="G12" s="92" t="s">
        <v>48</v>
      </c>
      <c r="H12" s="92" t="s">
        <v>52</v>
      </c>
      <c r="I12" s="92" t="s">
        <v>59</v>
      </c>
      <c r="J12" s="92" t="s">
        <v>65</v>
      </c>
      <c r="K12" s="92" t="s">
        <v>67</v>
      </c>
      <c r="L12" s="92" t="s">
        <v>70</v>
      </c>
      <c r="M12" s="92" t="s">
        <v>71</v>
      </c>
      <c r="N12" s="92" t="s">
        <v>72</v>
      </c>
      <c r="O12" s="36">
        <f t="shared" si="9"/>
        <v>1</v>
      </c>
      <c r="P12" s="36">
        <f t="shared" si="10"/>
        <v>1</v>
      </c>
      <c r="Q12" s="36" t="str">
        <f t="shared" si="11"/>
        <v>P</v>
      </c>
      <c r="R12" s="36" t="str">
        <f t="shared" si="12"/>
        <v>-</v>
      </c>
      <c r="S12" s="36" t="str">
        <f t="shared" si="13"/>
        <v>-</v>
      </c>
      <c r="T12" s="36" t="str">
        <f t="shared" si="14"/>
        <v>-</v>
      </c>
      <c r="U12" s="36" t="str">
        <f t="shared" si="15"/>
        <v>-</v>
      </c>
      <c r="V12" s="36" t="str">
        <f t="shared" si="16"/>
        <v>-</v>
      </c>
      <c r="W12" s="37" t="str">
        <f t="shared" si="17"/>
        <v/>
      </c>
      <c r="X12" s="13" t="s">
        <v>11</v>
      </c>
      <c r="Y12" s="14" t="s">
        <v>22</v>
      </c>
      <c r="Z12" s="18" t="s">
        <v>19</v>
      </c>
      <c r="AA12" s="14" t="s">
        <v>33</v>
      </c>
    </row>
    <row r="13" spans="1:31" ht="34.5" customHeight="1" x14ac:dyDescent="0.2">
      <c r="B13" s="16"/>
      <c r="C13" s="15" t="s">
        <v>17</v>
      </c>
      <c r="D13" s="17" t="s">
        <v>14</v>
      </c>
      <c r="E13" s="15" t="s">
        <v>872</v>
      </c>
      <c r="F13" s="13" t="s">
        <v>873</v>
      </c>
      <c r="G13" s="92" t="s">
        <v>48</v>
      </c>
      <c r="H13" s="92" t="s">
        <v>52</v>
      </c>
      <c r="I13" s="92" t="s">
        <v>59</v>
      </c>
      <c r="J13" s="92" t="s">
        <v>65</v>
      </c>
      <c r="K13" s="92" t="s">
        <v>67</v>
      </c>
      <c r="L13" s="92" t="s">
        <v>70</v>
      </c>
      <c r="M13" s="92" t="s">
        <v>71</v>
      </c>
      <c r="N13" s="92" t="s">
        <v>72</v>
      </c>
      <c r="O13" s="36">
        <f t="shared" si="9"/>
        <v>1</v>
      </c>
      <c r="P13" s="36">
        <f t="shared" si="10"/>
        <v>1</v>
      </c>
      <c r="Q13" s="36" t="str">
        <f t="shared" si="11"/>
        <v>P</v>
      </c>
      <c r="R13" s="36" t="str">
        <f t="shared" si="12"/>
        <v>-</v>
      </c>
      <c r="S13" s="36" t="str">
        <f t="shared" si="13"/>
        <v>-</v>
      </c>
      <c r="T13" s="36" t="str">
        <f t="shared" si="14"/>
        <v>-</v>
      </c>
      <c r="U13" s="36" t="str">
        <f t="shared" si="15"/>
        <v>-</v>
      </c>
      <c r="V13" s="36" t="str">
        <f t="shared" si="16"/>
        <v>-</v>
      </c>
      <c r="W13" s="37" t="str">
        <f t="shared" si="17"/>
        <v/>
      </c>
      <c r="X13" s="13" t="s">
        <v>11</v>
      </c>
      <c r="Y13" s="14" t="s">
        <v>22</v>
      </c>
      <c r="Z13" s="18" t="s">
        <v>19</v>
      </c>
      <c r="AA13" s="14" t="s">
        <v>33</v>
      </c>
    </row>
    <row r="14" spans="1:31" ht="34.5" customHeight="1" x14ac:dyDescent="0.2">
      <c r="B14" s="10"/>
      <c r="C14" s="15" t="s">
        <v>17</v>
      </c>
      <c r="D14" s="17" t="s">
        <v>14</v>
      </c>
      <c r="E14" s="15" t="s">
        <v>13</v>
      </c>
      <c r="F14" s="14" t="s">
        <v>23</v>
      </c>
      <c r="G14" s="92" t="s">
        <v>48</v>
      </c>
      <c r="H14" s="92" t="s">
        <v>53</v>
      </c>
      <c r="I14" s="92" t="s">
        <v>59</v>
      </c>
      <c r="J14" s="92" t="s">
        <v>65</v>
      </c>
      <c r="K14" s="92" t="s">
        <v>67</v>
      </c>
      <c r="L14" s="92" t="s">
        <v>70</v>
      </c>
      <c r="M14" s="92" t="s">
        <v>71</v>
      </c>
      <c r="N14" s="92" t="s">
        <v>72</v>
      </c>
      <c r="O14" s="36">
        <f t="shared" si="0"/>
        <v>1</v>
      </c>
      <c r="P14" s="36">
        <f t="shared" si="1"/>
        <v>2</v>
      </c>
      <c r="Q14" s="36" t="str">
        <f t="shared" si="2"/>
        <v>P</v>
      </c>
      <c r="R14" s="36" t="str">
        <f t="shared" si="3"/>
        <v>-</v>
      </c>
      <c r="S14" s="36" t="str">
        <f t="shared" si="4"/>
        <v>-</v>
      </c>
      <c r="T14" s="36" t="str">
        <f t="shared" si="5"/>
        <v>-</v>
      </c>
      <c r="U14" s="36" t="str">
        <f t="shared" si="6"/>
        <v>-</v>
      </c>
      <c r="V14" s="36" t="str">
        <f t="shared" si="7"/>
        <v>-</v>
      </c>
      <c r="W14" s="37" t="str">
        <f t="shared" si="8"/>
        <v/>
      </c>
      <c r="X14" s="13" t="s">
        <v>11</v>
      </c>
      <c r="Y14" s="14" t="s">
        <v>22</v>
      </c>
      <c r="Z14" s="18" t="s">
        <v>19</v>
      </c>
      <c r="AA14" s="14" t="s">
        <v>33</v>
      </c>
    </row>
    <row r="15" spans="1:31" ht="34.5" customHeight="1" x14ac:dyDescent="0.2">
      <c r="B15" s="10"/>
      <c r="C15" s="173" t="s">
        <v>24</v>
      </c>
      <c r="D15" s="19" t="s">
        <v>14</v>
      </c>
      <c r="E15" s="173"/>
      <c r="F15" s="12" t="s">
        <v>25</v>
      </c>
      <c r="G15" s="92" t="s">
        <v>51</v>
      </c>
      <c r="H15" s="92" t="s">
        <v>56</v>
      </c>
      <c r="I15" s="92" t="s">
        <v>59</v>
      </c>
      <c r="J15" s="92" t="s">
        <v>64</v>
      </c>
      <c r="K15" s="92" t="s">
        <v>67</v>
      </c>
      <c r="L15" s="92" t="s">
        <v>70</v>
      </c>
      <c r="M15" s="92" t="s">
        <v>71</v>
      </c>
      <c r="N15" s="92" t="s">
        <v>72</v>
      </c>
      <c r="O15" s="36">
        <f t="shared" si="0"/>
        <v>4</v>
      </c>
      <c r="P15" s="36">
        <f t="shared" si="1"/>
        <v>5</v>
      </c>
      <c r="Q15" s="36" t="str">
        <f t="shared" si="2"/>
        <v>P</v>
      </c>
      <c r="R15" s="36" t="str">
        <f t="shared" si="3"/>
        <v>N</v>
      </c>
      <c r="S15" s="36" t="str">
        <f t="shared" si="4"/>
        <v>-</v>
      </c>
      <c r="T15" s="36" t="str">
        <f t="shared" si="5"/>
        <v>-</v>
      </c>
      <c r="U15" s="36" t="str">
        <f t="shared" si="6"/>
        <v>-</v>
      </c>
      <c r="V15" s="36" t="str">
        <f t="shared" si="7"/>
        <v>-</v>
      </c>
      <c r="W15" s="37" t="str">
        <f t="shared" si="8"/>
        <v>N</v>
      </c>
      <c r="X15" s="13" t="s">
        <v>11</v>
      </c>
      <c r="Y15" s="14" t="s">
        <v>22</v>
      </c>
      <c r="Z15" s="18" t="s">
        <v>19</v>
      </c>
      <c r="AA15" s="14" t="s">
        <v>33</v>
      </c>
    </row>
    <row r="16" spans="1:31" ht="34.5" customHeight="1" x14ac:dyDescent="0.2">
      <c r="B16" s="10"/>
      <c r="C16" s="173" t="s">
        <v>12</v>
      </c>
      <c r="D16" s="19" t="s">
        <v>14</v>
      </c>
      <c r="E16" s="173"/>
      <c r="F16" s="12" t="s">
        <v>26</v>
      </c>
      <c r="G16" s="92" t="s">
        <v>50</v>
      </c>
      <c r="H16" s="92" t="s">
        <v>53</v>
      </c>
      <c r="I16" s="92" t="s">
        <v>98</v>
      </c>
      <c r="J16" s="92" t="s">
        <v>65</v>
      </c>
      <c r="K16" s="92" t="s">
        <v>67</v>
      </c>
      <c r="L16" s="92" t="s">
        <v>70</v>
      </c>
      <c r="M16" s="92" t="s">
        <v>71</v>
      </c>
      <c r="N16" s="92" t="s">
        <v>72</v>
      </c>
      <c r="O16" s="36">
        <f t="shared" si="0"/>
        <v>3</v>
      </c>
      <c r="P16" s="36">
        <f t="shared" si="1"/>
        <v>2</v>
      </c>
      <c r="Q16" s="36" t="str">
        <f t="shared" si="2"/>
        <v>D</v>
      </c>
      <c r="R16" s="36" t="str">
        <f t="shared" si="3"/>
        <v>-</v>
      </c>
      <c r="S16" s="36" t="str">
        <f t="shared" si="4"/>
        <v>-</v>
      </c>
      <c r="T16" s="36" t="str">
        <f t="shared" si="5"/>
        <v>-</v>
      </c>
      <c r="U16" s="36" t="str">
        <f t="shared" si="6"/>
        <v>-</v>
      </c>
      <c r="V16" s="36" t="str">
        <f t="shared" si="7"/>
        <v>-</v>
      </c>
      <c r="W16" s="37" t="str">
        <f t="shared" si="8"/>
        <v>D</v>
      </c>
      <c r="X16" s="13" t="s">
        <v>11</v>
      </c>
      <c r="Y16" s="14" t="s">
        <v>22</v>
      </c>
      <c r="Z16" s="18" t="s">
        <v>19</v>
      </c>
      <c r="AA16" s="14" t="s">
        <v>33</v>
      </c>
    </row>
    <row r="17" spans="2:27" ht="34.5" customHeight="1" x14ac:dyDescent="0.2">
      <c r="B17" s="10"/>
      <c r="C17" s="15"/>
      <c r="D17" s="17" t="s">
        <v>15</v>
      </c>
      <c r="E17" s="15"/>
      <c r="F17" s="13" t="s">
        <v>108</v>
      </c>
      <c r="G17" s="92" t="s">
        <v>96</v>
      </c>
      <c r="H17" s="92" t="s">
        <v>96</v>
      </c>
      <c r="I17" s="92" t="s">
        <v>96</v>
      </c>
      <c r="J17" s="92" t="s">
        <v>96</v>
      </c>
      <c r="K17" s="92" t="s">
        <v>96</v>
      </c>
      <c r="L17" s="92" t="s">
        <v>68</v>
      </c>
      <c r="M17" s="92" t="s">
        <v>96</v>
      </c>
      <c r="N17" s="92" t="s">
        <v>96</v>
      </c>
      <c r="O17" s="36" t="str">
        <f t="shared" si="0"/>
        <v/>
      </c>
      <c r="P17" s="36" t="str">
        <f t="shared" si="1"/>
        <v/>
      </c>
      <c r="Q17" s="36" t="str">
        <f t="shared" si="2"/>
        <v/>
      </c>
      <c r="R17" s="36" t="str">
        <f t="shared" si="3"/>
        <v/>
      </c>
      <c r="S17" s="36" t="str">
        <f t="shared" si="4"/>
        <v/>
      </c>
      <c r="T17" s="36" t="str">
        <f t="shared" si="5"/>
        <v>C</v>
      </c>
      <c r="U17" s="36" t="str">
        <f t="shared" si="6"/>
        <v/>
      </c>
      <c r="V17" s="36" t="str">
        <f t="shared" si="7"/>
        <v/>
      </c>
      <c r="W17" s="37" t="str">
        <f t="shared" si="8"/>
        <v>C</v>
      </c>
      <c r="X17" s="13" t="s">
        <v>11</v>
      </c>
      <c r="Y17" s="14" t="s">
        <v>22</v>
      </c>
      <c r="Z17" s="18" t="s">
        <v>19</v>
      </c>
      <c r="AA17" s="14" t="s">
        <v>33</v>
      </c>
    </row>
    <row r="18" spans="2:27" x14ac:dyDescent="0.2">
      <c r="B18" s="3"/>
      <c r="C18" s="3"/>
      <c r="D18" s="3"/>
    </row>
    <row r="19" spans="2:27" x14ac:dyDescent="0.2">
      <c r="B19" s="3"/>
      <c r="C19" s="3"/>
      <c r="D19" s="3"/>
    </row>
    <row r="20" spans="2:27" x14ac:dyDescent="0.2">
      <c r="B20" s="3"/>
      <c r="C20" s="3"/>
      <c r="D20" s="3"/>
    </row>
    <row r="21" spans="2:27" x14ac:dyDescent="0.2">
      <c r="B21" s="3"/>
      <c r="C21" s="3"/>
      <c r="D21" s="3"/>
    </row>
    <row r="22" spans="2:27" x14ac:dyDescent="0.2">
      <c r="B22" s="3"/>
      <c r="C22" s="3"/>
      <c r="D22" s="3"/>
    </row>
    <row r="23" spans="2:27" x14ac:dyDescent="0.2">
      <c r="B23" s="3"/>
      <c r="C23" s="3"/>
      <c r="D23" s="3"/>
    </row>
    <row r="24" spans="2:27" x14ac:dyDescent="0.2">
      <c r="B24" s="3"/>
      <c r="C24" s="3"/>
      <c r="D24" s="3"/>
    </row>
    <row r="25" spans="2:27" x14ac:dyDescent="0.2">
      <c r="B25" s="3"/>
      <c r="C25" s="3"/>
      <c r="D25" s="3"/>
    </row>
    <row r="26" spans="2:27" x14ac:dyDescent="0.2">
      <c r="B26" s="3"/>
      <c r="C26" s="3"/>
      <c r="D26" s="3"/>
    </row>
    <row r="27" spans="2:27" x14ac:dyDescent="0.2">
      <c r="B27" s="3"/>
      <c r="C27" s="3"/>
      <c r="D27" s="3"/>
    </row>
    <row r="28" spans="2:27" x14ac:dyDescent="0.2">
      <c r="B28" s="3"/>
      <c r="C28" s="3"/>
      <c r="D28" s="3"/>
    </row>
    <row r="29" spans="2:27" x14ac:dyDescent="0.2">
      <c r="B29" s="3"/>
      <c r="C29" s="3"/>
      <c r="D29" s="3"/>
    </row>
    <row r="30" spans="2:27" x14ac:dyDescent="0.2">
      <c r="B30" s="3"/>
      <c r="C30" s="3"/>
      <c r="D30" s="3"/>
    </row>
    <row r="31" spans="2:27" x14ac:dyDescent="0.2">
      <c r="B31" s="3"/>
      <c r="C31" s="3"/>
      <c r="D31" s="3"/>
    </row>
    <row r="32" spans="2:27" x14ac:dyDescent="0.2">
      <c r="B32" s="3"/>
      <c r="C32" s="3"/>
      <c r="D32" s="3"/>
    </row>
    <row r="33" spans="2:4" x14ac:dyDescent="0.2">
      <c r="B33" s="3"/>
      <c r="C33" s="3"/>
      <c r="D33" s="3"/>
    </row>
    <row r="34" spans="2:4" x14ac:dyDescent="0.2">
      <c r="B34" s="3"/>
      <c r="C34" s="3"/>
      <c r="D34" s="3"/>
    </row>
    <row r="35" spans="2:4" x14ac:dyDescent="0.2">
      <c r="B35" s="3"/>
      <c r="C35" s="3"/>
      <c r="D35" s="3"/>
    </row>
    <row r="36" spans="2:4" x14ac:dyDescent="0.2">
      <c r="B36" s="3"/>
      <c r="C36" s="3"/>
      <c r="D36" s="3"/>
    </row>
    <row r="37" spans="2:4" x14ac:dyDescent="0.2">
      <c r="B37" s="3"/>
      <c r="C37" s="3"/>
      <c r="D37" s="3"/>
    </row>
    <row r="38" spans="2:4" x14ac:dyDescent="0.2">
      <c r="B38" s="3"/>
      <c r="C38" s="3"/>
      <c r="D38" s="3"/>
    </row>
    <row r="39" spans="2:4" x14ac:dyDescent="0.2">
      <c r="B39" s="3"/>
      <c r="C39" s="3"/>
      <c r="D39" s="3"/>
    </row>
    <row r="40" spans="2:4" x14ac:dyDescent="0.2">
      <c r="B40" s="3"/>
      <c r="C40" s="3"/>
      <c r="D40" s="3"/>
    </row>
    <row r="41" spans="2:4" x14ac:dyDescent="0.2">
      <c r="B41" s="3"/>
      <c r="C41" s="3"/>
      <c r="D41" s="3"/>
    </row>
    <row r="42" spans="2:4" x14ac:dyDescent="0.2">
      <c r="B42" s="3"/>
      <c r="C42" s="3"/>
      <c r="D42" s="3"/>
    </row>
    <row r="43" spans="2:4" x14ac:dyDescent="0.2">
      <c r="B43" s="3"/>
      <c r="C43" s="3"/>
      <c r="D43" s="3"/>
    </row>
    <row r="44" spans="2:4" x14ac:dyDescent="0.2">
      <c r="B44" s="3"/>
      <c r="C44" s="3"/>
      <c r="D44" s="3"/>
    </row>
    <row r="45" spans="2:4" x14ac:dyDescent="0.2">
      <c r="B45" s="3"/>
      <c r="C45" s="3"/>
      <c r="D45" s="3"/>
    </row>
    <row r="46" spans="2:4" x14ac:dyDescent="0.2">
      <c r="B46" s="3"/>
      <c r="C46" s="3"/>
      <c r="D46" s="3"/>
    </row>
    <row r="47" spans="2:4" x14ac:dyDescent="0.2">
      <c r="B47" s="3"/>
      <c r="C47" s="3"/>
      <c r="D47" s="3"/>
    </row>
    <row r="48" spans="2:4" x14ac:dyDescent="0.2">
      <c r="B48" s="3"/>
      <c r="C48" s="3"/>
      <c r="D48" s="3"/>
    </row>
    <row r="49" spans="2:4" x14ac:dyDescent="0.2">
      <c r="B49" s="3"/>
      <c r="C49" s="3"/>
      <c r="D49" s="3"/>
    </row>
    <row r="50" spans="2:4" x14ac:dyDescent="0.2">
      <c r="B50" s="3"/>
      <c r="C50" s="3"/>
      <c r="D50" s="3"/>
    </row>
    <row r="51" spans="2:4" x14ac:dyDescent="0.2">
      <c r="B51" s="3"/>
      <c r="C51" s="3"/>
      <c r="D51" s="3"/>
    </row>
    <row r="52" spans="2:4" x14ac:dyDescent="0.2">
      <c r="B52" s="3"/>
      <c r="C52" s="3"/>
      <c r="D52" s="3"/>
    </row>
    <row r="53" spans="2:4" x14ac:dyDescent="0.2">
      <c r="B53" s="3"/>
      <c r="C53" s="3"/>
      <c r="D53" s="3"/>
    </row>
    <row r="54" spans="2:4" x14ac:dyDescent="0.2">
      <c r="B54" s="3"/>
      <c r="C54" s="3"/>
      <c r="D54" s="3"/>
    </row>
    <row r="55" spans="2:4" x14ac:dyDescent="0.2">
      <c r="B55" s="3"/>
      <c r="C55" s="3"/>
      <c r="D55" s="3"/>
    </row>
    <row r="56" spans="2:4" x14ac:dyDescent="0.2">
      <c r="B56" s="3"/>
      <c r="C56" s="3"/>
      <c r="D56" s="3"/>
    </row>
    <row r="57" spans="2:4" x14ac:dyDescent="0.2">
      <c r="B57" s="3"/>
      <c r="C57" s="3"/>
      <c r="D57" s="3"/>
    </row>
    <row r="58" spans="2:4" x14ac:dyDescent="0.2">
      <c r="B58" s="3"/>
      <c r="C58" s="3"/>
      <c r="D58" s="3"/>
    </row>
    <row r="59" spans="2:4" x14ac:dyDescent="0.2">
      <c r="B59" s="3"/>
      <c r="C59" s="3"/>
      <c r="D59" s="3"/>
    </row>
    <row r="60" spans="2:4" x14ac:dyDescent="0.2">
      <c r="B60" s="3"/>
      <c r="C60" s="3"/>
      <c r="D60" s="3"/>
    </row>
    <row r="61" spans="2:4" x14ac:dyDescent="0.2">
      <c r="B61" s="3"/>
      <c r="C61" s="3"/>
      <c r="D61" s="3"/>
    </row>
    <row r="62" spans="2:4" x14ac:dyDescent="0.2">
      <c r="B62" s="3"/>
      <c r="C62" s="3"/>
      <c r="D62" s="3"/>
    </row>
    <row r="63" spans="2:4" x14ac:dyDescent="0.2">
      <c r="B63" s="3"/>
      <c r="C63" s="3"/>
      <c r="D63" s="3"/>
    </row>
    <row r="64" spans="2:4" x14ac:dyDescent="0.2">
      <c r="B64" s="3"/>
      <c r="C64" s="3"/>
      <c r="D64" s="3"/>
    </row>
    <row r="65" spans="2:4" x14ac:dyDescent="0.2">
      <c r="B65" s="3"/>
      <c r="C65" s="3"/>
      <c r="D65" s="3"/>
    </row>
    <row r="66" spans="2:4" x14ac:dyDescent="0.2">
      <c r="B66" s="3"/>
      <c r="C66" s="3"/>
      <c r="D66" s="3"/>
    </row>
    <row r="67" spans="2:4" x14ac:dyDescent="0.2">
      <c r="B67" s="3"/>
      <c r="C67" s="3"/>
      <c r="D67" s="3"/>
    </row>
    <row r="68" spans="2:4" x14ac:dyDescent="0.2">
      <c r="B68" s="3"/>
      <c r="C68" s="3"/>
      <c r="D68" s="3"/>
    </row>
    <row r="69" spans="2:4" x14ac:dyDescent="0.2">
      <c r="B69" s="3"/>
      <c r="C69" s="3"/>
      <c r="D69" s="3"/>
    </row>
    <row r="70" spans="2:4" x14ac:dyDescent="0.2">
      <c r="B70" s="3"/>
      <c r="C70" s="3"/>
      <c r="D70" s="3"/>
    </row>
    <row r="71" spans="2:4" x14ac:dyDescent="0.2">
      <c r="B71" s="3"/>
      <c r="C71" s="3"/>
      <c r="D71" s="3"/>
    </row>
    <row r="72" spans="2:4" x14ac:dyDescent="0.2">
      <c r="B72" s="3"/>
      <c r="C72" s="3"/>
      <c r="D72" s="3"/>
    </row>
    <row r="73" spans="2:4" x14ac:dyDescent="0.2">
      <c r="B73" s="3"/>
      <c r="C73" s="3"/>
      <c r="D73" s="3"/>
    </row>
    <row r="74" spans="2:4" x14ac:dyDescent="0.2">
      <c r="B74" s="3"/>
      <c r="C74" s="3"/>
      <c r="D74" s="3"/>
    </row>
    <row r="75" spans="2:4" x14ac:dyDescent="0.2">
      <c r="B75" s="3"/>
      <c r="C75" s="3"/>
      <c r="D75" s="3"/>
    </row>
    <row r="76" spans="2:4" x14ac:dyDescent="0.2">
      <c r="B76" s="3"/>
      <c r="C76" s="3"/>
      <c r="D76" s="3"/>
    </row>
    <row r="77" spans="2:4" x14ac:dyDescent="0.2">
      <c r="B77" s="3"/>
      <c r="C77" s="3"/>
      <c r="D77" s="3"/>
    </row>
    <row r="78" spans="2:4" x14ac:dyDescent="0.2">
      <c r="B78" s="3"/>
      <c r="C78" s="3"/>
      <c r="D78" s="3"/>
    </row>
    <row r="79" spans="2:4" x14ac:dyDescent="0.2">
      <c r="B79" s="3"/>
      <c r="C79" s="3"/>
      <c r="D79" s="3"/>
    </row>
    <row r="80" spans="2:4" x14ac:dyDescent="0.2">
      <c r="B80" s="3"/>
      <c r="C80" s="3"/>
      <c r="D80" s="3"/>
    </row>
    <row r="81" spans="2:4" x14ac:dyDescent="0.2">
      <c r="B81" s="3"/>
      <c r="C81" s="3"/>
      <c r="D81" s="3"/>
    </row>
    <row r="82" spans="2:4" x14ac:dyDescent="0.2">
      <c r="B82" s="3"/>
      <c r="C82" s="3"/>
      <c r="D82" s="3"/>
    </row>
    <row r="83" spans="2:4" x14ac:dyDescent="0.2">
      <c r="B83" s="3"/>
      <c r="C83" s="3"/>
      <c r="D83" s="3"/>
    </row>
    <row r="84" spans="2:4" x14ac:dyDescent="0.2">
      <c r="B84" s="3"/>
      <c r="C84" s="3"/>
      <c r="D84" s="3"/>
    </row>
    <row r="85" spans="2:4" x14ac:dyDescent="0.2">
      <c r="B85" s="3"/>
      <c r="C85" s="3"/>
      <c r="D85" s="3"/>
    </row>
    <row r="86" spans="2:4" x14ac:dyDescent="0.2">
      <c r="B86" s="3"/>
      <c r="C86" s="3"/>
      <c r="D86" s="3"/>
    </row>
    <row r="87" spans="2:4" x14ac:dyDescent="0.2">
      <c r="B87" s="3"/>
      <c r="C87" s="3"/>
      <c r="D87" s="3"/>
    </row>
    <row r="88" spans="2:4" x14ac:dyDescent="0.2">
      <c r="B88" s="3"/>
      <c r="C88" s="3"/>
      <c r="D88" s="3"/>
    </row>
    <row r="89" spans="2:4" x14ac:dyDescent="0.2">
      <c r="B89" s="3"/>
      <c r="C89" s="3"/>
      <c r="D89" s="3"/>
    </row>
    <row r="90" spans="2:4" x14ac:dyDescent="0.2">
      <c r="B90" s="3"/>
      <c r="C90" s="3"/>
      <c r="D90" s="3"/>
    </row>
    <row r="91" spans="2:4" x14ac:dyDescent="0.2">
      <c r="B91" s="3"/>
      <c r="C91" s="3"/>
      <c r="D91" s="3"/>
    </row>
    <row r="92" spans="2:4" x14ac:dyDescent="0.2">
      <c r="B92" s="3"/>
      <c r="C92" s="3"/>
      <c r="D92" s="3"/>
    </row>
    <row r="93" spans="2:4" x14ac:dyDescent="0.2">
      <c r="B93" s="3"/>
      <c r="C93" s="3"/>
      <c r="D93" s="3"/>
    </row>
    <row r="94" spans="2:4" x14ac:dyDescent="0.2">
      <c r="B94" s="3"/>
      <c r="C94" s="3"/>
      <c r="D94" s="3"/>
    </row>
    <row r="95" spans="2:4" x14ac:dyDescent="0.2">
      <c r="B95" s="3"/>
      <c r="C95" s="3"/>
      <c r="D95" s="3"/>
    </row>
    <row r="96" spans="2:4" x14ac:dyDescent="0.2">
      <c r="B96" s="3"/>
      <c r="C96" s="3"/>
      <c r="D96" s="3"/>
    </row>
    <row r="97" spans="2:4" x14ac:dyDescent="0.2">
      <c r="B97" s="3"/>
      <c r="C97" s="3"/>
      <c r="D97" s="3"/>
    </row>
    <row r="98" spans="2:4" x14ac:dyDescent="0.2">
      <c r="B98" s="3"/>
      <c r="C98" s="3"/>
      <c r="D98" s="3"/>
    </row>
    <row r="99" spans="2:4" x14ac:dyDescent="0.2">
      <c r="B99" s="3"/>
      <c r="C99" s="3"/>
      <c r="D99" s="3"/>
    </row>
    <row r="100" spans="2:4" x14ac:dyDescent="0.2">
      <c r="B100" s="3"/>
      <c r="C100" s="3"/>
      <c r="D100" s="3"/>
    </row>
    <row r="101" spans="2:4" x14ac:dyDescent="0.2">
      <c r="B101" s="3"/>
      <c r="C101" s="3"/>
      <c r="D101" s="3"/>
    </row>
    <row r="102" spans="2:4" x14ac:dyDescent="0.2">
      <c r="B102" s="3"/>
      <c r="C102" s="3"/>
      <c r="D102" s="3"/>
    </row>
    <row r="103" spans="2:4" x14ac:dyDescent="0.2">
      <c r="B103" s="3"/>
      <c r="C103" s="3"/>
      <c r="D103" s="3"/>
    </row>
    <row r="104" spans="2:4" x14ac:dyDescent="0.2">
      <c r="B104" s="3"/>
      <c r="C104" s="3"/>
      <c r="D104" s="3"/>
    </row>
    <row r="105" spans="2:4" x14ac:dyDescent="0.2">
      <c r="B105" s="3"/>
      <c r="C105" s="3"/>
      <c r="D105" s="3"/>
    </row>
    <row r="106" spans="2:4" x14ac:dyDescent="0.2">
      <c r="B106" s="3"/>
      <c r="C106" s="3"/>
      <c r="D106" s="3"/>
    </row>
    <row r="107" spans="2:4" x14ac:dyDescent="0.2">
      <c r="B107" s="3"/>
      <c r="C107" s="3"/>
      <c r="D107" s="3"/>
    </row>
    <row r="108" spans="2:4" x14ac:dyDescent="0.2">
      <c r="B108" s="3"/>
      <c r="C108" s="3"/>
      <c r="D108" s="3"/>
    </row>
    <row r="109" spans="2:4" x14ac:dyDescent="0.2">
      <c r="B109" s="3"/>
      <c r="C109" s="3"/>
      <c r="D109" s="3"/>
    </row>
    <row r="110" spans="2:4" x14ac:dyDescent="0.2">
      <c r="B110" s="3"/>
      <c r="C110" s="3"/>
      <c r="D110" s="3"/>
    </row>
    <row r="111" spans="2:4" x14ac:dyDescent="0.2">
      <c r="B111" s="3"/>
      <c r="C111" s="3"/>
      <c r="D111" s="3"/>
    </row>
    <row r="112" spans="2:4" x14ac:dyDescent="0.2">
      <c r="B112" s="3"/>
      <c r="C112" s="3"/>
      <c r="D112" s="3"/>
    </row>
    <row r="113" spans="2:4" x14ac:dyDescent="0.2">
      <c r="B113" s="3"/>
      <c r="C113" s="3"/>
      <c r="D113" s="3"/>
    </row>
    <row r="114" spans="2:4" x14ac:dyDescent="0.2">
      <c r="B114" s="3"/>
      <c r="C114" s="3"/>
      <c r="D114" s="3"/>
    </row>
    <row r="115" spans="2:4" x14ac:dyDescent="0.2">
      <c r="B115" s="3"/>
      <c r="C115" s="3"/>
      <c r="D115" s="3"/>
    </row>
    <row r="116" spans="2:4" x14ac:dyDescent="0.2">
      <c r="B116" s="3"/>
      <c r="C116" s="3"/>
      <c r="D116" s="3"/>
    </row>
    <row r="117" spans="2:4" x14ac:dyDescent="0.2">
      <c r="B117" s="3"/>
      <c r="C117" s="3"/>
      <c r="D117" s="3"/>
    </row>
    <row r="118" spans="2:4" x14ac:dyDescent="0.2">
      <c r="B118" s="3"/>
      <c r="C118" s="3"/>
      <c r="D118" s="3"/>
    </row>
    <row r="119" spans="2:4" x14ac:dyDescent="0.2">
      <c r="B119" s="3"/>
      <c r="C119" s="3"/>
      <c r="D119" s="3"/>
    </row>
    <row r="120" spans="2:4" x14ac:dyDescent="0.2">
      <c r="B120" s="3"/>
      <c r="C120" s="3"/>
      <c r="D120" s="3"/>
    </row>
    <row r="121" spans="2:4" x14ac:dyDescent="0.2">
      <c r="B121" s="3"/>
      <c r="C121" s="3"/>
      <c r="D121" s="3"/>
    </row>
    <row r="122" spans="2:4" x14ac:dyDescent="0.2">
      <c r="B122" s="3"/>
      <c r="C122" s="3"/>
      <c r="D122" s="3"/>
    </row>
    <row r="123" spans="2:4" x14ac:dyDescent="0.2">
      <c r="B123" s="3"/>
      <c r="C123" s="3"/>
      <c r="D123" s="3"/>
    </row>
    <row r="124" spans="2:4" x14ac:dyDescent="0.2">
      <c r="B124" s="3"/>
      <c r="C124" s="3"/>
      <c r="D124" s="3"/>
    </row>
    <row r="125" spans="2:4" x14ac:dyDescent="0.2">
      <c r="B125" s="3"/>
      <c r="C125" s="3"/>
      <c r="D125" s="3"/>
    </row>
    <row r="126" spans="2:4" x14ac:dyDescent="0.2">
      <c r="B126" s="3"/>
      <c r="C126" s="3"/>
      <c r="D126" s="3"/>
    </row>
    <row r="127" spans="2:4" x14ac:dyDescent="0.2">
      <c r="B127" s="3"/>
      <c r="C127" s="3"/>
      <c r="D127" s="3"/>
    </row>
    <row r="128" spans="2:4" x14ac:dyDescent="0.2">
      <c r="B128" s="3"/>
      <c r="C128" s="3"/>
      <c r="D128" s="3"/>
    </row>
    <row r="129" spans="2:4" x14ac:dyDescent="0.2">
      <c r="B129" s="3"/>
      <c r="C129" s="3"/>
      <c r="D129" s="3"/>
    </row>
    <row r="130" spans="2:4" x14ac:dyDescent="0.2">
      <c r="B130" s="3"/>
      <c r="C130" s="3"/>
      <c r="D130" s="3"/>
    </row>
    <row r="131" spans="2:4" x14ac:dyDescent="0.2">
      <c r="B131" s="3"/>
      <c r="C131" s="3"/>
      <c r="D131" s="3"/>
    </row>
    <row r="132" spans="2:4" x14ac:dyDescent="0.2">
      <c r="B132" s="3"/>
      <c r="C132" s="3"/>
      <c r="D132" s="3"/>
    </row>
    <row r="133" spans="2:4" x14ac:dyDescent="0.2">
      <c r="B133" s="3"/>
      <c r="C133" s="3"/>
      <c r="D133" s="3"/>
    </row>
    <row r="134" spans="2:4" x14ac:dyDescent="0.2">
      <c r="B134" s="3"/>
      <c r="C134" s="3"/>
      <c r="D134" s="3"/>
    </row>
    <row r="135" spans="2:4" x14ac:dyDescent="0.2">
      <c r="B135" s="3"/>
      <c r="C135" s="3"/>
      <c r="D135" s="3"/>
    </row>
    <row r="136" spans="2:4" x14ac:dyDescent="0.2">
      <c r="B136" s="3"/>
      <c r="C136" s="3"/>
      <c r="D136" s="3"/>
    </row>
    <row r="137" spans="2:4" x14ac:dyDescent="0.2">
      <c r="B137" s="3"/>
      <c r="C137" s="3"/>
      <c r="D137" s="3"/>
    </row>
    <row r="138" spans="2:4" x14ac:dyDescent="0.2">
      <c r="B138" s="3"/>
      <c r="C138" s="3"/>
      <c r="D138" s="3"/>
    </row>
    <row r="139" spans="2:4" x14ac:dyDescent="0.2">
      <c r="B139" s="3"/>
      <c r="C139" s="3"/>
      <c r="D139" s="3"/>
    </row>
    <row r="140" spans="2:4" x14ac:dyDescent="0.2">
      <c r="B140" s="3"/>
      <c r="C140" s="3"/>
      <c r="D140" s="3"/>
    </row>
    <row r="141" spans="2:4" x14ac:dyDescent="0.2">
      <c r="B141" s="3"/>
      <c r="C141" s="3"/>
      <c r="D141" s="3"/>
    </row>
    <row r="142" spans="2:4" x14ac:dyDescent="0.2">
      <c r="B142" s="3"/>
      <c r="C142" s="3"/>
      <c r="D142" s="3"/>
    </row>
    <row r="143" spans="2:4" x14ac:dyDescent="0.2">
      <c r="B143" s="3"/>
      <c r="C143" s="3"/>
      <c r="D143" s="3"/>
    </row>
    <row r="144" spans="2:4" x14ac:dyDescent="0.2">
      <c r="B144" s="3"/>
      <c r="C144" s="3"/>
      <c r="D144" s="3"/>
    </row>
    <row r="145" spans="2:4" x14ac:dyDescent="0.2">
      <c r="B145" s="3"/>
      <c r="C145" s="3"/>
      <c r="D145" s="3"/>
    </row>
    <row r="146" spans="2:4" x14ac:dyDescent="0.2">
      <c r="B146" s="3"/>
      <c r="C146" s="3"/>
      <c r="D146" s="3"/>
    </row>
    <row r="147" spans="2:4" x14ac:dyDescent="0.2">
      <c r="B147" s="3"/>
      <c r="C147" s="3"/>
      <c r="D147" s="3"/>
    </row>
    <row r="148" spans="2:4" x14ac:dyDescent="0.2">
      <c r="B148" s="3"/>
      <c r="C148" s="3"/>
      <c r="D148" s="3"/>
    </row>
    <row r="149" spans="2:4" x14ac:dyDescent="0.2">
      <c r="B149" s="3"/>
      <c r="C149" s="3"/>
      <c r="D149" s="3"/>
    </row>
    <row r="150" spans="2:4" x14ac:dyDescent="0.2">
      <c r="B150" s="3"/>
      <c r="C150" s="3"/>
      <c r="D150" s="3"/>
    </row>
    <row r="151" spans="2:4" x14ac:dyDescent="0.2">
      <c r="B151" s="3"/>
      <c r="C151" s="3"/>
      <c r="D151" s="3"/>
    </row>
    <row r="152" spans="2:4" x14ac:dyDescent="0.2">
      <c r="B152" s="3"/>
      <c r="C152" s="3"/>
      <c r="D152" s="3"/>
    </row>
    <row r="153" spans="2:4" x14ac:dyDescent="0.2">
      <c r="B153" s="3"/>
      <c r="C153" s="3"/>
      <c r="D153" s="3"/>
    </row>
    <row r="154" spans="2:4" x14ac:dyDescent="0.2">
      <c r="B154" s="3"/>
      <c r="C154" s="3"/>
      <c r="D154" s="3"/>
    </row>
    <row r="155" spans="2:4" x14ac:dyDescent="0.2">
      <c r="B155" s="3"/>
      <c r="C155" s="3"/>
      <c r="D155" s="3"/>
    </row>
    <row r="156" spans="2:4" x14ac:dyDescent="0.2">
      <c r="B156" s="3"/>
      <c r="C156" s="3"/>
      <c r="D156" s="3"/>
    </row>
    <row r="157" spans="2:4" x14ac:dyDescent="0.2">
      <c r="B157" s="3"/>
      <c r="C157" s="3"/>
      <c r="D157" s="3"/>
    </row>
    <row r="158" spans="2:4" x14ac:dyDescent="0.2">
      <c r="B158" s="3"/>
      <c r="C158" s="3"/>
      <c r="D158" s="3"/>
    </row>
    <row r="159" spans="2:4" x14ac:dyDescent="0.2">
      <c r="B159" s="3"/>
      <c r="C159" s="3"/>
      <c r="D159" s="3"/>
    </row>
    <row r="160" spans="2:4" x14ac:dyDescent="0.2">
      <c r="B160" s="3"/>
      <c r="C160" s="3"/>
      <c r="D160" s="3"/>
    </row>
    <row r="161" spans="2:4" x14ac:dyDescent="0.2">
      <c r="B161" s="3"/>
      <c r="C161" s="3"/>
      <c r="D161" s="3"/>
    </row>
    <row r="162" spans="2:4" x14ac:dyDescent="0.2">
      <c r="B162" s="3"/>
      <c r="C162" s="3"/>
      <c r="D162" s="3"/>
    </row>
    <row r="163" spans="2:4" x14ac:dyDescent="0.2">
      <c r="B163" s="3"/>
      <c r="C163" s="3"/>
      <c r="D163" s="3"/>
    </row>
    <row r="164" spans="2:4" x14ac:dyDescent="0.2">
      <c r="B164" s="3"/>
      <c r="C164" s="3"/>
      <c r="D164" s="3"/>
    </row>
    <row r="165" spans="2:4" x14ac:dyDescent="0.2">
      <c r="B165" s="3"/>
      <c r="C165" s="3"/>
      <c r="D165" s="3"/>
    </row>
    <row r="166" spans="2:4" x14ac:dyDescent="0.2">
      <c r="B166" s="3"/>
      <c r="C166" s="3"/>
      <c r="D166" s="3"/>
    </row>
    <row r="167" spans="2:4" x14ac:dyDescent="0.2">
      <c r="B167" s="3"/>
      <c r="C167" s="3"/>
      <c r="D167" s="3"/>
    </row>
    <row r="168" spans="2:4" x14ac:dyDescent="0.2">
      <c r="B168" s="3"/>
      <c r="C168" s="3"/>
      <c r="D168" s="3"/>
    </row>
    <row r="169" spans="2:4" x14ac:dyDescent="0.2">
      <c r="B169" s="3"/>
      <c r="C169" s="3"/>
      <c r="D169" s="3"/>
    </row>
    <row r="170" spans="2:4" x14ac:dyDescent="0.2">
      <c r="B170" s="3"/>
      <c r="C170" s="3"/>
      <c r="D170" s="3"/>
    </row>
    <row r="171" spans="2:4" x14ac:dyDescent="0.2">
      <c r="B171" s="3"/>
      <c r="C171" s="3"/>
      <c r="D171" s="3"/>
    </row>
    <row r="172" spans="2:4" x14ac:dyDescent="0.2">
      <c r="B172" s="3"/>
      <c r="C172" s="3"/>
      <c r="D172" s="3"/>
    </row>
    <row r="173" spans="2:4" x14ac:dyDescent="0.2">
      <c r="B173" s="3"/>
      <c r="C173" s="3"/>
      <c r="D173" s="3"/>
    </row>
    <row r="174" spans="2:4" x14ac:dyDescent="0.2">
      <c r="B174" s="3"/>
      <c r="C174" s="3"/>
      <c r="D174" s="3"/>
    </row>
    <row r="175" spans="2:4" x14ac:dyDescent="0.2">
      <c r="B175" s="3"/>
      <c r="C175" s="3"/>
      <c r="D175" s="3"/>
    </row>
    <row r="176" spans="2:4" x14ac:dyDescent="0.2">
      <c r="B176" s="3"/>
      <c r="C176" s="3"/>
      <c r="D176" s="3"/>
    </row>
    <row r="177" spans="2:4" x14ac:dyDescent="0.2">
      <c r="B177" s="3"/>
      <c r="C177" s="3"/>
      <c r="D177" s="3"/>
    </row>
    <row r="178" spans="2:4" x14ac:dyDescent="0.2">
      <c r="B178" s="3"/>
      <c r="C178" s="3"/>
      <c r="D178" s="3"/>
    </row>
    <row r="179" spans="2:4" x14ac:dyDescent="0.2">
      <c r="B179" s="3"/>
      <c r="C179" s="3"/>
      <c r="D179" s="3"/>
    </row>
    <row r="180" spans="2:4" x14ac:dyDescent="0.2">
      <c r="B180" s="3"/>
      <c r="C180" s="3"/>
      <c r="D180" s="3"/>
    </row>
    <row r="181" spans="2:4" x14ac:dyDescent="0.2">
      <c r="B181" s="3"/>
      <c r="C181" s="3"/>
      <c r="D181" s="3"/>
    </row>
    <row r="182" spans="2:4" x14ac:dyDescent="0.2">
      <c r="B182" s="3"/>
      <c r="C182" s="3"/>
      <c r="D182" s="3"/>
    </row>
    <row r="183" spans="2:4" x14ac:dyDescent="0.2">
      <c r="B183" s="3"/>
      <c r="C183" s="3"/>
      <c r="D183" s="3"/>
    </row>
    <row r="184" spans="2:4" x14ac:dyDescent="0.2">
      <c r="B184" s="3"/>
      <c r="C184" s="3"/>
      <c r="D184" s="3"/>
    </row>
    <row r="185" spans="2:4" x14ac:dyDescent="0.2">
      <c r="B185" s="3"/>
      <c r="C185" s="3"/>
      <c r="D185" s="3"/>
    </row>
    <row r="186" spans="2:4" x14ac:dyDescent="0.2">
      <c r="B186" s="3"/>
      <c r="C186" s="3"/>
      <c r="D186" s="3"/>
    </row>
    <row r="187" spans="2:4" x14ac:dyDescent="0.2">
      <c r="B187" s="3"/>
      <c r="C187" s="3"/>
      <c r="D187" s="3"/>
    </row>
    <row r="188" spans="2:4" x14ac:dyDescent="0.2">
      <c r="B188" s="3"/>
      <c r="C188" s="3"/>
      <c r="D188" s="3"/>
    </row>
    <row r="189" spans="2:4" x14ac:dyDescent="0.2">
      <c r="B189" s="3"/>
      <c r="C189" s="3"/>
      <c r="D189" s="3"/>
    </row>
    <row r="190" spans="2:4" x14ac:dyDescent="0.2">
      <c r="B190" s="3"/>
      <c r="C190" s="3"/>
      <c r="D190" s="3"/>
    </row>
    <row r="191" spans="2:4" x14ac:dyDescent="0.2">
      <c r="B191" s="3"/>
      <c r="C191" s="3"/>
      <c r="D191" s="3"/>
    </row>
    <row r="192" spans="2:4" x14ac:dyDescent="0.2">
      <c r="B192" s="3"/>
      <c r="C192" s="3"/>
      <c r="D192" s="3"/>
    </row>
    <row r="193" spans="2:4" x14ac:dyDescent="0.2">
      <c r="B193" s="3"/>
      <c r="C193" s="3"/>
      <c r="D193" s="3"/>
    </row>
    <row r="194" spans="2:4" x14ac:dyDescent="0.2">
      <c r="B194" s="3"/>
      <c r="C194" s="3"/>
      <c r="D194" s="3"/>
    </row>
    <row r="195" spans="2:4" x14ac:dyDescent="0.2">
      <c r="B195" s="3"/>
      <c r="C195" s="3"/>
      <c r="D195" s="3"/>
    </row>
    <row r="196" spans="2:4" x14ac:dyDescent="0.2">
      <c r="B196" s="3"/>
      <c r="C196" s="3"/>
      <c r="D196" s="3"/>
    </row>
    <row r="197" spans="2:4" x14ac:dyDescent="0.2">
      <c r="B197" s="3"/>
      <c r="C197" s="3"/>
      <c r="D197" s="3"/>
    </row>
    <row r="198" spans="2:4" x14ac:dyDescent="0.2">
      <c r="B198" s="3"/>
      <c r="C198" s="3"/>
      <c r="D198" s="3"/>
    </row>
    <row r="199" spans="2:4" x14ac:dyDescent="0.2">
      <c r="B199" s="3"/>
      <c r="C199" s="3"/>
      <c r="D199" s="3"/>
    </row>
    <row r="200" spans="2:4" x14ac:dyDescent="0.2">
      <c r="B200" s="3"/>
      <c r="C200" s="3"/>
      <c r="D200" s="3"/>
    </row>
    <row r="201" spans="2:4" x14ac:dyDescent="0.2">
      <c r="B201" s="3"/>
      <c r="C201" s="3"/>
      <c r="D201" s="3"/>
    </row>
    <row r="202" spans="2:4" x14ac:dyDescent="0.2">
      <c r="B202" s="3"/>
      <c r="C202" s="3"/>
      <c r="D202" s="3"/>
    </row>
    <row r="203" spans="2:4" x14ac:dyDescent="0.2">
      <c r="B203" s="3"/>
      <c r="C203" s="3"/>
      <c r="D203" s="3"/>
    </row>
    <row r="204" spans="2:4" x14ac:dyDescent="0.2">
      <c r="B204" s="3"/>
      <c r="C204" s="3"/>
      <c r="D204" s="3"/>
    </row>
    <row r="205" spans="2:4" x14ac:dyDescent="0.2">
      <c r="B205" s="3"/>
      <c r="C205" s="3"/>
      <c r="D205" s="3"/>
    </row>
    <row r="206" spans="2:4" x14ac:dyDescent="0.2">
      <c r="B206" s="3"/>
      <c r="C206" s="3"/>
      <c r="D206" s="3"/>
    </row>
    <row r="207" spans="2:4" x14ac:dyDescent="0.2">
      <c r="B207" s="3"/>
      <c r="C207" s="3"/>
      <c r="D207" s="3"/>
    </row>
    <row r="208" spans="2:4" x14ac:dyDescent="0.2">
      <c r="B208" s="3"/>
      <c r="C208" s="3"/>
      <c r="D208" s="3"/>
    </row>
    <row r="209" spans="2:4" x14ac:dyDescent="0.2">
      <c r="B209" s="3"/>
      <c r="C209" s="3"/>
      <c r="D209" s="3"/>
    </row>
    <row r="210" spans="2:4" x14ac:dyDescent="0.2">
      <c r="B210" s="3"/>
      <c r="C210" s="3"/>
      <c r="D210" s="3"/>
    </row>
    <row r="211" spans="2:4" x14ac:dyDescent="0.2">
      <c r="B211" s="3"/>
      <c r="C211" s="3"/>
      <c r="D211" s="3"/>
    </row>
    <row r="212" spans="2:4" x14ac:dyDescent="0.2">
      <c r="B212" s="3"/>
      <c r="C212" s="3"/>
      <c r="D212" s="3"/>
    </row>
    <row r="213" spans="2:4" x14ac:dyDescent="0.2">
      <c r="B213" s="3"/>
      <c r="C213" s="3"/>
      <c r="D213" s="3"/>
    </row>
    <row r="214" spans="2:4" x14ac:dyDescent="0.2">
      <c r="B214" s="3"/>
      <c r="C214" s="3"/>
      <c r="D214" s="3"/>
    </row>
    <row r="215" spans="2:4" x14ac:dyDescent="0.2">
      <c r="B215" s="3"/>
      <c r="C215" s="3"/>
      <c r="D215" s="3"/>
    </row>
    <row r="216" spans="2:4" x14ac:dyDescent="0.2">
      <c r="B216" s="3"/>
      <c r="C216" s="3"/>
      <c r="D216" s="3"/>
    </row>
    <row r="217" spans="2:4" x14ac:dyDescent="0.2">
      <c r="B217" s="3"/>
      <c r="C217" s="3"/>
      <c r="D217" s="3"/>
    </row>
    <row r="218" spans="2:4" x14ac:dyDescent="0.2">
      <c r="B218" s="3"/>
      <c r="C218" s="3"/>
      <c r="D218" s="3"/>
    </row>
    <row r="219" spans="2:4" x14ac:dyDescent="0.2">
      <c r="B219" s="3"/>
      <c r="C219" s="3"/>
      <c r="D219" s="3"/>
    </row>
    <row r="220" spans="2:4" x14ac:dyDescent="0.2">
      <c r="B220" s="3"/>
      <c r="C220" s="3"/>
      <c r="D220" s="3"/>
    </row>
    <row r="221" spans="2:4" x14ac:dyDescent="0.2">
      <c r="B221" s="3"/>
      <c r="C221" s="3"/>
      <c r="D221" s="3"/>
    </row>
    <row r="222" spans="2:4" x14ac:dyDescent="0.2">
      <c r="B222" s="3"/>
      <c r="C222" s="3"/>
      <c r="D222" s="3"/>
    </row>
    <row r="223" spans="2:4" x14ac:dyDescent="0.2">
      <c r="B223" s="3"/>
      <c r="C223" s="3"/>
      <c r="D223" s="3"/>
    </row>
    <row r="224" spans="2:4" x14ac:dyDescent="0.2">
      <c r="B224" s="3"/>
      <c r="C224" s="3"/>
      <c r="D224" s="3"/>
    </row>
    <row r="225" spans="2:4" x14ac:dyDescent="0.2">
      <c r="B225" s="3"/>
      <c r="C225" s="3"/>
      <c r="D225" s="3"/>
    </row>
    <row r="226" spans="2:4" x14ac:dyDescent="0.2">
      <c r="B226" s="3"/>
      <c r="C226" s="3"/>
      <c r="D226" s="3"/>
    </row>
    <row r="227" spans="2:4" x14ac:dyDescent="0.2">
      <c r="B227" s="3"/>
      <c r="C227" s="3"/>
      <c r="D227" s="3"/>
    </row>
    <row r="228" spans="2:4" x14ac:dyDescent="0.2">
      <c r="B228" s="3"/>
      <c r="C228" s="3"/>
      <c r="D228" s="3"/>
    </row>
    <row r="229" spans="2:4" x14ac:dyDescent="0.2">
      <c r="B229" s="3"/>
      <c r="C229" s="3"/>
      <c r="D229" s="3"/>
    </row>
    <row r="230" spans="2:4" x14ac:dyDescent="0.2">
      <c r="B230" s="3"/>
      <c r="C230" s="3"/>
      <c r="D230" s="3"/>
    </row>
    <row r="231" spans="2:4" x14ac:dyDescent="0.2">
      <c r="B231" s="3"/>
      <c r="C231" s="3"/>
      <c r="D231" s="3"/>
    </row>
    <row r="232" spans="2:4" x14ac:dyDescent="0.2">
      <c r="B232" s="3"/>
      <c r="C232" s="3"/>
      <c r="D232" s="3"/>
    </row>
    <row r="233" spans="2:4" x14ac:dyDescent="0.2">
      <c r="B233" s="3"/>
      <c r="C233" s="3"/>
      <c r="D233" s="3"/>
    </row>
    <row r="234" spans="2:4" x14ac:dyDescent="0.2">
      <c r="B234" s="3"/>
      <c r="C234" s="3"/>
      <c r="D234" s="3"/>
    </row>
    <row r="235" spans="2:4" x14ac:dyDescent="0.2">
      <c r="B235" s="3"/>
      <c r="C235" s="3"/>
      <c r="D235" s="3"/>
    </row>
    <row r="236" spans="2:4" x14ac:dyDescent="0.2">
      <c r="B236" s="3"/>
      <c r="C236" s="3"/>
      <c r="D236" s="3"/>
    </row>
    <row r="237" spans="2:4" x14ac:dyDescent="0.2">
      <c r="B237" s="3"/>
      <c r="C237" s="3"/>
      <c r="D237" s="3"/>
    </row>
    <row r="238" spans="2:4" x14ac:dyDescent="0.2">
      <c r="B238" s="3"/>
      <c r="C238" s="3"/>
      <c r="D238" s="3"/>
    </row>
    <row r="239" spans="2:4" x14ac:dyDescent="0.2">
      <c r="B239" s="3"/>
      <c r="C239" s="3"/>
      <c r="D239" s="3"/>
    </row>
    <row r="240" spans="2:4" x14ac:dyDescent="0.2">
      <c r="B240" s="3"/>
      <c r="C240" s="3"/>
      <c r="D240" s="3"/>
    </row>
    <row r="241" spans="2:4" x14ac:dyDescent="0.2">
      <c r="B241" s="3"/>
      <c r="C241" s="3"/>
      <c r="D241" s="3"/>
    </row>
    <row r="242" spans="2:4" x14ac:dyDescent="0.2">
      <c r="B242" s="3"/>
      <c r="C242" s="3"/>
      <c r="D242" s="3"/>
    </row>
    <row r="243" spans="2:4" x14ac:dyDescent="0.2">
      <c r="B243" s="3"/>
      <c r="C243" s="3"/>
      <c r="D243" s="3"/>
    </row>
    <row r="244" spans="2:4" x14ac:dyDescent="0.2">
      <c r="B244" s="3"/>
      <c r="C244" s="3"/>
      <c r="D244" s="3"/>
    </row>
    <row r="245" spans="2:4" x14ac:dyDescent="0.2">
      <c r="B245" s="3"/>
      <c r="C245" s="3"/>
      <c r="D245" s="3"/>
    </row>
    <row r="246" spans="2:4" x14ac:dyDescent="0.2">
      <c r="B246" s="3"/>
      <c r="C246" s="3"/>
      <c r="D246" s="3"/>
    </row>
    <row r="247" spans="2:4" x14ac:dyDescent="0.2">
      <c r="B247" s="3"/>
      <c r="C247" s="3"/>
      <c r="D247" s="3"/>
    </row>
    <row r="248" spans="2:4" x14ac:dyDescent="0.2">
      <c r="B248" s="3"/>
      <c r="C248" s="3"/>
      <c r="D248" s="3"/>
    </row>
    <row r="249" spans="2:4" x14ac:dyDescent="0.2">
      <c r="B249" s="3"/>
      <c r="C249" s="3"/>
      <c r="D249" s="3"/>
    </row>
    <row r="250" spans="2:4" x14ac:dyDescent="0.2">
      <c r="B250" s="3"/>
      <c r="C250" s="3"/>
      <c r="D250" s="3"/>
    </row>
    <row r="251" spans="2:4" x14ac:dyDescent="0.2">
      <c r="B251" s="3"/>
      <c r="C251" s="3"/>
      <c r="D251" s="3"/>
    </row>
    <row r="252" spans="2:4" x14ac:dyDescent="0.2">
      <c r="B252" s="3"/>
      <c r="C252" s="3"/>
      <c r="D252" s="3"/>
    </row>
    <row r="253" spans="2:4" x14ac:dyDescent="0.2">
      <c r="B253" s="3"/>
      <c r="C253" s="3"/>
      <c r="D253" s="3"/>
    </row>
    <row r="254" spans="2:4" x14ac:dyDescent="0.2">
      <c r="B254" s="3"/>
      <c r="C254" s="3"/>
      <c r="D254" s="3"/>
    </row>
    <row r="255" spans="2:4" x14ac:dyDescent="0.2">
      <c r="B255" s="3"/>
      <c r="C255" s="3"/>
      <c r="D255" s="3"/>
    </row>
    <row r="256" spans="2:4" x14ac:dyDescent="0.2">
      <c r="B256" s="3"/>
      <c r="C256" s="3"/>
      <c r="D256" s="3"/>
    </row>
    <row r="257" spans="2:4" x14ac:dyDescent="0.2">
      <c r="B257" s="3"/>
      <c r="C257" s="3"/>
      <c r="D257" s="3"/>
    </row>
    <row r="258" spans="2:4" x14ac:dyDescent="0.2">
      <c r="B258" s="3"/>
      <c r="C258" s="3"/>
      <c r="D258" s="3"/>
    </row>
    <row r="259" spans="2:4" x14ac:dyDescent="0.2">
      <c r="B259" s="3"/>
      <c r="C259" s="3"/>
      <c r="D259" s="3"/>
    </row>
    <row r="260" spans="2:4" x14ac:dyDescent="0.2">
      <c r="B260" s="3"/>
      <c r="C260" s="3"/>
      <c r="D260" s="3"/>
    </row>
    <row r="261" spans="2:4" x14ac:dyDescent="0.2">
      <c r="B261" s="3"/>
      <c r="C261" s="3"/>
      <c r="D261" s="3"/>
    </row>
    <row r="262" spans="2:4" x14ac:dyDescent="0.2">
      <c r="B262" s="3"/>
      <c r="C262" s="3"/>
      <c r="D262" s="3"/>
    </row>
    <row r="263" spans="2:4" x14ac:dyDescent="0.2">
      <c r="B263" s="3"/>
      <c r="C263" s="3"/>
      <c r="D263" s="3"/>
    </row>
    <row r="264" spans="2:4" x14ac:dyDescent="0.2">
      <c r="B264" s="3"/>
      <c r="C264" s="3"/>
      <c r="D264" s="3"/>
    </row>
    <row r="265" spans="2:4" x14ac:dyDescent="0.2">
      <c r="B265" s="3"/>
      <c r="C265" s="3"/>
      <c r="D265" s="3"/>
    </row>
    <row r="266" spans="2:4" x14ac:dyDescent="0.2">
      <c r="B266" s="3"/>
      <c r="C266" s="3"/>
      <c r="D266" s="3"/>
    </row>
    <row r="267" spans="2:4" x14ac:dyDescent="0.2">
      <c r="B267" s="3"/>
      <c r="C267" s="3"/>
      <c r="D267" s="3"/>
    </row>
    <row r="268" spans="2:4" x14ac:dyDescent="0.2">
      <c r="B268" s="3"/>
      <c r="C268" s="3"/>
      <c r="D268" s="3"/>
    </row>
    <row r="269" spans="2:4" x14ac:dyDescent="0.2">
      <c r="B269" s="3"/>
      <c r="C269" s="3"/>
      <c r="D269" s="3"/>
    </row>
    <row r="270" spans="2:4" x14ac:dyDescent="0.2">
      <c r="B270" s="3"/>
      <c r="C270" s="3"/>
      <c r="D270" s="3"/>
    </row>
    <row r="271" spans="2:4" x14ac:dyDescent="0.2">
      <c r="B271" s="3"/>
      <c r="C271" s="3"/>
      <c r="D271" s="3"/>
    </row>
    <row r="272" spans="2:4" x14ac:dyDescent="0.2">
      <c r="B272" s="3"/>
      <c r="C272" s="3"/>
      <c r="D272" s="3"/>
    </row>
    <row r="273" spans="2:4" x14ac:dyDescent="0.2">
      <c r="B273" s="3"/>
      <c r="C273" s="3"/>
      <c r="D273" s="3"/>
    </row>
    <row r="274" spans="2:4" x14ac:dyDescent="0.2">
      <c r="B274" s="3"/>
      <c r="C274" s="3"/>
      <c r="D274" s="3"/>
    </row>
    <row r="275" spans="2:4" x14ac:dyDescent="0.2">
      <c r="B275" s="3"/>
      <c r="C275" s="3"/>
      <c r="D275" s="3"/>
    </row>
    <row r="276" spans="2:4" x14ac:dyDescent="0.2">
      <c r="B276" s="3"/>
      <c r="C276" s="3"/>
      <c r="D276" s="3"/>
    </row>
    <row r="277" spans="2:4" x14ac:dyDescent="0.2">
      <c r="B277" s="3"/>
      <c r="C277" s="3"/>
      <c r="D277" s="3"/>
    </row>
    <row r="278" spans="2:4" x14ac:dyDescent="0.2">
      <c r="B278" s="3"/>
      <c r="C278" s="3"/>
      <c r="D278" s="3"/>
    </row>
    <row r="279" spans="2:4" x14ac:dyDescent="0.2">
      <c r="B279" s="3"/>
      <c r="C279" s="3"/>
      <c r="D279" s="3"/>
    </row>
    <row r="280" spans="2:4" x14ac:dyDescent="0.2">
      <c r="B280" s="3"/>
      <c r="C280" s="3"/>
      <c r="D280" s="3"/>
    </row>
    <row r="281" spans="2:4" x14ac:dyDescent="0.2">
      <c r="B281" s="3"/>
      <c r="C281" s="3"/>
      <c r="D281" s="3"/>
    </row>
    <row r="282" spans="2:4" x14ac:dyDescent="0.2">
      <c r="B282" s="3"/>
      <c r="C282" s="3"/>
      <c r="D282" s="3"/>
    </row>
    <row r="283" spans="2:4" x14ac:dyDescent="0.2">
      <c r="B283" s="3"/>
      <c r="C283" s="3"/>
      <c r="D283" s="3"/>
    </row>
    <row r="284" spans="2:4" x14ac:dyDescent="0.2">
      <c r="B284" s="3"/>
      <c r="C284" s="3"/>
      <c r="D284" s="3"/>
    </row>
    <row r="285" spans="2:4" x14ac:dyDescent="0.2">
      <c r="B285" s="3"/>
      <c r="C285" s="3"/>
      <c r="D285" s="3"/>
    </row>
    <row r="286" spans="2:4" x14ac:dyDescent="0.2">
      <c r="B286" s="3"/>
      <c r="C286" s="3"/>
      <c r="D286" s="3"/>
    </row>
    <row r="287" spans="2:4" x14ac:dyDescent="0.2">
      <c r="B287" s="3"/>
      <c r="C287" s="3"/>
      <c r="D287" s="3"/>
    </row>
    <row r="288" spans="2:4" x14ac:dyDescent="0.2">
      <c r="B288" s="3"/>
      <c r="C288" s="3"/>
      <c r="D288" s="3"/>
    </row>
    <row r="289" spans="2:4" x14ac:dyDescent="0.2">
      <c r="B289" s="3"/>
      <c r="C289" s="3"/>
      <c r="D289" s="3"/>
    </row>
    <row r="290" spans="2:4" x14ac:dyDescent="0.2">
      <c r="B290" s="3"/>
      <c r="C290" s="3"/>
      <c r="D290" s="3"/>
    </row>
    <row r="291" spans="2:4" x14ac:dyDescent="0.2">
      <c r="B291" s="3"/>
      <c r="C291" s="3"/>
      <c r="D291" s="3"/>
    </row>
    <row r="292" spans="2:4" x14ac:dyDescent="0.2">
      <c r="B292" s="3"/>
      <c r="C292" s="3"/>
      <c r="D292" s="3"/>
    </row>
    <row r="293" spans="2:4" x14ac:dyDescent="0.2">
      <c r="B293" s="3"/>
      <c r="C293" s="3"/>
      <c r="D293" s="3"/>
    </row>
    <row r="294" spans="2:4" x14ac:dyDescent="0.2">
      <c r="B294" s="3"/>
      <c r="C294" s="3"/>
      <c r="D294" s="3"/>
    </row>
    <row r="295" spans="2:4" x14ac:dyDescent="0.2">
      <c r="B295" s="3"/>
      <c r="C295" s="3"/>
      <c r="D295" s="3"/>
    </row>
    <row r="296" spans="2:4" x14ac:dyDescent="0.2">
      <c r="B296" s="3"/>
      <c r="C296" s="3"/>
      <c r="D296" s="3"/>
    </row>
    <row r="297" spans="2:4" x14ac:dyDescent="0.2">
      <c r="B297" s="3"/>
      <c r="C297" s="3"/>
      <c r="D297" s="3"/>
    </row>
    <row r="298" spans="2:4" x14ac:dyDescent="0.2">
      <c r="B298" s="3"/>
      <c r="C298" s="3"/>
      <c r="D298" s="3"/>
    </row>
    <row r="299" spans="2:4" x14ac:dyDescent="0.2">
      <c r="B299" s="3"/>
      <c r="C299" s="3"/>
      <c r="D299" s="3"/>
    </row>
    <row r="300" spans="2:4" x14ac:dyDescent="0.2">
      <c r="B300" s="3"/>
      <c r="C300" s="3"/>
      <c r="D300" s="3"/>
    </row>
    <row r="301" spans="2:4" x14ac:dyDescent="0.2">
      <c r="B301" s="3"/>
      <c r="C301" s="3"/>
      <c r="D301" s="3"/>
    </row>
    <row r="302" spans="2:4" x14ac:dyDescent="0.2">
      <c r="B302" s="3"/>
      <c r="C302" s="3"/>
      <c r="D302" s="3"/>
    </row>
    <row r="303" spans="2:4" x14ac:dyDescent="0.2">
      <c r="B303" s="3"/>
      <c r="C303" s="3"/>
      <c r="D303" s="3"/>
    </row>
    <row r="304" spans="2:4" x14ac:dyDescent="0.2">
      <c r="B304" s="3"/>
      <c r="C304" s="3"/>
      <c r="D304" s="3"/>
    </row>
    <row r="305" spans="2:4" x14ac:dyDescent="0.2">
      <c r="B305" s="3"/>
      <c r="C305" s="3"/>
      <c r="D305" s="3"/>
    </row>
    <row r="306" spans="2:4" x14ac:dyDescent="0.2">
      <c r="B306" s="3"/>
      <c r="C306" s="3"/>
      <c r="D306" s="3"/>
    </row>
    <row r="307" spans="2:4" x14ac:dyDescent="0.2">
      <c r="B307" s="3"/>
      <c r="C307" s="3"/>
      <c r="D307" s="3"/>
    </row>
    <row r="308" spans="2:4" x14ac:dyDescent="0.2">
      <c r="B308" s="3"/>
      <c r="C308" s="3"/>
      <c r="D308" s="3"/>
    </row>
    <row r="309" spans="2:4" x14ac:dyDescent="0.2">
      <c r="B309" s="3"/>
      <c r="C309" s="3"/>
      <c r="D309" s="3"/>
    </row>
    <row r="310" spans="2:4" x14ac:dyDescent="0.2">
      <c r="B310" s="3"/>
      <c r="C310" s="3"/>
      <c r="D310" s="3"/>
    </row>
    <row r="311" spans="2:4" x14ac:dyDescent="0.2">
      <c r="B311" s="3"/>
      <c r="C311" s="3"/>
      <c r="D311" s="3"/>
    </row>
    <row r="312" spans="2:4" x14ac:dyDescent="0.2">
      <c r="B312" s="3"/>
      <c r="C312" s="3"/>
      <c r="D312" s="3"/>
    </row>
    <row r="313" spans="2:4" x14ac:dyDescent="0.2">
      <c r="B313" s="3"/>
      <c r="C313" s="3"/>
      <c r="D313" s="3"/>
    </row>
    <row r="314" spans="2:4" x14ac:dyDescent="0.2">
      <c r="B314" s="3"/>
      <c r="C314" s="3"/>
      <c r="D314" s="3"/>
    </row>
    <row r="315" spans="2:4" x14ac:dyDescent="0.2">
      <c r="B315" s="3"/>
      <c r="C315" s="3"/>
      <c r="D315" s="3"/>
    </row>
    <row r="316" spans="2:4" x14ac:dyDescent="0.2">
      <c r="B316" s="3"/>
      <c r="C316" s="3"/>
      <c r="D316" s="3"/>
    </row>
    <row r="317" spans="2:4" x14ac:dyDescent="0.2">
      <c r="B317" s="3"/>
      <c r="C317" s="3"/>
      <c r="D317" s="3"/>
    </row>
    <row r="318" spans="2:4" x14ac:dyDescent="0.2">
      <c r="B318" s="3"/>
      <c r="C318" s="3"/>
      <c r="D318" s="3"/>
    </row>
    <row r="319" spans="2:4" x14ac:dyDescent="0.2">
      <c r="B319" s="3"/>
      <c r="C319" s="3"/>
      <c r="D319" s="3"/>
    </row>
    <row r="320" spans="2:4" x14ac:dyDescent="0.2">
      <c r="B320" s="3"/>
      <c r="C320" s="3"/>
      <c r="D320" s="3"/>
    </row>
    <row r="321" spans="2:4" x14ac:dyDescent="0.2">
      <c r="B321" s="3"/>
      <c r="C321" s="3"/>
      <c r="D321" s="3"/>
    </row>
    <row r="322" spans="2:4" x14ac:dyDescent="0.2">
      <c r="B322" s="3"/>
      <c r="C322" s="3"/>
      <c r="D322" s="3"/>
    </row>
    <row r="323" spans="2:4" x14ac:dyDescent="0.2">
      <c r="B323" s="3"/>
      <c r="C323" s="3"/>
      <c r="D323" s="3"/>
    </row>
    <row r="324" spans="2:4" x14ac:dyDescent="0.2">
      <c r="B324" s="3"/>
      <c r="C324" s="3"/>
      <c r="D324" s="3"/>
    </row>
    <row r="325" spans="2:4" x14ac:dyDescent="0.2">
      <c r="B325" s="3"/>
      <c r="C325" s="3"/>
      <c r="D325" s="3"/>
    </row>
    <row r="326" spans="2:4" x14ac:dyDescent="0.2">
      <c r="B326" s="3"/>
      <c r="C326" s="3"/>
      <c r="D326" s="3"/>
    </row>
    <row r="327" spans="2:4" x14ac:dyDescent="0.2">
      <c r="B327" s="3"/>
      <c r="C327" s="3"/>
      <c r="D327" s="3"/>
    </row>
    <row r="328" spans="2:4" x14ac:dyDescent="0.2">
      <c r="B328" s="3"/>
      <c r="C328" s="3"/>
      <c r="D328" s="3"/>
    </row>
    <row r="329" spans="2:4" x14ac:dyDescent="0.2">
      <c r="B329" s="3"/>
      <c r="C329" s="3"/>
      <c r="D329" s="3"/>
    </row>
    <row r="330" spans="2:4" x14ac:dyDescent="0.2">
      <c r="B330" s="3"/>
      <c r="C330" s="3"/>
      <c r="D330" s="3"/>
    </row>
    <row r="331" spans="2:4" x14ac:dyDescent="0.2">
      <c r="B331" s="3"/>
      <c r="C331" s="3"/>
      <c r="D331" s="3"/>
    </row>
    <row r="332" spans="2:4" x14ac:dyDescent="0.2">
      <c r="B332" s="3"/>
      <c r="C332" s="3"/>
      <c r="D332" s="3"/>
    </row>
    <row r="333" spans="2:4" x14ac:dyDescent="0.2">
      <c r="B333" s="3"/>
      <c r="C333" s="3"/>
      <c r="D333" s="3"/>
    </row>
    <row r="334" spans="2:4" x14ac:dyDescent="0.2">
      <c r="B334" s="3"/>
      <c r="C334" s="3"/>
      <c r="D334" s="3"/>
    </row>
    <row r="335" spans="2:4" x14ac:dyDescent="0.2">
      <c r="B335" s="3"/>
      <c r="C335" s="3"/>
      <c r="D335" s="3"/>
    </row>
    <row r="336" spans="2:4" x14ac:dyDescent="0.2">
      <c r="B336" s="3"/>
      <c r="C336" s="3"/>
      <c r="D336" s="3"/>
    </row>
    <row r="337" spans="2:4" x14ac:dyDescent="0.2">
      <c r="B337" s="3"/>
      <c r="C337" s="3"/>
      <c r="D337" s="3"/>
    </row>
    <row r="338" spans="2:4" x14ac:dyDescent="0.2">
      <c r="B338" s="3"/>
      <c r="C338" s="3"/>
      <c r="D338" s="3"/>
    </row>
    <row r="339" spans="2:4" x14ac:dyDescent="0.2">
      <c r="B339" s="3"/>
      <c r="C339" s="3"/>
      <c r="D339" s="3"/>
    </row>
    <row r="340" spans="2:4" x14ac:dyDescent="0.2">
      <c r="B340" s="3"/>
      <c r="C340" s="3"/>
      <c r="D340" s="3"/>
    </row>
    <row r="341" spans="2:4" x14ac:dyDescent="0.2">
      <c r="B341" s="3"/>
      <c r="C341" s="3"/>
      <c r="D341" s="3"/>
    </row>
    <row r="342" spans="2:4" x14ac:dyDescent="0.2">
      <c r="B342" s="3"/>
      <c r="C342" s="3"/>
      <c r="D342" s="3"/>
    </row>
    <row r="343" spans="2:4" x14ac:dyDescent="0.2">
      <c r="B343" s="3"/>
      <c r="C343" s="3"/>
      <c r="D343" s="3"/>
    </row>
    <row r="344" spans="2:4" x14ac:dyDescent="0.2">
      <c r="B344" s="3"/>
      <c r="C344" s="3"/>
      <c r="D344" s="3"/>
    </row>
    <row r="345" spans="2:4" x14ac:dyDescent="0.2">
      <c r="B345" s="3"/>
      <c r="C345" s="3"/>
      <c r="D345" s="3"/>
    </row>
    <row r="346" spans="2:4" x14ac:dyDescent="0.2">
      <c r="B346" s="3"/>
      <c r="C346" s="3"/>
      <c r="D346" s="3"/>
    </row>
    <row r="347" spans="2:4" x14ac:dyDescent="0.2">
      <c r="B347" s="3"/>
      <c r="C347" s="3"/>
      <c r="D347" s="3"/>
    </row>
    <row r="348" spans="2:4" x14ac:dyDescent="0.2">
      <c r="B348" s="3"/>
      <c r="C348" s="3"/>
      <c r="D348" s="3"/>
    </row>
    <row r="349" spans="2:4" x14ac:dyDescent="0.2">
      <c r="B349" s="3"/>
      <c r="C349" s="3"/>
      <c r="D349" s="3"/>
    </row>
    <row r="350" spans="2:4" x14ac:dyDescent="0.2">
      <c r="B350" s="3"/>
      <c r="C350" s="3"/>
      <c r="D350" s="3"/>
    </row>
    <row r="351" spans="2:4" x14ac:dyDescent="0.2">
      <c r="B351" s="3"/>
      <c r="C351" s="3"/>
      <c r="D351" s="3"/>
    </row>
    <row r="352" spans="2:4" x14ac:dyDescent="0.2">
      <c r="B352" s="3"/>
      <c r="C352" s="3"/>
      <c r="D352" s="3"/>
    </row>
    <row r="353" spans="2:4" x14ac:dyDescent="0.2">
      <c r="B353" s="3"/>
      <c r="C353" s="3"/>
      <c r="D353" s="3"/>
    </row>
    <row r="354" spans="2:4" x14ac:dyDescent="0.2">
      <c r="B354" s="3"/>
      <c r="C354" s="3"/>
      <c r="D354" s="3"/>
    </row>
    <row r="355" spans="2:4" x14ac:dyDescent="0.2">
      <c r="B355" s="3"/>
      <c r="C355" s="3"/>
      <c r="D355" s="3"/>
    </row>
    <row r="356" spans="2:4" x14ac:dyDescent="0.2">
      <c r="B356" s="3"/>
      <c r="C356" s="3"/>
      <c r="D356" s="3"/>
    </row>
    <row r="357" spans="2:4" x14ac:dyDescent="0.2">
      <c r="B357" s="3"/>
      <c r="C357" s="3"/>
      <c r="D357" s="3"/>
    </row>
    <row r="358" spans="2:4" x14ac:dyDescent="0.2">
      <c r="B358" s="3"/>
      <c r="C358" s="3"/>
      <c r="D358" s="3"/>
    </row>
    <row r="359" spans="2:4" x14ac:dyDescent="0.2">
      <c r="B359" s="3"/>
      <c r="C359" s="3"/>
      <c r="D359" s="3"/>
    </row>
    <row r="360" spans="2:4" x14ac:dyDescent="0.2">
      <c r="B360" s="3"/>
      <c r="C360" s="3"/>
      <c r="D360" s="3"/>
    </row>
    <row r="361" spans="2:4" x14ac:dyDescent="0.2">
      <c r="B361" s="3"/>
      <c r="C361" s="3"/>
      <c r="D361" s="3"/>
    </row>
    <row r="362" spans="2:4" x14ac:dyDescent="0.2">
      <c r="B362" s="3"/>
      <c r="C362" s="3"/>
      <c r="D362" s="3"/>
    </row>
    <row r="363" spans="2:4" x14ac:dyDescent="0.2">
      <c r="B363" s="3"/>
      <c r="C363" s="3"/>
      <c r="D363" s="3"/>
    </row>
    <row r="364" spans="2:4" x14ac:dyDescent="0.2">
      <c r="B364" s="3"/>
      <c r="C364" s="3"/>
      <c r="D364" s="3"/>
    </row>
    <row r="365" spans="2:4" x14ac:dyDescent="0.2">
      <c r="B365" s="3"/>
      <c r="C365" s="3"/>
      <c r="D365" s="3"/>
    </row>
    <row r="366" spans="2:4" x14ac:dyDescent="0.2">
      <c r="B366" s="3"/>
      <c r="C366" s="3"/>
      <c r="D366" s="3"/>
    </row>
    <row r="367" spans="2:4" x14ac:dyDescent="0.2">
      <c r="B367" s="3"/>
      <c r="C367" s="3"/>
      <c r="D367" s="3"/>
    </row>
    <row r="368" spans="2:4" x14ac:dyDescent="0.2">
      <c r="B368" s="3"/>
      <c r="C368" s="3"/>
      <c r="D368" s="3"/>
    </row>
    <row r="369" spans="2:4" x14ac:dyDescent="0.2">
      <c r="B369" s="3"/>
      <c r="C369" s="3"/>
      <c r="D369" s="3"/>
    </row>
    <row r="370" spans="2:4" x14ac:dyDescent="0.2">
      <c r="B370" s="3"/>
      <c r="C370" s="3"/>
      <c r="D370" s="3"/>
    </row>
    <row r="371" spans="2:4" x14ac:dyDescent="0.2">
      <c r="B371" s="3"/>
      <c r="C371" s="3"/>
      <c r="D371" s="3"/>
    </row>
    <row r="372" spans="2:4" x14ac:dyDescent="0.2">
      <c r="B372" s="3"/>
      <c r="C372" s="3"/>
      <c r="D372" s="3"/>
    </row>
    <row r="373" spans="2:4" x14ac:dyDescent="0.2">
      <c r="B373" s="3"/>
      <c r="C373" s="3"/>
      <c r="D373" s="3"/>
    </row>
    <row r="374" spans="2:4" x14ac:dyDescent="0.2">
      <c r="B374" s="3"/>
      <c r="C374" s="3"/>
      <c r="D374" s="3"/>
    </row>
    <row r="375" spans="2:4" x14ac:dyDescent="0.2">
      <c r="B375" s="3"/>
      <c r="C375" s="3"/>
      <c r="D375" s="3"/>
    </row>
    <row r="376" spans="2:4" x14ac:dyDescent="0.2">
      <c r="B376" s="3"/>
      <c r="C376" s="3"/>
      <c r="D376" s="3"/>
    </row>
    <row r="377" spans="2:4" x14ac:dyDescent="0.2">
      <c r="B377" s="3"/>
      <c r="C377" s="3"/>
      <c r="D377" s="3"/>
    </row>
    <row r="378" spans="2:4" x14ac:dyDescent="0.2">
      <c r="B378" s="3"/>
      <c r="C378" s="3"/>
      <c r="D378" s="3"/>
    </row>
    <row r="379" spans="2:4" x14ac:dyDescent="0.2">
      <c r="B379" s="3"/>
      <c r="C379" s="3"/>
      <c r="D379" s="3"/>
    </row>
    <row r="380" spans="2:4" x14ac:dyDescent="0.2">
      <c r="B380" s="3"/>
      <c r="C380" s="3"/>
      <c r="D380" s="3"/>
    </row>
    <row r="381" spans="2:4" x14ac:dyDescent="0.2">
      <c r="B381" s="3"/>
      <c r="C381" s="3"/>
      <c r="D381" s="3"/>
    </row>
    <row r="382" spans="2:4" x14ac:dyDescent="0.2">
      <c r="B382" s="3"/>
      <c r="C382" s="3"/>
      <c r="D382" s="3"/>
    </row>
    <row r="383" spans="2:4" x14ac:dyDescent="0.2">
      <c r="B383" s="3"/>
      <c r="C383" s="3"/>
      <c r="D383" s="3"/>
    </row>
    <row r="384" spans="2:4" x14ac:dyDescent="0.2">
      <c r="B384" s="3"/>
      <c r="C384" s="3"/>
      <c r="D384" s="3"/>
    </row>
    <row r="385" spans="2:4" x14ac:dyDescent="0.2">
      <c r="B385" s="3"/>
      <c r="C385" s="3"/>
      <c r="D385" s="3"/>
    </row>
    <row r="386" spans="2:4" x14ac:dyDescent="0.2">
      <c r="B386" s="3"/>
      <c r="C386" s="3"/>
      <c r="D386" s="3"/>
    </row>
    <row r="387" spans="2:4" x14ac:dyDescent="0.2">
      <c r="B387" s="3"/>
      <c r="C387" s="3"/>
      <c r="D387" s="3"/>
    </row>
    <row r="388" spans="2:4" x14ac:dyDescent="0.2">
      <c r="B388" s="3"/>
      <c r="C388" s="3"/>
      <c r="D388" s="3"/>
    </row>
    <row r="389" spans="2:4" x14ac:dyDescent="0.2">
      <c r="B389" s="3"/>
      <c r="C389" s="3"/>
      <c r="D389" s="3"/>
    </row>
    <row r="390" spans="2:4" x14ac:dyDescent="0.2">
      <c r="B390" s="3"/>
      <c r="C390" s="3"/>
      <c r="D390" s="3"/>
    </row>
    <row r="391" spans="2:4" x14ac:dyDescent="0.2">
      <c r="B391" s="3"/>
      <c r="C391" s="3"/>
      <c r="D391" s="3"/>
    </row>
    <row r="392" spans="2:4" x14ac:dyDescent="0.2">
      <c r="B392" s="3"/>
      <c r="C392" s="3"/>
      <c r="D392" s="3"/>
    </row>
    <row r="393" spans="2:4" x14ac:dyDescent="0.2">
      <c r="B393" s="3"/>
      <c r="C393" s="3"/>
      <c r="D393" s="3"/>
    </row>
    <row r="394" spans="2:4" x14ac:dyDescent="0.2">
      <c r="B394" s="3"/>
      <c r="C394" s="3"/>
      <c r="D394" s="3"/>
    </row>
    <row r="395" spans="2:4" x14ac:dyDescent="0.2">
      <c r="B395" s="3"/>
      <c r="C395" s="3"/>
      <c r="D395" s="3"/>
    </row>
    <row r="396" spans="2:4" x14ac:dyDescent="0.2">
      <c r="B396" s="3"/>
      <c r="C396" s="3"/>
      <c r="D396" s="3"/>
    </row>
    <row r="397" spans="2:4" x14ac:dyDescent="0.2">
      <c r="B397" s="3"/>
      <c r="C397" s="3"/>
      <c r="D397" s="3"/>
    </row>
    <row r="398" spans="2:4" x14ac:dyDescent="0.2">
      <c r="B398" s="3"/>
      <c r="C398" s="3"/>
      <c r="D398" s="3"/>
    </row>
    <row r="399" spans="2:4" x14ac:dyDescent="0.2">
      <c r="B399" s="3"/>
      <c r="C399" s="3"/>
      <c r="D399" s="3"/>
    </row>
    <row r="400" spans="2:4" x14ac:dyDescent="0.2">
      <c r="B400" s="3"/>
      <c r="C400" s="3"/>
      <c r="D400" s="3"/>
    </row>
    <row r="401" spans="2:4" x14ac:dyDescent="0.2">
      <c r="B401" s="3"/>
      <c r="C401" s="3"/>
      <c r="D401" s="3"/>
    </row>
    <row r="402" spans="2:4" x14ac:dyDescent="0.2">
      <c r="B402" s="3"/>
      <c r="C402" s="3"/>
      <c r="D402" s="3"/>
    </row>
    <row r="403" spans="2:4" x14ac:dyDescent="0.2">
      <c r="B403" s="3"/>
      <c r="C403" s="3"/>
      <c r="D403" s="3"/>
    </row>
    <row r="404" spans="2:4" x14ac:dyDescent="0.2">
      <c r="B404" s="3"/>
      <c r="C404" s="3"/>
      <c r="D404" s="3"/>
    </row>
    <row r="405" spans="2:4" x14ac:dyDescent="0.2">
      <c r="B405" s="3"/>
      <c r="C405" s="3"/>
      <c r="D405" s="3"/>
    </row>
    <row r="406" spans="2:4" x14ac:dyDescent="0.2">
      <c r="B406" s="3"/>
      <c r="C406" s="3"/>
      <c r="D406" s="3"/>
    </row>
    <row r="407" spans="2:4" x14ac:dyDescent="0.2">
      <c r="B407" s="3"/>
      <c r="C407" s="3"/>
      <c r="D407" s="3"/>
    </row>
    <row r="408" spans="2:4" x14ac:dyDescent="0.2">
      <c r="B408" s="3"/>
      <c r="C408" s="3"/>
      <c r="D408" s="3"/>
    </row>
    <row r="409" spans="2:4" x14ac:dyDescent="0.2">
      <c r="B409" s="3"/>
      <c r="C409" s="3"/>
      <c r="D409" s="3"/>
    </row>
    <row r="410" spans="2:4" x14ac:dyDescent="0.2">
      <c r="B410" s="3"/>
      <c r="C410" s="3"/>
      <c r="D410" s="3"/>
    </row>
    <row r="411" spans="2:4" x14ac:dyDescent="0.2">
      <c r="B411" s="3"/>
      <c r="C411" s="3"/>
      <c r="D411" s="3"/>
    </row>
    <row r="412" spans="2:4" x14ac:dyDescent="0.2">
      <c r="B412" s="3"/>
      <c r="C412" s="3"/>
      <c r="D412" s="3"/>
    </row>
    <row r="413" spans="2:4" x14ac:dyDescent="0.2">
      <c r="B413" s="3"/>
      <c r="C413" s="3"/>
      <c r="D413" s="3"/>
    </row>
    <row r="414" spans="2:4" x14ac:dyDescent="0.2">
      <c r="B414" s="3"/>
      <c r="C414" s="3"/>
      <c r="D414" s="3"/>
    </row>
    <row r="415" spans="2:4" x14ac:dyDescent="0.2">
      <c r="B415" s="3"/>
      <c r="C415" s="3"/>
      <c r="D415" s="3"/>
    </row>
    <row r="416" spans="2:4" x14ac:dyDescent="0.2">
      <c r="B416" s="3"/>
      <c r="C416" s="3"/>
      <c r="D416" s="3"/>
    </row>
    <row r="417" spans="2:4" x14ac:dyDescent="0.2">
      <c r="B417" s="3"/>
      <c r="C417" s="3"/>
      <c r="D417" s="3"/>
    </row>
    <row r="418" spans="2:4" x14ac:dyDescent="0.2">
      <c r="B418" s="3"/>
      <c r="C418" s="3"/>
      <c r="D418" s="3"/>
    </row>
    <row r="419" spans="2:4" x14ac:dyDescent="0.2">
      <c r="B419" s="3"/>
      <c r="C419" s="3"/>
      <c r="D419" s="3"/>
    </row>
    <row r="420" spans="2:4" x14ac:dyDescent="0.2">
      <c r="B420" s="3"/>
      <c r="C420" s="3"/>
      <c r="D420" s="3"/>
    </row>
    <row r="421" spans="2:4" x14ac:dyDescent="0.2">
      <c r="B421" s="3"/>
      <c r="C421" s="3"/>
      <c r="D421" s="3"/>
    </row>
    <row r="422" spans="2:4" x14ac:dyDescent="0.2">
      <c r="B422" s="3"/>
      <c r="C422" s="3"/>
      <c r="D422" s="3"/>
    </row>
    <row r="423" spans="2:4" x14ac:dyDescent="0.2">
      <c r="B423" s="3"/>
      <c r="C423" s="3"/>
      <c r="D423" s="3"/>
    </row>
    <row r="424" spans="2:4" x14ac:dyDescent="0.2">
      <c r="B424" s="3"/>
      <c r="C424" s="3"/>
      <c r="D424" s="3"/>
    </row>
    <row r="425" spans="2:4" x14ac:dyDescent="0.2">
      <c r="B425" s="3"/>
      <c r="C425" s="3"/>
      <c r="D425" s="3"/>
    </row>
    <row r="426" spans="2:4" x14ac:dyDescent="0.2">
      <c r="B426" s="3"/>
      <c r="C426" s="3"/>
      <c r="D426" s="3"/>
    </row>
    <row r="427" spans="2:4" x14ac:dyDescent="0.2">
      <c r="B427" s="3"/>
      <c r="C427" s="3"/>
      <c r="D427" s="3"/>
    </row>
    <row r="428" spans="2:4" x14ac:dyDescent="0.2">
      <c r="B428" s="3"/>
      <c r="C428" s="3"/>
      <c r="D428" s="3"/>
    </row>
    <row r="429" spans="2:4" x14ac:dyDescent="0.2">
      <c r="B429" s="3"/>
      <c r="C429" s="3"/>
      <c r="D429" s="3"/>
    </row>
    <row r="430" spans="2:4" x14ac:dyDescent="0.2">
      <c r="B430" s="3"/>
      <c r="C430" s="3"/>
      <c r="D430" s="3"/>
    </row>
    <row r="431" spans="2:4" x14ac:dyDescent="0.2">
      <c r="B431" s="3"/>
      <c r="C431" s="3"/>
      <c r="D431" s="3"/>
    </row>
    <row r="432" spans="2:4" x14ac:dyDescent="0.2">
      <c r="B432" s="3"/>
      <c r="C432" s="3"/>
      <c r="D432" s="3"/>
    </row>
    <row r="433" spans="2:4" x14ac:dyDescent="0.2">
      <c r="B433" s="3"/>
      <c r="C433" s="3"/>
      <c r="D433" s="3"/>
    </row>
    <row r="434" spans="2:4" x14ac:dyDescent="0.2">
      <c r="B434" s="3"/>
      <c r="C434" s="3"/>
      <c r="D434" s="3"/>
    </row>
    <row r="435" spans="2:4" x14ac:dyDescent="0.2">
      <c r="B435" s="3"/>
      <c r="C435" s="3"/>
      <c r="D435" s="3"/>
    </row>
    <row r="436" spans="2:4" x14ac:dyDescent="0.2">
      <c r="B436" s="3"/>
      <c r="C436" s="3"/>
      <c r="D436" s="3"/>
    </row>
    <row r="437" spans="2:4" x14ac:dyDescent="0.2">
      <c r="B437" s="3"/>
      <c r="C437" s="3"/>
      <c r="D437" s="3"/>
    </row>
    <row r="438" spans="2:4" x14ac:dyDescent="0.2">
      <c r="B438" s="3"/>
      <c r="C438" s="3"/>
      <c r="D438" s="3"/>
    </row>
    <row r="439" spans="2:4" x14ac:dyDescent="0.2">
      <c r="B439" s="3"/>
      <c r="C439" s="3"/>
      <c r="D439" s="3"/>
    </row>
    <row r="440" spans="2:4" x14ac:dyDescent="0.2">
      <c r="B440" s="3"/>
      <c r="C440" s="3"/>
      <c r="D440" s="3"/>
    </row>
    <row r="441" spans="2:4" x14ac:dyDescent="0.2">
      <c r="B441" s="3"/>
      <c r="C441" s="3"/>
      <c r="D441" s="3"/>
    </row>
    <row r="442" spans="2:4" x14ac:dyDescent="0.2">
      <c r="B442" s="3"/>
      <c r="C442" s="3"/>
      <c r="D442" s="3"/>
    </row>
    <row r="443" spans="2:4" x14ac:dyDescent="0.2">
      <c r="B443" s="3"/>
      <c r="C443" s="3"/>
      <c r="D443" s="3"/>
    </row>
    <row r="444" spans="2:4" x14ac:dyDescent="0.2">
      <c r="B444" s="3"/>
      <c r="C444" s="3"/>
      <c r="D444" s="3"/>
    </row>
    <row r="445" spans="2:4" x14ac:dyDescent="0.2">
      <c r="B445" s="3"/>
      <c r="C445" s="3"/>
      <c r="D445" s="3"/>
    </row>
    <row r="446" spans="2:4" x14ac:dyDescent="0.2">
      <c r="B446" s="3"/>
      <c r="C446" s="3"/>
      <c r="D446" s="3"/>
    </row>
    <row r="447" spans="2:4" x14ac:dyDescent="0.2">
      <c r="B447" s="3"/>
      <c r="C447" s="3"/>
      <c r="D447" s="3"/>
    </row>
    <row r="448" spans="2:4" x14ac:dyDescent="0.2">
      <c r="B448" s="3"/>
      <c r="C448" s="3"/>
      <c r="D448" s="3"/>
    </row>
    <row r="449" spans="2:4" x14ac:dyDescent="0.2">
      <c r="B449" s="3"/>
      <c r="C449" s="3"/>
      <c r="D449" s="3"/>
    </row>
    <row r="450" spans="2:4" x14ac:dyDescent="0.2">
      <c r="B450" s="3"/>
      <c r="C450" s="3"/>
      <c r="D450" s="3"/>
    </row>
    <row r="451" spans="2:4" x14ac:dyDescent="0.2">
      <c r="B451" s="3"/>
      <c r="C451" s="3"/>
      <c r="D451" s="3"/>
    </row>
    <row r="452" spans="2:4" x14ac:dyDescent="0.2">
      <c r="B452" s="3"/>
      <c r="C452" s="3"/>
      <c r="D452" s="3"/>
    </row>
    <row r="453" spans="2:4" x14ac:dyDescent="0.2">
      <c r="B453" s="3"/>
      <c r="C453" s="3"/>
      <c r="D453" s="3"/>
    </row>
    <row r="454" spans="2:4" x14ac:dyDescent="0.2">
      <c r="B454" s="3"/>
      <c r="C454" s="3"/>
      <c r="D454" s="3"/>
    </row>
    <row r="455" spans="2:4" x14ac:dyDescent="0.2">
      <c r="B455" s="3"/>
      <c r="C455" s="3"/>
      <c r="D455" s="3"/>
    </row>
    <row r="456" spans="2:4" x14ac:dyDescent="0.2">
      <c r="B456" s="3"/>
      <c r="C456" s="3"/>
      <c r="D456" s="3"/>
    </row>
    <row r="457" spans="2:4" x14ac:dyDescent="0.2">
      <c r="B457" s="3"/>
      <c r="C457" s="3"/>
      <c r="D457" s="3"/>
    </row>
    <row r="458" spans="2:4" x14ac:dyDescent="0.2">
      <c r="B458" s="3"/>
      <c r="C458" s="3"/>
      <c r="D458" s="3"/>
    </row>
    <row r="459" spans="2:4" x14ac:dyDescent="0.2">
      <c r="B459" s="3"/>
      <c r="C459" s="3"/>
      <c r="D459" s="3"/>
    </row>
    <row r="460" spans="2:4" x14ac:dyDescent="0.2">
      <c r="B460" s="3"/>
      <c r="C460" s="3"/>
      <c r="D460" s="3"/>
    </row>
    <row r="461" spans="2:4" x14ac:dyDescent="0.2">
      <c r="B461" s="3"/>
      <c r="C461" s="3"/>
      <c r="D461" s="3"/>
    </row>
    <row r="462" spans="2:4" x14ac:dyDescent="0.2">
      <c r="B462" s="3"/>
      <c r="C462" s="3"/>
      <c r="D462" s="3"/>
    </row>
    <row r="463" spans="2:4" x14ac:dyDescent="0.2">
      <c r="B463" s="3"/>
      <c r="C463" s="3"/>
      <c r="D463" s="3"/>
    </row>
    <row r="464" spans="2:4" x14ac:dyDescent="0.2">
      <c r="B464" s="3"/>
      <c r="C464" s="3"/>
      <c r="D464" s="3"/>
    </row>
    <row r="465" spans="2:4" x14ac:dyDescent="0.2">
      <c r="B465" s="3"/>
      <c r="C465" s="3"/>
      <c r="D465" s="3"/>
    </row>
    <row r="466" spans="2:4" x14ac:dyDescent="0.2">
      <c r="B466" s="3"/>
      <c r="C466" s="3"/>
      <c r="D466" s="3"/>
    </row>
    <row r="467" spans="2:4" x14ac:dyDescent="0.2">
      <c r="B467" s="3"/>
      <c r="C467" s="3"/>
      <c r="D467" s="3"/>
    </row>
    <row r="468" spans="2:4" x14ac:dyDescent="0.2">
      <c r="B468" s="3"/>
      <c r="C468" s="3"/>
      <c r="D468" s="3"/>
    </row>
    <row r="469" spans="2:4" x14ac:dyDescent="0.2">
      <c r="B469" s="3"/>
      <c r="C469" s="3"/>
      <c r="D469" s="3"/>
    </row>
    <row r="470" spans="2:4" x14ac:dyDescent="0.2">
      <c r="B470" s="3"/>
      <c r="C470" s="3"/>
      <c r="D470" s="3"/>
    </row>
    <row r="471" spans="2:4" x14ac:dyDescent="0.2">
      <c r="B471" s="3"/>
      <c r="C471" s="3"/>
      <c r="D471" s="3"/>
    </row>
    <row r="472" spans="2:4" x14ac:dyDescent="0.2">
      <c r="B472" s="3"/>
      <c r="C472" s="3"/>
      <c r="D472" s="3"/>
    </row>
    <row r="473" spans="2:4" x14ac:dyDescent="0.2">
      <c r="B473" s="3"/>
      <c r="C473" s="3"/>
      <c r="D473" s="3"/>
    </row>
    <row r="474" spans="2:4" x14ac:dyDescent="0.2">
      <c r="B474" s="3"/>
      <c r="C474" s="3"/>
      <c r="D474" s="3"/>
    </row>
    <row r="475" spans="2:4" x14ac:dyDescent="0.2">
      <c r="B475" s="3"/>
      <c r="C475" s="3"/>
      <c r="D475" s="3"/>
    </row>
    <row r="476" spans="2:4" x14ac:dyDescent="0.2">
      <c r="B476" s="3"/>
      <c r="C476" s="3"/>
      <c r="D476" s="3"/>
    </row>
    <row r="477" spans="2:4" x14ac:dyDescent="0.2">
      <c r="B477" s="3"/>
      <c r="C477" s="3"/>
      <c r="D477" s="3"/>
    </row>
    <row r="478" spans="2:4" x14ac:dyDescent="0.2">
      <c r="B478" s="3"/>
      <c r="C478" s="3"/>
      <c r="D478" s="3"/>
    </row>
    <row r="479" spans="2:4" x14ac:dyDescent="0.2">
      <c r="B479" s="3"/>
      <c r="C479" s="3"/>
      <c r="D479" s="3"/>
    </row>
    <row r="480" spans="2:4" x14ac:dyDescent="0.2">
      <c r="B480" s="3"/>
      <c r="C480" s="3"/>
      <c r="D480" s="3"/>
    </row>
    <row r="481" spans="2:4" x14ac:dyDescent="0.2">
      <c r="B481" s="3"/>
      <c r="C481" s="3"/>
      <c r="D481" s="3"/>
    </row>
    <row r="482" spans="2:4" x14ac:dyDescent="0.2">
      <c r="B482" s="3"/>
      <c r="C482" s="3"/>
      <c r="D482" s="3"/>
    </row>
    <row r="483" spans="2:4" x14ac:dyDescent="0.2">
      <c r="B483" s="3"/>
      <c r="C483" s="3"/>
      <c r="D483" s="3"/>
    </row>
    <row r="484" spans="2:4" x14ac:dyDescent="0.2">
      <c r="B484" s="3"/>
      <c r="C484" s="3"/>
      <c r="D484" s="3"/>
    </row>
    <row r="485" spans="2:4" x14ac:dyDescent="0.2">
      <c r="B485" s="3"/>
      <c r="C485" s="3"/>
      <c r="D485" s="3"/>
    </row>
    <row r="486" spans="2:4" x14ac:dyDescent="0.2">
      <c r="B486" s="3"/>
      <c r="C486" s="3"/>
      <c r="D486" s="3"/>
    </row>
    <row r="487" spans="2:4" x14ac:dyDescent="0.2">
      <c r="B487" s="3"/>
      <c r="C487" s="3"/>
      <c r="D487" s="3"/>
    </row>
    <row r="488" spans="2:4" x14ac:dyDescent="0.2">
      <c r="B488" s="3"/>
      <c r="C488" s="3"/>
      <c r="D488" s="3"/>
    </row>
    <row r="489" spans="2:4" x14ac:dyDescent="0.2">
      <c r="B489" s="3"/>
      <c r="C489" s="3"/>
      <c r="D489" s="3"/>
    </row>
    <row r="490" spans="2:4" x14ac:dyDescent="0.2">
      <c r="B490" s="3"/>
      <c r="C490" s="3"/>
      <c r="D490" s="3"/>
    </row>
    <row r="491" spans="2:4" x14ac:dyDescent="0.2">
      <c r="B491" s="3"/>
      <c r="C491" s="3"/>
      <c r="D491" s="3"/>
    </row>
    <row r="492" spans="2:4" x14ac:dyDescent="0.2">
      <c r="B492" s="3"/>
      <c r="C492" s="3"/>
      <c r="D492" s="3"/>
    </row>
    <row r="493" spans="2:4" x14ac:dyDescent="0.2">
      <c r="B493" s="3"/>
      <c r="C493" s="3"/>
      <c r="D493" s="3"/>
    </row>
    <row r="494" spans="2:4" x14ac:dyDescent="0.2">
      <c r="B494" s="3"/>
      <c r="C494" s="3"/>
      <c r="D494" s="3"/>
    </row>
    <row r="495" spans="2:4" x14ac:dyDescent="0.2">
      <c r="B495" s="3"/>
      <c r="C495" s="3"/>
      <c r="D495" s="3"/>
    </row>
    <row r="496" spans="2:4" x14ac:dyDescent="0.2">
      <c r="B496" s="3"/>
      <c r="C496" s="3"/>
      <c r="D496" s="3"/>
    </row>
    <row r="497" spans="2:4" x14ac:dyDescent="0.2">
      <c r="B497" s="3"/>
      <c r="C497" s="3"/>
      <c r="D497" s="3"/>
    </row>
    <row r="498" spans="2:4" x14ac:dyDescent="0.2">
      <c r="B498" s="3"/>
      <c r="C498" s="3"/>
      <c r="D498" s="3"/>
    </row>
    <row r="499" spans="2:4" x14ac:dyDescent="0.2">
      <c r="B499" s="3"/>
      <c r="C499" s="3"/>
      <c r="D499" s="3"/>
    </row>
    <row r="500" spans="2:4" x14ac:dyDescent="0.2">
      <c r="B500" s="3"/>
      <c r="C500" s="3"/>
      <c r="D500" s="3"/>
    </row>
    <row r="501" spans="2:4" x14ac:dyDescent="0.2">
      <c r="B501" s="3"/>
      <c r="C501" s="3"/>
      <c r="D501" s="3"/>
    </row>
    <row r="502" spans="2:4" x14ac:dyDescent="0.2">
      <c r="B502" s="3"/>
      <c r="C502" s="3"/>
      <c r="D502" s="3"/>
    </row>
    <row r="503" spans="2:4" x14ac:dyDescent="0.2">
      <c r="B503" s="3"/>
      <c r="C503" s="3"/>
      <c r="D503" s="3"/>
    </row>
    <row r="504" spans="2:4" x14ac:dyDescent="0.2">
      <c r="B504" s="3"/>
      <c r="C504" s="3"/>
      <c r="D504" s="3"/>
    </row>
    <row r="505" spans="2:4" x14ac:dyDescent="0.2">
      <c r="B505" s="3"/>
      <c r="C505" s="3"/>
      <c r="D505" s="3"/>
    </row>
    <row r="506" spans="2:4" x14ac:dyDescent="0.2">
      <c r="B506" s="3"/>
      <c r="C506" s="3"/>
      <c r="D506" s="3"/>
    </row>
    <row r="507" spans="2:4" x14ac:dyDescent="0.2">
      <c r="B507" s="3"/>
      <c r="C507" s="3"/>
      <c r="D507" s="3"/>
    </row>
    <row r="508" spans="2:4" x14ac:dyDescent="0.2">
      <c r="B508" s="3"/>
      <c r="C508" s="3"/>
      <c r="D508" s="3"/>
    </row>
    <row r="509" spans="2:4" x14ac:dyDescent="0.2">
      <c r="B509" s="3"/>
      <c r="C509" s="3"/>
      <c r="D509" s="3"/>
    </row>
    <row r="510" spans="2:4" x14ac:dyDescent="0.2">
      <c r="B510" s="3"/>
      <c r="C510" s="3"/>
      <c r="D510" s="3"/>
    </row>
    <row r="511" spans="2:4" x14ac:dyDescent="0.2">
      <c r="B511" s="3"/>
      <c r="C511" s="3"/>
      <c r="D511" s="3"/>
    </row>
    <row r="512" spans="2:4" x14ac:dyDescent="0.2">
      <c r="B512" s="3"/>
      <c r="C512" s="3"/>
      <c r="D512" s="3"/>
    </row>
    <row r="513" spans="2:4" x14ac:dyDescent="0.2">
      <c r="B513" s="3"/>
      <c r="C513" s="3"/>
      <c r="D513" s="3"/>
    </row>
    <row r="514" spans="2:4" x14ac:dyDescent="0.2">
      <c r="B514" s="3"/>
      <c r="C514" s="3"/>
      <c r="D514" s="3"/>
    </row>
    <row r="515" spans="2:4" x14ac:dyDescent="0.2">
      <c r="B515" s="3"/>
      <c r="C515" s="3"/>
      <c r="D515" s="3"/>
    </row>
    <row r="516" spans="2:4" x14ac:dyDescent="0.2">
      <c r="B516" s="3"/>
      <c r="C516" s="3"/>
      <c r="D516" s="3"/>
    </row>
    <row r="517" spans="2:4" x14ac:dyDescent="0.2">
      <c r="B517" s="3"/>
      <c r="C517" s="3"/>
      <c r="D517" s="3"/>
    </row>
    <row r="518" spans="2:4" x14ac:dyDescent="0.2">
      <c r="B518" s="3"/>
      <c r="C518" s="3"/>
      <c r="D518" s="3"/>
    </row>
    <row r="519" spans="2:4" x14ac:dyDescent="0.2">
      <c r="B519" s="3"/>
      <c r="C519" s="3"/>
      <c r="D519" s="3"/>
    </row>
    <row r="520" spans="2:4" x14ac:dyDescent="0.2">
      <c r="B520" s="3"/>
      <c r="C520" s="3"/>
      <c r="D520" s="3"/>
    </row>
    <row r="521" spans="2:4" x14ac:dyDescent="0.2">
      <c r="B521" s="3"/>
      <c r="C521" s="3"/>
      <c r="D521" s="3"/>
    </row>
    <row r="522" spans="2:4" x14ac:dyDescent="0.2">
      <c r="B522" s="3"/>
      <c r="C522" s="3"/>
      <c r="D522" s="3"/>
    </row>
    <row r="523" spans="2:4" x14ac:dyDescent="0.2">
      <c r="B523" s="3"/>
      <c r="C523" s="3"/>
      <c r="D523" s="3"/>
    </row>
    <row r="524" spans="2:4" x14ac:dyDescent="0.2">
      <c r="B524" s="3"/>
      <c r="C524" s="3"/>
      <c r="D524" s="3"/>
    </row>
    <row r="525" spans="2:4" x14ac:dyDescent="0.2">
      <c r="B525" s="3"/>
      <c r="C525" s="3"/>
      <c r="D525" s="3"/>
    </row>
    <row r="526" spans="2:4" x14ac:dyDescent="0.2">
      <c r="B526" s="3"/>
      <c r="C526" s="3"/>
      <c r="D526" s="3"/>
    </row>
    <row r="527" spans="2:4" x14ac:dyDescent="0.2">
      <c r="B527" s="3"/>
      <c r="C527" s="3"/>
      <c r="D527" s="3"/>
    </row>
    <row r="528" spans="2:4" x14ac:dyDescent="0.2">
      <c r="B528" s="3"/>
      <c r="C528" s="3"/>
      <c r="D528" s="3"/>
    </row>
    <row r="529" spans="2:4" x14ac:dyDescent="0.2">
      <c r="B529" s="3"/>
      <c r="C529" s="3"/>
      <c r="D529" s="3"/>
    </row>
    <row r="530" spans="2:4" x14ac:dyDescent="0.2">
      <c r="B530" s="3"/>
      <c r="C530" s="3"/>
      <c r="D530" s="3"/>
    </row>
    <row r="531" spans="2:4" x14ac:dyDescent="0.2">
      <c r="B531" s="3"/>
      <c r="C531" s="3"/>
      <c r="D531" s="3"/>
    </row>
    <row r="532" spans="2:4" x14ac:dyDescent="0.2">
      <c r="B532" s="3"/>
      <c r="C532" s="3"/>
      <c r="D532" s="3"/>
    </row>
    <row r="533" spans="2:4" x14ac:dyDescent="0.2">
      <c r="B533" s="3"/>
      <c r="C533" s="3"/>
      <c r="D533" s="3"/>
    </row>
    <row r="534" spans="2:4" x14ac:dyDescent="0.2">
      <c r="B534" s="3"/>
      <c r="C534" s="3"/>
      <c r="D534" s="3"/>
    </row>
    <row r="535" spans="2:4" x14ac:dyDescent="0.2">
      <c r="B535" s="3"/>
      <c r="C535" s="3"/>
      <c r="D535" s="3"/>
    </row>
    <row r="536" spans="2:4" x14ac:dyDescent="0.2">
      <c r="B536" s="3"/>
      <c r="C536" s="3"/>
      <c r="D536" s="3"/>
    </row>
    <row r="537" spans="2:4" x14ac:dyDescent="0.2">
      <c r="B537" s="3"/>
      <c r="C537" s="3"/>
      <c r="D537" s="3"/>
    </row>
    <row r="538" spans="2:4" x14ac:dyDescent="0.2">
      <c r="B538" s="3"/>
      <c r="C538" s="3"/>
      <c r="D538" s="3"/>
    </row>
    <row r="539" spans="2:4" x14ac:dyDescent="0.2">
      <c r="B539" s="3"/>
      <c r="C539" s="3"/>
      <c r="D539" s="3"/>
    </row>
    <row r="540" spans="2:4" x14ac:dyDescent="0.2">
      <c r="B540" s="3"/>
      <c r="C540" s="3"/>
      <c r="D540" s="3"/>
    </row>
    <row r="541" spans="2:4" x14ac:dyDescent="0.2">
      <c r="B541" s="3"/>
      <c r="C541" s="3"/>
      <c r="D541" s="3"/>
    </row>
    <row r="542" spans="2:4" x14ac:dyDescent="0.2">
      <c r="B542" s="3"/>
      <c r="C542" s="3"/>
      <c r="D542" s="3"/>
    </row>
    <row r="543" spans="2:4" x14ac:dyDescent="0.2">
      <c r="B543" s="3"/>
      <c r="C543" s="3"/>
      <c r="D543" s="3"/>
    </row>
    <row r="544" spans="2:4" x14ac:dyDescent="0.2">
      <c r="B544" s="3"/>
      <c r="C544" s="3"/>
      <c r="D544" s="3"/>
    </row>
    <row r="545" spans="2:4" x14ac:dyDescent="0.2">
      <c r="B545" s="3"/>
      <c r="C545" s="3"/>
      <c r="D545" s="3"/>
    </row>
    <row r="546" spans="2:4" x14ac:dyDescent="0.2">
      <c r="B546" s="3"/>
      <c r="C546" s="3"/>
      <c r="D546" s="3"/>
    </row>
    <row r="547" spans="2:4" x14ac:dyDescent="0.2">
      <c r="B547" s="3"/>
      <c r="C547" s="3"/>
      <c r="D547" s="3"/>
    </row>
    <row r="548" spans="2:4" x14ac:dyDescent="0.2">
      <c r="B548" s="3"/>
      <c r="C548" s="3"/>
      <c r="D548" s="3"/>
    </row>
    <row r="549" spans="2:4" x14ac:dyDescent="0.2">
      <c r="B549" s="3"/>
      <c r="C549" s="3"/>
      <c r="D549" s="3"/>
    </row>
    <row r="550" spans="2:4" x14ac:dyDescent="0.2">
      <c r="B550" s="3"/>
      <c r="C550" s="3"/>
      <c r="D550" s="3"/>
    </row>
    <row r="551" spans="2:4" x14ac:dyDescent="0.2">
      <c r="B551" s="3"/>
      <c r="C551" s="3"/>
      <c r="D551" s="3"/>
    </row>
    <row r="552" spans="2:4" x14ac:dyDescent="0.2">
      <c r="B552" s="3"/>
      <c r="C552" s="3"/>
      <c r="D552" s="3"/>
    </row>
    <row r="553" spans="2:4" x14ac:dyDescent="0.2">
      <c r="B553" s="3"/>
      <c r="C553" s="3"/>
      <c r="D553" s="3"/>
    </row>
    <row r="554" spans="2:4" x14ac:dyDescent="0.2">
      <c r="B554" s="3"/>
      <c r="C554" s="3"/>
      <c r="D554" s="3"/>
    </row>
    <row r="555" spans="2:4" x14ac:dyDescent="0.2">
      <c r="B555" s="3"/>
      <c r="C555" s="3"/>
      <c r="D555" s="3"/>
    </row>
    <row r="556" spans="2:4" x14ac:dyDescent="0.2">
      <c r="B556" s="3"/>
      <c r="C556" s="3"/>
      <c r="D556" s="3"/>
    </row>
    <row r="557" spans="2:4" x14ac:dyDescent="0.2">
      <c r="B557" s="3"/>
      <c r="C557" s="3"/>
      <c r="D557" s="3"/>
    </row>
    <row r="558" spans="2:4" x14ac:dyDescent="0.2">
      <c r="B558" s="3"/>
      <c r="C558" s="3"/>
      <c r="D558" s="3"/>
    </row>
    <row r="559" spans="2:4" x14ac:dyDescent="0.2">
      <c r="B559" s="3"/>
      <c r="C559" s="3"/>
      <c r="D559" s="3"/>
    </row>
    <row r="560" spans="2:4" x14ac:dyDescent="0.2">
      <c r="B560" s="3"/>
      <c r="C560" s="3"/>
      <c r="D560" s="3"/>
    </row>
    <row r="561" spans="2:4" x14ac:dyDescent="0.2">
      <c r="B561" s="3"/>
      <c r="C561" s="3"/>
      <c r="D561" s="3"/>
    </row>
    <row r="562" spans="2:4" x14ac:dyDescent="0.2">
      <c r="B562" s="3"/>
      <c r="C562" s="3"/>
      <c r="D562" s="3"/>
    </row>
    <row r="563" spans="2:4" x14ac:dyDescent="0.2">
      <c r="B563" s="3"/>
      <c r="C563" s="3"/>
      <c r="D563" s="3"/>
    </row>
    <row r="564" spans="2:4" x14ac:dyDescent="0.2">
      <c r="B564" s="3"/>
      <c r="C564" s="3"/>
      <c r="D564" s="3"/>
    </row>
    <row r="565" spans="2:4" x14ac:dyDescent="0.2">
      <c r="B565" s="3"/>
      <c r="C565" s="3"/>
      <c r="D565" s="3"/>
    </row>
    <row r="566" spans="2:4" x14ac:dyDescent="0.2">
      <c r="B566" s="3"/>
      <c r="C566" s="3"/>
      <c r="D566" s="3"/>
    </row>
    <row r="567" spans="2:4" x14ac:dyDescent="0.2">
      <c r="B567" s="3"/>
      <c r="C567" s="3"/>
      <c r="D567" s="3"/>
    </row>
    <row r="568" spans="2:4" x14ac:dyDescent="0.2">
      <c r="B568" s="3"/>
      <c r="C568" s="3"/>
      <c r="D568" s="3"/>
    </row>
    <row r="569" spans="2:4" x14ac:dyDescent="0.2">
      <c r="B569" s="3"/>
      <c r="C569" s="3"/>
      <c r="D569" s="3"/>
    </row>
    <row r="570" spans="2:4" x14ac:dyDescent="0.2">
      <c r="B570" s="3"/>
      <c r="C570" s="3"/>
      <c r="D570" s="3"/>
    </row>
    <row r="571" spans="2:4" x14ac:dyDescent="0.2">
      <c r="B571" s="3"/>
      <c r="C571" s="3"/>
      <c r="D571" s="3"/>
    </row>
    <row r="572" spans="2:4" x14ac:dyDescent="0.2">
      <c r="B572" s="3"/>
      <c r="C572" s="3"/>
      <c r="D572" s="3"/>
    </row>
    <row r="573" spans="2:4" x14ac:dyDescent="0.2">
      <c r="B573" s="3"/>
      <c r="C573" s="3"/>
      <c r="D573" s="3"/>
    </row>
    <row r="574" spans="2:4" x14ac:dyDescent="0.2">
      <c r="B574" s="3"/>
      <c r="C574" s="3"/>
      <c r="D574" s="3"/>
    </row>
    <row r="575" spans="2:4" x14ac:dyDescent="0.2">
      <c r="B575" s="3"/>
      <c r="C575" s="3"/>
      <c r="D575" s="3"/>
    </row>
    <row r="576" spans="2:4" x14ac:dyDescent="0.2">
      <c r="B576" s="3"/>
      <c r="C576" s="3"/>
      <c r="D576" s="3"/>
    </row>
    <row r="577" spans="2:4" x14ac:dyDescent="0.2">
      <c r="B577" s="3"/>
      <c r="C577" s="3"/>
      <c r="D577" s="3"/>
    </row>
    <row r="578" spans="2:4" x14ac:dyDescent="0.2">
      <c r="B578" s="3"/>
      <c r="C578" s="3"/>
      <c r="D578" s="3"/>
    </row>
    <row r="579" spans="2:4" x14ac:dyDescent="0.2">
      <c r="B579" s="3"/>
      <c r="C579" s="3"/>
      <c r="D579" s="3"/>
    </row>
    <row r="580" spans="2:4" x14ac:dyDescent="0.2">
      <c r="B580" s="3"/>
      <c r="C580" s="3"/>
      <c r="D580" s="3"/>
    </row>
    <row r="581" spans="2:4" x14ac:dyDescent="0.2">
      <c r="B581" s="3"/>
      <c r="C581" s="3"/>
      <c r="D581" s="3"/>
    </row>
    <row r="582" spans="2:4" x14ac:dyDescent="0.2">
      <c r="B582" s="3"/>
      <c r="C582" s="3"/>
      <c r="D582" s="3"/>
    </row>
    <row r="583" spans="2:4" x14ac:dyDescent="0.2">
      <c r="B583" s="3"/>
      <c r="C583" s="3"/>
      <c r="D583" s="3"/>
    </row>
    <row r="584" spans="2:4" x14ac:dyDescent="0.2">
      <c r="B584" s="3"/>
      <c r="C584" s="3"/>
      <c r="D584" s="3"/>
    </row>
    <row r="585" spans="2:4" x14ac:dyDescent="0.2">
      <c r="B585" s="3"/>
      <c r="C585" s="3"/>
      <c r="D585" s="3"/>
    </row>
    <row r="586" spans="2:4" x14ac:dyDescent="0.2">
      <c r="B586" s="3"/>
      <c r="C586" s="3"/>
      <c r="D586" s="3"/>
    </row>
    <row r="587" spans="2:4" x14ac:dyDescent="0.2">
      <c r="B587" s="3"/>
      <c r="C587" s="3"/>
      <c r="D587" s="3"/>
    </row>
    <row r="588" spans="2:4" x14ac:dyDescent="0.2">
      <c r="B588" s="3"/>
      <c r="C588" s="3"/>
      <c r="D588" s="3"/>
    </row>
    <row r="589" spans="2:4" x14ac:dyDescent="0.2">
      <c r="B589" s="3"/>
      <c r="C589" s="3"/>
      <c r="D589" s="3"/>
    </row>
    <row r="590" spans="2:4" x14ac:dyDescent="0.2">
      <c r="B590" s="3"/>
      <c r="C590" s="3"/>
      <c r="D590" s="3"/>
    </row>
    <row r="591" spans="2:4" x14ac:dyDescent="0.2">
      <c r="B591" s="3"/>
      <c r="C591" s="3"/>
      <c r="D591" s="3"/>
    </row>
    <row r="592" spans="2:4" x14ac:dyDescent="0.2">
      <c r="B592" s="3"/>
      <c r="C592" s="3"/>
      <c r="D592" s="3"/>
    </row>
    <row r="593" spans="2:4" x14ac:dyDescent="0.2">
      <c r="B593" s="3"/>
      <c r="C593" s="3"/>
      <c r="D593" s="3"/>
    </row>
    <row r="594" spans="2:4" x14ac:dyDescent="0.2">
      <c r="B594" s="3"/>
      <c r="C594" s="3"/>
      <c r="D594" s="3"/>
    </row>
    <row r="595" spans="2:4" x14ac:dyDescent="0.2">
      <c r="B595" s="3"/>
      <c r="C595" s="3"/>
      <c r="D595" s="3"/>
    </row>
    <row r="596" spans="2:4" x14ac:dyDescent="0.2">
      <c r="B596" s="3"/>
      <c r="C596" s="3"/>
      <c r="D596" s="3"/>
    </row>
    <row r="597" spans="2:4" x14ac:dyDescent="0.2">
      <c r="B597" s="3"/>
      <c r="C597" s="3"/>
      <c r="D597" s="3"/>
    </row>
    <row r="598" spans="2:4" x14ac:dyDescent="0.2">
      <c r="B598" s="3"/>
      <c r="C598" s="3"/>
      <c r="D598" s="3"/>
    </row>
    <row r="599" spans="2:4" x14ac:dyDescent="0.2">
      <c r="B599" s="3"/>
      <c r="C599" s="3"/>
      <c r="D599" s="3"/>
    </row>
    <row r="600" spans="2:4" x14ac:dyDescent="0.2">
      <c r="B600" s="3"/>
      <c r="C600" s="3"/>
      <c r="D600" s="3"/>
    </row>
    <row r="601" spans="2:4" x14ac:dyDescent="0.2">
      <c r="B601" s="3"/>
      <c r="C601" s="3"/>
      <c r="D601" s="3"/>
    </row>
    <row r="602" spans="2:4" x14ac:dyDescent="0.2">
      <c r="B602" s="3"/>
      <c r="C602" s="3"/>
      <c r="D602" s="3"/>
    </row>
    <row r="603" spans="2:4" x14ac:dyDescent="0.2">
      <c r="B603" s="3"/>
      <c r="C603" s="3"/>
      <c r="D603" s="3"/>
    </row>
    <row r="604" spans="2:4" x14ac:dyDescent="0.2">
      <c r="B604" s="3"/>
      <c r="C604" s="3"/>
      <c r="D604" s="3"/>
    </row>
    <row r="605" spans="2:4" x14ac:dyDescent="0.2">
      <c r="B605" s="3"/>
      <c r="C605" s="3"/>
      <c r="D605" s="3"/>
    </row>
    <row r="606" spans="2:4" x14ac:dyDescent="0.2">
      <c r="B606" s="3"/>
      <c r="C606" s="3"/>
      <c r="D606" s="3"/>
    </row>
    <row r="607" spans="2:4" x14ac:dyDescent="0.2">
      <c r="B607" s="3"/>
      <c r="C607" s="3"/>
      <c r="D607" s="3"/>
    </row>
    <row r="608" spans="2:4" x14ac:dyDescent="0.2">
      <c r="B608" s="3"/>
      <c r="C608" s="3"/>
      <c r="D608" s="3"/>
    </row>
    <row r="609" spans="2:4" x14ac:dyDescent="0.2">
      <c r="B609" s="3"/>
      <c r="C609" s="3"/>
      <c r="D609" s="3"/>
    </row>
    <row r="610" spans="2:4" x14ac:dyDescent="0.2">
      <c r="B610" s="3"/>
      <c r="C610" s="3"/>
      <c r="D610" s="3"/>
    </row>
    <row r="611" spans="2:4" x14ac:dyDescent="0.2">
      <c r="B611" s="3"/>
      <c r="C611" s="3"/>
      <c r="D611" s="3"/>
    </row>
    <row r="612" spans="2:4" x14ac:dyDescent="0.2">
      <c r="B612" s="3"/>
      <c r="C612" s="3"/>
      <c r="D612" s="3"/>
    </row>
    <row r="613" spans="2:4" x14ac:dyDescent="0.2">
      <c r="B613" s="3"/>
      <c r="C613" s="3"/>
      <c r="D613" s="3"/>
    </row>
    <row r="614" spans="2:4" x14ac:dyDescent="0.2">
      <c r="B614" s="3"/>
      <c r="C614" s="3"/>
      <c r="D614" s="3"/>
    </row>
    <row r="615" spans="2:4" x14ac:dyDescent="0.2">
      <c r="B615" s="3"/>
      <c r="C615" s="3"/>
      <c r="D615" s="3"/>
    </row>
    <row r="616" spans="2:4" x14ac:dyDescent="0.2">
      <c r="B616" s="3"/>
      <c r="C616" s="3"/>
      <c r="D616" s="3"/>
    </row>
    <row r="617" spans="2:4" x14ac:dyDescent="0.2">
      <c r="B617" s="3"/>
      <c r="C617" s="3"/>
      <c r="D617" s="3"/>
    </row>
    <row r="618" spans="2:4" x14ac:dyDescent="0.2">
      <c r="B618" s="3"/>
      <c r="C618" s="3"/>
      <c r="D618" s="3"/>
    </row>
    <row r="619" spans="2:4" x14ac:dyDescent="0.2">
      <c r="B619" s="3"/>
      <c r="C619" s="3"/>
      <c r="D619" s="3"/>
    </row>
    <row r="620" spans="2:4" x14ac:dyDescent="0.2">
      <c r="B620" s="3"/>
      <c r="C620" s="3"/>
      <c r="D620" s="3"/>
    </row>
    <row r="621" spans="2:4" x14ac:dyDescent="0.2">
      <c r="B621" s="3"/>
      <c r="C621" s="3"/>
      <c r="D621" s="3"/>
    </row>
    <row r="622" spans="2:4" x14ac:dyDescent="0.2">
      <c r="B622" s="3"/>
      <c r="C622" s="3"/>
      <c r="D622" s="3"/>
    </row>
    <row r="623" spans="2:4" x14ac:dyDescent="0.2">
      <c r="B623" s="3"/>
      <c r="C623" s="3"/>
      <c r="D623" s="3"/>
    </row>
    <row r="624" spans="2:4" x14ac:dyDescent="0.2">
      <c r="B624" s="3"/>
      <c r="C624" s="3"/>
      <c r="D624" s="3"/>
    </row>
    <row r="625" spans="2:4" x14ac:dyDescent="0.2">
      <c r="B625" s="3"/>
      <c r="C625" s="3"/>
      <c r="D625" s="3"/>
    </row>
    <row r="626" spans="2:4" x14ac:dyDescent="0.2">
      <c r="B626" s="3"/>
      <c r="C626" s="3"/>
      <c r="D626" s="3"/>
    </row>
    <row r="627" spans="2:4" x14ac:dyDescent="0.2">
      <c r="B627" s="3"/>
      <c r="C627" s="3"/>
      <c r="D627" s="3"/>
    </row>
    <row r="628" spans="2:4" x14ac:dyDescent="0.2">
      <c r="B628" s="3"/>
      <c r="C628" s="3"/>
      <c r="D628" s="3"/>
    </row>
    <row r="629" spans="2:4" x14ac:dyDescent="0.2">
      <c r="B629" s="3"/>
      <c r="C629" s="3"/>
      <c r="D629" s="3"/>
    </row>
    <row r="630" spans="2:4" x14ac:dyDescent="0.2">
      <c r="B630" s="3"/>
      <c r="C630" s="3"/>
      <c r="D630" s="3"/>
    </row>
    <row r="631" spans="2:4" x14ac:dyDescent="0.2">
      <c r="B631" s="3"/>
      <c r="C631" s="3"/>
      <c r="D631" s="3"/>
    </row>
    <row r="632" spans="2:4" x14ac:dyDescent="0.2">
      <c r="B632" s="3"/>
      <c r="C632" s="3"/>
      <c r="D632" s="3"/>
    </row>
    <row r="633" spans="2:4" x14ac:dyDescent="0.2">
      <c r="B633" s="3"/>
      <c r="C633" s="3"/>
      <c r="D633" s="3"/>
    </row>
    <row r="634" spans="2:4" x14ac:dyDescent="0.2">
      <c r="B634" s="3"/>
      <c r="C634" s="3"/>
      <c r="D634" s="3"/>
    </row>
    <row r="635" spans="2:4" x14ac:dyDescent="0.2">
      <c r="B635" s="3"/>
      <c r="C635" s="3"/>
      <c r="D635" s="3"/>
    </row>
    <row r="636" spans="2:4" x14ac:dyDescent="0.2">
      <c r="B636" s="3"/>
      <c r="C636" s="3"/>
      <c r="D636" s="3"/>
    </row>
    <row r="637" spans="2:4" x14ac:dyDescent="0.2">
      <c r="B637" s="3"/>
      <c r="C637" s="3"/>
      <c r="D637" s="3"/>
    </row>
    <row r="638" spans="2:4" x14ac:dyDescent="0.2">
      <c r="B638" s="3"/>
      <c r="C638" s="3"/>
      <c r="D638" s="3"/>
    </row>
    <row r="639" spans="2:4" x14ac:dyDescent="0.2">
      <c r="B639" s="3"/>
      <c r="C639" s="3"/>
      <c r="D639" s="3"/>
    </row>
    <row r="640" spans="2:4" x14ac:dyDescent="0.2">
      <c r="B640" s="3"/>
      <c r="C640" s="3"/>
      <c r="D640" s="3"/>
    </row>
    <row r="641" spans="2:4" x14ac:dyDescent="0.2">
      <c r="B641" s="3"/>
      <c r="C641" s="3"/>
      <c r="D641" s="3"/>
    </row>
    <row r="642" spans="2:4" x14ac:dyDescent="0.2">
      <c r="B642" s="3"/>
      <c r="C642" s="3"/>
      <c r="D642" s="3"/>
    </row>
    <row r="643" spans="2:4" x14ac:dyDescent="0.2">
      <c r="B643" s="3"/>
      <c r="C643" s="3"/>
      <c r="D643" s="3"/>
    </row>
    <row r="644" spans="2:4" x14ac:dyDescent="0.2">
      <c r="B644" s="3"/>
      <c r="C644" s="3"/>
      <c r="D644" s="3"/>
    </row>
    <row r="645" spans="2:4" x14ac:dyDescent="0.2">
      <c r="B645" s="3"/>
      <c r="C645" s="3"/>
      <c r="D645" s="3"/>
    </row>
    <row r="646" spans="2:4" x14ac:dyDescent="0.2">
      <c r="B646" s="3"/>
      <c r="C646" s="3"/>
      <c r="D646" s="3"/>
    </row>
    <row r="647" spans="2:4" x14ac:dyDescent="0.2">
      <c r="B647" s="3"/>
      <c r="C647" s="3"/>
      <c r="D647" s="3"/>
    </row>
    <row r="648" spans="2:4" x14ac:dyDescent="0.2">
      <c r="B648" s="3"/>
      <c r="C648" s="3"/>
      <c r="D648" s="3"/>
    </row>
    <row r="649" spans="2:4" x14ac:dyDescent="0.2">
      <c r="B649" s="3"/>
      <c r="C649" s="3"/>
      <c r="D649" s="3"/>
    </row>
    <row r="650" spans="2:4" x14ac:dyDescent="0.2">
      <c r="B650" s="3"/>
      <c r="C650" s="3"/>
      <c r="D650" s="3"/>
    </row>
    <row r="651" spans="2:4" x14ac:dyDescent="0.2">
      <c r="B651" s="3"/>
      <c r="C651" s="3"/>
      <c r="D651" s="3"/>
    </row>
    <row r="652" spans="2:4" x14ac:dyDescent="0.2">
      <c r="B652" s="3"/>
      <c r="C652" s="3"/>
      <c r="D652" s="3"/>
    </row>
    <row r="653" spans="2:4" x14ac:dyDescent="0.2">
      <c r="B653" s="3"/>
      <c r="C653" s="3"/>
      <c r="D653" s="3"/>
    </row>
    <row r="654" spans="2:4" x14ac:dyDescent="0.2">
      <c r="B654" s="3"/>
      <c r="C654" s="3"/>
      <c r="D654" s="3"/>
    </row>
    <row r="655" spans="2:4" x14ac:dyDescent="0.2">
      <c r="B655" s="3"/>
      <c r="C655" s="3"/>
      <c r="D655" s="3"/>
    </row>
    <row r="656" spans="2:4" x14ac:dyDescent="0.2">
      <c r="B656" s="3"/>
      <c r="C656" s="3"/>
      <c r="D656" s="3"/>
    </row>
    <row r="657" spans="2:4" x14ac:dyDescent="0.2">
      <c r="B657" s="3"/>
      <c r="C657" s="3"/>
      <c r="D657" s="3"/>
    </row>
    <row r="658" spans="2:4" x14ac:dyDescent="0.2">
      <c r="B658" s="3"/>
      <c r="C658" s="3"/>
      <c r="D658" s="3"/>
    </row>
    <row r="659" spans="2:4" x14ac:dyDescent="0.2">
      <c r="B659" s="3"/>
      <c r="C659" s="3"/>
      <c r="D659" s="3"/>
    </row>
    <row r="660" spans="2:4" x14ac:dyDescent="0.2">
      <c r="B660" s="3"/>
      <c r="C660" s="3"/>
      <c r="D660" s="3"/>
    </row>
    <row r="661" spans="2:4" x14ac:dyDescent="0.2">
      <c r="B661" s="3"/>
      <c r="C661" s="3"/>
      <c r="D661" s="3"/>
    </row>
    <row r="662" spans="2:4" x14ac:dyDescent="0.2">
      <c r="B662" s="3"/>
      <c r="C662" s="3"/>
      <c r="D662" s="3"/>
    </row>
    <row r="663" spans="2:4" x14ac:dyDescent="0.2">
      <c r="B663" s="3"/>
      <c r="C663" s="3"/>
      <c r="D663" s="3"/>
    </row>
    <row r="664" spans="2:4" x14ac:dyDescent="0.2">
      <c r="B664" s="3"/>
      <c r="C664" s="3"/>
      <c r="D664" s="3"/>
    </row>
    <row r="665" spans="2:4" x14ac:dyDescent="0.2">
      <c r="B665" s="3"/>
      <c r="C665" s="3"/>
      <c r="D665" s="3"/>
    </row>
    <row r="666" spans="2:4" x14ac:dyDescent="0.2">
      <c r="B666" s="3"/>
      <c r="C666" s="3"/>
      <c r="D666" s="3"/>
    </row>
    <row r="667" spans="2:4" x14ac:dyDescent="0.2">
      <c r="B667" s="3"/>
      <c r="C667" s="3"/>
      <c r="D667" s="3"/>
    </row>
    <row r="668" spans="2:4" x14ac:dyDescent="0.2">
      <c r="B668" s="3"/>
      <c r="C668" s="3"/>
      <c r="D668" s="3"/>
    </row>
    <row r="669" spans="2:4" x14ac:dyDescent="0.2">
      <c r="B669" s="3"/>
      <c r="C669" s="3"/>
      <c r="D669" s="3"/>
    </row>
    <row r="670" spans="2:4" x14ac:dyDescent="0.2">
      <c r="B670" s="3"/>
      <c r="C670" s="3"/>
      <c r="D670" s="3"/>
    </row>
    <row r="671" spans="2:4" x14ac:dyDescent="0.2">
      <c r="B671" s="3"/>
      <c r="C671" s="3"/>
      <c r="D671" s="3"/>
    </row>
    <row r="672" spans="2:4" x14ac:dyDescent="0.2">
      <c r="B672" s="3"/>
      <c r="C672" s="3"/>
      <c r="D672" s="3"/>
    </row>
    <row r="673" spans="2:4" x14ac:dyDescent="0.2">
      <c r="B673" s="3"/>
      <c r="C673" s="3"/>
      <c r="D673" s="3"/>
    </row>
    <row r="674" spans="2:4" x14ac:dyDescent="0.2">
      <c r="B674" s="3"/>
      <c r="C674" s="3"/>
      <c r="D674" s="3"/>
    </row>
    <row r="675" spans="2:4" x14ac:dyDescent="0.2">
      <c r="B675" s="3"/>
      <c r="C675" s="3"/>
      <c r="D675" s="3"/>
    </row>
    <row r="676" spans="2:4" x14ac:dyDescent="0.2">
      <c r="B676" s="3"/>
      <c r="C676" s="3"/>
      <c r="D676" s="3"/>
    </row>
    <row r="677" spans="2:4" x14ac:dyDescent="0.2">
      <c r="B677" s="3"/>
      <c r="C677" s="3"/>
      <c r="D677" s="3"/>
    </row>
    <row r="678" spans="2:4" x14ac:dyDescent="0.2">
      <c r="B678" s="3"/>
      <c r="C678" s="3"/>
      <c r="D678" s="3"/>
    </row>
    <row r="679" spans="2:4" x14ac:dyDescent="0.2">
      <c r="B679" s="3"/>
      <c r="C679" s="3"/>
      <c r="D679" s="3"/>
    </row>
    <row r="680" spans="2:4" x14ac:dyDescent="0.2">
      <c r="B680" s="3"/>
      <c r="C680" s="3"/>
      <c r="D680" s="3"/>
    </row>
    <row r="681" spans="2:4" x14ac:dyDescent="0.2">
      <c r="B681" s="3"/>
      <c r="C681" s="3"/>
      <c r="D681" s="3"/>
    </row>
    <row r="682" spans="2:4" x14ac:dyDescent="0.2">
      <c r="B682" s="3"/>
      <c r="C682" s="3"/>
      <c r="D682" s="3"/>
    </row>
    <row r="683" spans="2:4" x14ac:dyDescent="0.2">
      <c r="B683" s="3"/>
      <c r="C683" s="3"/>
      <c r="D683" s="3"/>
    </row>
    <row r="684" spans="2:4" x14ac:dyDescent="0.2">
      <c r="B684" s="3"/>
      <c r="C684" s="3"/>
      <c r="D684" s="3"/>
    </row>
    <row r="685" spans="2:4" x14ac:dyDescent="0.2">
      <c r="B685" s="3"/>
      <c r="C685" s="3"/>
      <c r="D685" s="3"/>
    </row>
    <row r="686" spans="2:4" x14ac:dyDescent="0.2">
      <c r="B686" s="3"/>
      <c r="C686" s="3"/>
      <c r="D686" s="3"/>
    </row>
    <row r="687" spans="2:4" x14ac:dyDescent="0.2">
      <c r="B687" s="3"/>
      <c r="C687" s="3"/>
      <c r="D687" s="3"/>
    </row>
    <row r="688" spans="2:4" x14ac:dyDescent="0.2">
      <c r="B688" s="3"/>
      <c r="C688" s="3"/>
      <c r="D688" s="3"/>
    </row>
    <row r="689" spans="2:4" x14ac:dyDescent="0.2">
      <c r="B689" s="3"/>
      <c r="C689" s="3"/>
      <c r="D689" s="3"/>
    </row>
    <row r="690" spans="2:4" x14ac:dyDescent="0.2">
      <c r="B690" s="3"/>
      <c r="C690" s="3"/>
      <c r="D690" s="3"/>
    </row>
    <row r="691" spans="2:4" x14ac:dyDescent="0.2">
      <c r="B691" s="3"/>
      <c r="C691" s="3"/>
      <c r="D691" s="3"/>
    </row>
    <row r="692" spans="2:4" x14ac:dyDescent="0.2">
      <c r="B692" s="3"/>
      <c r="C692" s="3"/>
      <c r="D692" s="3"/>
    </row>
    <row r="693" spans="2:4" x14ac:dyDescent="0.2">
      <c r="B693" s="3"/>
      <c r="C693" s="3"/>
      <c r="D693" s="3"/>
    </row>
    <row r="694" spans="2:4" x14ac:dyDescent="0.2">
      <c r="B694" s="3"/>
      <c r="C694" s="3"/>
      <c r="D694" s="3"/>
    </row>
    <row r="695" spans="2:4" x14ac:dyDescent="0.2">
      <c r="B695" s="3"/>
      <c r="C695" s="3"/>
      <c r="D695" s="3"/>
    </row>
    <row r="696" spans="2:4" x14ac:dyDescent="0.2">
      <c r="B696" s="3"/>
      <c r="C696" s="3"/>
      <c r="D696" s="3"/>
    </row>
    <row r="697" spans="2:4" x14ac:dyDescent="0.2">
      <c r="B697" s="3"/>
      <c r="C697" s="3"/>
      <c r="D697" s="3"/>
    </row>
    <row r="698" spans="2:4" x14ac:dyDescent="0.2">
      <c r="B698" s="3"/>
      <c r="C698" s="3"/>
      <c r="D698" s="3"/>
    </row>
    <row r="699" spans="2:4" x14ac:dyDescent="0.2">
      <c r="B699" s="3"/>
      <c r="C699" s="3"/>
      <c r="D699" s="3"/>
    </row>
    <row r="700" spans="2:4" x14ac:dyDescent="0.2">
      <c r="B700" s="3"/>
      <c r="C700" s="3"/>
      <c r="D700" s="3"/>
    </row>
    <row r="701" spans="2:4" x14ac:dyDescent="0.2">
      <c r="B701" s="3"/>
      <c r="C701" s="3"/>
      <c r="D701" s="3"/>
    </row>
    <row r="702" spans="2:4" x14ac:dyDescent="0.2">
      <c r="B702" s="3"/>
      <c r="C702" s="3"/>
      <c r="D702" s="3"/>
    </row>
    <row r="703" spans="2:4" x14ac:dyDescent="0.2">
      <c r="B703" s="3"/>
      <c r="C703" s="3"/>
      <c r="D703" s="3"/>
    </row>
    <row r="704" spans="2:4" x14ac:dyDescent="0.2">
      <c r="B704" s="3"/>
      <c r="C704" s="3"/>
      <c r="D704" s="3"/>
    </row>
    <row r="705" spans="2:4" x14ac:dyDescent="0.2">
      <c r="B705" s="3"/>
      <c r="C705" s="3"/>
      <c r="D705" s="3"/>
    </row>
    <row r="706" spans="2:4" x14ac:dyDescent="0.2">
      <c r="B706" s="3"/>
      <c r="C706" s="3"/>
      <c r="D706" s="3"/>
    </row>
    <row r="707" spans="2:4" x14ac:dyDescent="0.2">
      <c r="B707" s="3"/>
      <c r="C707" s="3"/>
      <c r="D707" s="3"/>
    </row>
    <row r="708" spans="2:4" x14ac:dyDescent="0.2">
      <c r="B708" s="3"/>
      <c r="C708" s="3"/>
      <c r="D708" s="3"/>
    </row>
    <row r="709" spans="2:4" x14ac:dyDescent="0.2">
      <c r="B709" s="3"/>
      <c r="C709" s="3"/>
      <c r="D709" s="3"/>
    </row>
    <row r="710" spans="2:4" x14ac:dyDescent="0.2">
      <c r="B710" s="3"/>
      <c r="C710" s="3"/>
      <c r="D710" s="3"/>
    </row>
    <row r="711" spans="2:4" x14ac:dyDescent="0.2">
      <c r="B711" s="3"/>
      <c r="C711" s="3"/>
      <c r="D711" s="3"/>
    </row>
    <row r="712" spans="2:4" x14ac:dyDescent="0.2">
      <c r="B712" s="3"/>
      <c r="C712" s="3"/>
      <c r="D712" s="3"/>
    </row>
    <row r="713" spans="2:4" x14ac:dyDescent="0.2">
      <c r="B713" s="3"/>
      <c r="C713" s="3"/>
      <c r="D713" s="3"/>
    </row>
    <row r="714" spans="2:4" x14ac:dyDescent="0.2">
      <c r="B714" s="3"/>
      <c r="C714" s="3"/>
      <c r="D714" s="3"/>
    </row>
    <row r="715" spans="2:4" x14ac:dyDescent="0.2">
      <c r="B715" s="3"/>
      <c r="C715" s="3"/>
      <c r="D715" s="3"/>
    </row>
    <row r="716" spans="2:4" x14ac:dyDescent="0.2">
      <c r="B716" s="3"/>
      <c r="C716" s="3"/>
      <c r="D716" s="3"/>
    </row>
    <row r="717" spans="2:4" x14ac:dyDescent="0.2">
      <c r="B717" s="3"/>
      <c r="C717" s="3"/>
      <c r="D717" s="3"/>
    </row>
    <row r="718" spans="2:4" x14ac:dyDescent="0.2">
      <c r="B718" s="3"/>
      <c r="C718" s="3"/>
      <c r="D718" s="3"/>
    </row>
    <row r="719" spans="2:4" x14ac:dyDescent="0.2">
      <c r="B719" s="3"/>
      <c r="C719" s="3"/>
      <c r="D719" s="3"/>
    </row>
    <row r="720" spans="2:4" x14ac:dyDescent="0.2">
      <c r="B720" s="3"/>
      <c r="C720" s="3"/>
      <c r="D720" s="3"/>
    </row>
    <row r="721" spans="2:4" x14ac:dyDescent="0.2">
      <c r="B721" s="3"/>
      <c r="C721" s="3"/>
      <c r="D721" s="3"/>
    </row>
    <row r="722" spans="2:4" x14ac:dyDescent="0.2">
      <c r="B722" s="3"/>
      <c r="C722" s="3"/>
      <c r="D722" s="3"/>
    </row>
    <row r="723" spans="2:4" x14ac:dyDescent="0.2">
      <c r="B723" s="3"/>
      <c r="C723" s="3"/>
      <c r="D723" s="3"/>
    </row>
    <row r="724" spans="2:4" x14ac:dyDescent="0.2">
      <c r="B724" s="3"/>
      <c r="C724" s="3"/>
      <c r="D724" s="3"/>
    </row>
    <row r="725" spans="2:4" x14ac:dyDescent="0.2">
      <c r="B725" s="3"/>
      <c r="C725" s="3"/>
      <c r="D725" s="3"/>
    </row>
    <row r="726" spans="2:4" x14ac:dyDescent="0.2">
      <c r="B726" s="3"/>
      <c r="C726" s="3"/>
      <c r="D726" s="3"/>
    </row>
    <row r="727" spans="2:4" x14ac:dyDescent="0.2">
      <c r="B727" s="3"/>
      <c r="C727" s="3"/>
      <c r="D727" s="3"/>
    </row>
    <row r="728" spans="2:4" x14ac:dyDescent="0.2">
      <c r="B728" s="3"/>
      <c r="C728" s="3"/>
      <c r="D728" s="3"/>
    </row>
    <row r="729" spans="2:4" x14ac:dyDescent="0.2">
      <c r="B729" s="3"/>
      <c r="C729" s="3"/>
      <c r="D729" s="3"/>
    </row>
    <row r="730" spans="2:4" x14ac:dyDescent="0.2">
      <c r="B730" s="3"/>
      <c r="C730" s="3"/>
      <c r="D730" s="3"/>
    </row>
    <row r="731" spans="2:4" x14ac:dyDescent="0.2">
      <c r="B731" s="3"/>
      <c r="C731" s="3"/>
      <c r="D731" s="3"/>
    </row>
    <row r="732" spans="2:4" x14ac:dyDescent="0.2">
      <c r="B732" s="3"/>
      <c r="C732" s="3"/>
      <c r="D732" s="3"/>
    </row>
    <row r="733" spans="2:4" x14ac:dyDescent="0.2">
      <c r="B733" s="3"/>
      <c r="C733" s="3"/>
      <c r="D733" s="3"/>
    </row>
    <row r="734" spans="2:4" x14ac:dyDescent="0.2">
      <c r="B734" s="3"/>
      <c r="C734" s="3"/>
      <c r="D734" s="3"/>
    </row>
    <row r="735" spans="2:4" x14ac:dyDescent="0.2">
      <c r="B735" s="3"/>
      <c r="C735" s="3"/>
      <c r="D735" s="3"/>
    </row>
    <row r="736" spans="2:4" x14ac:dyDescent="0.2">
      <c r="B736" s="3"/>
      <c r="C736" s="3"/>
      <c r="D736" s="3"/>
    </row>
    <row r="737" spans="2:4" x14ac:dyDescent="0.2">
      <c r="B737" s="3"/>
      <c r="C737" s="3"/>
      <c r="D737" s="3"/>
    </row>
    <row r="738" spans="2:4" x14ac:dyDescent="0.2">
      <c r="B738" s="3"/>
      <c r="C738" s="3"/>
      <c r="D738" s="3"/>
    </row>
    <row r="739" spans="2:4" x14ac:dyDescent="0.2">
      <c r="B739" s="3"/>
      <c r="C739" s="3"/>
      <c r="D739" s="3"/>
    </row>
    <row r="740" spans="2:4" x14ac:dyDescent="0.2">
      <c r="B740" s="3"/>
      <c r="C740" s="3"/>
      <c r="D740" s="3"/>
    </row>
    <row r="741" spans="2:4" x14ac:dyDescent="0.2">
      <c r="B741" s="3"/>
      <c r="C741" s="3"/>
      <c r="D741" s="3"/>
    </row>
    <row r="742" spans="2:4" x14ac:dyDescent="0.2">
      <c r="B742" s="3"/>
      <c r="C742" s="3"/>
      <c r="D742" s="3"/>
    </row>
    <row r="743" spans="2:4" x14ac:dyDescent="0.2">
      <c r="B743" s="3"/>
      <c r="C743" s="3"/>
      <c r="D743" s="3"/>
    </row>
    <row r="744" spans="2:4" x14ac:dyDescent="0.2">
      <c r="B744" s="3"/>
      <c r="C744" s="3"/>
      <c r="D744" s="3"/>
    </row>
    <row r="745" spans="2:4" x14ac:dyDescent="0.2">
      <c r="B745" s="3"/>
      <c r="C745" s="3"/>
      <c r="D745" s="3"/>
    </row>
    <row r="746" spans="2:4" x14ac:dyDescent="0.2">
      <c r="B746" s="3"/>
      <c r="C746" s="3"/>
      <c r="D746" s="3"/>
    </row>
    <row r="747" spans="2:4" x14ac:dyDescent="0.2">
      <c r="B747" s="3"/>
      <c r="C747" s="3"/>
      <c r="D747" s="3"/>
    </row>
    <row r="748" spans="2:4" x14ac:dyDescent="0.2">
      <c r="B748" s="3"/>
      <c r="C748" s="3"/>
      <c r="D748" s="3"/>
    </row>
    <row r="749" spans="2:4" x14ac:dyDescent="0.2">
      <c r="B749" s="3"/>
      <c r="C749" s="3"/>
      <c r="D749" s="3"/>
    </row>
    <row r="750" spans="2:4" x14ac:dyDescent="0.2">
      <c r="B750" s="3"/>
      <c r="C750" s="3"/>
      <c r="D750" s="3"/>
    </row>
    <row r="751" spans="2:4" x14ac:dyDescent="0.2">
      <c r="B751" s="3"/>
      <c r="C751" s="3"/>
      <c r="D751" s="3"/>
    </row>
    <row r="752" spans="2:4" x14ac:dyDescent="0.2">
      <c r="B752" s="3"/>
      <c r="C752" s="3"/>
      <c r="D752" s="3"/>
    </row>
    <row r="753" spans="2:4" x14ac:dyDescent="0.2">
      <c r="B753" s="3"/>
      <c r="C753" s="3"/>
      <c r="D753" s="3"/>
    </row>
    <row r="754" spans="2:4" x14ac:dyDescent="0.2">
      <c r="B754" s="3"/>
      <c r="C754" s="3"/>
      <c r="D754" s="3"/>
    </row>
    <row r="755" spans="2:4" x14ac:dyDescent="0.2">
      <c r="B755" s="3"/>
      <c r="C755" s="3"/>
      <c r="D755" s="3"/>
    </row>
    <row r="756" spans="2:4" x14ac:dyDescent="0.2">
      <c r="B756" s="3"/>
      <c r="C756" s="3"/>
      <c r="D756" s="3"/>
    </row>
    <row r="757" spans="2:4" x14ac:dyDescent="0.2">
      <c r="B757" s="3"/>
      <c r="C757" s="3"/>
      <c r="D757" s="3"/>
    </row>
    <row r="758" spans="2:4" x14ac:dyDescent="0.2">
      <c r="B758" s="3"/>
      <c r="C758" s="3"/>
      <c r="D758" s="3"/>
    </row>
    <row r="759" spans="2:4" x14ac:dyDescent="0.2">
      <c r="B759" s="3"/>
      <c r="C759" s="3"/>
      <c r="D759" s="3"/>
    </row>
    <row r="760" spans="2:4" x14ac:dyDescent="0.2">
      <c r="B760" s="3"/>
      <c r="C760" s="3"/>
      <c r="D760" s="3"/>
    </row>
    <row r="761" spans="2:4" x14ac:dyDescent="0.2">
      <c r="B761" s="3"/>
      <c r="C761" s="3"/>
      <c r="D761" s="3"/>
    </row>
    <row r="762" spans="2:4" x14ac:dyDescent="0.2">
      <c r="B762" s="3"/>
      <c r="C762" s="3"/>
      <c r="D762" s="3"/>
    </row>
    <row r="763" spans="2:4" x14ac:dyDescent="0.2">
      <c r="B763" s="3"/>
      <c r="C763" s="3"/>
      <c r="D763" s="3"/>
    </row>
    <row r="764" spans="2:4" x14ac:dyDescent="0.2">
      <c r="B764" s="3"/>
      <c r="C764" s="3"/>
      <c r="D764" s="3"/>
    </row>
    <row r="765" spans="2:4" x14ac:dyDescent="0.2">
      <c r="B765" s="3"/>
      <c r="C765" s="3"/>
      <c r="D765" s="3"/>
    </row>
    <row r="766" spans="2:4" x14ac:dyDescent="0.2">
      <c r="B766" s="3"/>
      <c r="C766" s="3"/>
      <c r="D766" s="3"/>
    </row>
    <row r="767" spans="2:4" x14ac:dyDescent="0.2">
      <c r="B767" s="3"/>
      <c r="C767" s="3"/>
      <c r="D767" s="3"/>
    </row>
    <row r="768" spans="2:4" x14ac:dyDescent="0.2">
      <c r="B768" s="3"/>
      <c r="C768" s="3"/>
      <c r="D768" s="3"/>
    </row>
    <row r="769" spans="2:4" x14ac:dyDescent="0.2">
      <c r="B769" s="3"/>
      <c r="C769" s="3"/>
      <c r="D769" s="3"/>
    </row>
    <row r="770" spans="2:4" x14ac:dyDescent="0.2">
      <c r="B770" s="3"/>
      <c r="C770" s="3"/>
      <c r="D770" s="3"/>
    </row>
    <row r="771" spans="2:4" x14ac:dyDescent="0.2">
      <c r="B771" s="3"/>
      <c r="C771" s="3"/>
      <c r="D771" s="3"/>
    </row>
    <row r="772" spans="2:4" x14ac:dyDescent="0.2">
      <c r="B772" s="3"/>
      <c r="C772" s="3"/>
      <c r="D772" s="3"/>
    </row>
    <row r="773" spans="2:4" x14ac:dyDescent="0.2">
      <c r="B773" s="3"/>
      <c r="C773" s="3"/>
      <c r="D773" s="3"/>
    </row>
    <row r="774" spans="2:4" x14ac:dyDescent="0.2">
      <c r="B774" s="3"/>
      <c r="C774" s="3"/>
      <c r="D774" s="3"/>
    </row>
    <row r="775" spans="2:4" x14ac:dyDescent="0.2">
      <c r="B775" s="3"/>
      <c r="C775" s="3"/>
      <c r="D775" s="3"/>
    </row>
    <row r="776" spans="2:4" x14ac:dyDescent="0.2">
      <c r="B776" s="3"/>
      <c r="C776" s="3"/>
      <c r="D776" s="3"/>
    </row>
    <row r="777" spans="2:4" x14ac:dyDescent="0.2">
      <c r="B777" s="3"/>
      <c r="C777" s="3"/>
      <c r="D777" s="3"/>
    </row>
    <row r="778" spans="2:4" x14ac:dyDescent="0.2">
      <c r="B778" s="3"/>
      <c r="C778" s="3"/>
      <c r="D778" s="3"/>
    </row>
    <row r="779" spans="2:4" x14ac:dyDescent="0.2">
      <c r="B779" s="3"/>
      <c r="C779" s="3"/>
      <c r="D779" s="3"/>
    </row>
    <row r="780" spans="2:4" x14ac:dyDescent="0.2">
      <c r="B780" s="3"/>
      <c r="C780" s="3"/>
      <c r="D780" s="3"/>
    </row>
    <row r="781" spans="2:4" x14ac:dyDescent="0.2">
      <c r="B781" s="3"/>
      <c r="C781" s="3"/>
      <c r="D781" s="3"/>
    </row>
    <row r="782" spans="2:4" x14ac:dyDescent="0.2">
      <c r="B782" s="3"/>
      <c r="C782" s="3"/>
      <c r="D782" s="3"/>
    </row>
    <row r="783" spans="2:4" x14ac:dyDescent="0.2">
      <c r="B783" s="3"/>
      <c r="C783" s="3"/>
      <c r="D783" s="3"/>
    </row>
    <row r="784" spans="2:4" x14ac:dyDescent="0.2">
      <c r="B784" s="3"/>
      <c r="C784" s="3"/>
      <c r="D784" s="3"/>
    </row>
    <row r="785" spans="2:4" x14ac:dyDescent="0.2">
      <c r="B785" s="3"/>
      <c r="C785" s="3"/>
      <c r="D785" s="3"/>
    </row>
    <row r="786" spans="2:4" x14ac:dyDescent="0.2">
      <c r="B786" s="3"/>
      <c r="C786" s="3"/>
      <c r="D786" s="3"/>
    </row>
    <row r="787" spans="2:4" x14ac:dyDescent="0.2">
      <c r="B787" s="3"/>
      <c r="C787" s="3"/>
      <c r="D787" s="3"/>
    </row>
    <row r="788" spans="2:4" x14ac:dyDescent="0.2">
      <c r="B788" s="3"/>
      <c r="C788" s="3"/>
      <c r="D788" s="3"/>
    </row>
    <row r="789" spans="2:4" x14ac:dyDescent="0.2">
      <c r="B789" s="3"/>
      <c r="C789" s="3"/>
      <c r="D789" s="3"/>
    </row>
    <row r="790" spans="2:4" x14ac:dyDescent="0.2">
      <c r="B790" s="3"/>
      <c r="C790" s="3"/>
      <c r="D790" s="3"/>
    </row>
    <row r="791" spans="2:4" x14ac:dyDescent="0.2">
      <c r="B791" s="3"/>
      <c r="C791" s="3"/>
      <c r="D791" s="3"/>
    </row>
    <row r="792" spans="2:4" x14ac:dyDescent="0.2">
      <c r="B792" s="3"/>
      <c r="C792" s="3"/>
      <c r="D792" s="3"/>
    </row>
    <row r="793" spans="2:4" x14ac:dyDescent="0.2">
      <c r="B793" s="3"/>
      <c r="C793" s="3"/>
      <c r="D793" s="3"/>
    </row>
    <row r="794" spans="2:4" x14ac:dyDescent="0.2">
      <c r="B794" s="3"/>
      <c r="C794" s="3"/>
      <c r="D794" s="3"/>
    </row>
    <row r="795" spans="2:4" x14ac:dyDescent="0.2">
      <c r="B795" s="3"/>
      <c r="C795" s="3"/>
      <c r="D795" s="3"/>
    </row>
    <row r="796" spans="2:4" x14ac:dyDescent="0.2">
      <c r="B796" s="3"/>
      <c r="C796" s="3"/>
      <c r="D796" s="3"/>
    </row>
    <row r="797" spans="2:4" x14ac:dyDescent="0.2">
      <c r="B797" s="3"/>
      <c r="C797" s="3"/>
      <c r="D797" s="3"/>
    </row>
    <row r="798" spans="2:4" x14ac:dyDescent="0.2">
      <c r="B798" s="3"/>
      <c r="C798" s="3"/>
      <c r="D798" s="3"/>
    </row>
    <row r="799" spans="2:4" x14ac:dyDescent="0.2">
      <c r="B799" s="3"/>
      <c r="C799" s="3"/>
      <c r="D799" s="3"/>
    </row>
    <row r="800" spans="2:4" x14ac:dyDescent="0.2">
      <c r="B800" s="3"/>
      <c r="C800" s="3"/>
      <c r="D800" s="3"/>
    </row>
    <row r="801" spans="2:4" x14ac:dyDescent="0.2">
      <c r="B801" s="3"/>
      <c r="C801" s="3"/>
      <c r="D801" s="3"/>
    </row>
    <row r="802" spans="2:4" x14ac:dyDescent="0.2">
      <c r="B802" s="3"/>
      <c r="C802" s="3"/>
      <c r="D802" s="3"/>
    </row>
    <row r="803" spans="2:4" x14ac:dyDescent="0.2">
      <c r="B803" s="3"/>
      <c r="C803" s="3"/>
      <c r="D803" s="3"/>
    </row>
    <row r="804" spans="2:4" x14ac:dyDescent="0.2">
      <c r="B804" s="3"/>
      <c r="C804" s="3"/>
      <c r="D804" s="3"/>
    </row>
    <row r="805" spans="2:4" x14ac:dyDescent="0.2">
      <c r="B805" s="3"/>
      <c r="C805" s="3"/>
      <c r="D805" s="3"/>
    </row>
    <row r="806" spans="2:4" x14ac:dyDescent="0.2">
      <c r="B806" s="3"/>
      <c r="C806" s="3"/>
      <c r="D806" s="3"/>
    </row>
    <row r="807" spans="2:4" x14ac:dyDescent="0.2">
      <c r="B807" s="3"/>
      <c r="C807" s="3"/>
      <c r="D807" s="3"/>
    </row>
    <row r="808" spans="2:4" x14ac:dyDescent="0.2">
      <c r="B808" s="3"/>
      <c r="C808" s="3"/>
      <c r="D808" s="3"/>
    </row>
    <row r="809" spans="2:4" x14ac:dyDescent="0.2">
      <c r="B809" s="3"/>
      <c r="C809" s="3"/>
      <c r="D809" s="3"/>
    </row>
    <row r="810" spans="2:4" x14ac:dyDescent="0.2">
      <c r="B810" s="3"/>
      <c r="C810" s="3"/>
      <c r="D810" s="3"/>
    </row>
    <row r="811" spans="2:4" x14ac:dyDescent="0.2">
      <c r="B811" s="3"/>
      <c r="C811" s="3"/>
      <c r="D811" s="3"/>
    </row>
    <row r="812" spans="2:4" x14ac:dyDescent="0.2">
      <c r="B812" s="3"/>
      <c r="C812" s="3"/>
      <c r="D812" s="3"/>
    </row>
    <row r="813" spans="2:4" x14ac:dyDescent="0.2">
      <c r="B813" s="3"/>
      <c r="C813" s="3"/>
      <c r="D813" s="3"/>
    </row>
    <row r="814" spans="2:4" x14ac:dyDescent="0.2">
      <c r="B814" s="3"/>
      <c r="C814" s="3"/>
      <c r="D814" s="3"/>
    </row>
    <row r="815" spans="2:4" x14ac:dyDescent="0.2">
      <c r="B815" s="3"/>
      <c r="C815" s="3"/>
      <c r="D815" s="3"/>
    </row>
    <row r="816" spans="2:4" x14ac:dyDescent="0.2">
      <c r="B816" s="3"/>
      <c r="C816" s="3"/>
      <c r="D816" s="3"/>
    </row>
    <row r="817" spans="2:4" x14ac:dyDescent="0.2">
      <c r="B817" s="3"/>
      <c r="C817" s="3"/>
      <c r="D817" s="3"/>
    </row>
    <row r="818" spans="2:4" x14ac:dyDescent="0.2">
      <c r="B818" s="3"/>
      <c r="C818" s="3"/>
      <c r="D818" s="3"/>
    </row>
    <row r="819" spans="2:4" x14ac:dyDescent="0.2">
      <c r="B819" s="3"/>
      <c r="C819" s="3"/>
      <c r="D819" s="3"/>
    </row>
    <row r="820" spans="2:4" x14ac:dyDescent="0.2">
      <c r="B820" s="3"/>
      <c r="C820" s="3"/>
      <c r="D820" s="3"/>
    </row>
    <row r="821" spans="2:4" x14ac:dyDescent="0.2">
      <c r="B821" s="3"/>
      <c r="C821" s="3"/>
      <c r="D821" s="3"/>
    </row>
    <row r="822" spans="2:4" x14ac:dyDescent="0.2">
      <c r="B822" s="3"/>
      <c r="C822" s="3"/>
      <c r="D822" s="3"/>
    </row>
    <row r="823" spans="2:4" x14ac:dyDescent="0.2">
      <c r="B823" s="3"/>
      <c r="C823" s="3"/>
      <c r="D823" s="3"/>
    </row>
    <row r="824" spans="2:4" x14ac:dyDescent="0.2">
      <c r="B824" s="3"/>
      <c r="C824" s="3"/>
      <c r="D824" s="3"/>
    </row>
    <row r="825" spans="2:4" x14ac:dyDescent="0.2">
      <c r="B825" s="3"/>
      <c r="C825" s="3"/>
      <c r="D825" s="3"/>
    </row>
    <row r="826" spans="2:4" x14ac:dyDescent="0.2">
      <c r="B826" s="3"/>
      <c r="C826" s="3"/>
      <c r="D826" s="3"/>
    </row>
    <row r="827" spans="2:4" x14ac:dyDescent="0.2">
      <c r="B827" s="3"/>
      <c r="C827" s="3"/>
      <c r="D827" s="3"/>
    </row>
    <row r="828" spans="2:4" x14ac:dyDescent="0.2">
      <c r="B828" s="3"/>
      <c r="C828" s="3"/>
      <c r="D828" s="3"/>
    </row>
    <row r="829" spans="2:4" x14ac:dyDescent="0.2">
      <c r="B829" s="3"/>
      <c r="C829" s="3"/>
      <c r="D829" s="3"/>
    </row>
    <row r="830" spans="2:4" x14ac:dyDescent="0.2">
      <c r="B830" s="3"/>
      <c r="C830" s="3"/>
      <c r="D830" s="3"/>
    </row>
    <row r="831" spans="2:4" x14ac:dyDescent="0.2">
      <c r="B831" s="3"/>
      <c r="C831" s="3"/>
      <c r="D831" s="3"/>
    </row>
    <row r="832" spans="2:4" x14ac:dyDescent="0.2">
      <c r="B832" s="3"/>
      <c r="C832" s="3"/>
      <c r="D832" s="3"/>
    </row>
    <row r="833" spans="2:4" x14ac:dyDescent="0.2">
      <c r="B833" s="3"/>
      <c r="C833" s="3"/>
      <c r="D833" s="3"/>
    </row>
    <row r="834" spans="2:4" x14ac:dyDescent="0.2">
      <c r="B834" s="3"/>
      <c r="C834" s="3"/>
      <c r="D834" s="3"/>
    </row>
    <row r="835" spans="2:4" x14ac:dyDescent="0.2">
      <c r="B835" s="3"/>
      <c r="C835" s="3"/>
      <c r="D835" s="3"/>
    </row>
    <row r="836" spans="2:4" x14ac:dyDescent="0.2">
      <c r="B836" s="3"/>
      <c r="C836" s="3"/>
      <c r="D836" s="3"/>
    </row>
    <row r="837" spans="2:4" x14ac:dyDescent="0.2">
      <c r="B837" s="3"/>
      <c r="C837" s="3"/>
      <c r="D837" s="3"/>
    </row>
    <row r="838" spans="2:4" x14ac:dyDescent="0.2">
      <c r="B838" s="3"/>
      <c r="C838" s="3"/>
      <c r="D838" s="3"/>
    </row>
    <row r="839" spans="2:4" x14ac:dyDescent="0.2">
      <c r="B839" s="3"/>
      <c r="C839" s="3"/>
      <c r="D839" s="3"/>
    </row>
    <row r="840" spans="2:4" x14ac:dyDescent="0.2">
      <c r="B840" s="3"/>
      <c r="C840" s="3"/>
      <c r="D840" s="3"/>
    </row>
    <row r="841" spans="2:4" x14ac:dyDescent="0.2">
      <c r="B841" s="3"/>
      <c r="C841" s="3"/>
      <c r="D841" s="3"/>
    </row>
    <row r="842" spans="2:4" x14ac:dyDescent="0.2">
      <c r="B842" s="3"/>
      <c r="C842" s="3"/>
      <c r="D842" s="3"/>
    </row>
    <row r="843" spans="2:4" x14ac:dyDescent="0.2">
      <c r="B843" s="3"/>
      <c r="C843" s="3"/>
      <c r="D843" s="3"/>
    </row>
    <row r="844" spans="2:4" x14ac:dyDescent="0.2">
      <c r="B844" s="3"/>
      <c r="C844" s="3"/>
      <c r="D844" s="3"/>
    </row>
    <row r="845" spans="2:4" x14ac:dyDescent="0.2">
      <c r="B845" s="3"/>
      <c r="C845" s="3"/>
      <c r="D845" s="3"/>
    </row>
    <row r="846" spans="2:4" x14ac:dyDescent="0.2">
      <c r="B846" s="3"/>
      <c r="C846" s="3"/>
      <c r="D846" s="3"/>
    </row>
    <row r="847" spans="2:4" x14ac:dyDescent="0.2">
      <c r="B847" s="3"/>
      <c r="C847" s="3"/>
      <c r="D847" s="3"/>
    </row>
    <row r="848" spans="2:4" x14ac:dyDescent="0.2">
      <c r="B848" s="3"/>
      <c r="C848" s="3"/>
      <c r="D848" s="3"/>
    </row>
    <row r="849" spans="2:4" x14ac:dyDescent="0.2">
      <c r="B849" s="3"/>
      <c r="C849" s="3"/>
      <c r="D849" s="3"/>
    </row>
    <row r="850" spans="2:4" x14ac:dyDescent="0.2">
      <c r="B850" s="3"/>
      <c r="C850" s="3"/>
      <c r="D850" s="3"/>
    </row>
    <row r="851" spans="2:4" x14ac:dyDescent="0.2">
      <c r="B851" s="3"/>
      <c r="C851" s="3"/>
      <c r="D851" s="3"/>
    </row>
    <row r="852" spans="2:4" x14ac:dyDescent="0.2">
      <c r="B852" s="3"/>
      <c r="C852" s="3"/>
      <c r="D852" s="3"/>
    </row>
    <row r="853" spans="2:4" x14ac:dyDescent="0.2">
      <c r="B853" s="3"/>
      <c r="C853" s="3"/>
      <c r="D853" s="3"/>
    </row>
    <row r="854" spans="2:4" x14ac:dyDescent="0.2">
      <c r="B854" s="3"/>
      <c r="C854" s="3"/>
      <c r="D854" s="3"/>
    </row>
    <row r="855" spans="2:4" x14ac:dyDescent="0.2">
      <c r="B855" s="3"/>
      <c r="C855" s="3"/>
      <c r="D855" s="3"/>
    </row>
    <row r="856" spans="2:4" x14ac:dyDescent="0.2">
      <c r="B856" s="3"/>
      <c r="C856" s="3"/>
      <c r="D856" s="3"/>
    </row>
    <row r="857" spans="2:4" x14ac:dyDescent="0.2">
      <c r="B857" s="3"/>
      <c r="C857" s="3"/>
      <c r="D857" s="3"/>
    </row>
    <row r="858" spans="2:4" x14ac:dyDescent="0.2">
      <c r="B858" s="3"/>
      <c r="C858" s="3"/>
      <c r="D858" s="3"/>
    </row>
    <row r="859" spans="2:4" x14ac:dyDescent="0.2">
      <c r="B859" s="3"/>
      <c r="C859" s="3"/>
      <c r="D859" s="3"/>
    </row>
    <row r="860" spans="2:4" x14ac:dyDescent="0.2">
      <c r="B860" s="3"/>
      <c r="C860" s="3"/>
      <c r="D860" s="3"/>
    </row>
    <row r="861" spans="2:4" x14ac:dyDescent="0.2">
      <c r="B861" s="3"/>
      <c r="C861" s="3"/>
      <c r="D861" s="3"/>
    </row>
    <row r="862" spans="2:4" x14ac:dyDescent="0.2">
      <c r="B862" s="3"/>
      <c r="C862" s="3"/>
      <c r="D862" s="3"/>
    </row>
    <row r="863" spans="2:4" x14ac:dyDescent="0.2">
      <c r="B863" s="3"/>
      <c r="C863" s="3"/>
      <c r="D863" s="3"/>
    </row>
    <row r="864" spans="2:4" x14ac:dyDescent="0.2">
      <c r="B864" s="3"/>
      <c r="C864" s="3"/>
      <c r="D864" s="3"/>
    </row>
    <row r="865" spans="2:4" x14ac:dyDescent="0.2">
      <c r="B865" s="3"/>
      <c r="C865" s="3"/>
      <c r="D865" s="3"/>
    </row>
    <row r="866" spans="2:4" x14ac:dyDescent="0.2">
      <c r="B866" s="3"/>
      <c r="C866" s="3"/>
      <c r="D866" s="3"/>
    </row>
    <row r="867" spans="2:4" x14ac:dyDescent="0.2">
      <c r="B867" s="3"/>
      <c r="C867" s="3"/>
      <c r="D867" s="3"/>
    </row>
    <row r="868" spans="2:4" x14ac:dyDescent="0.2">
      <c r="B868" s="3"/>
      <c r="C868" s="3"/>
      <c r="D868" s="3"/>
    </row>
    <row r="869" spans="2:4" x14ac:dyDescent="0.2">
      <c r="B869" s="3"/>
      <c r="C869" s="3"/>
      <c r="D869" s="3"/>
    </row>
    <row r="870" spans="2:4" x14ac:dyDescent="0.2">
      <c r="B870" s="3"/>
      <c r="C870" s="3"/>
      <c r="D870" s="3"/>
    </row>
    <row r="871" spans="2:4" x14ac:dyDescent="0.2">
      <c r="B871" s="3"/>
      <c r="C871" s="3"/>
      <c r="D871" s="3"/>
    </row>
    <row r="872" spans="2:4" x14ac:dyDescent="0.2">
      <c r="B872" s="3"/>
      <c r="C872" s="3"/>
      <c r="D872" s="3"/>
    </row>
    <row r="873" spans="2:4" x14ac:dyDescent="0.2">
      <c r="B873" s="3"/>
      <c r="C873" s="3"/>
      <c r="D873" s="3"/>
    </row>
    <row r="874" spans="2:4" x14ac:dyDescent="0.2">
      <c r="B874" s="3"/>
      <c r="C874" s="3"/>
      <c r="D874" s="3"/>
    </row>
    <row r="875" spans="2:4" x14ac:dyDescent="0.2">
      <c r="B875" s="3"/>
      <c r="C875" s="3"/>
      <c r="D875" s="3"/>
    </row>
    <row r="876" spans="2:4" x14ac:dyDescent="0.2">
      <c r="B876" s="3"/>
      <c r="C876" s="3"/>
      <c r="D876" s="3"/>
    </row>
    <row r="877" spans="2:4" x14ac:dyDescent="0.2">
      <c r="B877" s="3"/>
      <c r="C877" s="3"/>
      <c r="D877" s="3"/>
    </row>
    <row r="878" spans="2:4" x14ac:dyDescent="0.2">
      <c r="B878" s="3"/>
      <c r="C878" s="3"/>
      <c r="D878" s="3"/>
    </row>
    <row r="879" spans="2:4" x14ac:dyDescent="0.2">
      <c r="B879" s="3"/>
      <c r="C879" s="3"/>
      <c r="D879" s="3"/>
    </row>
    <row r="880" spans="2:4" x14ac:dyDescent="0.2">
      <c r="B880" s="3"/>
      <c r="C880" s="3"/>
      <c r="D880" s="3"/>
    </row>
    <row r="881" spans="2:4" x14ac:dyDescent="0.2">
      <c r="B881" s="3"/>
      <c r="C881" s="3"/>
      <c r="D881" s="3"/>
    </row>
    <row r="882" spans="2:4" x14ac:dyDescent="0.2">
      <c r="B882" s="3"/>
      <c r="C882" s="3"/>
      <c r="D882" s="3"/>
    </row>
    <row r="883" spans="2:4" x14ac:dyDescent="0.2">
      <c r="B883" s="3"/>
      <c r="C883" s="3"/>
      <c r="D883" s="3"/>
    </row>
    <row r="884" spans="2:4" x14ac:dyDescent="0.2">
      <c r="B884" s="3"/>
      <c r="C884" s="3"/>
      <c r="D884" s="3"/>
    </row>
    <row r="885" spans="2:4" x14ac:dyDescent="0.2">
      <c r="B885" s="3"/>
      <c r="C885" s="3"/>
      <c r="D885" s="3"/>
    </row>
    <row r="886" spans="2:4" x14ac:dyDescent="0.2">
      <c r="B886" s="3"/>
      <c r="C886" s="3"/>
      <c r="D886" s="3"/>
    </row>
    <row r="887" spans="2:4" x14ac:dyDescent="0.2">
      <c r="B887" s="3"/>
      <c r="C887" s="3"/>
      <c r="D887" s="3"/>
    </row>
    <row r="888" spans="2:4" x14ac:dyDescent="0.2">
      <c r="B888" s="3"/>
      <c r="C888" s="3"/>
      <c r="D888" s="3"/>
    </row>
    <row r="889" spans="2:4" x14ac:dyDescent="0.2">
      <c r="B889" s="3"/>
      <c r="C889" s="3"/>
      <c r="D889" s="3"/>
    </row>
    <row r="890" spans="2:4" x14ac:dyDescent="0.2">
      <c r="B890" s="3"/>
      <c r="C890" s="3"/>
      <c r="D890" s="3"/>
    </row>
    <row r="891" spans="2:4" x14ac:dyDescent="0.2">
      <c r="B891" s="3"/>
      <c r="C891" s="3"/>
      <c r="D891" s="3"/>
    </row>
    <row r="892" spans="2:4" x14ac:dyDescent="0.2">
      <c r="B892" s="3"/>
      <c r="C892" s="3"/>
      <c r="D892" s="3"/>
    </row>
    <row r="893" spans="2:4" x14ac:dyDescent="0.2">
      <c r="B893" s="3"/>
      <c r="C893" s="3"/>
      <c r="D893" s="3"/>
    </row>
    <row r="894" spans="2:4" x14ac:dyDescent="0.2">
      <c r="B894" s="3"/>
      <c r="C894" s="3"/>
      <c r="D894" s="3"/>
    </row>
    <row r="895" spans="2:4" x14ac:dyDescent="0.2">
      <c r="B895" s="3"/>
      <c r="C895" s="3"/>
      <c r="D895" s="3"/>
    </row>
    <row r="896" spans="2:4" x14ac:dyDescent="0.2">
      <c r="B896" s="3"/>
      <c r="C896" s="3"/>
      <c r="D896" s="3"/>
    </row>
    <row r="897" spans="2:4" x14ac:dyDescent="0.2">
      <c r="B897" s="3"/>
      <c r="C897" s="3"/>
      <c r="D897" s="3"/>
    </row>
    <row r="898" spans="2:4" x14ac:dyDescent="0.2">
      <c r="B898" s="3"/>
      <c r="C898" s="3"/>
      <c r="D898" s="3"/>
    </row>
    <row r="899" spans="2:4" x14ac:dyDescent="0.2">
      <c r="B899" s="3"/>
      <c r="C899" s="3"/>
      <c r="D899" s="3"/>
    </row>
    <row r="900" spans="2:4" x14ac:dyDescent="0.2">
      <c r="B900" s="3"/>
      <c r="C900" s="3"/>
      <c r="D900" s="3"/>
    </row>
    <row r="901" spans="2:4" x14ac:dyDescent="0.2">
      <c r="B901" s="3"/>
      <c r="C901" s="3"/>
      <c r="D901" s="3"/>
    </row>
    <row r="902" spans="2:4" x14ac:dyDescent="0.2">
      <c r="B902" s="3"/>
      <c r="C902" s="3"/>
      <c r="D902" s="3"/>
    </row>
    <row r="903" spans="2:4" x14ac:dyDescent="0.2">
      <c r="B903" s="3"/>
      <c r="C903" s="3"/>
      <c r="D903" s="3"/>
    </row>
    <row r="904" spans="2:4" x14ac:dyDescent="0.2">
      <c r="B904" s="3"/>
      <c r="C904" s="3"/>
      <c r="D904" s="3"/>
    </row>
    <row r="905" spans="2:4" x14ac:dyDescent="0.2">
      <c r="B905" s="3"/>
      <c r="C905" s="3"/>
      <c r="D905" s="3"/>
    </row>
    <row r="906" spans="2:4" x14ac:dyDescent="0.2">
      <c r="B906" s="3"/>
      <c r="C906" s="3"/>
      <c r="D906" s="3"/>
    </row>
    <row r="907" spans="2:4" x14ac:dyDescent="0.2">
      <c r="B907" s="3"/>
      <c r="C907" s="3"/>
      <c r="D907" s="3"/>
    </row>
    <row r="908" spans="2:4" x14ac:dyDescent="0.2">
      <c r="B908" s="3"/>
      <c r="C908" s="3"/>
      <c r="D908" s="3"/>
    </row>
    <row r="909" spans="2:4" x14ac:dyDescent="0.2">
      <c r="B909" s="3"/>
      <c r="C909" s="3"/>
      <c r="D909" s="3"/>
    </row>
    <row r="910" spans="2:4" x14ac:dyDescent="0.2">
      <c r="B910" s="3"/>
      <c r="C910" s="3"/>
      <c r="D910" s="3"/>
    </row>
    <row r="911" spans="2:4" x14ac:dyDescent="0.2">
      <c r="B911" s="3"/>
      <c r="C911" s="3"/>
      <c r="D911" s="3"/>
    </row>
    <row r="912" spans="2:4" x14ac:dyDescent="0.2">
      <c r="B912" s="3"/>
      <c r="C912" s="3"/>
      <c r="D912" s="3"/>
    </row>
    <row r="913" spans="2:4" x14ac:dyDescent="0.2">
      <c r="B913" s="3"/>
      <c r="C913" s="3"/>
      <c r="D913" s="3"/>
    </row>
    <row r="914" spans="2:4" x14ac:dyDescent="0.2">
      <c r="B914" s="3"/>
      <c r="C914" s="3"/>
      <c r="D914" s="3"/>
    </row>
    <row r="915" spans="2:4" x14ac:dyDescent="0.2">
      <c r="B915" s="3"/>
      <c r="C915" s="3"/>
      <c r="D915" s="3"/>
    </row>
    <row r="916" spans="2:4" x14ac:dyDescent="0.2">
      <c r="B916" s="3"/>
      <c r="C916" s="3"/>
      <c r="D916" s="3"/>
    </row>
    <row r="917" spans="2:4" x14ac:dyDescent="0.2">
      <c r="B917" s="3"/>
      <c r="C917" s="3"/>
      <c r="D917" s="3"/>
    </row>
    <row r="918" spans="2:4" x14ac:dyDescent="0.2">
      <c r="B918" s="3"/>
      <c r="C918" s="3"/>
      <c r="D918" s="3"/>
    </row>
    <row r="919" spans="2:4" x14ac:dyDescent="0.2">
      <c r="B919" s="3"/>
      <c r="C919" s="3"/>
      <c r="D919" s="3"/>
    </row>
    <row r="920" spans="2:4" x14ac:dyDescent="0.2">
      <c r="B920" s="3"/>
      <c r="C920" s="3"/>
      <c r="D920" s="3"/>
    </row>
    <row r="921" spans="2:4" x14ac:dyDescent="0.2">
      <c r="B921" s="3"/>
      <c r="C921" s="3"/>
      <c r="D921" s="3"/>
    </row>
    <row r="922" spans="2:4" x14ac:dyDescent="0.2">
      <c r="B922" s="3"/>
      <c r="C922" s="3"/>
      <c r="D922" s="3"/>
    </row>
    <row r="923" spans="2:4" x14ac:dyDescent="0.2">
      <c r="B923" s="3"/>
      <c r="C923" s="3"/>
      <c r="D923" s="3"/>
    </row>
    <row r="924" spans="2:4" x14ac:dyDescent="0.2">
      <c r="B924" s="3"/>
      <c r="C924" s="3"/>
      <c r="D924" s="3"/>
    </row>
    <row r="925" spans="2:4" x14ac:dyDescent="0.2">
      <c r="B925" s="3"/>
      <c r="C925" s="3"/>
      <c r="D925" s="3"/>
    </row>
    <row r="926" spans="2:4" x14ac:dyDescent="0.2">
      <c r="B926" s="3"/>
      <c r="C926" s="3"/>
      <c r="D926" s="3"/>
    </row>
    <row r="927" spans="2:4" x14ac:dyDescent="0.2">
      <c r="B927" s="3"/>
      <c r="C927" s="3"/>
      <c r="D927" s="3"/>
    </row>
    <row r="928" spans="2:4" x14ac:dyDescent="0.2">
      <c r="B928" s="3"/>
      <c r="C928" s="3"/>
      <c r="D928" s="3"/>
    </row>
    <row r="929" spans="2:4" x14ac:dyDescent="0.2">
      <c r="B929" s="3"/>
      <c r="C929" s="3"/>
      <c r="D929" s="3"/>
    </row>
    <row r="930" spans="2:4" x14ac:dyDescent="0.2">
      <c r="B930" s="3"/>
      <c r="C930" s="3"/>
      <c r="D930" s="3"/>
    </row>
    <row r="931" spans="2:4" x14ac:dyDescent="0.2">
      <c r="B931" s="3"/>
      <c r="C931" s="3"/>
      <c r="D931" s="3"/>
    </row>
    <row r="932" spans="2:4" x14ac:dyDescent="0.2">
      <c r="B932" s="3"/>
      <c r="C932" s="3"/>
      <c r="D932" s="3"/>
    </row>
    <row r="933" spans="2:4" x14ac:dyDescent="0.2">
      <c r="B933" s="3"/>
      <c r="C933" s="3"/>
      <c r="D933" s="3"/>
    </row>
    <row r="934" spans="2:4" x14ac:dyDescent="0.2">
      <c r="B934" s="3"/>
      <c r="C934" s="3"/>
      <c r="D934" s="3"/>
    </row>
    <row r="935" spans="2:4" x14ac:dyDescent="0.2">
      <c r="B935" s="3"/>
      <c r="C935" s="3"/>
      <c r="D935" s="3"/>
    </row>
    <row r="936" spans="2:4" x14ac:dyDescent="0.2">
      <c r="B936" s="3"/>
      <c r="C936" s="3"/>
      <c r="D936" s="3"/>
    </row>
    <row r="937" spans="2:4" x14ac:dyDescent="0.2">
      <c r="B937" s="3"/>
      <c r="C937" s="3"/>
      <c r="D937" s="3"/>
    </row>
    <row r="938" spans="2:4" x14ac:dyDescent="0.2">
      <c r="B938" s="3"/>
      <c r="C938" s="3"/>
      <c r="D938" s="3"/>
    </row>
    <row r="939" spans="2:4" x14ac:dyDescent="0.2">
      <c r="B939" s="3"/>
      <c r="C939" s="3"/>
      <c r="D939" s="3"/>
    </row>
    <row r="940" spans="2:4" x14ac:dyDescent="0.2">
      <c r="B940" s="3"/>
      <c r="C940" s="3"/>
      <c r="D940" s="3"/>
    </row>
    <row r="941" spans="2:4" x14ac:dyDescent="0.2">
      <c r="B941" s="3"/>
      <c r="C941" s="3"/>
      <c r="D941" s="3"/>
    </row>
    <row r="942" spans="2:4" x14ac:dyDescent="0.2">
      <c r="B942" s="3"/>
      <c r="C942" s="3"/>
      <c r="D942" s="3"/>
    </row>
    <row r="943" spans="2:4" x14ac:dyDescent="0.2">
      <c r="B943" s="3"/>
      <c r="C943" s="3"/>
      <c r="D943" s="3"/>
    </row>
    <row r="944" spans="2:4" x14ac:dyDescent="0.2">
      <c r="B944" s="3"/>
      <c r="C944" s="3"/>
      <c r="D944" s="3"/>
    </row>
    <row r="945" spans="2:4" x14ac:dyDescent="0.2">
      <c r="B945" s="3"/>
      <c r="C945" s="3"/>
      <c r="D945" s="3"/>
    </row>
    <row r="946" spans="2:4" x14ac:dyDescent="0.2">
      <c r="B946" s="3"/>
      <c r="C946" s="3"/>
      <c r="D946" s="3"/>
    </row>
    <row r="947" spans="2:4" x14ac:dyDescent="0.2">
      <c r="B947" s="3"/>
      <c r="C947" s="3"/>
      <c r="D947" s="3"/>
    </row>
    <row r="948" spans="2:4" x14ac:dyDescent="0.2">
      <c r="B948" s="3"/>
      <c r="C948" s="3"/>
      <c r="D948" s="3"/>
    </row>
    <row r="949" spans="2:4" x14ac:dyDescent="0.2">
      <c r="B949" s="3"/>
      <c r="C949" s="3"/>
      <c r="D949" s="3"/>
    </row>
    <row r="950" spans="2:4" x14ac:dyDescent="0.2">
      <c r="B950" s="3"/>
      <c r="C950" s="3"/>
      <c r="D950" s="3"/>
    </row>
    <row r="951" spans="2:4" x14ac:dyDescent="0.2">
      <c r="B951" s="3"/>
      <c r="C951" s="3"/>
      <c r="D951" s="3"/>
    </row>
    <row r="952" spans="2:4" x14ac:dyDescent="0.2">
      <c r="B952" s="3"/>
      <c r="C952" s="3"/>
      <c r="D952" s="3"/>
    </row>
    <row r="953" spans="2:4" x14ac:dyDescent="0.2">
      <c r="B953" s="3"/>
      <c r="C953" s="3"/>
      <c r="D953" s="3"/>
    </row>
    <row r="954" spans="2:4" x14ac:dyDescent="0.2">
      <c r="B954" s="3"/>
      <c r="C954" s="3"/>
      <c r="D954" s="3"/>
    </row>
    <row r="955" spans="2:4" x14ac:dyDescent="0.2">
      <c r="B955" s="3"/>
      <c r="C955" s="3"/>
      <c r="D955" s="3"/>
    </row>
    <row r="956" spans="2:4" x14ac:dyDescent="0.2">
      <c r="B956" s="3"/>
      <c r="C956" s="3"/>
      <c r="D956" s="3"/>
    </row>
    <row r="957" spans="2:4" x14ac:dyDescent="0.2">
      <c r="B957" s="3"/>
      <c r="C957" s="3"/>
      <c r="D957" s="3"/>
    </row>
    <row r="958" spans="2:4" x14ac:dyDescent="0.2">
      <c r="B958" s="3"/>
      <c r="C958" s="3"/>
      <c r="D958" s="3"/>
    </row>
    <row r="959" spans="2:4" x14ac:dyDescent="0.2">
      <c r="B959" s="3"/>
      <c r="C959" s="3"/>
      <c r="D959" s="3"/>
    </row>
    <row r="960" spans="2:4" x14ac:dyDescent="0.2">
      <c r="B960" s="3"/>
      <c r="C960" s="3"/>
      <c r="D960" s="3"/>
    </row>
    <row r="961" spans="2:4" x14ac:dyDescent="0.2">
      <c r="B961" s="3"/>
      <c r="C961" s="3"/>
      <c r="D961" s="3"/>
    </row>
    <row r="962" spans="2:4" x14ac:dyDescent="0.2">
      <c r="B962" s="3"/>
      <c r="C962" s="3"/>
      <c r="D962" s="3"/>
    </row>
    <row r="963" spans="2:4" x14ac:dyDescent="0.2">
      <c r="B963" s="3"/>
      <c r="C963" s="3"/>
      <c r="D963" s="3"/>
    </row>
    <row r="964" spans="2:4" x14ac:dyDescent="0.2">
      <c r="B964" s="3"/>
      <c r="C964" s="3"/>
      <c r="D964" s="3"/>
    </row>
    <row r="965" spans="2:4" x14ac:dyDescent="0.2">
      <c r="B965" s="3"/>
      <c r="C965" s="3"/>
      <c r="D965" s="3"/>
    </row>
    <row r="966" spans="2:4" x14ac:dyDescent="0.2">
      <c r="B966" s="3"/>
      <c r="C966" s="3"/>
      <c r="D966" s="3"/>
    </row>
    <row r="967" spans="2:4" x14ac:dyDescent="0.2">
      <c r="B967" s="3"/>
      <c r="C967" s="3"/>
      <c r="D967" s="3"/>
    </row>
    <row r="968" spans="2:4" x14ac:dyDescent="0.2">
      <c r="B968" s="3"/>
      <c r="C968" s="3"/>
      <c r="D968" s="3"/>
    </row>
    <row r="969" spans="2:4" x14ac:dyDescent="0.2">
      <c r="B969" s="3"/>
      <c r="C969" s="3"/>
      <c r="D969" s="3"/>
    </row>
    <row r="970" spans="2:4" x14ac:dyDescent="0.2">
      <c r="B970" s="3"/>
      <c r="C970" s="3"/>
      <c r="D970" s="3"/>
    </row>
    <row r="971" spans="2:4" x14ac:dyDescent="0.2">
      <c r="B971" s="3"/>
      <c r="C971" s="3"/>
      <c r="D971" s="3"/>
    </row>
    <row r="972" spans="2:4" x14ac:dyDescent="0.2">
      <c r="B972" s="3"/>
      <c r="C972" s="3"/>
      <c r="D972" s="3"/>
    </row>
    <row r="973" spans="2:4" x14ac:dyDescent="0.2">
      <c r="B973" s="3"/>
      <c r="C973" s="3"/>
      <c r="D973" s="3"/>
    </row>
    <row r="974" spans="2:4" x14ac:dyDescent="0.2">
      <c r="B974" s="3"/>
      <c r="C974" s="3"/>
      <c r="D974" s="3"/>
    </row>
    <row r="975" spans="2:4" x14ac:dyDescent="0.2">
      <c r="B975" s="3"/>
      <c r="C975" s="3"/>
      <c r="D975" s="3"/>
    </row>
    <row r="976" spans="2:4" x14ac:dyDescent="0.2">
      <c r="B976" s="3"/>
      <c r="C976" s="3"/>
      <c r="D976" s="3"/>
    </row>
    <row r="977" spans="2:4" x14ac:dyDescent="0.2">
      <c r="B977" s="3"/>
      <c r="C977" s="3"/>
      <c r="D977" s="3"/>
    </row>
    <row r="978" spans="2:4" x14ac:dyDescent="0.2">
      <c r="B978" s="3"/>
      <c r="C978" s="3"/>
      <c r="D978" s="3"/>
    </row>
    <row r="979" spans="2:4" x14ac:dyDescent="0.2">
      <c r="B979" s="3"/>
      <c r="C979" s="3"/>
      <c r="D979" s="3"/>
    </row>
    <row r="980" spans="2:4" x14ac:dyDescent="0.2">
      <c r="B980" s="3"/>
      <c r="C980" s="3"/>
      <c r="D980" s="3"/>
    </row>
    <row r="981" spans="2:4" x14ac:dyDescent="0.2">
      <c r="B981" s="3"/>
      <c r="C981" s="3"/>
      <c r="D981" s="3"/>
    </row>
    <row r="982" spans="2:4" x14ac:dyDescent="0.2">
      <c r="B982" s="3"/>
      <c r="C982" s="3"/>
      <c r="D982" s="3"/>
    </row>
    <row r="983" spans="2:4" x14ac:dyDescent="0.2">
      <c r="B983" s="3"/>
      <c r="C983" s="3"/>
      <c r="D983" s="3"/>
    </row>
    <row r="984" spans="2:4" x14ac:dyDescent="0.2">
      <c r="B984" s="3"/>
      <c r="C984" s="3"/>
      <c r="D984" s="3"/>
    </row>
    <row r="985" spans="2:4" x14ac:dyDescent="0.2">
      <c r="B985" s="3"/>
      <c r="C985" s="3"/>
      <c r="D985" s="3"/>
    </row>
    <row r="986" spans="2:4" x14ac:dyDescent="0.2">
      <c r="B986" s="3"/>
      <c r="C986" s="3"/>
      <c r="D986" s="3"/>
    </row>
    <row r="987" spans="2:4" x14ac:dyDescent="0.2">
      <c r="B987" s="3"/>
      <c r="C987" s="3"/>
      <c r="D987" s="3"/>
    </row>
    <row r="988" spans="2:4" x14ac:dyDescent="0.2">
      <c r="B988" s="3"/>
      <c r="C988" s="3"/>
      <c r="D988" s="3"/>
    </row>
    <row r="989" spans="2:4" x14ac:dyDescent="0.2">
      <c r="B989" s="3"/>
      <c r="C989" s="3"/>
      <c r="D989" s="3"/>
    </row>
    <row r="990" spans="2:4" x14ac:dyDescent="0.2">
      <c r="B990" s="3"/>
      <c r="C990" s="3"/>
      <c r="D990" s="3"/>
    </row>
    <row r="991" spans="2:4" x14ac:dyDescent="0.2">
      <c r="B991" s="3"/>
      <c r="C991" s="3"/>
      <c r="D991" s="3"/>
    </row>
    <row r="992" spans="2:4" x14ac:dyDescent="0.2">
      <c r="B992" s="3"/>
      <c r="C992" s="3"/>
      <c r="D992" s="3"/>
    </row>
    <row r="993" spans="2:4" x14ac:dyDescent="0.2">
      <c r="B993" s="3"/>
      <c r="C993" s="3"/>
      <c r="D993" s="3"/>
    </row>
    <row r="994" spans="2:4" x14ac:dyDescent="0.2">
      <c r="B994" s="3"/>
      <c r="C994" s="3"/>
      <c r="D994" s="3"/>
    </row>
    <row r="995" spans="2:4" x14ac:dyDescent="0.2">
      <c r="B995" s="3"/>
      <c r="C995" s="3"/>
      <c r="D995" s="3"/>
    </row>
    <row r="996" spans="2:4" x14ac:dyDescent="0.2">
      <c r="B996" s="3"/>
      <c r="C996" s="3"/>
      <c r="D996" s="3"/>
    </row>
    <row r="997" spans="2:4" x14ac:dyDescent="0.2">
      <c r="B997" s="3"/>
      <c r="C997" s="3"/>
      <c r="D997" s="3"/>
    </row>
    <row r="998" spans="2:4" x14ac:dyDescent="0.2">
      <c r="B998" s="3"/>
      <c r="C998" s="3"/>
      <c r="D998" s="3"/>
    </row>
    <row r="999" spans="2:4" x14ac:dyDescent="0.2">
      <c r="B999" s="3"/>
      <c r="C999" s="3"/>
      <c r="D999" s="3"/>
    </row>
    <row r="1000" spans="2:4" x14ac:dyDescent="0.2">
      <c r="B1000" s="3"/>
      <c r="C1000" s="3"/>
      <c r="D1000" s="3"/>
    </row>
    <row r="1001" spans="2:4" x14ac:dyDescent="0.2">
      <c r="B1001" s="3"/>
      <c r="C1001" s="3"/>
      <c r="D1001" s="3"/>
    </row>
    <row r="1002" spans="2:4" x14ac:dyDescent="0.2">
      <c r="B1002" s="3"/>
      <c r="C1002" s="3"/>
      <c r="D1002" s="3"/>
    </row>
    <row r="1003" spans="2:4" x14ac:dyDescent="0.2">
      <c r="B1003" s="3"/>
      <c r="C1003" s="3"/>
      <c r="D1003" s="3"/>
    </row>
    <row r="1004" spans="2:4" x14ac:dyDescent="0.2">
      <c r="B1004" s="3"/>
      <c r="C1004" s="3"/>
      <c r="D1004" s="3"/>
    </row>
    <row r="1005" spans="2:4" x14ac:dyDescent="0.2">
      <c r="B1005" s="3"/>
      <c r="C1005" s="3"/>
      <c r="D1005" s="3"/>
    </row>
    <row r="1006" spans="2:4" x14ac:dyDescent="0.2">
      <c r="B1006" s="3"/>
      <c r="C1006" s="3"/>
      <c r="D1006" s="3"/>
    </row>
    <row r="1007" spans="2:4" x14ac:dyDescent="0.2">
      <c r="B1007" s="3"/>
      <c r="C1007" s="3"/>
      <c r="D1007" s="3"/>
    </row>
    <row r="1008" spans="2:4" x14ac:dyDescent="0.2">
      <c r="B1008" s="3"/>
      <c r="C1008" s="3"/>
      <c r="D1008" s="3"/>
    </row>
    <row r="1009" spans="2:4" x14ac:dyDescent="0.2">
      <c r="B1009" s="3"/>
      <c r="C1009" s="3"/>
      <c r="D1009" s="3"/>
    </row>
    <row r="1010" spans="2:4" x14ac:dyDescent="0.2">
      <c r="B1010" s="3"/>
      <c r="C1010" s="3"/>
      <c r="D1010" s="3"/>
    </row>
    <row r="1011" spans="2:4" x14ac:dyDescent="0.2">
      <c r="B1011" s="3"/>
      <c r="C1011" s="3"/>
      <c r="D1011" s="3"/>
    </row>
    <row r="1012" spans="2:4" x14ac:dyDescent="0.2">
      <c r="B1012" s="3"/>
      <c r="C1012" s="3"/>
      <c r="D1012" s="3"/>
    </row>
    <row r="1013" spans="2:4" x14ac:dyDescent="0.2">
      <c r="B1013" s="3"/>
      <c r="C1013" s="3"/>
      <c r="D1013" s="3"/>
    </row>
    <row r="1014" spans="2:4" x14ac:dyDescent="0.2">
      <c r="B1014" s="3"/>
      <c r="C1014" s="3"/>
      <c r="D1014" s="3"/>
    </row>
    <row r="1015" spans="2:4" x14ac:dyDescent="0.2">
      <c r="B1015" s="3"/>
      <c r="C1015" s="3"/>
      <c r="D1015" s="3"/>
    </row>
    <row r="1016" spans="2:4" x14ac:dyDescent="0.2">
      <c r="B1016" s="3"/>
      <c r="C1016" s="3"/>
      <c r="D1016" s="3"/>
    </row>
    <row r="1017" spans="2:4" x14ac:dyDescent="0.2">
      <c r="B1017" s="3"/>
      <c r="C1017" s="3"/>
      <c r="D1017" s="3"/>
    </row>
    <row r="1018" spans="2:4" x14ac:dyDescent="0.2">
      <c r="B1018" s="3"/>
      <c r="C1018" s="3"/>
      <c r="D1018" s="3"/>
    </row>
    <row r="1019" spans="2:4" x14ac:dyDescent="0.2">
      <c r="B1019" s="3"/>
      <c r="C1019" s="3"/>
      <c r="D1019" s="3"/>
    </row>
    <row r="1020" spans="2:4" x14ac:dyDescent="0.2">
      <c r="B1020" s="3"/>
      <c r="C1020" s="3"/>
      <c r="D1020" s="3"/>
    </row>
    <row r="1021" spans="2:4" x14ac:dyDescent="0.2">
      <c r="B1021" s="3"/>
      <c r="C1021" s="3"/>
      <c r="D1021" s="3"/>
    </row>
    <row r="1022" spans="2:4" x14ac:dyDescent="0.2">
      <c r="B1022" s="3"/>
      <c r="C1022" s="3"/>
      <c r="D1022" s="3"/>
    </row>
    <row r="1023" spans="2:4" x14ac:dyDescent="0.2">
      <c r="B1023" s="3"/>
      <c r="C1023" s="3"/>
      <c r="D1023" s="3"/>
    </row>
    <row r="1024" spans="2:4" x14ac:dyDescent="0.2">
      <c r="B1024" s="3"/>
      <c r="C1024" s="3"/>
      <c r="D1024" s="3"/>
    </row>
    <row r="1025" spans="2:4" x14ac:dyDescent="0.2">
      <c r="B1025" s="3"/>
      <c r="C1025" s="3"/>
      <c r="D1025" s="3"/>
    </row>
    <row r="1026" spans="2:4" x14ac:dyDescent="0.2">
      <c r="B1026" s="3"/>
      <c r="C1026" s="3"/>
      <c r="D1026" s="3"/>
    </row>
    <row r="1027" spans="2:4" x14ac:dyDescent="0.2">
      <c r="B1027" s="3"/>
      <c r="C1027" s="3"/>
      <c r="D1027" s="3"/>
    </row>
    <row r="1028" spans="2:4" x14ac:dyDescent="0.2">
      <c r="B1028" s="3"/>
      <c r="C1028" s="3"/>
      <c r="D1028" s="3"/>
    </row>
    <row r="1029" spans="2:4" x14ac:dyDescent="0.2">
      <c r="B1029" s="3"/>
      <c r="C1029" s="3"/>
      <c r="D1029" s="3"/>
    </row>
    <row r="1030" spans="2:4" x14ac:dyDescent="0.2">
      <c r="B1030" s="3"/>
      <c r="C1030" s="3"/>
      <c r="D1030" s="3"/>
    </row>
    <row r="1031" spans="2:4" x14ac:dyDescent="0.2">
      <c r="B1031" s="3"/>
      <c r="C1031" s="3"/>
      <c r="D1031" s="3"/>
    </row>
    <row r="1032" spans="2:4" x14ac:dyDescent="0.2">
      <c r="B1032" s="3"/>
      <c r="C1032" s="3"/>
      <c r="D1032" s="3"/>
    </row>
    <row r="1033" spans="2:4" x14ac:dyDescent="0.2">
      <c r="B1033" s="3"/>
      <c r="C1033" s="3"/>
      <c r="D1033" s="3"/>
    </row>
    <row r="1034" spans="2:4" x14ac:dyDescent="0.2">
      <c r="B1034" s="3"/>
      <c r="C1034" s="3"/>
      <c r="D1034" s="3"/>
    </row>
    <row r="1035" spans="2:4" x14ac:dyDescent="0.2">
      <c r="B1035" s="3"/>
      <c r="C1035" s="3"/>
      <c r="D1035" s="3"/>
    </row>
    <row r="1036" spans="2:4" x14ac:dyDescent="0.2">
      <c r="B1036" s="3"/>
      <c r="C1036" s="3"/>
      <c r="D1036" s="3"/>
    </row>
    <row r="1037" spans="2:4" x14ac:dyDescent="0.2">
      <c r="B1037" s="3"/>
      <c r="C1037" s="3"/>
      <c r="D1037" s="3"/>
    </row>
    <row r="1038" spans="2:4" x14ac:dyDescent="0.2">
      <c r="B1038" s="3"/>
      <c r="C1038" s="3"/>
      <c r="D1038" s="3"/>
    </row>
    <row r="1039" spans="2:4" x14ac:dyDescent="0.2">
      <c r="B1039" s="3"/>
      <c r="C1039" s="3"/>
      <c r="D1039" s="3"/>
    </row>
    <row r="1040" spans="2:4" x14ac:dyDescent="0.2">
      <c r="B1040" s="3"/>
      <c r="C1040" s="3"/>
      <c r="D1040" s="3"/>
    </row>
    <row r="1041" spans="2:4" x14ac:dyDescent="0.2">
      <c r="B1041" s="3"/>
      <c r="C1041" s="3"/>
      <c r="D1041" s="3"/>
    </row>
    <row r="1042" spans="2:4" x14ac:dyDescent="0.2">
      <c r="B1042" s="3"/>
      <c r="C1042" s="3"/>
      <c r="D1042" s="3"/>
    </row>
    <row r="1043" spans="2:4" x14ac:dyDescent="0.2">
      <c r="B1043" s="3"/>
      <c r="C1043" s="3"/>
      <c r="D1043" s="3"/>
    </row>
    <row r="1044" spans="2:4" x14ac:dyDescent="0.2">
      <c r="B1044" s="3"/>
      <c r="C1044" s="3"/>
      <c r="D1044" s="3"/>
    </row>
    <row r="1045" spans="2:4" x14ac:dyDescent="0.2">
      <c r="B1045" s="3"/>
      <c r="C1045" s="3"/>
      <c r="D1045" s="3"/>
    </row>
    <row r="1046" spans="2:4" x14ac:dyDescent="0.2">
      <c r="B1046" s="3"/>
      <c r="C1046" s="3"/>
      <c r="D1046" s="3"/>
    </row>
    <row r="1047" spans="2:4" x14ac:dyDescent="0.2">
      <c r="B1047" s="3"/>
      <c r="C1047" s="3"/>
      <c r="D1047" s="3"/>
    </row>
    <row r="1048" spans="2:4" x14ac:dyDescent="0.2">
      <c r="B1048" s="3"/>
      <c r="C1048" s="3"/>
      <c r="D1048" s="3"/>
    </row>
    <row r="1049" spans="2:4" x14ac:dyDescent="0.2">
      <c r="B1049" s="3"/>
      <c r="C1049" s="3"/>
      <c r="D1049" s="3"/>
    </row>
    <row r="1050" spans="2:4" x14ac:dyDescent="0.2">
      <c r="B1050" s="3"/>
      <c r="C1050" s="3"/>
      <c r="D1050" s="3"/>
    </row>
    <row r="1051" spans="2:4" x14ac:dyDescent="0.2">
      <c r="B1051" s="3"/>
      <c r="C1051" s="3"/>
      <c r="D1051" s="3"/>
    </row>
    <row r="1052" spans="2:4" x14ac:dyDescent="0.2">
      <c r="B1052" s="3"/>
      <c r="C1052" s="3"/>
      <c r="D1052" s="3"/>
    </row>
    <row r="1053" spans="2:4" x14ac:dyDescent="0.2">
      <c r="B1053" s="3"/>
      <c r="C1053" s="3"/>
      <c r="D1053" s="3"/>
    </row>
    <row r="1054" spans="2:4" x14ac:dyDescent="0.2">
      <c r="B1054" s="3"/>
      <c r="C1054" s="3"/>
      <c r="D1054" s="3"/>
    </row>
    <row r="1055" spans="2:4" x14ac:dyDescent="0.2">
      <c r="B1055" s="3"/>
      <c r="C1055" s="3"/>
      <c r="D1055" s="3"/>
    </row>
    <row r="1056" spans="2:4" x14ac:dyDescent="0.2">
      <c r="B1056" s="3"/>
      <c r="C1056" s="3"/>
      <c r="D1056" s="3"/>
    </row>
    <row r="1057" spans="2:4" x14ac:dyDescent="0.2">
      <c r="B1057" s="3"/>
      <c r="C1057" s="3"/>
      <c r="D1057" s="3"/>
    </row>
    <row r="1058" spans="2:4" x14ac:dyDescent="0.2">
      <c r="B1058" s="3"/>
      <c r="C1058" s="3"/>
      <c r="D1058" s="3"/>
    </row>
    <row r="1059" spans="2:4" x14ac:dyDescent="0.2">
      <c r="B1059" s="3"/>
      <c r="C1059" s="3"/>
      <c r="D1059" s="3"/>
    </row>
    <row r="1060" spans="2:4" x14ac:dyDescent="0.2">
      <c r="B1060" s="3"/>
      <c r="C1060" s="3"/>
      <c r="D1060" s="3"/>
    </row>
    <row r="1061" spans="2:4" x14ac:dyDescent="0.2">
      <c r="B1061" s="3"/>
      <c r="C1061" s="3"/>
      <c r="D1061" s="3"/>
    </row>
    <row r="1062" spans="2:4" x14ac:dyDescent="0.2">
      <c r="B1062" s="3"/>
      <c r="C1062" s="3"/>
      <c r="D1062" s="3"/>
    </row>
    <row r="1063" spans="2:4" x14ac:dyDescent="0.2">
      <c r="B1063" s="3"/>
      <c r="C1063" s="3"/>
      <c r="D1063" s="3"/>
    </row>
    <row r="1064" spans="2:4" x14ac:dyDescent="0.2">
      <c r="B1064" s="3"/>
      <c r="C1064" s="3"/>
      <c r="D1064" s="3"/>
    </row>
    <row r="1065" spans="2:4" x14ac:dyDescent="0.2">
      <c r="B1065" s="3"/>
      <c r="C1065" s="3"/>
      <c r="D1065" s="3"/>
    </row>
    <row r="1066" spans="2:4" x14ac:dyDescent="0.2">
      <c r="B1066" s="3"/>
      <c r="C1066" s="3"/>
      <c r="D1066" s="3"/>
    </row>
    <row r="1067" spans="2:4" x14ac:dyDescent="0.2">
      <c r="B1067" s="3"/>
      <c r="C1067" s="3"/>
      <c r="D1067" s="3"/>
    </row>
    <row r="1068" spans="2:4" x14ac:dyDescent="0.2">
      <c r="B1068" s="3"/>
      <c r="C1068" s="3"/>
      <c r="D1068" s="3"/>
    </row>
    <row r="1069" spans="2:4" x14ac:dyDescent="0.2">
      <c r="B1069" s="3"/>
      <c r="C1069" s="3"/>
      <c r="D1069" s="3"/>
    </row>
    <row r="1070" spans="2:4" x14ac:dyDescent="0.2">
      <c r="B1070" s="3"/>
      <c r="C1070" s="3"/>
      <c r="D1070" s="3"/>
    </row>
    <row r="1071" spans="2:4" x14ac:dyDescent="0.2">
      <c r="B1071" s="3"/>
      <c r="C1071" s="3"/>
      <c r="D1071" s="3"/>
    </row>
    <row r="1072" spans="2:4" x14ac:dyDescent="0.2">
      <c r="B1072" s="3"/>
      <c r="C1072" s="3"/>
      <c r="D1072" s="3"/>
    </row>
    <row r="1073" spans="2:4" x14ac:dyDescent="0.2">
      <c r="B1073" s="3"/>
      <c r="C1073" s="3"/>
      <c r="D1073" s="3"/>
    </row>
    <row r="1074" spans="2:4" x14ac:dyDescent="0.2">
      <c r="B1074" s="3"/>
      <c r="C1074" s="3"/>
      <c r="D1074" s="3"/>
    </row>
    <row r="1075" spans="2:4" x14ac:dyDescent="0.2">
      <c r="B1075" s="3"/>
      <c r="C1075" s="3"/>
      <c r="D1075" s="3"/>
    </row>
    <row r="1076" spans="2:4" x14ac:dyDescent="0.2">
      <c r="B1076" s="3"/>
      <c r="C1076" s="3"/>
      <c r="D1076" s="3"/>
    </row>
    <row r="1077" spans="2:4" x14ac:dyDescent="0.2">
      <c r="B1077" s="3"/>
      <c r="C1077" s="3"/>
      <c r="D1077" s="3"/>
    </row>
    <row r="1078" spans="2:4" x14ac:dyDescent="0.2">
      <c r="B1078" s="3"/>
      <c r="C1078" s="3"/>
      <c r="D1078" s="3"/>
    </row>
    <row r="1079" spans="2:4" x14ac:dyDescent="0.2">
      <c r="B1079" s="3"/>
      <c r="C1079" s="3"/>
      <c r="D1079" s="3"/>
    </row>
    <row r="1080" spans="2:4" x14ac:dyDescent="0.2">
      <c r="B1080" s="3"/>
      <c r="C1080" s="3"/>
      <c r="D1080" s="3"/>
    </row>
    <row r="1081" spans="2:4" x14ac:dyDescent="0.2">
      <c r="B1081" s="3"/>
      <c r="C1081" s="3"/>
      <c r="D1081" s="3"/>
    </row>
    <row r="1082" spans="2:4" x14ac:dyDescent="0.2">
      <c r="B1082" s="3"/>
      <c r="C1082" s="3"/>
      <c r="D1082" s="3"/>
    </row>
    <row r="1083" spans="2:4" x14ac:dyDescent="0.2">
      <c r="B1083" s="3"/>
      <c r="C1083" s="3"/>
      <c r="D1083" s="3"/>
    </row>
    <row r="1084" spans="2:4" x14ac:dyDescent="0.2">
      <c r="B1084" s="3"/>
      <c r="C1084" s="3"/>
      <c r="D1084" s="3"/>
    </row>
    <row r="1085" spans="2:4" x14ac:dyDescent="0.2">
      <c r="B1085" s="3"/>
      <c r="C1085" s="3"/>
      <c r="D1085" s="3"/>
    </row>
    <row r="1086" spans="2:4" x14ac:dyDescent="0.2">
      <c r="B1086" s="3"/>
      <c r="C1086" s="3"/>
      <c r="D1086" s="3"/>
    </row>
    <row r="1087" spans="2:4" x14ac:dyDescent="0.2">
      <c r="B1087" s="3"/>
      <c r="C1087" s="3"/>
      <c r="D1087" s="3"/>
    </row>
    <row r="1088" spans="2:4" x14ac:dyDescent="0.2">
      <c r="B1088" s="3"/>
      <c r="C1088" s="3"/>
      <c r="D1088" s="3"/>
    </row>
    <row r="1089" spans="2:4" x14ac:dyDescent="0.2">
      <c r="B1089" s="3"/>
      <c r="C1089" s="3"/>
      <c r="D1089" s="3"/>
    </row>
    <row r="1090" spans="2:4" x14ac:dyDescent="0.2">
      <c r="B1090" s="3"/>
      <c r="C1090" s="3"/>
      <c r="D1090" s="3"/>
    </row>
    <row r="1091" spans="2:4" x14ac:dyDescent="0.2">
      <c r="B1091" s="3"/>
      <c r="C1091" s="3"/>
      <c r="D1091" s="3"/>
    </row>
    <row r="1092" spans="2:4" x14ac:dyDescent="0.2">
      <c r="B1092" s="3"/>
      <c r="C1092" s="3"/>
      <c r="D1092" s="3"/>
    </row>
    <row r="1093" spans="2:4" x14ac:dyDescent="0.2">
      <c r="B1093" s="3"/>
      <c r="C1093" s="3"/>
      <c r="D1093" s="3"/>
    </row>
    <row r="1094" spans="2:4" x14ac:dyDescent="0.2">
      <c r="B1094" s="3"/>
      <c r="C1094" s="3"/>
      <c r="D1094" s="3"/>
    </row>
    <row r="1095" spans="2:4" x14ac:dyDescent="0.2">
      <c r="B1095" s="3"/>
      <c r="C1095" s="3"/>
      <c r="D1095" s="3"/>
    </row>
    <row r="1096" spans="2:4" x14ac:dyDescent="0.2">
      <c r="B1096" s="3"/>
      <c r="C1096" s="3"/>
      <c r="D1096" s="3"/>
    </row>
    <row r="1097" spans="2:4" x14ac:dyDescent="0.2">
      <c r="B1097" s="3"/>
      <c r="C1097" s="3"/>
      <c r="D1097" s="3"/>
    </row>
    <row r="1098" spans="2:4" x14ac:dyDescent="0.2">
      <c r="B1098" s="3"/>
      <c r="C1098" s="3"/>
      <c r="D1098" s="3"/>
    </row>
    <row r="1099" spans="2:4" x14ac:dyDescent="0.2">
      <c r="B1099" s="3"/>
      <c r="C1099" s="3"/>
      <c r="D1099" s="3"/>
    </row>
    <row r="1100" spans="2:4" x14ac:dyDescent="0.2">
      <c r="B1100" s="3"/>
      <c r="C1100" s="3"/>
      <c r="D1100" s="3"/>
    </row>
    <row r="1101" spans="2:4" x14ac:dyDescent="0.2">
      <c r="B1101" s="3"/>
      <c r="C1101" s="3"/>
      <c r="D1101" s="3"/>
    </row>
    <row r="1102" spans="2:4" x14ac:dyDescent="0.2">
      <c r="B1102" s="3"/>
      <c r="C1102" s="3"/>
      <c r="D1102" s="3"/>
    </row>
    <row r="1103" spans="2:4" x14ac:dyDescent="0.2">
      <c r="B1103" s="3"/>
      <c r="C1103" s="3"/>
      <c r="D1103" s="3"/>
    </row>
    <row r="1104" spans="2:4" x14ac:dyDescent="0.2">
      <c r="B1104" s="3"/>
      <c r="C1104" s="3"/>
      <c r="D1104" s="3"/>
    </row>
    <row r="1105" spans="2:4" x14ac:dyDescent="0.2">
      <c r="B1105" s="3"/>
      <c r="C1105" s="3"/>
      <c r="D1105" s="3"/>
    </row>
    <row r="1106" spans="2:4" x14ac:dyDescent="0.2">
      <c r="B1106" s="3"/>
      <c r="C1106" s="3"/>
      <c r="D1106" s="3"/>
    </row>
    <row r="1107" spans="2:4" x14ac:dyDescent="0.2">
      <c r="B1107" s="3"/>
      <c r="C1107" s="3"/>
      <c r="D1107" s="3"/>
    </row>
    <row r="1108" spans="2:4" x14ac:dyDescent="0.2">
      <c r="B1108" s="3"/>
      <c r="C1108" s="3"/>
      <c r="D1108" s="3"/>
    </row>
    <row r="1109" spans="2:4" x14ac:dyDescent="0.2">
      <c r="B1109" s="3"/>
      <c r="C1109" s="3"/>
      <c r="D1109" s="3"/>
    </row>
    <row r="1110" spans="2:4" x14ac:dyDescent="0.2">
      <c r="B1110" s="3"/>
      <c r="C1110" s="3"/>
      <c r="D1110" s="3"/>
    </row>
    <row r="1111" spans="2:4" x14ac:dyDescent="0.2">
      <c r="B1111" s="3"/>
      <c r="C1111" s="3"/>
      <c r="D1111" s="3"/>
    </row>
    <row r="1112" spans="2:4" x14ac:dyDescent="0.2">
      <c r="B1112" s="3"/>
      <c r="C1112" s="3"/>
      <c r="D1112" s="3"/>
    </row>
    <row r="1113" spans="2:4" x14ac:dyDescent="0.2">
      <c r="B1113" s="3"/>
      <c r="C1113" s="3"/>
      <c r="D1113" s="3"/>
    </row>
    <row r="1114" spans="2:4" x14ac:dyDescent="0.2">
      <c r="B1114" s="3"/>
      <c r="C1114" s="3"/>
      <c r="D1114" s="3"/>
    </row>
    <row r="1115" spans="2:4" x14ac:dyDescent="0.2">
      <c r="B1115" s="3"/>
      <c r="C1115" s="3"/>
      <c r="D1115" s="3"/>
    </row>
    <row r="1116" spans="2:4" x14ac:dyDescent="0.2">
      <c r="B1116" s="3"/>
      <c r="C1116" s="3"/>
      <c r="D1116" s="3"/>
    </row>
    <row r="1117" spans="2:4" x14ac:dyDescent="0.2">
      <c r="B1117" s="3"/>
      <c r="C1117" s="3"/>
      <c r="D1117" s="3"/>
    </row>
    <row r="1118" spans="2:4" x14ac:dyDescent="0.2">
      <c r="B1118" s="3"/>
      <c r="C1118" s="3"/>
      <c r="D1118" s="3"/>
    </row>
    <row r="1119" spans="2:4" x14ac:dyDescent="0.2">
      <c r="B1119" s="3"/>
      <c r="C1119" s="3"/>
      <c r="D1119" s="3"/>
    </row>
    <row r="1120" spans="2:4" x14ac:dyDescent="0.2">
      <c r="B1120" s="3"/>
      <c r="C1120" s="3"/>
      <c r="D1120" s="3"/>
    </row>
    <row r="1121" spans="2:4" x14ac:dyDescent="0.2">
      <c r="B1121" s="3"/>
      <c r="C1121" s="3"/>
      <c r="D1121" s="3"/>
    </row>
    <row r="1122" spans="2:4" x14ac:dyDescent="0.2">
      <c r="B1122" s="3"/>
      <c r="C1122" s="3"/>
      <c r="D1122" s="3"/>
    </row>
    <row r="1123" spans="2:4" x14ac:dyDescent="0.2">
      <c r="B1123" s="3"/>
      <c r="C1123" s="3"/>
      <c r="D1123" s="3"/>
    </row>
    <row r="1124" spans="2:4" x14ac:dyDescent="0.2">
      <c r="B1124" s="3"/>
      <c r="C1124" s="3"/>
      <c r="D1124" s="3"/>
    </row>
    <row r="1125" spans="2:4" x14ac:dyDescent="0.2">
      <c r="B1125" s="3"/>
      <c r="C1125" s="3"/>
      <c r="D1125" s="3"/>
    </row>
    <row r="1126" spans="2:4" x14ac:dyDescent="0.2">
      <c r="B1126" s="3"/>
      <c r="C1126" s="3"/>
      <c r="D1126" s="3"/>
    </row>
    <row r="1127" spans="2:4" x14ac:dyDescent="0.2">
      <c r="B1127" s="3"/>
      <c r="C1127" s="3"/>
      <c r="D1127" s="3"/>
    </row>
    <row r="1128" spans="2:4" x14ac:dyDescent="0.2">
      <c r="B1128" s="3"/>
      <c r="C1128" s="3"/>
      <c r="D1128" s="3"/>
    </row>
    <row r="1129" spans="2:4" x14ac:dyDescent="0.2">
      <c r="B1129" s="3"/>
      <c r="C1129" s="3"/>
      <c r="D1129" s="3"/>
    </row>
    <row r="1130" spans="2:4" x14ac:dyDescent="0.2">
      <c r="B1130" s="3"/>
      <c r="C1130" s="3"/>
      <c r="D1130" s="3"/>
    </row>
    <row r="1131" spans="2:4" x14ac:dyDescent="0.2">
      <c r="B1131" s="3"/>
      <c r="C1131" s="3"/>
      <c r="D1131" s="3"/>
    </row>
    <row r="1132" spans="2:4" x14ac:dyDescent="0.2">
      <c r="B1132" s="3"/>
      <c r="C1132" s="3"/>
      <c r="D1132" s="3"/>
    </row>
    <row r="1133" spans="2:4" x14ac:dyDescent="0.2">
      <c r="B1133" s="3"/>
      <c r="C1133" s="3"/>
      <c r="D1133" s="3"/>
    </row>
    <row r="1134" spans="2:4" x14ac:dyDescent="0.2">
      <c r="B1134" s="3"/>
      <c r="C1134" s="3"/>
      <c r="D1134" s="3"/>
    </row>
    <row r="1135" spans="2:4" x14ac:dyDescent="0.2">
      <c r="B1135" s="3"/>
      <c r="C1135" s="3"/>
      <c r="D1135" s="3"/>
    </row>
    <row r="1136" spans="2:4" x14ac:dyDescent="0.2">
      <c r="B1136" s="3"/>
      <c r="C1136" s="3"/>
      <c r="D1136" s="3"/>
    </row>
    <row r="1137" spans="2:4" x14ac:dyDescent="0.2">
      <c r="B1137" s="3"/>
      <c r="C1137" s="3"/>
      <c r="D1137" s="3"/>
    </row>
    <row r="1138" spans="2:4" x14ac:dyDescent="0.2">
      <c r="B1138" s="3"/>
      <c r="C1138" s="3"/>
      <c r="D1138" s="3"/>
    </row>
    <row r="1139" spans="2:4" x14ac:dyDescent="0.2">
      <c r="B1139" s="3"/>
      <c r="C1139" s="3"/>
      <c r="D1139" s="3"/>
    </row>
    <row r="1140" spans="2:4" x14ac:dyDescent="0.2">
      <c r="B1140" s="3"/>
      <c r="C1140" s="3"/>
      <c r="D1140" s="3"/>
    </row>
    <row r="1141" spans="2:4" x14ac:dyDescent="0.2">
      <c r="B1141" s="3"/>
      <c r="C1141" s="3"/>
      <c r="D1141" s="3"/>
    </row>
    <row r="1142" spans="2:4" x14ac:dyDescent="0.2">
      <c r="B1142" s="3"/>
      <c r="C1142" s="3"/>
      <c r="D1142" s="3"/>
    </row>
    <row r="1143" spans="2:4" x14ac:dyDescent="0.2">
      <c r="B1143" s="3"/>
      <c r="C1143" s="3"/>
      <c r="D1143" s="3"/>
    </row>
    <row r="1144" spans="2:4" x14ac:dyDescent="0.2">
      <c r="B1144" s="3"/>
      <c r="C1144" s="3"/>
      <c r="D1144" s="3"/>
    </row>
    <row r="1145" spans="2:4" x14ac:dyDescent="0.2">
      <c r="B1145" s="3"/>
      <c r="C1145" s="3"/>
      <c r="D1145" s="3"/>
    </row>
    <row r="1146" spans="2:4" x14ac:dyDescent="0.2">
      <c r="B1146" s="3"/>
      <c r="C1146" s="3"/>
      <c r="D1146" s="3"/>
    </row>
    <row r="1147" spans="2:4" x14ac:dyDescent="0.2">
      <c r="B1147" s="3"/>
      <c r="C1147" s="3"/>
      <c r="D1147" s="3"/>
    </row>
    <row r="1148" spans="2:4" x14ac:dyDescent="0.2">
      <c r="B1148" s="3"/>
      <c r="C1148" s="3"/>
      <c r="D1148" s="3"/>
    </row>
    <row r="1149" spans="2:4" x14ac:dyDescent="0.2">
      <c r="B1149" s="3"/>
      <c r="C1149" s="3"/>
      <c r="D1149" s="3"/>
    </row>
    <row r="1150" spans="2:4" x14ac:dyDescent="0.2">
      <c r="B1150" s="3"/>
      <c r="C1150" s="3"/>
      <c r="D1150" s="3"/>
    </row>
    <row r="1151" spans="2:4" x14ac:dyDescent="0.2">
      <c r="B1151" s="3"/>
      <c r="C1151" s="3"/>
      <c r="D1151" s="3"/>
    </row>
    <row r="1152" spans="2:4" x14ac:dyDescent="0.2">
      <c r="B1152" s="3"/>
      <c r="C1152" s="3"/>
      <c r="D1152" s="3"/>
    </row>
    <row r="1153" spans="2:4" x14ac:dyDescent="0.2">
      <c r="B1153" s="3"/>
      <c r="C1153" s="3"/>
      <c r="D1153" s="3"/>
    </row>
    <row r="1154" spans="2:4" x14ac:dyDescent="0.2">
      <c r="B1154" s="3"/>
      <c r="C1154" s="3"/>
      <c r="D1154" s="3"/>
    </row>
    <row r="1155" spans="2:4" x14ac:dyDescent="0.2">
      <c r="B1155" s="3"/>
      <c r="C1155" s="3"/>
      <c r="D1155" s="3"/>
    </row>
    <row r="1156" spans="2:4" x14ac:dyDescent="0.2">
      <c r="B1156" s="3"/>
      <c r="C1156" s="3"/>
      <c r="D1156" s="3"/>
    </row>
    <row r="1157" spans="2:4" x14ac:dyDescent="0.2">
      <c r="B1157" s="3"/>
      <c r="C1157" s="3"/>
      <c r="D1157" s="3"/>
    </row>
    <row r="1158" spans="2:4" x14ac:dyDescent="0.2">
      <c r="B1158" s="3"/>
      <c r="C1158" s="3"/>
      <c r="D1158" s="3"/>
    </row>
    <row r="1159" spans="2:4" x14ac:dyDescent="0.2">
      <c r="B1159" s="3"/>
      <c r="C1159" s="3"/>
      <c r="D1159" s="3"/>
    </row>
    <row r="1160" spans="2:4" x14ac:dyDescent="0.2">
      <c r="B1160" s="3"/>
      <c r="C1160" s="3"/>
      <c r="D1160" s="3"/>
    </row>
    <row r="1161" spans="2:4" x14ac:dyDescent="0.2">
      <c r="B1161" s="3"/>
      <c r="C1161" s="3"/>
      <c r="D1161" s="3"/>
    </row>
    <row r="1162" spans="2:4" x14ac:dyDescent="0.2">
      <c r="B1162" s="3"/>
      <c r="C1162" s="3"/>
      <c r="D1162" s="3"/>
    </row>
    <row r="1163" spans="2:4" x14ac:dyDescent="0.2">
      <c r="B1163" s="3"/>
      <c r="C1163" s="3"/>
      <c r="D1163" s="3"/>
    </row>
    <row r="1164" spans="2:4" x14ac:dyDescent="0.2">
      <c r="B1164" s="3"/>
      <c r="C1164" s="3"/>
      <c r="D1164" s="3"/>
    </row>
    <row r="1165" spans="2:4" x14ac:dyDescent="0.2">
      <c r="B1165" s="3"/>
      <c r="C1165" s="3"/>
      <c r="D1165" s="3"/>
    </row>
    <row r="1166" spans="2:4" x14ac:dyDescent="0.2">
      <c r="B1166" s="3"/>
      <c r="C1166" s="3"/>
      <c r="D1166" s="3"/>
    </row>
    <row r="1167" spans="2:4" x14ac:dyDescent="0.2">
      <c r="B1167" s="3"/>
      <c r="C1167" s="3"/>
      <c r="D1167" s="3"/>
    </row>
    <row r="1168" spans="2:4" x14ac:dyDescent="0.2">
      <c r="B1168" s="3"/>
      <c r="C1168" s="3"/>
      <c r="D1168" s="3"/>
    </row>
    <row r="1169" spans="2:4" x14ac:dyDescent="0.2">
      <c r="B1169" s="3"/>
      <c r="C1169" s="3"/>
      <c r="D1169" s="3"/>
    </row>
    <row r="1170" spans="2:4" x14ac:dyDescent="0.2">
      <c r="B1170" s="3"/>
      <c r="C1170" s="3"/>
      <c r="D1170" s="3"/>
    </row>
    <row r="1171" spans="2:4" x14ac:dyDescent="0.2">
      <c r="B1171" s="3"/>
      <c r="C1171" s="3"/>
      <c r="D1171" s="3"/>
    </row>
    <row r="1172" spans="2:4" x14ac:dyDescent="0.2">
      <c r="B1172" s="3"/>
      <c r="C1172" s="3"/>
      <c r="D1172" s="3"/>
    </row>
    <row r="1173" spans="2:4" x14ac:dyDescent="0.2">
      <c r="B1173" s="3"/>
      <c r="C1173" s="3"/>
      <c r="D1173" s="3"/>
    </row>
    <row r="1174" spans="2:4" x14ac:dyDescent="0.2">
      <c r="B1174" s="3"/>
      <c r="C1174" s="3"/>
      <c r="D1174" s="3"/>
    </row>
    <row r="1175" spans="2:4" x14ac:dyDescent="0.2">
      <c r="B1175" s="3"/>
      <c r="C1175" s="3"/>
      <c r="D1175" s="3"/>
    </row>
    <row r="1176" spans="2:4" x14ac:dyDescent="0.2">
      <c r="B1176" s="3"/>
      <c r="C1176" s="3"/>
      <c r="D1176" s="3"/>
    </row>
    <row r="1177" spans="2:4" x14ac:dyDescent="0.2">
      <c r="B1177" s="3"/>
      <c r="C1177" s="3"/>
      <c r="D1177" s="3"/>
    </row>
    <row r="1178" spans="2:4" x14ac:dyDescent="0.2">
      <c r="B1178" s="3"/>
      <c r="C1178" s="3"/>
      <c r="D1178" s="3"/>
    </row>
    <row r="1179" spans="2:4" x14ac:dyDescent="0.2">
      <c r="B1179" s="3"/>
      <c r="C1179" s="3"/>
      <c r="D1179" s="3"/>
    </row>
    <row r="1180" spans="2:4" x14ac:dyDescent="0.2">
      <c r="B1180" s="3"/>
      <c r="C1180" s="3"/>
      <c r="D1180" s="3"/>
    </row>
    <row r="1181" spans="2:4" x14ac:dyDescent="0.2">
      <c r="B1181" s="3"/>
      <c r="C1181" s="3"/>
      <c r="D1181" s="3"/>
    </row>
    <row r="1182" spans="2:4" x14ac:dyDescent="0.2">
      <c r="B1182" s="3"/>
      <c r="C1182" s="3"/>
      <c r="D1182" s="3"/>
    </row>
    <row r="1183" spans="2:4" x14ac:dyDescent="0.2">
      <c r="B1183" s="3"/>
      <c r="C1183" s="3"/>
      <c r="D1183" s="3"/>
    </row>
    <row r="1184" spans="2:4" x14ac:dyDescent="0.2">
      <c r="B1184" s="3"/>
      <c r="C1184" s="3"/>
      <c r="D1184" s="3"/>
    </row>
    <row r="1185" spans="2:4" x14ac:dyDescent="0.2">
      <c r="B1185" s="3"/>
      <c r="C1185" s="3"/>
      <c r="D1185" s="3"/>
    </row>
    <row r="1186" spans="2:4" x14ac:dyDescent="0.2">
      <c r="B1186" s="3"/>
      <c r="C1186" s="3"/>
      <c r="D1186" s="3"/>
    </row>
    <row r="1187" spans="2:4" x14ac:dyDescent="0.2">
      <c r="B1187" s="3"/>
      <c r="C1187" s="3"/>
      <c r="D1187" s="3"/>
    </row>
    <row r="1188" spans="2:4" x14ac:dyDescent="0.2">
      <c r="B1188" s="3"/>
      <c r="C1188" s="3"/>
      <c r="D1188" s="3"/>
    </row>
    <row r="1189" spans="2:4" x14ac:dyDescent="0.2">
      <c r="B1189" s="3"/>
      <c r="C1189" s="3"/>
      <c r="D1189" s="3"/>
    </row>
    <row r="1190" spans="2:4" x14ac:dyDescent="0.2">
      <c r="B1190" s="3"/>
      <c r="C1190" s="3"/>
      <c r="D1190" s="3"/>
    </row>
    <row r="1191" spans="2:4" x14ac:dyDescent="0.2">
      <c r="B1191" s="3"/>
      <c r="C1191" s="3"/>
      <c r="D1191" s="3"/>
    </row>
    <row r="1192" spans="2:4" x14ac:dyDescent="0.2">
      <c r="B1192" s="3"/>
      <c r="C1192" s="3"/>
      <c r="D1192" s="3"/>
    </row>
    <row r="1193" spans="2:4" x14ac:dyDescent="0.2">
      <c r="B1193" s="3"/>
      <c r="C1193" s="3"/>
      <c r="D1193" s="3"/>
    </row>
    <row r="1194" spans="2:4" x14ac:dyDescent="0.2">
      <c r="B1194" s="3"/>
      <c r="C1194" s="3"/>
      <c r="D1194" s="3"/>
    </row>
    <row r="1195" spans="2:4" x14ac:dyDescent="0.2">
      <c r="B1195" s="3"/>
      <c r="C1195" s="3"/>
      <c r="D1195" s="3"/>
    </row>
    <row r="1196" spans="2:4" x14ac:dyDescent="0.2">
      <c r="B1196" s="3"/>
      <c r="C1196" s="3"/>
      <c r="D1196" s="3"/>
    </row>
    <row r="1197" spans="2:4" x14ac:dyDescent="0.2">
      <c r="B1197" s="3"/>
      <c r="C1197" s="3"/>
      <c r="D1197" s="3"/>
    </row>
    <row r="1198" spans="2:4" x14ac:dyDescent="0.2">
      <c r="B1198" s="3"/>
      <c r="C1198" s="3"/>
      <c r="D1198" s="3"/>
    </row>
    <row r="1199" spans="2:4" x14ac:dyDescent="0.2">
      <c r="B1199" s="3"/>
      <c r="C1199" s="3"/>
      <c r="D1199" s="3"/>
    </row>
    <row r="1200" spans="2:4" x14ac:dyDescent="0.2">
      <c r="B1200" s="3"/>
      <c r="C1200" s="3"/>
      <c r="D1200" s="3"/>
    </row>
    <row r="1201" spans="2:4" x14ac:dyDescent="0.2">
      <c r="B1201" s="3"/>
      <c r="C1201" s="3"/>
      <c r="D1201" s="3"/>
    </row>
    <row r="1202" spans="2:4" x14ac:dyDescent="0.2">
      <c r="B1202" s="3"/>
      <c r="C1202" s="3"/>
      <c r="D1202" s="3"/>
    </row>
    <row r="1203" spans="2:4" x14ac:dyDescent="0.2">
      <c r="B1203" s="3"/>
      <c r="C1203" s="3"/>
      <c r="D1203" s="3"/>
    </row>
    <row r="1204" spans="2:4" x14ac:dyDescent="0.2">
      <c r="B1204" s="3"/>
      <c r="C1204" s="3"/>
      <c r="D1204" s="3"/>
    </row>
    <row r="1205" spans="2:4" x14ac:dyDescent="0.2">
      <c r="B1205" s="3"/>
      <c r="C1205" s="3"/>
      <c r="D1205" s="3"/>
    </row>
    <row r="1206" spans="2:4" x14ac:dyDescent="0.2">
      <c r="B1206" s="3"/>
      <c r="C1206" s="3"/>
      <c r="D1206" s="3"/>
    </row>
    <row r="1207" spans="2:4" x14ac:dyDescent="0.2">
      <c r="B1207" s="3"/>
      <c r="C1207" s="3"/>
      <c r="D1207" s="3"/>
    </row>
    <row r="1208" spans="2:4" x14ac:dyDescent="0.2">
      <c r="B1208" s="3"/>
      <c r="C1208" s="3"/>
      <c r="D1208" s="3"/>
    </row>
    <row r="1209" spans="2:4" x14ac:dyDescent="0.2">
      <c r="B1209" s="3"/>
      <c r="C1209" s="3"/>
      <c r="D1209" s="3"/>
    </row>
    <row r="1210" spans="2:4" x14ac:dyDescent="0.2">
      <c r="B1210" s="3"/>
      <c r="C1210" s="3"/>
      <c r="D1210" s="3"/>
    </row>
    <row r="1211" spans="2:4" x14ac:dyDescent="0.2">
      <c r="B1211" s="3"/>
      <c r="C1211" s="3"/>
      <c r="D1211" s="3"/>
    </row>
    <row r="1212" spans="2:4" x14ac:dyDescent="0.2">
      <c r="B1212" s="3"/>
      <c r="C1212" s="3"/>
      <c r="D1212" s="3"/>
    </row>
    <row r="1213" spans="2:4" x14ac:dyDescent="0.2">
      <c r="B1213" s="3"/>
      <c r="C1213" s="3"/>
      <c r="D1213" s="3"/>
    </row>
    <row r="1214" spans="2:4" x14ac:dyDescent="0.2">
      <c r="B1214" s="3"/>
      <c r="C1214" s="3"/>
      <c r="D1214" s="3"/>
    </row>
    <row r="1215" spans="2:4" x14ac:dyDescent="0.2">
      <c r="B1215" s="3"/>
      <c r="C1215" s="3"/>
      <c r="D1215" s="3"/>
    </row>
    <row r="1216" spans="2:4" x14ac:dyDescent="0.2">
      <c r="B1216" s="3"/>
      <c r="C1216" s="3"/>
      <c r="D1216" s="3"/>
    </row>
    <row r="1217" spans="2:4" x14ac:dyDescent="0.2">
      <c r="B1217" s="3"/>
      <c r="C1217" s="3"/>
      <c r="D1217" s="3"/>
    </row>
    <row r="1218" spans="2:4" x14ac:dyDescent="0.2">
      <c r="B1218" s="3"/>
      <c r="C1218" s="3"/>
      <c r="D1218" s="3"/>
    </row>
    <row r="1219" spans="2:4" x14ac:dyDescent="0.2">
      <c r="B1219" s="3"/>
      <c r="C1219" s="3"/>
      <c r="D1219" s="3"/>
    </row>
    <row r="1220" spans="2:4" x14ac:dyDescent="0.2">
      <c r="B1220" s="3"/>
      <c r="C1220" s="3"/>
      <c r="D1220" s="3"/>
    </row>
    <row r="1221" spans="2:4" x14ac:dyDescent="0.2">
      <c r="B1221" s="3"/>
      <c r="C1221" s="3"/>
      <c r="D1221" s="3"/>
    </row>
    <row r="1222" spans="2:4" x14ac:dyDescent="0.2">
      <c r="B1222" s="3"/>
      <c r="C1222" s="3"/>
      <c r="D1222" s="3"/>
    </row>
    <row r="1223" spans="2:4" x14ac:dyDescent="0.2">
      <c r="B1223" s="3"/>
      <c r="C1223" s="3"/>
      <c r="D1223" s="3"/>
    </row>
    <row r="1224" spans="2:4" x14ac:dyDescent="0.2">
      <c r="B1224" s="3"/>
      <c r="C1224" s="3"/>
      <c r="D1224" s="3"/>
    </row>
    <row r="1225" spans="2:4" x14ac:dyDescent="0.2">
      <c r="B1225" s="3"/>
      <c r="C1225" s="3"/>
      <c r="D1225" s="3"/>
    </row>
    <row r="1226" spans="2:4" x14ac:dyDescent="0.2">
      <c r="B1226" s="3"/>
      <c r="C1226" s="3"/>
      <c r="D1226" s="3"/>
    </row>
    <row r="1227" spans="2:4" x14ac:dyDescent="0.2">
      <c r="B1227" s="3"/>
      <c r="C1227" s="3"/>
      <c r="D1227" s="3"/>
    </row>
    <row r="1228" spans="2:4" x14ac:dyDescent="0.2">
      <c r="B1228" s="3"/>
      <c r="C1228" s="3"/>
      <c r="D1228" s="3"/>
    </row>
    <row r="1229" spans="2:4" x14ac:dyDescent="0.2">
      <c r="B1229" s="3"/>
      <c r="C1229" s="3"/>
      <c r="D1229" s="3"/>
    </row>
    <row r="1230" spans="2:4" x14ac:dyDescent="0.2">
      <c r="B1230" s="3"/>
      <c r="C1230" s="3"/>
      <c r="D1230" s="3"/>
    </row>
    <row r="1231" spans="2:4" x14ac:dyDescent="0.2">
      <c r="B1231" s="3"/>
      <c r="C1231" s="3"/>
      <c r="D1231" s="3"/>
    </row>
    <row r="1232" spans="2:4" x14ac:dyDescent="0.2">
      <c r="B1232" s="3"/>
      <c r="C1232" s="3"/>
      <c r="D1232" s="3"/>
    </row>
    <row r="1233" spans="2:4" x14ac:dyDescent="0.2">
      <c r="B1233" s="3"/>
      <c r="C1233" s="3"/>
      <c r="D1233" s="3"/>
    </row>
    <row r="1234" spans="2:4" x14ac:dyDescent="0.2">
      <c r="B1234" s="3"/>
      <c r="C1234" s="3"/>
      <c r="D1234" s="3"/>
    </row>
    <row r="1235" spans="2:4" x14ac:dyDescent="0.2">
      <c r="B1235" s="3"/>
      <c r="C1235" s="3"/>
      <c r="D1235" s="3"/>
    </row>
    <row r="1236" spans="2:4" x14ac:dyDescent="0.2">
      <c r="B1236" s="3"/>
      <c r="C1236" s="3"/>
      <c r="D1236" s="3"/>
    </row>
    <row r="1237" spans="2:4" x14ac:dyDescent="0.2">
      <c r="B1237" s="3"/>
      <c r="C1237" s="3"/>
      <c r="D1237" s="3"/>
    </row>
    <row r="1238" spans="2:4" x14ac:dyDescent="0.2">
      <c r="B1238" s="3"/>
      <c r="C1238" s="3"/>
      <c r="D1238" s="3"/>
    </row>
    <row r="1239" spans="2:4" x14ac:dyDescent="0.2">
      <c r="B1239" s="3"/>
      <c r="C1239" s="3"/>
      <c r="D1239" s="3"/>
    </row>
    <row r="1240" spans="2:4" x14ac:dyDescent="0.2">
      <c r="B1240" s="3"/>
      <c r="C1240" s="3"/>
      <c r="D1240" s="3"/>
    </row>
    <row r="1241" spans="2:4" x14ac:dyDescent="0.2">
      <c r="B1241" s="3"/>
      <c r="C1241" s="3"/>
      <c r="D1241" s="3"/>
    </row>
    <row r="1242" spans="2:4" x14ac:dyDescent="0.2">
      <c r="B1242" s="3"/>
      <c r="C1242" s="3"/>
      <c r="D1242" s="3"/>
    </row>
    <row r="1243" spans="2:4" x14ac:dyDescent="0.2">
      <c r="B1243" s="3"/>
      <c r="C1243" s="3"/>
      <c r="D1243" s="3"/>
    </row>
    <row r="1244" spans="2:4" x14ac:dyDescent="0.2">
      <c r="B1244" s="3"/>
      <c r="C1244" s="3"/>
      <c r="D1244" s="3"/>
    </row>
    <row r="1245" spans="2:4" x14ac:dyDescent="0.2">
      <c r="B1245" s="3"/>
      <c r="C1245" s="3"/>
      <c r="D1245" s="3"/>
    </row>
    <row r="1246" spans="2:4" x14ac:dyDescent="0.2">
      <c r="B1246" s="3"/>
      <c r="C1246" s="3"/>
      <c r="D1246" s="3"/>
    </row>
    <row r="1247" spans="2:4" x14ac:dyDescent="0.2">
      <c r="B1247" s="3"/>
      <c r="C1247" s="3"/>
      <c r="D1247" s="3"/>
    </row>
    <row r="1248" spans="2:4" x14ac:dyDescent="0.2">
      <c r="B1248" s="3"/>
      <c r="C1248" s="3"/>
      <c r="D1248" s="3"/>
    </row>
    <row r="1249" spans="2:4" x14ac:dyDescent="0.2">
      <c r="B1249" s="3"/>
      <c r="C1249" s="3"/>
      <c r="D1249" s="3"/>
    </row>
    <row r="1250" spans="2:4" x14ac:dyDescent="0.2">
      <c r="B1250" s="3"/>
      <c r="C1250" s="3"/>
      <c r="D1250" s="3"/>
    </row>
    <row r="1251" spans="2:4" x14ac:dyDescent="0.2">
      <c r="B1251" s="3"/>
      <c r="C1251" s="3"/>
      <c r="D1251" s="3"/>
    </row>
    <row r="1252" spans="2:4" x14ac:dyDescent="0.2">
      <c r="B1252" s="3"/>
      <c r="C1252" s="3"/>
      <c r="D1252" s="3"/>
    </row>
    <row r="1253" spans="2:4" x14ac:dyDescent="0.2">
      <c r="B1253" s="3"/>
      <c r="C1253" s="3"/>
      <c r="D1253" s="3"/>
    </row>
    <row r="1254" spans="2:4" x14ac:dyDescent="0.2">
      <c r="B1254" s="3"/>
      <c r="C1254" s="3"/>
      <c r="D1254" s="3"/>
    </row>
    <row r="1255" spans="2:4" x14ac:dyDescent="0.2">
      <c r="B1255" s="3"/>
      <c r="C1255" s="3"/>
      <c r="D1255" s="3"/>
    </row>
    <row r="1256" spans="2:4" x14ac:dyDescent="0.2">
      <c r="B1256" s="3"/>
      <c r="C1256" s="3"/>
      <c r="D1256" s="3"/>
    </row>
    <row r="1257" spans="2:4" x14ac:dyDescent="0.2">
      <c r="B1257" s="3"/>
      <c r="C1257" s="3"/>
      <c r="D1257" s="3"/>
    </row>
    <row r="1258" spans="2:4" x14ac:dyDescent="0.2">
      <c r="B1258" s="3"/>
      <c r="C1258" s="3"/>
      <c r="D1258" s="3"/>
    </row>
    <row r="1259" spans="2:4" x14ac:dyDescent="0.2">
      <c r="B1259" s="3"/>
      <c r="C1259" s="3"/>
      <c r="D1259" s="3"/>
    </row>
    <row r="1260" spans="2:4" x14ac:dyDescent="0.2">
      <c r="B1260" s="3"/>
      <c r="C1260" s="3"/>
      <c r="D1260" s="3"/>
    </row>
    <row r="1261" spans="2:4" x14ac:dyDescent="0.2">
      <c r="B1261" s="3"/>
      <c r="C1261" s="3"/>
      <c r="D1261" s="3"/>
    </row>
    <row r="1262" spans="2:4" x14ac:dyDescent="0.2">
      <c r="B1262" s="3"/>
      <c r="C1262" s="3"/>
      <c r="D1262" s="3"/>
    </row>
    <row r="1263" spans="2:4" x14ac:dyDescent="0.2">
      <c r="B1263" s="3"/>
      <c r="C1263" s="3"/>
      <c r="D1263" s="3"/>
    </row>
    <row r="1264" spans="2:4" x14ac:dyDescent="0.2">
      <c r="B1264" s="3"/>
      <c r="C1264" s="3"/>
      <c r="D1264" s="3"/>
    </row>
    <row r="1265" spans="2:4" x14ac:dyDescent="0.2">
      <c r="B1265" s="3"/>
      <c r="C1265" s="3"/>
      <c r="D1265" s="3"/>
    </row>
    <row r="1266" spans="2:4" x14ac:dyDescent="0.2">
      <c r="B1266" s="3"/>
      <c r="C1266" s="3"/>
      <c r="D1266" s="3"/>
    </row>
    <row r="1267" spans="2:4" x14ac:dyDescent="0.2">
      <c r="B1267" s="3"/>
      <c r="C1267" s="3"/>
      <c r="D1267" s="3"/>
    </row>
    <row r="1268" spans="2:4" x14ac:dyDescent="0.2">
      <c r="B1268" s="3"/>
      <c r="C1268" s="3"/>
      <c r="D1268" s="3"/>
    </row>
    <row r="1269" spans="2:4" x14ac:dyDescent="0.2">
      <c r="B1269" s="3"/>
      <c r="C1269" s="3"/>
      <c r="D1269" s="3"/>
    </row>
    <row r="1270" spans="2:4" x14ac:dyDescent="0.2">
      <c r="B1270" s="3"/>
      <c r="C1270" s="3"/>
      <c r="D1270" s="3"/>
    </row>
    <row r="1271" spans="2:4" x14ac:dyDescent="0.2">
      <c r="B1271" s="3"/>
      <c r="C1271" s="3"/>
      <c r="D1271" s="3"/>
    </row>
    <row r="1272" spans="2:4" x14ac:dyDescent="0.2">
      <c r="B1272" s="3"/>
      <c r="C1272" s="3"/>
      <c r="D1272" s="3"/>
    </row>
    <row r="1273" spans="2:4" x14ac:dyDescent="0.2">
      <c r="B1273" s="3"/>
      <c r="C1273" s="3"/>
      <c r="D1273" s="3"/>
    </row>
    <row r="1274" spans="2:4" x14ac:dyDescent="0.2">
      <c r="B1274" s="3"/>
      <c r="C1274" s="3"/>
      <c r="D1274" s="3"/>
    </row>
    <row r="1275" spans="2:4" x14ac:dyDescent="0.2">
      <c r="B1275" s="3"/>
      <c r="C1275" s="3"/>
      <c r="D1275" s="3"/>
    </row>
    <row r="1276" spans="2:4" x14ac:dyDescent="0.2">
      <c r="B1276" s="3"/>
      <c r="C1276" s="3"/>
      <c r="D1276" s="3"/>
    </row>
    <row r="1277" spans="2:4" x14ac:dyDescent="0.2">
      <c r="B1277" s="3"/>
      <c r="C1277" s="3"/>
      <c r="D1277" s="3"/>
    </row>
    <row r="1278" spans="2:4" x14ac:dyDescent="0.2">
      <c r="B1278" s="3"/>
      <c r="C1278" s="3"/>
      <c r="D1278" s="3"/>
    </row>
    <row r="1279" spans="2:4" x14ac:dyDescent="0.2">
      <c r="B1279" s="3"/>
      <c r="C1279" s="3"/>
      <c r="D1279" s="3"/>
    </row>
    <row r="1280" spans="2:4" x14ac:dyDescent="0.2">
      <c r="B1280" s="3"/>
      <c r="C1280" s="3"/>
      <c r="D1280" s="3"/>
    </row>
    <row r="1281" spans="2:4" x14ac:dyDescent="0.2">
      <c r="B1281" s="3"/>
      <c r="C1281" s="3"/>
      <c r="D1281" s="3"/>
    </row>
    <row r="1282" spans="2:4" x14ac:dyDescent="0.2">
      <c r="B1282" s="3"/>
      <c r="C1282" s="3"/>
      <c r="D1282" s="3"/>
    </row>
    <row r="1283" spans="2:4" x14ac:dyDescent="0.2">
      <c r="B1283" s="3"/>
      <c r="C1283" s="3"/>
      <c r="D1283" s="3"/>
    </row>
    <row r="1284" spans="2:4" x14ac:dyDescent="0.2">
      <c r="B1284" s="3"/>
      <c r="C1284" s="3"/>
      <c r="D1284" s="3"/>
    </row>
    <row r="1285" spans="2:4" x14ac:dyDescent="0.2">
      <c r="B1285" s="3"/>
      <c r="C1285" s="3"/>
      <c r="D1285" s="3"/>
    </row>
    <row r="1286" spans="2:4" x14ac:dyDescent="0.2">
      <c r="B1286" s="3"/>
      <c r="C1286" s="3"/>
      <c r="D1286" s="3"/>
    </row>
    <row r="1287" spans="2:4" x14ac:dyDescent="0.2">
      <c r="B1287" s="3"/>
      <c r="C1287" s="3"/>
      <c r="D1287" s="3"/>
    </row>
    <row r="1288" spans="2:4" x14ac:dyDescent="0.2">
      <c r="B1288" s="3"/>
      <c r="C1288" s="3"/>
      <c r="D1288" s="3"/>
    </row>
    <row r="1289" spans="2:4" x14ac:dyDescent="0.2">
      <c r="B1289" s="3"/>
      <c r="C1289" s="3"/>
      <c r="D1289" s="3"/>
    </row>
    <row r="1290" spans="2:4" x14ac:dyDescent="0.2">
      <c r="B1290" s="3"/>
      <c r="C1290" s="3"/>
      <c r="D1290" s="3"/>
    </row>
    <row r="1291" spans="2:4" x14ac:dyDescent="0.2">
      <c r="B1291" s="3"/>
      <c r="C1291" s="3"/>
      <c r="D1291" s="3"/>
    </row>
    <row r="1292" spans="2:4" x14ac:dyDescent="0.2">
      <c r="B1292" s="3"/>
      <c r="C1292" s="3"/>
      <c r="D1292" s="3"/>
    </row>
    <row r="1293" spans="2:4" x14ac:dyDescent="0.2">
      <c r="B1293" s="3"/>
      <c r="C1293" s="3"/>
      <c r="D1293" s="3"/>
    </row>
    <row r="1294" spans="2:4" x14ac:dyDescent="0.2">
      <c r="B1294" s="3"/>
      <c r="C1294" s="3"/>
      <c r="D1294" s="3"/>
    </row>
    <row r="1295" spans="2:4" x14ac:dyDescent="0.2">
      <c r="B1295" s="3"/>
      <c r="C1295" s="3"/>
      <c r="D1295" s="3"/>
    </row>
    <row r="1296" spans="2:4" x14ac:dyDescent="0.2">
      <c r="B1296" s="3"/>
      <c r="C1296" s="3"/>
      <c r="D1296" s="3"/>
    </row>
    <row r="1297" spans="2:4" x14ac:dyDescent="0.2">
      <c r="B1297" s="3"/>
      <c r="C1297" s="3"/>
      <c r="D1297" s="3"/>
    </row>
    <row r="1298" spans="2:4" x14ac:dyDescent="0.2">
      <c r="B1298" s="3"/>
      <c r="C1298" s="3"/>
      <c r="D1298" s="3"/>
    </row>
    <row r="1299" spans="2:4" x14ac:dyDescent="0.2">
      <c r="B1299" s="3"/>
      <c r="C1299" s="3"/>
      <c r="D1299" s="3"/>
    </row>
    <row r="1300" spans="2:4" x14ac:dyDescent="0.2">
      <c r="B1300" s="3"/>
      <c r="C1300" s="3"/>
      <c r="D1300" s="3"/>
    </row>
    <row r="1301" spans="2:4" x14ac:dyDescent="0.2">
      <c r="B1301" s="3"/>
      <c r="C1301" s="3"/>
      <c r="D1301" s="3"/>
    </row>
    <row r="1302" spans="2:4" x14ac:dyDescent="0.2">
      <c r="B1302" s="3"/>
      <c r="C1302" s="3"/>
      <c r="D1302" s="3"/>
    </row>
    <row r="1303" spans="2:4" x14ac:dyDescent="0.2">
      <c r="B1303" s="3"/>
      <c r="C1303" s="3"/>
      <c r="D1303" s="3"/>
    </row>
    <row r="1304" spans="2:4" x14ac:dyDescent="0.2">
      <c r="B1304" s="3"/>
      <c r="C1304" s="3"/>
      <c r="D1304" s="3"/>
    </row>
    <row r="1305" spans="2:4" x14ac:dyDescent="0.2">
      <c r="B1305" s="3"/>
      <c r="C1305" s="3"/>
      <c r="D1305" s="3"/>
    </row>
    <row r="1306" spans="2:4" x14ac:dyDescent="0.2">
      <c r="B1306" s="3"/>
      <c r="C1306" s="3"/>
      <c r="D1306" s="3"/>
    </row>
    <row r="1307" spans="2:4" x14ac:dyDescent="0.2">
      <c r="B1307" s="3"/>
      <c r="C1307" s="3"/>
      <c r="D1307" s="3"/>
    </row>
    <row r="1308" spans="2:4" x14ac:dyDescent="0.2">
      <c r="B1308" s="3"/>
      <c r="C1308" s="3"/>
      <c r="D1308" s="3"/>
    </row>
    <row r="1309" spans="2:4" x14ac:dyDescent="0.2">
      <c r="B1309" s="3"/>
      <c r="C1309" s="3"/>
      <c r="D1309" s="3"/>
    </row>
    <row r="1310" spans="2:4" x14ac:dyDescent="0.2">
      <c r="B1310" s="3"/>
      <c r="C1310" s="3"/>
      <c r="D1310" s="3"/>
    </row>
    <row r="1311" spans="2:4" x14ac:dyDescent="0.2">
      <c r="B1311" s="3"/>
      <c r="C1311" s="3"/>
      <c r="D1311" s="3"/>
    </row>
    <row r="1312" spans="2:4" x14ac:dyDescent="0.2">
      <c r="B1312" s="3"/>
      <c r="C1312" s="3"/>
      <c r="D1312" s="3"/>
    </row>
    <row r="1313" spans="2:4" x14ac:dyDescent="0.2">
      <c r="B1313" s="3"/>
      <c r="C1313" s="3"/>
      <c r="D1313" s="3"/>
    </row>
    <row r="1314" spans="2:4" x14ac:dyDescent="0.2">
      <c r="B1314" s="3"/>
      <c r="C1314" s="3"/>
      <c r="D1314" s="3"/>
    </row>
    <row r="1315" spans="2:4" x14ac:dyDescent="0.2">
      <c r="B1315" s="3"/>
      <c r="C1315" s="3"/>
      <c r="D1315" s="3"/>
    </row>
    <row r="1316" spans="2:4" x14ac:dyDescent="0.2">
      <c r="B1316" s="3"/>
      <c r="C1316" s="3"/>
      <c r="D1316" s="3"/>
    </row>
    <row r="1317" spans="2:4" x14ac:dyDescent="0.2">
      <c r="B1317" s="3"/>
      <c r="C1317" s="3"/>
      <c r="D1317" s="3"/>
    </row>
    <row r="1318" spans="2:4" x14ac:dyDescent="0.2">
      <c r="B1318" s="3"/>
      <c r="C1318" s="3"/>
      <c r="D1318" s="3"/>
    </row>
    <row r="1319" spans="2:4" x14ac:dyDescent="0.2">
      <c r="B1319" s="3"/>
      <c r="C1319" s="3"/>
      <c r="D1319" s="3"/>
    </row>
    <row r="1320" spans="2:4" x14ac:dyDescent="0.2">
      <c r="B1320" s="3"/>
      <c r="C1320" s="3"/>
      <c r="D1320" s="3"/>
    </row>
    <row r="1321" spans="2:4" x14ac:dyDescent="0.2">
      <c r="B1321" s="3"/>
      <c r="C1321" s="3"/>
      <c r="D1321" s="3"/>
    </row>
    <row r="1322" spans="2:4" x14ac:dyDescent="0.2">
      <c r="B1322" s="3"/>
      <c r="C1322" s="3"/>
      <c r="D1322" s="3"/>
    </row>
    <row r="1323" spans="2:4" x14ac:dyDescent="0.2">
      <c r="B1323" s="3"/>
      <c r="C1323" s="3"/>
      <c r="D1323" s="3"/>
    </row>
    <row r="1324" spans="2:4" x14ac:dyDescent="0.2">
      <c r="B1324" s="3"/>
      <c r="C1324" s="3"/>
      <c r="D1324" s="3"/>
    </row>
    <row r="1325" spans="2:4" x14ac:dyDescent="0.2">
      <c r="B1325" s="3"/>
      <c r="C1325" s="3"/>
      <c r="D1325" s="3"/>
    </row>
    <row r="1326" spans="2:4" x14ac:dyDescent="0.2">
      <c r="B1326" s="3"/>
      <c r="C1326" s="3"/>
      <c r="D1326" s="3"/>
    </row>
    <row r="1327" spans="2:4" x14ac:dyDescent="0.2">
      <c r="B1327" s="3"/>
      <c r="C1327" s="3"/>
      <c r="D1327" s="3"/>
    </row>
    <row r="1328" spans="2:4" x14ac:dyDescent="0.2">
      <c r="B1328" s="3"/>
      <c r="C1328" s="3"/>
      <c r="D1328" s="3"/>
    </row>
    <row r="1329" spans="2:4" x14ac:dyDescent="0.2">
      <c r="B1329" s="3"/>
      <c r="C1329" s="3"/>
      <c r="D1329" s="3"/>
    </row>
    <row r="1330" spans="2:4" x14ac:dyDescent="0.2">
      <c r="B1330" s="3"/>
      <c r="C1330" s="3"/>
      <c r="D1330" s="3"/>
    </row>
    <row r="1331" spans="2:4" x14ac:dyDescent="0.2">
      <c r="B1331" s="3"/>
      <c r="C1331" s="3"/>
      <c r="D1331" s="3"/>
    </row>
    <row r="1332" spans="2:4" x14ac:dyDescent="0.2">
      <c r="B1332" s="3"/>
      <c r="C1332" s="3"/>
      <c r="D1332" s="3"/>
    </row>
    <row r="1333" spans="2:4" x14ac:dyDescent="0.2">
      <c r="B1333" s="3"/>
      <c r="C1333" s="3"/>
      <c r="D1333" s="3"/>
    </row>
    <row r="1334" spans="2:4" x14ac:dyDescent="0.2">
      <c r="B1334" s="3"/>
      <c r="C1334" s="3"/>
      <c r="D1334" s="3"/>
    </row>
    <row r="1335" spans="2:4" x14ac:dyDescent="0.2">
      <c r="B1335" s="3"/>
      <c r="C1335" s="3"/>
      <c r="D1335" s="3"/>
    </row>
    <row r="1336" spans="2:4" x14ac:dyDescent="0.2">
      <c r="B1336" s="3"/>
      <c r="C1336" s="3"/>
      <c r="D1336" s="3"/>
    </row>
    <row r="1337" spans="2:4" x14ac:dyDescent="0.2">
      <c r="B1337" s="3"/>
      <c r="C1337" s="3"/>
      <c r="D1337" s="3"/>
    </row>
    <row r="1338" spans="2:4" x14ac:dyDescent="0.2">
      <c r="B1338" s="3"/>
      <c r="C1338" s="3"/>
      <c r="D1338" s="3"/>
    </row>
    <row r="1339" spans="2:4" x14ac:dyDescent="0.2">
      <c r="B1339" s="3"/>
      <c r="C1339" s="3"/>
      <c r="D1339" s="3"/>
    </row>
    <row r="1340" spans="2:4" x14ac:dyDescent="0.2">
      <c r="B1340" s="3"/>
      <c r="C1340" s="3"/>
      <c r="D1340" s="3"/>
    </row>
    <row r="1341" spans="2:4" x14ac:dyDescent="0.2">
      <c r="B1341" s="3"/>
      <c r="C1341" s="3"/>
      <c r="D1341" s="3"/>
    </row>
    <row r="1342" spans="2:4" x14ac:dyDescent="0.2">
      <c r="B1342" s="3"/>
      <c r="C1342" s="3"/>
      <c r="D1342" s="3"/>
    </row>
    <row r="1343" spans="2:4" x14ac:dyDescent="0.2">
      <c r="B1343" s="3"/>
      <c r="C1343" s="3"/>
      <c r="D1343" s="3"/>
    </row>
    <row r="1344" spans="2:4" x14ac:dyDescent="0.2">
      <c r="B1344" s="3"/>
      <c r="C1344" s="3"/>
      <c r="D1344" s="3"/>
    </row>
    <row r="1345" spans="2:4" x14ac:dyDescent="0.2">
      <c r="B1345" s="3"/>
      <c r="C1345" s="3"/>
      <c r="D1345" s="3"/>
    </row>
    <row r="1346" spans="2:4" x14ac:dyDescent="0.2">
      <c r="B1346" s="3"/>
      <c r="C1346" s="3"/>
      <c r="D1346" s="3"/>
    </row>
    <row r="1347" spans="2:4" x14ac:dyDescent="0.2">
      <c r="B1347" s="3"/>
      <c r="C1347" s="3"/>
      <c r="D1347" s="3"/>
    </row>
    <row r="1348" spans="2:4" x14ac:dyDescent="0.2">
      <c r="B1348" s="3"/>
      <c r="C1348" s="3"/>
      <c r="D1348" s="3"/>
    </row>
    <row r="1349" spans="2:4" x14ac:dyDescent="0.2">
      <c r="B1349" s="3"/>
      <c r="C1349" s="3"/>
      <c r="D1349" s="3"/>
    </row>
    <row r="1350" spans="2:4" x14ac:dyDescent="0.2">
      <c r="B1350" s="3"/>
      <c r="C1350" s="3"/>
      <c r="D1350" s="3"/>
    </row>
    <row r="1351" spans="2:4" x14ac:dyDescent="0.2">
      <c r="B1351" s="3"/>
      <c r="C1351" s="3"/>
      <c r="D1351" s="3"/>
    </row>
    <row r="1352" spans="2:4" x14ac:dyDescent="0.2">
      <c r="B1352" s="3"/>
      <c r="C1352" s="3"/>
      <c r="D1352" s="3"/>
    </row>
    <row r="1353" spans="2:4" x14ac:dyDescent="0.2">
      <c r="B1353" s="3"/>
      <c r="C1353" s="3"/>
      <c r="D1353" s="3"/>
    </row>
    <row r="1354" spans="2:4" x14ac:dyDescent="0.2">
      <c r="B1354" s="3"/>
      <c r="C1354" s="3"/>
      <c r="D1354" s="3"/>
    </row>
    <row r="1355" spans="2:4" x14ac:dyDescent="0.2">
      <c r="B1355" s="3"/>
      <c r="C1355" s="3"/>
      <c r="D1355" s="3"/>
    </row>
    <row r="1356" spans="2:4" x14ac:dyDescent="0.2">
      <c r="B1356" s="3"/>
      <c r="C1356" s="3"/>
      <c r="D1356" s="3"/>
    </row>
    <row r="1357" spans="2:4" x14ac:dyDescent="0.2">
      <c r="B1357" s="3"/>
      <c r="C1357" s="3"/>
      <c r="D1357" s="3"/>
    </row>
    <row r="1358" spans="2:4" x14ac:dyDescent="0.2">
      <c r="B1358" s="3"/>
      <c r="C1358" s="3"/>
      <c r="D1358" s="3"/>
    </row>
    <row r="1359" spans="2:4" x14ac:dyDescent="0.2">
      <c r="B1359" s="3"/>
      <c r="C1359" s="3"/>
      <c r="D1359" s="3"/>
    </row>
    <row r="1360" spans="2:4" x14ac:dyDescent="0.2">
      <c r="B1360" s="3"/>
      <c r="C1360" s="3"/>
      <c r="D1360" s="3"/>
    </row>
    <row r="1361" spans="2:4" x14ac:dyDescent="0.2">
      <c r="B1361" s="3"/>
      <c r="C1361" s="3"/>
      <c r="D1361" s="3"/>
    </row>
    <row r="1362" spans="2:4" x14ac:dyDescent="0.2">
      <c r="B1362" s="3"/>
      <c r="C1362" s="3"/>
      <c r="D1362" s="3"/>
    </row>
    <row r="1363" spans="2:4" x14ac:dyDescent="0.2">
      <c r="B1363" s="3"/>
      <c r="C1363" s="3"/>
      <c r="D1363" s="3"/>
    </row>
    <row r="1364" spans="2:4" x14ac:dyDescent="0.2">
      <c r="B1364" s="3"/>
      <c r="C1364" s="3"/>
      <c r="D1364" s="3"/>
    </row>
    <row r="1365" spans="2:4" x14ac:dyDescent="0.2">
      <c r="B1365" s="3"/>
      <c r="C1365" s="3"/>
      <c r="D1365" s="3"/>
    </row>
    <row r="1366" spans="2:4" x14ac:dyDescent="0.2">
      <c r="B1366" s="3"/>
      <c r="C1366" s="3"/>
      <c r="D1366" s="3"/>
    </row>
    <row r="1367" spans="2:4" x14ac:dyDescent="0.2">
      <c r="B1367" s="3"/>
      <c r="C1367" s="3"/>
      <c r="D1367" s="3"/>
    </row>
    <row r="1368" spans="2:4" x14ac:dyDescent="0.2">
      <c r="B1368" s="3"/>
      <c r="C1368" s="3"/>
      <c r="D1368" s="3"/>
    </row>
    <row r="1369" spans="2:4" x14ac:dyDescent="0.2">
      <c r="B1369" s="3"/>
      <c r="C1369" s="3"/>
      <c r="D1369" s="3"/>
    </row>
    <row r="1370" spans="2:4" x14ac:dyDescent="0.2">
      <c r="B1370" s="3"/>
      <c r="C1370" s="3"/>
      <c r="D1370" s="3"/>
    </row>
    <row r="1371" spans="2:4" x14ac:dyDescent="0.2">
      <c r="B1371" s="3"/>
      <c r="C1371" s="3"/>
      <c r="D1371" s="3"/>
    </row>
    <row r="1372" spans="2:4" x14ac:dyDescent="0.2">
      <c r="B1372" s="3"/>
      <c r="C1372" s="3"/>
      <c r="D1372" s="3"/>
    </row>
    <row r="1373" spans="2:4" x14ac:dyDescent="0.2">
      <c r="B1373" s="3"/>
      <c r="C1373" s="3"/>
      <c r="D1373" s="3"/>
    </row>
    <row r="1374" spans="2:4" x14ac:dyDescent="0.2">
      <c r="B1374" s="3"/>
      <c r="C1374" s="3"/>
      <c r="D1374" s="3"/>
    </row>
    <row r="1375" spans="2:4" x14ac:dyDescent="0.2">
      <c r="B1375" s="3"/>
      <c r="C1375" s="3"/>
      <c r="D1375" s="3"/>
    </row>
    <row r="1376" spans="2:4" x14ac:dyDescent="0.2">
      <c r="B1376" s="3"/>
      <c r="C1376" s="3"/>
      <c r="D1376" s="3"/>
    </row>
    <row r="1377" spans="2:4" x14ac:dyDescent="0.2">
      <c r="B1377" s="3"/>
      <c r="C1377" s="3"/>
      <c r="D1377" s="3"/>
    </row>
    <row r="1378" spans="2:4" x14ac:dyDescent="0.2">
      <c r="B1378" s="3"/>
      <c r="C1378" s="3"/>
      <c r="D1378" s="3"/>
    </row>
    <row r="1379" spans="2:4" x14ac:dyDescent="0.2">
      <c r="B1379" s="3"/>
      <c r="C1379" s="3"/>
      <c r="D1379" s="3"/>
    </row>
    <row r="1380" spans="2:4" x14ac:dyDescent="0.2">
      <c r="B1380" s="3"/>
      <c r="C1380" s="3"/>
      <c r="D1380" s="3"/>
    </row>
    <row r="1381" spans="2:4" x14ac:dyDescent="0.2">
      <c r="B1381" s="3"/>
      <c r="C1381" s="3"/>
      <c r="D1381" s="3"/>
    </row>
    <row r="1382" spans="2:4" x14ac:dyDescent="0.2">
      <c r="B1382" s="3"/>
      <c r="C1382" s="3"/>
      <c r="D1382" s="3"/>
    </row>
    <row r="1383" spans="2:4" x14ac:dyDescent="0.2">
      <c r="B1383" s="3"/>
      <c r="C1383" s="3"/>
      <c r="D1383" s="3"/>
    </row>
    <row r="1384" spans="2:4" x14ac:dyDescent="0.2">
      <c r="B1384" s="3"/>
      <c r="C1384" s="3"/>
      <c r="D1384" s="3"/>
    </row>
    <row r="1385" spans="2:4" x14ac:dyDescent="0.2">
      <c r="B1385" s="3"/>
      <c r="C1385" s="3"/>
      <c r="D1385" s="3"/>
    </row>
    <row r="1386" spans="2:4" x14ac:dyDescent="0.2">
      <c r="B1386" s="3"/>
      <c r="C1386" s="3"/>
      <c r="D1386" s="3"/>
    </row>
    <row r="1387" spans="2:4" x14ac:dyDescent="0.2">
      <c r="B1387" s="3"/>
      <c r="C1387" s="3"/>
      <c r="D1387" s="3"/>
    </row>
    <row r="1388" spans="2:4" x14ac:dyDescent="0.2">
      <c r="B1388" s="3"/>
      <c r="C1388" s="3"/>
      <c r="D1388" s="3"/>
    </row>
    <row r="1389" spans="2:4" x14ac:dyDescent="0.2">
      <c r="B1389" s="3"/>
      <c r="C1389" s="3"/>
      <c r="D1389" s="3"/>
    </row>
    <row r="1390" spans="2:4" x14ac:dyDescent="0.2">
      <c r="B1390" s="3"/>
      <c r="C1390" s="3"/>
      <c r="D1390" s="3"/>
    </row>
    <row r="1391" spans="2:4" x14ac:dyDescent="0.2">
      <c r="B1391" s="3"/>
      <c r="C1391" s="3"/>
      <c r="D1391" s="3"/>
    </row>
    <row r="1392" spans="2:4" x14ac:dyDescent="0.2">
      <c r="B1392" s="3"/>
      <c r="C1392" s="3"/>
      <c r="D1392" s="3"/>
    </row>
    <row r="1393" spans="2:4" x14ac:dyDescent="0.2">
      <c r="B1393" s="3"/>
      <c r="C1393" s="3"/>
      <c r="D1393" s="3"/>
    </row>
    <row r="1394" spans="2:4" x14ac:dyDescent="0.2">
      <c r="B1394" s="3"/>
      <c r="C1394" s="3"/>
      <c r="D1394" s="3"/>
    </row>
    <row r="1395" spans="2:4" x14ac:dyDescent="0.2">
      <c r="B1395" s="3"/>
      <c r="C1395" s="3"/>
      <c r="D1395" s="3"/>
    </row>
    <row r="1396" spans="2:4" x14ac:dyDescent="0.2">
      <c r="B1396" s="3"/>
      <c r="C1396" s="3"/>
      <c r="D1396" s="3"/>
    </row>
    <row r="1397" spans="2:4" x14ac:dyDescent="0.2">
      <c r="B1397" s="3"/>
      <c r="C1397" s="3"/>
      <c r="D1397" s="3"/>
    </row>
    <row r="1398" spans="2:4" x14ac:dyDescent="0.2">
      <c r="B1398" s="3"/>
      <c r="C1398" s="3"/>
      <c r="D1398" s="3"/>
    </row>
    <row r="1399" spans="2:4" x14ac:dyDescent="0.2">
      <c r="B1399" s="3"/>
      <c r="C1399" s="3"/>
      <c r="D1399" s="3"/>
    </row>
    <row r="1400" spans="2:4" x14ac:dyDescent="0.2">
      <c r="B1400" s="3"/>
      <c r="C1400" s="3"/>
      <c r="D1400" s="3"/>
    </row>
    <row r="1401" spans="2:4" x14ac:dyDescent="0.2">
      <c r="B1401" s="3"/>
      <c r="C1401" s="3"/>
      <c r="D1401" s="3"/>
    </row>
    <row r="1402" spans="2:4" x14ac:dyDescent="0.2">
      <c r="B1402" s="3"/>
      <c r="C1402" s="3"/>
      <c r="D1402" s="3"/>
    </row>
    <row r="1403" spans="2:4" x14ac:dyDescent="0.2">
      <c r="B1403" s="3"/>
      <c r="C1403" s="3"/>
      <c r="D1403" s="3"/>
    </row>
    <row r="1404" spans="2:4" x14ac:dyDescent="0.2">
      <c r="B1404" s="3"/>
      <c r="C1404" s="3"/>
      <c r="D1404" s="3"/>
    </row>
    <row r="1405" spans="2:4" x14ac:dyDescent="0.2">
      <c r="B1405" s="3"/>
      <c r="C1405" s="3"/>
      <c r="D1405" s="3"/>
    </row>
    <row r="1406" spans="2:4" x14ac:dyDescent="0.2">
      <c r="B1406" s="3"/>
      <c r="C1406" s="3"/>
      <c r="D1406" s="3"/>
    </row>
    <row r="1407" spans="2:4" x14ac:dyDescent="0.2">
      <c r="B1407" s="3"/>
      <c r="C1407" s="3"/>
      <c r="D1407" s="3"/>
    </row>
    <row r="1408" spans="2:4" x14ac:dyDescent="0.2">
      <c r="B1408" s="3"/>
      <c r="C1408" s="3"/>
      <c r="D1408" s="3"/>
    </row>
    <row r="1409" spans="2:4" x14ac:dyDescent="0.2">
      <c r="B1409" s="3"/>
      <c r="C1409" s="3"/>
      <c r="D1409" s="3"/>
    </row>
    <row r="1410" spans="2:4" x14ac:dyDescent="0.2">
      <c r="B1410" s="3"/>
      <c r="C1410" s="3"/>
      <c r="D1410" s="3"/>
    </row>
    <row r="1411" spans="2:4" x14ac:dyDescent="0.2">
      <c r="B1411" s="3"/>
      <c r="C1411" s="3"/>
      <c r="D1411" s="3"/>
    </row>
    <row r="1412" spans="2:4" x14ac:dyDescent="0.2">
      <c r="B1412" s="3"/>
      <c r="C1412" s="3"/>
      <c r="D1412" s="3"/>
    </row>
    <row r="1413" spans="2:4" x14ac:dyDescent="0.2">
      <c r="B1413" s="3"/>
      <c r="C1413" s="3"/>
      <c r="D1413" s="3"/>
    </row>
    <row r="1414" spans="2:4" x14ac:dyDescent="0.2">
      <c r="B1414" s="3"/>
      <c r="C1414" s="3"/>
      <c r="D1414" s="3"/>
    </row>
    <row r="1415" spans="2:4" x14ac:dyDescent="0.2">
      <c r="B1415" s="3"/>
      <c r="C1415" s="3"/>
      <c r="D1415" s="3"/>
    </row>
    <row r="1416" spans="2:4" x14ac:dyDescent="0.2">
      <c r="B1416" s="3"/>
      <c r="C1416" s="3"/>
      <c r="D1416" s="3"/>
    </row>
    <row r="1417" spans="2:4" x14ac:dyDescent="0.2">
      <c r="B1417" s="3"/>
      <c r="C1417" s="3"/>
      <c r="D1417" s="3"/>
    </row>
    <row r="1418" spans="2:4" x14ac:dyDescent="0.2">
      <c r="B1418" s="3"/>
      <c r="C1418" s="3"/>
      <c r="D1418" s="3"/>
    </row>
    <row r="1419" spans="2:4" x14ac:dyDescent="0.2">
      <c r="B1419" s="3"/>
      <c r="C1419" s="3"/>
      <c r="D1419" s="3"/>
    </row>
    <row r="1420" spans="2:4" x14ac:dyDescent="0.2">
      <c r="B1420" s="3"/>
      <c r="C1420" s="3"/>
      <c r="D1420" s="3"/>
    </row>
    <row r="1421" spans="2:4" x14ac:dyDescent="0.2">
      <c r="B1421" s="3"/>
      <c r="C1421" s="3"/>
      <c r="D1421" s="3"/>
    </row>
    <row r="1422" spans="2:4" x14ac:dyDescent="0.2">
      <c r="B1422" s="3"/>
      <c r="C1422" s="3"/>
      <c r="D1422" s="3"/>
    </row>
    <row r="1423" spans="2:4" x14ac:dyDescent="0.2">
      <c r="B1423" s="3"/>
      <c r="C1423" s="3"/>
      <c r="D1423" s="3"/>
    </row>
    <row r="1424" spans="2:4" x14ac:dyDescent="0.2">
      <c r="B1424" s="3"/>
      <c r="C1424" s="3"/>
      <c r="D1424" s="3"/>
    </row>
    <row r="1425" spans="2:4" x14ac:dyDescent="0.2">
      <c r="B1425" s="3"/>
      <c r="C1425" s="3"/>
      <c r="D1425" s="3"/>
    </row>
    <row r="1426" spans="2:4" x14ac:dyDescent="0.2">
      <c r="B1426" s="3"/>
      <c r="C1426" s="3"/>
      <c r="D1426" s="3"/>
    </row>
    <row r="1427" spans="2:4" x14ac:dyDescent="0.2">
      <c r="B1427" s="3"/>
      <c r="C1427" s="3"/>
      <c r="D1427" s="3"/>
    </row>
    <row r="1428" spans="2:4" x14ac:dyDescent="0.2">
      <c r="B1428" s="3"/>
      <c r="C1428" s="3"/>
      <c r="D1428" s="3"/>
    </row>
    <row r="1429" spans="2:4" x14ac:dyDescent="0.2">
      <c r="B1429" s="3"/>
      <c r="C1429" s="3"/>
      <c r="D1429" s="3"/>
    </row>
    <row r="1430" spans="2:4" x14ac:dyDescent="0.2">
      <c r="B1430" s="3"/>
      <c r="C1430" s="3"/>
      <c r="D1430" s="3"/>
    </row>
    <row r="1431" spans="2:4" x14ac:dyDescent="0.2">
      <c r="B1431" s="3"/>
      <c r="C1431" s="3"/>
      <c r="D1431" s="3"/>
    </row>
    <row r="1432" spans="2:4" x14ac:dyDescent="0.2">
      <c r="B1432" s="3"/>
      <c r="C1432" s="3"/>
      <c r="D1432" s="3"/>
    </row>
    <row r="1433" spans="2:4" x14ac:dyDescent="0.2">
      <c r="B1433" s="3"/>
      <c r="C1433" s="3"/>
      <c r="D1433" s="3"/>
    </row>
    <row r="1434" spans="2:4" x14ac:dyDescent="0.2">
      <c r="B1434" s="3"/>
      <c r="C1434" s="3"/>
      <c r="D1434" s="3"/>
    </row>
    <row r="1435" spans="2:4" x14ac:dyDescent="0.2">
      <c r="B1435" s="3"/>
      <c r="C1435" s="3"/>
      <c r="D1435" s="3"/>
    </row>
    <row r="1436" spans="2:4" x14ac:dyDescent="0.2">
      <c r="B1436" s="3"/>
      <c r="C1436" s="3"/>
      <c r="D1436" s="3"/>
    </row>
    <row r="1437" spans="2:4" x14ac:dyDescent="0.2">
      <c r="B1437" s="3"/>
      <c r="C1437" s="3"/>
      <c r="D1437" s="3"/>
    </row>
    <row r="1438" spans="2:4" x14ac:dyDescent="0.2">
      <c r="B1438" s="3"/>
      <c r="C1438" s="3"/>
      <c r="D1438" s="3"/>
    </row>
    <row r="1439" spans="2:4" x14ac:dyDescent="0.2">
      <c r="B1439" s="3"/>
      <c r="C1439" s="3"/>
      <c r="D1439" s="3"/>
    </row>
    <row r="1440" spans="2:4" x14ac:dyDescent="0.2">
      <c r="B1440" s="3"/>
      <c r="C1440" s="3"/>
      <c r="D1440" s="3"/>
    </row>
    <row r="1441" spans="2:4" x14ac:dyDescent="0.2">
      <c r="B1441" s="3"/>
      <c r="C1441" s="3"/>
      <c r="D1441" s="3"/>
    </row>
    <row r="1442" spans="2:4" x14ac:dyDescent="0.2">
      <c r="B1442" s="3"/>
      <c r="C1442" s="3"/>
      <c r="D1442" s="3"/>
    </row>
    <row r="1443" spans="2:4" x14ac:dyDescent="0.2">
      <c r="B1443" s="3"/>
      <c r="C1443" s="3"/>
      <c r="D1443" s="3"/>
    </row>
    <row r="1444" spans="2:4" x14ac:dyDescent="0.2">
      <c r="B1444" s="3"/>
      <c r="C1444" s="3"/>
      <c r="D1444" s="3"/>
    </row>
    <row r="1445" spans="2:4" x14ac:dyDescent="0.2">
      <c r="B1445" s="3"/>
      <c r="C1445" s="3"/>
      <c r="D1445" s="3"/>
    </row>
    <row r="1446" spans="2:4" x14ac:dyDescent="0.2">
      <c r="B1446" s="3"/>
      <c r="C1446" s="3"/>
      <c r="D1446" s="3"/>
    </row>
    <row r="1447" spans="2:4" x14ac:dyDescent="0.2">
      <c r="B1447" s="3"/>
      <c r="C1447" s="3"/>
      <c r="D1447" s="3"/>
    </row>
    <row r="1448" spans="2:4" x14ac:dyDescent="0.2">
      <c r="B1448" s="3"/>
      <c r="C1448" s="3"/>
      <c r="D1448" s="3"/>
    </row>
    <row r="1449" spans="2:4" x14ac:dyDescent="0.2">
      <c r="B1449" s="3"/>
      <c r="C1449" s="3"/>
      <c r="D1449" s="3"/>
    </row>
    <row r="1450" spans="2:4" x14ac:dyDescent="0.2">
      <c r="B1450" s="3"/>
      <c r="C1450" s="3"/>
      <c r="D1450" s="3"/>
    </row>
    <row r="1451" spans="2:4" x14ac:dyDescent="0.2">
      <c r="B1451" s="3"/>
      <c r="C1451" s="3"/>
      <c r="D1451" s="3"/>
    </row>
    <row r="1452" spans="2:4" x14ac:dyDescent="0.2">
      <c r="B1452" s="3"/>
      <c r="C1452" s="3"/>
      <c r="D1452" s="3"/>
    </row>
    <row r="1453" spans="2:4" x14ac:dyDescent="0.2">
      <c r="B1453" s="3"/>
      <c r="C1453" s="3"/>
      <c r="D1453" s="3"/>
    </row>
    <row r="1454" spans="2:4" x14ac:dyDescent="0.2">
      <c r="B1454" s="3"/>
      <c r="C1454" s="3"/>
      <c r="D1454" s="3"/>
    </row>
    <row r="1455" spans="2:4" x14ac:dyDescent="0.2">
      <c r="B1455" s="3"/>
      <c r="C1455" s="3"/>
      <c r="D1455" s="3"/>
    </row>
    <row r="1456" spans="2:4" x14ac:dyDescent="0.2">
      <c r="B1456" s="3"/>
      <c r="C1456" s="3"/>
      <c r="D1456" s="3"/>
    </row>
    <row r="1457" spans="2:4" x14ac:dyDescent="0.2">
      <c r="B1457" s="3"/>
      <c r="C1457" s="3"/>
      <c r="D1457" s="3"/>
    </row>
    <row r="1458" spans="2:4" x14ac:dyDescent="0.2">
      <c r="B1458" s="3"/>
      <c r="C1458" s="3"/>
      <c r="D1458" s="3"/>
    </row>
    <row r="1459" spans="2:4" x14ac:dyDescent="0.2">
      <c r="B1459" s="3"/>
      <c r="C1459" s="3"/>
      <c r="D1459" s="3"/>
    </row>
    <row r="1460" spans="2:4" x14ac:dyDescent="0.2">
      <c r="B1460" s="3"/>
      <c r="C1460" s="3"/>
      <c r="D1460" s="3"/>
    </row>
    <row r="1461" spans="2:4" x14ac:dyDescent="0.2">
      <c r="B1461" s="3"/>
      <c r="C1461" s="3"/>
      <c r="D1461" s="3"/>
    </row>
    <row r="1462" spans="2:4" x14ac:dyDescent="0.2">
      <c r="B1462" s="3"/>
      <c r="C1462" s="3"/>
      <c r="D1462" s="3"/>
    </row>
    <row r="1463" spans="2:4" x14ac:dyDescent="0.2">
      <c r="B1463" s="3"/>
      <c r="C1463" s="3"/>
      <c r="D1463" s="3"/>
    </row>
    <row r="1464" spans="2:4" x14ac:dyDescent="0.2">
      <c r="B1464" s="3"/>
      <c r="C1464" s="3"/>
      <c r="D1464" s="3"/>
    </row>
    <row r="1465" spans="2:4" x14ac:dyDescent="0.2">
      <c r="B1465" s="3"/>
      <c r="C1465" s="3"/>
      <c r="D1465" s="3"/>
    </row>
    <row r="1466" spans="2:4" x14ac:dyDescent="0.2">
      <c r="B1466" s="3"/>
      <c r="C1466" s="3"/>
      <c r="D1466" s="3"/>
    </row>
    <row r="1467" spans="2:4" x14ac:dyDescent="0.2">
      <c r="B1467" s="3"/>
      <c r="C1467" s="3"/>
      <c r="D1467" s="3"/>
    </row>
    <row r="1468" spans="2:4" x14ac:dyDescent="0.2">
      <c r="B1468" s="3"/>
      <c r="C1468" s="3"/>
      <c r="D1468" s="3"/>
    </row>
    <row r="1469" spans="2:4" x14ac:dyDescent="0.2">
      <c r="B1469" s="3"/>
      <c r="C1469" s="3"/>
      <c r="D1469" s="3"/>
    </row>
    <row r="1470" spans="2:4" x14ac:dyDescent="0.2">
      <c r="B1470" s="3"/>
      <c r="C1470" s="3"/>
      <c r="D1470" s="3"/>
    </row>
    <row r="1471" spans="2:4" x14ac:dyDescent="0.2">
      <c r="B1471" s="3"/>
      <c r="C1471" s="3"/>
      <c r="D1471" s="3"/>
    </row>
    <row r="1472" spans="2:4" x14ac:dyDescent="0.2">
      <c r="B1472" s="3"/>
      <c r="C1472" s="3"/>
      <c r="D1472" s="3"/>
    </row>
    <row r="1473" spans="2:4" x14ac:dyDescent="0.2">
      <c r="B1473" s="3"/>
      <c r="C1473" s="3"/>
      <c r="D1473" s="3"/>
    </row>
    <row r="1474" spans="2:4" x14ac:dyDescent="0.2">
      <c r="B1474" s="3"/>
      <c r="C1474" s="3"/>
      <c r="D1474" s="3"/>
    </row>
    <row r="1475" spans="2:4" x14ac:dyDescent="0.2">
      <c r="B1475" s="3"/>
      <c r="C1475" s="3"/>
      <c r="D1475" s="3"/>
    </row>
    <row r="1476" spans="2:4" x14ac:dyDescent="0.2">
      <c r="B1476" s="3"/>
      <c r="C1476" s="3"/>
      <c r="D1476" s="3"/>
    </row>
    <row r="1477" spans="2:4" x14ac:dyDescent="0.2">
      <c r="B1477" s="3"/>
      <c r="C1477" s="3"/>
      <c r="D1477" s="3"/>
    </row>
    <row r="1478" spans="2:4" x14ac:dyDescent="0.2">
      <c r="B1478" s="3"/>
      <c r="C1478" s="3"/>
      <c r="D1478" s="3"/>
    </row>
    <row r="1479" spans="2:4" x14ac:dyDescent="0.2">
      <c r="B1479" s="3"/>
      <c r="C1479" s="3"/>
      <c r="D1479" s="3"/>
    </row>
    <row r="1480" spans="2:4" x14ac:dyDescent="0.2">
      <c r="B1480" s="3"/>
      <c r="C1480" s="3"/>
      <c r="D1480" s="3"/>
    </row>
    <row r="1481" spans="2:4" x14ac:dyDescent="0.2">
      <c r="B1481" s="3"/>
      <c r="C1481" s="3"/>
      <c r="D1481" s="3"/>
    </row>
    <row r="1482" spans="2:4" x14ac:dyDescent="0.2">
      <c r="B1482" s="3"/>
      <c r="C1482" s="3"/>
      <c r="D1482" s="3"/>
    </row>
    <row r="1483" spans="2:4" x14ac:dyDescent="0.2">
      <c r="B1483" s="3"/>
      <c r="C1483" s="3"/>
      <c r="D1483" s="3"/>
    </row>
    <row r="1484" spans="2:4" x14ac:dyDescent="0.2">
      <c r="B1484" s="3"/>
      <c r="C1484" s="3"/>
      <c r="D1484" s="3"/>
    </row>
    <row r="1485" spans="2:4" x14ac:dyDescent="0.2">
      <c r="B1485" s="3"/>
      <c r="C1485" s="3"/>
      <c r="D1485" s="3"/>
    </row>
    <row r="1486" spans="2:4" x14ac:dyDescent="0.2">
      <c r="B1486" s="3"/>
      <c r="C1486" s="3"/>
      <c r="D1486" s="3"/>
    </row>
    <row r="1487" spans="2:4" x14ac:dyDescent="0.2">
      <c r="B1487" s="3"/>
      <c r="C1487" s="3"/>
      <c r="D1487" s="3"/>
    </row>
    <row r="1488" spans="2:4" x14ac:dyDescent="0.2">
      <c r="B1488" s="3"/>
      <c r="C1488" s="3"/>
      <c r="D1488" s="3"/>
    </row>
    <row r="1489" spans="2:4" x14ac:dyDescent="0.2">
      <c r="B1489" s="3"/>
      <c r="C1489" s="3"/>
      <c r="D1489" s="3"/>
    </row>
    <row r="1490" spans="2:4" x14ac:dyDescent="0.2">
      <c r="B1490" s="3"/>
      <c r="C1490" s="3"/>
      <c r="D1490" s="3"/>
    </row>
    <row r="1491" spans="2:4" x14ac:dyDescent="0.2">
      <c r="B1491" s="3"/>
      <c r="C1491" s="3"/>
      <c r="D1491" s="3"/>
    </row>
    <row r="1492" spans="2:4" x14ac:dyDescent="0.2">
      <c r="B1492" s="3"/>
      <c r="C1492" s="3"/>
      <c r="D1492" s="3"/>
    </row>
    <row r="1493" spans="2:4" x14ac:dyDescent="0.2">
      <c r="B1493" s="3"/>
      <c r="C1493" s="3"/>
      <c r="D1493" s="3"/>
    </row>
    <row r="1494" spans="2:4" x14ac:dyDescent="0.2">
      <c r="B1494" s="3"/>
      <c r="C1494" s="3"/>
      <c r="D1494" s="3"/>
    </row>
    <row r="1495" spans="2:4" x14ac:dyDescent="0.2">
      <c r="B1495" s="3"/>
      <c r="C1495" s="3"/>
      <c r="D1495" s="3"/>
    </row>
    <row r="1496" spans="2:4" x14ac:dyDescent="0.2">
      <c r="B1496" s="3"/>
      <c r="C1496" s="3"/>
      <c r="D1496" s="3"/>
    </row>
    <row r="1497" spans="2:4" x14ac:dyDescent="0.2">
      <c r="B1497" s="3"/>
      <c r="C1497" s="3"/>
      <c r="D1497" s="3"/>
    </row>
    <row r="1498" spans="2:4" x14ac:dyDescent="0.2">
      <c r="B1498" s="3"/>
      <c r="C1498" s="3"/>
      <c r="D1498" s="3"/>
    </row>
    <row r="1499" spans="2:4" x14ac:dyDescent="0.2">
      <c r="B1499" s="3"/>
      <c r="C1499" s="3"/>
      <c r="D1499" s="3"/>
    </row>
    <row r="1500" spans="2:4" x14ac:dyDescent="0.2">
      <c r="B1500" s="3"/>
      <c r="C1500" s="3"/>
      <c r="D1500" s="3"/>
    </row>
    <row r="1501" spans="2:4" x14ac:dyDescent="0.2">
      <c r="B1501" s="3"/>
      <c r="C1501" s="3"/>
      <c r="D1501" s="3"/>
    </row>
    <row r="1502" spans="2:4" x14ac:dyDescent="0.2">
      <c r="B1502" s="3"/>
      <c r="C1502" s="3"/>
      <c r="D1502" s="3"/>
    </row>
    <row r="1503" spans="2:4" x14ac:dyDescent="0.2">
      <c r="B1503" s="3"/>
      <c r="C1503" s="3"/>
      <c r="D1503" s="3"/>
    </row>
    <row r="1504" spans="2:4" x14ac:dyDescent="0.2">
      <c r="B1504" s="3"/>
      <c r="C1504" s="3"/>
      <c r="D1504" s="3"/>
    </row>
    <row r="1505" spans="2:4" x14ac:dyDescent="0.2">
      <c r="B1505" s="3"/>
      <c r="C1505" s="3"/>
      <c r="D1505" s="3"/>
    </row>
    <row r="1506" spans="2:4" x14ac:dyDescent="0.2">
      <c r="B1506" s="3"/>
      <c r="C1506" s="3"/>
      <c r="D1506" s="3"/>
    </row>
    <row r="1507" spans="2:4" x14ac:dyDescent="0.2">
      <c r="B1507" s="3"/>
      <c r="C1507" s="3"/>
      <c r="D1507" s="3"/>
    </row>
    <row r="1508" spans="2:4" x14ac:dyDescent="0.2">
      <c r="B1508" s="3"/>
      <c r="C1508" s="3"/>
      <c r="D1508" s="3"/>
    </row>
    <row r="1509" spans="2:4" x14ac:dyDescent="0.2">
      <c r="B1509" s="3"/>
      <c r="C1509" s="3"/>
      <c r="D1509" s="3"/>
    </row>
    <row r="1510" spans="2:4" x14ac:dyDescent="0.2">
      <c r="B1510" s="3"/>
      <c r="C1510" s="3"/>
      <c r="D1510" s="3"/>
    </row>
    <row r="1511" spans="2:4" x14ac:dyDescent="0.2">
      <c r="B1511" s="3"/>
      <c r="C1511" s="3"/>
      <c r="D1511" s="3"/>
    </row>
    <row r="1512" spans="2:4" x14ac:dyDescent="0.2">
      <c r="B1512" s="3"/>
      <c r="C1512" s="3"/>
      <c r="D1512" s="3"/>
    </row>
    <row r="1513" spans="2:4" x14ac:dyDescent="0.2">
      <c r="B1513" s="3"/>
      <c r="C1513" s="3"/>
      <c r="D1513" s="3"/>
    </row>
    <row r="1514" spans="2:4" x14ac:dyDescent="0.2">
      <c r="B1514" s="3"/>
      <c r="C1514" s="3"/>
      <c r="D1514" s="3"/>
    </row>
    <row r="1515" spans="2:4" x14ac:dyDescent="0.2">
      <c r="B1515" s="3"/>
      <c r="C1515" s="3"/>
      <c r="D1515" s="3"/>
    </row>
    <row r="1516" spans="2:4" x14ac:dyDescent="0.2">
      <c r="B1516" s="3"/>
      <c r="C1516" s="3"/>
      <c r="D1516" s="3"/>
    </row>
    <row r="1517" spans="2:4" x14ac:dyDescent="0.2">
      <c r="B1517" s="3"/>
      <c r="C1517" s="3"/>
      <c r="D1517" s="3"/>
    </row>
    <row r="1518" spans="2:4" x14ac:dyDescent="0.2">
      <c r="B1518" s="3"/>
      <c r="C1518" s="3"/>
      <c r="D1518" s="3"/>
    </row>
    <row r="1519" spans="2:4" x14ac:dyDescent="0.2">
      <c r="B1519" s="3"/>
      <c r="C1519" s="3"/>
      <c r="D1519" s="3"/>
    </row>
    <row r="1520" spans="2:4" x14ac:dyDescent="0.2">
      <c r="B1520" s="3"/>
      <c r="C1520" s="3"/>
      <c r="D1520" s="3"/>
    </row>
    <row r="1521" spans="2:4" x14ac:dyDescent="0.2">
      <c r="B1521" s="3"/>
      <c r="C1521" s="3"/>
      <c r="D1521" s="3"/>
    </row>
    <row r="1522" spans="2:4" x14ac:dyDescent="0.2">
      <c r="B1522" s="3"/>
      <c r="C1522" s="3"/>
      <c r="D1522" s="3"/>
    </row>
    <row r="1523" spans="2:4" x14ac:dyDescent="0.2">
      <c r="B1523" s="3"/>
      <c r="C1523" s="3"/>
      <c r="D1523" s="3"/>
    </row>
    <row r="1524" spans="2:4" x14ac:dyDescent="0.2">
      <c r="B1524" s="3"/>
      <c r="C1524" s="3"/>
      <c r="D1524" s="3"/>
    </row>
    <row r="1525" spans="2:4" x14ac:dyDescent="0.2">
      <c r="B1525" s="3"/>
      <c r="C1525" s="3"/>
      <c r="D1525" s="3"/>
    </row>
    <row r="1526" spans="2:4" x14ac:dyDescent="0.2">
      <c r="B1526" s="3"/>
      <c r="C1526" s="3"/>
      <c r="D1526" s="3"/>
    </row>
    <row r="1527" spans="2:4" x14ac:dyDescent="0.2">
      <c r="B1527" s="3"/>
      <c r="C1527" s="3"/>
      <c r="D1527" s="3"/>
    </row>
    <row r="1528" spans="2:4" x14ac:dyDescent="0.2">
      <c r="B1528" s="3"/>
      <c r="C1528" s="3"/>
      <c r="D1528" s="3"/>
    </row>
    <row r="1529" spans="2:4" x14ac:dyDescent="0.2">
      <c r="B1529" s="3"/>
      <c r="C1529" s="3"/>
      <c r="D1529" s="3"/>
    </row>
    <row r="1530" spans="2:4" x14ac:dyDescent="0.2">
      <c r="B1530" s="3"/>
      <c r="C1530" s="3"/>
      <c r="D1530" s="3"/>
    </row>
    <row r="1531" spans="2:4" x14ac:dyDescent="0.2">
      <c r="B1531" s="3"/>
      <c r="C1531" s="3"/>
      <c r="D1531" s="3"/>
    </row>
    <row r="1532" spans="2:4" x14ac:dyDescent="0.2">
      <c r="B1532" s="3"/>
      <c r="C1532" s="3"/>
      <c r="D1532" s="3"/>
    </row>
    <row r="1533" spans="2:4" x14ac:dyDescent="0.2">
      <c r="B1533" s="3"/>
      <c r="C1533" s="3"/>
      <c r="D1533" s="3"/>
    </row>
    <row r="1534" spans="2:4" x14ac:dyDescent="0.2">
      <c r="B1534" s="3"/>
      <c r="C1534" s="3"/>
      <c r="D1534" s="3"/>
    </row>
    <row r="1535" spans="2:4" x14ac:dyDescent="0.2">
      <c r="B1535" s="3"/>
      <c r="C1535" s="3"/>
      <c r="D1535" s="3"/>
    </row>
    <row r="1536" spans="2:4" x14ac:dyDescent="0.2">
      <c r="B1536" s="3"/>
      <c r="C1536" s="3"/>
      <c r="D1536" s="3"/>
    </row>
    <row r="1537" spans="2:4" x14ac:dyDescent="0.2">
      <c r="B1537" s="3"/>
      <c r="C1537" s="3"/>
      <c r="D1537" s="3"/>
    </row>
    <row r="1538" spans="2:4" x14ac:dyDescent="0.2">
      <c r="B1538" s="3"/>
      <c r="C1538" s="3"/>
      <c r="D1538" s="3"/>
    </row>
    <row r="1539" spans="2:4" x14ac:dyDescent="0.2">
      <c r="B1539" s="3"/>
      <c r="C1539" s="3"/>
      <c r="D1539" s="3"/>
    </row>
    <row r="1540" spans="2:4" x14ac:dyDescent="0.2">
      <c r="B1540" s="3"/>
      <c r="C1540" s="3"/>
      <c r="D1540" s="3"/>
    </row>
    <row r="1541" spans="2:4" x14ac:dyDescent="0.2">
      <c r="B1541" s="3"/>
      <c r="C1541" s="3"/>
      <c r="D1541" s="3"/>
    </row>
    <row r="1542" spans="2:4" x14ac:dyDescent="0.2">
      <c r="B1542" s="3"/>
      <c r="C1542" s="3"/>
      <c r="D1542" s="3"/>
    </row>
    <row r="1543" spans="2:4" x14ac:dyDescent="0.2">
      <c r="B1543" s="3"/>
      <c r="C1543" s="3"/>
      <c r="D1543" s="3"/>
    </row>
    <row r="1544" spans="2:4" x14ac:dyDescent="0.2">
      <c r="B1544" s="3"/>
      <c r="C1544" s="3"/>
      <c r="D1544" s="3"/>
    </row>
    <row r="1545" spans="2:4" x14ac:dyDescent="0.2">
      <c r="B1545" s="3"/>
      <c r="C1545" s="3"/>
      <c r="D1545" s="3"/>
    </row>
    <row r="1546" spans="2:4" x14ac:dyDescent="0.2">
      <c r="B1546" s="3"/>
      <c r="C1546" s="3"/>
      <c r="D1546" s="3"/>
    </row>
    <row r="1547" spans="2:4" x14ac:dyDescent="0.2">
      <c r="B1547" s="3"/>
      <c r="C1547" s="3"/>
      <c r="D1547" s="3"/>
    </row>
    <row r="1548" spans="2:4" x14ac:dyDescent="0.2">
      <c r="B1548" s="3"/>
      <c r="C1548" s="3"/>
      <c r="D1548" s="3"/>
    </row>
    <row r="1549" spans="2:4" x14ac:dyDescent="0.2">
      <c r="B1549" s="3"/>
      <c r="C1549" s="3"/>
      <c r="D1549" s="3"/>
    </row>
    <row r="1550" spans="2:4" x14ac:dyDescent="0.2">
      <c r="B1550" s="3"/>
      <c r="C1550" s="3"/>
      <c r="D1550" s="3"/>
    </row>
    <row r="1551" spans="2:4" x14ac:dyDescent="0.2">
      <c r="B1551" s="3"/>
      <c r="C1551" s="3"/>
      <c r="D1551" s="3"/>
    </row>
    <row r="1552" spans="2:4" x14ac:dyDescent="0.2">
      <c r="B1552" s="3"/>
      <c r="C1552" s="3"/>
      <c r="D1552" s="3"/>
    </row>
    <row r="1553" spans="2:4" x14ac:dyDescent="0.2">
      <c r="B1553" s="3"/>
      <c r="C1553" s="3"/>
      <c r="D1553" s="3"/>
    </row>
    <row r="1554" spans="2:4" x14ac:dyDescent="0.2">
      <c r="B1554" s="3"/>
      <c r="C1554" s="3"/>
      <c r="D1554" s="3"/>
    </row>
    <row r="1555" spans="2:4" x14ac:dyDescent="0.2">
      <c r="B1555" s="3"/>
      <c r="C1555" s="3"/>
      <c r="D1555" s="3"/>
    </row>
    <row r="1556" spans="2:4" x14ac:dyDescent="0.2">
      <c r="B1556" s="3"/>
      <c r="C1556" s="3"/>
      <c r="D1556" s="3"/>
    </row>
    <row r="1557" spans="2:4" x14ac:dyDescent="0.2">
      <c r="B1557" s="3"/>
      <c r="C1557" s="3"/>
      <c r="D1557" s="3"/>
    </row>
    <row r="1558" spans="2:4" x14ac:dyDescent="0.2">
      <c r="B1558" s="3"/>
      <c r="C1558" s="3"/>
      <c r="D1558" s="3"/>
    </row>
    <row r="1559" spans="2:4" x14ac:dyDescent="0.2">
      <c r="B1559" s="3"/>
      <c r="C1559" s="3"/>
      <c r="D1559" s="3"/>
    </row>
    <row r="1560" spans="2:4" x14ac:dyDescent="0.2">
      <c r="B1560" s="3"/>
      <c r="C1560" s="3"/>
      <c r="D1560" s="3"/>
    </row>
    <row r="1561" spans="2:4" x14ac:dyDescent="0.2">
      <c r="B1561" s="3"/>
      <c r="C1561" s="3"/>
      <c r="D1561" s="3"/>
    </row>
    <row r="1562" spans="2:4" x14ac:dyDescent="0.2">
      <c r="B1562" s="3"/>
      <c r="C1562" s="3"/>
      <c r="D1562" s="3"/>
    </row>
    <row r="1563" spans="2:4" x14ac:dyDescent="0.2">
      <c r="B1563" s="3"/>
      <c r="C1563" s="3"/>
      <c r="D1563" s="3"/>
    </row>
    <row r="1564" spans="2:4" x14ac:dyDescent="0.2">
      <c r="B1564" s="3"/>
      <c r="C1564" s="3"/>
      <c r="D1564" s="3"/>
    </row>
    <row r="1565" spans="2:4" x14ac:dyDescent="0.2">
      <c r="B1565" s="3"/>
      <c r="C1565" s="3"/>
      <c r="D1565" s="3"/>
    </row>
    <row r="1566" spans="2:4" x14ac:dyDescent="0.2">
      <c r="B1566" s="3"/>
      <c r="C1566" s="3"/>
      <c r="D1566" s="3"/>
    </row>
    <row r="1567" spans="2:4" x14ac:dyDescent="0.2">
      <c r="B1567" s="3"/>
      <c r="C1567" s="3"/>
      <c r="D1567" s="3"/>
    </row>
    <row r="1568" spans="2:4" x14ac:dyDescent="0.2">
      <c r="B1568" s="3"/>
      <c r="C1568" s="3"/>
      <c r="D1568" s="3"/>
    </row>
    <row r="1569" spans="2:4" x14ac:dyDescent="0.2">
      <c r="B1569" s="3"/>
      <c r="C1569" s="3"/>
      <c r="D1569" s="3"/>
    </row>
    <row r="1570" spans="2:4" x14ac:dyDescent="0.2">
      <c r="B1570" s="3"/>
      <c r="C1570" s="3"/>
      <c r="D1570" s="3"/>
    </row>
    <row r="1571" spans="2:4" x14ac:dyDescent="0.2">
      <c r="B1571" s="3"/>
      <c r="C1571" s="3"/>
      <c r="D1571" s="3"/>
    </row>
    <row r="1572" spans="2:4" x14ac:dyDescent="0.2">
      <c r="B1572" s="3"/>
      <c r="C1572" s="3"/>
      <c r="D1572" s="3"/>
    </row>
    <row r="1573" spans="2:4" x14ac:dyDescent="0.2">
      <c r="B1573" s="3"/>
      <c r="C1573" s="3"/>
      <c r="D1573" s="3"/>
    </row>
    <row r="1574" spans="2:4" x14ac:dyDescent="0.2">
      <c r="B1574" s="3"/>
      <c r="C1574" s="3"/>
      <c r="D1574" s="3"/>
    </row>
    <row r="1575" spans="2:4" x14ac:dyDescent="0.2">
      <c r="B1575" s="3"/>
      <c r="C1575" s="3"/>
      <c r="D1575" s="3"/>
    </row>
    <row r="1576" spans="2:4" x14ac:dyDescent="0.2">
      <c r="B1576" s="3"/>
      <c r="C1576" s="3"/>
      <c r="D1576" s="3"/>
    </row>
    <row r="1577" spans="2:4" x14ac:dyDescent="0.2">
      <c r="B1577" s="3"/>
      <c r="C1577" s="3"/>
      <c r="D1577" s="3"/>
    </row>
    <row r="1578" spans="2:4" x14ac:dyDescent="0.2">
      <c r="B1578" s="3"/>
      <c r="C1578" s="3"/>
      <c r="D1578" s="3"/>
    </row>
    <row r="1579" spans="2:4" x14ac:dyDescent="0.2">
      <c r="B1579" s="3"/>
      <c r="C1579" s="3"/>
      <c r="D1579" s="3"/>
    </row>
    <row r="1580" spans="2:4" x14ac:dyDescent="0.2">
      <c r="B1580" s="3"/>
      <c r="C1580" s="3"/>
      <c r="D1580" s="3"/>
    </row>
    <row r="1581" spans="2:4" x14ac:dyDescent="0.2">
      <c r="B1581" s="3"/>
      <c r="C1581" s="3"/>
      <c r="D1581" s="3"/>
    </row>
    <row r="1582" spans="2:4" x14ac:dyDescent="0.2">
      <c r="B1582" s="3"/>
      <c r="C1582" s="3"/>
      <c r="D1582" s="3"/>
    </row>
    <row r="1583" spans="2:4" x14ac:dyDescent="0.2">
      <c r="B1583" s="3"/>
      <c r="C1583" s="3"/>
      <c r="D1583" s="3"/>
    </row>
    <row r="1584" spans="2:4" x14ac:dyDescent="0.2">
      <c r="B1584" s="3"/>
      <c r="C1584" s="3"/>
      <c r="D1584" s="3"/>
    </row>
    <row r="1585" spans="2:4" x14ac:dyDescent="0.2">
      <c r="B1585" s="3"/>
      <c r="C1585" s="3"/>
      <c r="D1585" s="3"/>
    </row>
    <row r="1586" spans="2:4" x14ac:dyDescent="0.2">
      <c r="B1586" s="3"/>
      <c r="C1586" s="3"/>
      <c r="D1586" s="3"/>
    </row>
    <row r="1587" spans="2:4" x14ac:dyDescent="0.2">
      <c r="B1587" s="3"/>
      <c r="C1587" s="3"/>
      <c r="D1587" s="3"/>
    </row>
    <row r="1588" spans="2:4" x14ac:dyDescent="0.2">
      <c r="B1588" s="3"/>
      <c r="C1588" s="3"/>
      <c r="D1588" s="3"/>
    </row>
    <row r="1589" spans="2:4" x14ac:dyDescent="0.2">
      <c r="B1589" s="3"/>
      <c r="C1589" s="3"/>
      <c r="D1589" s="3"/>
    </row>
    <row r="1590" spans="2:4" x14ac:dyDescent="0.2">
      <c r="B1590" s="3"/>
      <c r="C1590" s="3"/>
      <c r="D1590" s="3"/>
    </row>
    <row r="1591" spans="2:4" x14ac:dyDescent="0.2">
      <c r="B1591" s="3"/>
      <c r="C1591" s="3"/>
      <c r="D1591" s="3"/>
    </row>
    <row r="1592" spans="2:4" x14ac:dyDescent="0.2">
      <c r="B1592" s="3"/>
      <c r="C1592" s="3"/>
      <c r="D1592" s="3"/>
    </row>
    <row r="1593" spans="2:4" x14ac:dyDescent="0.2">
      <c r="B1593" s="3"/>
      <c r="C1593" s="3"/>
      <c r="D1593" s="3"/>
    </row>
    <row r="1594" spans="2:4" x14ac:dyDescent="0.2">
      <c r="B1594" s="3"/>
      <c r="C1594" s="3"/>
      <c r="D1594" s="3"/>
    </row>
    <row r="1595" spans="2:4" x14ac:dyDescent="0.2">
      <c r="B1595" s="3"/>
      <c r="C1595" s="3"/>
      <c r="D1595" s="3"/>
    </row>
    <row r="1596" spans="2:4" x14ac:dyDescent="0.2">
      <c r="B1596" s="3"/>
      <c r="C1596" s="3"/>
      <c r="D1596" s="3"/>
    </row>
    <row r="1597" spans="2:4" x14ac:dyDescent="0.2">
      <c r="B1597" s="3"/>
      <c r="C1597" s="3"/>
      <c r="D1597" s="3"/>
    </row>
    <row r="1598" spans="2:4" x14ac:dyDescent="0.2">
      <c r="B1598" s="3"/>
      <c r="C1598" s="3"/>
      <c r="D1598" s="3"/>
    </row>
    <row r="1599" spans="2:4" x14ac:dyDescent="0.2">
      <c r="B1599" s="3"/>
      <c r="C1599" s="3"/>
      <c r="D1599" s="3"/>
    </row>
    <row r="1600" spans="2:4" x14ac:dyDescent="0.2">
      <c r="B1600" s="3"/>
      <c r="C1600" s="3"/>
      <c r="D1600" s="3"/>
    </row>
    <row r="1601" spans="2:4" x14ac:dyDescent="0.2">
      <c r="B1601" s="3"/>
      <c r="C1601" s="3"/>
      <c r="D1601" s="3"/>
    </row>
    <row r="1602" spans="2:4" x14ac:dyDescent="0.2">
      <c r="B1602" s="3"/>
      <c r="C1602" s="3"/>
      <c r="D1602" s="3"/>
    </row>
    <row r="1603" spans="2:4" x14ac:dyDescent="0.2">
      <c r="B1603" s="3"/>
      <c r="C1603" s="3"/>
      <c r="D1603" s="3"/>
    </row>
    <row r="1604" spans="2:4" x14ac:dyDescent="0.2">
      <c r="B1604" s="3"/>
      <c r="C1604" s="3"/>
      <c r="D1604" s="3"/>
    </row>
    <row r="1605" spans="2:4" x14ac:dyDescent="0.2">
      <c r="B1605" s="3"/>
      <c r="C1605" s="3"/>
      <c r="D1605" s="3"/>
    </row>
    <row r="1606" spans="2:4" x14ac:dyDescent="0.2">
      <c r="B1606" s="3"/>
      <c r="C1606" s="3"/>
      <c r="D1606" s="3"/>
    </row>
    <row r="1607" spans="2:4" x14ac:dyDescent="0.2">
      <c r="B1607" s="3"/>
      <c r="C1607" s="3"/>
      <c r="D1607" s="3"/>
    </row>
    <row r="1608" spans="2:4" x14ac:dyDescent="0.2">
      <c r="B1608" s="3"/>
      <c r="C1608" s="3"/>
      <c r="D1608" s="3"/>
    </row>
    <row r="1609" spans="2:4" x14ac:dyDescent="0.2">
      <c r="B1609" s="3"/>
      <c r="C1609" s="3"/>
      <c r="D1609" s="3"/>
    </row>
    <row r="1610" spans="2:4" x14ac:dyDescent="0.2">
      <c r="B1610" s="3"/>
      <c r="C1610" s="3"/>
      <c r="D1610" s="3"/>
    </row>
    <row r="1611" spans="2:4" x14ac:dyDescent="0.2">
      <c r="B1611" s="3"/>
      <c r="C1611" s="3"/>
      <c r="D1611" s="3"/>
    </row>
    <row r="1612" spans="2:4" x14ac:dyDescent="0.2">
      <c r="B1612" s="3"/>
      <c r="C1612" s="3"/>
      <c r="D1612" s="3"/>
    </row>
    <row r="1613" spans="2:4" x14ac:dyDescent="0.2">
      <c r="B1613" s="3"/>
      <c r="C1613" s="3"/>
      <c r="D1613" s="3"/>
    </row>
    <row r="1614" spans="2:4" x14ac:dyDescent="0.2">
      <c r="B1614" s="3"/>
      <c r="C1614" s="3"/>
      <c r="D1614" s="3"/>
    </row>
    <row r="1615" spans="2:4" x14ac:dyDescent="0.2">
      <c r="B1615" s="3"/>
      <c r="C1615" s="3"/>
      <c r="D1615" s="3"/>
    </row>
    <row r="1616" spans="2:4" x14ac:dyDescent="0.2">
      <c r="B1616" s="3"/>
      <c r="C1616" s="3"/>
      <c r="D1616" s="3"/>
    </row>
    <row r="1617" spans="2:4" x14ac:dyDescent="0.2">
      <c r="B1617" s="3"/>
      <c r="C1617" s="3"/>
      <c r="D1617" s="3"/>
    </row>
    <row r="1618" spans="2:4" x14ac:dyDescent="0.2">
      <c r="B1618" s="3"/>
      <c r="C1618" s="3"/>
      <c r="D1618" s="3"/>
    </row>
    <row r="1619" spans="2:4" x14ac:dyDescent="0.2">
      <c r="B1619" s="3"/>
      <c r="C1619" s="3"/>
      <c r="D1619" s="3"/>
    </row>
    <row r="1620" spans="2:4" x14ac:dyDescent="0.2">
      <c r="B1620" s="3"/>
      <c r="C1620" s="3"/>
      <c r="D1620" s="3"/>
    </row>
    <row r="1621" spans="2:4" x14ac:dyDescent="0.2">
      <c r="B1621" s="3"/>
      <c r="C1621" s="3"/>
      <c r="D1621" s="3"/>
    </row>
    <row r="1622" spans="2:4" x14ac:dyDescent="0.2">
      <c r="B1622" s="3"/>
      <c r="C1622" s="3"/>
      <c r="D1622" s="3"/>
    </row>
    <row r="1623" spans="2:4" x14ac:dyDescent="0.2">
      <c r="B1623" s="3"/>
      <c r="C1623" s="3"/>
      <c r="D1623" s="3"/>
    </row>
    <row r="1624" spans="2:4" x14ac:dyDescent="0.2">
      <c r="B1624" s="3"/>
      <c r="C1624" s="3"/>
      <c r="D1624" s="3"/>
    </row>
    <row r="1625" spans="2:4" x14ac:dyDescent="0.2">
      <c r="B1625" s="3"/>
      <c r="C1625" s="3"/>
      <c r="D1625" s="3"/>
    </row>
    <row r="1626" spans="2:4" x14ac:dyDescent="0.2">
      <c r="B1626" s="3"/>
      <c r="C1626" s="3"/>
      <c r="D1626" s="3"/>
    </row>
    <row r="1627" spans="2:4" x14ac:dyDescent="0.2">
      <c r="B1627" s="3"/>
      <c r="C1627" s="3"/>
      <c r="D1627" s="3"/>
    </row>
    <row r="1628" spans="2:4" x14ac:dyDescent="0.2">
      <c r="B1628" s="3"/>
      <c r="C1628" s="3"/>
      <c r="D1628" s="3"/>
    </row>
    <row r="1629" spans="2:4" x14ac:dyDescent="0.2">
      <c r="B1629" s="3"/>
      <c r="C1629" s="3"/>
      <c r="D1629" s="3"/>
    </row>
    <row r="1630" spans="2:4" x14ac:dyDescent="0.2">
      <c r="B1630" s="3"/>
      <c r="C1630" s="3"/>
      <c r="D1630" s="3"/>
    </row>
    <row r="1631" spans="2:4" x14ac:dyDescent="0.2">
      <c r="B1631" s="3"/>
      <c r="C1631" s="3"/>
      <c r="D1631" s="3"/>
    </row>
    <row r="1632" spans="2:4" x14ac:dyDescent="0.2">
      <c r="B1632" s="3"/>
      <c r="C1632" s="3"/>
      <c r="D1632" s="3"/>
    </row>
    <row r="1633" spans="2:4" x14ac:dyDescent="0.2">
      <c r="B1633" s="3"/>
      <c r="C1633" s="3"/>
      <c r="D1633" s="3"/>
    </row>
    <row r="1634" spans="2:4" x14ac:dyDescent="0.2">
      <c r="B1634" s="3"/>
      <c r="C1634" s="3"/>
      <c r="D1634" s="3"/>
    </row>
    <row r="1635" spans="2:4" x14ac:dyDescent="0.2">
      <c r="B1635" s="3"/>
      <c r="C1635" s="3"/>
      <c r="D1635" s="3"/>
    </row>
    <row r="1636" spans="2:4" x14ac:dyDescent="0.2">
      <c r="B1636" s="3"/>
      <c r="C1636" s="3"/>
      <c r="D1636" s="3"/>
    </row>
    <row r="1637" spans="2:4" x14ac:dyDescent="0.2">
      <c r="B1637" s="3"/>
      <c r="C1637" s="3"/>
      <c r="D1637" s="3"/>
    </row>
    <row r="1638" spans="2:4" x14ac:dyDescent="0.2">
      <c r="B1638" s="3"/>
      <c r="C1638" s="3"/>
      <c r="D1638" s="3"/>
    </row>
    <row r="1639" spans="2:4" x14ac:dyDescent="0.2">
      <c r="B1639" s="3"/>
      <c r="C1639" s="3"/>
      <c r="D1639" s="3"/>
    </row>
    <row r="1640" spans="2:4" x14ac:dyDescent="0.2">
      <c r="B1640" s="3"/>
      <c r="C1640" s="3"/>
      <c r="D1640" s="3"/>
    </row>
    <row r="1641" spans="2:4" x14ac:dyDescent="0.2">
      <c r="B1641" s="3"/>
      <c r="C1641" s="3"/>
      <c r="D1641" s="3"/>
    </row>
    <row r="1642" spans="2:4" x14ac:dyDescent="0.2">
      <c r="B1642" s="3"/>
      <c r="C1642" s="3"/>
      <c r="D1642" s="3"/>
    </row>
    <row r="1643" spans="2:4" x14ac:dyDescent="0.2">
      <c r="B1643" s="3"/>
      <c r="C1643" s="3"/>
      <c r="D1643" s="3"/>
    </row>
    <row r="1644" spans="2:4" x14ac:dyDescent="0.2">
      <c r="B1644" s="3"/>
      <c r="C1644" s="3"/>
      <c r="D1644" s="3"/>
    </row>
    <row r="1645" spans="2:4" x14ac:dyDescent="0.2">
      <c r="B1645" s="3"/>
      <c r="C1645" s="3"/>
      <c r="D1645" s="3"/>
    </row>
    <row r="1646" spans="2:4" x14ac:dyDescent="0.2">
      <c r="B1646" s="3"/>
      <c r="C1646" s="3"/>
      <c r="D1646" s="3"/>
    </row>
    <row r="1647" spans="2:4" x14ac:dyDescent="0.2">
      <c r="B1647" s="3"/>
      <c r="C1647" s="3"/>
      <c r="D1647" s="3"/>
    </row>
    <row r="1648" spans="2:4" x14ac:dyDescent="0.2">
      <c r="B1648" s="3"/>
      <c r="C1648" s="3"/>
      <c r="D1648" s="3"/>
    </row>
    <row r="1649" spans="2:4" x14ac:dyDescent="0.2">
      <c r="B1649" s="3"/>
      <c r="C1649" s="3"/>
      <c r="D1649" s="3"/>
    </row>
    <row r="1650" spans="2:4" x14ac:dyDescent="0.2">
      <c r="B1650" s="3"/>
      <c r="C1650" s="3"/>
      <c r="D1650" s="3"/>
    </row>
    <row r="1651" spans="2:4" x14ac:dyDescent="0.2">
      <c r="B1651" s="3"/>
      <c r="C1651" s="3"/>
      <c r="D1651" s="3"/>
    </row>
    <row r="1652" spans="2:4" x14ac:dyDescent="0.2">
      <c r="B1652" s="3"/>
      <c r="C1652" s="3"/>
      <c r="D1652" s="3"/>
    </row>
    <row r="1653" spans="2:4" x14ac:dyDescent="0.2">
      <c r="B1653" s="3"/>
      <c r="C1653" s="3"/>
      <c r="D1653" s="3"/>
    </row>
    <row r="1654" spans="2:4" x14ac:dyDescent="0.2">
      <c r="B1654" s="3"/>
      <c r="C1654" s="3"/>
      <c r="D1654" s="3"/>
    </row>
    <row r="1655" spans="2:4" x14ac:dyDescent="0.2">
      <c r="B1655" s="3"/>
      <c r="C1655" s="3"/>
      <c r="D1655" s="3"/>
    </row>
    <row r="1656" spans="2:4" x14ac:dyDescent="0.2">
      <c r="B1656" s="3"/>
      <c r="C1656" s="3"/>
      <c r="D1656" s="3"/>
    </row>
    <row r="1657" spans="2:4" x14ac:dyDescent="0.2">
      <c r="B1657" s="3"/>
      <c r="C1657" s="3"/>
      <c r="D1657" s="3"/>
    </row>
    <row r="1658" spans="2:4" x14ac:dyDescent="0.2">
      <c r="B1658" s="3"/>
      <c r="C1658" s="3"/>
      <c r="D1658" s="3"/>
    </row>
    <row r="1659" spans="2:4" x14ac:dyDescent="0.2">
      <c r="B1659" s="3"/>
      <c r="C1659" s="3"/>
      <c r="D1659" s="3"/>
    </row>
    <row r="1660" spans="2:4" x14ac:dyDescent="0.2">
      <c r="B1660" s="3"/>
      <c r="C1660" s="3"/>
      <c r="D1660" s="3"/>
    </row>
    <row r="1661" spans="2:4" x14ac:dyDescent="0.2">
      <c r="B1661" s="3"/>
      <c r="C1661" s="3"/>
      <c r="D1661" s="3"/>
    </row>
    <row r="1662" spans="2:4" x14ac:dyDescent="0.2">
      <c r="B1662" s="3"/>
      <c r="C1662" s="3"/>
      <c r="D1662" s="3"/>
    </row>
    <row r="1663" spans="2:4" x14ac:dyDescent="0.2">
      <c r="B1663" s="3"/>
      <c r="C1663" s="3"/>
      <c r="D1663" s="3"/>
    </row>
    <row r="1664" spans="2:4" x14ac:dyDescent="0.2">
      <c r="B1664" s="3"/>
      <c r="C1664" s="3"/>
      <c r="D1664" s="3"/>
    </row>
    <row r="1665" spans="2:4" x14ac:dyDescent="0.2">
      <c r="B1665" s="3"/>
      <c r="C1665" s="3"/>
      <c r="D1665" s="3"/>
    </row>
    <row r="1666" spans="2:4" x14ac:dyDescent="0.2">
      <c r="B1666" s="3"/>
      <c r="C1666" s="3"/>
      <c r="D1666" s="3"/>
    </row>
    <row r="1667" spans="2:4" x14ac:dyDescent="0.2">
      <c r="B1667" s="3"/>
      <c r="C1667" s="3"/>
      <c r="D1667" s="3"/>
    </row>
    <row r="1668" spans="2:4" x14ac:dyDescent="0.2">
      <c r="B1668" s="3"/>
      <c r="C1668" s="3"/>
      <c r="D1668" s="3"/>
    </row>
    <row r="1669" spans="2:4" x14ac:dyDescent="0.2">
      <c r="B1669" s="3"/>
      <c r="C1669" s="3"/>
      <c r="D1669" s="3"/>
    </row>
    <row r="1670" spans="2:4" x14ac:dyDescent="0.2">
      <c r="B1670" s="3"/>
      <c r="C1670" s="3"/>
      <c r="D1670" s="3"/>
    </row>
    <row r="1671" spans="2:4" x14ac:dyDescent="0.2">
      <c r="B1671" s="3"/>
      <c r="C1671" s="3"/>
      <c r="D1671" s="3"/>
    </row>
    <row r="1672" spans="2:4" x14ac:dyDescent="0.2">
      <c r="B1672" s="3"/>
      <c r="C1672" s="3"/>
      <c r="D1672" s="3"/>
    </row>
    <row r="1673" spans="2:4" x14ac:dyDescent="0.2">
      <c r="B1673" s="3"/>
      <c r="C1673" s="3"/>
      <c r="D1673" s="3"/>
    </row>
    <row r="1674" spans="2:4" x14ac:dyDescent="0.2">
      <c r="B1674" s="3"/>
      <c r="C1674" s="3"/>
      <c r="D1674" s="3"/>
    </row>
    <row r="1675" spans="2:4" x14ac:dyDescent="0.2">
      <c r="B1675" s="3"/>
      <c r="C1675" s="3"/>
      <c r="D1675" s="3"/>
    </row>
    <row r="1676" spans="2:4" x14ac:dyDescent="0.2">
      <c r="B1676" s="3"/>
      <c r="C1676" s="3"/>
      <c r="D1676" s="3"/>
    </row>
    <row r="1677" spans="2:4" x14ac:dyDescent="0.2">
      <c r="B1677" s="3"/>
      <c r="C1677" s="3"/>
      <c r="D1677" s="3"/>
    </row>
    <row r="1678" spans="2:4" x14ac:dyDescent="0.2">
      <c r="B1678" s="3"/>
      <c r="C1678" s="3"/>
      <c r="D1678" s="3"/>
    </row>
    <row r="1679" spans="2:4" x14ac:dyDescent="0.2">
      <c r="B1679" s="3"/>
      <c r="C1679" s="3"/>
      <c r="D1679" s="3"/>
    </row>
    <row r="1680" spans="2:4" x14ac:dyDescent="0.2">
      <c r="B1680" s="3"/>
      <c r="C1680" s="3"/>
      <c r="D1680" s="3"/>
    </row>
    <row r="1681" spans="2:4" x14ac:dyDescent="0.2">
      <c r="B1681" s="3"/>
      <c r="C1681" s="3"/>
      <c r="D1681" s="3"/>
    </row>
    <row r="1682" spans="2:4" x14ac:dyDescent="0.2">
      <c r="B1682" s="3"/>
      <c r="C1682" s="3"/>
      <c r="D1682" s="3"/>
    </row>
    <row r="1683" spans="2:4" x14ac:dyDescent="0.2">
      <c r="B1683" s="3"/>
      <c r="C1683" s="3"/>
      <c r="D1683" s="3"/>
    </row>
    <row r="1684" spans="2:4" x14ac:dyDescent="0.2">
      <c r="B1684" s="3"/>
      <c r="C1684" s="3"/>
      <c r="D1684" s="3"/>
    </row>
    <row r="1685" spans="2:4" x14ac:dyDescent="0.2">
      <c r="B1685" s="3"/>
      <c r="C1685" s="3"/>
      <c r="D1685" s="3"/>
    </row>
    <row r="1686" spans="2:4" x14ac:dyDescent="0.2">
      <c r="B1686" s="3"/>
      <c r="C1686" s="3"/>
      <c r="D1686" s="3"/>
    </row>
    <row r="1687" spans="2:4" x14ac:dyDescent="0.2">
      <c r="B1687" s="3"/>
      <c r="C1687" s="3"/>
      <c r="D1687" s="3"/>
    </row>
    <row r="1688" spans="2:4" x14ac:dyDescent="0.2">
      <c r="B1688" s="3"/>
      <c r="C1688" s="3"/>
      <c r="D1688" s="3"/>
    </row>
    <row r="1689" spans="2:4" x14ac:dyDescent="0.2">
      <c r="B1689" s="3"/>
      <c r="C1689" s="3"/>
      <c r="D1689" s="3"/>
    </row>
    <row r="1690" spans="2:4" x14ac:dyDescent="0.2">
      <c r="B1690" s="3"/>
      <c r="C1690" s="3"/>
      <c r="D1690" s="3"/>
    </row>
    <row r="1691" spans="2:4" x14ac:dyDescent="0.2">
      <c r="B1691" s="3"/>
      <c r="C1691" s="3"/>
      <c r="D1691" s="3"/>
    </row>
    <row r="1692" spans="2:4" x14ac:dyDescent="0.2">
      <c r="B1692" s="3"/>
      <c r="C1692" s="3"/>
      <c r="D1692" s="3"/>
    </row>
    <row r="1693" spans="2:4" x14ac:dyDescent="0.2">
      <c r="B1693" s="3"/>
      <c r="C1693" s="3"/>
      <c r="D1693" s="3"/>
    </row>
    <row r="1694" spans="2:4" x14ac:dyDescent="0.2">
      <c r="B1694" s="3"/>
      <c r="C1694" s="3"/>
      <c r="D1694" s="3"/>
    </row>
    <row r="1695" spans="2:4" x14ac:dyDescent="0.2">
      <c r="B1695" s="3"/>
      <c r="C1695" s="3"/>
      <c r="D1695" s="3"/>
    </row>
    <row r="1696" spans="2:4" x14ac:dyDescent="0.2">
      <c r="B1696" s="3"/>
      <c r="C1696" s="3"/>
      <c r="D1696" s="3"/>
    </row>
    <row r="1697" spans="2:4" x14ac:dyDescent="0.2">
      <c r="B1697" s="3"/>
      <c r="C1697" s="3"/>
      <c r="D1697" s="3"/>
    </row>
    <row r="1698" spans="2:4" x14ac:dyDescent="0.2">
      <c r="B1698" s="3"/>
      <c r="C1698" s="3"/>
      <c r="D1698" s="3"/>
    </row>
    <row r="1699" spans="2:4" x14ac:dyDescent="0.2">
      <c r="B1699" s="3"/>
      <c r="C1699" s="3"/>
      <c r="D1699" s="3"/>
    </row>
    <row r="1700" spans="2:4" x14ac:dyDescent="0.2">
      <c r="B1700" s="3"/>
      <c r="C1700" s="3"/>
      <c r="D1700" s="3"/>
    </row>
    <row r="1701" spans="2:4" x14ac:dyDescent="0.2">
      <c r="B1701" s="3"/>
      <c r="C1701" s="3"/>
      <c r="D1701" s="3"/>
    </row>
    <row r="1702" spans="2:4" x14ac:dyDescent="0.2">
      <c r="B1702" s="3"/>
      <c r="C1702" s="3"/>
      <c r="D1702" s="3"/>
    </row>
    <row r="1703" spans="2:4" x14ac:dyDescent="0.2">
      <c r="B1703" s="3"/>
      <c r="C1703" s="3"/>
      <c r="D1703" s="3"/>
    </row>
    <row r="1704" spans="2:4" x14ac:dyDescent="0.2">
      <c r="B1704" s="3"/>
      <c r="C1704" s="3"/>
      <c r="D1704" s="3"/>
    </row>
    <row r="1705" spans="2:4" x14ac:dyDescent="0.2">
      <c r="B1705" s="3"/>
      <c r="C1705" s="3"/>
      <c r="D1705" s="3"/>
    </row>
    <row r="1706" spans="2:4" x14ac:dyDescent="0.2">
      <c r="B1706" s="3"/>
      <c r="C1706" s="3"/>
      <c r="D1706" s="3"/>
    </row>
    <row r="1707" spans="2:4" x14ac:dyDescent="0.2">
      <c r="B1707" s="3"/>
      <c r="C1707" s="3"/>
      <c r="D1707" s="3"/>
    </row>
    <row r="1708" spans="2:4" x14ac:dyDescent="0.2">
      <c r="B1708" s="3"/>
      <c r="C1708" s="3"/>
      <c r="D1708" s="3"/>
    </row>
    <row r="1709" spans="2:4" x14ac:dyDescent="0.2">
      <c r="B1709" s="3"/>
      <c r="C1709" s="3"/>
      <c r="D1709" s="3"/>
    </row>
    <row r="1710" spans="2:4" x14ac:dyDescent="0.2">
      <c r="B1710" s="3"/>
      <c r="C1710" s="3"/>
      <c r="D1710" s="3"/>
    </row>
    <row r="1711" spans="2:4" x14ac:dyDescent="0.2">
      <c r="B1711" s="3"/>
      <c r="C1711" s="3"/>
      <c r="D1711" s="3"/>
    </row>
    <row r="1712" spans="2:4" x14ac:dyDescent="0.2">
      <c r="B1712" s="3"/>
      <c r="C1712" s="3"/>
      <c r="D1712" s="3"/>
    </row>
    <row r="1713" spans="2:4" x14ac:dyDescent="0.2">
      <c r="B1713" s="3"/>
      <c r="C1713" s="3"/>
      <c r="D1713" s="3"/>
    </row>
    <row r="1714" spans="2:4" x14ac:dyDescent="0.2">
      <c r="B1714" s="3"/>
      <c r="C1714" s="3"/>
      <c r="D1714" s="3"/>
    </row>
    <row r="1715" spans="2:4" x14ac:dyDescent="0.2">
      <c r="B1715" s="3"/>
      <c r="C1715" s="3"/>
      <c r="D1715" s="3"/>
    </row>
    <row r="1716" spans="2:4" x14ac:dyDescent="0.2">
      <c r="B1716" s="3"/>
      <c r="C1716" s="3"/>
      <c r="D1716" s="3"/>
    </row>
    <row r="1717" spans="2:4" x14ac:dyDescent="0.2">
      <c r="B1717" s="3"/>
      <c r="C1717" s="3"/>
      <c r="D1717" s="3"/>
    </row>
    <row r="1718" spans="2:4" x14ac:dyDescent="0.2">
      <c r="B1718" s="3"/>
      <c r="C1718" s="3"/>
      <c r="D1718" s="3"/>
    </row>
    <row r="1719" spans="2:4" x14ac:dyDescent="0.2">
      <c r="B1719" s="3"/>
      <c r="C1719" s="3"/>
      <c r="D1719" s="3"/>
    </row>
    <row r="1720" spans="2:4" x14ac:dyDescent="0.2">
      <c r="B1720" s="3"/>
      <c r="C1720" s="3"/>
      <c r="D1720" s="3"/>
    </row>
    <row r="1721" spans="2:4" x14ac:dyDescent="0.2">
      <c r="B1721" s="3"/>
      <c r="C1721" s="3"/>
      <c r="D1721" s="3"/>
    </row>
    <row r="1722" spans="2:4" x14ac:dyDescent="0.2">
      <c r="B1722" s="3"/>
      <c r="C1722" s="3"/>
      <c r="D1722" s="3"/>
    </row>
    <row r="1723" spans="2:4" x14ac:dyDescent="0.2">
      <c r="B1723" s="3"/>
      <c r="C1723" s="3"/>
      <c r="D1723" s="3"/>
    </row>
    <row r="1724" spans="2:4" x14ac:dyDescent="0.2">
      <c r="B1724" s="3"/>
      <c r="C1724" s="3"/>
      <c r="D1724" s="3"/>
    </row>
    <row r="1725" spans="2:4" x14ac:dyDescent="0.2">
      <c r="B1725" s="3"/>
      <c r="C1725" s="3"/>
      <c r="D1725" s="3"/>
    </row>
    <row r="1726" spans="2:4" x14ac:dyDescent="0.2">
      <c r="B1726" s="3"/>
      <c r="C1726" s="3"/>
      <c r="D1726" s="3"/>
    </row>
    <row r="1727" spans="2:4" x14ac:dyDescent="0.2">
      <c r="B1727" s="3"/>
      <c r="C1727" s="3"/>
      <c r="D1727" s="3"/>
    </row>
    <row r="1728" spans="2:4" x14ac:dyDescent="0.2">
      <c r="B1728" s="3"/>
      <c r="C1728" s="3"/>
      <c r="D1728" s="3"/>
    </row>
    <row r="1729" spans="2:4" x14ac:dyDescent="0.2">
      <c r="B1729" s="3"/>
      <c r="C1729" s="3"/>
      <c r="D1729" s="3"/>
    </row>
    <row r="1730" spans="2:4" x14ac:dyDescent="0.2">
      <c r="B1730" s="3"/>
      <c r="C1730" s="3"/>
      <c r="D1730" s="3"/>
    </row>
    <row r="1731" spans="2:4" x14ac:dyDescent="0.2">
      <c r="B1731" s="3"/>
      <c r="C1731" s="3"/>
      <c r="D1731" s="3"/>
    </row>
    <row r="1732" spans="2:4" x14ac:dyDescent="0.2">
      <c r="B1732" s="3"/>
      <c r="C1732" s="3"/>
      <c r="D1732" s="3"/>
    </row>
    <row r="1733" spans="2:4" x14ac:dyDescent="0.2">
      <c r="B1733" s="3"/>
      <c r="C1733" s="3"/>
      <c r="D1733" s="3"/>
    </row>
    <row r="1734" spans="2:4" x14ac:dyDescent="0.2">
      <c r="B1734" s="3"/>
      <c r="C1734" s="3"/>
      <c r="D1734" s="3"/>
    </row>
    <row r="1735" spans="2:4" x14ac:dyDescent="0.2">
      <c r="B1735" s="3"/>
      <c r="C1735" s="3"/>
      <c r="D1735" s="3"/>
    </row>
    <row r="1736" spans="2:4" x14ac:dyDescent="0.2">
      <c r="B1736" s="3"/>
      <c r="C1736" s="3"/>
      <c r="D1736" s="3"/>
    </row>
    <row r="1737" spans="2:4" x14ac:dyDescent="0.2">
      <c r="B1737" s="3"/>
      <c r="C1737" s="3"/>
      <c r="D1737" s="3"/>
    </row>
    <row r="1738" spans="2:4" x14ac:dyDescent="0.2">
      <c r="B1738" s="3"/>
      <c r="C1738" s="3"/>
      <c r="D1738" s="3"/>
    </row>
    <row r="1739" spans="2:4" x14ac:dyDescent="0.2">
      <c r="B1739" s="3"/>
      <c r="C1739" s="3"/>
      <c r="D1739" s="3"/>
    </row>
    <row r="1740" spans="2:4" x14ac:dyDescent="0.2">
      <c r="B1740" s="3"/>
      <c r="C1740" s="3"/>
      <c r="D1740" s="3"/>
    </row>
    <row r="1741" spans="2:4" x14ac:dyDescent="0.2">
      <c r="B1741" s="3"/>
      <c r="C1741" s="3"/>
      <c r="D1741" s="3"/>
    </row>
    <row r="1742" spans="2:4" x14ac:dyDescent="0.2">
      <c r="B1742" s="3"/>
      <c r="C1742" s="3"/>
      <c r="D1742" s="3"/>
    </row>
    <row r="1743" spans="2:4" x14ac:dyDescent="0.2">
      <c r="B1743" s="3"/>
      <c r="C1743" s="3"/>
      <c r="D1743" s="3"/>
    </row>
    <row r="1744" spans="2:4" x14ac:dyDescent="0.2">
      <c r="B1744" s="3"/>
      <c r="C1744" s="3"/>
      <c r="D1744" s="3"/>
    </row>
    <row r="1745" spans="2:4" x14ac:dyDescent="0.2">
      <c r="B1745" s="3"/>
      <c r="C1745" s="3"/>
      <c r="D1745" s="3"/>
    </row>
    <row r="1746" spans="2:4" x14ac:dyDescent="0.2">
      <c r="B1746" s="3"/>
      <c r="C1746" s="3"/>
      <c r="D1746" s="3"/>
    </row>
    <row r="1747" spans="2:4" x14ac:dyDescent="0.2">
      <c r="B1747" s="3"/>
      <c r="C1747" s="3"/>
      <c r="D1747" s="3"/>
    </row>
    <row r="1748" spans="2:4" x14ac:dyDescent="0.2">
      <c r="B1748" s="3"/>
      <c r="C1748" s="3"/>
      <c r="D1748" s="3"/>
    </row>
    <row r="1749" spans="2:4" x14ac:dyDescent="0.2">
      <c r="B1749" s="3"/>
      <c r="C1749" s="3"/>
      <c r="D1749" s="3"/>
    </row>
    <row r="1750" spans="2:4" x14ac:dyDescent="0.2">
      <c r="B1750" s="3"/>
      <c r="C1750" s="3"/>
      <c r="D1750" s="3"/>
    </row>
    <row r="1751" spans="2:4" x14ac:dyDescent="0.2">
      <c r="B1751" s="3"/>
      <c r="C1751" s="3"/>
      <c r="D1751" s="3"/>
    </row>
    <row r="1752" spans="2:4" x14ac:dyDescent="0.2">
      <c r="B1752" s="3"/>
      <c r="C1752" s="3"/>
      <c r="D1752" s="3"/>
    </row>
    <row r="1753" spans="2:4" x14ac:dyDescent="0.2">
      <c r="B1753" s="3"/>
      <c r="C1753" s="3"/>
      <c r="D1753" s="3"/>
    </row>
    <row r="1754" spans="2:4" x14ac:dyDescent="0.2">
      <c r="B1754" s="3"/>
      <c r="C1754" s="3"/>
      <c r="D1754" s="3"/>
    </row>
    <row r="1755" spans="2:4" x14ac:dyDescent="0.2">
      <c r="B1755" s="3"/>
      <c r="C1755" s="3"/>
      <c r="D1755" s="3"/>
    </row>
    <row r="1756" spans="2:4" x14ac:dyDescent="0.2">
      <c r="B1756" s="3"/>
      <c r="C1756" s="3"/>
      <c r="D1756" s="3"/>
    </row>
    <row r="1757" spans="2:4" x14ac:dyDescent="0.2">
      <c r="B1757" s="3"/>
      <c r="C1757" s="3"/>
      <c r="D1757" s="3"/>
    </row>
    <row r="1758" spans="2:4" x14ac:dyDescent="0.2">
      <c r="B1758" s="3"/>
      <c r="C1758" s="3"/>
      <c r="D1758" s="3"/>
    </row>
    <row r="1759" spans="2:4" x14ac:dyDescent="0.2">
      <c r="B1759" s="3"/>
      <c r="C1759" s="3"/>
      <c r="D1759" s="3"/>
    </row>
    <row r="1760" spans="2:4" x14ac:dyDescent="0.2">
      <c r="B1760" s="3"/>
      <c r="C1760" s="3"/>
      <c r="D1760" s="3"/>
    </row>
    <row r="1761" spans="2:4" x14ac:dyDescent="0.2">
      <c r="B1761" s="3"/>
      <c r="C1761" s="3"/>
      <c r="D1761" s="3"/>
    </row>
    <row r="1762" spans="2:4" x14ac:dyDescent="0.2">
      <c r="B1762" s="3"/>
      <c r="C1762" s="3"/>
      <c r="D1762" s="3"/>
    </row>
    <row r="1763" spans="2:4" x14ac:dyDescent="0.2">
      <c r="B1763" s="3"/>
      <c r="C1763" s="3"/>
      <c r="D1763" s="3"/>
    </row>
    <row r="1764" spans="2:4" x14ac:dyDescent="0.2">
      <c r="B1764" s="3"/>
      <c r="C1764" s="3"/>
      <c r="D1764" s="3"/>
    </row>
    <row r="1765" spans="2:4" x14ac:dyDescent="0.2">
      <c r="B1765" s="3"/>
      <c r="C1765" s="3"/>
      <c r="D1765" s="3"/>
    </row>
    <row r="1766" spans="2:4" x14ac:dyDescent="0.2">
      <c r="B1766" s="3"/>
      <c r="C1766" s="3"/>
      <c r="D1766" s="3"/>
    </row>
    <row r="1767" spans="2:4" x14ac:dyDescent="0.2">
      <c r="B1767" s="3"/>
      <c r="C1767" s="3"/>
      <c r="D1767" s="3"/>
    </row>
    <row r="1768" spans="2:4" x14ac:dyDescent="0.2">
      <c r="B1768" s="3"/>
      <c r="C1768" s="3"/>
      <c r="D1768" s="3"/>
    </row>
    <row r="1769" spans="2:4" x14ac:dyDescent="0.2">
      <c r="B1769" s="3"/>
      <c r="C1769" s="3"/>
      <c r="D1769" s="3"/>
    </row>
    <row r="1770" spans="2:4" x14ac:dyDescent="0.2">
      <c r="B1770" s="3"/>
      <c r="C1770" s="3"/>
      <c r="D1770" s="3"/>
    </row>
    <row r="1771" spans="2:4" x14ac:dyDescent="0.2">
      <c r="B1771" s="3"/>
      <c r="C1771" s="3"/>
      <c r="D1771" s="3"/>
    </row>
    <row r="1772" spans="2:4" x14ac:dyDescent="0.2">
      <c r="B1772" s="3"/>
      <c r="C1772" s="3"/>
      <c r="D1772" s="3"/>
    </row>
    <row r="1773" spans="2:4" x14ac:dyDescent="0.2">
      <c r="B1773" s="3"/>
      <c r="C1773" s="3"/>
      <c r="D1773" s="3"/>
    </row>
    <row r="1774" spans="2:4" x14ac:dyDescent="0.2">
      <c r="B1774" s="3"/>
      <c r="C1774" s="3"/>
      <c r="D1774" s="3"/>
    </row>
    <row r="1775" spans="2:4" x14ac:dyDescent="0.2">
      <c r="B1775" s="3"/>
      <c r="C1775" s="3"/>
      <c r="D1775" s="3"/>
    </row>
    <row r="1776" spans="2:4" x14ac:dyDescent="0.2">
      <c r="B1776" s="3"/>
      <c r="C1776" s="3"/>
      <c r="D1776" s="3"/>
    </row>
    <row r="1777" spans="2:4" x14ac:dyDescent="0.2">
      <c r="B1777" s="3"/>
      <c r="C1777" s="3"/>
      <c r="D1777" s="3"/>
    </row>
    <row r="1778" spans="2:4" x14ac:dyDescent="0.2">
      <c r="B1778" s="3"/>
      <c r="C1778" s="3"/>
      <c r="D1778" s="3"/>
    </row>
    <row r="1779" spans="2:4" x14ac:dyDescent="0.2">
      <c r="B1779" s="3"/>
      <c r="C1779" s="3"/>
      <c r="D1779" s="3"/>
    </row>
    <row r="1780" spans="2:4" x14ac:dyDescent="0.2">
      <c r="B1780" s="3"/>
      <c r="C1780" s="3"/>
      <c r="D1780" s="3"/>
    </row>
    <row r="1781" spans="2:4" x14ac:dyDescent="0.2">
      <c r="B1781" s="3"/>
      <c r="C1781" s="3"/>
      <c r="D1781" s="3"/>
    </row>
    <row r="1782" spans="2:4" x14ac:dyDescent="0.2">
      <c r="B1782" s="3"/>
      <c r="C1782" s="3"/>
      <c r="D1782" s="3"/>
    </row>
    <row r="1783" spans="2:4" x14ac:dyDescent="0.2">
      <c r="B1783" s="3"/>
      <c r="C1783" s="3"/>
      <c r="D1783" s="3"/>
    </row>
    <row r="1784" spans="2:4" x14ac:dyDescent="0.2">
      <c r="B1784" s="3"/>
      <c r="C1784" s="3"/>
      <c r="D1784" s="3"/>
    </row>
    <row r="1785" spans="2:4" x14ac:dyDescent="0.2">
      <c r="B1785" s="3"/>
      <c r="C1785" s="3"/>
      <c r="D1785" s="3"/>
    </row>
    <row r="1786" spans="2:4" x14ac:dyDescent="0.2">
      <c r="B1786" s="3"/>
      <c r="C1786" s="3"/>
      <c r="D1786" s="3"/>
    </row>
    <row r="1787" spans="2:4" x14ac:dyDescent="0.2">
      <c r="B1787" s="3"/>
      <c r="C1787" s="3"/>
      <c r="D1787" s="3"/>
    </row>
    <row r="1788" spans="2:4" x14ac:dyDescent="0.2">
      <c r="B1788" s="3"/>
      <c r="C1788" s="3"/>
      <c r="D1788" s="3"/>
    </row>
    <row r="1789" spans="2:4" x14ac:dyDescent="0.2">
      <c r="B1789" s="3"/>
      <c r="C1789" s="3"/>
      <c r="D1789" s="3"/>
    </row>
    <row r="1790" spans="2:4" x14ac:dyDescent="0.2">
      <c r="B1790" s="3"/>
      <c r="C1790" s="3"/>
      <c r="D1790" s="3"/>
    </row>
    <row r="1791" spans="2:4" x14ac:dyDescent="0.2">
      <c r="B1791" s="3"/>
      <c r="C1791" s="3"/>
      <c r="D1791" s="3"/>
    </row>
    <row r="1792" spans="2:4" x14ac:dyDescent="0.2">
      <c r="B1792" s="3"/>
      <c r="C1792" s="3"/>
      <c r="D1792" s="3"/>
    </row>
    <row r="1793" spans="2:4" x14ac:dyDescent="0.2">
      <c r="B1793" s="3"/>
      <c r="C1793" s="3"/>
      <c r="D1793" s="3"/>
    </row>
    <row r="1794" spans="2:4" x14ac:dyDescent="0.2">
      <c r="B1794" s="3"/>
      <c r="C1794" s="3"/>
      <c r="D1794" s="3"/>
    </row>
    <row r="1795" spans="2:4" x14ac:dyDescent="0.2">
      <c r="B1795" s="3"/>
      <c r="C1795" s="3"/>
      <c r="D1795" s="3"/>
    </row>
    <row r="1796" spans="2:4" x14ac:dyDescent="0.2">
      <c r="B1796" s="3"/>
      <c r="C1796" s="3"/>
      <c r="D1796" s="3"/>
    </row>
    <row r="1797" spans="2:4" x14ac:dyDescent="0.2">
      <c r="B1797" s="3"/>
      <c r="C1797" s="3"/>
      <c r="D1797" s="3"/>
    </row>
    <row r="1798" spans="2:4" x14ac:dyDescent="0.2">
      <c r="B1798" s="3"/>
      <c r="C1798" s="3"/>
      <c r="D1798" s="3"/>
    </row>
    <row r="1799" spans="2:4" x14ac:dyDescent="0.2">
      <c r="B1799" s="3"/>
      <c r="C1799" s="3"/>
      <c r="D1799" s="3"/>
    </row>
    <row r="1800" spans="2:4" x14ac:dyDescent="0.2">
      <c r="B1800" s="3"/>
      <c r="C1800" s="3"/>
      <c r="D1800" s="3"/>
    </row>
    <row r="1801" spans="2:4" x14ac:dyDescent="0.2">
      <c r="B1801" s="3"/>
      <c r="C1801" s="3"/>
      <c r="D1801" s="3"/>
    </row>
    <row r="1802" spans="2:4" x14ac:dyDescent="0.2">
      <c r="B1802" s="3"/>
      <c r="C1802" s="3"/>
      <c r="D1802" s="3"/>
    </row>
    <row r="1803" spans="2:4" x14ac:dyDescent="0.2">
      <c r="B1803" s="3"/>
      <c r="C1803" s="3"/>
      <c r="D1803" s="3"/>
    </row>
    <row r="1804" spans="2:4" x14ac:dyDescent="0.2">
      <c r="B1804" s="3"/>
      <c r="C1804" s="3"/>
      <c r="D1804" s="3"/>
    </row>
    <row r="1805" spans="2:4" x14ac:dyDescent="0.2">
      <c r="B1805" s="3"/>
      <c r="C1805" s="3"/>
      <c r="D1805" s="3"/>
    </row>
    <row r="1806" spans="2:4" x14ac:dyDescent="0.2">
      <c r="B1806" s="3"/>
      <c r="C1806" s="3"/>
      <c r="D1806" s="3"/>
    </row>
    <row r="1807" spans="2:4" x14ac:dyDescent="0.2">
      <c r="B1807" s="3"/>
      <c r="C1807" s="3"/>
      <c r="D1807" s="3"/>
    </row>
    <row r="1808" spans="2:4" x14ac:dyDescent="0.2">
      <c r="B1808" s="3"/>
      <c r="C1808" s="3"/>
      <c r="D1808" s="3"/>
    </row>
    <row r="1809" spans="2:4" x14ac:dyDescent="0.2">
      <c r="B1809" s="3"/>
      <c r="C1809" s="3"/>
      <c r="D1809" s="3"/>
    </row>
    <row r="1810" spans="2:4" x14ac:dyDescent="0.2">
      <c r="B1810" s="3"/>
      <c r="C1810" s="3"/>
      <c r="D1810" s="3"/>
    </row>
    <row r="1811" spans="2:4" x14ac:dyDescent="0.2">
      <c r="B1811" s="3"/>
      <c r="C1811" s="3"/>
      <c r="D1811" s="3"/>
    </row>
    <row r="1812" spans="2:4" x14ac:dyDescent="0.2">
      <c r="B1812" s="3"/>
      <c r="C1812" s="3"/>
      <c r="D1812" s="3"/>
    </row>
    <row r="1813" spans="2:4" x14ac:dyDescent="0.2">
      <c r="B1813" s="3"/>
      <c r="C1813" s="3"/>
      <c r="D1813" s="3"/>
    </row>
    <row r="1814" spans="2:4" x14ac:dyDescent="0.2">
      <c r="B1814" s="3"/>
      <c r="C1814" s="3"/>
      <c r="D1814" s="3"/>
    </row>
    <row r="1815" spans="2:4" x14ac:dyDescent="0.2">
      <c r="B1815" s="3"/>
      <c r="C1815" s="3"/>
      <c r="D1815" s="3"/>
    </row>
    <row r="1816" spans="2:4" x14ac:dyDescent="0.2">
      <c r="B1816" s="3"/>
      <c r="C1816" s="3"/>
      <c r="D1816" s="3"/>
    </row>
    <row r="1817" spans="2:4" x14ac:dyDescent="0.2">
      <c r="B1817" s="3"/>
      <c r="C1817" s="3"/>
      <c r="D1817" s="3"/>
    </row>
    <row r="1818" spans="2:4" x14ac:dyDescent="0.2">
      <c r="B1818" s="3"/>
      <c r="C1818" s="3"/>
      <c r="D1818" s="3"/>
    </row>
    <row r="1819" spans="2:4" x14ac:dyDescent="0.2">
      <c r="B1819" s="3"/>
      <c r="C1819" s="3"/>
      <c r="D1819" s="3"/>
    </row>
    <row r="1820" spans="2:4" x14ac:dyDescent="0.2">
      <c r="B1820" s="3"/>
      <c r="C1820" s="3"/>
      <c r="D1820" s="3"/>
    </row>
    <row r="1821" spans="2:4" x14ac:dyDescent="0.2">
      <c r="B1821" s="3"/>
      <c r="C1821" s="3"/>
      <c r="D1821" s="3"/>
    </row>
    <row r="1822" spans="2:4" x14ac:dyDescent="0.2">
      <c r="B1822" s="3"/>
      <c r="C1822" s="3"/>
      <c r="D1822" s="3"/>
    </row>
    <row r="1823" spans="2:4" x14ac:dyDescent="0.2">
      <c r="B1823" s="3"/>
      <c r="C1823" s="3"/>
      <c r="D1823" s="3"/>
    </row>
    <row r="1824" spans="2:4" x14ac:dyDescent="0.2">
      <c r="B1824" s="3"/>
      <c r="C1824" s="3"/>
      <c r="D1824" s="3"/>
    </row>
    <row r="1825" spans="2:4" x14ac:dyDescent="0.2">
      <c r="B1825" s="3"/>
      <c r="C1825" s="3"/>
      <c r="D1825" s="3"/>
    </row>
    <row r="1826" spans="2:4" x14ac:dyDescent="0.2">
      <c r="B1826" s="3"/>
      <c r="C1826" s="3"/>
      <c r="D1826" s="3"/>
    </row>
    <row r="1827" spans="2:4" x14ac:dyDescent="0.2">
      <c r="B1827" s="3"/>
      <c r="C1827" s="3"/>
      <c r="D1827" s="3"/>
    </row>
    <row r="1828" spans="2:4" x14ac:dyDescent="0.2">
      <c r="B1828" s="3"/>
      <c r="C1828" s="3"/>
      <c r="D1828" s="3"/>
    </row>
    <row r="1829" spans="2:4" x14ac:dyDescent="0.2">
      <c r="B1829" s="3"/>
      <c r="C1829" s="3"/>
      <c r="D1829" s="3"/>
    </row>
    <row r="1830" spans="2:4" x14ac:dyDescent="0.2">
      <c r="B1830" s="3"/>
      <c r="C1830" s="3"/>
      <c r="D1830" s="3"/>
    </row>
    <row r="1831" spans="2:4" x14ac:dyDescent="0.2">
      <c r="B1831" s="3"/>
      <c r="C1831" s="3"/>
      <c r="D1831" s="3"/>
    </row>
    <row r="1832" spans="2:4" x14ac:dyDescent="0.2">
      <c r="B1832" s="3"/>
      <c r="C1832" s="3"/>
      <c r="D1832" s="3"/>
    </row>
    <row r="1833" spans="2:4" x14ac:dyDescent="0.2">
      <c r="B1833" s="3"/>
      <c r="C1833" s="3"/>
      <c r="D1833" s="3"/>
    </row>
    <row r="1834" spans="2:4" x14ac:dyDescent="0.2">
      <c r="B1834" s="3"/>
      <c r="C1834" s="3"/>
      <c r="D1834" s="3"/>
    </row>
    <row r="1835" spans="2:4" x14ac:dyDescent="0.2">
      <c r="B1835" s="3"/>
      <c r="C1835" s="3"/>
      <c r="D1835" s="3"/>
    </row>
    <row r="1836" spans="2:4" x14ac:dyDescent="0.2">
      <c r="B1836" s="3"/>
      <c r="C1836" s="3"/>
      <c r="D1836" s="3"/>
    </row>
    <row r="1837" spans="2:4" x14ac:dyDescent="0.2">
      <c r="B1837" s="3"/>
      <c r="C1837" s="3"/>
      <c r="D1837" s="3"/>
    </row>
    <row r="1838" spans="2:4" x14ac:dyDescent="0.2">
      <c r="B1838" s="3"/>
      <c r="C1838" s="3"/>
      <c r="D1838" s="3"/>
    </row>
    <row r="1839" spans="2:4" x14ac:dyDescent="0.2">
      <c r="B1839" s="3"/>
      <c r="C1839" s="3"/>
      <c r="D1839" s="3"/>
    </row>
    <row r="1840" spans="2:4" x14ac:dyDescent="0.2">
      <c r="B1840" s="3"/>
      <c r="C1840" s="3"/>
      <c r="D1840" s="3"/>
    </row>
    <row r="1841" spans="2:4" x14ac:dyDescent="0.2">
      <c r="B1841" s="3"/>
      <c r="C1841" s="3"/>
      <c r="D1841" s="3"/>
    </row>
    <row r="1842" spans="2:4" x14ac:dyDescent="0.2">
      <c r="B1842" s="3"/>
      <c r="C1842" s="3"/>
      <c r="D1842" s="3"/>
    </row>
    <row r="1843" spans="2:4" x14ac:dyDescent="0.2">
      <c r="B1843" s="3"/>
      <c r="C1843" s="3"/>
      <c r="D1843" s="3"/>
    </row>
    <row r="1844" spans="2:4" x14ac:dyDescent="0.2">
      <c r="B1844" s="3"/>
      <c r="C1844" s="3"/>
      <c r="D1844" s="3"/>
    </row>
    <row r="1845" spans="2:4" x14ac:dyDescent="0.2">
      <c r="B1845" s="3"/>
      <c r="C1845" s="3"/>
      <c r="D1845" s="3"/>
    </row>
    <row r="1846" spans="2:4" x14ac:dyDescent="0.2">
      <c r="B1846" s="3"/>
      <c r="C1846" s="3"/>
      <c r="D1846" s="3"/>
    </row>
    <row r="1847" spans="2:4" x14ac:dyDescent="0.2">
      <c r="B1847" s="3"/>
      <c r="C1847" s="3"/>
      <c r="D1847" s="3"/>
    </row>
    <row r="1848" spans="2:4" x14ac:dyDescent="0.2">
      <c r="B1848" s="3"/>
      <c r="C1848" s="3"/>
      <c r="D1848" s="3"/>
    </row>
    <row r="1849" spans="2:4" x14ac:dyDescent="0.2">
      <c r="B1849" s="3"/>
      <c r="C1849" s="3"/>
      <c r="D1849" s="3"/>
    </row>
    <row r="1850" spans="2:4" x14ac:dyDescent="0.2">
      <c r="B1850" s="3"/>
      <c r="C1850" s="3"/>
      <c r="D1850" s="3"/>
    </row>
    <row r="1851" spans="2:4" x14ac:dyDescent="0.2">
      <c r="B1851" s="3"/>
      <c r="C1851" s="3"/>
      <c r="D1851" s="3"/>
    </row>
    <row r="1852" spans="2:4" x14ac:dyDescent="0.2">
      <c r="B1852" s="3"/>
      <c r="C1852" s="3"/>
      <c r="D1852" s="3"/>
    </row>
    <row r="1853" spans="2:4" x14ac:dyDescent="0.2">
      <c r="B1853" s="3"/>
      <c r="C1853" s="3"/>
      <c r="D1853" s="3"/>
    </row>
    <row r="1854" spans="2:4" x14ac:dyDescent="0.2">
      <c r="B1854" s="3"/>
      <c r="C1854" s="3"/>
      <c r="D1854" s="3"/>
    </row>
    <row r="1855" spans="2:4" x14ac:dyDescent="0.2">
      <c r="B1855" s="3"/>
      <c r="C1855" s="3"/>
      <c r="D1855" s="3"/>
    </row>
    <row r="1856" spans="2:4" x14ac:dyDescent="0.2">
      <c r="B1856" s="3"/>
      <c r="C1856" s="3"/>
      <c r="D1856" s="3"/>
    </row>
    <row r="1857" spans="2:4" x14ac:dyDescent="0.2">
      <c r="B1857" s="3"/>
      <c r="C1857" s="3"/>
      <c r="D1857" s="3"/>
    </row>
    <row r="1858" spans="2:4" x14ac:dyDescent="0.2">
      <c r="B1858" s="3"/>
      <c r="C1858" s="3"/>
      <c r="D1858" s="3"/>
    </row>
    <row r="1859" spans="2:4" x14ac:dyDescent="0.2">
      <c r="B1859" s="3"/>
      <c r="C1859" s="3"/>
      <c r="D1859" s="3"/>
    </row>
    <row r="1860" spans="2:4" x14ac:dyDescent="0.2">
      <c r="B1860" s="3"/>
      <c r="C1860" s="3"/>
      <c r="D1860" s="3"/>
    </row>
    <row r="1861" spans="2:4" x14ac:dyDescent="0.2">
      <c r="B1861" s="3"/>
      <c r="C1861" s="3"/>
      <c r="D1861" s="3"/>
    </row>
    <row r="1862" spans="2:4" x14ac:dyDescent="0.2">
      <c r="B1862" s="3"/>
      <c r="C1862" s="3"/>
      <c r="D1862" s="3"/>
    </row>
    <row r="1863" spans="2:4" x14ac:dyDescent="0.2">
      <c r="B1863" s="3"/>
      <c r="C1863" s="3"/>
      <c r="D1863" s="3"/>
    </row>
    <row r="1864" spans="2:4" x14ac:dyDescent="0.2">
      <c r="B1864" s="3"/>
      <c r="C1864" s="3"/>
      <c r="D1864" s="3"/>
    </row>
    <row r="1865" spans="2:4" x14ac:dyDescent="0.2">
      <c r="B1865" s="3"/>
      <c r="C1865" s="3"/>
      <c r="D1865" s="3"/>
    </row>
    <row r="1866" spans="2:4" x14ac:dyDescent="0.2">
      <c r="B1866" s="3"/>
      <c r="C1866" s="3"/>
      <c r="D1866" s="3"/>
    </row>
    <row r="1867" spans="2:4" x14ac:dyDescent="0.2">
      <c r="B1867" s="3"/>
      <c r="C1867" s="3"/>
      <c r="D1867" s="3"/>
    </row>
    <row r="1868" spans="2:4" x14ac:dyDescent="0.2">
      <c r="B1868" s="3"/>
      <c r="C1868" s="3"/>
      <c r="D1868" s="3"/>
    </row>
    <row r="1869" spans="2:4" x14ac:dyDescent="0.2">
      <c r="B1869" s="3"/>
      <c r="C1869" s="3"/>
      <c r="D1869" s="3"/>
    </row>
    <row r="1870" spans="2:4" x14ac:dyDescent="0.2">
      <c r="B1870" s="3"/>
      <c r="C1870" s="3"/>
      <c r="D1870" s="3"/>
    </row>
    <row r="1871" spans="2:4" x14ac:dyDescent="0.2">
      <c r="B1871" s="3"/>
      <c r="C1871" s="3"/>
      <c r="D1871" s="3"/>
    </row>
    <row r="1872" spans="2:4" x14ac:dyDescent="0.2">
      <c r="B1872" s="3"/>
      <c r="C1872" s="3"/>
      <c r="D1872" s="3"/>
    </row>
    <row r="1873" spans="2:4" x14ac:dyDescent="0.2">
      <c r="B1873" s="3"/>
      <c r="C1873" s="3"/>
      <c r="D1873" s="3"/>
    </row>
    <row r="1874" spans="2:4" x14ac:dyDescent="0.2">
      <c r="B1874" s="3"/>
      <c r="C1874" s="3"/>
      <c r="D1874" s="3"/>
    </row>
    <row r="1875" spans="2:4" x14ac:dyDescent="0.2">
      <c r="B1875" s="3"/>
      <c r="C1875" s="3"/>
      <c r="D1875" s="3"/>
    </row>
    <row r="1876" spans="2:4" x14ac:dyDescent="0.2">
      <c r="B1876" s="3"/>
      <c r="C1876" s="3"/>
      <c r="D1876" s="3"/>
    </row>
    <row r="1877" spans="2:4" x14ac:dyDescent="0.2">
      <c r="B1877" s="3"/>
      <c r="C1877" s="3"/>
      <c r="D1877" s="3"/>
    </row>
    <row r="1878" spans="2:4" x14ac:dyDescent="0.2">
      <c r="B1878" s="3"/>
      <c r="C1878" s="3"/>
      <c r="D1878" s="3"/>
    </row>
    <row r="1879" spans="2:4" x14ac:dyDescent="0.2">
      <c r="B1879" s="3"/>
      <c r="C1879" s="3"/>
      <c r="D1879" s="3"/>
    </row>
    <row r="1880" spans="2:4" x14ac:dyDescent="0.2">
      <c r="B1880" s="3"/>
      <c r="C1880" s="3"/>
      <c r="D1880" s="3"/>
    </row>
    <row r="1881" spans="2:4" x14ac:dyDescent="0.2">
      <c r="B1881" s="3"/>
      <c r="C1881" s="3"/>
      <c r="D1881" s="3"/>
    </row>
    <row r="1882" spans="2:4" x14ac:dyDescent="0.2">
      <c r="B1882" s="3"/>
      <c r="C1882" s="3"/>
      <c r="D1882" s="3"/>
    </row>
    <row r="1883" spans="2:4" x14ac:dyDescent="0.2">
      <c r="B1883" s="3"/>
      <c r="C1883" s="3"/>
      <c r="D1883" s="3"/>
    </row>
    <row r="1884" spans="2:4" x14ac:dyDescent="0.2">
      <c r="B1884" s="3"/>
      <c r="C1884" s="3"/>
      <c r="D1884" s="3"/>
    </row>
    <row r="1885" spans="2:4" x14ac:dyDescent="0.2">
      <c r="B1885" s="3"/>
      <c r="C1885" s="3"/>
      <c r="D1885" s="3"/>
    </row>
    <row r="1886" spans="2:4" x14ac:dyDescent="0.2">
      <c r="B1886" s="3"/>
      <c r="C1886" s="3"/>
      <c r="D1886" s="3"/>
    </row>
    <row r="1887" spans="2:4" x14ac:dyDescent="0.2">
      <c r="B1887" s="3"/>
      <c r="C1887" s="3"/>
      <c r="D1887" s="3"/>
    </row>
    <row r="1888" spans="2:4" x14ac:dyDescent="0.2">
      <c r="B1888" s="3"/>
      <c r="C1888" s="3"/>
      <c r="D1888" s="3"/>
    </row>
    <row r="1889" spans="2:4" x14ac:dyDescent="0.2">
      <c r="B1889" s="3"/>
      <c r="C1889" s="3"/>
      <c r="D1889" s="3"/>
    </row>
    <row r="1890" spans="2:4" x14ac:dyDescent="0.2">
      <c r="B1890" s="3"/>
      <c r="C1890" s="3"/>
      <c r="D1890" s="3"/>
    </row>
    <row r="1891" spans="2:4" x14ac:dyDescent="0.2">
      <c r="B1891" s="3"/>
      <c r="C1891" s="3"/>
      <c r="D1891" s="3"/>
    </row>
    <row r="1892" spans="2:4" x14ac:dyDescent="0.2">
      <c r="B1892" s="3"/>
      <c r="C1892" s="3"/>
      <c r="D1892" s="3"/>
    </row>
    <row r="1893" spans="2:4" x14ac:dyDescent="0.2">
      <c r="B1893" s="3"/>
      <c r="C1893" s="3"/>
      <c r="D1893" s="3"/>
    </row>
    <row r="1894" spans="2:4" x14ac:dyDescent="0.2">
      <c r="B1894" s="3"/>
      <c r="C1894" s="3"/>
      <c r="D1894" s="3"/>
    </row>
    <row r="1895" spans="2:4" x14ac:dyDescent="0.2">
      <c r="B1895" s="3"/>
      <c r="C1895" s="3"/>
      <c r="D1895" s="3"/>
    </row>
    <row r="1896" spans="2:4" x14ac:dyDescent="0.2">
      <c r="B1896" s="3"/>
      <c r="C1896" s="3"/>
      <c r="D1896" s="3"/>
    </row>
    <row r="1897" spans="2:4" x14ac:dyDescent="0.2">
      <c r="B1897" s="3"/>
      <c r="C1897" s="3"/>
      <c r="D1897" s="3"/>
    </row>
    <row r="1898" spans="2:4" x14ac:dyDescent="0.2">
      <c r="B1898" s="3"/>
      <c r="C1898" s="3"/>
      <c r="D1898" s="3"/>
    </row>
    <row r="1899" spans="2:4" x14ac:dyDescent="0.2">
      <c r="B1899" s="3"/>
      <c r="C1899" s="3"/>
      <c r="D1899" s="3"/>
    </row>
    <row r="1900" spans="2:4" x14ac:dyDescent="0.2">
      <c r="B1900" s="3"/>
      <c r="C1900" s="3"/>
      <c r="D1900" s="3"/>
    </row>
    <row r="1901" spans="2:4" x14ac:dyDescent="0.2">
      <c r="B1901" s="3"/>
      <c r="C1901" s="3"/>
      <c r="D1901" s="3"/>
    </row>
    <row r="1902" spans="2:4" x14ac:dyDescent="0.2">
      <c r="B1902" s="3"/>
      <c r="C1902" s="3"/>
      <c r="D1902" s="3"/>
    </row>
    <row r="1903" spans="2:4" x14ac:dyDescent="0.2">
      <c r="B1903" s="3"/>
      <c r="C1903" s="3"/>
      <c r="D1903" s="3"/>
    </row>
    <row r="1904" spans="2:4" x14ac:dyDescent="0.2">
      <c r="B1904" s="3"/>
      <c r="C1904" s="3"/>
      <c r="D1904" s="3"/>
    </row>
    <row r="1905" spans="2:4" x14ac:dyDescent="0.2">
      <c r="B1905" s="3"/>
      <c r="C1905" s="3"/>
      <c r="D1905" s="3"/>
    </row>
    <row r="1906" spans="2:4" x14ac:dyDescent="0.2">
      <c r="B1906" s="3"/>
      <c r="C1906" s="3"/>
      <c r="D1906" s="3"/>
    </row>
    <row r="1907" spans="2:4" x14ac:dyDescent="0.2">
      <c r="B1907" s="3"/>
      <c r="C1907" s="3"/>
      <c r="D1907" s="3"/>
    </row>
    <row r="1908" spans="2:4" x14ac:dyDescent="0.2">
      <c r="B1908" s="3"/>
      <c r="C1908" s="3"/>
      <c r="D1908" s="3"/>
    </row>
    <row r="1909" spans="2:4" x14ac:dyDescent="0.2">
      <c r="B1909" s="3"/>
      <c r="C1909" s="3"/>
      <c r="D1909" s="3"/>
    </row>
    <row r="1910" spans="2:4" x14ac:dyDescent="0.2">
      <c r="B1910" s="3"/>
      <c r="C1910" s="3"/>
      <c r="D1910" s="3"/>
    </row>
    <row r="1911" spans="2:4" x14ac:dyDescent="0.2">
      <c r="B1911" s="3"/>
      <c r="C1911" s="3"/>
      <c r="D1911" s="3"/>
    </row>
    <row r="1912" spans="2:4" x14ac:dyDescent="0.2">
      <c r="B1912" s="3"/>
      <c r="C1912" s="3"/>
      <c r="D1912" s="3"/>
    </row>
    <row r="1913" spans="2:4" x14ac:dyDescent="0.2">
      <c r="B1913" s="3"/>
      <c r="C1913" s="3"/>
      <c r="D1913" s="3"/>
    </row>
    <row r="1914" spans="2:4" x14ac:dyDescent="0.2">
      <c r="B1914" s="3"/>
      <c r="C1914" s="3"/>
      <c r="D1914" s="3"/>
    </row>
    <row r="1915" spans="2:4" x14ac:dyDescent="0.2">
      <c r="B1915" s="3"/>
      <c r="C1915" s="3"/>
      <c r="D1915" s="3"/>
    </row>
    <row r="1916" spans="2:4" x14ac:dyDescent="0.2">
      <c r="B1916" s="3"/>
      <c r="C1916" s="3"/>
      <c r="D1916" s="3"/>
    </row>
    <row r="1917" spans="2:4" x14ac:dyDescent="0.2">
      <c r="B1917" s="3"/>
      <c r="C1917" s="3"/>
      <c r="D1917" s="3"/>
    </row>
    <row r="1918" spans="2:4" x14ac:dyDescent="0.2">
      <c r="B1918" s="3"/>
      <c r="C1918" s="3"/>
      <c r="D1918" s="3"/>
    </row>
    <row r="1919" spans="2:4" x14ac:dyDescent="0.2">
      <c r="B1919" s="3"/>
      <c r="C1919" s="3"/>
      <c r="D1919" s="3"/>
    </row>
    <row r="1920" spans="2:4" x14ac:dyDescent="0.2">
      <c r="B1920" s="3"/>
      <c r="C1920" s="3"/>
      <c r="D1920" s="3"/>
    </row>
    <row r="1921" spans="2:4" x14ac:dyDescent="0.2">
      <c r="B1921" s="3"/>
      <c r="C1921" s="3"/>
      <c r="D1921" s="3"/>
    </row>
    <row r="1922" spans="2:4" x14ac:dyDescent="0.2">
      <c r="B1922" s="3"/>
      <c r="C1922" s="3"/>
      <c r="D1922" s="3"/>
    </row>
    <row r="1923" spans="2:4" x14ac:dyDescent="0.2">
      <c r="B1923" s="3"/>
      <c r="C1923" s="3"/>
      <c r="D1923" s="3"/>
    </row>
    <row r="1924" spans="2:4" x14ac:dyDescent="0.2">
      <c r="B1924" s="3"/>
      <c r="C1924" s="3"/>
      <c r="D1924" s="3"/>
    </row>
    <row r="1925" spans="2:4" x14ac:dyDescent="0.2">
      <c r="B1925" s="3"/>
      <c r="C1925" s="3"/>
      <c r="D1925" s="3"/>
    </row>
    <row r="1926" spans="2:4" x14ac:dyDescent="0.2">
      <c r="B1926" s="3"/>
      <c r="C1926" s="3"/>
      <c r="D1926" s="3"/>
    </row>
    <row r="1927" spans="2:4" x14ac:dyDescent="0.2">
      <c r="B1927" s="3"/>
      <c r="C1927" s="3"/>
      <c r="D1927" s="3"/>
    </row>
    <row r="1928" spans="2:4" x14ac:dyDescent="0.2">
      <c r="B1928" s="3"/>
      <c r="C1928" s="3"/>
      <c r="D1928" s="3"/>
    </row>
    <row r="1929" spans="2:4" x14ac:dyDescent="0.2">
      <c r="B1929" s="3"/>
      <c r="C1929" s="3"/>
      <c r="D1929" s="3"/>
    </row>
    <row r="1930" spans="2:4" x14ac:dyDescent="0.2">
      <c r="B1930" s="3"/>
      <c r="C1930" s="3"/>
      <c r="D1930" s="3"/>
    </row>
    <row r="1931" spans="2:4" x14ac:dyDescent="0.2">
      <c r="B1931" s="3"/>
      <c r="C1931" s="3"/>
      <c r="D1931" s="3"/>
    </row>
    <row r="1932" spans="2:4" x14ac:dyDescent="0.2">
      <c r="B1932" s="3"/>
      <c r="C1932" s="3"/>
      <c r="D1932" s="3"/>
    </row>
    <row r="1933" spans="2:4" x14ac:dyDescent="0.2">
      <c r="B1933" s="3"/>
      <c r="C1933" s="3"/>
      <c r="D1933" s="3"/>
    </row>
    <row r="1934" spans="2:4" x14ac:dyDescent="0.2">
      <c r="B1934" s="3"/>
      <c r="C1934" s="3"/>
      <c r="D1934" s="3"/>
    </row>
    <row r="1935" spans="2:4" x14ac:dyDescent="0.2">
      <c r="B1935" s="3"/>
      <c r="C1935" s="3"/>
      <c r="D1935" s="3"/>
    </row>
    <row r="1936" spans="2:4" x14ac:dyDescent="0.2">
      <c r="B1936" s="3"/>
      <c r="C1936" s="3"/>
      <c r="D1936" s="3"/>
    </row>
    <row r="1937" spans="2:4" x14ac:dyDescent="0.2">
      <c r="B1937" s="3"/>
      <c r="C1937" s="3"/>
      <c r="D1937" s="3"/>
    </row>
    <row r="1938" spans="2:4" x14ac:dyDescent="0.2">
      <c r="B1938" s="3"/>
      <c r="C1938" s="3"/>
      <c r="D1938" s="3"/>
    </row>
    <row r="1939" spans="2:4" x14ac:dyDescent="0.2">
      <c r="B1939" s="3"/>
      <c r="C1939" s="3"/>
      <c r="D1939" s="3"/>
    </row>
    <row r="1940" spans="2:4" x14ac:dyDescent="0.2">
      <c r="B1940" s="3"/>
      <c r="C1940" s="3"/>
      <c r="D1940" s="3"/>
    </row>
    <row r="1941" spans="2:4" x14ac:dyDescent="0.2">
      <c r="B1941" s="3"/>
      <c r="C1941" s="3"/>
      <c r="D1941" s="3"/>
    </row>
    <row r="1942" spans="2:4" x14ac:dyDescent="0.2">
      <c r="B1942" s="3"/>
      <c r="C1942" s="3"/>
      <c r="D1942" s="3"/>
    </row>
    <row r="1943" spans="2:4" x14ac:dyDescent="0.2">
      <c r="B1943" s="3"/>
      <c r="C1943" s="3"/>
      <c r="D1943" s="3"/>
    </row>
    <row r="1944" spans="2:4" x14ac:dyDescent="0.2">
      <c r="B1944" s="3"/>
      <c r="C1944" s="3"/>
      <c r="D1944" s="3"/>
    </row>
    <row r="1945" spans="2:4" x14ac:dyDescent="0.2">
      <c r="B1945" s="3"/>
      <c r="C1945" s="3"/>
      <c r="D1945" s="3"/>
    </row>
    <row r="1946" spans="2:4" x14ac:dyDescent="0.2">
      <c r="B1946" s="3"/>
      <c r="C1946" s="3"/>
      <c r="D1946" s="3"/>
    </row>
    <row r="1947" spans="2:4" x14ac:dyDescent="0.2">
      <c r="B1947" s="3"/>
      <c r="C1947" s="3"/>
      <c r="D1947" s="3"/>
    </row>
    <row r="1948" spans="2:4" x14ac:dyDescent="0.2">
      <c r="B1948" s="3"/>
      <c r="C1948" s="3"/>
      <c r="D1948" s="3"/>
    </row>
    <row r="1949" spans="2:4" x14ac:dyDescent="0.2">
      <c r="B1949" s="3"/>
      <c r="C1949" s="3"/>
      <c r="D1949" s="3"/>
    </row>
    <row r="1950" spans="2:4" x14ac:dyDescent="0.2">
      <c r="B1950" s="3"/>
      <c r="C1950" s="3"/>
      <c r="D1950" s="3"/>
    </row>
    <row r="1951" spans="2:4" x14ac:dyDescent="0.2">
      <c r="B1951" s="3"/>
      <c r="C1951" s="3"/>
      <c r="D1951" s="3"/>
    </row>
    <row r="1952" spans="2:4" x14ac:dyDescent="0.2">
      <c r="B1952" s="3"/>
      <c r="C1952" s="3"/>
      <c r="D1952" s="3"/>
    </row>
    <row r="1953" spans="2:4" x14ac:dyDescent="0.2">
      <c r="B1953" s="3"/>
      <c r="C1953" s="3"/>
      <c r="D1953" s="3"/>
    </row>
    <row r="1954" spans="2:4" x14ac:dyDescent="0.2">
      <c r="B1954" s="3"/>
      <c r="C1954" s="3"/>
      <c r="D1954" s="3"/>
    </row>
    <row r="1955" spans="2:4" x14ac:dyDescent="0.2">
      <c r="B1955" s="3"/>
      <c r="C1955" s="3"/>
      <c r="D1955" s="3"/>
    </row>
    <row r="1956" spans="2:4" x14ac:dyDescent="0.2">
      <c r="B1956" s="3"/>
      <c r="C1956" s="3"/>
      <c r="D1956" s="3"/>
    </row>
    <row r="1957" spans="2:4" x14ac:dyDescent="0.2">
      <c r="B1957" s="3"/>
      <c r="C1957" s="3"/>
      <c r="D1957" s="3"/>
    </row>
    <row r="1958" spans="2:4" x14ac:dyDescent="0.2">
      <c r="B1958" s="3"/>
      <c r="C1958" s="3"/>
      <c r="D1958" s="3"/>
    </row>
    <row r="1959" spans="2:4" x14ac:dyDescent="0.2">
      <c r="B1959" s="3"/>
      <c r="C1959" s="3"/>
      <c r="D1959" s="3"/>
    </row>
    <row r="1960" spans="2:4" x14ac:dyDescent="0.2">
      <c r="B1960" s="3"/>
      <c r="C1960" s="3"/>
      <c r="D1960" s="3"/>
    </row>
    <row r="1961" spans="2:4" x14ac:dyDescent="0.2">
      <c r="B1961" s="3"/>
      <c r="C1961" s="3"/>
      <c r="D1961" s="3"/>
    </row>
    <row r="1962" spans="2:4" x14ac:dyDescent="0.2">
      <c r="B1962" s="3"/>
      <c r="C1962" s="3"/>
      <c r="D1962" s="3"/>
    </row>
    <row r="1963" spans="2:4" x14ac:dyDescent="0.2">
      <c r="B1963" s="3"/>
      <c r="C1963" s="3"/>
      <c r="D1963" s="3"/>
    </row>
    <row r="1964" spans="2:4" x14ac:dyDescent="0.2">
      <c r="B1964" s="3"/>
      <c r="C1964" s="3"/>
      <c r="D1964" s="3"/>
    </row>
    <row r="1965" spans="2:4" x14ac:dyDescent="0.2">
      <c r="B1965" s="3"/>
      <c r="C1965" s="3"/>
      <c r="D1965" s="3"/>
    </row>
    <row r="1966" spans="2:4" x14ac:dyDescent="0.2">
      <c r="B1966" s="3"/>
      <c r="C1966" s="3"/>
      <c r="D1966" s="3"/>
    </row>
    <row r="1967" spans="2:4" x14ac:dyDescent="0.2">
      <c r="B1967" s="3"/>
      <c r="C1967" s="3"/>
      <c r="D1967" s="3"/>
    </row>
    <row r="1968" spans="2:4" x14ac:dyDescent="0.2">
      <c r="B1968" s="3"/>
      <c r="C1968" s="3"/>
      <c r="D1968" s="3"/>
    </row>
    <row r="1969" spans="2:4" x14ac:dyDescent="0.2">
      <c r="B1969" s="3"/>
      <c r="C1969" s="3"/>
      <c r="D1969" s="3"/>
    </row>
    <row r="1970" spans="2:4" x14ac:dyDescent="0.2">
      <c r="B1970" s="3"/>
      <c r="C1970" s="3"/>
      <c r="D1970" s="3"/>
    </row>
    <row r="1971" spans="2:4" x14ac:dyDescent="0.2">
      <c r="B1971" s="3"/>
      <c r="C1971" s="3"/>
      <c r="D1971" s="3"/>
    </row>
    <row r="1972" spans="2:4" x14ac:dyDescent="0.2">
      <c r="B1972" s="3"/>
      <c r="C1972" s="3"/>
      <c r="D1972" s="3"/>
    </row>
    <row r="1973" spans="2:4" x14ac:dyDescent="0.2">
      <c r="B1973" s="3"/>
      <c r="C1973" s="3"/>
      <c r="D1973" s="3"/>
    </row>
    <row r="1974" spans="2:4" x14ac:dyDescent="0.2">
      <c r="B1974" s="3"/>
      <c r="C1974" s="3"/>
      <c r="D1974" s="3"/>
    </row>
    <row r="1975" spans="2:4" x14ac:dyDescent="0.2">
      <c r="B1975" s="3"/>
      <c r="C1975" s="3"/>
      <c r="D1975" s="3"/>
    </row>
    <row r="1976" spans="2:4" x14ac:dyDescent="0.2">
      <c r="B1976" s="3"/>
      <c r="C1976" s="3"/>
      <c r="D1976" s="3"/>
    </row>
    <row r="1977" spans="2:4" x14ac:dyDescent="0.2">
      <c r="B1977" s="3"/>
      <c r="C1977" s="3"/>
      <c r="D1977" s="3"/>
    </row>
    <row r="1978" spans="2:4" x14ac:dyDescent="0.2">
      <c r="B1978" s="3"/>
      <c r="C1978" s="3"/>
      <c r="D1978" s="3"/>
    </row>
    <row r="1979" spans="2:4" x14ac:dyDescent="0.2">
      <c r="B1979" s="3"/>
      <c r="C1979" s="3"/>
      <c r="D1979" s="3"/>
    </row>
    <row r="1980" spans="2:4" x14ac:dyDescent="0.2">
      <c r="B1980" s="3"/>
      <c r="C1980" s="3"/>
      <c r="D1980" s="3"/>
    </row>
    <row r="1981" spans="2:4" x14ac:dyDescent="0.2">
      <c r="B1981" s="3"/>
      <c r="C1981" s="3"/>
      <c r="D1981" s="3"/>
    </row>
    <row r="1982" spans="2:4" x14ac:dyDescent="0.2">
      <c r="B1982" s="3"/>
      <c r="C1982" s="3"/>
      <c r="D1982" s="3"/>
    </row>
    <row r="1983" spans="2:4" x14ac:dyDescent="0.2">
      <c r="B1983" s="3"/>
      <c r="C1983" s="3"/>
      <c r="D1983" s="3"/>
    </row>
    <row r="1984" spans="2:4" x14ac:dyDescent="0.2">
      <c r="B1984" s="3"/>
      <c r="C1984" s="3"/>
      <c r="D1984" s="3"/>
    </row>
    <row r="1985" spans="2:4" x14ac:dyDescent="0.2">
      <c r="B1985" s="3"/>
      <c r="C1985" s="3"/>
      <c r="D1985" s="3"/>
    </row>
    <row r="1986" spans="2:4" x14ac:dyDescent="0.2">
      <c r="B1986" s="3"/>
      <c r="C1986" s="3"/>
      <c r="D1986" s="3"/>
    </row>
    <row r="1987" spans="2:4" x14ac:dyDescent="0.2">
      <c r="B1987" s="3"/>
      <c r="C1987" s="3"/>
      <c r="D1987" s="3"/>
    </row>
    <row r="1988" spans="2:4" x14ac:dyDescent="0.2">
      <c r="B1988" s="3"/>
      <c r="C1988" s="3"/>
      <c r="D1988" s="3"/>
    </row>
    <row r="1989" spans="2:4" x14ac:dyDescent="0.2">
      <c r="B1989" s="3"/>
      <c r="C1989" s="3"/>
      <c r="D1989" s="3"/>
    </row>
    <row r="1990" spans="2:4" x14ac:dyDescent="0.2">
      <c r="B1990" s="3"/>
      <c r="C1990" s="3"/>
      <c r="D1990" s="3"/>
    </row>
    <row r="1991" spans="2:4" x14ac:dyDescent="0.2">
      <c r="B1991" s="3"/>
      <c r="C1991" s="3"/>
      <c r="D1991" s="3"/>
    </row>
    <row r="1992" spans="2:4" x14ac:dyDescent="0.2">
      <c r="B1992" s="3"/>
      <c r="C1992" s="3"/>
      <c r="D1992" s="3"/>
    </row>
    <row r="1993" spans="2:4" x14ac:dyDescent="0.2">
      <c r="B1993" s="3"/>
      <c r="C1993" s="3"/>
      <c r="D1993" s="3"/>
    </row>
    <row r="1994" spans="2:4" x14ac:dyDescent="0.2">
      <c r="B1994" s="3"/>
      <c r="C1994" s="3"/>
      <c r="D1994" s="3"/>
    </row>
    <row r="1995" spans="2:4" x14ac:dyDescent="0.2">
      <c r="B1995" s="3"/>
      <c r="C1995" s="3"/>
      <c r="D1995" s="3"/>
    </row>
    <row r="1996" spans="2:4" x14ac:dyDescent="0.2">
      <c r="B1996" s="3"/>
      <c r="C1996" s="3"/>
      <c r="D1996" s="3"/>
    </row>
    <row r="1997" spans="2:4" x14ac:dyDescent="0.2">
      <c r="B1997" s="3"/>
      <c r="C1997" s="3"/>
      <c r="D1997" s="3"/>
    </row>
    <row r="1998" spans="2:4" x14ac:dyDescent="0.2">
      <c r="B1998" s="3"/>
      <c r="C1998" s="3"/>
      <c r="D1998" s="3"/>
    </row>
    <row r="1999" spans="2:4" x14ac:dyDescent="0.2">
      <c r="B1999" s="3"/>
      <c r="C1999" s="3"/>
      <c r="D1999" s="3"/>
    </row>
    <row r="2000" spans="2:4" x14ac:dyDescent="0.2">
      <c r="B2000" s="3"/>
      <c r="C2000" s="3"/>
      <c r="D2000" s="3"/>
    </row>
    <row r="2001" spans="2:4" x14ac:dyDescent="0.2">
      <c r="B2001" s="3"/>
      <c r="C2001" s="3"/>
      <c r="D2001" s="3"/>
    </row>
    <row r="2002" spans="2:4" x14ac:dyDescent="0.2">
      <c r="B2002" s="3"/>
      <c r="C2002" s="3"/>
      <c r="D2002" s="3"/>
    </row>
    <row r="2003" spans="2:4" x14ac:dyDescent="0.2">
      <c r="B2003" s="3"/>
      <c r="C2003" s="3"/>
      <c r="D2003" s="3"/>
    </row>
    <row r="2004" spans="2:4" x14ac:dyDescent="0.2">
      <c r="B2004" s="3"/>
      <c r="C2004" s="3"/>
      <c r="D2004" s="3"/>
    </row>
    <row r="2005" spans="2:4" x14ac:dyDescent="0.2">
      <c r="B2005" s="3"/>
      <c r="C2005" s="3"/>
      <c r="D2005" s="3"/>
    </row>
    <row r="2006" spans="2:4" x14ac:dyDescent="0.2">
      <c r="B2006" s="3"/>
      <c r="C2006" s="3"/>
      <c r="D2006" s="3"/>
    </row>
    <row r="2007" spans="2:4" x14ac:dyDescent="0.2">
      <c r="B2007" s="3"/>
      <c r="C2007" s="3"/>
      <c r="D2007" s="3"/>
    </row>
  </sheetData>
  <dataConsolidate/>
  <mergeCells count="15">
    <mergeCell ref="O8:W8"/>
    <mergeCell ref="O5:V5"/>
    <mergeCell ref="W5:W7"/>
    <mergeCell ref="B2:F2"/>
    <mergeCell ref="B5:B7"/>
    <mergeCell ref="C5:F5"/>
    <mergeCell ref="B3:D3"/>
    <mergeCell ref="X5:AA5"/>
    <mergeCell ref="F6:F7"/>
    <mergeCell ref="O6:V6"/>
    <mergeCell ref="X6:X7"/>
    <mergeCell ref="Y6:Y7"/>
    <mergeCell ref="Z6:Z7"/>
    <mergeCell ref="AA6:AA7"/>
    <mergeCell ref="G5:N5"/>
  </mergeCells>
  <dataValidations count="8">
    <dataValidation type="list" allowBlank="1" showInputMessage="1" showErrorMessage="1" sqref="G9:G17">
      <formula1>MarketMechanism</formula1>
    </dataValidation>
    <dataValidation type="list" allowBlank="1" showInputMessage="1" showErrorMessage="1" sqref="H9:H17">
      <formula1>TradingMode</formula1>
    </dataValidation>
    <dataValidation type="list" allowBlank="1" showInputMessage="1" showErrorMessage="1" sqref="I9:I17">
      <formula1>TransactionCategory</formula1>
    </dataValidation>
    <dataValidation type="list" allowBlank="1" showInputMessage="1" showErrorMessage="1" sqref="J9:J17">
      <formula1>NegotiatedTransactionIndicator</formula1>
    </dataValidation>
    <dataValidation type="list" allowBlank="1" showInputMessage="1" showErrorMessage="1" sqref="K9:K17">
      <formula1>CrossingTradeIndicator</formula1>
    </dataValidation>
    <dataValidation type="list" allowBlank="1" showInputMessage="1" showErrorMessage="1" sqref="L9:L17">
      <formula1>ModificationIndicator</formula1>
    </dataValidation>
    <dataValidation type="list" allowBlank="1" showInputMessage="1" showErrorMessage="1" sqref="M9:M17">
      <formula1>TradeConditionIndicator</formula1>
    </dataValidation>
    <dataValidation type="list" allowBlank="1" showInputMessage="1" showErrorMessage="1" sqref="N9:N17">
      <formula1>PublicationMode</formula1>
    </dataValidation>
  </dataValidations>
  <pageMargins left="0.25" right="0.25" top="0.7" bottom="0.62" header="0.5" footer="0.25"/>
  <pageSetup paperSize="8" scale="35" orientation="landscape" r:id="rId1"/>
  <headerFooter alignWithMargins="0">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62"/>
  <sheetViews>
    <sheetView showGridLines="0" zoomScale="110" zoomScaleNormal="110" workbookViewId="0">
      <selection activeCell="AY140" sqref="AY140"/>
    </sheetView>
  </sheetViews>
  <sheetFormatPr defaultRowHeight="12.75" x14ac:dyDescent="0.2"/>
  <cols>
    <col min="1" max="1" width="9.140625" style="206"/>
    <col min="2" max="2" width="9.140625" style="210"/>
    <col min="3" max="3" width="11.7109375" style="210" customWidth="1"/>
    <col min="4" max="4" width="70.28515625" style="210" bestFit="1" customWidth="1"/>
    <col min="5" max="16384" width="9.140625" style="206"/>
  </cols>
  <sheetData>
    <row r="2" spans="1:4" x14ac:dyDescent="0.2">
      <c r="B2" s="254" t="s">
        <v>1145</v>
      </c>
      <c r="C2" s="255"/>
      <c r="D2" s="255"/>
    </row>
    <row r="4" spans="1:4" ht="15" x14ac:dyDescent="0.25">
      <c r="B4" s="202" t="s">
        <v>1146</v>
      </c>
      <c r="C4" s="202" t="s">
        <v>1147</v>
      </c>
      <c r="D4" s="202" t="s">
        <v>1148</v>
      </c>
    </row>
    <row r="5" spans="1:4" x14ac:dyDescent="0.2">
      <c r="B5" s="207">
        <v>1</v>
      </c>
      <c r="C5" s="208">
        <v>40914</v>
      </c>
      <c r="D5" s="209" t="s">
        <v>1149</v>
      </c>
    </row>
    <row r="6" spans="1:4" ht="15" x14ac:dyDescent="0.25">
      <c r="B6" s="218">
        <v>1.1000000000000001</v>
      </c>
      <c r="C6" s="219">
        <v>41030</v>
      </c>
      <c r="D6" s="203" t="s">
        <v>1203</v>
      </c>
    </row>
    <row r="7" spans="1:4" x14ac:dyDescent="0.2">
      <c r="B7" s="239">
        <v>1.02</v>
      </c>
      <c r="C7" s="208">
        <v>41095</v>
      </c>
      <c r="D7" s="209" t="s">
        <v>1276</v>
      </c>
    </row>
    <row r="8" spans="1:4" ht="15" x14ac:dyDescent="0.25">
      <c r="B8" s="240"/>
      <c r="C8" s="219"/>
      <c r="D8" s="203"/>
    </row>
    <row r="9" spans="1:4" x14ac:dyDescent="0.2">
      <c r="B9" s="239"/>
      <c r="C9" s="208"/>
      <c r="D9" s="209"/>
    </row>
    <row r="10" spans="1:4" ht="15" x14ac:dyDescent="0.25">
      <c r="B10" s="241"/>
      <c r="C10" s="220"/>
      <c r="D10" s="204"/>
    </row>
    <row r="11" spans="1:4" x14ac:dyDescent="0.2">
      <c r="A11" s="215"/>
      <c r="B11" s="242"/>
      <c r="C11" s="216"/>
      <c r="D11" s="217"/>
    </row>
    <row r="12" spans="1:4" x14ac:dyDescent="0.2">
      <c r="A12" s="215"/>
      <c r="B12" s="242"/>
      <c r="C12" s="216"/>
      <c r="D12" s="217"/>
    </row>
    <row r="13" spans="1:4" x14ac:dyDescent="0.2">
      <c r="A13" s="215"/>
      <c r="B13" s="242"/>
      <c r="C13" s="216"/>
      <c r="D13" s="217"/>
    </row>
    <row r="14" spans="1:4" x14ac:dyDescent="0.2">
      <c r="A14" s="215"/>
      <c r="B14" s="242"/>
      <c r="C14" s="216"/>
      <c r="D14" s="217"/>
    </row>
    <row r="15" spans="1:4" x14ac:dyDescent="0.2">
      <c r="A15" s="215"/>
      <c r="B15" s="242"/>
      <c r="C15" s="216"/>
      <c r="D15" s="217"/>
    </row>
    <row r="16" spans="1:4" x14ac:dyDescent="0.2">
      <c r="A16" s="215"/>
      <c r="B16" s="242"/>
      <c r="C16" s="216"/>
      <c r="D16" s="217"/>
    </row>
    <row r="17" spans="1:4" x14ac:dyDescent="0.2">
      <c r="A17" s="215"/>
      <c r="B17" s="242"/>
      <c r="C17" s="216"/>
      <c r="D17" s="217"/>
    </row>
    <row r="18" spans="1:4" x14ac:dyDescent="0.2">
      <c r="A18" s="215"/>
      <c r="B18" s="242"/>
      <c r="C18" s="216"/>
      <c r="D18" s="217"/>
    </row>
    <row r="19" spans="1:4" x14ac:dyDescent="0.2">
      <c r="A19" s="215"/>
      <c r="B19" s="242"/>
      <c r="C19" s="216"/>
      <c r="D19" s="217"/>
    </row>
    <row r="20" spans="1:4" x14ac:dyDescent="0.2">
      <c r="A20" s="215"/>
      <c r="B20" s="242"/>
      <c r="C20" s="216"/>
      <c r="D20" s="217"/>
    </row>
    <row r="21" spans="1:4" x14ac:dyDescent="0.2">
      <c r="A21" s="215"/>
      <c r="B21" s="242"/>
      <c r="C21" s="216"/>
      <c r="D21" s="217"/>
    </row>
    <row r="22" spans="1:4" x14ac:dyDescent="0.2">
      <c r="A22" s="215"/>
      <c r="B22" s="242"/>
      <c r="C22" s="216"/>
      <c r="D22" s="217"/>
    </row>
    <row r="23" spans="1:4" x14ac:dyDescent="0.2">
      <c r="A23" s="215"/>
      <c r="B23" s="242"/>
      <c r="C23" s="216"/>
      <c r="D23" s="217"/>
    </row>
    <row r="24" spans="1:4" x14ac:dyDescent="0.2">
      <c r="A24" s="215"/>
      <c r="B24" s="242"/>
      <c r="C24" s="216"/>
      <c r="D24" s="217"/>
    </row>
    <row r="25" spans="1:4" x14ac:dyDescent="0.2">
      <c r="A25" s="215"/>
      <c r="B25" s="242"/>
      <c r="C25" s="216"/>
      <c r="D25" s="217"/>
    </row>
    <row r="26" spans="1:4" x14ac:dyDescent="0.2">
      <c r="A26" s="215"/>
      <c r="B26" s="242"/>
      <c r="C26" s="216"/>
      <c r="D26" s="217"/>
    </row>
    <row r="27" spans="1:4" x14ac:dyDescent="0.2">
      <c r="A27" s="215"/>
      <c r="B27" s="242"/>
      <c r="C27" s="216"/>
      <c r="D27" s="217"/>
    </row>
    <row r="28" spans="1:4" x14ac:dyDescent="0.2">
      <c r="A28" s="215"/>
      <c r="B28" s="242"/>
      <c r="C28" s="216"/>
      <c r="D28" s="217"/>
    </row>
    <row r="29" spans="1:4" x14ac:dyDescent="0.2">
      <c r="A29" s="215"/>
      <c r="B29" s="242"/>
      <c r="C29" s="216"/>
      <c r="D29" s="217"/>
    </row>
    <row r="30" spans="1:4" x14ac:dyDescent="0.2">
      <c r="A30" s="215"/>
      <c r="B30" s="242"/>
      <c r="C30" s="216"/>
      <c r="D30" s="217"/>
    </row>
    <row r="31" spans="1:4" x14ac:dyDescent="0.2">
      <c r="A31" s="215"/>
      <c r="B31" s="242"/>
      <c r="C31" s="216"/>
      <c r="D31" s="217"/>
    </row>
    <row r="32" spans="1:4" x14ac:dyDescent="0.2">
      <c r="A32" s="215"/>
      <c r="B32" s="242"/>
      <c r="C32" s="216"/>
      <c r="D32" s="217"/>
    </row>
    <row r="33" spans="1:4" x14ac:dyDescent="0.2">
      <c r="A33" s="215"/>
      <c r="B33" s="242"/>
      <c r="C33" s="216"/>
      <c r="D33" s="217"/>
    </row>
    <row r="34" spans="1:4" x14ac:dyDescent="0.2">
      <c r="A34" s="215"/>
      <c r="B34" s="242"/>
      <c r="C34" s="216"/>
      <c r="D34" s="217"/>
    </row>
    <row r="35" spans="1:4" x14ac:dyDescent="0.2">
      <c r="A35" s="215"/>
      <c r="B35" s="242"/>
      <c r="C35" s="216"/>
      <c r="D35" s="217"/>
    </row>
    <row r="36" spans="1:4" x14ac:dyDescent="0.2">
      <c r="A36" s="215"/>
      <c r="B36" s="242"/>
      <c r="C36" s="216"/>
      <c r="D36" s="217"/>
    </row>
    <row r="37" spans="1:4" x14ac:dyDescent="0.2">
      <c r="A37" s="215"/>
      <c r="B37" s="242"/>
      <c r="C37" s="216"/>
      <c r="D37" s="217"/>
    </row>
    <row r="38" spans="1:4" x14ac:dyDescent="0.2">
      <c r="A38" s="215"/>
      <c r="B38" s="242"/>
      <c r="C38" s="216"/>
      <c r="D38" s="217"/>
    </row>
    <row r="39" spans="1:4" x14ac:dyDescent="0.2">
      <c r="A39" s="215"/>
      <c r="B39" s="242"/>
      <c r="C39" s="216"/>
      <c r="D39" s="217"/>
    </row>
    <row r="40" spans="1:4" x14ac:dyDescent="0.2">
      <c r="A40" s="215"/>
      <c r="B40" s="242"/>
      <c r="C40" s="216"/>
      <c r="D40" s="217"/>
    </row>
    <row r="41" spans="1:4" x14ac:dyDescent="0.2">
      <c r="A41" s="215"/>
      <c r="B41" s="242"/>
      <c r="C41" s="216"/>
      <c r="D41" s="217"/>
    </row>
    <row r="42" spans="1:4" x14ac:dyDescent="0.2">
      <c r="A42" s="215"/>
      <c r="B42" s="242"/>
      <c r="C42" s="216"/>
      <c r="D42" s="217"/>
    </row>
    <row r="43" spans="1:4" x14ac:dyDescent="0.2">
      <c r="A43" s="215"/>
      <c r="B43" s="242"/>
      <c r="C43" s="216"/>
      <c r="D43" s="217"/>
    </row>
    <row r="44" spans="1:4" x14ac:dyDescent="0.2">
      <c r="A44" s="215"/>
      <c r="B44" s="242"/>
      <c r="C44" s="216"/>
      <c r="D44" s="217"/>
    </row>
    <row r="45" spans="1:4" x14ac:dyDescent="0.2">
      <c r="A45" s="215"/>
      <c r="B45" s="242"/>
      <c r="C45" s="216"/>
      <c r="D45" s="217"/>
    </row>
    <row r="46" spans="1:4" x14ac:dyDescent="0.2">
      <c r="A46" s="215"/>
      <c r="B46" s="242"/>
      <c r="C46" s="216"/>
      <c r="D46" s="217"/>
    </row>
    <row r="47" spans="1:4" x14ac:dyDescent="0.2">
      <c r="A47" s="215"/>
      <c r="B47" s="242"/>
      <c r="C47" s="216"/>
      <c r="D47" s="217"/>
    </row>
    <row r="48" spans="1:4" x14ac:dyDescent="0.2">
      <c r="A48" s="215"/>
      <c r="B48" s="242"/>
      <c r="C48" s="216"/>
      <c r="D48" s="217"/>
    </row>
    <row r="49" spans="1:4" x14ac:dyDescent="0.2">
      <c r="A49" s="215"/>
      <c r="B49" s="242"/>
      <c r="C49" s="216"/>
      <c r="D49" s="217"/>
    </row>
    <row r="50" spans="1:4" x14ac:dyDescent="0.2">
      <c r="A50" s="215"/>
      <c r="B50" s="242"/>
      <c r="C50" s="216"/>
      <c r="D50" s="217"/>
    </row>
    <row r="51" spans="1:4" x14ac:dyDescent="0.2">
      <c r="A51" s="215"/>
      <c r="B51" s="242"/>
      <c r="C51" s="216"/>
      <c r="D51" s="217"/>
    </row>
    <row r="52" spans="1:4" x14ac:dyDescent="0.2">
      <c r="A52" s="215"/>
      <c r="B52" s="242"/>
      <c r="C52" s="216"/>
      <c r="D52" s="217"/>
    </row>
    <row r="53" spans="1:4" x14ac:dyDescent="0.2">
      <c r="A53" s="215"/>
      <c r="B53" s="242"/>
      <c r="C53" s="216"/>
      <c r="D53" s="217"/>
    </row>
    <row r="54" spans="1:4" x14ac:dyDescent="0.2">
      <c r="A54" s="215"/>
      <c r="B54" s="242"/>
      <c r="C54" s="216"/>
      <c r="D54" s="217"/>
    </row>
    <row r="55" spans="1:4" x14ac:dyDescent="0.2">
      <c r="A55" s="215"/>
      <c r="B55" s="242"/>
      <c r="C55" s="216"/>
      <c r="D55" s="217"/>
    </row>
    <row r="56" spans="1:4" x14ac:dyDescent="0.2">
      <c r="A56" s="215"/>
      <c r="B56" s="242"/>
      <c r="C56" s="216"/>
      <c r="D56" s="217"/>
    </row>
    <row r="57" spans="1:4" x14ac:dyDescent="0.2">
      <c r="A57" s="215"/>
      <c r="B57" s="242"/>
      <c r="C57" s="216"/>
      <c r="D57" s="217"/>
    </row>
    <row r="58" spans="1:4" x14ac:dyDescent="0.2">
      <c r="A58" s="215"/>
      <c r="B58" s="242"/>
      <c r="C58" s="216"/>
      <c r="D58" s="217"/>
    </row>
    <row r="59" spans="1:4" x14ac:dyDescent="0.2">
      <c r="A59" s="215"/>
      <c r="B59" s="242"/>
      <c r="C59" s="216"/>
      <c r="D59" s="217"/>
    </row>
    <row r="60" spans="1:4" x14ac:dyDescent="0.2">
      <c r="A60" s="215"/>
      <c r="B60" s="242"/>
      <c r="C60" s="216"/>
      <c r="D60" s="217"/>
    </row>
    <row r="61" spans="1:4" x14ac:dyDescent="0.2">
      <c r="A61" s="215"/>
      <c r="B61" s="242"/>
      <c r="C61" s="216"/>
      <c r="D61" s="217"/>
    </row>
    <row r="62" spans="1:4" x14ac:dyDescent="0.2">
      <c r="A62" s="215"/>
      <c r="B62" s="242"/>
      <c r="C62" s="216"/>
      <c r="D62" s="217"/>
    </row>
    <row r="63" spans="1:4" x14ac:dyDescent="0.2">
      <c r="A63" s="215"/>
      <c r="B63" s="242"/>
      <c r="C63" s="216"/>
      <c r="D63" s="217"/>
    </row>
    <row r="64" spans="1:4" x14ac:dyDescent="0.2">
      <c r="A64" s="215"/>
      <c r="B64" s="242"/>
      <c r="C64" s="216"/>
      <c r="D64" s="217"/>
    </row>
    <row r="65" spans="1:4" x14ac:dyDescent="0.2">
      <c r="A65" s="215"/>
      <c r="B65" s="242"/>
      <c r="C65" s="216"/>
      <c r="D65" s="217"/>
    </row>
    <row r="66" spans="1:4" x14ac:dyDescent="0.2">
      <c r="A66" s="215"/>
      <c r="B66" s="242"/>
      <c r="C66" s="216"/>
      <c r="D66" s="217"/>
    </row>
    <row r="67" spans="1:4" x14ac:dyDescent="0.2">
      <c r="A67" s="215"/>
      <c r="B67" s="242"/>
      <c r="C67" s="216"/>
      <c r="D67" s="217"/>
    </row>
    <row r="68" spans="1:4" x14ac:dyDescent="0.2">
      <c r="A68" s="215"/>
      <c r="B68" s="242"/>
      <c r="C68" s="216"/>
      <c r="D68" s="217"/>
    </row>
    <row r="69" spans="1:4" x14ac:dyDescent="0.2">
      <c r="A69" s="215"/>
      <c r="B69" s="242"/>
      <c r="C69" s="216"/>
      <c r="D69" s="217"/>
    </row>
    <row r="70" spans="1:4" x14ac:dyDescent="0.2">
      <c r="A70" s="215"/>
      <c r="B70" s="242"/>
      <c r="C70" s="216"/>
      <c r="D70" s="217"/>
    </row>
    <row r="71" spans="1:4" x14ac:dyDescent="0.2">
      <c r="A71" s="215"/>
      <c r="B71" s="242"/>
      <c r="C71" s="216"/>
      <c r="D71" s="217"/>
    </row>
    <row r="72" spans="1:4" x14ac:dyDescent="0.2">
      <c r="A72" s="215"/>
      <c r="B72" s="242"/>
      <c r="C72" s="216"/>
      <c r="D72" s="217"/>
    </row>
    <row r="73" spans="1:4" x14ac:dyDescent="0.2">
      <c r="A73" s="215"/>
      <c r="B73" s="242"/>
      <c r="C73" s="216"/>
      <c r="D73" s="217"/>
    </row>
    <row r="74" spans="1:4" x14ac:dyDescent="0.2">
      <c r="A74" s="215"/>
      <c r="B74" s="242"/>
      <c r="C74" s="216"/>
      <c r="D74" s="217"/>
    </row>
    <row r="75" spans="1:4" x14ac:dyDescent="0.2">
      <c r="A75" s="215"/>
      <c r="B75" s="242"/>
      <c r="C75" s="216"/>
      <c r="D75" s="217"/>
    </row>
    <row r="76" spans="1:4" x14ac:dyDescent="0.2">
      <c r="A76" s="215"/>
      <c r="B76" s="242"/>
      <c r="C76" s="216"/>
      <c r="D76" s="217"/>
    </row>
    <row r="77" spans="1:4" x14ac:dyDescent="0.2">
      <c r="A77" s="215"/>
      <c r="B77" s="242"/>
      <c r="C77" s="216"/>
      <c r="D77" s="217"/>
    </row>
    <row r="78" spans="1:4" x14ac:dyDescent="0.2">
      <c r="A78" s="215"/>
      <c r="B78" s="242"/>
      <c r="C78" s="216"/>
      <c r="D78" s="217"/>
    </row>
    <row r="79" spans="1:4" x14ac:dyDescent="0.2">
      <c r="A79" s="215"/>
      <c r="B79" s="242"/>
      <c r="C79" s="216"/>
      <c r="D79" s="217"/>
    </row>
    <row r="80" spans="1:4" x14ac:dyDescent="0.2">
      <c r="A80" s="215"/>
      <c r="B80" s="242"/>
      <c r="C80" s="216"/>
      <c r="D80" s="217"/>
    </row>
    <row r="81" spans="1:4" x14ac:dyDescent="0.2">
      <c r="A81" s="215"/>
      <c r="B81" s="242"/>
      <c r="C81" s="216"/>
      <c r="D81" s="217"/>
    </row>
    <row r="82" spans="1:4" x14ac:dyDescent="0.2">
      <c r="A82" s="215"/>
      <c r="B82" s="242"/>
      <c r="C82" s="216"/>
      <c r="D82" s="217"/>
    </row>
    <row r="83" spans="1:4" x14ac:dyDescent="0.2">
      <c r="A83" s="215"/>
      <c r="B83" s="242"/>
      <c r="C83" s="216"/>
      <c r="D83" s="217"/>
    </row>
    <row r="84" spans="1:4" x14ac:dyDescent="0.2">
      <c r="A84" s="215"/>
      <c r="B84" s="242"/>
      <c r="C84" s="216"/>
      <c r="D84" s="217"/>
    </row>
    <row r="85" spans="1:4" x14ac:dyDescent="0.2">
      <c r="A85" s="215"/>
      <c r="B85" s="242"/>
      <c r="C85" s="216"/>
      <c r="D85" s="217"/>
    </row>
    <row r="86" spans="1:4" x14ac:dyDescent="0.2">
      <c r="A86" s="215"/>
      <c r="B86" s="242"/>
      <c r="C86" s="216"/>
      <c r="D86" s="217"/>
    </row>
    <row r="87" spans="1:4" x14ac:dyDescent="0.2">
      <c r="A87" s="215"/>
      <c r="B87" s="242"/>
      <c r="C87" s="216"/>
      <c r="D87" s="217"/>
    </row>
    <row r="88" spans="1:4" x14ac:dyDescent="0.2">
      <c r="A88" s="215"/>
      <c r="B88" s="242"/>
      <c r="C88" s="216"/>
      <c r="D88" s="217"/>
    </row>
    <row r="89" spans="1:4" x14ac:dyDescent="0.2">
      <c r="A89" s="215"/>
      <c r="B89" s="242"/>
      <c r="C89" s="216"/>
      <c r="D89" s="217"/>
    </row>
    <row r="90" spans="1:4" x14ac:dyDescent="0.2">
      <c r="A90" s="215"/>
      <c r="B90" s="242"/>
      <c r="C90" s="216"/>
      <c r="D90" s="217"/>
    </row>
    <row r="91" spans="1:4" x14ac:dyDescent="0.2">
      <c r="A91" s="215"/>
      <c r="B91" s="242"/>
      <c r="C91" s="216"/>
      <c r="D91" s="217"/>
    </row>
    <row r="92" spans="1:4" x14ac:dyDescent="0.2">
      <c r="A92" s="215"/>
      <c r="B92" s="242"/>
      <c r="C92" s="216"/>
      <c r="D92" s="217"/>
    </row>
    <row r="93" spans="1:4" x14ac:dyDescent="0.2">
      <c r="A93" s="215"/>
      <c r="B93" s="242"/>
      <c r="C93" s="216"/>
      <c r="D93" s="217"/>
    </row>
    <row r="94" spans="1:4" x14ac:dyDescent="0.2">
      <c r="A94" s="215"/>
      <c r="B94" s="242"/>
      <c r="C94" s="216"/>
      <c r="D94" s="217"/>
    </row>
    <row r="95" spans="1:4" x14ac:dyDescent="0.2">
      <c r="A95" s="215"/>
      <c r="B95" s="242"/>
      <c r="C95" s="216"/>
      <c r="D95" s="217"/>
    </row>
    <row r="96" spans="1:4" x14ac:dyDescent="0.2">
      <c r="A96" s="215"/>
      <c r="B96" s="242"/>
      <c r="C96" s="216"/>
      <c r="D96" s="217"/>
    </row>
    <row r="97" spans="1:4" x14ac:dyDescent="0.2">
      <c r="A97" s="215"/>
      <c r="B97" s="242"/>
      <c r="C97" s="216"/>
      <c r="D97" s="217"/>
    </row>
    <row r="98" spans="1:4" x14ac:dyDescent="0.2">
      <c r="A98" s="215"/>
      <c r="B98" s="242"/>
      <c r="C98" s="216"/>
      <c r="D98" s="217"/>
    </row>
    <row r="99" spans="1:4" x14ac:dyDescent="0.2">
      <c r="A99" s="215"/>
      <c r="B99" s="242"/>
      <c r="C99" s="216"/>
      <c r="D99" s="217"/>
    </row>
    <row r="100" spans="1:4" x14ac:dyDescent="0.2">
      <c r="A100" s="215"/>
      <c r="B100" s="242"/>
      <c r="C100" s="216"/>
      <c r="D100" s="217"/>
    </row>
    <row r="101" spans="1:4" x14ac:dyDescent="0.2">
      <c r="A101" s="215"/>
      <c r="B101" s="242"/>
      <c r="C101" s="216"/>
      <c r="D101" s="217"/>
    </row>
    <row r="102" spans="1:4" x14ac:dyDescent="0.2">
      <c r="A102" s="215"/>
      <c r="B102" s="242"/>
      <c r="C102" s="216"/>
      <c r="D102" s="217"/>
    </row>
    <row r="103" spans="1:4" x14ac:dyDescent="0.2">
      <c r="A103" s="215"/>
      <c r="B103" s="242"/>
      <c r="C103" s="216"/>
      <c r="D103" s="217"/>
    </row>
    <row r="104" spans="1:4" x14ac:dyDescent="0.2">
      <c r="A104" s="215"/>
      <c r="B104" s="242"/>
      <c r="C104" s="216"/>
      <c r="D104" s="217"/>
    </row>
    <row r="105" spans="1:4" x14ac:dyDescent="0.2">
      <c r="A105" s="215"/>
      <c r="B105" s="242"/>
      <c r="C105" s="216"/>
      <c r="D105" s="217"/>
    </row>
    <row r="106" spans="1:4" x14ac:dyDescent="0.2">
      <c r="A106" s="215"/>
      <c r="B106" s="242"/>
      <c r="C106" s="216"/>
      <c r="D106" s="217"/>
    </row>
    <row r="107" spans="1:4" x14ac:dyDescent="0.2">
      <c r="A107" s="215"/>
      <c r="B107" s="242"/>
      <c r="C107" s="216"/>
      <c r="D107" s="217"/>
    </row>
    <row r="108" spans="1:4" x14ac:dyDescent="0.2">
      <c r="A108" s="215"/>
      <c r="B108" s="242"/>
      <c r="C108" s="216"/>
      <c r="D108" s="217"/>
    </row>
    <row r="109" spans="1:4" x14ac:dyDescent="0.2">
      <c r="A109" s="215"/>
      <c r="B109" s="242"/>
      <c r="C109" s="216"/>
      <c r="D109" s="217"/>
    </row>
    <row r="110" spans="1:4" x14ac:dyDescent="0.2">
      <c r="A110" s="215"/>
      <c r="B110" s="242"/>
      <c r="C110" s="216"/>
      <c r="D110" s="217"/>
    </row>
    <row r="111" spans="1:4" x14ac:dyDescent="0.2">
      <c r="A111" s="215"/>
      <c r="B111" s="242"/>
      <c r="C111" s="216"/>
      <c r="D111" s="217"/>
    </row>
    <row r="112" spans="1:4" x14ac:dyDescent="0.2">
      <c r="A112" s="215"/>
      <c r="B112" s="242"/>
      <c r="C112" s="216"/>
      <c r="D112" s="217"/>
    </row>
    <row r="113" spans="1:4" x14ac:dyDescent="0.2">
      <c r="A113" s="215"/>
      <c r="B113" s="242"/>
      <c r="C113" s="216"/>
      <c r="D113" s="217"/>
    </row>
    <row r="114" spans="1:4" x14ac:dyDescent="0.2">
      <c r="A114" s="215"/>
      <c r="B114" s="242"/>
      <c r="C114" s="216"/>
      <c r="D114" s="217"/>
    </row>
    <row r="115" spans="1:4" x14ac:dyDescent="0.2">
      <c r="A115" s="215"/>
      <c r="B115" s="242"/>
      <c r="C115" s="216"/>
      <c r="D115" s="217"/>
    </row>
    <row r="116" spans="1:4" x14ac:dyDescent="0.2">
      <c r="A116" s="215"/>
      <c r="B116" s="242"/>
      <c r="C116" s="216"/>
      <c r="D116" s="217"/>
    </row>
    <row r="117" spans="1:4" x14ac:dyDescent="0.2">
      <c r="A117" s="215"/>
      <c r="B117" s="242"/>
      <c r="C117" s="216"/>
      <c r="D117" s="217"/>
    </row>
    <row r="118" spans="1:4" x14ac:dyDescent="0.2">
      <c r="A118" s="215"/>
      <c r="B118" s="242"/>
      <c r="C118" s="216"/>
      <c r="D118" s="217"/>
    </row>
    <row r="119" spans="1:4" x14ac:dyDescent="0.2">
      <c r="A119" s="215"/>
      <c r="B119" s="242"/>
      <c r="C119" s="216"/>
      <c r="D119" s="217"/>
    </row>
    <row r="120" spans="1:4" x14ac:dyDescent="0.2">
      <c r="A120" s="215"/>
      <c r="B120" s="242"/>
      <c r="C120" s="216"/>
      <c r="D120" s="217"/>
    </row>
    <row r="121" spans="1:4" x14ac:dyDescent="0.2">
      <c r="A121" s="215"/>
      <c r="B121" s="242"/>
      <c r="C121" s="216"/>
      <c r="D121" s="217"/>
    </row>
    <row r="122" spans="1:4" x14ac:dyDescent="0.2">
      <c r="A122" s="215"/>
      <c r="B122" s="242"/>
      <c r="C122" s="216"/>
      <c r="D122" s="217"/>
    </row>
    <row r="123" spans="1:4" x14ac:dyDescent="0.2">
      <c r="A123" s="215"/>
      <c r="B123" s="242"/>
      <c r="C123" s="216"/>
      <c r="D123" s="217"/>
    </row>
    <row r="124" spans="1:4" x14ac:dyDescent="0.2">
      <c r="A124" s="215"/>
      <c r="B124" s="242"/>
      <c r="C124" s="216"/>
      <c r="D124" s="217"/>
    </row>
    <row r="125" spans="1:4" x14ac:dyDescent="0.2">
      <c r="A125" s="215"/>
      <c r="B125" s="242"/>
      <c r="C125" s="216"/>
      <c r="D125" s="217"/>
    </row>
    <row r="126" spans="1:4" x14ac:dyDescent="0.2">
      <c r="A126" s="215"/>
      <c r="B126" s="242"/>
      <c r="C126" s="216"/>
      <c r="D126" s="217"/>
    </row>
    <row r="127" spans="1:4" x14ac:dyDescent="0.2">
      <c r="A127" s="215"/>
      <c r="B127" s="242"/>
      <c r="C127" s="216"/>
      <c r="D127" s="217"/>
    </row>
    <row r="128" spans="1:4" x14ac:dyDescent="0.2">
      <c r="A128" s="215"/>
      <c r="B128" s="242"/>
      <c r="C128" s="216"/>
      <c r="D128" s="217"/>
    </row>
    <row r="129" spans="1:4" x14ac:dyDescent="0.2">
      <c r="A129" s="215"/>
      <c r="B129" s="242"/>
      <c r="C129" s="216"/>
      <c r="D129" s="217"/>
    </row>
    <row r="130" spans="1:4" x14ac:dyDescent="0.2">
      <c r="A130" s="215"/>
      <c r="B130" s="242"/>
      <c r="C130" s="216"/>
      <c r="D130" s="217"/>
    </row>
    <row r="131" spans="1:4" x14ac:dyDescent="0.2">
      <c r="A131" s="215"/>
      <c r="B131" s="242"/>
      <c r="C131" s="216"/>
      <c r="D131" s="217"/>
    </row>
    <row r="132" spans="1:4" x14ac:dyDescent="0.2">
      <c r="A132" s="215"/>
      <c r="B132" s="242"/>
      <c r="C132" s="216"/>
      <c r="D132" s="217"/>
    </row>
    <row r="133" spans="1:4" x14ac:dyDescent="0.2">
      <c r="A133" s="215"/>
      <c r="B133" s="242"/>
      <c r="C133" s="216"/>
      <c r="D133" s="217"/>
    </row>
    <row r="134" spans="1:4" x14ac:dyDescent="0.2">
      <c r="A134" s="215"/>
      <c r="B134" s="242"/>
      <c r="C134" s="216"/>
      <c r="D134" s="217"/>
    </row>
    <row r="135" spans="1:4" x14ac:dyDescent="0.2">
      <c r="A135" s="215"/>
      <c r="B135" s="242"/>
      <c r="C135" s="216"/>
      <c r="D135" s="217"/>
    </row>
    <row r="136" spans="1:4" x14ac:dyDescent="0.2">
      <c r="A136" s="215"/>
      <c r="B136" s="242"/>
      <c r="C136" s="216"/>
      <c r="D136" s="217"/>
    </row>
    <row r="137" spans="1:4" x14ac:dyDescent="0.2">
      <c r="A137" s="215"/>
      <c r="B137" s="242"/>
      <c r="C137" s="216"/>
      <c r="D137" s="217"/>
    </row>
    <row r="138" spans="1:4" x14ac:dyDescent="0.2">
      <c r="A138" s="215"/>
      <c r="B138" s="242"/>
      <c r="C138" s="216"/>
      <c r="D138" s="217"/>
    </row>
    <row r="139" spans="1:4" x14ac:dyDescent="0.2">
      <c r="A139" s="215"/>
      <c r="B139" s="242"/>
      <c r="C139" s="216"/>
      <c r="D139" s="217"/>
    </row>
    <row r="140" spans="1:4" x14ac:dyDescent="0.2">
      <c r="A140" s="215"/>
      <c r="B140" s="242"/>
      <c r="C140" s="216"/>
      <c r="D140" s="217"/>
    </row>
    <row r="141" spans="1:4" x14ac:dyDescent="0.2">
      <c r="A141" s="215"/>
      <c r="B141" s="242"/>
      <c r="C141" s="216"/>
      <c r="D141" s="217"/>
    </row>
    <row r="142" spans="1:4" x14ac:dyDescent="0.2">
      <c r="A142" s="215"/>
      <c r="B142" s="242"/>
      <c r="C142" s="216"/>
      <c r="D142" s="217"/>
    </row>
    <row r="143" spans="1:4" x14ac:dyDescent="0.2">
      <c r="A143" s="215"/>
      <c r="B143" s="242"/>
      <c r="C143" s="216"/>
      <c r="D143" s="217"/>
    </row>
    <row r="144" spans="1:4" x14ac:dyDescent="0.2">
      <c r="A144" s="215"/>
      <c r="B144" s="242"/>
      <c r="C144" s="216"/>
      <c r="D144" s="217"/>
    </row>
    <row r="145" spans="1:4" x14ac:dyDescent="0.2">
      <c r="A145" s="215"/>
      <c r="B145" s="242"/>
      <c r="C145" s="216"/>
      <c r="D145" s="217"/>
    </row>
    <row r="146" spans="1:4" x14ac:dyDescent="0.2">
      <c r="A146" s="215"/>
      <c r="B146" s="242"/>
      <c r="C146" s="216"/>
      <c r="D146" s="217"/>
    </row>
    <row r="147" spans="1:4" x14ac:dyDescent="0.2">
      <c r="A147" s="215"/>
      <c r="B147" s="242"/>
      <c r="C147" s="216"/>
      <c r="D147" s="217"/>
    </row>
    <row r="148" spans="1:4" x14ac:dyDescent="0.2">
      <c r="A148" s="215"/>
      <c r="B148" s="242"/>
      <c r="C148" s="216"/>
      <c r="D148" s="217"/>
    </row>
    <row r="149" spans="1:4" x14ac:dyDescent="0.2">
      <c r="A149" s="215"/>
      <c r="B149" s="242"/>
      <c r="C149" s="216"/>
      <c r="D149" s="217"/>
    </row>
    <row r="150" spans="1:4" x14ac:dyDescent="0.2">
      <c r="A150" s="215"/>
      <c r="B150" s="242"/>
      <c r="C150" s="216"/>
      <c r="D150" s="217"/>
    </row>
    <row r="151" spans="1:4" x14ac:dyDescent="0.2">
      <c r="A151" s="215"/>
      <c r="B151" s="242"/>
      <c r="C151" s="216"/>
      <c r="D151" s="217"/>
    </row>
    <row r="152" spans="1:4" x14ac:dyDescent="0.2">
      <c r="A152" s="215"/>
      <c r="B152" s="242"/>
      <c r="C152" s="216"/>
      <c r="D152" s="217"/>
    </row>
    <row r="153" spans="1:4" x14ac:dyDescent="0.2">
      <c r="A153" s="215"/>
      <c r="B153" s="242"/>
      <c r="C153" s="216"/>
      <c r="D153" s="217"/>
    </row>
    <row r="154" spans="1:4" x14ac:dyDescent="0.2">
      <c r="A154" s="215"/>
      <c r="B154" s="242"/>
      <c r="C154" s="216"/>
      <c r="D154" s="217"/>
    </row>
    <row r="155" spans="1:4" x14ac:dyDescent="0.2">
      <c r="A155" s="215"/>
      <c r="B155" s="242"/>
      <c r="C155" s="216"/>
      <c r="D155" s="217"/>
    </row>
    <row r="156" spans="1:4" x14ac:dyDescent="0.2">
      <c r="A156" s="215"/>
      <c r="B156" s="242"/>
      <c r="C156" s="216"/>
      <c r="D156" s="217"/>
    </row>
    <row r="157" spans="1:4" x14ac:dyDescent="0.2">
      <c r="A157" s="215"/>
      <c r="B157" s="242"/>
      <c r="C157" s="216"/>
      <c r="D157" s="217"/>
    </row>
    <row r="158" spans="1:4" x14ac:dyDescent="0.2">
      <c r="A158" s="215"/>
      <c r="B158" s="242"/>
      <c r="C158" s="216"/>
      <c r="D158" s="217"/>
    </row>
    <row r="159" spans="1:4" x14ac:dyDescent="0.2">
      <c r="A159" s="215"/>
      <c r="B159" s="242"/>
      <c r="C159" s="216"/>
      <c r="D159" s="217"/>
    </row>
    <row r="160" spans="1:4" x14ac:dyDescent="0.2">
      <c r="A160" s="215"/>
      <c r="B160" s="242"/>
      <c r="C160" s="216"/>
      <c r="D160" s="217"/>
    </row>
    <row r="161" spans="1:4" x14ac:dyDescent="0.2">
      <c r="A161" s="215"/>
      <c r="B161" s="242"/>
      <c r="C161" s="216"/>
      <c r="D161" s="217"/>
    </row>
    <row r="162" spans="1:4" x14ac:dyDescent="0.2">
      <c r="A162" s="215"/>
      <c r="B162" s="242"/>
      <c r="C162" s="216"/>
      <c r="D162" s="217"/>
    </row>
    <row r="163" spans="1:4" x14ac:dyDescent="0.2">
      <c r="A163" s="215"/>
      <c r="B163" s="242"/>
      <c r="C163" s="216"/>
      <c r="D163" s="217"/>
    </row>
    <row r="164" spans="1:4" x14ac:dyDescent="0.2">
      <c r="A164" s="215"/>
      <c r="B164" s="242"/>
      <c r="C164" s="216"/>
      <c r="D164" s="217"/>
    </row>
    <row r="165" spans="1:4" x14ac:dyDescent="0.2">
      <c r="A165" s="215"/>
      <c r="B165" s="242"/>
      <c r="C165" s="216"/>
      <c r="D165" s="217"/>
    </row>
    <row r="166" spans="1:4" x14ac:dyDescent="0.2">
      <c r="A166" s="215"/>
      <c r="B166" s="242"/>
      <c r="C166" s="216"/>
      <c r="D166" s="217"/>
    </row>
    <row r="167" spans="1:4" x14ac:dyDescent="0.2">
      <c r="A167" s="215"/>
      <c r="B167" s="242"/>
      <c r="C167" s="216"/>
      <c r="D167" s="217"/>
    </row>
    <row r="168" spans="1:4" x14ac:dyDescent="0.2">
      <c r="A168" s="215"/>
      <c r="B168" s="242"/>
      <c r="C168" s="216"/>
      <c r="D168" s="217"/>
    </row>
    <row r="169" spans="1:4" x14ac:dyDescent="0.2">
      <c r="A169" s="215"/>
      <c r="B169" s="242"/>
      <c r="C169" s="216"/>
      <c r="D169" s="217"/>
    </row>
    <row r="170" spans="1:4" x14ac:dyDescent="0.2">
      <c r="A170" s="215"/>
      <c r="B170" s="242"/>
      <c r="C170" s="216"/>
      <c r="D170" s="217"/>
    </row>
    <row r="171" spans="1:4" x14ac:dyDescent="0.2">
      <c r="A171" s="215"/>
      <c r="B171" s="242"/>
      <c r="C171" s="216"/>
      <c r="D171" s="217"/>
    </row>
    <row r="172" spans="1:4" x14ac:dyDescent="0.2">
      <c r="A172" s="215"/>
      <c r="B172" s="242"/>
      <c r="C172" s="216"/>
      <c r="D172" s="217"/>
    </row>
    <row r="173" spans="1:4" x14ac:dyDescent="0.2">
      <c r="A173" s="215"/>
      <c r="B173" s="242"/>
      <c r="C173" s="216"/>
      <c r="D173" s="217"/>
    </row>
    <row r="174" spans="1:4" x14ac:dyDescent="0.2">
      <c r="A174" s="215"/>
      <c r="B174" s="242"/>
      <c r="C174" s="216"/>
      <c r="D174" s="217"/>
    </row>
    <row r="175" spans="1:4" x14ac:dyDescent="0.2">
      <c r="A175" s="215"/>
      <c r="B175" s="242"/>
      <c r="C175" s="216"/>
      <c r="D175" s="217"/>
    </row>
    <row r="176" spans="1:4" x14ac:dyDescent="0.2">
      <c r="A176" s="215"/>
      <c r="B176" s="242"/>
      <c r="C176" s="216"/>
      <c r="D176" s="217"/>
    </row>
    <row r="177" spans="1:4" x14ac:dyDescent="0.2">
      <c r="A177" s="215"/>
      <c r="B177" s="242"/>
      <c r="C177" s="216"/>
      <c r="D177" s="217"/>
    </row>
    <row r="178" spans="1:4" x14ac:dyDescent="0.2">
      <c r="A178" s="215"/>
      <c r="B178" s="242"/>
      <c r="C178" s="216"/>
      <c r="D178" s="217"/>
    </row>
    <row r="179" spans="1:4" x14ac:dyDescent="0.2">
      <c r="A179" s="215"/>
      <c r="B179" s="242"/>
      <c r="C179" s="216"/>
      <c r="D179" s="217"/>
    </row>
    <row r="180" spans="1:4" x14ac:dyDescent="0.2">
      <c r="A180" s="215"/>
      <c r="B180" s="242"/>
      <c r="C180" s="216"/>
      <c r="D180" s="217"/>
    </row>
    <row r="181" spans="1:4" x14ac:dyDescent="0.2">
      <c r="A181" s="215"/>
      <c r="B181" s="242"/>
      <c r="C181" s="216"/>
      <c r="D181" s="217"/>
    </row>
    <row r="182" spans="1:4" x14ac:dyDescent="0.2">
      <c r="A182" s="215"/>
      <c r="B182" s="242"/>
      <c r="C182" s="216"/>
      <c r="D182" s="217"/>
    </row>
    <row r="183" spans="1:4" x14ac:dyDescent="0.2">
      <c r="A183" s="215"/>
      <c r="B183" s="242"/>
      <c r="C183" s="216"/>
      <c r="D183" s="217"/>
    </row>
    <row r="184" spans="1:4" x14ac:dyDescent="0.2">
      <c r="A184" s="215"/>
      <c r="B184" s="242"/>
      <c r="C184" s="216"/>
      <c r="D184" s="217"/>
    </row>
    <row r="185" spans="1:4" x14ac:dyDescent="0.2">
      <c r="A185" s="215"/>
      <c r="B185" s="242"/>
      <c r="C185" s="216"/>
      <c r="D185" s="217"/>
    </row>
    <row r="186" spans="1:4" x14ac:dyDescent="0.2">
      <c r="A186" s="215"/>
      <c r="B186" s="242"/>
      <c r="C186" s="216"/>
      <c r="D186" s="217"/>
    </row>
    <row r="187" spans="1:4" x14ac:dyDescent="0.2">
      <c r="A187" s="215"/>
      <c r="B187" s="242"/>
      <c r="C187" s="216"/>
      <c r="D187" s="217"/>
    </row>
    <row r="188" spans="1:4" x14ac:dyDescent="0.2">
      <c r="A188" s="215"/>
      <c r="B188" s="242"/>
      <c r="C188" s="216"/>
      <c r="D188" s="217"/>
    </row>
    <row r="189" spans="1:4" x14ac:dyDescent="0.2">
      <c r="A189" s="215"/>
      <c r="B189" s="242"/>
      <c r="C189" s="216"/>
      <c r="D189" s="217"/>
    </row>
    <row r="190" spans="1:4" x14ac:dyDescent="0.2">
      <c r="A190" s="215"/>
      <c r="B190" s="242"/>
      <c r="C190" s="216"/>
      <c r="D190" s="217"/>
    </row>
    <row r="191" spans="1:4" x14ac:dyDescent="0.2">
      <c r="A191" s="215"/>
      <c r="B191" s="242"/>
      <c r="C191" s="216"/>
      <c r="D191" s="217"/>
    </row>
    <row r="192" spans="1:4" x14ac:dyDescent="0.2">
      <c r="A192" s="215"/>
      <c r="B192" s="242"/>
      <c r="C192" s="216"/>
      <c r="D192" s="217"/>
    </row>
    <row r="193" spans="1:4" x14ac:dyDescent="0.2">
      <c r="A193" s="215"/>
      <c r="B193" s="242"/>
      <c r="C193" s="216"/>
      <c r="D193" s="217"/>
    </row>
    <row r="194" spans="1:4" x14ac:dyDescent="0.2">
      <c r="A194" s="215"/>
      <c r="B194" s="242"/>
      <c r="C194" s="216"/>
      <c r="D194" s="217"/>
    </row>
    <row r="195" spans="1:4" x14ac:dyDescent="0.2">
      <c r="A195" s="215"/>
      <c r="B195" s="242"/>
      <c r="C195" s="216"/>
      <c r="D195" s="217"/>
    </row>
    <row r="196" spans="1:4" x14ac:dyDescent="0.2">
      <c r="A196" s="215"/>
      <c r="B196" s="242"/>
      <c r="C196" s="216"/>
      <c r="D196" s="217"/>
    </row>
    <row r="197" spans="1:4" x14ac:dyDescent="0.2">
      <c r="A197" s="215"/>
      <c r="B197" s="242"/>
      <c r="C197" s="216"/>
      <c r="D197" s="217"/>
    </row>
    <row r="198" spans="1:4" x14ac:dyDescent="0.2">
      <c r="A198" s="215"/>
      <c r="B198" s="242"/>
      <c r="C198" s="216"/>
      <c r="D198" s="217"/>
    </row>
    <row r="199" spans="1:4" x14ac:dyDescent="0.2">
      <c r="A199" s="215"/>
      <c r="B199" s="242"/>
      <c r="C199" s="216"/>
      <c r="D199" s="217"/>
    </row>
    <row r="200" spans="1:4" x14ac:dyDescent="0.2">
      <c r="A200" s="215"/>
      <c r="B200" s="242"/>
      <c r="C200" s="216"/>
      <c r="D200" s="217"/>
    </row>
    <row r="201" spans="1:4" x14ac:dyDescent="0.2">
      <c r="A201" s="215"/>
      <c r="B201" s="242"/>
      <c r="C201" s="216"/>
      <c r="D201" s="217"/>
    </row>
    <row r="202" spans="1:4" x14ac:dyDescent="0.2">
      <c r="A202" s="215"/>
      <c r="B202" s="242"/>
      <c r="C202" s="216"/>
      <c r="D202" s="217"/>
    </row>
    <row r="203" spans="1:4" x14ac:dyDescent="0.2">
      <c r="A203" s="215"/>
      <c r="B203" s="242"/>
      <c r="C203" s="216"/>
      <c r="D203" s="217"/>
    </row>
    <row r="204" spans="1:4" x14ac:dyDescent="0.2">
      <c r="A204" s="215"/>
      <c r="B204" s="242"/>
      <c r="C204" s="216"/>
      <c r="D204" s="217"/>
    </row>
    <row r="205" spans="1:4" x14ac:dyDescent="0.2">
      <c r="A205" s="215"/>
      <c r="B205" s="242"/>
      <c r="C205" s="216"/>
      <c r="D205" s="217"/>
    </row>
    <row r="206" spans="1:4" x14ac:dyDescent="0.2">
      <c r="A206" s="215"/>
      <c r="B206" s="242"/>
      <c r="C206" s="216"/>
      <c r="D206" s="217"/>
    </row>
    <row r="207" spans="1:4" x14ac:dyDescent="0.2">
      <c r="A207" s="215"/>
      <c r="B207" s="242"/>
      <c r="C207" s="216"/>
      <c r="D207" s="217"/>
    </row>
    <row r="208" spans="1:4" x14ac:dyDescent="0.2">
      <c r="A208" s="215"/>
      <c r="B208" s="242"/>
      <c r="C208" s="216"/>
      <c r="D208" s="217"/>
    </row>
    <row r="209" spans="1:4" x14ac:dyDescent="0.2">
      <c r="A209" s="215"/>
      <c r="B209" s="242"/>
      <c r="C209" s="216"/>
      <c r="D209" s="217"/>
    </row>
    <row r="210" spans="1:4" x14ac:dyDescent="0.2">
      <c r="A210" s="215"/>
      <c r="B210" s="242"/>
      <c r="C210" s="216"/>
      <c r="D210" s="217"/>
    </row>
    <row r="211" spans="1:4" x14ac:dyDescent="0.2">
      <c r="A211" s="215"/>
      <c r="B211" s="242"/>
      <c r="C211" s="216"/>
      <c r="D211" s="217"/>
    </row>
    <row r="212" spans="1:4" x14ac:dyDescent="0.2">
      <c r="A212" s="215"/>
      <c r="B212" s="242"/>
      <c r="C212" s="216"/>
      <c r="D212" s="217"/>
    </row>
    <row r="213" spans="1:4" x14ac:dyDescent="0.2">
      <c r="A213" s="215"/>
      <c r="B213" s="242"/>
      <c r="C213" s="216"/>
      <c r="D213" s="217"/>
    </row>
    <row r="214" spans="1:4" x14ac:dyDescent="0.2">
      <c r="A214" s="215"/>
      <c r="B214" s="242"/>
      <c r="C214" s="216"/>
      <c r="D214" s="217"/>
    </row>
    <row r="215" spans="1:4" x14ac:dyDescent="0.2">
      <c r="A215" s="215"/>
      <c r="B215" s="242"/>
      <c r="C215" s="216"/>
      <c r="D215" s="217"/>
    </row>
    <row r="216" spans="1:4" x14ac:dyDescent="0.2">
      <c r="A216" s="215"/>
      <c r="B216" s="242"/>
      <c r="C216" s="216"/>
      <c r="D216" s="217"/>
    </row>
    <row r="217" spans="1:4" x14ac:dyDescent="0.2">
      <c r="A217" s="215"/>
      <c r="B217" s="242"/>
      <c r="C217" s="216"/>
      <c r="D217" s="217"/>
    </row>
    <row r="218" spans="1:4" x14ac:dyDescent="0.2">
      <c r="A218" s="215"/>
      <c r="B218" s="242"/>
      <c r="C218" s="216"/>
      <c r="D218" s="217"/>
    </row>
    <row r="219" spans="1:4" x14ac:dyDescent="0.2">
      <c r="A219" s="215"/>
      <c r="B219" s="242"/>
      <c r="C219" s="216"/>
      <c r="D219" s="217"/>
    </row>
    <row r="220" spans="1:4" x14ac:dyDescent="0.2">
      <c r="A220" s="215"/>
      <c r="B220" s="242"/>
      <c r="C220" s="216"/>
      <c r="D220" s="217"/>
    </row>
    <row r="221" spans="1:4" x14ac:dyDescent="0.2">
      <c r="A221" s="215"/>
      <c r="B221" s="242"/>
      <c r="C221" s="216"/>
      <c r="D221" s="217"/>
    </row>
    <row r="222" spans="1:4" x14ac:dyDescent="0.2">
      <c r="A222" s="215"/>
      <c r="B222" s="242"/>
      <c r="C222" s="216"/>
      <c r="D222" s="217"/>
    </row>
    <row r="223" spans="1:4" x14ac:dyDescent="0.2">
      <c r="A223" s="215"/>
      <c r="B223" s="242"/>
      <c r="C223" s="216"/>
      <c r="D223" s="217"/>
    </row>
    <row r="224" spans="1:4" x14ac:dyDescent="0.2">
      <c r="A224" s="215"/>
      <c r="B224" s="242"/>
      <c r="C224" s="216"/>
      <c r="D224" s="217"/>
    </row>
    <row r="225" spans="1:4" x14ac:dyDescent="0.2">
      <c r="A225" s="215"/>
      <c r="B225" s="242"/>
      <c r="C225" s="216"/>
      <c r="D225" s="217"/>
    </row>
    <row r="226" spans="1:4" x14ac:dyDescent="0.2">
      <c r="A226" s="215"/>
      <c r="B226" s="242"/>
      <c r="C226" s="216"/>
      <c r="D226" s="217"/>
    </row>
    <row r="227" spans="1:4" x14ac:dyDescent="0.2">
      <c r="A227" s="215"/>
      <c r="B227" s="242"/>
      <c r="C227" s="216"/>
      <c r="D227" s="217"/>
    </row>
    <row r="228" spans="1:4" x14ac:dyDescent="0.2">
      <c r="A228" s="215"/>
      <c r="B228" s="242"/>
      <c r="C228" s="216"/>
      <c r="D228" s="217"/>
    </row>
    <row r="229" spans="1:4" x14ac:dyDescent="0.2">
      <c r="A229" s="215"/>
      <c r="B229" s="242"/>
      <c r="C229" s="216"/>
      <c r="D229" s="217"/>
    </row>
    <row r="230" spans="1:4" x14ac:dyDescent="0.2">
      <c r="A230" s="215"/>
      <c r="B230" s="242"/>
      <c r="C230" s="216"/>
      <c r="D230" s="217"/>
    </row>
    <row r="231" spans="1:4" x14ac:dyDescent="0.2">
      <c r="A231" s="215"/>
      <c r="B231" s="242"/>
      <c r="C231" s="216"/>
      <c r="D231" s="217"/>
    </row>
    <row r="232" spans="1:4" x14ac:dyDescent="0.2">
      <c r="A232" s="215"/>
      <c r="B232" s="242"/>
      <c r="C232" s="216"/>
      <c r="D232" s="217"/>
    </row>
    <row r="233" spans="1:4" x14ac:dyDescent="0.2">
      <c r="A233" s="215"/>
      <c r="B233" s="242"/>
      <c r="C233" s="216"/>
      <c r="D233" s="217"/>
    </row>
    <row r="234" spans="1:4" x14ac:dyDescent="0.2">
      <c r="A234" s="215"/>
      <c r="B234" s="242"/>
      <c r="C234" s="216"/>
      <c r="D234" s="217"/>
    </row>
    <row r="235" spans="1:4" x14ac:dyDescent="0.2">
      <c r="A235" s="215"/>
      <c r="B235" s="242"/>
      <c r="C235" s="216"/>
      <c r="D235" s="217"/>
    </row>
    <row r="236" spans="1:4" x14ac:dyDescent="0.2">
      <c r="A236" s="215"/>
      <c r="B236" s="242"/>
      <c r="C236" s="216"/>
      <c r="D236" s="217"/>
    </row>
    <row r="237" spans="1:4" x14ac:dyDescent="0.2">
      <c r="A237" s="215"/>
      <c r="B237" s="242"/>
      <c r="C237" s="216"/>
      <c r="D237" s="217"/>
    </row>
    <row r="238" spans="1:4" x14ac:dyDescent="0.2">
      <c r="A238" s="215"/>
      <c r="B238" s="242"/>
      <c r="C238" s="216"/>
      <c r="D238" s="217"/>
    </row>
    <row r="239" spans="1:4" x14ac:dyDescent="0.2">
      <c r="A239" s="215"/>
      <c r="B239" s="242"/>
      <c r="C239" s="216"/>
      <c r="D239" s="217"/>
    </row>
    <row r="240" spans="1:4" x14ac:dyDescent="0.2">
      <c r="A240" s="215"/>
      <c r="B240" s="242"/>
      <c r="C240" s="216"/>
      <c r="D240" s="217"/>
    </row>
    <row r="241" spans="1:4" x14ac:dyDescent="0.2">
      <c r="A241" s="215"/>
      <c r="B241" s="242"/>
      <c r="C241" s="216"/>
      <c r="D241" s="217"/>
    </row>
    <row r="242" spans="1:4" x14ac:dyDescent="0.2">
      <c r="A242" s="215"/>
      <c r="B242" s="242"/>
      <c r="C242" s="216"/>
      <c r="D242" s="217"/>
    </row>
    <row r="243" spans="1:4" x14ac:dyDescent="0.2">
      <c r="A243" s="215"/>
      <c r="B243" s="242"/>
      <c r="C243" s="216"/>
      <c r="D243" s="217"/>
    </row>
    <row r="244" spans="1:4" x14ac:dyDescent="0.2">
      <c r="A244" s="215"/>
      <c r="B244" s="242"/>
      <c r="C244" s="216"/>
      <c r="D244" s="217"/>
    </row>
    <row r="245" spans="1:4" x14ac:dyDescent="0.2">
      <c r="A245" s="215"/>
      <c r="B245" s="242"/>
      <c r="C245" s="216"/>
      <c r="D245" s="217"/>
    </row>
    <row r="246" spans="1:4" x14ac:dyDescent="0.2">
      <c r="A246" s="215"/>
      <c r="B246" s="242"/>
      <c r="C246" s="216"/>
      <c r="D246" s="217"/>
    </row>
    <row r="247" spans="1:4" x14ac:dyDescent="0.2">
      <c r="A247" s="215"/>
      <c r="B247" s="242"/>
      <c r="C247" s="216"/>
      <c r="D247" s="217"/>
    </row>
    <row r="248" spans="1:4" x14ac:dyDescent="0.2">
      <c r="A248" s="215"/>
      <c r="B248" s="242"/>
      <c r="C248" s="216"/>
      <c r="D248" s="217"/>
    </row>
    <row r="249" spans="1:4" x14ac:dyDescent="0.2">
      <c r="A249" s="215"/>
      <c r="B249" s="242"/>
      <c r="C249" s="216"/>
      <c r="D249" s="217"/>
    </row>
    <row r="250" spans="1:4" x14ac:dyDescent="0.2">
      <c r="A250" s="215"/>
      <c r="B250" s="242"/>
      <c r="C250" s="216"/>
      <c r="D250" s="217"/>
    </row>
    <row r="251" spans="1:4" x14ac:dyDescent="0.2">
      <c r="A251" s="215"/>
      <c r="B251" s="242"/>
      <c r="C251" s="216"/>
      <c r="D251" s="217"/>
    </row>
    <row r="252" spans="1:4" x14ac:dyDescent="0.2">
      <c r="A252" s="215"/>
      <c r="B252" s="242"/>
      <c r="C252" s="216"/>
      <c r="D252" s="217"/>
    </row>
    <row r="253" spans="1:4" x14ac:dyDescent="0.2">
      <c r="A253" s="215"/>
      <c r="B253" s="242"/>
      <c r="C253" s="216"/>
      <c r="D253" s="217"/>
    </row>
    <row r="254" spans="1:4" x14ac:dyDescent="0.2">
      <c r="A254" s="215"/>
      <c r="B254" s="242"/>
      <c r="C254" s="216"/>
      <c r="D254" s="217"/>
    </row>
    <row r="255" spans="1:4" x14ac:dyDescent="0.2">
      <c r="A255" s="215"/>
      <c r="B255" s="242"/>
      <c r="C255" s="216"/>
      <c r="D255" s="217"/>
    </row>
    <row r="256" spans="1:4" x14ac:dyDescent="0.2">
      <c r="A256" s="215"/>
      <c r="B256" s="242"/>
      <c r="C256" s="216"/>
      <c r="D256" s="217"/>
    </row>
    <row r="257" spans="1:4" x14ac:dyDescent="0.2">
      <c r="A257" s="215"/>
      <c r="B257" s="242"/>
      <c r="C257" s="216"/>
      <c r="D257" s="217"/>
    </row>
    <row r="258" spans="1:4" x14ac:dyDescent="0.2">
      <c r="A258" s="215"/>
      <c r="B258" s="242"/>
      <c r="C258" s="216"/>
      <c r="D258" s="217"/>
    </row>
    <row r="259" spans="1:4" x14ac:dyDescent="0.2">
      <c r="A259" s="215"/>
      <c r="B259" s="242"/>
      <c r="C259" s="216"/>
      <c r="D259" s="217"/>
    </row>
    <row r="260" spans="1:4" x14ac:dyDescent="0.2">
      <c r="A260" s="215"/>
      <c r="B260" s="242"/>
      <c r="C260" s="216"/>
      <c r="D260" s="217"/>
    </row>
    <row r="261" spans="1:4" x14ac:dyDescent="0.2">
      <c r="A261" s="215"/>
      <c r="B261" s="242"/>
      <c r="C261" s="216"/>
      <c r="D261" s="217"/>
    </row>
    <row r="262" spans="1:4" x14ac:dyDescent="0.2">
      <c r="A262" s="215"/>
      <c r="B262" s="242"/>
      <c r="C262" s="216"/>
      <c r="D262" s="217"/>
    </row>
    <row r="263" spans="1:4" x14ac:dyDescent="0.2">
      <c r="A263" s="215"/>
      <c r="B263" s="242"/>
      <c r="C263" s="216"/>
      <c r="D263" s="217"/>
    </row>
    <row r="264" spans="1:4" x14ac:dyDescent="0.2">
      <c r="A264" s="215"/>
      <c r="B264" s="242"/>
      <c r="C264" s="216"/>
      <c r="D264" s="217"/>
    </row>
    <row r="265" spans="1:4" x14ac:dyDescent="0.2">
      <c r="A265" s="215"/>
      <c r="B265" s="242"/>
      <c r="C265" s="216"/>
      <c r="D265" s="217"/>
    </row>
    <row r="266" spans="1:4" x14ac:dyDescent="0.2">
      <c r="A266" s="215"/>
      <c r="B266" s="242"/>
      <c r="C266" s="216"/>
      <c r="D266" s="217"/>
    </row>
    <row r="267" spans="1:4" x14ac:dyDescent="0.2">
      <c r="A267" s="215"/>
      <c r="B267" s="242"/>
      <c r="C267" s="216"/>
      <c r="D267" s="217"/>
    </row>
    <row r="268" spans="1:4" x14ac:dyDescent="0.2">
      <c r="A268" s="215"/>
      <c r="B268" s="242"/>
      <c r="C268" s="216"/>
      <c r="D268" s="217"/>
    </row>
    <row r="269" spans="1:4" x14ac:dyDescent="0.2">
      <c r="A269" s="215"/>
      <c r="B269" s="242"/>
      <c r="C269" s="216"/>
      <c r="D269" s="217"/>
    </row>
    <row r="270" spans="1:4" x14ac:dyDescent="0.2">
      <c r="A270" s="215"/>
      <c r="B270" s="242"/>
      <c r="C270" s="216"/>
      <c r="D270" s="217"/>
    </row>
    <row r="271" spans="1:4" x14ac:dyDescent="0.2">
      <c r="A271" s="215"/>
      <c r="B271" s="242"/>
      <c r="C271" s="216"/>
      <c r="D271" s="217"/>
    </row>
    <row r="272" spans="1:4" x14ac:dyDescent="0.2">
      <c r="A272" s="215"/>
      <c r="B272" s="242"/>
      <c r="C272" s="216"/>
      <c r="D272" s="217"/>
    </row>
    <row r="273" spans="1:4" x14ac:dyDescent="0.2">
      <c r="A273" s="215"/>
      <c r="B273" s="242"/>
      <c r="C273" s="216"/>
      <c r="D273" s="217"/>
    </row>
    <row r="274" spans="1:4" x14ac:dyDescent="0.2">
      <c r="A274" s="215"/>
      <c r="B274" s="242"/>
      <c r="C274" s="216"/>
      <c r="D274" s="217"/>
    </row>
    <row r="275" spans="1:4" x14ac:dyDescent="0.2">
      <c r="A275" s="215"/>
      <c r="B275" s="242"/>
      <c r="C275" s="216"/>
      <c r="D275" s="217"/>
    </row>
    <row r="276" spans="1:4" x14ac:dyDescent="0.2">
      <c r="A276" s="215"/>
      <c r="B276" s="242"/>
      <c r="C276" s="216"/>
      <c r="D276" s="217"/>
    </row>
    <row r="277" spans="1:4" x14ac:dyDescent="0.2">
      <c r="A277" s="215"/>
      <c r="B277" s="242"/>
      <c r="C277" s="216"/>
      <c r="D277" s="217"/>
    </row>
    <row r="278" spans="1:4" x14ac:dyDescent="0.2">
      <c r="A278" s="215"/>
      <c r="B278" s="242"/>
      <c r="C278" s="216"/>
      <c r="D278" s="217"/>
    </row>
    <row r="279" spans="1:4" x14ac:dyDescent="0.2">
      <c r="A279" s="215"/>
      <c r="B279" s="242"/>
      <c r="C279" s="216"/>
      <c r="D279" s="217"/>
    </row>
    <row r="280" spans="1:4" x14ac:dyDescent="0.2">
      <c r="A280" s="215"/>
      <c r="B280" s="242"/>
      <c r="C280" s="216"/>
      <c r="D280" s="217"/>
    </row>
    <row r="281" spans="1:4" x14ac:dyDescent="0.2">
      <c r="A281" s="215"/>
      <c r="B281" s="242"/>
      <c r="C281" s="216"/>
      <c r="D281" s="217"/>
    </row>
    <row r="282" spans="1:4" x14ac:dyDescent="0.2">
      <c r="A282" s="215"/>
      <c r="B282" s="242"/>
      <c r="C282" s="216"/>
      <c r="D282" s="217"/>
    </row>
    <row r="283" spans="1:4" x14ac:dyDescent="0.2">
      <c r="A283" s="215"/>
      <c r="B283" s="242"/>
      <c r="C283" s="216"/>
      <c r="D283" s="217"/>
    </row>
    <row r="284" spans="1:4" x14ac:dyDescent="0.2">
      <c r="A284" s="215"/>
      <c r="B284" s="242"/>
      <c r="C284" s="216"/>
      <c r="D284" s="217"/>
    </row>
    <row r="285" spans="1:4" x14ac:dyDescent="0.2">
      <c r="A285" s="215"/>
      <c r="B285" s="242"/>
      <c r="C285" s="216"/>
      <c r="D285" s="217"/>
    </row>
    <row r="286" spans="1:4" x14ac:dyDescent="0.2">
      <c r="A286" s="215"/>
      <c r="B286" s="242"/>
      <c r="C286" s="216"/>
      <c r="D286" s="217"/>
    </row>
    <row r="287" spans="1:4" x14ac:dyDescent="0.2">
      <c r="A287" s="215"/>
      <c r="B287" s="242"/>
      <c r="C287" s="216"/>
      <c r="D287" s="217"/>
    </row>
    <row r="288" spans="1:4" x14ac:dyDescent="0.2">
      <c r="A288" s="215"/>
      <c r="B288" s="242"/>
      <c r="C288" s="216"/>
      <c r="D288" s="217"/>
    </row>
    <row r="289" spans="1:4" x14ac:dyDescent="0.2">
      <c r="A289" s="215"/>
      <c r="B289" s="242"/>
      <c r="C289" s="216"/>
      <c r="D289" s="217"/>
    </row>
    <row r="290" spans="1:4" x14ac:dyDescent="0.2">
      <c r="A290" s="215"/>
      <c r="B290" s="242"/>
      <c r="C290" s="216"/>
      <c r="D290" s="217"/>
    </row>
    <row r="291" spans="1:4" x14ac:dyDescent="0.2">
      <c r="A291" s="215"/>
      <c r="B291" s="242"/>
      <c r="C291" s="216"/>
      <c r="D291" s="217"/>
    </row>
    <row r="292" spans="1:4" x14ac:dyDescent="0.2">
      <c r="A292" s="215"/>
      <c r="B292" s="242"/>
      <c r="C292" s="216"/>
      <c r="D292" s="217"/>
    </row>
    <row r="293" spans="1:4" x14ac:dyDescent="0.2">
      <c r="A293" s="215"/>
      <c r="B293" s="242"/>
      <c r="C293" s="216"/>
      <c r="D293" s="217"/>
    </row>
    <row r="294" spans="1:4" x14ac:dyDescent="0.2">
      <c r="A294" s="215"/>
      <c r="B294" s="242"/>
      <c r="C294" s="216"/>
      <c r="D294" s="217"/>
    </row>
    <row r="295" spans="1:4" x14ac:dyDescent="0.2">
      <c r="A295" s="215"/>
      <c r="B295" s="242"/>
      <c r="C295" s="216"/>
      <c r="D295" s="217"/>
    </row>
    <row r="296" spans="1:4" x14ac:dyDescent="0.2">
      <c r="A296" s="215"/>
      <c r="B296" s="242"/>
      <c r="C296" s="216"/>
      <c r="D296" s="217"/>
    </row>
    <row r="297" spans="1:4" x14ac:dyDescent="0.2">
      <c r="A297" s="215"/>
      <c r="B297" s="242"/>
      <c r="C297" s="216"/>
      <c r="D297" s="217"/>
    </row>
    <row r="298" spans="1:4" x14ac:dyDescent="0.2">
      <c r="A298" s="215"/>
      <c r="B298" s="242"/>
      <c r="C298" s="216"/>
      <c r="D298" s="217"/>
    </row>
    <row r="299" spans="1:4" x14ac:dyDescent="0.2">
      <c r="A299" s="215"/>
      <c r="B299" s="242"/>
      <c r="C299" s="216"/>
      <c r="D299" s="217"/>
    </row>
    <row r="300" spans="1:4" x14ac:dyDescent="0.2">
      <c r="A300" s="215"/>
      <c r="B300" s="242"/>
      <c r="C300" s="216"/>
      <c r="D300" s="217"/>
    </row>
    <row r="301" spans="1:4" x14ac:dyDescent="0.2">
      <c r="A301" s="215"/>
      <c r="B301" s="242"/>
      <c r="C301" s="216"/>
      <c r="D301" s="217"/>
    </row>
    <row r="302" spans="1:4" x14ac:dyDescent="0.2">
      <c r="A302" s="215"/>
      <c r="B302" s="242"/>
      <c r="C302" s="216"/>
      <c r="D302" s="217"/>
    </row>
    <row r="303" spans="1:4" x14ac:dyDescent="0.2">
      <c r="A303" s="215"/>
      <c r="B303" s="242"/>
      <c r="C303" s="216"/>
      <c r="D303" s="217"/>
    </row>
    <row r="304" spans="1:4" x14ac:dyDescent="0.2">
      <c r="A304" s="215"/>
      <c r="B304" s="242"/>
      <c r="C304" s="216"/>
      <c r="D304" s="217"/>
    </row>
    <row r="305" spans="1:4" x14ac:dyDescent="0.2">
      <c r="A305" s="215"/>
      <c r="B305" s="242"/>
      <c r="C305" s="216"/>
      <c r="D305" s="217"/>
    </row>
    <row r="306" spans="1:4" x14ac:dyDescent="0.2">
      <c r="A306" s="215"/>
      <c r="B306" s="242"/>
      <c r="C306" s="216"/>
      <c r="D306" s="217"/>
    </row>
    <row r="307" spans="1:4" x14ac:dyDescent="0.2">
      <c r="A307" s="215"/>
      <c r="B307" s="242"/>
      <c r="C307" s="216"/>
      <c r="D307" s="217"/>
    </row>
    <row r="308" spans="1:4" x14ac:dyDescent="0.2">
      <c r="A308" s="215"/>
      <c r="B308" s="242"/>
      <c r="C308" s="216"/>
      <c r="D308" s="217"/>
    </row>
    <row r="309" spans="1:4" x14ac:dyDescent="0.2">
      <c r="A309" s="215"/>
      <c r="B309" s="242"/>
      <c r="C309" s="216"/>
      <c r="D309" s="217"/>
    </row>
    <row r="310" spans="1:4" x14ac:dyDescent="0.2">
      <c r="A310" s="215"/>
      <c r="B310" s="242"/>
      <c r="C310" s="216"/>
      <c r="D310" s="217"/>
    </row>
    <row r="311" spans="1:4" x14ac:dyDescent="0.2">
      <c r="A311" s="215"/>
      <c r="B311" s="242"/>
      <c r="C311" s="216"/>
      <c r="D311" s="217"/>
    </row>
    <row r="312" spans="1:4" x14ac:dyDescent="0.2">
      <c r="A312" s="215"/>
      <c r="B312" s="242"/>
      <c r="C312" s="216"/>
      <c r="D312" s="217"/>
    </row>
    <row r="313" spans="1:4" x14ac:dyDescent="0.2">
      <c r="A313" s="215"/>
      <c r="B313" s="242"/>
      <c r="C313" s="216"/>
      <c r="D313" s="217"/>
    </row>
    <row r="314" spans="1:4" x14ac:dyDescent="0.2">
      <c r="A314" s="215"/>
      <c r="B314" s="242"/>
      <c r="C314" s="216"/>
      <c r="D314" s="217"/>
    </row>
    <row r="315" spans="1:4" x14ac:dyDescent="0.2">
      <c r="A315" s="215"/>
      <c r="B315" s="242"/>
      <c r="C315" s="216"/>
      <c r="D315" s="217"/>
    </row>
    <row r="316" spans="1:4" x14ac:dyDescent="0.2">
      <c r="A316" s="215"/>
      <c r="B316" s="242"/>
      <c r="C316" s="216"/>
      <c r="D316" s="217"/>
    </row>
    <row r="317" spans="1:4" x14ac:dyDescent="0.2">
      <c r="A317" s="215"/>
      <c r="B317" s="242"/>
      <c r="C317" s="216"/>
      <c r="D317" s="217"/>
    </row>
    <row r="318" spans="1:4" x14ac:dyDescent="0.2">
      <c r="A318" s="215"/>
      <c r="B318" s="242"/>
      <c r="C318" s="216"/>
      <c r="D318" s="217"/>
    </row>
    <row r="319" spans="1:4" x14ac:dyDescent="0.2">
      <c r="A319" s="215"/>
      <c r="B319" s="242"/>
      <c r="C319" s="216"/>
      <c r="D319" s="217"/>
    </row>
    <row r="320" spans="1:4" x14ac:dyDescent="0.2">
      <c r="A320" s="215"/>
      <c r="B320" s="242"/>
      <c r="C320" s="216"/>
      <c r="D320" s="217"/>
    </row>
    <row r="321" spans="1:4" x14ac:dyDescent="0.2">
      <c r="A321" s="215"/>
      <c r="B321" s="242"/>
      <c r="C321" s="216"/>
      <c r="D321" s="217"/>
    </row>
    <row r="322" spans="1:4" x14ac:dyDescent="0.2">
      <c r="A322" s="215"/>
      <c r="B322" s="242"/>
      <c r="C322" s="216"/>
      <c r="D322" s="217"/>
    </row>
    <row r="323" spans="1:4" x14ac:dyDescent="0.2">
      <c r="A323" s="215"/>
      <c r="B323" s="242"/>
      <c r="C323" s="216"/>
      <c r="D323" s="217"/>
    </row>
    <row r="324" spans="1:4" x14ac:dyDescent="0.2">
      <c r="A324" s="215"/>
      <c r="B324" s="242"/>
      <c r="C324" s="216"/>
      <c r="D324" s="217"/>
    </row>
    <row r="325" spans="1:4" x14ac:dyDescent="0.2">
      <c r="A325" s="215"/>
      <c r="B325" s="242"/>
      <c r="C325" s="216"/>
      <c r="D325" s="217"/>
    </row>
    <row r="326" spans="1:4" x14ac:dyDescent="0.2">
      <c r="A326" s="215"/>
      <c r="B326" s="242"/>
      <c r="C326" s="216"/>
      <c r="D326" s="217"/>
    </row>
    <row r="327" spans="1:4" x14ac:dyDescent="0.2">
      <c r="A327" s="215"/>
      <c r="B327" s="242"/>
      <c r="C327" s="216"/>
      <c r="D327" s="217"/>
    </row>
    <row r="328" spans="1:4" x14ac:dyDescent="0.2">
      <c r="A328" s="215"/>
      <c r="B328" s="242"/>
      <c r="C328" s="216"/>
      <c r="D328" s="217"/>
    </row>
    <row r="329" spans="1:4" x14ac:dyDescent="0.2">
      <c r="A329" s="215"/>
      <c r="B329" s="242"/>
      <c r="C329" s="216"/>
      <c r="D329" s="217"/>
    </row>
    <row r="330" spans="1:4" x14ac:dyDescent="0.2">
      <c r="A330" s="215"/>
      <c r="B330" s="242"/>
      <c r="C330" s="216"/>
      <c r="D330" s="217"/>
    </row>
    <row r="331" spans="1:4" x14ac:dyDescent="0.2">
      <c r="A331" s="215"/>
      <c r="B331" s="242"/>
      <c r="C331" s="216"/>
      <c r="D331" s="217"/>
    </row>
    <row r="332" spans="1:4" x14ac:dyDescent="0.2">
      <c r="A332" s="215"/>
      <c r="B332" s="242"/>
      <c r="C332" s="216"/>
      <c r="D332" s="217"/>
    </row>
    <row r="333" spans="1:4" x14ac:dyDescent="0.2">
      <c r="A333" s="215"/>
      <c r="B333" s="242"/>
      <c r="C333" s="216"/>
      <c r="D333" s="217"/>
    </row>
    <row r="334" spans="1:4" x14ac:dyDescent="0.2">
      <c r="A334" s="215"/>
      <c r="B334" s="242"/>
      <c r="C334" s="216"/>
      <c r="D334" s="217"/>
    </row>
    <row r="335" spans="1:4" x14ac:dyDescent="0.2">
      <c r="A335" s="215"/>
      <c r="B335" s="242"/>
      <c r="C335" s="216"/>
      <c r="D335" s="217"/>
    </row>
    <row r="336" spans="1:4" x14ac:dyDescent="0.2">
      <c r="A336" s="215"/>
      <c r="B336" s="242"/>
      <c r="C336" s="216"/>
      <c r="D336" s="217"/>
    </row>
    <row r="337" spans="1:4" x14ac:dyDescent="0.2">
      <c r="A337" s="215"/>
      <c r="B337" s="242"/>
      <c r="C337" s="216"/>
      <c r="D337" s="217"/>
    </row>
    <row r="338" spans="1:4" x14ac:dyDescent="0.2">
      <c r="A338" s="215"/>
      <c r="B338" s="242"/>
      <c r="C338" s="216"/>
      <c r="D338" s="217"/>
    </row>
    <row r="339" spans="1:4" x14ac:dyDescent="0.2">
      <c r="A339" s="215"/>
      <c r="B339" s="242"/>
      <c r="C339" s="216"/>
      <c r="D339" s="217"/>
    </row>
    <row r="340" spans="1:4" x14ac:dyDescent="0.2">
      <c r="A340" s="215"/>
      <c r="B340" s="242"/>
      <c r="C340" s="216"/>
      <c r="D340" s="217"/>
    </row>
    <row r="341" spans="1:4" x14ac:dyDescent="0.2">
      <c r="A341" s="215"/>
      <c r="B341" s="242"/>
      <c r="C341" s="216"/>
      <c r="D341" s="217"/>
    </row>
    <row r="342" spans="1:4" x14ac:dyDescent="0.2">
      <c r="A342" s="215"/>
      <c r="B342" s="242"/>
      <c r="C342" s="216"/>
      <c r="D342" s="217"/>
    </row>
    <row r="343" spans="1:4" x14ac:dyDescent="0.2">
      <c r="A343" s="215"/>
      <c r="B343" s="242"/>
      <c r="C343" s="216"/>
      <c r="D343" s="217"/>
    </row>
    <row r="344" spans="1:4" x14ac:dyDescent="0.2">
      <c r="A344" s="215"/>
      <c r="B344" s="242"/>
      <c r="C344" s="216"/>
      <c r="D344" s="217"/>
    </row>
    <row r="345" spans="1:4" x14ac:dyDescent="0.2">
      <c r="A345" s="215"/>
      <c r="B345" s="242"/>
      <c r="C345" s="216"/>
      <c r="D345" s="217"/>
    </row>
    <row r="346" spans="1:4" x14ac:dyDescent="0.2">
      <c r="A346" s="215"/>
      <c r="B346" s="242"/>
      <c r="C346" s="216"/>
      <c r="D346" s="217"/>
    </row>
    <row r="347" spans="1:4" x14ac:dyDescent="0.2">
      <c r="A347" s="215"/>
      <c r="B347" s="242"/>
      <c r="C347" s="216"/>
      <c r="D347" s="217"/>
    </row>
    <row r="348" spans="1:4" x14ac:dyDescent="0.2">
      <c r="A348" s="215"/>
      <c r="B348" s="242"/>
      <c r="C348" s="216"/>
      <c r="D348" s="217"/>
    </row>
    <row r="349" spans="1:4" x14ac:dyDescent="0.2">
      <c r="A349" s="215"/>
      <c r="B349" s="242"/>
      <c r="C349" s="216"/>
      <c r="D349" s="217"/>
    </row>
    <row r="350" spans="1:4" x14ac:dyDescent="0.2">
      <c r="A350" s="215"/>
      <c r="B350" s="242"/>
      <c r="C350" s="216"/>
      <c r="D350" s="217"/>
    </row>
    <row r="351" spans="1:4" x14ac:dyDescent="0.2">
      <c r="A351" s="215"/>
      <c r="B351" s="242"/>
      <c r="C351" s="216"/>
      <c r="D351" s="217"/>
    </row>
    <row r="352" spans="1:4" x14ac:dyDescent="0.2">
      <c r="A352" s="215"/>
      <c r="B352" s="242"/>
      <c r="C352" s="216"/>
      <c r="D352" s="217"/>
    </row>
    <row r="353" spans="1:4" x14ac:dyDescent="0.2">
      <c r="A353" s="215"/>
      <c r="B353" s="242"/>
      <c r="C353" s="216"/>
      <c r="D353" s="217"/>
    </row>
    <row r="354" spans="1:4" x14ac:dyDescent="0.2">
      <c r="A354" s="215"/>
      <c r="B354" s="242"/>
      <c r="C354" s="216"/>
      <c r="D354" s="217"/>
    </row>
    <row r="355" spans="1:4" x14ac:dyDescent="0.2">
      <c r="A355" s="215"/>
      <c r="B355" s="242"/>
      <c r="C355" s="216"/>
      <c r="D355" s="217"/>
    </row>
    <row r="356" spans="1:4" x14ac:dyDescent="0.2">
      <c r="A356" s="215"/>
      <c r="B356" s="242"/>
      <c r="C356" s="216"/>
      <c r="D356" s="217"/>
    </row>
    <row r="357" spans="1:4" x14ac:dyDescent="0.2">
      <c r="A357" s="215"/>
      <c r="B357" s="242"/>
      <c r="C357" s="216"/>
      <c r="D357" s="217"/>
    </row>
    <row r="358" spans="1:4" x14ac:dyDescent="0.2">
      <c r="A358" s="215"/>
      <c r="B358" s="242"/>
      <c r="C358" s="216"/>
      <c r="D358" s="217"/>
    </row>
    <row r="359" spans="1:4" x14ac:dyDescent="0.2">
      <c r="A359" s="215"/>
      <c r="B359" s="242"/>
      <c r="C359" s="216"/>
      <c r="D359" s="217"/>
    </row>
    <row r="360" spans="1:4" x14ac:dyDescent="0.2">
      <c r="A360" s="215"/>
      <c r="B360" s="242"/>
      <c r="C360" s="216"/>
      <c r="D360" s="217"/>
    </row>
    <row r="361" spans="1:4" x14ac:dyDescent="0.2">
      <c r="A361" s="215"/>
      <c r="B361" s="242"/>
      <c r="C361" s="216"/>
      <c r="D361" s="217"/>
    </row>
    <row r="362" spans="1:4" x14ac:dyDescent="0.2">
      <c r="A362" s="215"/>
      <c r="B362" s="242"/>
      <c r="C362" s="216"/>
      <c r="D362" s="217"/>
    </row>
    <row r="363" spans="1:4" x14ac:dyDescent="0.2">
      <c r="A363" s="215"/>
      <c r="B363" s="242"/>
      <c r="C363" s="216"/>
      <c r="D363" s="217"/>
    </row>
    <row r="364" spans="1:4" x14ac:dyDescent="0.2">
      <c r="A364" s="215"/>
      <c r="B364" s="242"/>
      <c r="C364" s="216"/>
      <c r="D364" s="217"/>
    </row>
    <row r="365" spans="1:4" x14ac:dyDescent="0.2">
      <c r="A365" s="215"/>
      <c r="B365" s="242"/>
      <c r="C365" s="216"/>
      <c r="D365" s="217"/>
    </row>
    <row r="366" spans="1:4" x14ac:dyDescent="0.2">
      <c r="A366" s="215"/>
      <c r="B366" s="242"/>
      <c r="C366" s="216"/>
      <c r="D366" s="217"/>
    </row>
    <row r="367" spans="1:4" x14ac:dyDescent="0.2">
      <c r="A367" s="215"/>
      <c r="B367" s="242"/>
      <c r="C367" s="216"/>
      <c r="D367" s="217"/>
    </row>
    <row r="368" spans="1:4" x14ac:dyDescent="0.2">
      <c r="A368" s="215"/>
      <c r="B368" s="242"/>
      <c r="C368" s="216"/>
      <c r="D368" s="217"/>
    </row>
    <row r="369" spans="1:4" x14ac:dyDescent="0.2">
      <c r="A369" s="215"/>
      <c r="B369" s="242"/>
      <c r="C369" s="216"/>
      <c r="D369" s="217"/>
    </row>
    <row r="370" spans="1:4" x14ac:dyDescent="0.2">
      <c r="A370" s="215"/>
      <c r="B370" s="242"/>
      <c r="C370" s="216"/>
      <c r="D370" s="217"/>
    </row>
    <row r="371" spans="1:4" x14ac:dyDescent="0.2">
      <c r="A371" s="215"/>
      <c r="B371" s="242"/>
      <c r="C371" s="216"/>
      <c r="D371" s="217"/>
    </row>
    <row r="372" spans="1:4" x14ac:dyDescent="0.2">
      <c r="A372" s="215"/>
      <c r="B372" s="242"/>
      <c r="C372" s="216"/>
      <c r="D372" s="217"/>
    </row>
    <row r="373" spans="1:4" x14ac:dyDescent="0.2">
      <c r="A373" s="215"/>
      <c r="B373" s="242"/>
      <c r="C373" s="216"/>
      <c r="D373" s="217"/>
    </row>
    <row r="374" spans="1:4" x14ac:dyDescent="0.2">
      <c r="A374" s="215"/>
      <c r="B374" s="242"/>
      <c r="C374" s="216"/>
      <c r="D374" s="217"/>
    </row>
    <row r="375" spans="1:4" x14ac:dyDescent="0.2">
      <c r="A375" s="215"/>
      <c r="B375" s="242"/>
      <c r="C375" s="216"/>
      <c r="D375" s="217"/>
    </row>
    <row r="376" spans="1:4" x14ac:dyDescent="0.2">
      <c r="A376" s="215"/>
      <c r="B376" s="242"/>
      <c r="C376" s="216"/>
      <c r="D376" s="217"/>
    </row>
    <row r="377" spans="1:4" x14ac:dyDescent="0.2">
      <c r="A377" s="215"/>
      <c r="B377" s="242"/>
      <c r="C377" s="216"/>
      <c r="D377" s="217"/>
    </row>
    <row r="378" spans="1:4" x14ac:dyDescent="0.2">
      <c r="A378" s="215"/>
      <c r="B378" s="242"/>
      <c r="C378" s="216"/>
      <c r="D378" s="217"/>
    </row>
    <row r="379" spans="1:4" x14ac:dyDescent="0.2">
      <c r="A379" s="215"/>
      <c r="B379" s="242"/>
      <c r="C379" s="216"/>
      <c r="D379" s="217"/>
    </row>
    <row r="380" spans="1:4" x14ac:dyDescent="0.2">
      <c r="A380" s="215"/>
      <c r="B380" s="242"/>
      <c r="C380" s="216"/>
      <c r="D380" s="217"/>
    </row>
    <row r="381" spans="1:4" x14ac:dyDescent="0.2">
      <c r="A381" s="215"/>
      <c r="B381" s="242"/>
      <c r="C381" s="216"/>
      <c r="D381" s="217"/>
    </row>
    <row r="382" spans="1:4" x14ac:dyDescent="0.2">
      <c r="A382" s="215"/>
      <c r="B382" s="242"/>
      <c r="C382" s="216"/>
      <c r="D382" s="217"/>
    </row>
    <row r="383" spans="1:4" x14ac:dyDescent="0.2">
      <c r="A383" s="215"/>
      <c r="B383" s="242"/>
      <c r="C383" s="216"/>
      <c r="D383" s="217"/>
    </row>
    <row r="384" spans="1:4" x14ac:dyDescent="0.2">
      <c r="A384" s="215"/>
      <c r="B384" s="242"/>
      <c r="C384" s="216"/>
      <c r="D384" s="217"/>
    </row>
    <row r="385" spans="1:4" x14ac:dyDescent="0.2">
      <c r="A385" s="215"/>
      <c r="B385" s="242"/>
      <c r="C385" s="216"/>
      <c r="D385" s="217"/>
    </row>
    <row r="386" spans="1:4" x14ac:dyDescent="0.2">
      <c r="A386" s="215"/>
      <c r="B386" s="242"/>
      <c r="C386" s="216"/>
      <c r="D386" s="217"/>
    </row>
    <row r="387" spans="1:4" x14ac:dyDescent="0.2">
      <c r="A387" s="215"/>
      <c r="B387" s="242"/>
      <c r="C387" s="216"/>
      <c r="D387" s="217"/>
    </row>
    <row r="388" spans="1:4" x14ac:dyDescent="0.2">
      <c r="A388" s="215"/>
      <c r="B388" s="242"/>
      <c r="C388" s="216"/>
      <c r="D388" s="217"/>
    </row>
    <row r="389" spans="1:4" x14ac:dyDescent="0.2">
      <c r="A389" s="215"/>
      <c r="B389" s="242"/>
      <c r="C389" s="216"/>
      <c r="D389" s="217"/>
    </row>
    <row r="390" spans="1:4" x14ac:dyDescent="0.2">
      <c r="A390" s="215"/>
      <c r="B390" s="242"/>
      <c r="C390" s="216"/>
      <c r="D390" s="217"/>
    </row>
    <row r="391" spans="1:4" x14ac:dyDescent="0.2">
      <c r="A391" s="215"/>
      <c r="B391" s="242"/>
      <c r="C391" s="216"/>
      <c r="D391" s="217"/>
    </row>
    <row r="392" spans="1:4" x14ac:dyDescent="0.2">
      <c r="A392" s="215"/>
      <c r="B392" s="242"/>
      <c r="C392" s="216"/>
      <c r="D392" s="217"/>
    </row>
    <row r="393" spans="1:4" x14ac:dyDescent="0.2">
      <c r="A393" s="215"/>
      <c r="B393" s="242"/>
      <c r="C393" s="216"/>
      <c r="D393" s="217"/>
    </row>
    <row r="394" spans="1:4" x14ac:dyDescent="0.2">
      <c r="A394" s="215"/>
      <c r="B394" s="242"/>
      <c r="C394" s="216"/>
      <c r="D394" s="217"/>
    </row>
    <row r="395" spans="1:4" x14ac:dyDescent="0.2">
      <c r="A395" s="215"/>
      <c r="B395" s="242"/>
      <c r="C395" s="216"/>
      <c r="D395" s="217"/>
    </row>
    <row r="396" spans="1:4" x14ac:dyDescent="0.2">
      <c r="A396" s="215"/>
      <c r="B396" s="242"/>
      <c r="C396" s="216"/>
      <c r="D396" s="217"/>
    </row>
    <row r="397" spans="1:4" x14ac:dyDescent="0.2">
      <c r="A397" s="215"/>
      <c r="B397" s="242"/>
      <c r="C397" s="216"/>
      <c r="D397" s="217"/>
    </row>
    <row r="398" spans="1:4" x14ac:dyDescent="0.2">
      <c r="A398" s="215"/>
      <c r="B398" s="242"/>
      <c r="C398" s="216"/>
      <c r="D398" s="217"/>
    </row>
    <row r="399" spans="1:4" x14ac:dyDescent="0.2">
      <c r="A399" s="215"/>
      <c r="B399" s="242"/>
      <c r="C399" s="216"/>
      <c r="D399" s="217"/>
    </row>
    <row r="400" spans="1:4" x14ac:dyDescent="0.2">
      <c r="A400" s="215"/>
      <c r="B400" s="242"/>
      <c r="C400" s="216"/>
      <c r="D400" s="217"/>
    </row>
    <row r="401" spans="1:4" x14ac:dyDescent="0.2">
      <c r="A401" s="215"/>
      <c r="B401" s="242"/>
      <c r="C401" s="216"/>
      <c r="D401" s="217"/>
    </row>
    <row r="402" spans="1:4" x14ac:dyDescent="0.2">
      <c r="A402" s="215"/>
      <c r="B402" s="242"/>
      <c r="C402" s="216"/>
      <c r="D402" s="217"/>
    </row>
    <row r="403" spans="1:4" x14ac:dyDescent="0.2">
      <c r="A403" s="215"/>
      <c r="B403" s="242"/>
      <c r="C403" s="216"/>
      <c r="D403" s="217"/>
    </row>
    <row r="404" spans="1:4" x14ac:dyDescent="0.2">
      <c r="A404" s="215"/>
      <c r="B404" s="242"/>
      <c r="C404" s="216"/>
      <c r="D404" s="217"/>
    </row>
    <row r="405" spans="1:4" x14ac:dyDescent="0.2">
      <c r="A405" s="215"/>
      <c r="B405" s="242"/>
      <c r="C405" s="216"/>
      <c r="D405" s="217"/>
    </row>
    <row r="406" spans="1:4" x14ac:dyDescent="0.2">
      <c r="A406" s="215"/>
      <c r="B406" s="242"/>
      <c r="C406" s="216"/>
      <c r="D406" s="217"/>
    </row>
    <row r="407" spans="1:4" x14ac:dyDescent="0.2">
      <c r="A407" s="215"/>
      <c r="B407" s="242"/>
      <c r="C407" s="216"/>
      <c r="D407" s="217"/>
    </row>
    <row r="408" spans="1:4" x14ac:dyDescent="0.2">
      <c r="A408" s="215"/>
      <c r="B408" s="242"/>
      <c r="C408" s="216"/>
      <c r="D408" s="217"/>
    </row>
    <row r="409" spans="1:4" x14ac:dyDescent="0.2">
      <c r="A409" s="215"/>
      <c r="B409" s="242"/>
      <c r="C409" s="216"/>
      <c r="D409" s="217"/>
    </row>
    <row r="410" spans="1:4" x14ac:dyDescent="0.2">
      <c r="A410" s="215"/>
      <c r="B410" s="242"/>
      <c r="C410" s="216"/>
      <c r="D410" s="217"/>
    </row>
    <row r="411" spans="1:4" x14ac:dyDescent="0.2">
      <c r="A411" s="215"/>
      <c r="B411" s="242"/>
      <c r="C411" s="216"/>
      <c r="D411" s="217"/>
    </row>
    <row r="412" spans="1:4" x14ac:dyDescent="0.2">
      <c r="A412" s="215"/>
      <c r="B412" s="242"/>
      <c r="C412" s="216"/>
      <c r="D412" s="217"/>
    </row>
    <row r="413" spans="1:4" x14ac:dyDescent="0.2">
      <c r="A413" s="215"/>
      <c r="B413" s="242"/>
      <c r="C413" s="216"/>
      <c r="D413" s="217"/>
    </row>
    <row r="414" spans="1:4" x14ac:dyDescent="0.2">
      <c r="A414" s="215"/>
      <c r="B414" s="242"/>
      <c r="C414" s="216"/>
      <c r="D414" s="217"/>
    </row>
    <row r="415" spans="1:4" x14ac:dyDescent="0.2">
      <c r="A415" s="215"/>
      <c r="B415" s="242"/>
      <c r="C415" s="216"/>
      <c r="D415" s="217"/>
    </row>
    <row r="416" spans="1:4" x14ac:dyDescent="0.2">
      <c r="A416" s="215"/>
      <c r="B416" s="242"/>
      <c r="C416" s="216"/>
      <c r="D416" s="217"/>
    </row>
    <row r="417" spans="1:4" x14ac:dyDescent="0.2">
      <c r="A417" s="215"/>
      <c r="B417" s="242"/>
      <c r="C417" s="216"/>
      <c r="D417" s="217"/>
    </row>
    <row r="418" spans="1:4" x14ac:dyDescent="0.2">
      <c r="A418" s="215"/>
      <c r="B418" s="242"/>
      <c r="C418" s="216"/>
      <c r="D418" s="217"/>
    </row>
    <row r="419" spans="1:4" x14ac:dyDescent="0.2">
      <c r="A419" s="215"/>
      <c r="B419" s="242"/>
      <c r="C419" s="216"/>
      <c r="D419" s="217"/>
    </row>
    <row r="420" spans="1:4" x14ac:dyDescent="0.2">
      <c r="A420" s="215"/>
      <c r="B420" s="242"/>
      <c r="C420" s="216"/>
      <c r="D420" s="217"/>
    </row>
    <row r="421" spans="1:4" x14ac:dyDescent="0.2">
      <c r="A421" s="215"/>
      <c r="B421" s="242"/>
      <c r="C421" s="216"/>
      <c r="D421" s="217"/>
    </row>
    <row r="422" spans="1:4" x14ac:dyDescent="0.2">
      <c r="A422" s="215"/>
      <c r="B422" s="242"/>
      <c r="C422" s="216"/>
      <c r="D422" s="217"/>
    </row>
    <row r="423" spans="1:4" x14ac:dyDescent="0.2">
      <c r="A423" s="215"/>
      <c r="B423" s="242"/>
      <c r="C423" s="216"/>
      <c r="D423" s="217"/>
    </row>
    <row r="424" spans="1:4" x14ac:dyDescent="0.2">
      <c r="A424" s="215"/>
      <c r="B424" s="242"/>
      <c r="C424" s="216"/>
      <c r="D424" s="217"/>
    </row>
    <row r="425" spans="1:4" x14ac:dyDescent="0.2">
      <c r="A425" s="215"/>
      <c r="B425" s="242"/>
      <c r="C425" s="216"/>
      <c r="D425" s="217"/>
    </row>
    <row r="426" spans="1:4" x14ac:dyDescent="0.2">
      <c r="A426" s="215"/>
      <c r="B426" s="242"/>
      <c r="C426" s="216"/>
      <c r="D426" s="217"/>
    </row>
    <row r="427" spans="1:4" x14ac:dyDescent="0.2">
      <c r="A427" s="215"/>
      <c r="B427" s="242"/>
      <c r="C427" s="216"/>
      <c r="D427" s="217"/>
    </row>
    <row r="428" spans="1:4" x14ac:dyDescent="0.2">
      <c r="A428" s="215"/>
      <c r="B428" s="242"/>
      <c r="C428" s="216"/>
      <c r="D428" s="217"/>
    </row>
    <row r="429" spans="1:4" x14ac:dyDescent="0.2">
      <c r="A429" s="215"/>
      <c r="B429" s="242"/>
      <c r="C429" s="216"/>
      <c r="D429" s="217"/>
    </row>
    <row r="430" spans="1:4" x14ac:dyDescent="0.2">
      <c r="A430" s="215"/>
      <c r="B430" s="242"/>
      <c r="C430" s="216"/>
      <c r="D430" s="217"/>
    </row>
    <row r="431" spans="1:4" x14ac:dyDescent="0.2">
      <c r="A431" s="215"/>
      <c r="B431" s="242"/>
      <c r="C431" s="216"/>
      <c r="D431" s="217"/>
    </row>
    <row r="432" spans="1:4" x14ac:dyDescent="0.2">
      <c r="A432" s="215"/>
      <c r="B432" s="242"/>
      <c r="C432" s="216"/>
      <c r="D432" s="217"/>
    </row>
    <row r="433" spans="1:4" x14ac:dyDescent="0.2">
      <c r="A433" s="215"/>
      <c r="B433" s="242"/>
      <c r="C433" s="216"/>
      <c r="D433" s="217"/>
    </row>
    <row r="434" spans="1:4" x14ac:dyDescent="0.2">
      <c r="A434" s="215"/>
      <c r="B434" s="242"/>
      <c r="C434" s="216"/>
      <c r="D434" s="217"/>
    </row>
    <row r="435" spans="1:4" x14ac:dyDescent="0.2">
      <c r="A435" s="215"/>
      <c r="B435" s="242"/>
      <c r="C435" s="216"/>
      <c r="D435" s="217"/>
    </row>
    <row r="436" spans="1:4" x14ac:dyDescent="0.2">
      <c r="A436" s="215"/>
      <c r="B436" s="242"/>
      <c r="C436" s="216"/>
      <c r="D436" s="217"/>
    </row>
    <row r="437" spans="1:4" x14ac:dyDescent="0.2">
      <c r="A437" s="215"/>
      <c r="B437" s="242"/>
      <c r="C437" s="216"/>
      <c r="D437" s="217"/>
    </row>
    <row r="438" spans="1:4" x14ac:dyDescent="0.2">
      <c r="A438" s="215"/>
      <c r="B438" s="242"/>
      <c r="C438" s="216"/>
      <c r="D438" s="217"/>
    </row>
    <row r="439" spans="1:4" x14ac:dyDescent="0.2">
      <c r="A439" s="215"/>
      <c r="B439" s="242"/>
      <c r="C439" s="216"/>
      <c r="D439" s="217"/>
    </row>
    <row r="440" spans="1:4" x14ac:dyDescent="0.2">
      <c r="A440" s="215"/>
      <c r="B440" s="242"/>
      <c r="C440" s="216"/>
      <c r="D440" s="217"/>
    </row>
    <row r="441" spans="1:4" x14ac:dyDescent="0.2">
      <c r="A441" s="215"/>
      <c r="B441" s="242"/>
      <c r="C441" s="216"/>
      <c r="D441" s="217"/>
    </row>
    <row r="442" spans="1:4" x14ac:dyDescent="0.2">
      <c r="A442" s="215"/>
      <c r="B442" s="242"/>
      <c r="C442" s="216"/>
      <c r="D442" s="217"/>
    </row>
    <row r="443" spans="1:4" x14ac:dyDescent="0.2">
      <c r="A443" s="215"/>
      <c r="B443" s="242"/>
      <c r="C443" s="216"/>
      <c r="D443" s="217"/>
    </row>
    <row r="444" spans="1:4" x14ac:dyDescent="0.2">
      <c r="A444" s="215"/>
      <c r="B444" s="242"/>
      <c r="C444" s="216"/>
      <c r="D444" s="217"/>
    </row>
    <row r="445" spans="1:4" x14ac:dyDescent="0.2">
      <c r="A445" s="215"/>
      <c r="B445" s="242"/>
      <c r="C445" s="216"/>
      <c r="D445" s="217"/>
    </row>
    <row r="446" spans="1:4" x14ac:dyDescent="0.2">
      <c r="A446" s="215"/>
      <c r="B446" s="242"/>
      <c r="C446" s="216"/>
      <c r="D446" s="217"/>
    </row>
    <row r="447" spans="1:4" x14ac:dyDescent="0.2">
      <c r="A447" s="215"/>
      <c r="B447" s="242"/>
      <c r="C447" s="216"/>
      <c r="D447" s="217"/>
    </row>
    <row r="448" spans="1:4" x14ac:dyDescent="0.2">
      <c r="A448" s="215"/>
      <c r="B448" s="242"/>
      <c r="C448" s="216"/>
      <c r="D448" s="217"/>
    </row>
    <row r="449" spans="1:4" x14ac:dyDescent="0.2">
      <c r="A449" s="215"/>
      <c r="B449" s="242"/>
      <c r="C449" s="216"/>
      <c r="D449" s="217"/>
    </row>
    <row r="450" spans="1:4" x14ac:dyDescent="0.2">
      <c r="A450" s="215"/>
      <c r="B450" s="242"/>
      <c r="C450" s="216"/>
      <c r="D450" s="217"/>
    </row>
    <row r="451" spans="1:4" x14ac:dyDescent="0.2">
      <c r="A451" s="215"/>
      <c r="B451" s="242"/>
      <c r="C451" s="216"/>
      <c r="D451" s="217"/>
    </row>
    <row r="452" spans="1:4" x14ac:dyDescent="0.2">
      <c r="A452" s="215"/>
      <c r="B452" s="242"/>
      <c r="C452" s="216"/>
      <c r="D452" s="217"/>
    </row>
    <row r="453" spans="1:4" x14ac:dyDescent="0.2">
      <c r="A453" s="215"/>
      <c r="B453" s="242"/>
      <c r="C453" s="216"/>
      <c r="D453" s="217"/>
    </row>
    <row r="454" spans="1:4" x14ac:dyDescent="0.2">
      <c r="A454" s="215"/>
      <c r="B454" s="242"/>
      <c r="C454" s="216"/>
      <c r="D454" s="217"/>
    </row>
    <row r="455" spans="1:4" x14ac:dyDescent="0.2">
      <c r="A455" s="215"/>
      <c r="B455" s="242"/>
      <c r="C455" s="216"/>
      <c r="D455" s="217"/>
    </row>
    <row r="456" spans="1:4" x14ac:dyDescent="0.2">
      <c r="A456" s="215"/>
      <c r="B456" s="242"/>
      <c r="C456" s="216"/>
      <c r="D456" s="217"/>
    </row>
    <row r="457" spans="1:4" x14ac:dyDescent="0.2">
      <c r="A457" s="215"/>
      <c r="B457" s="242"/>
      <c r="C457" s="216"/>
      <c r="D457" s="217"/>
    </row>
    <row r="458" spans="1:4" x14ac:dyDescent="0.2">
      <c r="A458" s="215"/>
      <c r="B458" s="242"/>
      <c r="C458" s="216"/>
      <c r="D458" s="217"/>
    </row>
    <row r="459" spans="1:4" x14ac:dyDescent="0.2">
      <c r="A459" s="215"/>
      <c r="B459" s="242"/>
      <c r="C459" s="216"/>
      <c r="D459" s="217"/>
    </row>
    <row r="460" spans="1:4" x14ac:dyDescent="0.2">
      <c r="A460" s="215"/>
      <c r="B460" s="242"/>
      <c r="C460" s="216"/>
      <c r="D460" s="217"/>
    </row>
    <row r="461" spans="1:4" x14ac:dyDescent="0.2">
      <c r="A461" s="215"/>
      <c r="B461" s="242"/>
      <c r="C461" s="216"/>
      <c r="D461" s="217"/>
    </row>
    <row r="462" spans="1:4" x14ac:dyDescent="0.2">
      <c r="A462" s="215"/>
      <c r="B462" s="242"/>
      <c r="C462" s="216"/>
      <c r="D462" s="217"/>
    </row>
    <row r="463" spans="1:4" x14ac:dyDescent="0.2">
      <c r="A463" s="215"/>
      <c r="B463" s="242"/>
      <c r="C463" s="216"/>
      <c r="D463" s="217"/>
    </row>
    <row r="464" spans="1:4" x14ac:dyDescent="0.2">
      <c r="A464" s="215"/>
      <c r="B464" s="242"/>
      <c r="C464" s="216"/>
      <c r="D464" s="217"/>
    </row>
    <row r="465" spans="1:4" x14ac:dyDescent="0.2">
      <c r="A465" s="215"/>
      <c r="B465" s="242"/>
      <c r="C465" s="216"/>
      <c r="D465" s="217"/>
    </row>
    <row r="466" spans="1:4" x14ac:dyDescent="0.2">
      <c r="A466" s="215"/>
      <c r="B466" s="242"/>
      <c r="C466" s="216"/>
      <c r="D466" s="217"/>
    </row>
    <row r="467" spans="1:4" x14ac:dyDescent="0.2">
      <c r="A467" s="215"/>
      <c r="B467" s="242"/>
      <c r="C467" s="216"/>
      <c r="D467" s="217"/>
    </row>
    <row r="468" spans="1:4" x14ac:dyDescent="0.2">
      <c r="A468" s="215"/>
      <c r="B468" s="242"/>
      <c r="C468" s="216"/>
      <c r="D468" s="217"/>
    </row>
    <row r="469" spans="1:4" x14ac:dyDescent="0.2">
      <c r="A469" s="215"/>
      <c r="B469" s="242"/>
      <c r="C469" s="216"/>
      <c r="D469" s="217"/>
    </row>
    <row r="470" spans="1:4" x14ac:dyDescent="0.2">
      <c r="A470" s="215"/>
      <c r="B470" s="242"/>
      <c r="C470" s="216"/>
      <c r="D470" s="217"/>
    </row>
    <row r="471" spans="1:4" x14ac:dyDescent="0.2">
      <c r="A471" s="215"/>
      <c r="B471" s="242"/>
      <c r="C471" s="216"/>
      <c r="D471" s="217"/>
    </row>
    <row r="472" spans="1:4" x14ac:dyDescent="0.2">
      <c r="A472" s="215"/>
      <c r="B472" s="242"/>
      <c r="C472" s="216"/>
      <c r="D472" s="217"/>
    </row>
    <row r="473" spans="1:4" x14ac:dyDescent="0.2">
      <c r="A473" s="215"/>
      <c r="B473" s="242"/>
      <c r="C473" s="216"/>
      <c r="D473" s="217"/>
    </row>
    <row r="474" spans="1:4" x14ac:dyDescent="0.2">
      <c r="A474" s="215"/>
      <c r="B474" s="242"/>
      <c r="C474" s="216"/>
      <c r="D474" s="217"/>
    </row>
    <row r="475" spans="1:4" x14ac:dyDescent="0.2">
      <c r="A475" s="215"/>
      <c r="B475" s="242"/>
      <c r="C475" s="216"/>
      <c r="D475" s="217"/>
    </row>
    <row r="476" spans="1:4" x14ac:dyDescent="0.2">
      <c r="A476" s="215"/>
      <c r="B476" s="242"/>
      <c r="C476" s="216"/>
      <c r="D476" s="217"/>
    </row>
    <row r="477" spans="1:4" x14ac:dyDescent="0.2">
      <c r="A477" s="215"/>
      <c r="B477" s="242"/>
      <c r="C477" s="216"/>
      <c r="D477" s="217"/>
    </row>
    <row r="478" spans="1:4" x14ac:dyDescent="0.2">
      <c r="A478" s="215"/>
      <c r="B478" s="242"/>
      <c r="C478" s="216"/>
      <c r="D478" s="217"/>
    </row>
    <row r="479" spans="1:4" x14ac:dyDescent="0.2">
      <c r="A479" s="215"/>
      <c r="B479" s="242"/>
      <c r="C479" s="216"/>
      <c r="D479" s="217"/>
    </row>
    <row r="480" spans="1:4" x14ac:dyDescent="0.2">
      <c r="A480" s="215"/>
      <c r="B480" s="242"/>
      <c r="C480" s="216"/>
      <c r="D480" s="217"/>
    </row>
    <row r="481" spans="1:4" x14ac:dyDescent="0.2">
      <c r="A481" s="215"/>
      <c r="B481" s="242"/>
      <c r="C481" s="216"/>
      <c r="D481" s="217"/>
    </row>
    <row r="482" spans="1:4" x14ac:dyDescent="0.2">
      <c r="A482" s="215"/>
      <c r="B482" s="242"/>
      <c r="C482" s="216"/>
      <c r="D482" s="217"/>
    </row>
    <row r="483" spans="1:4" x14ac:dyDescent="0.2">
      <c r="A483" s="215"/>
      <c r="B483" s="242"/>
      <c r="C483" s="216"/>
      <c r="D483" s="217"/>
    </row>
    <row r="484" spans="1:4" x14ac:dyDescent="0.2">
      <c r="A484" s="215"/>
      <c r="B484" s="242"/>
      <c r="C484" s="216"/>
      <c r="D484" s="217"/>
    </row>
    <row r="485" spans="1:4" x14ac:dyDescent="0.2">
      <c r="A485" s="215"/>
      <c r="B485" s="242"/>
      <c r="C485" s="216"/>
      <c r="D485" s="217"/>
    </row>
    <row r="486" spans="1:4" x14ac:dyDescent="0.2">
      <c r="A486" s="215"/>
      <c r="B486" s="242"/>
      <c r="C486" s="216"/>
      <c r="D486" s="217"/>
    </row>
    <row r="487" spans="1:4" x14ac:dyDescent="0.2">
      <c r="A487" s="215"/>
      <c r="B487" s="242"/>
      <c r="C487" s="216"/>
      <c r="D487" s="217"/>
    </row>
    <row r="488" spans="1:4" x14ac:dyDescent="0.2">
      <c r="A488" s="215"/>
      <c r="B488" s="242"/>
      <c r="C488" s="216"/>
      <c r="D488" s="217"/>
    </row>
    <row r="489" spans="1:4" x14ac:dyDescent="0.2">
      <c r="A489" s="215"/>
      <c r="B489" s="242"/>
      <c r="C489" s="216"/>
      <c r="D489" s="217"/>
    </row>
    <row r="490" spans="1:4" x14ac:dyDescent="0.2">
      <c r="A490" s="215"/>
      <c r="B490" s="242"/>
      <c r="C490" s="216"/>
      <c r="D490" s="217"/>
    </row>
    <row r="491" spans="1:4" x14ac:dyDescent="0.2">
      <c r="A491" s="215"/>
      <c r="B491" s="242"/>
      <c r="C491" s="216"/>
      <c r="D491" s="217"/>
    </row>
    <row r="492" spans="1:4" x14ac:dyDescent="0.2">
      <c r="A492" s="215"/>
      <c r="B492" s="242"/>
      <c r="C492" s="216"/>
      <c r="D492" s="217"/>
    </row>
    <row r="493" spans="1:4" x14ac:dyDescent="0.2">
      <c r="A493" s="215"/>
      <c r="B493" s="242"/>
      <c r="C493" s="216"/>
      <c r="D493" s="217"/>
    </row>
    <row r="494" spans="1:4" x14ac:dyDescent="0.2">
      <c r="A494" s="215"/>
      <c r="B494" s="242"/>
      <c r="C494" s="216"/>
      <c r="D494" s="217"/>
    </row>
    <row r="495" spans="1:4" x14ac:dyDescent="0.2">
      <c r="A495" s="215"/>
      <c r="B495" s="242"/>
      <c r="C495" s="216"/>
      <c r="D495" s="217"/>
    </row>
    <row r="496" spans="1:4" x14ac:dyDescent="0.2">
      <c r="A496" s="215"/>
      <c r="B496" s="242"/>
      <c r="C496" s="216"/>
      <c r="D496" s="217"/>
    </row>
    <row r="497" spans="1:4" x14ac:dyDescent="0.2">
      <c r="A497" s="215"/>
      <c r="B497" s="242"/>
      <c r="C497" s="216"/>
      <c r="D497" s="217"/>
    </row>
    <row r="498" spans="1:4" x14ac:dyDescent="0.2">
      <c r="A498" s="215"/>
      <c r="B498" s="242"/>
      <c r="C498" s="216"/>
      <c r="D498" s="217"/>
    </row>
    <row r="499" spans="1:4" x14ac:dyDescent="0.2">
      <c r="A499" s="215"/>
      <c r="B499" s="242"/>
      <c r="C499" s="216"/>
      <c r="D499" s="217"/>
    </row>
    <row r="500" spans="1:4" x14ac:dyDescent="0.2">
      <c r="A500" s="215"/>
      <c r="B500" s="242"/>
      <c r="C500" s="216"/>
      <c r="D500" s="217"/>
    </row>
    <row r="501" spans="1:4" x14ac:dyDescent="0.2">
      <c r="A501" s="215"/>
      <c r="B501" s="242"/>
      <c r="C501" s="216"/>
      <c r="D501" s="217"/>
    </row>
    <row r="502" spans="1:4" x14ac:dyDescent="0.2">
      <c r="A502" s="215"/>
      <c r="B502" s="242"/>
      <c r="C502" s="216"/>
      <c r="D502" s="217"/>
    </row>
    <row r="503" spans="1:4" x14ac:dyDescent="0.2">
      <c r="A503" s="215"/>
      <c r="B503" s="242"/>
      <c r="C503" s="216"/>
      <c r="D503" s="217"/>
    </row>
    <row r="504" spans="1:4" x14ac:dyDescent="0.2">
      <c r="A504" s="215"/>
      <c r="B504" s="242"/>
      <c r="C504" s="216"/>
      <c r="D504" s="217"/>
    </row>
    <row r="505" spans="1:4" x14ac:dyDescent="0.2">
      <c r="A505" s="215"/>
      <c r="B505" s="242"/>
      <c r="C505" s="216"/>
      <c r="D505" s="217"/>
    </row>
    <row r="506" spans="1:4" x14ac:dyDescent="0.2">
      <c r="A506" s="215"/>
      <c r="B506" s="242"/>
      <c r="C506" s="216"/>
      <c r="D506" s="217"/>
    </row>
    <row r="507" spans="1:4" x14ac:dyDescent="0.2">
      <c r="A507" s="215"/>
      <c r="B507" s="242"/>
      <c r="C507" s="216"/>
      <c r="D507" s="217"/>
    </row>
    <row r="508" spans="1:4" x14ac:dyDescent="0.2">
      <c r="A508" s="215"/>
      <c r="B508" s="242"/>
      <c r="C508" s="216"/>
      <c r="D508" s="217"/>
    </row>
    <row r="509" spans="1:4" x14ac:dyDescent="0.2">
      <c r="A509" s="215"/>
      <c r="B509" s="242"/>
      <c r="C509" s="216"/>
      <c r="D509" s="217"/>
    </row>
    <row r="510" spans="1:4" x14ac:dyDescent="0.2">
      <c r="A510" s="215"/>
      <c r="B510" s="242"/>
      <c r="C510" s="216"/>
      <c r="D510" s="217"/>
    </row>
    <row r="511" spans="1:4" x14ac:dyDescent="0.2">
      <c r="A511" s="215"/>
      <c r="B511" s="242"/>
      <c r="C511" s="216"/>
      <c r="D511" s="217"/>
    </row>
    <row r="512" spans="1:4" x14ac:dyDescent="0.2">
      <c r="A512" s="215"/>
      <c r="B512" s="242"/>
      <c r="C512" s="216"/>
      <c r="D512" s="217"/>
    </row>
    <row r="513" spans="1:4" x14ac:dyDescent="0.2">
      <c r="A513" s="215"/>
      <c r="B513" s="242"/>
      <c r="C513" s="216"/>
      <c r="D513" s="217"/>
    </row>
    <row r="514" spans="1:4" x14ac:dyDescent="0.2">
      <c r="A514" s="215"/>
      <c r="B514" s="242"/>
      <c r="C514" s="216"/>
      <c r="D514" s="217"/>
    </row>
    <row r="515" spans="1:4" x14ac:dyDescent="0.2">
      <c r="A515" s="215"/>
      <c r="B515" s="242"/>
      <c r="C515" s="216"/>
      <c r="D515" s="217"/>
    </row>
    <row r="516" spans="1:4" x14ac:dyDescent="0.2">
      <c r="A516" s="215"/>
      <c r="B516" s="242"/>
      <c r="C516" s="216"/>
      <c r="D516" s="217"/>
    </row>
    <row r="517" spans="1:4" x14ac:dyDescent="0.2">
      <c r="A517" s="215"/>
      <c r="B517" s="242"/>
      <c r="C517" s="216"/>
      <c r="D517" s="217"/>
    </row>
    <row r="518" spans="1:4" x14ac:dyDescent="0.2">
      <c r="A518" s="215"/>
      <c r="B518" s="242"/>
      <c r="C518" s="216"/>
      <c r="D518" s="217"/>
    </row>
    <row r="519" spans="1:4" x14ac:dyDescent="0.2">
      <c r="A519" s="215"/>
      <c r="B519" s="242"/>
      <c r="C519" s="216"/>
      <c r="D519" s="217"/>
    </row>
    <row r="520" spans="1:4" x14ac:dyDescent="0.2">
      <c r="A520" s="215"/>
      <c r="B520" s="242"/>
      <c r="C520" s="216"/>
      <c r="D520" s="217"/>
    </row>
    <row r="521" spans="1:4" x14ac:dyDescent="0.2">
      <c r="A521" s="215"/>
      <c r="B521" s="242"/>
      <c r="C521" s="216"/>
      <c r="D521" s="217"/>
    </row>
    <row r="522" spans="1:4" x14ac:dyDescent="0.2">
      <c r="A522" s="215"/>
      <c r="B522" s="242"/>
      <c r="C522" s="216"/>
      <c r="D522" s="217"/>
    </row>
    <row r="523" spans="1:4" x14ac:dyDescent="0.2">
      <c r="A523" s="215"/>
      <c r="B523" s="242"/>
      <c r="C523" s="216"/>
      <c r="D523" s="217"/>
    </row>
    <row r="524" spans="1:4" x14ac:dyDescent="0.2">
      <c r="A524" s="215"/>
      <c r="B524" s="242"/>
      <c r="C524" s="216"/>
      <c r="D524" s="217"/>
    </row>
    <row r="525" spans="1:4" x14ac:dyDescent="0.2">
      <c r="A525" s="215"/>
      <c r="B525" s="242"/>
      <c r="C525" s="216"/>
      <c r="D525" s="217"/>
    </row>
    <row r="526" spans="1:4" x14ac:dyDescent="0.2">
      <c r="A526" s="215"/>
      <c r="B526" s="242"/>
      <c r="C526" s="216"/>
      <c r="D526" s="217"/>
    </row>
    <row r="527" spans="1:4" x14ac:dyDescent="0.2">
      <c r="A527" s="215"/>
      <c r="B527" s="242"/>
      <c r="C527" s="216"/>
      <c r="D527" s="217"/>
    </row>
    <row r="528" spans="1:4" x14ac:dyDescent="0.2">
      <c r="A528" s="215"/>
      <c r="B528" s="242"/>
      <c r="C528" s="216"/>
      <c r="D528" s="217"/>
    </row>
    <row r="529" spans="1:4" x14ac:dyDescent="0.2">
      <c r="A529" s="215"/>
      <c r="B529" s="242"/>
      <c r="C529" s="216"/>
      <c r="D529" s="217"/>
    </row>
    <row r="530" spans="1:4" x14ac:dyDescent="0.2">
      <c r="A530" s="215"/>
      <c r="B530" s="242"/>
      <c r="C530" s="216"/>
      <c r="D530" s="217"/>
    </row>
    <row r="531" spans="1:4" x14ac:dyDescent="0.2">
      <c r="A531" s="215"/>
      <c r="B531" s="242"/>
      <c r="C531" s="216"/>
      <c r="D531" s="217"/>
    </row>
    <row r="532" spans="1:4" x14ac:dyDescent="0.2">
      <c r="A532" s="215"/>
      <c r="B532" s="242"/>
      <c r="C532" s="216"/>
      <c r="D532" s="217"/>
    </row>
    <row r="533" spans="1:4" x14ac:dyDescent="0.2">
      <c r="A533" s="215"/>
      <c r="B533" s="242"/>
      <c r="C533" s="216"/>
      <c r="D533" s="217"/>
    </row>
    <row r="534" spans="1:4" x14ac:dyDescent="0.2">
      <c r="A534" s="215"/>
      <c r="B534" s="242"/>
      <c r="C534" s="216"/>
      <c r="D534" s="217"/>
    </row>
    <row r="535" spans="1:4" x14ac:dyDescent="0.2">
      <c r="A535" s="215"/>
      <c r="B535" s="242"/>
      <c r="C535" s="216"/>
      <c r="D535" s="217"/>
    </row>
    <row r="536" spans="1:4" x14ac:dyDescent="0.2">
      <c r="A536" s="215"/>
      <c r="B536" s="242"/>
      <c r="C536" s="216"/>
      <c r="D536" s="217"/>
    </row>
    <row r="537" spans="1:4" x14ac:dyDescent="0.2">
      <c r="A537" s="215"/>
      <c r="B537" s="242"/>
      <c r="C537" s="216"/>
      <c r="D537" s="217"/>
    </row>
    <row r="538" spans="1:4" x14ac:dyDescent="0.2">
      <c r="A538" s="215"/>
      <c r="B538" s="242"/>
      <c r="C538" s="216"/>
      <c r="D538" s="217"/>
    </row>
    <row r="539" spans="1:4" x14ac:dyDescent="0.2">
      <c r="A539" s="215"/>
      <c r="B539" s="242"/>
      <c r="C539" s="216"/>
      <c r="D539" s="217"/>
    </row>
    <row r="540" spans="1:4" x14ac:dyDescent="0.2">
      <c r="A540" s="215"/>
      <c r="B540" s="242"/>
      <c r="C540" s="216"/>
      <c r="D540" s="217"/>
    </row>
    <row r="541" spans="1:4" x14ac:dyDescent="0.2">
      <c r="A541" s="215"/>
      <c r="B541" s="242"/>
      <c r="C541" s="216"/>
      <c r="D541" s="217"/>
    </row>
    <row r="542" spans="1:4" x14ac:dyDescent="0.2">
      <c r="A542" s="215"/>
      <c r="B542" s="242"/>
      <c r="C542" s="216"/>
      <c r="D542" s="217"/>
    </row>
    <row r="543" spans="1:4" x14ac:dyDescent="0.2">
      <c r="A543" s="215"/>
      <c r="B543" s="242"/>
      <c r="C543" s="216"/>
      <c r="D543" s="217"/>
    </row>
    <row r="544" spans="1:4" x14ac:dyDescent="0.2">
      <c r="A544" s="215"/>
      <c r="B544" s="242"/>
      <c r="C544" s="216"/>
      <c r="D544" s="217"/>
    </row>
    <row r="545" spans="1:4" x14ac:dyDescent="0.2">
      <c r="A545" s="215"/>
      <c r="B545" s="242"/>
      <c r="C545" s="216"/>
      <c r="D545" s="217"/>
    </row>
    <row r="546" spans="1:4" x14ac:dyDescent="0.2">
      <c r="A546" s="215"/>
      <c r="B546" s="242"/>
      <c r="C546" s="216"/>
      <c r="D546" s="217"/>
    </row>
    <row r="547" spans="1:4" x14ac:dyDescent="0.2">
      <c r="A547" s="215"/>
      <c r="B547" s="242"/>
      <c r="C547" s="216"/>
      <c r="D547" s="217"/>
    </row>
    <row r="548" spans="1:4" x14ac:dyDescent="0.2">
      <c r="A548" s="215"/>
      <c r="B548" s="242"/>
      <c r="C548" s="216"/>
      <c r="D548" s="217"/>
    </row>
    <row r="549" spans="1:4" x14ac:dyDescent="0.2">
      <c r="A549" s="215"/>
      <c r="B549" s="242"/>
      <c r="C549" s="216"/>
      <c r="D549" s="217"/>
    </row>
    <row r="550" spans="1:4" x14ac:dyDescent="0.2">
      <c r="A550" s="215"/>
      <c r="B550" s="242"/>
      <c r="C550" s="216"/>
      <c r="D550" s="217"/>
    </row>
    <row r="551" spans="1:4" x14ac:dyDescent="0.2">
      <c r="A551" s="215"/>
      <c r="B551" s="242"/>
      <c r="C551" s="216"/>
      <c r="D551" s="217"/>
    </row>
    <row r="552" spans="1:4" x14ac:dyDescent="0.2">
      <c r="A552" s="215"/>
      <c r="B552" s="242"/>
      <c r="C552" s="216"/>
      <c r="D552" s="217"/>
    </row>
    <row r="553" spans="1:4" x14ac:dyDescent="0.2">
      <c r="A553" s="215"/>
      <c r="B553" s="242"/>
      <c r="C553" s="216"/>
      <c r="D553" s="217"/>
    </row>
    <row r="554" spans="1:4" x14ac:dyDescent="0.2">
      <c r="A554" s="215"/>
      <c r="B554" s="242"/>
      <c r="C554" s="216"/>
      <c r="D554" s="217"/>
    </row>
    <row r="555" spans="1:4" x14ac:dyDescent="0.2">
      <c r="A555" s="215"/>
      <c r="B555" s="242"/>
      <c r="C555" s="216"/>
      <c r="D555" s="217"/>
    </row>
    <row r="556" spans="1:4" x14ac:dyDescent="0.2">
      <c r="A556" s="215"/>
      <c r="B556" s="242"/>
      <c r="C556" s="216"/>
      <c r="D556" s="217"/>
    </row>
    <row r="557" spans="1:4" x14ac:dyDescent="0.2">
      <c r="A557" s="215"/>
      <c r="B557" s="242"/>
      <c r="C557" s="216"/>
      <c r="D557" s="217"/>
    </row>
    <row r="558" spans="1:4" x14ac:dyDescent="0.2">
      <c r="A558" s="215"/>
      <c r="B558" s="242"/>
      <c r="C558" s="216"/>
      <c r="D558" s="217"/>
    </row>
    <row r="559" spans="1:4" x14ac:dyDescent="0.2">
      <c r="A559" s="215"/>
      <c r="B559" s="242"/>
      <c r="C559" s="216"/>
      <c r="D559" s="217"/>
    </row>
    <row r="560" spans="1:4" x14ac:dyDescent="0.2">
      <c r="A560" s="215"/>
      <c r="B560" s="242"/>
      <c r="C560" s="216"/>
      <c r="D560" s="217"/>
    </row>
    <row r="561" spans="1:4" x14ac:dyDescent="0.2">
      <c r="A561" s="215"/>
      <c r="B561" s="242"/>
      <c r="C561" s="216"/>
      <c r="D561" s="217"/>
    </row>
    <row r="562" spans="1:4" x14ac:dyDescent="0.2">
      <c r="A562" s="215"/>
      <c r="B562" s="242"/>
      <c r="C562" s="216"/>
      <c r="D562" s="217"/>
    </row>
    <row r="563" spans="1:4" x14ac:dyDescent="0.2">
      <c r="A563" s="215"/>
      <c r="B563" s="242"/>
      <c r="C563" s="216"/>
      <c r="D563" s="217"/>
    </row>
    <row r="564" spans="1:4" x14ac:dyDescent="0.2">
      <c r="A564" s="215"/>
      <c r="B564" s="242"/>
      <c r="C564" s="216"/>
      <c r="D564" s="217"/>
    </row>
    <row r="565" spans="1:4" x14ac:dyDescent="0.2">
      <c r="A565" s="215"/>
      <c r="B565" s="242"/>
      <c r="C565" s="216"/>
      <c r="D565" s="217"/>
    </row>
    <row r="566" spans="1:4" x14ac:dyDescent="0.2">
      <c r="A566" s="215"/>
      <c r="B566" s="242"/>
      <c r="C566" s="216"/>
      <c r="D566" s="217"/>
    </row>
    <row r="567" spans="1:4" x14ac:dyDescent="0.2">
      <c r="A567" s="215"/>
      <c r="B567" s="242"/>
      <c r="C567" s="216"/>
      <c r="D567" s="217"/>
    </row>
    <row r="568" spans="1:4" x14ac:dyDescent="0.2">
      <c r="A568" s="215"/>
      <c r="B568" s="242"/>
      <c r="C568" s="216"/>
      <c r="D568" s="217"/>
    </row>
    <row r="569" spans="1:4" x14ac:dyDescent="0.2">
      <c r="A569" s="215"/>
      <c r="B569" s="242"/>
      <c r="C569" s="216"/>
      <c r="D569" s="217"/>
    </row>
    <row r="570" spans="1:4" x14ac:dyDescent="0.2">
      <c r="A570" s="215"/>
      <c r="B570" s="242"/>
      <c r="C570" s="216"/>
      <c r="D570" s="217"/>
    </row>
    <row r="571" spans="1:4" x14ac:dyDescent="0.2">
      <c r="A571" s="215"/>
      <c r="B571" s="242"/>
      <c r="C571" s="216"/>
      <c r="D571" s="217"/>
    </row>
    <row r="572" spans="1:4" x14ac:dyDescent="0.2">
      <c r="A572" s="215"/>
      <c r="B572" s="242"/>
      <c r="C572" s="216"/>
      <c r="D572" s="217"/>
    </row>
    <row r="573" spans="1:4" x14ac:dyDescent="0.2">
      <c r="A573" s="215"/>
      <c r="B573" s="242"/>
      <c r="C573" s="216"/>
      <c r="D573" s="217"/>
    </row>
    <row r="574" spans="1:4" x14ac:dyDescent="0.2">
      <c r="A574" s="215"/>
      <c r="B574" s="242"/>
      <c r="C574" s="216"/>
      <c r="D574" s="217"/>
    </row>
    <row r="575" spans="1:4" x14ac:dyDescent="0.2">
      <c r="A575" s="215"/>
      <c r="B575" s="242"/>
      <c r="C575" s="216"/>
      <c r="D575" s="217"/>
    </row>
    <row r="576" spans="1:4" x14ac:dyDescent="0.2">
      <c r="A576" s="215"/>
      <c r="B576" s="242"/>
      <c r="C576" s="216"/>
      <c r="D576" s="217"/>
    </row>
    <row r="577" spans="1:4" x14ac:dyDescent="0.2">
      <c r="A577" s="215"/>
      <c r="B577" s="242"/>
      <c r="C577" s="216"/>
      <c r="D577" s="217"/>
    </row>
    <row r="578" spans="1:4" x14ac:dyDescent="0.2">
      <c r="A578" s="215"/>
      <c r="B578" s="242"/>
      <c r="C578" s="216"/>
      <c r="D578" s="217"/>
    </row>
    <row r="579" spans="1:4" x14ac:dyDescent="0.2">
      <c r="A579" s="215"/>
      <c r="B579" s="242"/>
      <c r="C579" s="216"/>
      <c r="D579" s="217"/>
    </row>
    <row r="580" spans="1:4" x14ac:dyDescent="0.2">
      <c r="A580" s="215"/>
      <c r="B580" s="242"/>
      <c r="C580" s="216"/>
      <c r="D580" s="217"/>
    </row>
    <row r="581" spans="1:4" x14ac:dyDescent="0.2">
      <c r="A581" s="215"/>
      <c r="B581" s="242"/>
      <c r="C581" s="216"/>
      <c r="D581" s="217"/>
    </row>
    <row r="582" spans="1:4" x14ac:dyDescent="0.2">
      <c r="A582" s="215"/>
      <c r="B582" s="242"/>
      <c r="C582" s="216"/>
      <c r="D582" s="217"/>
    </row>
    <row r="583" spans="1:4" x14ac:dyDescent="0.2">
      <c r="A583" s="215"/>
      <c r="B583" s="242"/>
      <c r="C583" s="216"/>
      <c r="D583" s="217"/>
    </row>
    <row r="584" spans="1:4" x14ac:dyDescent="0.2">
      <c r="A584" s="215"/>
      <c r="B584" s="242"/>
      <c r="C584" s="216"/>
      <c r="D584" s="217"/>
    </row>
    <row r="585" spans="1:4" x14ac:dyDescent="0.2">
      <c r="A585" s="215"/>
      <c r="B585" s="242"/>
      <c r="C585" s="216"/>
      <c r="D585" s="217"/>
    </row>
    <row r="586" spans="1:4" x14ac:dyDescent="0.2">
      <c r="A586" s="215"/>
      <c r="B586" s="242"/>
      <c r="C586" s="216"/>
      <c r="D586" s="217"/>
    </row>
    <row r="587" spans="1:4" x14ac:dyDescent="0.2">
      <c r="A587" s="215"/>
      <c r="B587" s="242"/>
      <c r="C587" s="216"/>
      <c r="D587" s="217"/>
    </row>
    <row r="588" spans="1:4" x14ac:dyDescent="0.2">
      <c r="A588" s="215"/>
      <c r="B588" s="242"/>
      <c r="C588" s="216"/>
      <c r="D588" s="217"/>
    </row>
    <row r="589" spans="1:4" x14ac:dyDescent="0.2">
      <c r="A589" s="215"/>
      <c r="B589" s="242"/>
      <c r="C589" s="216"/>
      <c r="D589" s="217"/>
    </row>
    <row r="590" spans="1:4" x14ac:dyDescent="0.2">
      <c r="A590" s="215"/>
      <c r="B590" s="242"/>
      <c r="C590" s="216"/>
      <c r="D590" s="217"/>
    </row>
    <row r="591" spans="1:4" x14ac:dyDescent="0.2">
      <c r="A591" s="215"/>
      <c r="B591" s="242"/>
      <c r="C591" s="216"/>
      <c r="D591" s="217"/>
    </row>
    <row r="592" spans="1:4" x14ac:dyDescent="0.2">
      <c r="A592" s="215"/>
      <c r="B592" s="242"/>
      <c r="C592" s="216"/>
      <c r="D592" s="217"/>
    </row>
    <row r="593" spans="1:4" x14ac:dyDescent="0.2">
      <c r="A593" s="215"/>
      <c r="B593" s="242"/>
      <c r="C593" s="216"/>
      <c r="D593" s="217"/>
    </row>
    <row r="594" spans="1:4" x14ac:dyDescent="0.2">
      <c r="A594" s="215"/>
      <c r="B594" s="242"/>
      <c r="C594" s="216"/>
      <c r="D594" s="217"/>
    </row>
    <row r="595" spans="1:4" x14ac:dyDescent="0.2">
      <c r="A595" s="215"/>
      <c r="B595" s="242"/>
      <c r="C595" s="216"/>
      <c r="D595" s="217"/>
    </row>
    <row r="596" spans="1:4" x14ac:dyDescent="0.2">
      <c r="A596" s="215"/>
      <c r="B596" s="242"/>
      <c r="C596" s="216"/>
      <c r="D596" s="217"/>
    </row>
    <row r="597" spans="1:4" x14ac:dyDescent="0.2">
      <c r="A597" s="215"/>
      <c r="B597" s="242"/>
      <c r="C597" s="216"/>
      <c r="D597" s="217"/>
    </row>
    <row r="598" spans="1:4" x14ac:dyDescent="0.2">
      <c r="A598" s="215"/>
      <c r="B598" s="242"/>
      <c r="C598" s="216"/>
      <c r="D598" s="217"/>
    </row>
    <row r="599" spans="1:4" x14ac:dyDescent="0.2">
      <c r="A599" s="215"/>
      <c r="B599" s="242"/>
      <c r="C599" s="216"/>
      <c r="D599" s="217"/>
    </row>
    <row r="600" spans="1:4" x14ac:dyDescent="0.2">
      <c r="A600" s="215"/>
      <c r="B600" s="242"/>
      <c r="C600" s="216"/>
      <c r="D600" s="217"/>
    </row>
    <row r="601" spans="1:4" x14ac:dyDescent="0.2">
      <c r="A601" s="215"/>
      <c r="B601" s="242"/>
      <c r="C601" s="216"/>
      <c r="D601" s="217"/>
    </row>
    <row r="602" spans="1:4" x14ac:dyDescent="0.2">
      <c r="A602" s="215"/>
      <c r="B602" s="242"/>
      <c r="C602" s="216"/>
      <c r="D602" s="217"/>
    </row>
    <row r="603" spans="1:4" x14ac:dyDescent="0.2">
      <c r="A603" s="215"/>
      <c r="B603" s="242"/>
      <c r="C603" s="216"/>
      <c r="D603" s="217"/>
    </row>
    <row r="604" spans="1:4" x14ac:dyDescent="0.2">
      <c r="A604" s="215"/>
      <c r="B604" s="242"/>
      <c r="C604" s="216"/>
      <c r="D604" s="217"/>
    </row>
    <row r="605" spans="1:4" x14ac:dyDescent="0.2">
      <c r="A605" s="215"/>
      <c r="B605" s="242"/>
      <c r="C605" s="216"/>
      <c r="D605" s="217"/>
    </row>
    <row r="606" spans="1:4" x14ac:dyDescent="0.2">
      <c r="A606" s="215"/>
      <c r="B606" s="242"/>
      <c r="C606" s="216"/>
      <c r="D606" s="217"/>
    </row>
    <row r="607" spans="1:4" x14ac:dyDescent="0.2">
      <c r="A607" s="215"/>
      <c r="B607" s="242"/>
      <c r="C607" s="216"/>
      <c r="D607" s="217"/>
    </row>
    <row r="608" spans="1:4" x14ac:dyDescent="0.2">
      <c r="A608" s="215"/>
      <c r="B608" s="242"/>
      <c r="C608" s="216"/>
      <c r="D608" s="217"/>
    </row>
    <row r="609" spans="1:4" x14ac:dyDescent="0.2">
      <c r="A609" s="215"/>
      <c r="B609" s="242"/>
      <c r="C609" s="216"/>
      <c r="D609" s="217"/>
    </row>
    <row r="610" spans="1:4" x14ac:dyDescent="0.2">
      <c r="A610" s="215"/>
      <c r="B610" s="242"/>
      <c r="C610" s="216"/>
      <c r="D610" s="217"/>
    </row>
    <row r="611" spans="1:4" x14ac:dyDescent="0.2">
      <c r="A611" s="215"/>
      <c r="B611" s="242"/>
      <c r="C611" s="216"/>
      <c r="D611" s="217"/>
    </row>
    <row r="612" spans="1:4" x14ac:dyDescent="0.2">
      <c r="A612" s="215"/>
      <c r="B612" s="242"/>
      <c r="C612" s="216"/>
      <c r="D612" s="217"/>
    </row>
    <row r="613" spans="1:4" x14ac:dyDescent="0.2">
      <c r="A613" s="215"/>
      <c r="B613" s="242"/>
      <c r="C613" s="216"/>
      <c r="D613" s="217"/>
    </row>
    <row r="614" spans="1:4" x14ac:dyDescent="0.2">
      <c r="A614" s="215"/>
      <c r="B614" s="242"/>
      <c r="C614" s="216"/>
      <c r="D614" s="217"/>
    </row>
    <row r="615" spans="1:4" x14ac:dyDescent="0.2">
      <c r="A615" s="215"/>
      <c r="B615" s="242"/>
      <c r="C615" s="216"/>
      <c r="D615" s="217"/>
    </row>
    <row r="616" spans="1:4" x14ac:dyDescent="0.2">
      <c r="A616" s="215"/>
      <c r="B616" s="242"/>
      <c r="C616" s="216"/>
      <c r="D616" s="217"/>
    </row>
    <row r="617" spans="1:4" x14ac:dyDescent="0.2">
      <c r="A617" s="215"/>
      <c r="B617" s="242"/>
      <c r="C617" s="216"/>
      <c r="D617" s="217"/>
    </row>
    <row r="618" spans="1:4" x14ac:dyDescent="0.2">
      <c r="A618" s="215"/>
      <c r="B618" s="242"/>
      <c r="C618" s="216"/>
      <c r="D618" s="217"/>
    </row>
    <row r="619" spans="1:4" x14ac:dyDescent="0.2">
      <c r="A619" s="215"/>
      <c r="B619" s="242"/>
      <c r="C619" s="216"/>
      <c r="D619" s="217"/>
    </row>
    <row r="620" spans="1:4" x14ac:dyDescent="0.2">
      <c r="A620" s="215"/>
      <c r="B620" s="242"/>
      <c r="C620" s="216"/>
      <c r="D620" s="217"/>
    </row>
    <row r="621" spans="1:4" x14ac:dyDescent="0.2">
      <c r="A621" s="215"/>
      <c r="B621" s="242"/>
      <c r="C621" s="216"/>
      <c r="D621" s="217"/>
    </row>
    <row r="622" spans="1:4" x14ac:dyDescent="0.2">
      <c r="A622" s="215"/>
      <c r="B622" s="242"/>
      <c r="C622" s="216"/>
      <c r="D622" s="217"/>
    </row>
    <row r="623" spans="1:4" x14ac:dyDescent="0.2">
      <c r="A623" s="215"/>
      <c r="B623" s="242"/>
      <c r="C623" s="216"/>
      <c r="D623" s="217"/>
    </row>
    <row r="624" spans="1:4" x14ac:dyDescent="0.2">
      <c r="A624" s="215"/>
      <c r="B624" s="242"/>
      <c r="C624" s="216"/>
      <c r="D624" s="217"/>
    </row>
    <row r="625" spans="1:4" x14ac:dyDescent="0.2">
      <c r="A625" s="215"/>
      <c r="B625" s="242"/>
      <c r="C625" s="216"/>
      <c r="D625" s="217"/>
    </row>
    <row r="626" spans="1:4" x14ac:dyDescent="0.2">
      <c r="A626" s="215"/>
      <c r="B626" s="242"/>
      <c r="C626" s="216"/>
      <c r="D626" s="217"/>
    </row>
    <row r="627" spans="1:4" x14ac:dyDescent="0.2">
      <c r="A627" s="215"/>
      <c r="B627" s="242"/>
      <c r="C627" s="216"/>
      <c r="D627" s="217"/>
    </row>
    <row r="628" spans="1:4" x14ac:dyDescent="0.2">
      <c r="A628" s="215"/>
      <c r="B628" s="242"/>
      <c r="C628" s="216"/>
      <c r="D628" s="217"/>
    </row>
    <row r="629" spans="1:4" x14ac:dyDescent="0.2">
      <c r="A629" s="215"/>
      <c r="B629" s="242"/>
      <c r="C629" s="216"/>
      <c r="D629" s="217"/>
    </row>
    <row r="630" spans="1:4" x14ac:dyDescent="0.2">
      <c r="A630" s="215"/>
      <c r="B630" s="242"/>
      <c r="C630" s="216"/>
      <c r="D630" s="217"/>
    </row>
    <row r="631" spans="1:4" x14ac:dyDescent="0.2">
      <c r="A631" s="215"/>
      <c r="B631" s="242"/>
      <c r="C631" s="216"/>
      <c r="D631" s="217"/>
    </row>
    <row r="632" spans="1:4" x14ac:dyDescent="0.2">
      <c r="A632" s="215"/>
      <c r="B632" s="242"/>
      <c r="C632" s="216"/>
      <c r="D632" s="217"/>
    </row>
    <row r="633" spans="1:4" x14ac:dyDescent="0.2">
      <c r="A633" s="215"/>
      <c r="B633" s="242"/>
      <c r="C633" s="216"/>
      <c r="D633" s="217"/>
    </row>
    <row r="634" spans="1:4" x14ac:dyDescent="0.2">
      <c r="A634" s="215"/>
      <c r="B634" s="242"/>
      <c r="C634" s="216"/>
      <c r="D634" s="217"/>
    </row>
    <row r="635" spans="1:4" x14ac:dyDescent="0.2">
      <c r="A635" s="215"/>
      <c r="B635" s="242"/>
      <c r="C635" s="216"/>
      <c r="D635" s="217"/>
    </row>
    <row r="636" spans="1:4" x14ac:dyDescent="0.2">
      <c r="A636" s="215"/>
      <c r="B636" s="242"/>
      <c r="C636" s="216"/>
      <c r="D636" s="217"/>
    </row>
    <row r="637" spans="1:4" x14ac:dyDescent="0.2">
      <c r="A637" s="215"/>
      <c r="B637" s="242"/>
      <c r="C637" s="216"/>
      <c r="D637" s="217"/>
    </row>
    <row r="638" spans="1:4" x14ac:dyDescent="0.2">
      <c r="A638" s="215"/>
      <c r="B638" s="242"/>
      <c r="C638" s="216"/>
      <c r="D638" s="217"/>
    </row>
    <row r="639" spans="1:4" x14ac:dyDescent="0.2">
      <c r="A639" s="215"/>
      <c r="B639" s="242"/>
      <c r="C639" s="216"/>
      <c r="D639" s="217"/>
    </row>
    <row r="640" spans="1:4" x14ac:dyDescent="0.2">
      <c r="A640" s="215"/>
      <c r="B640" s="242"/>
      <c r="C640" s="216"/>
      <c r="D640" s="217"/>
    </row>
    <row r="641" spans="1:4" x14ac:dyDescent="0.2">
      <c r="A641" s="215"/>
      <c r="B641" s="242"/>
      <c r="C641" s="216"/>
      <c r="D641" s="217"/>
    </row>
    <row r="642" spans="1:4" x14ac:dyDescent="0.2">
      <c r="A642" s="215"/>
      <c r="B642" s="242"/>
      <c r="C642" s="216"/>
      <c r="D642" s="217"/>
    </row>
    <row r="643" spans="1:4" x14ac:dyDescent="0.2">
      <c r="A643" s="215"/>
      <c r="B643" s="242"/>
      <c r="C643" s="216"/>
      <c r="D643" s="217"/>
    </row>
    <row r="644" spans="1:4" x14ac:dyDescent="0.2">
      <c r="A644" s="215"/>
      <c r="B644" s="242"/>
      <c r="C644" s="216"/>
      <c r="D644" s="217"/>
    </row>
    <row r="645" spans="1:4" x14ac:dyDescent="0.2">
      <c r="A645" s="215"/>
      <c r="B645" s="242"/>
      <c r="C645" s="216"/>
      <c r="D645" s="217"/>
    </row>
    <row r="646" spans="1:4" x14ac:dyDescent="0.2">
      <c r="A646" s="215"/>
      <c r="B646" s="242"/>
      <c r="C646" s="216"/>
      <c r="D646" s="217"/>
    </row>
    <row r="647" spans="1:4" x14ac:dyDescent="0.2">
      <c r="A647" s="215"/>
      <c r="B647" s="242"/>
      <c r="C647" s="216"/>
      <c r="D647" s="217"/>
    </row>
    <row r="648" spans="1:4" x14ac:dyDescent="0.2">
      <c r="A648" s="215"/>
      <c r="B648" s="242"/>
      <c r="C648" s="216"/>
      <c r="D648" s="217"/>
    </row>
    <row r="649" spans="1:4" x14ac:dyDescent="0.2">
      <c r="A649" s="215"/>
      <c r="B649" s="242"/>
      <c r="C649" s="216"/>
      <c r="D649" s="217"/>
    </row>
    <row r="650" spans="1:4" x14ac:dyDescent="0.2">
      <c r="A650" s="215"/>
      <c r="B650" s="242"/>
      <c r="C650" s="216"/>
      <c r="D650" s="217"/>
    </row>
    <row r="651" spans="1:4" x14ac:dyDescent="0.2">
      <c r="A651" s="215"/>
      <c r="B651" s="242"/>
      <c r="C651" s="216"/>
      <c r="D651" s="217"/>
    </row>
    <row r="652" spans="1:4" x14ac:dyDescent="0.2">
      <c r="A652" s="215"/>
      <c r="B652" s="242"/>
      <c r="C652" s="216"/>
      <c r="D652" s="217"/>
    </row>
    <row r="653" spans="1:4" x14ac:dyDescent="0.2">
      <c r="A653" s="215"/>
      <c r="B653" s="242"/>
      <c r="C653" s="216"/>
      <c r="D653" s="217"/>
    </row>
    <row r="654" spans="1:4" x14ac:dyDescent="0.2">
      <c r="A654" s="215"/>
      <c r="B654" s="242"/>
      <c r="C654" s="216"/>
      <c r="D654" s="217"/>
    </row>
    <row r="655" spans="1:4" x14ac:dyDescent="0.2">
      <c r="A655" s="215"/>
      <c r="B655" s="242"/>
      <c r="C655" s="216"/>
      <c r="D655" s="217"/>
    </row>
    <row r="656" spans="1:4" x14ac:dyDescent="0.2">
      <c r="A656" s="215"/>
      <c r="B656" s="242"/>
      <c r="C656" s="216"/>
      <c r="D656" s="217"/>
    </row>
    <row r="657" spans="1:4" x14ac:dyDescent="0.2">
      <c r="A657" s="215"/>
      <c r="B657" s="242"/>
      <c r="C657" s="216"/>
      <c r="D657" s="217"/>
    </row>
    <row r="658" spans="1:4" x14ac:dyDescent="0.2">
      <c r="A658" s="215"/>
      <c r="B658" s="242"/>
      <c r="C658" s="216"/>
      <c r="D658" s="217"/>
    </row>
    <row r="659" spans="1:4" x14ac:dyDescent="0.2">
      <c r="A659" s="215"/>
      <c r="B659" s="242"/>
      <c r="C659" s="216"/>
      <c r="D659" s="217"/>
    </row>
    <row r="660" spans="1:4" x14ac:dyDescent="0.2">
      <c r="A660" s="215"/>
      <c r="B660" s="242"/>
      <c r="C660" s="216"/>
      <c r="D660" s="217"/>
    </row>
    <row r="661" spans="1:4" x14ac:dyDescent="0.2">
      <c r="A661" s="215"/>
      <c r="B661" s="242"/>
      <c r="C661" s="216"/>
      <c r="D661" s="217"/>
    </row>
    <row r="662" spans="1:4" x14ac:dyDescent="0.2">
      <c r="A662" s="215"/>
      <c r="B662" s="242"/>
      <c r="C662" s="216"/>
      <c r="D662" s="217"/>
    </row>
    <row r="663" spans="1:4" x14ac:dyDescent="0.2">
      <c r="A663" s="215"/>
      <c r="B663" s="242"/>
      <c r="C663" s="216"/>
      <c r="D663" s="217"/>
    </row>
    <row r="664" spans="1:4" x14ac:dyDescent="0.2">
      <c r="A664" s="215"/>
      <c r="B664" s="242"/>
      <c r="C664" s="216"/>
      <c r="D664" s="217"/>
    </row>
    <row r="665" spans="1:4" x14ac:dyDescent="0.2">
      <c r="A665" s="215"/>
      <c r="B665" s="242"/>
      <c r="C665" s="216"/>
      <c r="D665" s="217"/>
    </row>
    <row r="666" spans="1:4" x14ac:dyDescent="0.2">
      <c r="A666" s="215"/>
      <c r="B666" s="242"/>
      <c r="C666" s="216"/>
      <c r="D666" s="217"/>
    </row>
    <row r="667" spans="1:4" x14ac:dyDescent="0.2">
      <c r="A667" s="215"/>
      <c r="B667" s="242"/>
      <c r="C667" s="216"/>
      <c r="D667" s="217"/>
    </row>
    <row r="668" spans="1:4" x14ac:dyDescent="0.2">
      <c r="A668" s="215"/>
      <c r="B668" s="242"/>
      <c r="C668" s="216"/>
      <c r="D668" s="217"/>
    </row>
    <row r="669" spans="1:4" x14ac:dyDescent="0.2">
      <c r="A669" s="215"/>
      <c r="B669" s="242"/>
      <c r="C669" s="216"/>
      <c r="D669" s="217"/>
    </row>
    <row r="670" spans="1:4" x14ac:dyDescent="0.2">
      <c r="A670" s="215"/>
      <c r="B670" s="242"/>
      <c r="C670" s="216"/>
      <c r="D670" s="217"/>
    </row>
    <row r="671" spans="1:4" x14ac:dyDescent="0.2">
      <c r="A671" s="215"/>
      <c r="B671" s="242"/>
      <c r="C671" s="216"/>
      <c r="D671" s="217"/>
    </row>
    <row r="672" spans="1:4" x14ac:dyDescent="0.2">
      <c r="A672" s="215"/>
      <c r="B672" s="242"/>
      <c r="C672" s="216"/>
      <c r="D672" s="217"/>
    </row>
    <row r="673" spans="1:4" x14ac:dyDescent="0.2">
      <c r="A673" s="215"/>
      <c r="B673" s="242"/>
      <c r="C673" s="216"/>
      <c r="D673" s="217"/>
    </row>
    <row r="674" spans="1:4" x14ac:dyDescent="0.2">
      <c r="A674" s="215"/>
      <c r="B674" s="242"/>
      <c r="C674" s="216"/>
      <c r="D674" s="217"/>
    </row>
    <row r="675" spans="1:4" x14ac:dyDescent="0.2">
      <c r="A675" s="215"/>
      <c r="B675" s="242"/>
      <c r="C675" s="216"/>
      <c r="D675" s="217"/>
    </row>
    <row r="676" spans="1:4" x14ac:dyDescent="0.2">
      <c r="A676" s="215"/>
      <c r="B676" s="242"/>
      <c r="C676" s="216"/>
      <c r="D676" s="217"/>
    </row>
    <row r="677" spans="1:4" x14ac:dyDescent="0.2">
      <c r="A677" s="215"/>
      <c r="B677" s="242"/>
      <c r="C677" s="216"/>
      <c r="D677" s="217"/>
    </row>
    <row r="678" spans="1:4" x14ac:dyDescent="0.2">
      <c r="A678" s="215"/>
      <c r="B678" s="242"/>
      <c r="C678" s="216"/>
      <c r="D678" s="217"/>
    </row>
    <row r="679" spans="1:4" x14ac:dyDescent="0.2">
      <c r="A679" s="215"/>
      <c r="B679" s="242"/>
      <c r="C679" s="216"/>
      <c r="D679" s="217"/>
    </row>
    <row r="680" spans="1:4" x14ac:dyDescent="0.2">
      <c r="A680" s="215"/>
      <c r="B680" s="242"/>
      <c r="C680" s="216"/>
      <c r="D680" s="217"/>
    </row>
    <row r="681" spans="1:4" x14ac:dyDescent="0.2">
      <c r="A681" s="215"/>
      <c r="B681" s="242"/>
      <c r="C681" s="216"/>
      <c r="D681" s="217"/>
    </row>
    <row r="682" spans="1:4" x14ac:dyDescent="0.2">
      <c r="A682" s="215"/>
      <c r="B682" s="242"/>
      <c r="C682" s="216"/>
      <c r="D682" s="217"/>
    </row>
    <row r="683" spans="1:4" x14ac:dyDescent="0.2">
      <c r="A683" s="215"/>
      <c r="B683" s="242"/>
      <c r="C683" s="216"/>
      <c r="D683" s="217"/>
    </row>
    <row r="684" spans="1:4" x14ac:dyDescent="0.2">
      <c r="A684" s="215"/>
      <c r="B684" s="242"/>
      <c r="C684" s="216"/>
      <c r="D684" s="217"/>
    </row>
    <row r="685" spans="1:4" x14ac:dyDescent="0.2">
      <c r="A685" s="215"/>
      <c r="B685" s="242"/>
      <c r="C685" s="216"/>
      <c r="D685" s="217"/>
    </row>
    <row r="686" spans="1:4" x14ac:dyDescent="0.2">
      <c r="A686" s="215"/>
      <c r="B686" s="242"/>
      <c r="C686" s="216"/>
      <c r="D686" s="217"/>
    </row>
    <row r="687" spans="1:4" x14ac:dyDescent="0.2">
      <c r="A687" s="215"/>
      <c r="B687" s="242"/>
      <c r="C687" s="216"/>
      <c r="D687" s="217"/>
    </row>
    <row r="688" spans="1:4" x14ac:dyDescent="0.2">
      <c r="A688" s="215"/>
      <c r="B688" s="242"/>
      <c r="C688" s="216"/>
      <c r="D688" s="217"/>
    </row>
    <row r="689" spans="1:4" x14ac:dyDescent="0.2">
      <c r="A689" s="215"/>
      <c r="B689" s="242"/>
      <c r="C689" s="216"/>
      <c r="D689" s="217"/>
    </row>
    <row r="690" spans="1:4" x14ac:dyDescent="0.2">
      <c r="A690" s="215"/>
      <c r="B690" s="242"/>
      <c r="C690" s="216"/>
      <c r="D690" s="217"/>
    </row>
    <row r="691" spans="1:4" x14ac:dyDescent="0.2">
      <c r="A691" s="215"/>
      <c r="B691" s="242"/>
      <c r="C691" s="216"/>
      <c r="D691" s="217"/>
    </row>
    <row r="692" spans="1:4" x14ac:dyDescent="0.2">
      <c r="A692" s="215"/>
      <c r="B692" s="242"/>
      <c r="C692" s="216"/>
      <c r="D692" s="217"/>
    </row>
    <row r="693" spans="1:4" x14ac:dyDescent="0.2">
      <c r="A693" s="215"/>
      <c r="B693" s="242"/>
      <c r="C693" s="216"/>
      <c r="D693" s="217"/>
    </row>
    <row r="694" spans="1:4" x14ac:dyDescent="0.2">
      <c r="A694" s="215"/>
      <c r="B694" s="242"/>
      <c r="C694" s="216"/>
      <c r="D694" s="217"/>
    </row>
    <row r="695" spans="1:4" x14ac:dyDescent="0.2">
      <c r="A695" s="215"/>
      <c r="B695" s="242"/>
      <c r="C695" s="216"/>
      <c r="D695" s="217"/>
    </row>
    <row r="696" spans="1:4" x14ac:dyDescent="0.2">
      <c r="A696" s="215"/>
      <c r="B696" s="242"/>
      <c r="C696" s="216"/>
      <c r="D696" s="217"/>
    </row>
    <row r="697" spans="1:4" x14ac:dyDescent="0.2">
      <c r="A697" s="215"/>
      <c r="B697" s="242"/>
      <c r="C697" s="216"/>
      <c r="D697" s="217"/>
    </row>
    <row r="698" spans="1:4" x14ac:dyDescent="0.2">
      <c r="A698" s="215"/>
      <c r="B698" s="242"/>
      <c r="C698" s="216"/>
      <c r="D698" s="217"/>
    </row>
    <row r="699" spans="1:4" x14ac:dyDescent="0.2">
      <c r="A699" s="215"/>
      <c r="B699" s="242"/>
      <c r="C699" s="216"/>
      <c r="D699" s="217"/>
    </row>
    <row r="700" spans="1:4" x14ac:dyDescent="0.2">
      <c r="A700" s="215"/>
      <c r="B700" s="242"/>
      <c r="C700" s="216"/>
      <c r="D700" s="217"/>
    </row>
    <row r="701" spans="1:4" x14ac:dyDescent="0.2">
      <c r="A701" s="215"/>
      <c r="B701" s="242"/>
      <c r="C701" s="216"/>
      <c r="D701" s="217"/>
    </row>
    <row r="702" spans="1:4" x14ac:dyDescent="0.2">
      <c r="A702" s="215"/>
      <c r="B702" s="242"/>
      <c r="C702" s="216"/>
      <c r="D702" s="217"/>
    </row>
    <row r="703" spans="1:4" x14ac:dyDescent="0.2">
      <c r="A703" s="215"/>
      <c r="B703" s="242"/>
      <c r="C703" s="216"/>
      <c r="D703" s="217"/>
    </row>
    <row r="704" spans="1:4" x14ac:dyDescent="0.2">
      <c r="A704" s="215"/>
      <c r="B704" s="242"/>
      <c r="C704" s="216"/>
      <c r="D704" s="217"/>
    </row>
    <row r="705" spans="1:4" x14ac:dyDescent="0.2">
      <c r="A705" s="215"/>
      <c r="B705" s="242"/>
      <c r="C705" s="216"/>
      <c r="D705" s="217"/>
    </row>
    <row r="706" spans="1:4" x14ac:dyDescent="0.2">
      <c r="A706" s="215"/>
      <c r="B706" s="242"/>
      <c r="C706" s="216"/>
      <c r="D706" s="217"/>
    </row>
    <row r="707" spans="1:4" x14ac:dyDescent="0.2">
      <c r="A707" s="215"/>
      <c r="B707" s="242"/>
      <c r="C707" s="216"/>
      <c r="D707" s="217"/>
    </row>
    <row r="708" spans="1:4" x14ac:dyDescent="0.2">
      <c r="A708" s="215"/>
      <c r="B708" s="242"/>
      <c r="C708" s="216"/>
      <c r="D708" s="217"/>
    </row>
    <row r="709" spans="1:4" x14ac:dyDescent="0.2">
      <c r="A709" s="215"/>
      <c r="B709" s="242"/>
      <c r="C709" s="216"/>
      <c r="D709" s="217"/>
    </row>
    <row r="710" spans="1:4" x14ac:dyDescent="0.2">
      <c r="A710" s="215"/>
      <c r="B710" s="242"/>
      <c r="C710" s="216"/>
      <c r="D710" s="217"/>
    </row>
    <row r="711" spans="1:4" x14ac:dyDescent="0.2">
      <c r="A711" s="215"/>
      <c r="B711" s="242"/>
      <c r="C711" s="216"/>
      <c r="D711" s="217"/>
    </row>
    <row r="712" spans="1:4" x14ac:dyDescent="0.2">
      <c r="A712" s="215"/>
      <c r="B712" s="242"/>
      <c r="C712" s="216"/>
      <c r="D712" s="217"/>
    </row>
    <row r="713" spans="1:4" x14ac:dyDescent="0.2">
      <c r="A713" s="215"/>
      <c r="B713" s="242"/>
      <c r="C713" s="216"/>
      <c r="D713" s="217"/>
    </row>
    <row r="714" spans="1:4" x14ac:dyDescent="0.2">
      <c r="A714" s="215"/>
      <c r="B714" s="242"/>
      <c r="C714" s="216"/>
      <c r="D714" s="217"/>
    </row>
    <row r="715" spans="1:4" x14ac:dyDescent="0.2">
      <c r="A715" s="215"/>
      <c r="B715" s="242"/>
      <c r="C715" s="216"/>
      <c r="D715" s="217"/>
    </row>
    <row r="716" spans="1:4" x14ac:dyDescent="0.2">
      <c r="A716" s="215"/>
      <c r="B716" s="242"/>
      <c r="C716" s="216"/>
      <c r="D716" s="217"/>
    </row>
    <row r="717" spans="1:4" x14ac:dyDescent="0.2">
      <c r="A717" s="215"/>
      <c r="B717" s="242"/>
      <c r="C717" s="216"/>
      <c r="D717" s="217"/>
    </row>
    <row r="718" spans="1:4" x14ac:dyDescent="0.2">
      <c r="A718" s="215"/>
      <c r="B718" s="242"/>
      <c r="C718" s="216"/>
      <c r="D718" s="217"/>
    </row>
    <row r="719" spans="1:4" x14ac:dyDescent="0.2">
      <c r="A719" s="215"/>
      <c r="B719" s="242"/>
      <c r="C719" s="216"/>
      <c r="D719" s="217"/>
    </row>
    <row r="720" spans="1:4" x14ac:dyDescent="0.2">
      <c r="A720" s="215"/>
      <c r="B720" s="242"/>
      <c r="C720" s="216"/>
      <c r="D720" s="217"/>
    </row>
    <row r="721" spans="1:4" x14ac:dyDescent="0.2">
      <c r="A721" s="215"/>
      <c r="B721" s="242"/>
      <c r="C721" s="216"/>
      <c r="D721" s="217"/>
    </row>
    <row r="722" spans="1:4" x14ac:dyDescent="0.2">
      <c r="A722" s="215"/>
      <c r="B722" s="242"/>
      <c r="C722" s="216"/>
      <c r="D722" s="217"/>
    </row>
    <row r="723" spans="1:4" x14ac:dyDescent="0.2">
      <c r="A723" s="215"/>
      <c r="B723" s="242"/>
      <c r="C723" s="216"/>
      <c r="D723" s="217"/>
    </row>
    <row r="724" spans="1:4" x14ac:dyDescent="0.2">
      <c r="A724" s="215"/>
      <c r="B724" s="242"/>
      <c r="C724" s="216"/>
      <c r="D724" s="217"/>
    </row>
    <row r="725" spans="1:4" x14ac:dyDescent="0.2">
      <c r="A725" s="215"/>
      <c r="B725" s="242"/>
      <c r="C725" s="216"/>
      <c r="D725" s="217"/>
    </row>
    <row r="726" spans="1:4" x14ac:dyDescent="0.2">
      <c r="A726" s="215"/>
      <c r="B726" s="242"/>
      <c r="C726" s="216"/>
      <c r="D726" s="217"/>
    </row>
    <row r="727" spans="1:4" x14ac:dyDescent="0.2">
      <c r="A727" s="215"/>
      <c r="B727" s="242"/>
      <c r="C727" s="216"/>
      <c r="D727" s="217"/>
    </row>
    <row r="728" spans="1:4" x14ac:dyDescent="0.2">
      <c r="A728" s="215"/>
      <c r="B728" s="242"/>
      <c r="C728" s="216"/>
      <c r="D728" s="217"/>
    </row>
    <row r="729" spans="1:4" x14ac:dyDescent="0.2">
      <c r="A729" s="215"/>
      <c r="B729" s="242"/>
      <c r="C729" s="216"/>
      <c r="D729" s="217"/>
    </row>
    <row r="730" spans="1:4" x14ac:dyDescent="0.2">
      <c r="A730" s="215"/>
      <c r="B730" s="242"/>
      <c r="C730" s="216"/>
      <c r="D730" s="217"/>
    </row>
    <row r="731" spans="1:4" x14ac:dyDescent="0.2">
      <c r="A731" s="215"/>
      <c r="B731" s="242"/>
      <c r="C731" s="216"/>
      <c r="D731" s="217"/>
    </row>
    <row r="732" spans="1:4" x14ac:dyDescent="0.2">
      <c r="A732" s="215"/>
      <c r="B732" s="242"/>
      <c r="C732" s="216"/>
      <c r="D732" s="217"/>
    </row>
    <row r="733" spans="1:4" x14ac:dyDescent="0.2">
      <c r="A733" s="215"/>
      <c r="B733" s="242"/>
      <c r="C733" s="217"/>
      <c r="D733" s="217"/>
    </row>
    <row r="734" spans="1:4" x14ac:dyDescent="0.2">
      <c r="A734" s="215"/>
      <c r="B734" s="242"/>
      <c r="C734" s="217"/>
      <c r="D734" s="217"/>
    </row>
    <row r="735" spans="1:4" x14ac:dyDescent="0.2">
      <c r="A735" s="215"/>
      <c r="B735" s="242"/>
      <c r="C735" s="217"/>
      <c r="D735" s="217"/>
    </row>
    <row r="736" spans="1:4" x14ac:dyDescent="0.2">
      <c r="A736" s="215"/>
      <c r="B736" s="242"/>
      <c r="C736" s="217"/>
      <c r="D736" s="217"/>
    </row>
    <row r="737" spans="1:4" x14ac:dyDescent="0.2">
      <c r="A737" s="215"/>
      <c r="B737" s="242"/>
      <c r="C737" s="217"/>
      <c r="D737" s="217"/>
    </row>
    <row r="738" spans="1:4" x14ac:dyDescent="0.2">
      <c r="A738" s="215"/>
      <c r="B738" s="242"/>
      <c r="C738" s="217"/>
      <c r="D738" s="217"/>
    </row>
    <row r="739" spans="1:4" x14ac:dyDescent="0.2">
      <c r="A739" s="215"/>
      <c r="B739" s="242"/>
      <c r="C739" s="217"/>
      <c r="D739" s="217"/>
    </row>
    <row r="740" spans="1:4" x14ac:dyDescent="0.2">
      <c r="A740" s="215"/>
      <c r="B740" s="242"/>
      <c r="C740" s="217"/>
      <c r="D740" s="217"/>
    </row>
    <row r="741" spans="1:4" x14ac:dyDescent="0.2">
      <c r="A741" s="215"/>
      <c r="B741" s="242"/>
      <c r="C741" s="217"/>
      <c r="D741" s="217"/>
    </row>
    <row r="742" spans="1:4" x14ac:dyDescent="0.2">
      <c r="A742" s="215"/>
      <c r="B742" s="242"/>
      <c r="C742" s="217"/>
      <c r="D742" s="217"/>
    </row>
    <row r="743" spans="1:4" x14ac:dyDescent="0.2">
      <c r="A743" s="215"/>
      <c r="B743" s="242"/>
      <c r="C743" s="217"/>
      <c r="D743" s="217"/>
    </row>
    <row r="744" spans="1:4" x14ac:dyDescent="0.2">
      <c r="A744" s="215"/>
      <c r="B744" s="242"/>
      <c r="C744" s="217"/>
      <c r="D744" s="217"/>
    </row>
    <row r="745" spans="1:4" x14ac:dyDescent="0.2">
      <c r="A745" s="215"/>
      <c r="B745" s="242"/>
      <c r="C745" s="217"/>
      <c r="D745" s="217"/>
    </row>
    <row r="746" spans="1:4" x14ac:dyDescent="0.2">
      <c r="A746" s="215"/>
      <c r="B746" s="242"/>
      <c r="C746" s="217"/>
      <c r="D746" s="217"/>
    </row>
    <row r="747" spans="1:4" x14ac:dyDescent="0.2">
      <c r="A747" s="215"/>
      <c r="B747" s="242"/>
      <c r="C747" s="217"/>
      <c r="D747" s="217"/>
    </row>
    <row r="748" spans="1:4" x14ac:dyDescent="0.2">
      <c r="A748" s="215"/>
      <c r="B748" s="242"/>
      <c r="C748" s="217"/>
      <c r="D748" s="217"/>
    </row>
    <row r="749" spans="1:4" x14ac:dyDescent="0.2">
      <c r="A749" s="215"/>
      <c r="B749" s="242"/>
      <c r="C749" s="217"/>
      <c r="D749" s="217"/>
    </row>
    <row r="750" spans="1:4" x14ac:dyDescent="0.2">
      <c r="A750" s="215"/>
      <c r="B750" s="242"/>
      <c r="C750" s="217"/>
      <c r="D750" s="217"/>
    </row>
    <row r="751" spans="1:4" x14ac:dyDescent="0.2">
      <c r="A751" s="215"/>
      <c r="B751" s="242"/>
      <c r="C751" s="217"/>
      <c r="D751" s="217"/>
    </row>
    <row r="752" spans="1:4" x14ac:dyDescent="0.2">
      <c r="A752" s="215"/>
      <c r="B752" s="242"/>
      <c r="C752" s="217"/>
      <c r="D752" s="217"/>
    </row>
    <row r="753" spans="1:4" x14ac:dyDescent="0.2">
      <c r="A753" s="215"/>
      <c r="B753" s="242"/>
      <c r="C753" s="217"/>
      <c r="D753" s="217"/>
    </row>
    <row r="754" spans="1:4" x14ac:dyDescent="0.2">
      <c r="A754" s="215"/>
      <c r="B754" s="242"/>
      <c r="C754" s="217"/>
      <c r="D754" s="217"/>
    </row>
    <row r="755" spans="1:4" x14ac:dyDescent="0.2">
      <c r="A755" s="215"/>
      <c r="B755" s="242"/>
      <c r="C755" s="217"/>
      <c r="D755" s="217"/>
    </row>
    <row r="756" spans="1:4" x14ac:dyDescent="0.2">
      <c r="A756" s="215"/>
      <c r="B756" s="242"/>
      <c r="C756" s="217"/>
      <c r="D756" s="217"/>
    </row>
    <row r="757" spans="1:4" x14ac:dyDescent="0.2">
      <c r="A757" s="215"/>
      <c r="B757" s="242"/>
      <c r="C757" s="217"/>
      <c r="D757" s="217"/>
    </row>
    <row r="758" spans="1:4" x14ac:dyDescent="0.2">
      <c r="A758" s="215"/>
      <c r="B758" s="242"/>
      <c r="C758" s="217"/>
      <c r="D758" s="217"/>
    </row>
    <row r="759" spans="1:4" x14ac:dyDescent="0.2">
      <c r="A759" s="215"/>
      <c r="B759" s="242"/>
      <c r="C759" s="217"/>
      <c r="D759" s="217"/>
    </row>
    <row r="760" spans="1:4" x14ac:dyDescent="0.2">
      <c r="A760" s="215"/>
      <c r="B760" s="242"/>
      <c r="C760" s="217"/>
      <c r="D760" s="217"/>
    </row>
    <row r="761" spans="1:4" x14ac:dyDescent="0.2">
      <c r="A761" s="215"/>
      <c r="B761" s="242"/>
      <c r="C761" s="217"/>
      <c r="D761" s="217"/>
    </row>
    <row r="762" spans="1:4" x14ac:dyDescent="0.2">
      <c r="A762" s="215"/>
      <c r="B762" s="242"/>
      <c r="C762" s="217"/>
      <c r="D762" s="217"/>
    </row>
    <row r="763" spans="1:4" x14ac:dyDescent="0.2">
      <c r="A763" s="215"/>
      <c r="B763" s="242"/>
      <c r="C763" s="217"/>
      <c r="D763" s="217"/>
    </row>
    <row r="764" spans="1:4" x14ac:dyDescent="0.2">
      <c r="A764" s="215"/>
      <c r="B764" s="242"/>
      <c r="C764" s="217"/>
      <c r="D764" s="217"/>
    </row>
    <row r="765" spans="1:4" x14ac:dyDescent="0.2">
      <c r="A765" s="215"/>
      <c r="B765" s="242"/>
      <c r="C765" s="217"/>
      <c r="D765" s="217"/>
    </row>
    <row r="766" spans="1:4" x14ac:dyDescent="0.2">
      <c r="A766" s="215"/>
      <c r="B766" s="242"/>
      <c r="C766" s="217"/>
      <c r="D766" s="217"/>
    </row>
    <row r="767" spans="1:4" x14ac:dyDescent="0.2">
      <c r="A767" s="215"/>
      <c r="B767" s="242"/>
      <c r="C767" s="217"/>
      <c r="D767" s="217"/>
    </row>
    <row r="768" spans="1:4" x14ac:dyDescent="0.2">
      <c r="A768" s="215"/>
      <c r="B768" s="242"/>
      <c r="C768" s="217"/>
      <c r="D768" s="217"/>
    </row>
    <row r="769" spans="1:4" x14ac:dyDescent="0.2">
      <c r="A769" s="215"/>
      <c r="B769" s="242"/>
      <c r="C769" s="217"/>
      <c r="D769" s="217"/>
    </row>
    <row r="770" spans="1:4" x14ac:dyDescent="0.2">
      <c r="A770" s="215"/>
      <c r="B770" s="242"/>
      <c r="C770" s="217"/>
      <c r="D770" s="217"/>
    </row>
    <row r="771" spans="1:4" x14ac:dyDescent="0.2">
      <c r="A771" s="215"/>
      <c r="B771" s="242"/>
      <c r="C771" s="217"/>
      <c r="D771" s="217"/>
    </row>
    <row r="772" spans="1:4" x14ac:dyDescent="0.2">
      <c r="A772" s="215"/>
      <c r="B772" s="242"/>
      <c r="C772" s="217"/>
      <c r="D772" s="217"/>
    </row>
    <row r="773" spans="1:4" x14ac:dyDescent="0.2">
      <c r="A773" s="215"/>
      <c r="B773" s="242"/>
      <c r="C773" s="217"/>
      <c r="D773" s="217"/>
    </row>
    <row r="774" spans="1:4" x14ac:dyDescent="0.2">
      <c r="A774" s="215"/>
      <c r="B774" s="242"/>
      <c r="C774" s="217"/>
      <c r="D774" s="217"/>
    </row>
    <row r="775" spans="1:4" x14ac:dyDescent="0.2">
      <c r="A775" s="215"/>
      <c r="B775" s="242"/>
      <c r="C775" s="217"/>
      <c r="D775" s="217"/>
    </row>
    <row r="776" spans="1:4" x14ac:dyDescent="0.2">
      <c r="A776" s="215"/>
      <c r="B776" s="242"/>
      <c r="C776" s="217"/>
      <c r="D776" s="217"/>
    </row>
    <row r="777" spans="1:4" x14ac:dyDescent="0.2">
      <c r="A777" s="215"/>
      <c r="B777" s="242"/>
      <c r="C777" s="217"/>
      <c r="D777" s="217"/>
    </row>
    <row r="778" spans="1:4" x14ac:dyDescent="0.2">
      <c r="A778" s="215"/>
      <c r="B778" s="242"/>
      <c r="C778" s="217"/>
      <c r="D778" s="217"/>
    </row>
    <row r="779" spans="1:4" x14ac:dyDescent="0.2">
      <c r="A779" s="215"/>
      <c r="B779" s="242"/>
      <c r="C779" s="217"/>
      <c r="D779" s="217"/>
    </row>
    <row r="780" spans="1:4" x14ac:dyDescent="0.2">
      <c r="A780" s="215"/>
      <c r="B780" s="242"/>
      <c r="C780" s="217"/>
      <c r="D780" s="217"/>
    </row>
    <row r="781" spans="1:4" x14ac:dyDescent="0.2">
      <c r="A781" s="215"/>
      <c r="B781" s="242"/>
      <c r="C781" s="217"/>
      <c r="D781" s="217"/>
    </row>
    <row r="782" spans="1:4" x14ac:dyDescent="0.2">
      <c r="A782" s="215"/>
      <c r="B782" s="242"/>
      <c r="C782" s="217"/>
      <c r="D782" s="217"/>
    </row>
    <row r="783" spans="1:4" x14ac:dyDescent="0.2">
      <c r="A783" s="215"/>
      <c r="B783" s="242"/>
      <c r="C783" s="217"/>
      <c r="D783" s="217"/>
    </row>
    <row r="784" spans="1:4" x14ac:dyDescent="0.2">
      <c r="A784" s="215"/>
      <c r="B784" s="242"/>
      <c r="C784" s="217"/>
      <c r="D784" s="217"/>
    </row>
    <row r="785" spans="1:4" x14ac:dyDescent="0.2">
      <c r="A785" s="215"/>
      <c r="B785" s="242"/>
      <c r="C785" s="217"/>
      <c r="D785" s="217"/>
    </row>
    <row r="786" spans="1:4" x14ac:dyDescent="0.2">
      <c r="A786" s="215"/>
      <c r="B786" s="242"/>
      <c r="C786" s="217"/>
      <c r="D786" s="217"/>
    </row>
    <row r="787" spans="1:4" x14ac:dyDescent="0.2">
      <c r="A787" s="215"/>
      <c r="B787" s="242"/>
      <c r="C787" s="217"/>
      <c r="D787" s="217"/>
    </row>
    <row r="788" spans="1:4" x14ac:dyDescent="0.2">
      <c r="A788" s="215"/>
      <c r="B788" s="242"/>
      <c r="C788" s="217"/>
      <c r="D788" s="217"/>
    </row>
    <row r="789" spans="1:4" x14ac:dyDescent="0.2">
      <c r="A789" s="215"/>
      <c r="B789" s="242"/>
      <c r="C789" s="217"/>
      <c r="D789" s="217"/>
    </row>
    <row r="790" spans="1:4" x14ac:dyDescent="0.2">
      <c r="A790" s="215"/>
      <c r="B790" s="242"/>
      <c r="C790" s="217"/>
      <c r="D790" s="217"/>
    </row>
    <row r="791" spans="1:4" x14ac:dyDescent="0.2">
      <c r="A791" s="215"/>
      <c r="B791" s="242"/>
      <c r="C791" s="217"/>
      <c r="D791" s="217"/>
    </row>
    <row r="792" spans="1:4" x14ac:dyDescent="0.2">
      <c r="A792" s="215"/>
      <c r="B792" s="242"/>
      <c r="C792" s="217"/>
      <c r="D792" s="217"/>
    </row>
    <row r="793" spans="1:4" x14ac:dyDescent="0.2">
      <c r="A793" s="215"/>
      <c r="B793" s="242"/>
      <c r="C793" s="217"/>
      <c r="D793" s="217"/>
    </row>
    <row r="794" spans="1:4" x14ac:dyDescent="0.2">
      <c r="A794" s="215"/>
      <c r="B794" s="242"/>
      <c r="C794" s="217"/>
      <c r="D794" s="217"/>
    </row>
    <row r="795" spans="1:4" x14ac:dyDescent="0.2">
      <c r="A795" s="215"/>
      <c r="B795" s="242"/>
      <c r="C795" s="217"/>
      <c r="D795" s="217"/>
    </row>
    <row r="796" spans="1:4" x14ac:dyDescent="0.2">
      <c r="A796" s="215"/>
      <c r="B796" s="242"/>
      <c r="C796" s="217"/>
      <c r="D796" s="217"/>
    </row>
    <row r="797" spans="1:4" x14ac:dyDescent="0.2">
      <c r="A797" s="215"/>
      <c r="B797" s="242"/>
      <c r="C797" s="217"/>
      <c r="D797" s="217"/>
    </row>
    <row r="798" spans="1:4" x14ac:dyDescent="0.2">
      <c r="A798" s="215"/>
      <c r="B798" s="242"/>
      <c r="C798" s="217"/>
      <c r="D798" s="217"/>
    </row>
    <row r="799" spans="1:4" x14ac:dyDescent="0.2">
      <c r="A799" s="215"/>
      <c r="B799" s="242"/>
      <c r="C799" s="217"/>
      <c r="D799" s="217"/>
    </row>
    <row r="800" spans="1:4" x14ac:dyDescent="0.2">
      <c r="A800" s="215"/>
      <c r="B800" s="242"/>
      <c r="C800" s="217"/>
      <c r="D800" s="217"/>
    </row>
    <row r="801" spans="1:4" x14ac:dyDescent="0.2">
      <c r="A801" s="215"/>
      <c r="B801" s="242"/>
      <c r="C801" s="217"/>
      <c r="D801" s="217"/>
    </row>
    <row r="802" spans="1:4" x14ac:dyDescent="0.2">
      <c r="A802" s="215"/>
      <c r="B802" s="242"/>
      <c r="C802" s="217"/>
      <c r="D802" s="217"/>
    </row>
    <row r="803" spans="1:4" x14ac:dyDescent="0.2">
      <c r="A803" s="215"/>
      <c r="B803" s="242"/>
      <c r="C803" s="217"/>
      <c r="D803" s="217"/>
    </row>
    <row r="804" spans="1:4" x14ac:dyDescent="0.2">
      <c r="A804" s="215"/>
      <c r="B804" s="242"/>
      <c r="C804" s="217"/>
      <c r="D804" s="217"/>
    </row>
    <row r="805" spans="1:4" x14ac:dyDescent="0.2">
      <c r="A805" s="215"/>
      <c r="B805" s="242"/>
      <c r="C805" s="217"/>
      <c r="D805" s="217"/>
    </row>
    <row r="806" spans="1:4" x14ac:dyDescent="0.2">
      <c r="A806" s="215"/>
      <c r="B806" s="242"/>
      <c r="C806" s="217"/>
      <c r="D806" s="217"/>
    </row>
    <row r="807" spans="1:4" x14ac:dyDescent="0.2">
      <c r="A807" s="215"/>
      <c r="B807" s="242"/>
      <c r="C807" s="217"/>
      <c r="D807" s="217"/>
    </row>
    <row r="808" spans="1:4" x14ac:dyDescent="0.2">
      <c r="A808" s="215"/>
      <c r="B808" s="242"/>
      <c r="C808" s="217"/>
      <c r="D808" s="217"/>
    </row>
    <row r="809" spans="1:4" x14ac:dyDescent="0.2">
      <c r="A809" s="215"/>
      <c r="B809" s="242"/>
      <c r="C809" s="217"/>
      <c r="D809" s="217"/>
    </row>
    <row r="810" spans="1:4" x14ac:dyDescent="0.2">
      <c r="A810" s="215"/>
      <c r="B810" s="242"/>
      <c r="C810" s="217"/>
      <c r="D810" s="217"/>
    </row>
    <row r="811" spans="1:4" x14ac:dyDescent="0.2">
      <c r="A811" s="215"/>
      <c r="B811" s="242"/>
      <c r="C811" s="217"/>
      <c r="D811" s="217"/>
    </row>
    <row r="812" spans="1:4" x14ac:dyDescent="0.2">
      <c r="A812" s="215"/>
      <c r="B812" s="242"/>
      <c r="C812" s="217"/>
      <c r="D812" s="217"/>
    </row>
    <row r="813" spans="1:4" x14ac:dyDescent="0.2">
      <c r="A813" s="215"/>
      <c r="B813" s="242"/>
      <c r="C813" s="217"/>
      <c r="D813" s="217"/>
    </row>
    <row r="814" spans="1:4" x14ac:dyDescent="0.2">
      <c r="A814" s="215"/>
      <c r="B814" s="242"/>
      <c r="C814" s="217"/>
      <c r="D814" s="217"/>
    </row>
    <row r="815" spans="1:4" x14ac:dyDescent="0.2">
      <c r="A815" s="215"/>
      <c r="B815" s="242"/>
      <c r="C815" s="217"/>
      <c r="D815" s="217"/>
    </row>
    <row r="816" spans="1:4" x14ac:dyDescent="0.2">
      <c r="A816" s="215"/>
      <c r="B816" s="242"/>
      <c r="C816" s="217"/>
      <c r="D816" s="217"/>
    </row>
    <row r="817" spans="1:4" x14ac:dyDescent="0.2">
      <c r="A817" s="215"/>
      <c r="B817" s="242"/>
      <c r="C817" s="217"/>
      <c r="D817" s="217"/>
    </row>
    <row r="818" spans="1:4" x14ac:dyDescent="0.2">
      <c r="A818" s="215"/>
      <c r="B818" s="242"/>
      <c r="C818" s="217"/>
      <c r="D818" s="217"/>
    </row>
    <row r="819" spans="1:4" x14ac:dyDescent="0.2">
      <c r="A819" s="215"/>
      <c r="B819" s="242"/>
      <c r="C819" s="217"/>
      <c r="D819" s="217"/>
    </row>
    <row r="820" spans="1:4" x14ac:dyDescent="0.2">
      <c r="A820" s="215"/>
      <c r="B820" s="242"/>
      <c r="C820" s="217"/>
      <c r="D820" s="217"/>
    </row>
    <row r="821" spans="1:4" x14ac:dyDescent="0.2">
      <c r="A821" s="215"/>
      <c r="B821" s="242"/>
      <c r="C821" s="217"/>
      <c r="D821" s="217"/>
    </row>
    <row r="822" spans="1:4" x14ac:dyDescent="0.2">
      <c r="A822" s="215"/>
      <c r="B822" s="242"/>
      <c r="C822" s="217"/>
      <c r="D822" s="217"/>
    </row>
    <row r="823" spans="1:4" x14ac:dyDescent="0.2">
      <c r="A823" s="215"/>
      <c r="B823" s="242"/>
      <c r="C823" s="217"/>
      <c r="D823" s="217"/>
    </row>
    <row r="824" spans="1:4" x14ac:dyDescent="0.2">
      <c r="A824" s="215"/>
      <c r="B824" s="242"/>
      <c r="C824" s="217"/>
      <c r="D824" s="217"/>
    </row>
    <row r="825" spans="1:4" x14ac:dyDescent="0.2">
      <c r="A825" s="215"/>
      <c r="B825" s="242"/>
      <c r="C825" s="217"/>
      <c r="D825" s="217"/>
    </row>
    <row r="826" spans="1:4" x14ac:dyDescent="0.2">
      <c r="A826" s="215"/>
      <c r="B826" s="242"/>
      <c r="C826" s="217"/>
      <c r="D826" s="217"/>
    </row>
    <row r="827" spans="1:4" x14ac:dyDescent="0.2">
      <c r="A827" s="215"/>
      <c r="B827" s="242"/>
      <c r="C827" s="217"/>
      <c r="D827" s="217"/>
    </row>
    <row r="828" spans="1:4" x14ac:dyDescent="0.2">
      <c r="A828" s="215"/>
      <c r="B828" s="242"/>
      <c r="C828" s="217"/>
      <c r="D828" s="217"/>
    </row>
    <row r="829" spans="1:4" x14ac:dyDescent="0.2">
      <c r="A829" s="215"/>
      <c r="B829" s="242"/>
      <c r="C829" s="217"/>
      <c r="D829" s="217"/>
    </row>
    <row r="830" spans="1:4" x14ac:dyDescent="0.2">
      <c r="A830" s="215"/>
      <c r="B830" s="242"/>
      <c r="C830" s="217"/>
      <c r="D830" s="217"/>
    </row>
    <row r="831" spans="1:4" x14ac:dyDescent="0.2">
      <c r="A831" s="215"/>
      <c r="B831" s="242"/>
      <c r="C831" s="217"/>
      <c r="D831" s="217"/>
    </row>
    <row r="832" spans="1:4" x14ac:dyDescent="0.2">
      <c r="A832" s="215"/>
      <c r="B832" s="242"/>
      <c r="C832" s="217"/>
      <c r="D832" s="217"/>
    </row>
    <row r="833" spans="1:4" x14ac:dyDescent="0.2">
      <c r="A833" s="215"/>
      <c r="B833" s="242"/>
      <c r="C833" s="217"/>
      <c r="D833" s="217"/>
    </row>
    <row r="834" spans="1:4" x14ac:dyDescent="0.2">
      <c r="A834" s="215"/>
      <c r="B834" s="242"/>
      <c r="C834" s="217"/>
      <c r="D834" s="217"/>
    </row>
    <row r="835" spans="1:4" x14ac:dyDescent="0.2">
      <c r="A835" s="215"/>
      <c r="B835" s="242"/>
      <c r="C835" s="217"/>
      <c r="D835" s="217"/>
    </row>
    <row r="836" spans="1:4" x14ac:dyDescent="0.2">
      <c r="A836" s="215"/>
      <c r="B836" s="242"/>
      <c r="C836" s="217"/>
      <c r="D836" s="217"/>
    </row>
    <row r="837" spans="1:4" x14ac:dyDescent="0.2">
      <c r="A837" s="215"/>
      <c r="B837" s="242"/>
      <c r="C837" s="217"/>
      <c r="D837" s="217"/>
    </row>
    <row r="838" spans="1:4" x14ac:dyDescent="0.2">
      <c r="A838" s="215"/>
      <c r="B838" s="242"/>
      <c r="C838" s="217"/>
      <c r="D838" s="217"/>
    </row>
    <row r="839" spans="1:4" x14ac:dyDescent="0.2">
      <c r="A839" s="215"/>
      <c r="B839" s="242"/>
      <c r="C839" s="217"/>
      <c r="D839" s="217"/>
    </row>
    <row r="840" spans="1:4" x14ac:dyDescent="0.2">
      <c r="A840" s="215"/>
      <c r="B840" s="242"/>
      <c r="C840" s="217"/>
      <c r="D840" s="217"/>
    </row>
    <row r="841" spans="1:4" x14ac:dyDescent="0.2">
      <c r="A841" s="215"/>
      <c r="B841" s="242"/>
      <c r="C841" s="217"/>
      <c r="D841" s="217"/>
    </row>
    <row r="842" spans="1:4" x14ac:dyDescent="0.2">
      <c r="A842" s="215"/>
      <c r="B842" s="242"/>
      <c r="C842" s="217"/>
      <c r="D842" s="217"/>
    </row>
    <row r="843" spans="1:4" x14ac:dyDescent="0.2">
      <c r="A843" s="215"/>
      <c r="B843" s="242"/>
      <c r="C843" s="217"/>
      <c r="D843" s="217"/>
    </row>
    <row r="844" spans="1:4" x14ac:dyDescent="0.2">
      <c r="A844" s="215"/>
      <c r="B844" s="242"/>
      <c r="C844" s="217"/>
      <c r="D844" s="217"/>
    </row>
    <row r="845" spans="1:4" x14ac:dyDescent="0.2">
      <c r="A845" s="215"/>
      <c r="B845" s="242"/>
      <c r="C845" s="217"/>
      <c r="D845" s="217"/>
    </row>
    <row r="846" spans="1:4" x14ac:dyDescent="0.2">
      <c r="A846" s="215"/>
      <c r="B846" s="242"/>
      <c r="C846" s="217"/>
      <c r="D846" s="217"/>
    </row>
    <row r="847" spans="1:4" x14ac:dyDescent="0.2">
      <c r="A847" s="215"/>
      <c r="B847" s="242"/>
      <c r="C847" s="217"/>
      <c r="D847" s="217"/>
    </row>
    <row r="848" spans="1:4" x14ac:dyDescent="0.2">
      <c r="A848" s="215"/>
      <c r="B848" s="242"/>
      <c r="C848" s="217"/>
      <c r="D848" s="217"/>
    </row>
    <row r="849" spans="1:4" x14ac:dyDescent="0.2">
      <c r="A849" s="215"/>
      <c r="B849" s="242"/>
      <c r="C849" s="217"/>
      <c r="D849" s="217"/>
    </row>
    <row r="850" spans="1:4" x14ac:dyDescent="0.2">
      <c r="A850" s="215"/>
      <c r="B850" s="242"/>
      <c r="C850" s="217"/>
      <c r="D850" s="217"/>
    </row>
    <row r="851" spans="1:4" x14ac:dyDescent="0.2">
      <c r="A851" s="215"/>
      <c r="B851" s="242"/>
      <c r="C851" s="217"/>
      <c r="D851" s="217"/>
    </row>
    <row r="852" spans="1:4" x14ac:dyDescent="0.2">
      <c r="A852" s="215"/>
      <c r="B852" s="242"/>
      <c r="C852" s="217"/>
      <c r="D852" s="217"/>
    </row>
    <row r="853" spans="1:4" x14ac:dyDescent="0.2">
      <c r="A853" s="215"/>
      <c r="B853" s="242"/>
      <c r="C853" s="217"/>
      <c r="D853" s="217"/>
    </row>
    <row r="854" spans="1:4" x14ac:dyDescent="0.2">
      <c r="A854" s="215"/>
      <c r="B854" s="242"/>
      <c r="C854" s="217"/>
      <c r="D854" s="217"/>
    </row>
    <row r="855" spans="1:4" x14ac:dyDescent="0.2">
      <c r="A855" s="215"/>
      <c r="B855" s="242"/>
      <c r="C855" s="217"/>
      <c r="D855" s="217"/>
    </row>
    <row r="856" spans="1:4" x14ac:dyDescent="0.2">
      <c r="A856" s="215"/>
      <c r="B856" s="242"/>
      <c r="C856" s="217"/>
      <c r="D856" s="217"/>
    </row>
    <row r="857" spans="1:4" x14ac:dyDescent="0.2">
      <c r="A857" s="215"/>
      <c r="B857" s="242"/>
      <c r="C857" s="217"/>
      <c r="D857" s="217"/>
    </row>
    <row r="858" spans="1:4" x14ac:dyDescent="0.2">
      <c r="A858" s="215"/>
      <c r="B858" s="242"/>
      <c r="C858" s="217"/>
      <c r="D858" s="217"/>
    </row>
    <row r="859" spans="1:4" x14ac:dyDescent="0.2">
      <c r="A859" s="215"/>
      <c r="B859" s="242"/>
      <c r="C859" s="217"/>
      <c r="D859" s="217"/>
    </row>
    <row r="860" spans="1:4" x14ac:dyDescent="0.2">
      <c r="A860" s="215"/>
      <c r="B860" s="242"/>
      <c r="C860" s="217"/>
      <c r="D860" s="217"/>
    </row>
    <row r="861" spans="1:4" x14ac:dyDescent="0.2">
      <c r="A861" s="215"/>
      <c r="B861" s="242"/>
      <c r="C861" s="217"/>
      <c r="D861" s="217"/>
    </row>
    <row r="862" spans="1:4" x14ac:dyDescent="0.2">
      <c r="A862" s="215"/>
      <c r="B862" s="242"/>
      <c r="C862" s="217"/>
      <c r="D862" s="217"/>
    </row>
    <row r="863" spans="1:4" x14ac:dyDescent="0.2">
      <c r="A863" s="215"/>
      <c r="B863" s="242"/>
      <c r="C863" s="217"/>
      <c r="D863" s="217"/>
    </row>
    <row r="864" spans="1:4" x14ac:dyDescent="0.2">
      <c r="A864" s="215"/>
      <c r="B864" s="242"/>
      <c r="C864" s="217"/>
      <c r="D864" s="217"/>
    </row>
    <row r="865" spans="1:4" x14ac:dyDescent="0.2">
      <c r="A865" s="215"/>
      <c r="B865" s="242"/>
      <c r="C865" s="217"/>
      <c r="D865" s="217"/>
    </row>
    <row r="866" spans="1:4" x14ac:dyDescent="0.2">
      <c r="A866" s="215"/>
      <c r="B866" s="242"/>
      <c r="C866" s="217"/>
      <c r="D866" s="217"/>
    </row>
    <row r="867" spans="1:4" x14ac:dyDescent="0.2">
      <c r="A867" s="215"/>
      <c r="B867" s="242"/>
      <c r="C867" s="217"/>
      <c r="D867" s="217"/>
    </row>
    <row r="868" spans="1:4" x14ac:dyDescent="0.2">
      <c r="A868" s="215"/>
      <c r="B868" s="242"/>
      <c r="C868" s="217"/>
      <c r="D868" s="217"/>
    </row>
    <row r="869" spans="1:4" x14ac:dyDescent="0.2">
      <c r="A869" s="215"/>
      <c r="B869" s="242"/>
      <c r="C869" s="217"/>
      <c r="D869" s="217"/>
    </row>
    <row r="870" spans="1:4" x14ac:dyDescent="0.2">
      <c r="A870" s="215"/>
      <c r="B870" s="242"/>
      <c r="C870" s="217"/>
      <c r="D870" s="217"/>
    </row>
    <row r="871" spans="1:4" x14ac:dyDescent="0.2">
      <c r="A871" s="215"/>
      <c r="B871" s="242"/>
      <c r="C871" s="217"/>
      <c r="D871" s="217"/>
    </row>
    <row r="872" spans="1:4" x14ac:dyDescent="0.2">
      <c r="A872" s="215"/>
      <c r="B872" s="242"/>
      <c r="C872" s="217"/>
      <c r="D872" s="217"/>
    </row>
    <row r="873" spans="1:4" x14ac:dyDescent="0.2">
      <c r="A873" s="215"/>
      <c r="B873" s="242"/>
      <c r="C873" s="217"/>
      <c r="D873" s="217"/>
    </row>
    <row r="874" spans="1:4" x14ac:dyDescent="0.2">
      <c r="A874" s="215"/>
      <c r="B874" s="242"/>
      <c r="C874" s="217"/>
      <c r="D874" s="217"/>
    </row>
    <row r="875" spans="1:4" x14ac:dyDescent="0.2">
      <c r="A875" s="215"/>
      <c r="B875" s="242"/>
      <c r="C875" s="217"/>
      <c r="D875" s="217"/>
    </row>
    <row r="876" spans="1:4" x14ac:dyDescent="0.2">
      <c r="A876" s="215"/>
      <c r="B876" s="242"/>
      <c r="C876" s="217"/>
      <c r="D876" s="217"/>
    </row>
    <row r="877" spans="1:4" x14ac:dyDescent="0.2">
      <c r="A877" s="215"/>
      <c r="B877" s="242"/>
      <c r="C877" s="217"/>
      <c r="D877" s="217"/>
    </row>
    <row r="878" spans="1:4" x14ac:dyDescent="0.2">
      <c r="A878" s="215"/>
      <c r="B878" s="242"/>
      <c r="C878" s="217"/>
      <c r="D878" s="217"/>
    </row>
    <row r="879" spans="1:4" x14ac:dyDescent="0.2">
      <c r="A879" s="215"/>
      <c r="B879" s="242"/>
      <c r="C879" s="217"/>
      <c r="D879" s="217"/>
    </row>
    <row r="880" spans="1:4" x14ac:dyDescent="0.2">
      <c r="A880" s="215"/>
      <c r="B880" s="242"/>
      <c r="C880" s="217"/>
      <c r="D880" s="217"/>
    </row>
    <row r="881" spans="1:4" x14ac:dyDescent="0.2">
      <c r="A881" s="215"/>
      <c r="B881" s="242"/>
      <c r="C881" s="217"/>
      <c r="D881" s="217"/>
    </row>
    <row r="882" spans="1:4" x14ac:dyDescent="0.2">
      <c r="A882" s="215"/>
      <c r="B882" s="242"/>
      <c r="C882" s="217"/>
      <c r="D882" s="217"/>
    </row>
    <row r="883" spans="1:4" x14ac:dyDescent="0.2">
      <c r="A883" s="215"/>
      <c r="B883" s="242"/>
      <c r="C883" s="217"/>
      <c r="D883" s="217"/>
    </row>
    <row r="884" spans="1:4" x14ac:dyDescent="0.2">
      <c r="A884" s="215"/>
      <c r="B884" s="242"/>
      <c r="C884" s="217"/>
      <c r="D884" s="217"/>
    </row>
    <row r="885" spans="1:4" x14ac:dyDescent="0.2">
      <c r="A885" s="215"/>
      <c r="B885" s="242"/>
      <c r="C885" s="217"/>
      <c r="D885" s="217"/>
    </row>
    <row r="886" spans="1:4" x14ac:dyDescent="0.2">
      <c r="A886" s="215"/>
      <c r="B886" s="242"/>
      <c r="C886" s="217"/>
      <c r="D886" s="217"/>
    </row>
    <row r="887" spans="1:4" x14ac:dyDescent="0.2">
      <c r="A887" s="215"/>
      <c r="B887" s="242"/>
      <c r="C887" s="217"/>
      <c r="D887" s="217"/>
    </row>
    <row r="888" spans="1:4" x14ac:dyDescent="0.2">
      <c r="A888" s="215"/>
      <c r="B888" s="242"/>
      <c r="C888" s="217"/>
      <c r="D888" s="217"/>
    </row>
    <row r="889" spans="1:4" x14ac:dyDescent="0.2">
      <c r="A889" s="215"/>
      <c r="B889" s="242"/>
      <c r="C889" s="217"/>
      <c r="D889" s="217"/>
    </row>
    <row r="890" spans="1:4" x14ac:dyDescent="0.2">
      <c r="A890" s="215"/>
      <c r="B890" s="242"/>
      <c r="C890" s="217"/>
      <c r="D890" s="217"/>
    </row>
    <row r="891" spans="1:4" x14ac:dyDescent="0.2">
      <c r="A891" s="215"/>
      <c r="B891" s="242"/>
      <c r="C891" s="217"/>
      <c r="D891" s="217"/>
    </row>
    <row r="892" spans="1:4" x14ac:dyDescent="0.2">
      <c r="A892" s="215"/>
      <c r="B892" s="242"/>
      <c r="C892" s="217"/>
      <c r="D892" s="217"/>
    </row>
    <row r="893" spans="1:4" x14ac:dyDescent="0.2">
      <c r="A893" s="215"/>
      <c r="B893" s="242"/>
      <c r="C893" s="217"/>
      <c r="D893" s="217"/>
    </row>
    <row r="894" spans="1:4" x14ac:dyDescent="0.2">
      <c r="A894" s="215"/>
      <c r="B894" s="242"/>
      <c r="C894" s="217"/>
      <c r="D894" s="217"/>
    </row>
    <row r="895" spans="1:4" x14ac:dyDescent="0.2">
      <c r="A895" s="215"/>
      <c r="B895" s="242"/>
      <c r="C895" s="217"/>
      <c r="D895" s="217"/>
    </row>
    <row r="896" spans="1:4" x14ac:dyDescent="0.2">
      <c r="A896" s="215"/>
      <c r="B896" s="242"/>
      <c r="C896" s="217"/>
      <c r="D896" s="217"/>
    </row>
    <row r="897" spans="1:4" x14ac:dyDescent="0.2">
      <c r="A897" s="215"/>
      <c r="B897" s="242"/>
      <c r="C897" s="217"/>
      <c r="D897" s="217"/>
    </row>
    <row r="898" spans="1:4" x14ac:dyDescent="0.2">
      <c r="A898" s="215"/>
      <c r="B898" s="242"/>
      <c r="C898" s="217"/>
      <c r="D898" s="217"/>
    </row>
    <row r="899" spans="1:4" x14ac:dyDescent="0.2">
      <c r="A899" s="215"/>
      <c r="B899" s="242"/>
      <c r="C899" s="217"/>
      <c r="D899" s="217"/>
    </row>
    <row r="900" spans="1:4" x14ac:dyDescent="0.2">
      <c r="A900" s="215"/>
      <c r="B900" s="242"/>
      <c r="C900" s="217"/>
      <c r="D900" s="217"/>
    </row>
    <row r="901" spans="1:4" x14ac:dyDescent="0.2">
      <c r="A901" s="215"/>
      <c r="B901" s="242"/>
      <c r="C901" s="217"/>
      <c r="D901" s="217"/>
    </row>
    <row r="902" spans="1:4" x14ac:dyDescent="0.2">
      <c r="A902" s="215"/>
      <c r="B902" s="242"/>
      <c r="C902" s="217"/>
      <c r="D902" s="217"/>
    </row>
    <row r="903" spans="1:4" x14ac:dyDescent="0.2">
      <c r="A903" s="215"/>
      <c r="B903" s="242"/>
      <c r="C903" s="217"/>
      <c r="D903" s="217"/>
    </row>
    <row r="904" spans="1:4" x14ac:dyDescent="0.2">
      <c r="A904" s="215"/>
      <c r="B904" s="242"/>
      <c r="C904" s="217"/>
      <c r="D904" s="217"/>
    </row>
    <row r="905" spans="1:4" x14ac:dyDescent="0.2">
      <c r="A905" s="215"/>
      <c r="B905" s="242"/>
      <c r="C905" s="217"/>
      <c r="D905" s="217"/>
    </row>
    <row r="906" spans="1:4" x14ac:dyDescent="0.2">
      <c r="A906" s="215"/>
      <c r="B906" s="242"/>
      <c r="C906" s="217"/>
      <c r="D906" s="217"/>
    </row>
    <row r="907" spans="1:4" x14ac:dyDescent="0.2">
      <c r="A907" s="215"/>
      <c r="B907" s="242"/>
      <c r="C907" s="217"/>
      <c r="D907" s="217"/>
    </row>
    <row r="908" spans="1:4" x14ac:dyDescent="0.2">
      <c r="A908" s="215"/>
      <c r="B908" s="242"/>
      <c r="C908" s="217"/>
      <c r="D908" s="217"/>
    </row>
    <row r="909" spans="1:4" x14ac:dyDescent="0.2">
      <c r="A909" s="215"/>
      <c r="B909" s="242"/>
      <c r="C909" s="217"/>
      <c r="D909" s="217"/>
    </row>
    <row r="910" spans="1:4" x14ac:dyDescent="0.2">
      <c r="A910" s="215"/>
      <c r="B910" s="242"/>
      <c r="C910" s="217"/>
      <c r="D910" s="217"/>
    </row>
    <row r="911" spans="1:4" x14ac:dyDescent="0.2">
      <c r="A911" s="215"/>
      <c r="B911" s="242"/>
      <c r="C911" s="217"/>
      <c r="D911" s="217"/>
    </row>
    <row r="912" spans="1:4" x14ac:dyDescent="0.2">
      <c r="A912" s="215"/>
      <c r="B912" s="242"/>
      <c r="C912" s="217"/>
      <c r="D912" s="217"/>
    </row>
    <row r="913" spans="1:4" x14ac:dyDescent="0.2">
      <c r="A913" s="215"/>
      <c r="B913" s="242"/>
      <c r="C913" s="217"/>
      <c r="D913" s="217"/>
    </row>
    <row r="914" spans="1:4" x14ac:dyDescent="0.2">
      <c r="A914" s="215"/>
      <c r="B914" s="242"/>
      <c r="C914" s="217"/>
      <c r="D914" s="217"/>
    </row>
    <row r="915" spans="1:4" x14ac:dyDescent="0.2">
      <c r="A915" s="215"/>
      <c r="B915" s="242"/>
      <c r="C915" s="217"/>
      <c r="D915" s="217"/>
    </row>
    <row r="916" spans="1:4" x14ac:dyDescent="0.2">
      <c r="A916" s="215"/>
      <c r="B916" s="242"/>
      <c r="C916" s="217"/>
      <c r="D916" s="217"/>
    </row>
    <row r="917" spans="1:4" x14ac:dyDescent="0.2">
      <c r="A917" s="215"/>
      <c r="B917" s="242"/>
      <c r="C917" s="217"/>
      <c r="D917" s="217"/>
    </row>
    <row r="918" spans="1:4" x14ac:dyDescent="0.2">
      <c r="A918" s="215"/>
      <c r="B918" s="242"/>
      <c r="C918" s="217"/>
      <c r="D918" s="217"/>
    </row>
    <row r="919" spans="1:4" x14ac:dyDescent="0.2">
      <c r="A919" s="215"/>
      <c r="B919" s="242"/>
      <c r="C919" s="217"/>
      <c r="D919" s="217"/>
    </row>
    <row r="920" spans="1:4" x14ac:dyDescent="0.2">
      <c r="A920" s="215"/>
      <c r="B920" s="242"/>
      <c r="C920" s="217"/>
      <c r="D920" s="217"/>
    </row>
    <row r="921" spans="1:4" x14ac:dyDescent="0.2">
      <c r="A921" s="215"/>
      <c r="B921" s="242"/>
      <c r="C921" s="217"/>
      <c r="D921" s="217"/>
    </row>
    <row r="922" spans="1:4" x14ac:dyDescent="0.2">
      <c r="A922" s="215"/>
      <c r="B922" s="242"/>
      <c r="C922" s="217"/>
      <c r="D922" s="217"/>
    </row>
    <row r="923" spans="1:4" x14ac:dyDescent="0.2">
      <c r="A923" s="215"/>
      <c r="B923" s="242"/>
      <c r="C923" s="217"/>
      <c r="D923" s="217"/>
    </row>
    <row r="924" spans="1:4" x14ac:dyDescent="0.2">
      <c r="A924" s="215"/>
      <c r="B924" s="242"/>
      <c r="C924" s="217"/>
      <c r="D924" s="217"/>
    </row>
    <row r="925" spans="1:4" x14ac:dyDescent="0.2">
      <c r="A925" s="215"/>
      <c r="B925" s="242"/>
      <c r="C925" s="217"/>
      <c r="D925" s="217"/>
    </row>
    <row r="926" spans="1:4" x14ac:dyDescent="0.2">
      <c r="A926" s="215"/>
      <c r="B926" s="242"/>
      <c r="C926" s="217"/>
      <c r="D926" s="217"/>
    </row>
    <row r="927" spans="1:4" x14ac:dyDescent="0.2">
      <c r="A927" s="215"/>
      <c r="B927" s="242"/>
      <c r="C927" s="217"/>
      <c r="D927" s="217"/>
    </row>
    <row r="928" spans="1:4" x14ac:dyDescent="0.2">
      <c r="A928" s="215"/>
      <c r="B928" s="242"/>
      <c r="C928" s="217"/>
      <c r="D928" s="217"/>
    </row>
    <row r="929" spans="1:4" x14ac:dyDescent="0.2">
      <c r="A929" s="215"/>
      <c r="B929" s="242"/>
      <c r="C929" s="217"/>
      <c r="D929" s="217"/>
    </row>
    <row r="930" spans="1:4" x14ac:dyDescent="0.2">
      <c r="A930" s="215"/>
      <c r="B930" s="242"/>
      <c r="C930" s="217"/>
      <c r="D930" s="217"/>
    </row>
    <row r="931" spans="1:4" x14ac:dyDescent="0.2">
      <c r="A931" s="215"/>
      <c r="B931" s="242"/>
      <c r="C931" s="217"/>
      <c r="D931" s="217"/>
    </row>
    <row r="932" spans="1:4" x14ac:dyDescent="0.2">
      <c r="A932" s="215"/>
      <c r="B932" s="242"/>
      <c r="C932" s="217"/>
      <c r="D932" s="217"/>
    </row>
    <row r="933" spans="1:4" x14ac:dyDescent="0.2">
      <c r="A933" s="215"/>
      <c r="B933" s="242"/>
      <c r="C933" s="217"/>
      <c r="D933" s="217"/>
    </row>
    <row r="934" spans="1:4" x14ac:dyDescent="0.2">
      <c r="A934" s="215"/>
      <c r="B934" s="242"/>
      <c r="C934" s="217"/>
      <c r="D934" s="217"/>
    </row>
    <row r="935" spans="1:4" x14ac:dyDescent="0.2">
      <c r="A935" s="215"/>
      <c r="B935" s="242"/>
      <c r="C935" s="217"/>
      <c r="D935" s="217"/>
    </row>
    <row r="936" spans="1:4" x14ac:dyDescent="0.2">
      <c r="A936" s="215"/>
      <c r="B936" s="242"/>
      <c r="C936" s="217"/>
      <c r="D936" s="217"/>
    </row>
    <row r="937" spans="1:4" x14ac:dyDescent="0.2">
      <c r="A937" s="215"/>
      <c r="B937" s="242"/>
      <c r="C937" s="217"/>
      <c r="D937" s="217"/>
    </row>
    <row r="938" spans="1:4" x14ac:dyDescent="0.2">
      <c r="A938" s="215"/>
      <c r="B938" s="242"/>
      <c r="C938" s="217"/>
      <c r="D938" s="217"/>
    </row>
    <row r="939" spans="1:4" x14ac:dyDescent="0.2">
      <c r="A939" s="215"/>
      <c r="B939" s="242"/>
      <c r="C939" s="217"/>
      <c r="D939" s="217"/>
    </row>
    <row r="940" spans="1:4" x14ac:dyDescent="0.2">
      <c r="A940" s="215"/>
      <c r="B940" s="242"/>
      <c r="C940" s="217"/>
      <c r="D940" s="217"/>
    </row>
    <row r="941" spans="1:4" x14ac:dyDescent="0.2">
      <c r="A941" s="215"/>
      <c r="B941" s="242"/>
      <c r="C941" s="217"/>
      <c r="D941" s="217"/>
    </row>
    <row r="942" spans="1:4" x14ac:dyDescent="0.2">
      <c r="A942" s="215"/>
      <c r="B942" s="242"/>
      <c r="C942" s="217"/>
      <c r="D942" s="217"/>
    </row>
    <row r="943" spans="1:4" x14ac:dyDescent="0.2">
      <c r="A943" s="215"/>
      <c r="B943" s="242"/>
      <c r="C943" s="217"/>
      <c r="D943" s="217"/>
    </row>
    <row r="944" spans="1:4" x14ac:dyDescent="0.2">
      <c r="A944" s="215"/>
      <c r="B944" s="242"/>
      <c r="C944" s="217"/>
      <c r="D944" s="217"/>
    </row>
    <row r="945" spans="1:4" x14ac:dyDescent="0.2">
      <c r="A945" s="215"/>
      <c r="B945" s="242"/>
      <c r="C945" s="217"/>
      <c r="D945" s="217"/>
    </row>
    <row r="946" spans="1:4" x14ac:dyDescent="0.2">
      <c r="A946" s="215"/>
      <c r="B946" s="242"/>
      <c r="C946" s="217"/>
      <c r="D946" s="217"/>
    </row>
    <row r="947" spans="1:4" x14ac:dyDescent="0.2">
      <c r="A947" s="215"/>
      <c r="B947" s="242"/>
      <c r="C947" s="217"/>
      <c r="D947" s="217"/>
    </row>
    <row r="948" spans="1:4" x14ac:dyDescent="0.2">
      <c r="A948" s="215"/>
      <c r="B948" s="242"/>
      <c r="C948" s="217"/>
      <c r="D948" s="217"/>
    </row>
    <row r="949" spans="1:4" x14ac:dyDescent="0.2">
      <c r="A949" s="215"/>
      <c r="B949" s="242"/>
      <c r="C949" s="217"/>
      <c r="D949" s="217"/>
    </row>
    <row r="950" spans="1:4" x14ac:dyDescent="0.2">
      <c r="A950" s="215"/>
      <c r="B950" s="242"/>
      <c r="C950" s="217"/>
      <c r="D950" s="217"/>
    </row>
    <row r="951" spans="1:4" x14ac:dyDescent="0.2">
      <c r="A951" s="215"/>
      <c r="B951" s="242"/>
      <c r="C951" s="217"/>
      <c r="D951" s="217"/>
    </row>
    <row r="952" spans="1:4" x14ac:dyDescent="0.2">
      <c r="A952" s="215"/>
      <c r="B952" s="242"/>
      <c r="C952" s="217"/>
      <c r="D952" s="217"/>
    </row>
    <row r="953" spans="1:4" x14ac:dyDescent="0.2">
      <c r="A953" s="215"/>
      <c r="B953" s="242"/>
      <c r="C953" s="217"/>
      <c r="D953" s="217"/>
    </row>
    <row r="954" spans="1:4" x14ac:dyDescent="0.2">
      <c r="A954" s="215"/>
      <c r="B954" s="242"/>
      <c r="C954" s="217"/>
      <c r="D954" s="217"/>
    </row>
    <row r="955" spans="1:4" x14ac:dyDescent="0.2">
      <c r="A955" s="215"/>
      <c r="B955" s="242"/>
      <c r="C955" s="217"/>
      <c r="D955" s="217"/>
    </row>
    <row r="956" spans="1:4" x14ac:dyDescent="0.2">
      <c r="A956" s="215"/>
      <c r="B956" s="242"/>
      <c r="C956" s="217"/>
      <c r="D956" s="217"/>
    </row>
    <row r="957" spans="1:4" x14ac:dyDescent="0.2">
      <c r="A957" s="215"/>
      <c r="B957" s="242"/>
      <c r="C957" s="217"/>
      <c r="D957" s="217"/>
    </row>
    <row r="958" spans="1:4" x14ac:dyDescent="0.2">
      <c r="A958" s="215"/>
      <c r="B958" s="242"/>
      <c r="C958" s="217"/>
      <c r="D958" s="217"/>
    </row>
    <row r="959" spans="1:4" x14ac:dyDescent="0.2">
      <c r="A959" s="215"/>
      <c r="B959" s="242"/>
      <c r="C959" s="217"/>
      <c r="D959" s="217"/>
    </row>
    <row r="960" spans="1:4" x14ac:dyDescent="0.2">
      <c r="A960" s="215"/>
      <c r="B960" s="242"/>
      <c r="C960" s="217"/>
      <c r="D960" s="217"/>
    </row>
    <row r="961" spans="1:4" x14ac:dyDescent="0.2">
      <c r="A961" s="215"/>
      <c r="B961" s="242"/>
      <c r="C961" s="217"/>
      <c r="D961" s="217"/>
    </row>
    <row r="962" spans="1:4" x14ac:dyDescent="0.2">
      <c r="A962" s="215"/>
      <c r="B962" s="242"/>
      <c r="C962" s="217"/>
      <c r="D962" s="217"/>
    </row>
    <row r="963" spans="1:4" x14ac:dyDescent="0.2">
      <c r="A963" s="215"/>
      <c r="B963" s="242"/>
      <c r="C963" s="217"/>
      <c r="D963" s="217"/>
    </row>
    <row r="964" spans="1:4" x14ac:dyDescent="0.2">
      <c r="A964" s="215"/>
      <c r="B964" s="242"/>
      <c r="C964" s="217"/>
      <c r="D964" s="217"/>
    </row>
    <row r="965" spans="1:4" x14ac:dyDescent="0.2">
      <c r="A965" s="215"/>
      <c r="B965" s="242"/>
      <c r="C965" s="217"/>
      <c r="D965" s="217"/>
    </row>
    <row r="966" spans="1:4" x14ac:dyDescent="0.2">
      <c r="A966" s="215"/>
      <c r="B966" s="242"/>
      <c r="C966" s="217"/>
      <c r="D966" s="217"/>
    </row>
    <row r="967" spans="1:4" x14ac:dyDescent="0.2">
      <c r="A967" s="215"/>
      <c r="B967" s="242"/>
      <c r="C967" s="217"/>
      <c r="D967" s="217"/>
    </row>
    <row r="968" spans="1:4" x14ac:dyDescent="0.2">
      <c r="A968" s="215"/>
      <c r="B968" s="242"/>
      <c r="C968" s="217"/>
      <c r="D968" s="217"/>
    </row>
    <row r="969" spans="1:4" x14ac:dyDescent="0.2">
      <c r="A969" s="215"/>
      <c r="B969" s="242"/>
      <c r="C969" s="217"/>
      <c r="D969" s="217"/>
    </row>
    <row r="970" spans="1:4" x14ac:dyDescent="0.2">
      <c r="A970" s="215"/>
      <c r="B970" s="242"/>
      <c r="C970" s="217"/>
      <c r="D970" s="217"/>
    </row>
    <row r="971" spans="1:4" x14ac:dyDescent="0.2">
      <c r="A971" s="215"/>
      <c r="B971" s="242"/>
      <c r="C971" s="217"/>
      <c r="D971" s="217"/>
    </row>
    <row r="972" spans="1:4" x14ac:dyDescent="0.2">
      <c r="A972" s="215"/>
      <c r="B972" s="242"/>
      <c r="C972" s="217"/>
      <c r="D972" s="217"/>
    </row>
    <row r="973" spans="1:4" x14ac:dyDescent="0.2">
      <c r="A973" s="215"/>
      <c r="B973" s="242"/>
      <c r="C973" s="217"/>
      <c r="D973" s="217"/>
    </row>
    <row r="974" spans="1:4" x14ac:dyDescent="0.2">
      <c r="A974" s="215"/>
      <c r="B974" s="242"/>
      <c r="C974" s="217"/>
      <c r="D974" s="217"/>
    </row>
    <row r="975" spans="1:4" x14ac:dyDescent="0.2">
      <c r="A975" s="215"/>
      <c r="B975" s="242"/>
      <c r="C975" s="217"/>
      <c r="D975" s="217"/>
    </row>
    <row r="976" spans="1:4" x14ac:dyDescent="0.2">
      <c r="A976" s="215"/>
      <c r="B976" s="242"/>
      <c r="C976" s="217"/>
      <c r="D976" s="217"/>
    </row>
    <row r="977" spans="1:4" x14ac:dyDescent="0.2">
      <c r="A977" s="215"/>
      <c r="B977" s="242"/>
      <c r="C977" s="217"/>
      <c r="D977" s="217"/>
    </row>
    <row r="978" spans="1:4" x14ac:dyDescent="0.2">
      <c r="A978" s="215"/>
      <c r="B978" s="242"/>
      <c r="C978" s="217"/>
      <c r="D978" s="217"/>
    </row>
    <row r="979" spans="1:4" x14ac:dyDescent="0.2">
      <c r="A979" s="215"/>
      <c r="B979" s="242"/>
      <c r="C979" s="217"/>
      <c r="D979" s="217"/>
    </row>
    <row r="980" spans="1:4" x14ac:dyDescent="0.2">
      <c r="A980" s="215"/>
      <c r="B980" s="242"/>
      <c r="C980" s="217"/>
      <c r="D980" s="217"/>
    </row>
    <row r="981" spans="1:4" x14ac:dyDescent="0.2">
      <c r="A981" s="215"/>
      <c r="B981" s="242"/>
      <c r="C981" s="217"/>
      <c r="D981" s="217"/>
    </row>
    <row r="982" spans="1:4" x14ac:dyDescent="0.2">
      <c r="A982" s="215"/>
      <c r="B982" s="242"/>
      <c r="C982" s="217"/>
      <c r="D982" s="217"/>
    </row>
    <row r="983" spans="1:4" x14ac:dyDescent="0.2">
      <c r="A983" s="215"/>
      <c r="B983" s="242"/>
      <c r="C983" s="217"/>
      <c r="D983" s="217"/>
    </row>
    <row r="984" spans="1:4" x14ac:dyDescent="0.2">
      <c r="A984" s="215"/>
      <c r="B984" s="242"/>
      <c r="C984" s="217"/>
      <c r="D984" s="217"/>
    </row>
    <row r="985" spans="1:4" x14ac:dyDescent="0.2">
      <c r="A985" s="215"/>
      <c r="B985" s="242"/>
      <c r="C985" s="217"/>
      <c r="D985" s="217"/>
    </row>
    <row r="986" spans="1:4" x14ac:dyDescent="0.2">
      <c r="A986" s="215"/>
      <c r="B986" s="242"/>
      <c r="C986" s="217"/>
      <c r="D986" s="217"/>
    </row>
    <row r="987" spans="1:4" x14ac:dyDescent="0.2">
      <c r="A987" s="215"/>
      <c r="B987" s="242"/>
      <c r="C987" s="217"/>
      <c r="D987" s="217"/>
    </row>
    <row r="988" spans="1:4" x14ac:dyDescent="0.2">
      <c r="A988" s="215"/>
      <c r="B988" s="242"/>
      <c r="C988" s="217"/>
      <c r="D988" s="217"/>
    </row>
    <row r="989" spans="1:4" x14ac:dyDescent="0.2">
      <c r="A989" s="215"/>
      <c r="B989" s="242"/>
      <c r="C989" s="217"/>
      <c r="D989" s="217"/>
    </row>
    <row r="990" spans="1:4" x14ac:dyDescent="0.2">
      <c r="A990" s="215"/>
      <c r="B990" s="242"/>
      <c r="C990" s="217"/>
      <c r="D990" s="217"/>
    </row>
    <row r="991" spans="1:4" x14ac:dyDescent="0.2">
      <c r="A991" s="215"/>
      <c r="B991" s="242"/>
      <c r="C991" s="217"/>
      <c r="D991" s="217"/>
    </row>
    <row r="992" spans="1:4" x14ac:dyDescent="0.2">
      <c r="A992" s="215"/>
      <c r="B992" s="242"/>
      <c r="C992" s="217"/>
      <c r="D992" s="217"/>
    </row>
    <row r="993" spans="1:4" x14ac:dyDescent="0.2">
      <c r="A993" s="215"/>
      <c r="B993" s="242"/>
      <c r="C993" s="217"/>
      <c r="D993" s="217"/>
    </row>
    <row r="994" spans="1:4" x14ac:dyDescent="0.2">
      <c r="A994" s="215"/>
      <c r="B994" s="242"/>
      <c r="C994" s="217"/>
      <c r="D994" s="217"/>
    </row>
    <row r="995" spans="1:4" x14ac:dyDescent="0.2">
      <c r="A995" s="215"/>
      <c r="B995" s="242"/>
      <c r="C995" s="217"/>
      <c r="D995" s="217"/>
    </row>
    <row r="996" spans="1:4" x14ac:dyDescent="0.2">
      <c r="A996" s="215"/>
      <c r="B996" s="242"/>
      <c r="C996" s="217"/>
      <c r="D996" s="217"/>
    </row>
    <row r="997" spans="1:4" x14ac:dyDescent="0.2">
      <c r="A997" s="215"/>
      <c r="B997" s="242"/>
      <c r="C997" s="217"/>
      <c r="D997" s="217"/>
    </row>
    <row r="998" spans="1:4" x14ac:dyDescent="0.2">
      <c r="A998" s="215"/>
      <c r="B998" s="242"/>
      <c r="C998" s="217"/>
      <c r="D998" s="217"/>
    </row>
    <row r="999" spans="1:4" x14ac:dyDescent="0.2">
      <c r="A999" s="215"/>
      <c r="B999" s="242"/>
      <c r="C999" s="217"/>
      <c r="D999" s="217"/>
    </row>
    <row r="1000" spans="1:4" x14ac:dyDescent="0.2">
      <c r="A1000" s="215"/>
      <c r="B1000" s="242"/>
      <c r="C1000" s="217"/>
      <c r="D1000" s="217"/>
    </row>
    <row r="1001" spans="1:4" x14ac:dyDescent="0.2">
      <c r="A1001" s="215"/>
      <c r="B1001" s="242"/>
      <c r="C1001" s="217"/>
      <c r="D1001" s="217"/>
    </row>
    <row r="1002" spans="1:4" x14ac:dyDescent="0.2">
      <c r="A1002" s="215"/>
      <c r="B1002" s="242"/>
      <c r="C1002" s="217"/>
      <c r="D1002" s="217"/>
    </row>
    <row r="1003" spans="1:4" x14ac:dyDescent="0.2">
      <c r="A1003" s="215"/>
      <c r="B1003" s="242"/>
      <c r="C1003" s="217"/>
      <c r="D1003" s="217"/>
    </row>
    <row r="1004" spans="1:4" x14ac:dyDescent="0.2">
      <c r="A1004" s="215"/>
      <c r="B1004" s="242"/>
      <c r="C1004" s="217"/>
      <c r="D1004" s="217"/>
    </row>
    <row r="1005" spans="1:4" x14ac:dyDescent="0.2">
      <c r="A1005" s="215"/>
      <c r="B1005" s="242"/>
      <c r="C1005" s="217"/>
      <c r="D1005" s="217"/>
    </row>
    <row r="1006" spans="1:4" x14ac:dyDescent="0.2">
      <c r="A1006" s="215"/>
      <c r="B1006" s="242"/>
      <c r="C1006" s="217"/>
      <c r="D1006" s="217"/>
    </row>
    <row r="1007" spans="1:4" x14ac:dyDescent="0.2">
      <c r="A1007" s="215"/>
      <c r="B1007" s="242"/>
      <c r="C1007" s="217"/>
      <c r="D1007" s="217"/>
    </row>
    <row r="1008" spans="1:4" x14ac:dyDescent="0.2">
      <c r="A1008" s="215"/>
      <c r="B1008" s="242"/>
      <c r="C1008" s="217"/>
      <c r="D1008" s="217"/>
    </row>
    <row r="1009" spans="1:4" x14ac:dyDescent="0.2">
      <c r="A1009" s="215"/>
      <c r="B1009" s="242"/>
      <c r="C1009" s="217"/>
      <c r="D1009" s="217"/>
    </row>
    <row r="1010" spans="1:4" x14ac:dyDescent="0.2">
      <c r="A1010" s="215"/>
      <c r="B1010" s="242"/>
      <c r="C1010" s="217"/>
      <c r="D1010" s="217"/>
    </row>
    <row r="1011" spans="1:4" x14ac:dyDescent="0.2">
      <c r="A1011" s="215"/>
      <c r="B1011" s="242"/>
      <c r="C1011" s="217"/>
      <c r="D1011" s="217"/>
    </row>
    <row r="1012" spans="1:4" x14ac:dyDescent="0.2">
      <c r="A1012" s="215"/>
      <c r="B1012" s="242"/>
      <c r="C1012" s="217"/>
      <c r="D1012" s="217"/>
    </row>
    <row r="1013" spans="1:4" x14ac:dyDescent="0.2">
      <c r="A1013" s="215"/>
      <c r="B1013" s="242"/>
      <c r="C1013" s="217"/>
      <c r="D1013" s="217"/>
    </row>
    <row r="1014" spans="1:4" x14ac:dyDescent="0.2">
      <c r="A1014" s="215"/>
      <c r="B1014" s="242"/>
      <c r="C1014" s="217"/>
      <c r="D1014" s="217"/>
    </row>
    <row r="1015" spans="1:4" x14ac:dyDescent="0.2">
      <c r="A1015" s="215"/>
      <c r="B1015" s="242"/>
      <c r="C1015" s="217"/>
      <c r="D1015" s="217"/>
    </row>
    <row r="1016" spans="1:4" x14ac:dyDescent="0.2">
      <c r="A1016" s="215"/>
      <c r="B1016" s="242"/>
      <c r="C1016" s="217"/>
      <c r="D1016" s="217"/>
    </row>
    <row r="1017" spans="1:4" x14ac:dyDescent="0.2">
      <c r="A1017" s="215"/>
      <c r="B1017" s="242"/>
      <c r="C1017" s="217"/>
      <c r="D1017" s="217"/>
    </row>
    <row r="1018" spans="1:4" x14ac:dyDescent="0.2">
      <c r="A1018" s="215"/>
      <c r="B1018" s="242"/>
      <c r="C1018" s="217"/>
      <c r="D1018" s="217"/>
    </row>
    <row r="1019" spans="1:4" x14ac:dyDescent="0.2">
      <c r="A1019" s="215"/>
      <c r="B1019" s="242"/>
      <c r="C1019" s="217"/>
      <c r="D1019" s="217"/>
    </row>
    <row r="1020" spans="1:4" x14ac:dyDescent="0.2">
      <c r="A1020" s="215"/>
      <c r="B1020" s="242"/>
      <c r="C1020" s="217"/>
      <c r="D1020" s="217"/>
    </row>
    <row r="1021" spans="1:4" x14ac:dyDescent="0.2">
      <c r="A1021" s="215"/>
      <c r="B1021" s="242"/>
      <c r="C1021" s="217"/>
      <c r="D1021" s="217"/>
    </row>
    <row r="1022" spans="1:4" x14ac:dyDescent="0.2">
      <c r="A1022" s="215"/>
      <c r="B1022" s="242"/>
      <c r="C1022" s="217"/>
      <c r="D1022" s="217"/>
    </row>
    <row r="1023" spans="1:4" x14ac:dyDescent="0.2">
      <c r="A1023" s="215"/>
      <c r="B1023" s="242"/>
      <c r="C1023" s="217"/>
      <c r="D1023" s="217"/>
    </row>
    <row r="1024" spans="1:4" x14ac:dyDescent="0.2">
      <c r="A1024" s="215"/>
      <c r="B1024" s="242"/>
      <c r="C1024" s="217"/>
      <c r="D1024" s="217"/>
    </row>
    <row r="1025" spans="1:4" x14ac:dyDescent="0.2">
      <c r="A1025" s="215"/>
      <c r="B1025" s="242"/>
      <c r="C1025" s="217"/>
      <c r="D1025" s="217"/>
    </row>
    <row r="1026" spans="1:4" x14ac:dyDescent="0.2">
      <c r="A1026" s="215"/>
      <c r="B1026" s="242"/>
      <c r="C1026" s="217"/>
      <c r="D1026" s="217"/>
    </row>
    <row r="1027" spans="1:4" x14ac:dyDescent="0.2">
      <c r="A1027" s="215"/>
      <c r="B1027" s="242"/>
      <c r="C1027" s="217"/>
      <c r="D1027" s="217"/>
    </row>
    <row r="1028" spans="1:4" x14ac:dyDescent="0.2">
      <c r="A1028" s="215"/>
      <c r="B1028" s="242"/>
      <c r="C1028" s="217"/>
      <c r="D1028" s="217"/>
    </row>
    <row r="1029" spans="1:4" x14ac:dyDescent="0.2">
      <c r="A1029" s="215"/>
      <c r="B1029" s="242"/>
      <c r="C1029" s="217"/>
      <c r="D1029" s="217"/>
    </row>
    <row r="1030" spans="1:4" x14ac:dyDescent="0.2">
      <c r="A1030" s="215"/>
      <c r="B1030" s="242"/>
      <c r="C1030" s="217"/>
      <c r="D1030" s="217"/>
    </row>
    <row r="1031" spans="1:4" x14ac:dyDescent="0.2">
      <c r="A1031" s="215"/>
      <c r="B1031" s="242"/>
      <c r="C1031" s="217"/>
      <c r="D1031" s="217"/>
    </row>
    <row r="1032" spans="1:4" x14ac:dyDescent="0.2">
      <c r="A1032" s="215"/>
      <c r="B1032" s="242"/>
      <c r="C1032" s="217"/>
      <c r="D1032" s="217"/>
    </row>
    <row r="1033" spans="1:4" x14ac:dyDescent="0.2">
      <c r="A1033" s="215"/>
      <c r="B1033" s="242"/>
      <c r="C1033" s="217"/>
      <c r="D1033" s="217"/>
    </row>
    <row r="1034" spans="1:4" x14ac:dyDescent="0.2">
      <c r="A1034" s="215"/>
      <c r="B1034" s="242"/>
      <c r="C1034" s="217"/>
      <c r="D1034" s="217"/>
    </row>
    <row r="1035" spans="1:4" x14ac:dyDescent="0.2">
      <c r="A1035" s="215"/>
      <c r="B1035" s="242"/>
      <c r="C1035" s="217"/>
      <c r="D1035" s="217"/>
    </row>
    <row r="1036" spans="1:4" x14ac:dyDescent="0.2">
      <c r="A1036" s="215"/>
      <c r="B1036" s="242"/>
      <c r="C1036" s="217"/>
      <c r="D1036" s="217"/>
    </row>
    <row r="1037" spans="1:4" x14ac:dyDescent="0.2">
      <c r="A1037" s="215"/>
      <c r="B1037" s="242"/>
      <c r="C1037" s="217"/>
      <c r="D1037" s="217"/>
    </row>
    <row r="1038" spans="1:4" x14ac:dyDescent="0.2">
      <c r="A1038" s="215"/>
      <c r="B1038" s="242"/>
      <c r="C1038" s="217"/>
      <c r="D1038" s="217"/>
    </row>
    <row r="1039" spans="1:4" x14ac:dyDescent="0.2">
      <c r="A1039" s="215"/>
      <c r="B1039" s="242"/>
      <c r="C1039" s="217"/>
      <c r="D1039" s="217"/>
    </row>
    <row r="1040" spans="1:4" x14ac:dyDescent="0.2">
      <c r="A1040" s="215"/>
      <c r="B1040" s="242"/>
      <c r="C1040" s="217"/>
      <c r="D1040" s="217"/>
    </row>
    <row r="1041" spans="1:4" x14ac:dyDescent="0.2">
      <c r="A1041" s="215"/>
      <c r="B1041" s="242"/>
      <c r="C1041" s="217"/>
      <c r="D1041" s="217"/>
    </row>
    <row r="1042" spans="1:4" x14ac:dyDescent="0.2">
      <c r="A1042" s="215"/>
      <c r="B1042" s="242"/>
      <c r="C1042" s="217"/>
      <c r="D1042" s="217"/>
    </row>
    <row r="1043" spans="1:4" x14ac:dyDescent="0.2">
      <c r="A1043" s="215"/>
      <c r="B1043" s="242"/>
      <c r="C1043" s="217"/>
      <c r="D1043" s="217"/>
    </row>
    <row r="1044" spans="1:4" x14ac:dyDescent="0.2">
      <c r="A1044" s="215"/>
      <c r="B1044" s="242"/>
      <c r="C1044" s="217"/>
      <c r="D1044" s="217"/>
    </row>
    <row r="1045" spans="1:4" x14ac:dyDescent="0.2">
      <c r="A1045" s="215"/>
      <c r="B1045" s="242"/>
      <c r="C1045" s="217"/>
      <c r="D1045" s="217"/>
    </row>
    <row r="1046" spans="1:4" x14ac:dyDescent="0.2">
      <c r="A1046" s="215"/>
      <c r="B1046" s="242"/>
      <c r="C1046" s="217"/>
      <c r="D1046" s="217"/>
    </row>
    <row r="1047" spans="1:4" x14ac:dyDescent="0.2">
      <c r="A1047" s="215"/>
      <c r="B1047" s="242"/>
      <c r="C1047" s="217"/>
      <c r="D1047" s="217"/>
    </row>
    <row r="1048" spans="1:4" x14ac:dyDescent="0.2">
      <c r="A1048" s="215"/>
      <c r="B1048" s="242"/>
      <c r="C1048" s="217"/>
      <c r="D1048" s="217"/>
    </row>
    <row r="1049" spans="1:4" x14ac:dyDescent="0.2">
      <c r="A1049" s="215"/>
      <c r="B1049" s="242"/>
      <c r="C1049" s="217"/>
      <c r="D1049" s="217"/>
    </row>
    <row r="1050" spans="1:4" x14ac:dyDescent="0.2">
      <c r="A1050" s="215"/>
      <c r="B1050" s="242"/>
      <c r="C1050" s="217"/>
      <c r="D1050" s="217"/>
    </row>
    <row r="1051" spans="1:4" x14ac:dyDescent="0.2">
      <c r="A1051" s="215"/>
      <c r="B1051" s="242"/>
      <c r="C1051" s="217"/>
      <c r="D1051" s="217"/>
    </row>
    <row r="1052" spans="1:4" x14ac:dyDescent="0.2">
      <c r="A1052" s="215"/>
      <c r="B1052" s="242"/>
      <c r="C1052" s="217"/>
      <c r="D1052" s="217"/>
    </row>
    <row r="1053" spans="1:4" x14ac:dyDescent="0.2">
      <c r="A1053" s="215"/>
      <c r="B1053" s="242"/>
      <c r="C1053" s="217"/>
      <c r="D1053" s="217"/>
    </row>
    <row r="1054" spans="1:4" x14ac:dyDescent="0.2">
      <c r="A1054" s="215"/>
      <c r="B1054" s="242"/>
      <c r="C1054" s="217"/>
      <c r="D1054" s="217"/>
    </row>
    <row r="1055" spans="1:4" x14ac:dyDescent="0.2">
      <c r="A1055" s="215"/>
      <c r="B1055" s="242"/>
      <c r="C1055" s="217"/>
      <c r="D1055" s="217"/>
    </row>
    <row r="1056" spans="1:4" x14ac:dyDescent="0.2">
      <c r="A1056" s="215"/>
      <c r="B1056" s="242"/>
      <c r="C1056" s="217"/>
      <c r="D1056" s="217"/>
    </row>
    <row r="1057" spans="1:4" x14ac:dyDescent="0.2">
      <c r="A1057" s="215"/>
      <c r="B1057" s="242"/>
      <c r="C1057" s="217"/>
      <c r="D1057" s="217"/>
    </row>
    <row r="1058" spans="1:4" x14ac:dyDescent="0.2">
      <c r="A1058" s="215"/>
      <c r="B1058" s="242"/>
      <c r="C1058" s="217"/>
      <c r="D1058" s="217"/>
    </row>
    <row r="1059" spans="1:4" x14ac:dyDescent="0.2">
      <c r="A1059" s="215"/>
      <c r="B1059" s="242"/>
      <c r="C1059" s="217"/>
      <c r="D1059" s="217"/>
    </row>
    <row r="1060" spans="1:4" x14ac:dyDescent="0.2">
      <c r="A1060" s="215"/>
      <c r="B1060" s="242"/>
      <c r="C1060" s="217"/>
      <c r="D1060" s="217"/>
    </row>
    <row r="1061" spans="1:4" x14ac:dyDescent="0.2">
      <c r="A1061" s="215"/>
      <c r="B1061" s="242"/>
      <c r="C1061" s="217"/>
      <c r="D1061" s="217"/>
    </row>
    <row r="1062" spans="1:4" x14ac:dyDescent="0.2">
      <c r="A1062" s="215"/>
      <c r="B1062" s="242"/>
      <c r="C1062" s="217"/>
      <c r="D1062" s="217"/>
    </row>
    <row r="1063" spans="1:4" x14ac:dyDescent="0.2">
      <c r="A1063" s="215"/>
      <c r="B1063" s="242"/>
      <c r="C1063" s="217"/>
      <c r="D1063" s="217"/>
    </row>
    <row r="1064" spans="1:4" x14ac:dyDescent="0.2">
      <c r="A1064" s="215"/>
      <c r="B1064" s="242"/>
      <c r="C1064" s="217"/>
      <c r="D1064" s="217"/>
    </row>
    <row r="1065" spans="1:4" x14ac:dyDescent="0.2">
      <c r="A1065" s="215"/>
      <c r="B1065" s="242"/>
      <c r="C1065" s="217"/>
      <c r="D1065" s="217"/>
    </row>
    <row r="1066" spans="1:4" x14ac:dyDescent="0.2">
      <c r="A1066" s="215"/>
      <c r="B1066" s="242"/>
      <c r="C1066" s="217"/>
      <c r="D1066" s="217"/>
    </row>
    <row r="1067" spans="1:4" x14ac:dyDescent="0.2">
      <c r="A1067" s="215"/>
      <c r="B1067" s="242"/>
      <c r="C1067" s="217"/>
      <c r="D1067" s="217"/>
    </row>
    <row r="1068" spans="1:4" x14ac:dyDescent="0.2">
      <c r="A1068" s="215"/>
      <c r="B1068" s="242"/>
      <c r="C1068" s="217"/>
      <c r="D1068" s="217"/>
    </row>
    <row r="1069" spans="1:4" x14ac:dyDescent="0.2">
      <c r="A1069" s="215"/>
      <c r="B1069" s="242"/>
      <c r="C1069" s="217"/>
      <c r="D1069" s="217"/>
    </row>
    <row r="1070" spans="1:4" x14ac:dyDescent="0.2">
      <c r="A1070" s="215"/>
      <c r="B1070" s="242"/>
      <c r="C1070" s="217"/>
      <c r="D1070" s="217"/>
    </row>
    <row r="1071" spans="1:4" x14ac:dyDescent="0.2">
      <c r="A1071" s="215"/>
      <c r="B1071" s="242"/>
      <c r="C1071" s="217"/>
      <c r="D1071" s="217"/>
    </row>
    <row r="1072" spans="1:4" x14ac:dyDescent="0.2">
      <c r="A1072" s="215"/>
      <c r="B1072" s="242"/>
      <c r="C1072" s="217"/>
      <c r="D1072" s="217"/>
    </row>
    <row r="1073" spans="1:4" x14ac:dyDescent="0.2">
      <c r="A1073" s="215"/>
      <c r="B1073" s="242"/>
      <c r="C1073" s="217"/>
      <c r="D1073" s="217"/>
    </row>
    <row r="1074" spans="1:4" x14ac:dyDescent="0.2">
      <c r="A1074" s="215"/>
      <c r="B1074" s="242"/>
      <c r="C1074" s="217"/>
      <c r="D1074" s="217"/>
    </row>
    <row r="1075" spans="1:4" x14ac:dyDescent="0.2">
      <c r="A1075" s="215"/>
      <c r="B1075" s="242"/>
      <c r="C1075" s="217"/>
      <c r="D1075" s="217"/>
    </row>
    <row r="1076" spans="1:4" x14ac:dyDescent="0.2">
      <c r="A1076" s="215"/>
      <c r="B1076" s="242"/>
      <c r="C1076" s="217"/>
      <c r="D1076" s="217"/>
    </row>
    <row r="1077" spans="1:4" x14ac:dyDescent="0.2">
      <c r="A1077" s="215"/>
      <c r="B1077" s="242"/>
      <c r="C1077" s="217"/>
      <c r="D1077" s="217"/>
    </row>
    <row r="1078" spans="1:4" x14ac:dyDescent="0.2">
      <c r="A1078" s="215"/>
      <c r="B1078" s="242"/>
      <c r="C1078" s="217"/>
      <c r="D1078" s="217"/>
    </row>
    <row r="1079" spans="1:4" x14ac:dyDescent="0.2">
      <c r="A1079" s="215"/>
      <c r="B1079" s="242"/>
      <c r="C1079" s="217"/>
      <c r="D1079" s="217"/>
    </row>
    <row r="1080" spans="1:4" x14ac:dyDescent="0.2">
      <c r="A1080" s="215"/>
      <c r="B1080" s="242"/>
      <c r="C1080" s="217"/>
      <c r="D1080" s="217"/>
    </row>
    <row r="1081" spans="1:4" x14ac:dyDescent="0.2">
      <c r="A1081" s="215"/>
      <c r="B1081" s="242"/>
      <c r="C1081" s="217"/>
      <c r="D1081" s="217"/>
    </row>
    <row r="1082" spans="1:4" x14ac:dyDescent="0.2">
      <c r="A1082" s="215"/>
      <c r="B1082" s="242"/>
      <c r="C1082" s="217"/>
      <c r="D1082" s="217"/>
    </row>
    <row r="1083" spans="1:4" x14ac:dyDescent="0.2">
      <c r="A1083" s="215"/>
      <c r="B1083" s="242"/>
      <c r="C1083" s="217"/>
      <c r="D1083" s="217"/>
    </row>
    <row r="1084" spans="1:4" x14ac:dyDescent="0.2">
      <c r="A1084" s="215"/>
      <c r="B1084" s="242"/>
      <c r="C1084" s="217"/>
      <c r="D1084" s="217"/>
    </row>
    <row r="1085" spans="1:4" x14ac:dyDescent="0.2">
      <c r="A1085" s="215"/>
      <c r="B1085" s="242"/>
      <c r="C1085" s="217"/>
      <c r="D1085" s="217"/>
    </row>
    <row r="1086" spans="1:4" x14ac:dyDescent="0.2">
      <c r="A1086" s="215"/>
      <c r="B1086" s="242"/>
      <c r="C1086" s="217"/>
      <c r="D1086" s="217"/>
    </row>
    <row r="1087" spans="1:4" x14ac:dyDescent="0.2">
      <c r="A1087" s="215"/>
      <c r="B1087" s="242"/>
      <c r="C1087" s="217"/>
      <c r="D1087" s="217"/>
    </row>
    <row r="1088" spans="1:4" x14ac:dyDescent="0.2">
      <c r="A1088" s="215"/>
      <c r="B1088" s="242"/>
      <c r="C1088" s="217"/>
      <c r="D1088" s="217"/>
    </row>
    <row r="1089" spans="1:4" x14ac:dyDescent="0.2">
      <c r="A1089" s="215"/>
      <c r="B1089" s="242"/>
      <c r="C1089" s="217"/>
      <c r="D1089" s="217"/>
    </row>
    <row r="1090" spans="1:4" x14ac:dyDescent="0.2">
      <c r="A1090" s="215"/>
      <c r="B1090" s="242"/>
      <c r="C1090" s="217"/>
      <c r="D1090" s="217"/>
    </row>
    <row r="1091" spans="1:4" x14ac:dyDescent="0.2">
      <c r="A1091" s="215"/>
      <c r="B1091" s="242"/>
      <c r="C1091" s="217"/>
      <c r="D1091" s="217"/>
    </row>
    <row r="1092" spans="1:4" x14ac:dyDescent="0.2">
      <c r="A1092" s="215"/>
      <c r="B1092" s="242"/>
      <c r="C1092" s="217"/>
      <c r="D1092" s="217"/>
    </row>
    <row r="1093" spans="1:4" x14ac:dyDescent="0.2">
      <c r="A1093" s="215"/>
      <c r="B1093" s="242"/>
      <c r="C1093" s="217"/>
      <c r="D1093" s="217"/>
    </row>
    <row r="1094" spans="1:4" x14ac:dyDescent="0.2">
      <c r="A1094" s="215"/>
      <c r="B1094" s="242"/>
      <c r="C1094" s="217"/>
      <c r="D1094" s="217"/>
    </row>
    <row r="1095" spans="1:4" x14ac:dyDescent="0.2">
      <c r="A1095" s="215"/>
      <c r="B1095" s="242"/>
      <c r="C1095" s="217"/>
      <c r="D1095" s="217"/>
    </row>
    <row r="1096" spans="1:4" x14ac:dyDescent="0.2">
      <c r="A1096" s="215"/>
      <c r="B1096" s="242"/>
      <c r="C1096" s="217"/>
      <c r="D1096" s="217"/>
    </row>
    <row r="1097" spans="1:4" x14ac:dyDescent="0.2">
      <c r="A1097" s="215"/>
      <c r="B1097" s="242"/>
      <c r="C1097" s="217"/>
      <c r="D1097" s="217"/>
    </row>
    <row r="1098" spans="1:4" x14ac:dyDescent="0.2">
      <c r="A1098" s="215"/>
      <c r="B1098" s="242"/>
      <c r="C1098" s="217"/>
      <c r="D1098" s="217"/>
    </row>
    <row r="1099" spans="1:4" x14ac:dyDescent="0.2">
      <c r="A1099" s="215"/>
      <c r="B1099" s="242"/>
      <c r="C1099" s="217"/>
      <c r="D1099" s="217"/>
    </row>
    <row r="1100" spans="1:4" x14ac:dyDescent="0.2">
      <c r="A1100" s="215"/>
      <c r="B1100" s="242"/>
      <c r="C1100" s="217"/>
      <c r="D1100" s="217"/>
    </row>
    <row r="1101" spans="1:4" x14ac:dyDescent="0.2">
      <c r="A1101" s="215"/>
      <c r="B1101" s="242"/>
      <c r="C1101" s="217"/>
      <c r="D1101" s="217"/>
    </row>
    <row r="1102" spans="1:4" x14ac:dyDescent="0.2">
      <c r="A1102" s="215"/>
      <c r="B1102" s="242"/>
      <c r="C1102" s="217"/>
      <c r="D1102" s="217"/>
    </row>
    <row r="1103" spans="1:4" x14ac:dyDescent="0.2">
      <c r="A1103" s="215"/>
      <c r="B1103" s="242"/>
      <c r="C1103" s="217"/>
      <c r="D1103" s="217"/>
    </row>
    <row r="1104" spans="1:4" x14ac:dyDescent="0.2">
      <c r="A1104" s="215"/>
      <c r="B1104" s="242"/>
      <c r="C1104" s="217"/>
      <c r="D1104" s="217"/>
    </row>
    <row r="1105" spans="1:4" x14ac:dyDescent="0.2">
      <c r="A1105" s="215"/>
      <c r="B1105" s="242"/>
      <c r="C1105" s="217"/>
      <c r="D1105" s="217"/>
    </row>
    <row r="1106" spans="1:4" x14ac:dyDescent="0.2">
      <c r="A1106" s="215"/>
      <c r="B1106" s="242"/>
      <c r="C1106" s="217"/>
      <c r="D1106" s="217"/>
    </row>
    <row r="1107" spans="1:4" x14ac:dyDescent="0.2">
      <c r="A1107" s="215"/>
      <c r="B1107" s="242"/>
      <c r="C1107" s="217"/>
      <c r="D1107" s="217"/>
    </row>
    <row r="1108" spans="1:4" x14ac:dyDescent="0.2">
      <c r="A1108" s="215"/>
      <c r="B1108" s="242"/>
      <c r="C1108" s="217"/>
      <c r="D1108" s="217"/>
    </row>
    <row r="1109" spans="1:4" x14ac:dyDescent="0.2">
      <c r="A1109" s="215"/>
      <c r="B1109" s="242"/>
      <c r="C1109" s="217"/>
      <c r="D1109" s="217"/>
    </row>
    <row r="1110" spans="1:4" x14ac:dyDescent="0.2">
      <c r="A1110" s="215"/>
      <c r="B1110" s="242"/>
      <c r="C1110" s="217"/>
      <c r="D1110" s="217"/>
    </row>
    <row r="1111" spans="1:4" x14ac:dyDescent="0.2">
      <c r="A1111" s="215"/>
      <c r="B1111" s="242"/>
      <c r="C1111" s="217"/>
      <c r="D1111" s="217"/>
    </row>
    <row r="1112" spans="1:4" x14ac:dyDescent="0.2">
      <c r="A1112" s="215"/>
      <c r="B1112" s="242"/>
      <c r="C1112" s="217"/>
      <c r="D1112" s="217"/>
    </row>
    <row r="1113" spans="1:4" x14ac:dyDescent="0.2">
      <c r="A1113" s="215"/>
      <c r="B1113" s="242"/>
      <c r="C1113" s="217"/>
      <c r="D1113" s="217"/>
    </row>
    <row r="1114" spans="1:4" x14ac:dyDescent="0.2">
      <c r="A1114" s="215"/>
      <c r="B1114" s="242"/>
      <c r="C1114" s="217"/>
      <c r="D1114" s="217"/>
    </row>
    <row r="1115" spans="1:4" x14ac:dyDescent="0.2">
      <c r="A1115" s="215"/>
      <c r="B1115" s="242"/>
      <c r="C1115" s="217"/>
      <c r="D1115" s="217"/>
    </row>
    <row r="1116" spans="1:4" x14ac:dyDescent="0.2">
      <c r="A1116" s="215"/>
      <c r="B1116" s="242"/>
      <c r="C1116" s="217"/>
      <c r="D1116" s="217"/>
    </row>
    <row r="1117" spans="1:4" x14ac:dyDescent="0.2">
      <c r="A1117" s="215"/>
      <c r="B1117" s="242"/>
      <c r="C1117" s="217"/>
      <c r="D1117" s="217"/>
    </row>
    <row r="1118" spans="1:4" x14ac:dyDescent="0.2">
      <c r="A1118" s="215"/>
      <c r="B1118" s="242"/>
      <c r="C1118" s="217"/>
      <c r="D1118" s="217"/>
    </row>
    <row r="1119" spans="1:4" x14ac:dyDescent="0.2">
      <c r="A1119" s="215"/>
      <c r="B1119" s="242"/>
      <c r="C1119" s="217"/>
      <c r="D1119" s="217"/>
    </row>
    <row r="1120" spans="1:4" x14ac:dyDescent="0.2">
      <c r="A1120" s="215"/>
      <c r="B1120" s="242"/>
      <c r="C1120" s="217"/>
      <c r="D1120" s="217"/>
    </row>
    <row r="1121" spans="1:4" x14ac:dyDescent="0.2">
      <c r="A1121" s="215"/>
      <c r="B1121" s="242"/>
      <c r="C1121" s="217"/>
      <c r="D1121" s="217"/>
    </row>
    <row r="1122" spans="1:4" x14ac:dyDescent="0.2">
      <c r="A1122" s="215"/>
      <c r="B1122" s="242"/>
      <c r="C1122" s="217"/>
      <c r="D1122" s="217"/>
    </row>
    <row r="1123" spans="1:4" x14ac:dyDescent="0.2">
      <c r="A1123" s="215"/>
      <c r="B1123" s="242"/>
      <c r="C1123" s="217"/>
      <c r="D1123" s="217"/>
    </row>
    <row r="1124" spans="1:4" x14ac:dyDescent="0.2">
      <c r="A1124" s="215"/>
      <c r="B1124" s="242"/>
      <c r="C1124" s="217"/>
      <c r="D1124" s="217"/>
    </row>
    <row r="1125" spans="1:4" x14ac:dyDescent="0.2">
      <c r="A1125" s="215"/>
      <c r="B1125" s="242"/>
      <c r="C1125" s="217"/>
      <c r="D1125" s="217"/>
    </row>
    <row r="1126" spans="1:4" x14ac:dyDescent="0.2">
      <c r="A1126" s="215"/>
      <c r="B1126" s="242"/>
      <c r="C1126" s="217"/>
      <c r="D1126" s="217"/>
    </row>
    <row r="1127" spans="1:4" x14ac:dyDescent="0.2">
      <c r="A1127" s="215"/>
      <c r="B1127" s="242"/>
      <c r="C1127" s="217"/>
      <c r="D1127" s="217"/>
    </row>
    <row r="1128" spans="1:4" x14ac:dyDescent="0.2">
      <c r="A1128" s="215"/>
      <c r="B1128" s="242"/>
      <c r="C1128" s="217"/>
      <c r="D1128" s="217"/>
    </row>
    <row r="1129" spans="1:4" x14ac:dyDescent="0.2">
      <c r="A1129" s="215"/>
      <c r="B1129" s="242"/>
      <c r="C1129" s="217"/>
      <c r="D1129" s="217"/>
    </row>
    <row r="1130" spans="1:4" x14ac:dyDescent="0.2">
      <c r="A1130" s="215"/>
      <c r="B1130" s="242"/>
      <c r="C1130" s="217"/>
      <c r="D1130" s="217"/>
    </row>
    <row r="1131" spans="1:4" x14ac:dyDescent="0.2">
      <c r="A1131" s="215"/>
      <c r="B1131" s="242"/>
      <c r="C1131" s="217"/>
      <c r="D1131" s="217"/>
    </row>
    <row r="1132" spans="1:4" x14ac:dyDescent="0.2">
      <c r="A1132" s="215"/>
      <c r="B1132" s="242"/>
      <c r="C1132" s="217"/>
      <c r="D1132" s="217"/>
    </row>
    <row r="1133" spans="1:4" x14ac:dyDescent="0.2">
      <c r="A1133" s="215"/>
      <c r="B1133" s="242"/>
      <c r="C1133" s="217"/>
      <c r="D1133" s="217"/>
    </row>
    <row r="1134" spans="1:4" x14ac:dyDescent="0.2">
      <c r="A1134" s="215"/>
      <c r="B1134" s="242"/>
      <c r="C1134" s="217"/>
      <c r="D1134" s="217"/>
    </row>
    <row r="1135" spans="1:4" x14ac:dyDescent="0.2">
      <c r="A1135" s="215"/>
      <c r="B1135" s="242"/>
      <c r="C1135" s="217"/>
      <c r="D1135" s="217"/>
    </row>
    <row r="1136" spans="1:4" x14ac:dyDescent="0.2">
      <c r="A1136" s="215"/>
      <c r="B1136" s="242"/>
      <c r="C1136" s="217"/>
      <c r="D1136" s="217"/>
    </row>
    <row r="1137" spans="1:4" x14ac:dyDescent="0.2">
      <c r="A1137" s="215"/>
      <c r="B1137" s="242"/>
      <c r="C1137" s="217"/>
      <c r="D1137" s="217"/>
    </row>
    <row r="1138" spans="1:4" x14ac:dyDescent="0.2">
      <c r="A1138" s="215"/>
      <c r="B1138" s="242"/>
      <c r="C1138" s="217"/>
      <c r="D1138" s="217"/>
    </row>
    <row r="1139" spans="1:4" x14ac:dyDescent="0.2">
      <c r="A1139" s="215"/>
      <c r="B1139" s="242"/>
      <c r="C1139" s="217"/>
      <c r="D1139" s="217"/>
    </row>
    <row r="1140" spans="1:4" x14ac:dyDescent="0.2">
      <c r="A1140" s="215"/>
      <c r="B1140" s="242"/>
      <c r="C1140" s="217"/>
      <c r="D1140" s="217"/>
    </row>
    <row r="1141" spans="1:4" x14ac:dyDescent="0.2">
      <c r="A1141" s="215"/>
      <c r="B1141" s="242"/>
      <c r="C1141" s="217"/>
      <c r="D1141" s="217"/>
    </row>
    <row r="1142" spans="1:4" x14ac:dyDescent="0.2">
      <c r="A1142" s="215"/>
      <c r="B1142" s="242"/>
      <c r="C1142" s="217"/>
      <c r="D1142" s="217"/>
    </row>
    <row r="1143" spans="1:4" x14ac:dyDescent="0.2">
      <c r="A1143" s="215"/>
      <c r="B1143" s="242"/>
      <c r="C1143" s="217"/>
      <c r="D1143" s="217"/>
    </row>
    <row r="1144" spans="1:4" x14ac:dyDescent="0.2">
      <c r="A1144" s="215"/>
      <c r="B1144" s="242"/>
      <c r="C1144" s="217"/>
      <c r="D1144" s="217"/>
    </row>
    <row r="1145" spans="1:4" x14ac:dyDescent="0.2">
      <c r="A1145" s="215"/>
      <c r="B1145" s="242"/>
      <c r="C1145" s="217"/>
      <c r="D1145" s="217"/>
    </row>
    <row r="1146" spans="1:4" x14ac:dyDescent="0.2">
      <c r="A1146" s="215"/>
      <c r="B1146" s="242"/>
      <c r="C1146" s="217"/>
      <c r="D1146" s="217"/>
    </row>
    <row r="1147" spans="1:4" x14ac:dyDescent="0.2">
      <c r="A1147" s="215"/>
      <c r="B1147" s="242"/>
      <c r="C1147" s="217"/>
      <c r="D1147" s="217"/>
    </row>
    <row r="1148" spans="1:4" x14ac:dyDescent="0.2">
      <c r="A1148" s="215"/>
      <c r="B1148" s="242"/>
      <c r="C1148" s="217"/>
      <c r="D1148" s="217"/>
    </row>
    <row r="1149" spans="1:4" x14ac:dyDescent="0.2">
      <c r="A1149" s="215"/>
      <c r="B1149" s="242"/>
      <c r="C1149" s="217"/>
      <c r="D1149" s="217"/>
    </row>
    <row r="1150" spans="1:4" x14ac:dyDescent="0.2">
      <c r="A1150" s="215"/>
      <c r="B1150" s="242"/>
      <c r="C1150" s="217"/>
      <c r="D1150" s="217"/>
    </row>
    <row r="1151" spans="1:4" x14ac:dyDescent="0.2">
      <c r="A1151" s="215"/>
      <c r="B1151" s="242"/>
      <c r="C1151" s="217"/>
      <c r="D1151" s="217"/>
    </row>
    <row r="1152" spans="1:4" x14ac:dyDescent="0.2">
      <c r="A1152" s="215"/>
      <c r="B1152" s="242"/>
      <c r="C1152" s="217"/>
      <c r="D1152" s="217"/>
    </row>
    <row r="1153" spans="1:4" x14ac:dyDescent="0.2">
      <c r="A1153" s="215"/>
      <c r="B1153" s="242"/>
      <c r="C1153" s="217"/>
      <c r="D1153" s="217"/>
    </row>
    <row r="1154" spans="1:4" x14ac:dyDescent="0.2">
      <c r="A1154" s="215"/>
      <c r="B1154" s="242"/>
      <c r="C1154" s="217"/>
      <c r="D1154" s="217"/>
    </row>
    <row r="1155" spans="1:4" x14ac:dyDescent="0.2">
      <c r="A1155" s="215"/>
      <c r="B1155" s="242"/>
      <c r="C1155" s="217"/>
      <c r="D1155" s="217"/>
    </row>
    <row r="1156" spans="1:4" x14ac:dyDescent="0.2">
      <c r="A1156" s="215"/>
      <c r="B1156" s="242"/>
      <c r="C1156" s="217"/>
      <c r="D1156" s="217"/>
    </row>
    <row r="1157" spans="1:4" x14ac:dyDescent="0.2">
      <c r="A1157" s="215"/>
      <c r="B1157" s="242"/>
      <c r="C1157" s="217"/>
      <c r="D1157" s="217"/>
    </row>
    <row r="1158" spans="1:4" x14ac:dyDescent="0.2">
      <c r="A1158" s="215"/>
      <c r="B1158" s="242"/>
      <c r="C1158" s="217"/>
      <c r="D1158" s="217"/>
    </row>
    <row r="1159" spans="1:4" x14ac:dyDescent="0.2">
      <c r="A1159" s="215"/>
      <c r="B1159" s="242"/>
      <c r="C1159" s="217"/>
      <c r="D1159" s="217"/>
    </row>
    <row r="1160" spans="1:4" x14ac:dyDescent="0.2">
      <c r="A1160" s="215"/>
      <c r="B1160" s="242"/>
      <c r="C1160" s="217"/>
      <c r="D1160" s="217"/>
    </row>
    <row r="1161" spans="1:4" x14ac:dyDescent="0.2">
      <c r="A1161" s="215"/>
      <c r="B1161" s="242"/>
      <c r="C1161" s="217"/>
      <c r="D1161" s="217"/>
    </row>
    <row r="1162" spans="1:4" x14ac:dyDescent="0.2">
      <c r="A1162" s="215"/>
      <c r="B1162" s="242"/>
      <c r="C1162" s="217"/>
      <c r="D1162" s="217"/>
    </row>
    <row r="1163" spans="1:4" x14ac:dyDescent="0.2">
      <c r="A1163" s="215"/>
      <c r="B1163" s="242"/>
      <c r="C1163" s="217"/>
      <c r="D1163" s="217"/>
    </row>
    <row r="1164" spans="1:4" x14ac:dyDescent="0.2">
      <c r="A1164" s="215"/>
      <c r="B1164" s="242"/>
      <c r="C1164" s="217"/>
      <c r="D1164" s="217"/>
    </row>
    <row r="1165" spans="1:4" x14ac:dyDescent="0.2">
      <c r="A1165" s="215"/>
      <c r="B1165" s="242"/>
      <c r="C1165" s="217"/>
      <c r="D1165" s="217"/>
    </row>
    <row r="1166" spans="1:4" x14ac:dyDescent="0.2">
      <c r="A1166" s="215"/>
      <c r="B1166" s="242"/>
      <c r="C1166" s="217"/>
      <c r="D1166" s="217"/>
    </row>
    <row r="1167" spans="1:4" x14ac:dyDescent="0.2">
      <c r="A1167" s="215"/>
      <c r="B1167" s="242"/>
      <c r="C1167" s="217"/>
      <c r="D1167" s="217"/>
    </row>
    <row r="1168" spans="1:4" x14ac:dyDescent="0.2">
      <c r="A1168" s="215"/>
      <c r="B1168" s="242"/>
      <c r="C1168" s="217"/>
      <c r="D1168" s="217"/>
    </row>
    <row r="1169" spans="1:4" x14ac:dyDescent="0.2">
      <c r="A1169" s="215"/>
      <c r="B1169" s="242"/>
      <c r="C1169" s="217"/>
      <c r="D1169" s="217"/>
    </row>
    <row r="1170" spans="1:4" x14ac:dyDescent="0.2">
      <c r="A1170" s="215"/>
      <c r="B1170" s="242"/>
      <c r="C1170" s="217"/>
      <c r="D1170" s="217"/>
    </row>
    <row r="1171" spans="1:4" x14ac:dyDescent="0.2">
      <c r="A1171" s="215"/>
      <c r="B1171" s="242"/>
      <c r="C1171" s="217"/>
      <c r="D1171" s="217"/>
    </row>
    <row r="1172" spans="1:4" x14ac:dyDescent="0.2">
      <c r="A1172" s="215"/>
      <c r="B1172" s="242"/>
      <c r="C1172" s="217"/>
      <c r="D1172" s="217"/>
    </row>
    <row r="1173" spans="1:4" x14ac:dyDescent="0.2">
      <c r="A1173" s="215"/>
      <c r="B1173" s="242"/>
      <c r="C1173" s="217"/>
      <c r="D1173" s="217"/>
    </row>
    <row r="1174" spans="1:4" x14ac:dyDescent="0.2">
      <c r="A1174" s="215"/>
      <c r="B1174" s="242"/>
      <c r="C1174" s="217"/>
      <c r="D1174" s="217"/>
    </row>
    <row r="1175" spans="1:4" x14ac:dyDescent="0.2">
      <c r="A1175" s="215"/>
      <c r="B1175" s="242"/>
      <c r="C1175" s="217"/>
      <c r="D1175" s="217"/>
    </row>
    <row r="1176" spans="1:4" x14ac:dyDescent="0.2">
      <c r="A1176" s="215"/>
      <c r="B1176" s="242"/>
      <c r="C1176" s="217"/>
      <c r="D1176" s="217"/>
    </row>
    <row r="1177" spans="1:4" x14ac:dyDescent="0.2">
      <c r="A1177" s="215"/>
      <c r="B1177" s="242"/>
      <c r="C1177" s="217"/>
      <c r="D1177" s="217"/>
    </row>
    <row r="1178" spans="1:4" x14ac:dyDescent="0.2">
      <c r="A1178" s="215"/>
      <c r="B1178" s="242"/>
      <c r="C1178" s="217"/>
      <c r="D1178" s="217"/>
    </row>
    <row r="1179" spans="1:4" x14ac:dyDescent="0.2">
      <c r="A1179" s="215"/>
      <c r="B1179" s="242"/>
      <c r="C1179" s="217"/>
      <c r="D1179" s="217"/>
    </row>
    <row r="1180" spans="1:4" x14ac:dyDescent="0.2">
      <c r="A1180" s="215"/>
      <c r="B1180" s="242"/>
      <c r="C1180" s="217"/>
      <c r="D1180" s="217"/>
    </row>
    <row r="1181" spans="1:4" x14ac:dyDescent="0.2">
      <c r="A1181" s="215"/>
      <c r="B1181" s="242"/>
      <c r="C1181" s="217"/>
      <c r="D1181" s="217"/>
    </row>
    <row r="1182" spans="1:4" x14ac:dyDescent="0.2">
      <c r="A1182" s="215"/>
      <c r="B1182" s="242"/>
      <c r="C1182" s="217"/>
      <c r="D1182" s="217"/>
    </row>
    <row r="1183" spans="1:4" x14ac:dyDescent="0.2">
      <c r="A1183" s="215"/>
      <c r="B1183" s="242"/>
      <c r="C1183" s="217"/>
      <c r="D1183" s="217"/>
    </row>
    <row r="1184" spans="1:4" x14ac:dyDescent="0.2">
      <c r="A1184" s="215"/>
      <c r="B1184" s="242"/>
      <c r="C1184" s="217"/>
      <c r="D1184" s="217"/>
    </row>
    <row r="1185" spans="1:4" x14ac:dyDescent="0.2">
      <c r="A1185" s="215"/>
      <c r="B1185" s="242"/>
      <c r="C1185" s="217"/>
      <c r="D1185" s="217"/>
    </row>
    <row r="1186" spans="1:4" x14ac:dyDescent="0.2">
      <c r="A1186" s="215"/>
      <c r="B1186" s="242"/>
      <c r="C1186" s="217"/>
      <c r="D1186" s="217"/>
    </row>
    <row r="1187" spans="1:4" x14ac:dyDescent="0.2">
      <c r="A1187" s="215"/>
      <c r="B1187" s="242"/>
      <c r="C1187" s="217"/>
      <c r="D1187" s="217"/>
    </row>
    <row r="1188" spans="1:4" x14ac:dyDescent="0.2">
      <c r="A1188" s="215"/>
      <c r="B1188" s="242"/>
      <c r="C1188" s="217"/>
      <c r="D1188" s="217"/>
    </row>
    <row r="1189" spans="1:4" x14ac:dyDescent="0.2">
      <c r="A1189" s="215"/>
      <c r="B1189" s="242"/>
      <c r="C1189" s="217"/>
      <c r="D1189" s="217"/>
    </row>
    <row r="1190" spans="1:4" x14ac:dyDescent="0.2">
      <c r="A1190" s="215"/>
      <c r="B1190" s="242"/>
      <c r="C1190" s="217"/>
      <c r="D1190" s="217"/>
    </row>
    <row r="1191" spans="1:4" x14ac:dyDescent="0.2">
      <c r="A1191" s="215"/>
      <c r="B1191" s="242"/>
      <c r="C1191" s="217"/>
      <c r="D1191" s="217"/>
    </row>
    <row r="1192" spans="1:4" x14ac:dyDescent="0.2">
      <c r="A1192" s="215"/>
      <c r="B1192" s="242"/>
      <c r="C1192" s="217"/>
      <c r="D1192" s="217"/>
    </row>
    <row r="1193" spans="1:4" x14ac:dyDescent="0.2">
      <c r="A1193" s="215"/>
      <c r="B1193" s="242"/>
      <c r="C1193" s="217"/>
      <c r="D1193" s="217"/>
    </row>
    <row r="1194" spans="1:4" x14ac:dyDescent="0.2">
      <c r="A1194" s="215"/>
      <c r="B1194" s="242"/>
      <c r="C1194" s="217"/>
      <c r="D1194" s="217"/>
    </row>
    <row r="1195" spans="1:4" x14ac:dyDescent="0.2">
      <c r="A1195" s="215"/>
      <c r="B1195" s="242"/>
      <c r="C1195" s="217"/>
      <c r="D1195" s="217"/>
    </row>
    <row r="1196" spans="1:4" x14ac:dyDescent="0.2">
      <c r="A1196" s="215"/>
      <c r="B1196" s="242"/>
      <c r="C1196" s="217"/>
      <c r="D1196" s="217"/>
    </row>
    <row r="1197" spans="1:4" x14ac:dyDescent="0.2">
      <c r="A1197" s="215"/>
      <c r="B1197" s="242"/>
      <c r="C1197" s="217"/>
      <c r="D1197" s="217"/>
    </row>
    <row r="1198" spans="1:4" x14ac:dyDescent="0.2">
      <c r="A1198" s="215"/>
      <c r="B1198" s="242"/>
      <c r="C1198" s="217"/>
      <c r="D1198" s="217"/>
    </row>
    <row r="1199" spans="1:4" x14ac:dyDescent="0.2">
      <c r="A1199" s="215"/>
      <c r="B1199" s="242"/>
      <c r="C1199" s="217"/>
      <c r="D1199" s="217"/>
    </row>
    <row r="1200" spans="1:4" x14ac:dyDescent="0.2">
      <c r="A1200" s="215"/>
      <c r="B1200" s="242"/>
      <c r="C1200" s="217"/>
      <c r="D1200" s="217"/>
    </row>
    <row r="1201" spans="1:4" x14ac:dyDescent="0.2">
      <c r="A1201" s="215"/>
      <c r="B1201" s="242"/>
      <c r="C1201" s="217"/>
      <c r="D1201" s="217"/>
    </row>
    <row r="1202" spans="1:4" x14ac:dyDescent="0.2">
      <c r="A1202" s="215"/>
      <c r="B1202" s="242"/>
      <c r="C1202" s="217"/>
      <c r="D1202" s="217"/>
    </row>
    <row r="1203" spans="1:4" x14ac:dyDescent="0.2">
      <c r="A1203" s="215"/>
      <c r="B1203" s="242"/>
      <c r="C1203" s="217"/>
      <c r="D1203" s="217"/>
    </row>
    <row r="1204" spans="1:4" x14ac:dyDescent="0.2">
      <c r="A1204" s="215"/>
      <c r="B1204" s="242"/>
      <c r="C1204" s="217"/>
      <c r="D1204" s="217"/>
    </row>
    <row r="1205" spans="1:4" x14ac:dyDescent="0.2">
      <c r="A1205" s="215"/>
      <c r="B1205" s="242"/>
      <c r="C1205" s="217"/>
      <c r="D1205" s="217"/>
    </row>
    <row r="1206" spans="1:4" x14ac:dyDescent="0.2">
      <c r="A1206" s="215"/>
      <c r="B1206" s="242"/>
      <c r="C1206" s="217"/>
      <c r="D1206" s="217"/>
    </row>
    <row r="1207" spans="1:4" x14ac:dyDescent="0.2">
      <c r="A1207" s="215"/>
      <c r="B1207" s="242"/>
      <c r="C1207" s="217"/>
      <c r="D1207" s="217"/>
    </row>
    <row r="1208" spans="1:4" x14ac:dyDescent="0.2">
      <c r="A1208" s="215"/>
      <c r="B1208" s="242"/>
      <c r="C1208" s="217"/>
      <c r="D1208" s="217"/>
    </row>
    <row r="1209" spans="1:4" x14ac:dyDescent="0.2">
      <c r="A1209" s="215"/>
      <c r="B1209" s="242"/>
      <c r="C1209" s="217"/>
      <c r="D1209" s="217"/>
    </row>
    <row r="1210" spans="1:4" x14ac:dyDescent="0.2">
      <c r="A1210" s="215"/>
      <c r="B1210" s="242"/>
      <c r="C1210" s="217"/>
      <c r="D1210" s="217"/>
    </row>
    <row r="1211" spans="1:4" x14ac:dyDescent="0.2">
      <c r="A1211" s="215"/>
      <c r="B1211" s="242"/>
      <c r="C1211" s="217"/>
      <c r="D1211" s="217"/>
    </row>
    <row r="1212" spans="1:4" x14ac:dyDescent="0.2">
      <c r="A1212" s="215"/>
      <c r="B1212" s="242"/>
      <c r="C1212" s="217"/>
      <c r="D1212" s="217"/>
    </row>
    <row r="1213" spans="1:4" x14ac:dyDescent="0.2">
      <c r="A1213" s="215"/>
      <c r="B1213" s="242"/>
      <c r="C1213" s="217"/>
      <c r="D1213" s="217"/>
    </row>
    <row r="1214" spans="1:4" x14ac:dyDescent="0.2">
      <c r="A1214" s="215"/>
      <c r="B1214" s="242"/>
      <c r="C1214" s="217"/>
      <c r="D1214" s="217"/>
    </row>
    <row r="1215" spans="1:4" x14ac:dyDescent="0.2">
      <c r="A1215" s="215"/>
      <c r="B1215" s="242"/>
      <c r="C1215" s="217"/>
      <c r="D1215" s="217"/>
    </row>
    <row r="1216" spans="1:4" x14ac:dyDescent="0.2">
      <c r="A1216" s="215"/>
      <c r="B1216" s="242"/>
      <c r="C1216" s="217"/>
      <c r="D1216" s="217"/>
    </row>
    <row r="1217" spans="1:4" x14ac:dyDescent="0.2">
      <c r="A1217" s="215"/>
      <c r="B1217" s="242"/>
      <c r="C1217" s="217"/>
      <c r="D1217" s="217"/>
    </row>
    <row r="1218" spans="1:4" x14ac:dyDescent="0.2">
      <c r="A1218" s="215"/>
      <c r="B1218" s="242"/>
      <c r="C1218" s="217"/>
      <c r="D1218" s="217"/>
    </row>
    <row r="1219" spans="1:4" x14ac:dyDescent="0.2">
      <c r="A1219" s="215"/>
      <c r="B1219" s="242"/>
      <c r="C1219" s="217"/>
      <c r="D1219" s="217"/>
    </row>
    <row r="1220" spans="1:4" x14ac:dyDescent="0.2">
      <c r="A1220" s="215"/>
      <c r="B1220" s="242"/>
      <c r="C1220" s="217"/>
      <c r="D1220" s="217"/>
    </row>
    <row r="1221" spans="1:4" x14ac:dyDescent="0.2">
      <c r="A1221" s="215"/>
      <c r="B1221" s="242"/>
      <c r="C1221" s="217"/>
      <c r="D1221" s="217"/>
    </row>
    <row r="1222" spans="1:4" x14ac:dyDescent="0.2">
      <c r="A1222" s="215"/>
      <c r="B1222" s="242"/>
      <c r="C1222" s="217"/>
      <c r="D1222" s="217"/>
    </row>
    <row r="1223" spans="1:4" x14ac:dyDescent="0.2">
      <c r="A1223" s="215"/>
      <c r="B1223" s="242"/>
      <c r="C1223" s="217"/>
      <c r="D1223" s="217"/>
    </row>
    <row r="1224" spans="1:4" x14ac:dyDescent="0.2">
      <c r="A1224" s="215"/>
      <c r="B1224" s="242"/>
      <c r="C1224" s="217"/>
      <c r="D1224" s="217"/>
    </row>
    <row r="1225" spans="1:4" x14ac:dyDescent="0.2">
      <c r="A1225" s="215"/>
      <c r="B1225" s="242"/>
      <c r="C1225" s="217"/>
      <c r="D1225" s="217"/>
    </row>
    <row r="1226" spans="1:4" x14ac:dyDescent="0.2">
      <c r="A1226" s="215"/>
      <c r="B1226" s="242"/>
      <c r="C1226" s="217"/>
      <c r="D1226" s="217"/>
    </row>
    <row r="1227" spans="1:4" x14ac:dyDescent="0.2">
      <c r="A1227" s="215"/>
      <c r="B1227" s="242"/>
      <c r="C1227" s="217"/>
      <c r="D1227" s="217"/>
    </row>
    <row r="1228" spans="1:4" x14ac:dyDescent="0.2">
      <c r="A1228" s="215"/>
      <c r="B1228" s="242"/>
      <c r="C1228" s="217"/>
      <c r="D1228" s="217"/>
    </row>
    <row r="1229" spans="1:4" x14ac:dyDescent="0.2">
      <c r="A1229" s="215"/>
      <c r="B1229" s="242"/>
      <c r="C1229" s="217"/>
      <c r="D1229" s="217"/>
    </row>
    <row r="1230" spans="1:4" x14ac:dyDescent="0.2">
      <c r="A1230" s="215"/>
      <c r="B1230" s="242"/>
      <c r="C1230" s="217"/>
      <c r="D1230" s="217"/>
    </row>
    <row r="1231" spans="1:4" x14ac:dyDescent="0.2">
      <c r="A1231" s="215"/>
      <c r="B1231" s="242"/>
      <c r="C1231" s="217"/>
      <c r="D1231" s="217"/>
    </row>
    <row r="1232" spans="1:4" x14ac:dyDescent="0.2">
      <c r="A1232" s="215"/>
      <c r="B1232" s="242"/>
      <c r="C1232" s="217"/>
      <c r="D1232" s="217"/>
    </row>
    <row r="1233" spans="1:4" x14ac:dyDescent="0.2">
      <c r="A1233" s="215"/>
      <c r="B1233" s="242"/>
      <c r="C1233" s="217"/>
      <c r="D1233" s="217"/>
    </row>
    <row r="1234" spans="1:4" x14ac:dyDescent="0.2">
      <c r="A1234" s="215"/>
      <c r="B1234" s="242"/>
      <c r="C1234" s="217"/>
      <c r="D1234" s="217"/>
    </row>
    <row r="1235" spans="1:4" x14ac:dyDescent="0.2">
      <c r="A1235" s="215"/>
      <c r="B1235" s="242"/>
      <c r="C1235" s="217"/>
      <c r="D1235" s="217"/>
    </row>
    <row r="1236" spans="1:4" x14ac:dyDescent="0.2">
      <c r="A1236" s="215"/>
      <c r="B1236" s="242"/>
      <c r="C1236" s="217"/>
      <c r="D1236" s="217"/>
    </row>
    <row r="1237" spans="1:4" x14ac:dyDescent="0.2">
      <c r="A1237" s="215"/>
      <c r="B1237" s="242"/>
      <c r="C1237" s="217"/>
      <c r="D1237" s="217"/>
    </row>
    <row r="1238" spans="1:4" x14ac:dyDescent="0.2">
      <c r="A1238" s="215"/>
      <c r="B1238" s="242"/>
      <c r="C1238" s="217"/>
      <c r="D1238" s="217"/>
    </row>
    <row r="1239" spans="1:4" x14ac:dyDescent="0.2">
      <c r="A1239" s="215"/>
      <c r="B1239" s="242"/>
      <c r="C1239" s="217"/>
      <c r="D1239" s="217"/>
    </row>
    <row r="1240" spans="1:4" x14ac:dyDescent="0.2">
      <c r="A1240" s="215"/>
      <c r="B1240" s="242"/>
      <c r="C1240" s="217"/>
      <c r="D1240" s="217"/>
    </row>
    <row r="1241" spans="1:4" x14ac:dyDescent="0.2">
      <c r="A1241" s="215"/>
      <c r="B1241" s="242"/>
      <c r="C1241" s="217"/>
      <c r="D1241" s="217"/>
    </row>
    <row r="1242" spans="1:4" x14ac:dyDescent="0.2">
      <c r="A1242" s="215"/>
      <c r="B1242" s="242"/>
      <c r="C1242" s="217"/>
      <c r="D1242" s="217"/>
    </row>
    <row r="1243" spans="1:4" x14ac:dyDescent="0.2">
      <c r="A1243" s="215"/>
      <c r="B1243" s="242"/>
      <c r="C1243" s="217"/>
      <c r="D1243" s="217"/>
    </row>
    <row r="1244" spans="1:4" x14ac:dyDescent="0.2">
      <c r="A1244" s="215"/>
      <c r="B1244" s="242"/>
      <c r="C1244" s="217"/>
      <c r="D1244" s="217"/>
    </row>
    <row r="1245" spans="1:4" x14ac:dyDescent="0.2">
      <c r="A1245" s="215"/>
      <c r="B1245" s="242"/>
      <c r="C1245" s="217"/>
      <c r="D1245" s="217"/>
    </row>
    <row r="1246" spans="1:4" x14ac:dyDescent="0.2">
      <c r="A1246" s="215"/>
      <c r="B1246" s="242"/>
      <c r="C1246" s="217"/>
      <c r="D1246" s="217"/>
    </row>
    <row r="1247" spans="1:4" x14ac:dyDescent="0.2">
      <c r="A1247" s="215"/>
      <c r="B1247" s="242"/>
      <c r="C1247" s="217"/>
      <c r="D1247" s="217"/>
    </row>
    <row r="1248" spans="1:4" x14ac:dyDescent="0.2">
      <c r="A1248" s="215"/>
      <c r="B1248" s="242"/>
      <c r="C1248" s="217"/>
      <c r="D1248" s="217"/>
    </row>
    <row r="1249" spans="1:4" x14ac:dyDescent="0.2">
      <c r="A1249" s="215"/>
      <c r="B1249" s="242"/>
      <c r="C1249" s="217"/>
      <c r="D1249" s="217"/>
    </row>
    <row r="1250" spans="1:4" x14ac:dyDescent="0.2">
      <c r="A1250" s="215"/>
      <c r="B1250" s="242"/>
      <c r="C1250" s="217"/>
      <c r="D1250" s="217"/>
    </row>
    <row r="1251" spans="1:4" x14ac:dyDescent="0.2">
      <c r="A1251" s="215"/>
      <c r="B1251" s="242"/>
      <c r="C1251" s="217"/>
      <c r="D1251" s="217"/>
    </row>
    <row r="1252" spans="1:4" x14ac:dyDescent="0.2">
      <c r="A1252" s="215"/>
      <c r="B1252" s="242"/>
      <c r="C1252" s="217"/>
      <c r="D1252" s="217"/>
    </row>
    <row r="1253" spans="1:4" x14ac:dyDescent="0.2">
      <c r="A1253" s="215"/>
      <c r="B1253" s="242"/>
      <c r="C1253" s="217"/>
      <c r="D1253" s="217"/>
    </row>
    <row r="1254" spans="1:4" x14ac:dyDescent="0.2">
      <c r="A1254" s="215"/>
      <c r="B1254" s="242"/>
      <c r="C1254" s="217"/>
      <c r="D1254" s="217"/>
    </row>
    <row r="1255" spans="1:4" x14ac:dyDescent="0.2">
      <c r="A1255" s="215"/>
      <c r="B1255" s="242"/>
      <c r="C1255" s="217"/>
      <c r="D1255" s="217"/>
    </row>
    <row r="1256" spans="1:4" x14ac:dyDescent="0.2">
      <c r="A1256" s="215"/>
      <c r="B1256" s="242"/>
      <c r="C1256" s="217"/>
      <c r="D1256" s="217"/>
    </row>
    <row r="1257" spans="1:4" x14ac:dyDescent="0.2">
      <c r="A1257" s="215"/>
      <c r="B1257" s="242"/>
      <c r="C1257" s="217"/>
      <c r="D1257" s="217"/>
    </row>
    <row r="1258" spans="1:4" x14ac:dyDescent="0.2">
      <c r="A1258" s="215"/>
      <c r="B1258" s="242"/>
      <c r="C1258" s="217"/>
      <c r="D1258" s="217"/>
    </row>
    <row r="1259" spans="1:4" x14ac:dyDescent="0.2">
      <c r="A1259" s="215"/>
      <c r="B1259" s="242"/>
      <c r="C1259" s="217"/>
      <c r="D1259" s="217"/>
    </row>
    <row r="1260" spans="1:4" x14ac:dyDescent="0.2">
      <c r="A1260" s="215"/>
      <c r="B1260" s="242"/>
      <c r="C1260" s="217"/>
      <c r="D1260" s="217"/>
    </row>
    <row r="1261" spans="1:4" x14ac:dyDescent="0.2">
      <c r="A1261" s="215"/>
      <c r="B1261" s="242"/>
      <c r="C1261" s="217"/>
      <c r="D1261" s="217"/>
    </row>
    <row r="1262" spans="1:4" x14ac:dyDescent="0.2">
      <c r="A1262" s="215"/>
      <c r="B1262" s="242"/>
      <c r="C1262" s="217"/>
      <c r="D1262" s="217"/>
    </row>
    <row r="1263" spans="1:4" x14ac:dyDescent="0.2">
      <c r="A1263" s="215"/>
      <c r="B1263" s="242"/>
      <c r="C1263" s="217"/>
      <c r="D1263" s="217"/>
    </row>
    <row r="1264" spans="1:4" x14ac:dyDescent="0.2">
      <c r="A1264" s="215"/>
      <c r="B1264" s="242"/>
      <c r="C1264" s="217"/>
      <c r="D1264" s="217"/>
    </row>
    <row r="1265" spans="1:4" x14ac:dyDescent="0.2">
      <c r="A1265" s="215"/>
      <c r="B1265" s="242"/>
      <c r="C1265" s="217"/>
      <c r="D1265" s="217"/>
    </row>
    <row r="1266" spans="1:4" x14ac:dyDescent="0.2">
      <c r="A1266" s="215"/>
      <c r="B1266" s="242"/>
      <c r="C1266" s="217"/>
      <c r="D1266" s="217"/>
    </row>
    <row r="1267" spans="1:4" x14ac:dyDescent="0.2">
      <c r="A1267" s="215"/>
      <c r="B1267" s="242"/>
      <c r="C1267" s="217"/>
      <c r="D1267" s="217"/>
    </row>
    <row r="1268" spans="1:4" x14ac:dyDescent="0.2">
      <c r="A1268" s="215"/>
      <c r="B1268" s="242"/>
      <c r="C1268" s="217"/>
      <c r="D1268" s="217"/>
    </row>
    <row r="1269" spans="1:4" x14ac:dyDescent="0.2">
      <c r="A1269" s="215"/>
      <c r="B1269" s="242"/>
      <c r="C1269" s="217"/>
      <c r="D1269" s="217"/>
    </row>
    <row r="1270" spans="1:4" x14ac:dyDescent="0.2">
      <c r="A1270" s="215"/>
      <c r="B1270" s="242"/>
      <c r="C1270" s="217"/>
      <c r="D1270" s="217"/>
    </row>
    <row r="1271" spans="1:4" x14ac:dyDescent="0.2">
      <c r="A1271" s="215"/>
      <c r="B1271" s="242"/>
      <c r="C1271" s="217"/>
      <c r="D1271" s="217"/>
    </row>
    <row r="1272" spans="1:4" x14ac:dyDescent="0.2">
      <c r="A1272" s="215"/>
      <c r="B1272" s="242"/>
      <c r="C1272" s="217"/>
      <c r="D1272" s="217"/>
    </row>
    <row r="1273" spans="1:4" x14ac:dyDescent="0.2">
      <c r="A1273" s="215"/>
      <c r="B1273" s="242"/>
      <c r="C1273" s="217"/>
      <c r="D1273" s="217"/>
    </row>
    <row r="1274" spans="1:4" x14ac:dyDescent="0.2">
      <c r="A1274" s="215"/>
      <c r="B1274" s="242"/>
      <c r="C1274" s="217"/>
      <c r="D1274" s="217"/>
    </row>
    <row r="1275" spans="1:4" x14ac:dyDescent="0.2">
      <c r="A1275" s="215"/>
      <c r="B1275" s="242"/>
      <c r="C1275" s="217"/>
      <c r="D1275" s="217"/>
    </row>
    <row r="1276" spans="1:4" x14ac:dyDescent="0.2">
      <c r="A1276" s="215"/>
      <c r="B1276" s="242"/>
      <c r="C1276" s="217"/>
      <c r="D1276" s="217"/>
    </row>
    <row r="1277" spans="1:4" x14ac:dyDescent="0.2">
      <c r="A1277" s="215"/>
      <c r="B1277" s="242"/>
      <c r="C1277" s="217"/>
      <c r="D1277" s="217"/>
    </row>
    <row r="1278" spans="1:4" x14ac:dyDescent="0.2">
      <c r="A1278" s="215"/>
      <c r="B1278" s="242"/>
      <c r="C1278" s="217"/>
      <c r="D1278" s="217"/>
    </row>
    <row r="1279" spans="1:4" x14ac:dyDescent="0.2">
      <c r="A1279" s="215"/>
      <c r="B1279" s="242"/>
      <c r="C1279" s="217"/>
      <c r="D1279" s="217"/>
    </row>
    <row r="1280" spans="1:4" x14ac:dyDescent="0.2">
      <c r="A1280" s="215"/>
      <c r="B1280" s="242"/>
      <c r="C1280" s="217"/>
      <c r="D1280" s="217"/>
    </row>
    <row r="1281" spans="1:4" x14ac:dyDescent="0.2">
      <c r="A1281" s="215"/>
      <c r="B1281" s="242"/>
      <c r="C1281" s="217"/>
      <c r="D1281" s="217"/>
    </row>
    <row r="1282" spans="1:4" x14ac:dyDescent="0.2">
      <c r="A1282" s="215"/>
      <c r="B1282" s="242"/>
      <c r="C1282" s="217"/>
      <c r="D1282" s="217"/>
    </row>
    <row r="1283" spans="1:4" x14ac:dyDescent="0.2">
      <c r="A1283" s="215"/>
      <c r="B1283" s="242"/>
      <c r="C1283" s="217"/>
      <c r="D1283" s="217"/>
    </row>
    <row r="1284" spans="1:4" x14ac:dyDescent="0.2">
      <c r="A1284" s="215"/>
      <c r="B1284" s="242"/>
      <c r="C1284" s="217"/>
      <c r="D1284" s="217"/>
    </row>
    <row r="1285" spans="1:4" x14ac:dyDescent="0.2">
      <c r="A1285" s="215"/>
      <c r="B1285" s="242"/>
      <c r="C1285" s="217"/>
      <c r="D1285" s="217"/>
    </row>
    <row r="1286" spans="1:4" x14ac:dyDescent="0.2">
      <c r="A1286" s="215"/>
      <c r="B1286" s="242"/>
      <c r="C1286" s="217"/>
      <c r="D1286" s="217"/>
    </row>
    <row r="1287" spans="1:4" x14ac:dyDescent="0.2">
      <c r="A1287" s="215"/>
      <c r="B1287" s="242"/>
      <c r="C1287" s="217"/>
      <c r="D1287" s="217"/>
    </row>
    <row r="1288" spans="1:4" x14ac:dyDescent="0.2">
      <c r="A1288" s="215"/>
      <c r="B1288" s="242"/>
      <c r="C1288" s="217"/>
      <c r="D1288" s="217"/>
    </row>
    <row r="1289" spans="1:4" x14ac:dyDescent="0.2">
      <c r="A1289" s="215"/>
      <c r="B1289" s="242"/>
      <c r="C1289" s="217"/>
      <c r="D1289" s="217"/>
    </row>
    <row r="1290" spans="1:4" x14ac:dyDescent="0.2">
      <c r="A1290" s="215"/>
      <c r="B1290" s="242"/>
      <c r="C1290" s="217"/>
      <c r="D1290" s="217"/>
    </row>
    <row r="1291" spans="1:4" x14ac:dyDescent="0.2">
      <c r="A1291" s="215"/>
      <c r="B1291" s="242"/>
      <c r="C1291" s="217"/>
      <c r="D1291" s="217"/>
    </row>
    <row r="1292" spans="1:4" x14ac:dyDescent="0.2">
      <c r="A1292" s="215"/>
      <c r="B1292" s="242"/>
      <c r="C1292" s="217"/>
      <c r="D1292" s="217"/>
    </row>
    <row r="1293" spans="1:4" x14ac:dyDescent="0.2">
      <c r="A1293" s="215"/>
      <c r="B1293" s="242"/>
      <c r="C1293" s="217"/>
      <c r="D1293" s="217"/>
    </row>
    <row r="1294" spans="1:4" x14ac:dyDescent="0.2">
      <c r="A1294" s="215"/>
      <c r="B1294" s="242"/>
      <c r="C1294" s="217"/>
      <c r="D1294" s="217"/>
    </row>
    <row r="1295" spans="1:4" x14ac:dyDescent="0.2">
      <c r="A1295" s="215"/>
      <c r="B1295" s="242"/>
      <c r="C1295" s="217"/>
      <c r="D1295" s="217"/>
    </row>
    <row r="1296" spans="1:4" x14ac:dyDescent="0.2">
      <c r="B1296" s="243"/>
    </row>
    <row r="1297" spans="2:2" x14ac:dyDescent="0.2">
      <c r="B1297" s="243"/>
    </row>
    <row r="1298" spans="2:2" x14ac:dyDescent="0.2">
      <c r="B1298" s="243"/>
    </row>
    <row r="1299" spans="2:2" x14ac:dyDescent="0.2">
      <c r="B1299" s="243"/>
    </row>
    <row r="1300" spans="2:2" x14ac:dyDescent="0.2">
      <c r="B1300" s="243"/>
    </row>
    <row r="1301" spans="2:2" x14ac:dyDescent="0.2">
      <c r="B1301" s="243"/>
    </row>
    <row r="1302" spans="2:2" x14ac:dyDescent="0.2">
      <c r="B1302" s="243"/>
    </row>
    <row r="1303" spans="2:2" x14ac:dyDescent="0.2">
      <c r="B1303" s="243"/>
    </row>
    <row r="1304" spans="2:2" x14ac:dyDescent="0.2">
      <c r="B1304" s="243"/>
    </row>
    <row r="1305" spans="2:2" x14ac:dyDescent="0.2">
      <c r="B1305" s="243"/>
    </row>
    <row r="1306" spans="2:2" x14ac:dyDescent="0.2">
      <c r="B1306" s="243"/>
    </row>
    <row r="1307" spans="2:2" x14ac:dyDescent="0.2">
      <c r="B1307" s="243"/>
    </row>
    <row r="1308" spans="2:2" x14ac:dyDescent="0.2">
      <c r="B1308" s="243"/>
    </row>
    <row r="1309" spans="2:2" x14ac:dyDescent="0.2">
      <c r="B1309" s="243"/>
    </row>
    <row r="1310" spans="2:2" x14ac:dyDescent="0.2">
      <c r="B1310" s="243"/>
    </row>
    <row r="1311" spans="2:2" x14ac:dyDescent="0.2">
      <c r="B1311" s="243"/>
    </row>
    <row r="1312" spans="2:2" x14ac:dyDescent="0.2">
      <c r="B1312" s="243"/>
    </row>
    <row r="1313" spans="2:2" x14ac:dyDescent="0.2">
      <c r="B1313" s="243"/>
    </row>
    <row r="1314" spans="2:2" x14ac:dyDescent="0.2">
      <c r="B1314" s="243"/>
    </row>
    <row r="1315" spans="2:2" x14ac:dyDescent="0.2">
      <c r="B1315" s="243"/>
    </row>
    <row r="1316" spans="2:2" x14ac:dyDescent="0.2">
      <c r="B1316" s="243"/>
    </row>
    <row r="1317" spans="2:2" x14ac:dyDescent="0.2">
      <c r="B1317" s="243"/>
    </row>
    <row r="1318" spans="2:2" x14ac:dyDescent="0.2">
      <c r="B1318" s="243"/>
    </row>
    <row r="1319" spans="2:2" x14ac:dyDescent="0.2">
      <c r="B1319" s="243"/>
    </row>
    <row r="1320" spans="2:2" x14ac:dyDescent="0.2">
      <c r="B1320" s="243"/>
    </row>
    <row r="1321" spans="2:2" x14ac:dyDescent="0.2">
      <c r="B1321" s="243"/>
    </row>
    <row r="1322" spans="2:2" x14ac:dyDescent="0.2">
      <c r="B1322" s="243"/>
    </row>
    <row r="1323" spans="2:2" x14ac:dyDescent="0.2">
      <c r="B1323" s="243"/>
    </row>
    <row r="1324" spans="2:2" x14ac:dyDescent="0.2">
      <c r="B1324" s="243"/>
    </row>
    <row r="1325" spans="2:2" x14ac:dyDescent="0.2">
      <c r="B1325" s="243"/>
    </row>
    <row r="1326" spans="2:2" x14ac:dyDescent="0.2">
      <c r="B1326" s="243"/>
    </row>
    <row r="1327" spans="2:2" x14ac:dyDescent="0.2">
      <c r="B1327" s="243"/>
    </row>
    <row r="1328" spans="2:2" x14ac:dyDescent="0.2">
      <c r="B1328" s="243"/>
    </row>
    <row r="1329" spans="2:2" x14ac:dyDescent="0.2">
      <c r="B1329" s="243"/>
    </row>
    <row r="1330" spans="2:2" x14ac:dyDescent="0.2">
      <c r="B1330" s="243"/>
    </row>
    <row r="1331" spans="2:2" x14ac:dyDescent="0.2">
      <c r="B1331" s="243"/>
    </row>
    <row r="1332" spans="2:2" x14ac:dyDescent="0.2">
      <c r="B1332" s="243"/>
    </row>
    <row r="1333" spans="2:2" x14ac:dyDescent="0.2">
      <c r="B1333" s="243"/>
    </row>
    <row r="1334" spans="2:2" x14ac:dyDescent="0.2">
      <c r="B1334" s="243"/>
    </row>
    <row r="1335" spans="2:2" x14ac:dyDescent="0.2">
      <c r="B1335" s="243"/>
    </row>
    <row r="1336" spans="2:2" x14ac:dyDescent="0.2">
      <c r="B1336" s="243"/>
    </row>
    <row r="1337" spans="2:2" x14ac:dyDescent="0.2">
      <c r="B1337" s="243"/>
    </row>
    <row r="1338" spans="2:2" x14ac:dyDescent="0.2">
      <c r="B1338" s="243"/>
    </row>
    <row r="1339" spans="2:2" x14ac:dyDescent="0.2">
      <c r="B1339" s="243"/>
    </row>
    <row r="1340" spans="2:2" x14ac:dyDescent="0.2">
      <c r="B1340" s="243"/>
    </row>
    <row r="1341" spans="2:2" x14ac:dyDescent="0.2">
      <c r="B1341" s="243"/>
    </row>
    <row r="1342" spans="2:2" x14ac:dyDescent="0.2">
      <c r="B1342" s="243"/>
    </row>
    <row r="1343" spans="2:2" x14ac:dyDescent="0.2">
      <c r="B1343" s="243"/>
    </row>
    <row r="1344" spans="2:2" x14ac:dyDescent="0.2">
      <c r="B1344" s="243"/>
    </row>
    <row r="1345" spans="2:2" x14ac:dyDescent="0.2">
      <c r="B1345" s="243"/>
    </row>
    <row r="1346" spans="2:2" x14ac:dyDescent="0.2">
      <c r="B1346" s="243"/>
    </row>
    <row r="1347" spans="2:2" x14ac:dyDescent="0.2">
      <c r="B1347" s="243"/>
    </row>
    <row r="1348" spans="2:2" x14ac:dyDescent="0.2">
      <c r="B1348" s="243"/>
    </row>
    <row r="1349" spans="2:2" x14ac:dyDescent="0.2">
      <c r="B1349" s="243"/>
    </row>
    <row r="1350" spans="2:2" x14ac:dyDescent="0.2">
      <c r="B1350" s="243"/>
    </row>
    <row r="1351" spans="2:2" x14ac:dyDescent="0.2">
      <c r="B1351" s="243"/>
    </row>
    <row r="1352" spans="2:2" x14ac:dyDescent="0.2">
      <c r="B1352" s="243"/>
    </row>
    <row r="1353" spans="2:2" x14ac:dyDescent="0.2">
      <c r="B1353" s="243"/>
    </row>
    <row r="1354" spans="2:2" x14ac:dyDescent="0.2">
      <c r="B1354" s="243"/>
    </row>
    <row r="1355" spans="2:2" x14ac:dyDescent="0.2">
      <c r="B1355" s="243"/>
    </row>
    <row r="1356" spans="2:2" x14ac:dyDescent="0.2">
      <c r="B1356" s="243"/>
    </row>
    <row r="1357" spans="2:2" x14ac:dyDescent="0.2">
      <c r="B1357" s="243"/>
    </row>
    <row r="1358" spans="2:2" x14ac:dyDescent="0.2">
      <c r="B1358" s="243"/>
    </row>
    <row r="1359" spans="2:2" x14ac:dyDescent="0.2">
      <c r="B1359" s="243"/>
    </row>
    <row r="1360" spans="2:2" x14ac:dyDescent="0.2">
      <c r="B1360" s="243"/>
    </row>
    <row r="1361" spans="2:2" x14ac:dyDescent="0.2">
      <c r="B1361" s="243"/>
    </row>
    <row r="1362" spans="2:2" x14ac:dyDescent="0.2">
      <c r="B1362" s="243"/>
    </row>
    <row r="1363" spans="2:2" x14ac:dyDescent="0.2">
      <c r="B1363" s="243"/>
    </row>
    <row r="1364" spans="2:2" x14ac:dyDescent="0.2">
      <c r="B1364" s="243"/>
    </row>
    <row r="1365" spans="2:2" x14ac:dyDescent="0.2">
      <c r="B1365" s="243"/>
    </row>
    <row r="1366" spans="2:2" x14ac:dyDescent="0.2">
      <c r="B1366" s="243"/>
    </row>
    <row r="1367" spans="2:2" x14ac:dyDescent="0.2">
      <c r="B1367" s="243"/>
    </row>
    <row r="1368" spans="2:2" x14ac:dyDescent="0.2">
      <c r="B1368" s="243"/>
    </row>
    <row r="1369" spans="2:2" x14ac:dyDescent="0.2">
      <c r="B1369" s="243"/>
    </row>
    <row r="1370" spans="2:2" x14ac:dyDescent="0.2">
      <c r="B1370" s="243"/>
    </row>
    <row r="1371" spans="2:2" x14ac:dyDescent="0.2">
      <c r="B1371" s="243"/>
    </row>
    <row r="1372" spans="2:2" x14ac:dyDescent="0.2">
      <c r="B1372" s="243"/>
    </row>
    <row r="1373" spans="2:2" x14ac:dyDescent="0.2">
      <c r="B1373" s="243"/>
    </row>
    <row r="1374" spans="2:2" x14ac:dyDescent="0.2">
      <c r="B1374" s="243"/>
    </row>
    <row r="1375" spans="2:2" x14ac:dyDescent="0.2">
      <c r="B1375" s="243"/>
    </row>
    <row r="1376" spans="2:2" x14ac:dyDescent="0.2">
      <c r="B1376" s="243"/>
    </row>
    <row r="1377" spans="2:2" x14ac:dyDescent="0.2">
      <c r="B1377" s="243"/>
    </row>
    <row r="1378" spans="2:2" x14ac:dyDescent="0.2">
      <c r="B1378" s="243"/>
    </row>
    <row r="1379" spans="2:2" x14ac:dyDescent="0.2">
      <c r="B1379" s="243"/>
    </row>
    <row r="1380" spans="2:2" x14ac:dyDescent="0.2">
      <c r="B1380" s="243"/>
    </row>
    <row r="1381" spans="2:2" x14ac:dyDescent="0.2">
      <c r="B1381" s="243"/>
    </row>
    <row r="1382" spans="2:2" x14ac:dyDescent="0.2">
      <c r="B1382" s="243"/>
    </row>
    <row r="1383" spans="2:2" x14ac:dyDescent="0.2">
      <c r="B1383" s="243"/>
    </row>
    <row r="1384" spans="2:2" x14ac:dyDescent="0.2">
      <c r="B1384" s="243"/>
    </row>
    <row r="1385" spans="2:2" x14ac:dyDescent="0.2">
      <c r="B1385" s="243"/>
    </row>
    <row r="1386" spans="2:2" x14ac:dyDescent="0.2">
      <c r="B1386" s="243"/>
    </row>
    <row r="1387" spans="2:2" x14ac:dyDescent="0.2">
      <c r="B1387" s="243"/>
    </row>
    <row r="1388" spans="2:2" x14ac:dyDescent="0.2">
      <c r="B1388" s="243"/>
    </row>
    <row r="1389" spans="2:2" x14ac:dyDescent="0.2">
      <c r="B1389" s="243"/>
    </row>
    <row r="1390" spans="2:2" x14ac:dyDescent="0.2">
      <c r="B1390" s="243"/>
    </row>
    <row r="1391" spans="2:2" x14ac:dyDescent="0.2">
      <c r="B1391" s="243"/>
    </row>
    <row r="1392" spans="2:2" x14ac:dyDescent="0.2">
      <c r="B1392" s="243"/>
    </row>
    <row r="1393" spans="2:2" x14ac:dyDescent="0.2">
      <c r="B1393" s="243"/>
    </row>
    <row r="1394" spans="2:2" x14ac:dyDescent="0.2">
      <c r="B1394" s="243"/>
    </row>
    <row r="1395" spans="2:2" x14ac:dyDescent="0.2">
      <c r="B1395" s="243"/>
    </row>
    <row r="1396" spans="2:2" x14ac:dyDescent="0.2">
      <c r="B1396" s="243"/>
    </row>
    <row r="1397" spans="2:2" x14ac:dyDescent="0.2">
      <c r="B1397" s="243"/>
    </row>
    <row r="1398" spans="2:2" x14ac:dyDescent="0.2">
      <c r="B1398" s="243"/>
    </row>
    <row r="1399" spans="2:2" x14ac:dyDescent="0.2">
      <c r="B1399" s="243"/>
    </row>
    <row r="1400" spans="2:2" x14ac:dyDescent="0.2">
      <c r="B1400" s="243"/>
    </row>
    <row r="1401" spans="2:2" x14ac:dyDescent="0.2">
      <c r="B1401" s="243"/>
    </row>
    <row r="1402" spans="2:2" x14ac:dyDescent="0.2">
      <c r="B1402" s="243"/>
    </row>
    <row r="1403" spans="2:2" x14ac:dyDescent="0.2">
      <c r="B1403" s="243"/>
    </row>
    <row r="1404" spans="2:2" x14ac:dyDescent="0.2">
      <c r="B1404" s="243"/>
    </row>
    <row r="1405" spans="2:2" x14ac:dyDescent="0.2">
      <c r="B1405" s="243"/>
    </row>
    <row r="1406" spans="2:2" x14ac:dyDescent="0.2">
      <c r="B1406" s="243"/>
    </row>
    <row r="1407" spans="2:2" x14ac:dyDescent="0.2">
      <c r="B1407" s="243"/>
    </row>
    <row r="1408" spans="2:2" x14ac:dyDescent="0.2">
      <c r="B1408" s="243"/>
    </row>
    <row r="1409" spans="2:2" x14ac:dyDescent="0.2">
      <c r="B1409" s="243"/>
    </row>
    <row r="1410" spans="2:2" x14ac:dyDescent="0.2">
      <c r="B1410" s="243"/>
    </row>
    <row r="1411" spans="2:2" x14ac:dyDescent="0.2">
      <c r="B1411" s="243"/>
    </row>
    <row r="1412" spans="2:2" x14ac:dyDescent="0.2">
      <c r="B1412" s="243"/>
    </row>
    <row r="1413" spans="2:2" x14ac:dyDescent="0.2">
      <c r="B1413" s="243"/>
    </row>
    <row r="1414" spans="2:2" x14ac:dyDescent="0.2">
      <c r="B1414" s="243"/>
    </row>
    <row r="1415" spans="2:2" x14ac:dyDescent="0.2">
      <c r="B1415" s="243"/>
    </row>
    <row r="1416" spans="2:2" x14ac:dyDescent="0.2">
      <c r="B1416" s="243"/>
    </row>
    <row r="1417" spans="2:2" x14ac:dyDescent="0.2">
      <c r="B1417" s="243"/>
    </row>
    <row r="1418" spans="2:2" x14ac:dyDescent="0.2">
      <c r="B1418" s="243"/>
    </row>
    <row r="1419" spans="2:2" x14ac:dyDescent="0.2">
      <c r="B1419" s="243"/>
    </row>
    <row r="1420" spans="2:2" x14ac:dyDescent="0.2">
      <c r="B1420" s="243"/>
    </row>
    <row r="1421" spans="2:2" x14ac:dyDescent="0.2">
      <c r="B1421" s="243"/>
    </row>
    <row r="1422" spans="2:2" x14ac:dyDescent="0.2">
      <c r="B1422" s="243"/>
    </row>
    <row r="1423" spans="2:2" x14ac:dyDescent="0.2">
      <c r="B1423" s="243"/>
    </row>
    <row r="1424" spans="2:2" x14ac:dyDescent="0.2">
      <c r="B1424" s="243"/>
    </row>
    <row r="1425" spans="2:2" x14ac:dyDescent="0.2">
      <c r="B1425" s="243"/>
    </row>
    <row r="1426" spans="2:2" x14ac:dyDescent="0.2">
      <c r="B1426" s="243"/>
    </row>
    <row r="1427" spans="2:2" x14ac:dyDescent="0.2">
      <c r="B1427" s="243"/>
    </row>
    <row r="1428" spans="2:2" x14ac:dyDescent="0.2">
      <c r="B1428" s="243"/>
    </row>
    <row r="1429" spans="2:2" x14ac:dyDescent="0.2">
      <c r="B1429" s="243"/>
    </row>
    <row r="1430" spans="2:2" x14ac:dyDescent="0.2">
      <c r="B1430" s="243"/>
    </row>
    <row r="1431" spans="2:2" x14ac:dyDescent="0.2">
      <c r="B1431" s="243"/>
    </row>
    <row r="1432" spans="2:2" x14ac:dyDescent="0.2">
      <c r="B1432" s="243"/>
    </row>
    <row r="1433" spans="2:2" x14ac:dyDescent="0.2">
      <c r="B1433" s="243"/>
    </row>
    <row r="1434" spans="2:2" x14ac:dyDescent="0.2">
      <c r="B1434" s="243"/>
    </row>
    <row r="1435" spans="2:2" x14ac:dyDescent="0.2">
      <c r="B1435" s="243"/>
    </row>
    <row r="1436" spans="2:2" x14ac:dyDescent="0.2">
      <c r="B1436" s="243"/>
    </row>
    <row r="1437" spans="2:2" x14ac:dyDescent="0.2">
      <c r="B1437" s="243"/>
    </row>
    <row r="1438" spans="2:2" x14ac:dyDescent="0.2">
      <c r="B1438" s="243"/>
    </row>
    <row r="1439" spans="2:2" x14ac:dyDescent="0.2">
      <c r="B1439" s="243"/>
    </row>
    <row r="1440" spans="2:2" x14ac:dyDescent="0.2">
      <c r="B1440" s="243"/>
    </row>
    <row r="1441" spans="2:2" x14ac:dyDescent="0.2">
      <c r="B1441" s="243"/>
    </row>
    <row r="1442" spans="2:2" x14ac:dyDescent="0.2">
      <c r="B1442" s="243"/>
    </row>
    <row r="1443" spans="2:2" x14ac:dyDescent="0.2">
      <c r="B1443" s="243"/>
    </row>
    <row r="1444" spans="2:2" x14ac:dyDescent="0.2">
      <c r="B1444" s="243"/>
    </row>
    <row r="1445" spans="2:2" x14ac:dyDescent="0.2">
      <c r="B1445" s="243"/>
    </row>
    <row r="1446" spans="2:2" x14ac:dyDescent="0.2">
      <c r="B1446" s="243"/>
    </row>
    <row r="1447" spans="2:2" x14ac:dyDescent="0.2">
      <c r="B1447" s="243"/>
    </row>
    <row r="1448" spans="2:2" x14ac:dyDescent="0.2">
      <c r="B1448" s="243"/>
    </row>
    <row r="1449" spans="2:2" x14ac:dyDescent="0.2">
      <c r="B1449" s="243"/>
    </row>
    <row r="1450" spans="2:2" x14ac:dyDescent="0.2">
      <c r="B1450" s="243"/>
    </row>
    <row r="1451" spans="2:2" x14ac:dyDescent="0.2">
      <c r="B1451" s="243"/>
    </row>
    <row r="1452" spans="2:2" x14ac:dyDescent="0.2">
      <c r="B1452" s="243"/>
    </row>
    <row r="1453" spans="2:2" x14ac:dyDescent="0.2">
      <c r="B1453" s="243"/>
    </row>
    <row r="1454" spans="2:2" x14ac:dyDescent="0.2">
      <c r="B1454" s="243"/>
    </row>
    <row r="1455" spans="2:2" x14ac:dyDescent="0.2">
      <c r="B1455" s="243"/>
    </row>
    <row r="1456" spans="2:2" x14ac:dyDescent="0.2">
      <c r="B1456" s="243"/>
    </row>
    <row r="1457" spans="2:2" x14ac:dyDescent="0.2">
      <c r="B1457" s="243"/>
    </row>
    <row r="1458" spans="2:2" x14ac:dyDescent="0.2">
      <c r="B1458" s="243"/>
    </row>
    <row r="1459" spans="2:2" x14ac:dyDescent="0.2">
      <c r="B1459" s="243"/>
    </row>
    <row r="1460" spans="2:2" x14ac:dyDescent="0.2">
      <c r="B1460" s="243"/>
    </row>
    <row r="1461" spans="2:2" x14ac:dyDescent="0.2">
      <c r="B1461" s="243"/>
    </row>
    <row r="1462" spans="2:2" x14ac:dyDescent="0.2">
      <c r="B1462" s="243"/>
    </row>
    <row r="1463" spans="2:2" x14ac:dyDescent="0.2">
      <c r="B1463" s="243"/>
    </row>
    <row r="1464" spans="2:2" x14ac:dyDescent="0.2">
      <c r="B1464" s="243"/>
    </row>
    <row r="1465" spans="2:2" x14ac:dyDescent="0.2">
      <c r="B1465" s="243"/>
    </row>
    <row r="1466" spans="2:2" x14ac:dyDescent="0.2">
      <c r="B1466" s="243"/>
    </row>
    <row r="1467" spans="2:2" x14ac:dyDescent="0.2">
      <c r="B1467" s="243"/>
    </row>
    <row r="1468" spans="2:2" x14ac:dyDescent="0.2">
      <c r="B1468" s="243"/>
    </row>
    <row r="1469" spans="2:2" x14ac:dyDescent="0.2">
      <c r="B1469" s="243"/>
    </row>
    <row r="1470" spans="2:2" x14ac:dyDescent="0.2">
      <c r="B1470" s="243"/>
    </row>
    <row r="1471" spans="2:2" x14ac:dyDescent="0.2">
      <c r="B1471" s="243"/>
    </row>
    <row r="1472" spans="2:2" x14ac:dyDescent="0.2">
      <c r="B1472" s="243"/>
    </row>
    <row r="1473" spans="2:2" x14ac:dyDescent="0.2">
      <c r="B1473" s="243"/>
    </row>
    <row r="1474" spans="2:2" x14ac:dyDescent="0.2">
      <c r="B1474" s="243"/>
    </row>
    <row r="1475" spans="2:2" x14ac:dyDescent="0.2">
      <c r="B1475" s="243"/>
    </row>
    <row r="1476" spans="2:2" x14ac:dyDescent="0.2">
      <c r="B1476" s="243"/>
    </row>
    <row r="1477" spans="2:2" x14ac:dyDescent="0.2">
      <c r="B1477" s="243"/>
    </row>
    <row r="1478" spans="2:2" x14ac:dyDescent="0.2">
      <c r="B1478" s="243"/>
    </row>
    <row r="1479" spans="2:2" x14ac:dyDescent="0.2">
      <c r="B1479" s="243"/>
    </row>
    <row r="1480" spans="2:2" x14ac:dyDescent="0.2">
      <c r="B1480" s="243"/>
    </row>
    <row r="1481" spans="2:2" x14ac:dyDescent="0.2">
      <c r="B1481" s="243"/>
    </row>
    <row r="1482" spans="2:2" x14ac:dyDescent="0.2">
      <c r="B1482" s="243"/>
    </row>
    <row r="1483" spans="2:2" x14ac:dyDescent="0.2">
      <c r="B1483" s="243"/>
    </row>
    <row r="1484" spans="2:2" x14ac:dyDescent="0.2">
      <c r="B1484" s="243"/>
    </row>
    <row r="1485" spans="2:2" x14ac:dyDescent="0.2">
      <c r="B1485" s="243"/>
    </row>
    <row r="1486" spans="2:2" x14ac:dyDescent="0.2">
      <c r="B1486" s="243"/>
    </row>
    <row r="1487" spans="2:2" x14ac:dyDescent="0.2">
      <c r="B1487" s="243"/>
    </row>
    <row r="1488" spans="2:2" x14ac:dyDescent="0.2">
      <c r="B1488" s="243"/>
    </row>
    <row r="1489" spans="2:2" x14ac:dyDescent="0.2">
      <c r="B1489" s="243"/>
    </row>
    <row r="1490" spans="2:2" x14ac:dyDescent="0.2">
      <c r="B1490" s="243"/>
    </row>
    <row r="1491" spans="2:2" x14ac:dyDescent="0.2">
      <c r="B1491" s="243"/>
    </row>
    <row r="1492" spans="2:2" x14ac:dyDescent="0.2">
      <c r="B1492" s="243"/>
    </row>
    <row r="1493" spans="2:2" x14ac:dyDescent="0.2">
      <c r="B1493" s="243"/>
    </row>
    <row r="1494" spans="2:2" x14ac:dyDescent="0.2">
      <c r="B1494" s="243"/>
    </row>
    <row r="1495" spans="2:2" x14ac:dyDescent="0.2">
      <c r="B1495" s="243"/>
    </row>
    <row r="1496" spans="2:2" x14ac:dyDescent="0.2">
      <c r="B1496" s="243"/>
    </row>
    <row r="1497" spans="2:2" x14ac:dyDescent="0.2">
      <c r="B1497" s="243"/>
    </row>
    <row r="1498" spans="2:2" x14ac:dyDescent="0.2">
      <c r="B1498" s="243"/>
    </row>
    <row r="1499" spans="2:2" x14ac:dyDescent="0.2">
      <c r="B1499" s="243"/>
    </row>
    <row r="1500" spans="2:2" x14ac:dyDescent="0.2">
      <c r="B1500" s="243"/>
    </row>
    <row r="1501" spans="2:2" x14ac:dyDescent="0.2">
      <c r="B1501" s="243"/>
    </row>
    <row r="1502" spans="2:2" x14ac:dyDescent="0.2">
      <c r="B1502" s="243"/>
    </row>
    <row r="1503" spans="2:2" x14ac:dyDescent="0.2">
      <c r="B1503" s="243"/>
    </row>
    <row r="1504" spans="2:2" x14ac:dyDescent="0.2">
      <c r="B1504" s="243"/>
    </row>
    <row r="1505" spans="2:2" x14ac:dyDescent="0.2">
      <c r="B1505" s="243"/>
    </row>
    <row r="1506" spans="2:2" x14ac:dyDescent="0.2">
      <c r="B1506" s="243"/>
    </row>
    <row r="1507" spans="2:2" x14ac:dyDescent="0.2">
      <c r="B1507" s="243"/>
    </row>
    <row r="1508" spans="2:2" x14ac:dyDescent="0.2">
      <c r="B1508" s="243"/>
    </row>
    <row r="1509" spans="2:2" x14ac:dyDescent="0.2">
      <c r="B1509" s="243"/>
    </row>
    <row r="1510" spans="2:2" x14ac:dyDescent="0.2">
      <c r="B1510" s="243"/>
    </row>
    <row r="1511" spans="2:2" x14ac:dyDescent="0.2">
      <c r="B1511" s="243"/>
    </row>
    <row r="1512" spans="2:2" x14ac:dyDescent="0.2">
      <c r="B1512" s="243"/>
    </row>
    <row r="1513" spans="2:2" x14ac:dyDescent="0.2">
      <c r="B1513" s="243"/>
    </row>
    <row r="1514" spans="2:2" x14ac:dyDescent="0.2">
      <c r="B1514" s="243"/>
    </row>
    <row r="1515" spans="2:2" x14ac:dyDescent="0.2">
      <c r="B1515" s="243"/>
    </row>
    <row r="1516" spans="2:2" x14ac:dyDescent="0.2">
      <c r="B1516" s="243"/>
    </row>
    <row r="1517" spans="2:2" x14ac:dyDescent="0.2">
      <c r="B1517" s="243"/>
    </row>
    <row r="1518" spans="2:2" x14ac:dyDescent="0.2">
      <c r="B1518" s="243"/>
    </row>
    <row r="1519" spans="2:2" x14ac:dyDescent="0.2">
      <c r="B1519" s="243"/>
    </row>
    <row r="1520" spans="2:2" x14ac:dyDescent="0.2">
      <c r="B1520" s="243"/>
    </row>
    <row r="1521" spans="2:2" x14ac:dyDescent="0.2">
      <c r="B1521" s="243"/>
    </row>
    <row r="1522" spans="2:2" x14ac:dyDescent="0.2">
      <c r="B1522" s="243"/>
    </row>
    <row r="1523" spans="2:2" x14ac:dyDescent="0.2">
      <c r="B1523" s="243"/>
    </row>
    <row r="1524" spans="2:2" x14ac:dyDescent="0.2">
      <c r="B1524" s="243"/>
    </row>
    <row r="1525" spans="2:2" x14ac:dyDescent="0.2">
      <c r="B1525" s="243"/>
    </row>
    <row r="1526" spans="2:2" x14ac:dyDescent="0.2">
      <c r="B1526" s="243"/>
    </row>
    <row r="1527" spans="2:2" x14ac:dyDescent="0.2">
      <c r="B1527" s="243"/>
    </row>
    <row r="1528" spans="2:2" x14ac:dyDescent="0.2">
      <c r="B1528" s="243"/>
    </row>
    <row r="1529" spans="2:2" x14ac:dyDescent="0.2">
      <c r="B1529" s="243"/>
    </row>
    <row r="1530" spans="2:2" x14ac:dyDescent="0.2">
      <c r="B1530" s="243"/>
    </row>
    <row r="1531" spans="2:2" x14ac:dyDescent="0.2">
      <c r="B1531" s="243"/>
    </row>
    <row r="1532" spans="2:2" x14ac:dyDescent="0.2">
      <c r="B1532" s="243"/>
    </row>
    <row r="1533" spans="2:2" x14ac:dyDescent="0.2">
      <c r="B1533" s="243"/>
    </row>
    <row r="1534" spans="2:2" x14ac:dyDescent="0.2">
      <c r="B1534" s="243"/>
    </row>
    <row r="1535" spans="2:2" x14ac:dyDescent="0.2">
      <c r="B1535" s="243"/>
    </row>
    <row r="1536" spans="2:2" x14ac:dyDescent="0.2">
      <c r="B1536" s="243"/>
    </row>
    <row r="1537" spans="2:2" x14ac:dyDescent="0.2">
      <c r="B1537" s="243"/>
    </row>
    <row r="1538" spans="2:2" x14ac:dyDescent="0.2">
      <c r="B1538" s="243"/>
    </row>
    <row r="1539" spans="2:2" x14ac:dyDescent="0.2">
      <c r="B1539" s="243"/>
    </row>
    <row r="1540" spans="2:2" x14ac:dyDescent="0.2">
      <c r="B1540" s="243"/>
    </row>
    <row r="1541" spans="2:2" x14ac:dyDescent="0.2">
      <c r="B1541" s="243"/>
    </row>
    <row r="1542" spans="2:2" x14ac:dyDescent="0.2">
      <c r="B1542" s="243"/>
    </row>
    <row r="1543" spans="2:2" x14ac:dyDescent="0.2">
      <c r="B1543" s="243"/>
    </row>
    <row r="1544" spans="2:2" x14ac:dyDescent="0.2">
      <c r="B1544" s="243"/>
    </row>
    <row r="1545" spans="2:2" x14ac:dyDescent="0.2">
      <c r="B1545" s="243"/>
    </row>
    <row r="1546" spans="2:2" x14ac:dyDescent="0.2">
      <c r="B1546" s="243"/>
    </row>
    <row r="1547" spans="2:2" x14ac:dyDescent="0.2">
      <c r="B1547" s="243"/>
    </row>
    <row r="1548" spans="2:2" x14ac:dyDescent="0.2">
      <c r="B1548" s="243"/>
    </row>
    <row r="1549" spans="2:2" x14ac:dyDescent="0.2">
      <c r="B1549" s="243"/>
    </row>
    <row r="1550" spans="2:2" x14ac:dyDescent="0.2">
      <c r="B1550" s="243"/>
    </row>
    <row r="1551" spans="2:2" x14ac:dyDescent="0.2">
      <c r="B1551" s="243"/>
    </row>
    <row r="1552" spans="2:2" x14ac:dyDescent="0.2">
      <c r="B1552" s="243"/>
    </row>
    <row r="1553" spans="2:2" x14ac:dyDescent="0.2">
      <c r="B1553" s="243"/>
    </row>
    <row r="1554" spans="2:2" x14ac:dyDescent="0.2">
      <c r="B1554" s="243"/>
    </row>
    <row r="1555" spans="2:2" x14ac:dyDescent="0.2">
      <c r="B1555" s="243"/>
    </row>
    <row r="1556" spans="2:2" x14ac:dyDescent="0.2">
      <c r="B1556" s="243"/>
    </row>
    <row r="1557" spans="2:2" x14ac:dyDescent="0.2">
      <c r="B1557" s="243"/>
    </row>
    <row r="1558" spans="2:2" x14ac:dyDescent="0.2">
      <c r="B1558" s="243"/>
    </row>
    <row r="1559" spans="2:2" x14ac:dyDescent="0.2">
      <c r="B1559" s="243"/>
    </row>
    <row r="1560" spans="2:2" x14ac:dyDescent="0.2">
      <c r="B1560" s="243"/>
    </row>
    <row r="1561" spans="2:2" x14ac:dyDescent="0.2">
      <c r="B1561" s="243"/>
    </row>
    <row r="1562" spans="2:2" x14ac:dyDescent="0.2">
      <c r="B1562" s="243"/>
    </row>
    <row r="1563" spans="2:2" x14ac:dyDescent="0.2">
      <c r="B1563" s="243"/>
    </row>
    <row r="1564" spans="2:2" x14ac:dyDescent="0.2">
      <c r="B1564" s="243"/>
    </row>
    <row r="1565" spans="2:2" x14ac:dyDescent="0.2">
      <c r="B1565" s="243"/>
    </row>
    <row r="1566" spans="2:2" x14ac:dyDescent="0.2">
      <c r="B1566" s="243"/>
    </row>
    <row r="1567" spans="2:2" x14ac:dyDescent="0.2">
      <c r="B1567" s="243"/>
    </row>
    <row r="1568" spans="2:2" x14ac:dyDescent="0.2">
      <c r="B1568" s="243"/>
    </row>
    <row r="1569" spans="2:2" x14ac:dyDescent="0.2">
      <c r="B1569" s="243"/>
    </row>
    <row r="1570" spans="2:2" x14ac:dyDescent="0.2">
      <c r="B1570" s="243"/>
    </row>
    <row r="1571" spans="2:2" x14ac:dyDescent="0.2">
      <c r="B1571" s="243"/>
    </row>
    <row r="1572" spans="2:2" x14ac:dyDescent="0.2">
      <c r="B1572" s="243"/>
    </row>
    <row r="1573" spans="2:2" x14ac:dyDescent="0.2">
      <c r="B1573" s="243"/>
    </row>
    <row r="1574" spans="2:2" x14ac:dyDescent="0.2">
      <c r="B1574" s="243"/>
    </row>
    <row r="1575" spans="2:2" x14ac:dyDescent="0.2">
      <c r="B1575" s="243"/>
    </row>
    <row r="1576" spans="2:2" x14ac:dyDescent="0.2">
      <c r="B1576" s="243"/>
    </row>
    <row r="1577" spans="2:2" x14ac:dyDescent="0.2">
      <c r="B1577" s="243"/>
    </row>
    <row r="1578" spans="2:2" x14ac:dyDescent="0.2">
      <c r="B1578" s="243"/>
    </row>
    <row r="1579" spans="2:2" x14ac:dyDescent="0.2">
      <c r="B1579" s="243"/>
    </row>
    <row r="1580" spans="2:2" x14ac:dyDescent="0.2">
      <c r="B1580" s="243"/>
    </row>
    <row r="1581" spans="2:2" x14ac:dyDescent="0.2">
      <c r="B1581" s="243"/>
    </row>
    <row r="1582" spans="2:2" x14ac:dyDescent="0.2">
      <c r="B1582" s="243"/>
    </row>
    <row r="1583" spans="2:2" x14ac:dyDescent="0.2">
      <c r="B1583" s="243"/>
    </row>
    <row r="1584" spans="2:2" x14ac:dyDescent="0.2">
      <c r="B1584" s="243"/>
    </row>
    <row r="1585" spans="2:2" x14ac:dyDescent="0.2">
      <c r="B1585" s="243"/>
    </row>
    <row r="1586" spans="2:2" x14ac:dyDescent="0.2">
      <c r="B1586" s="243"/>
    </row>
    <row r="1587" spans="2:2" x14ac:dyDescent="0.2">
      <c r="B1587" s="243"/>
    </row>
    <row r="1588" spans="2:2" x14ac:dyDescent="0.2">
      <c r="B1588" s="243"/>
    </row>
    <row r="1589" spans="2:2" x14ac:dyDescent="0.2">
      <c r="B1589" s="243"/>
    </row>
    <row r="1590" spans="2:2" x14ac:dyDescent="0.2">
      <c r="B1590" s="243"/>
    </row>
    <row r="1591" spans="2:2" x14ac:dyDescent="0.2">
      <c r="B1591" s="243"/>
    </row>
    <row r="1592" spans="2:2" x14ac:dyDescent="0.2">
      <c r="B1592" s="243"/>
    </row>
    <row r="1593" spans="2:2" x14ac:dyDescent="0.2">
      <c r="B1593" s="243"/>
    </row>
    <row r="1594" spans="2:2" x14ac:dyDescent="0.2">
      <c r="B1594" s="243"/>
    </row>
    <row r="1595" spans="2:2" x14ac:dyDescent="0.2">
      <c r="B1595" s="243"/>
    </row>
    <row r="1596" spans="2:2" x14ac:dyDescent="0.2">
      <c r="B1596" s="243"/>
    </row>
    <row r="1597" spans="2:2" x14ac:dyDescent="0.2">
      <c r="B1597" s="243"/>
    </row>
    <row r="1598" spans="2:2" x14ac:dyDescent="0.2">
      <c r="B1598" s="243"/>
    </row>
    <row r="1599" spans="2:2" x14ac:dyDescent="0.2">
      <c r="B1599" s="243"/>
    </row>
    <row r="1600" spans="2:2" x14ac:dyDescent="0.2">
      <c r="B1600" s="243"/>
    </row>
    <row r="1601" spans="2:2" x14ac:dyDescent="0.2">
      <c r="B1601" s="243"/>
    </row>
    <row r="1602" spans="2:2" x14ac:dyDescent="0.2">
      <c r="B1602" s="243"/>
    </row>
    <row r="1603" spans="2:2" x14ac:dyDescent="0.2">
      <c r="B1603" s="243"/>
    </row>
    <row r="1604" spans="2:2" x14ac:dyDescent="0.2">
      <c r="B1604" s="243"/>
    </row>
    <row r="1605" spans="2:2" x14ac:dyDescent="0.2">
      <c r="B1605" s="243"/>
    </row>
    <row r="1606" spans="2:2" x14ac:dyDescent="0.2">
      <c r="B1606" s="243"/>
    </row>
    <row r="1607" spans="2:2" x14ac:dyDescent="0.2">
      <c r="B1607" s="243"/>
    </row>
    <row r="1608" spans="2:2" x14ac:dyDescent="0.2">
      <c r="B1608" s="243"/>
    </row>
    <row r="1609" spans="2:2" x14ac:dyDescent="0.2">
      <c r="B1609" s="243"/>
    </row>
    <row r="1610" spans="2:2" x14ac:dyDescent="0.2">
      <c r="B1610" s="243"/>
    </row>
    <row r="1611" spans="2:2" x14ac:dyDescent="0.2">
      <c r="B1611" s="243"/>
    </row>
    <row r="1612" spans="2:2" x14ac:dyDescent="0.2">
      <c r="B1612" s="243"/>
    </row>
    <row r="1613" spans="2:2" x14ac:dyDescent="0.2">
      <c r="B1613" s="243"/>
    </row>
    <row r="1614" spans="2:2" x14ac:dyDescent="0.2">
      <c r="B1614" s="243"/>
    </row>
    <row r="1615" spans="2:2" x14ac:dyDescent="0.2">
      <c r="B1615" s="243"/>
    </row>
    <row r="1616" spans="2:2" x14ac:dyDescent="0.2">
      <c r="B1616" s="243"/>
    </row>
    <row r="1617" spans="2:2" x14ac:dyDescent="0.2">
      <c r="B1617" s="243"/>
    </row>
    <row r="1618" spans="2:2" x14ac:dyDescent="0.2">
      <c r="B1618" s="243"/>
    </row>
    <row r="1619" spans="2:2" x14ac:dyDescent="0.2">
      <c r="B1619" s="243"/>
    </row>
    <row r="1620" spans="2:2" x14ac:dyDescent="0.2">
      <c r="B1620" s="243"/>
    </row>
    <row r="1621" spans="2:2" x14ac:dyDescent="0.2">
      <c r="B1621" s="243"/>
    </row>
    <row r="1622" spans="2:2" x14ac:dyDescent="0.2">
      <c r="B1622" s="243"/>
    </row>
    <row r="1623" spans="2:2" x14ac:dyDescent="0.2">
      <c r="B1623" s="243"/>
    </row>
    <row r="1624" spans="2:2" x14ac:dyDescent="0.2">
      <c r="B1624" s="243"/>
    </row>
    <row r="1625" spans="2:2" x14ac:dyDescent="0.2">
      <c r="B1625" s="243"/>
    </row>
    <row r="1626" spans="2:2" x14ac:dyDescent="0.2">
      <c r="B1626" s="243"/>
    </row>
    <row r="1627" spans="2:2" x14ac:dyDescent="0.2">
      <c r="B1627" s="243"/>
    </row>
    <row r="1628" spans="2:2" x14ac:dyDescent="0.2">
      <c r="B1628" s="243"/>
    </row>
    <row r="1629" spans="2:2" x14ac:dyDescent="0.2">
      <c r="B1629" s="243"/>
    </row>
    <row r="1630" spans="2:2" x14ac:dyDescent="0.2">
      <c r="B1630" s="243"/>
    </row>
    <row r="1631" spans="2:2" x14ac:dyDescent="0.2">
      <c r="B1631" s="243"/>
    </row>
    <row r="1632" spans="2:2" x14ac:dyDescent="0.2">
      <c r="B1632" s="243"/>
    </row>
    <row r="1633" spans="2:2" x14ac:dyDescent="0.2">
      <c r="B1633" s="243"/>
    </row>
    <row r="1634" spans="2:2" x14ac:dyDescent="0.2">
      <c r="B1634" s="243"/>
    </row>
    <row r="1635" spans="2:2" x14ac:dyDescent="0.2">
      <c r="B1635" s="243"/>
    </row>
    <row r="1636" spans="2:2" x14ac:dyDescent="0.2">
      <c r="B1636" s="243"/>
    </row>
    <row r="1637" spans="2:2" x14ac:dyDescent="0.2">
      <c r="B1637" s="243"/>
    </row>
    <row r="1638" spans="2:2" x14ac:dyDescent="0.2">
      <c r="B1638" s="243"/>
    </row>
    <row r="1639" spans="2:2" x14ac:dyDescent="0.2">
      <c r="B1639" s="243"/>
    </row>
    <row r="1640" spans="2:2" x14ac:dyDescent="0.2">
      <c r="B1640" s="243"/>
    </row>
    <row r="1641" spans="2:2" x14ac:dyDescent="0.2">
      <c r="B1641" s="243"/>
    </row>
    <row r="1642" spans="2:2" x14ac:dyDescent="0.2">
      <c r="B1642" s="243"/>
    </row>
    <row r="1643" spans="2:2" x14ac:dyDescent="0.2">
      <c r="B1643" s="243"/>
    </row>
    <row r="1644" spans="2:2" x14ac:dyDescent="0.2">
      <c r="B1644" s="243"/>
    </row>
    <row r="1645" spans="2:2" x14ac:dyDescent="0.2">
      <c r="B1645" s="243"/>
    </row>
    <row r="1646" spans="2:2" x14ac:dyDescent="0.2">
      <c r="B1646" s="243"/>
    </row>
    <row r="1647" spans="2:2" x14ac:dyDescent="0.2">
      <c r="B1647" s="243"/>
    </row>
    <row r="1648" spans="2:2" x14ac:dyDescent="0.2">
      <c r="B1648" s="243"/>
    </row>
    <row r="1649" spans="2:2" x14ac:dyDescent="0.2">
      <c r="B1649" s="243"/>
    </row>
    <row r="1650" spans="2:2" x14ac:dyDescent="0.2">
      <c r="B1650" s="243"/>
    </row>
    <row r="1651" spans="2:2" x14ac:dyDescent="0.2">
      <c r="B1651" s="243"/>
    </row>
    <row r="1652" spans="2:2" x14ac:dyDescent="0.2">
      <c r="B1652" s="243"/>
    </row>
    <row r="1653" spans="2:2" x14ac:dyDescent="0.2">
      <c r="B1653" s="243"/>
    </row>
    <row r="1654" spans="2:2" x14ac:dyDescent="0.2">
      <c r="B1654" s="243"/>
    </row>
    <row r="1655" spans="2:2" x14ac:dyDescent="0.2">
      <c r="B1655" s="243"/>
    </row>
    <row r="1656" spans="2:2" x14ac:dyDescent="0.2">
      <c r="B1656" s="243"/>
    </row>
    <row r="1657" spans="2:2" x14ac:dyDescent="0.2">
      <c r="B1657" s="243"/>
    </row>
    <row r="1658" spans="2:2" x14ac:dyDescent="0.2">
      <c r="B1658" s="243"/>
    </row>
    <row r="1659" spans="2:2" x14ac:dyDescent="0.2">
      <c r="B1659" s="243"/>
    </row>
    <row r="1660" spans="2:2" x14ac:dyDescent="0.2">
      <c r="B1660" s="243"/>
    </row>
    <row r="1661" spans="2:2" x14ac:dyDescent="0.2">
      <c r="B1661" s="243"/>
    </row>
    <row r="1662" spans="2:2" x14ac:dyDescent="0.2">
      <c r="B1662" s="243"/>
    </row>
    <row r="1663" spans="2:2" x14ac:dyDescent="0.2">
      <c r="B1663" s="243"/>
    </row>
    <row r="1664" spans="2:2" x14ac:dyDescent="0.2">
      <c r="B1664" s="243"/>
    </row>
    <row r="1665" spans="2:2" x14ac:dyDescent="0.2">
      <c r="B1665" s="243"/>
    </row>
    <row r="1666" spans="2:2" x14ac:dyDescent="0.2">
      <c r="B1666" s="243"/>
    </row>
    <row r="1667" spans="2:2" x14ac:dyDescent="0.2">
      <c r="B1667" s="243"/>
    </row>
    <row r="1668" spans="2:2" x14ac:dyDescent="0.2">
      <c r="B1668" s="243"/>
    </row>
    <row r="1669" spans="2:2" x14ac:dyDescent="0.2">
      <c r="B1669" s="243"/>
    </row>
    <row r="1670" spans="2:2" x14ac:dyDescent="0.2">
      <c r="B1670" s="243"/>
    </row>
    <row r="1671" spans="2:2" x14ac:dyDescent="0.2">
      <c r="B1671" s="243"/>
    </row>
    <row r="1672" spans="2:2" x14ac:dyDescent="0.2">
      <c r="B1672" s="243"/>
    </row>
    <row r="1673" spans="2:2" x14ac:dyDescent="0.2">
      <c r="B1673" s="243"/>
    </row>
    <row r="1674" spans="2:2" x14ac:dyDescent="0.2">
      <c r="B1674" s="243"/>
    </row>
    <row r="1675" spans="2:2" x14ac:dyDescent="0.2">
      <c r="B1675" s="243"/>
    </row>
    <row r="1676" spans="2:2" x14ac:dyDescent="0.2">
      <c r="B1676" s="243"/>
    </row>
    <row r="1677" spans="2:2" x14ac:dyDescent="0.2">
      <c r="B1677" s="243"/>
    </row>
    <row r="1678" spans="2:2" x14ac:dyDescent="0.2">
      <c r="B1678" s="243"/>
    </row>
    <row r="1679" spans="2:2" x14ac:dyDescent="0.2">
      <c r="B1679" s="243"/>
    </row>
    <row r="1680" spans="2:2" x14ac:dyDescent="0.2">
      <c r="B1680" s="243"/>
    </row>
    <row r="1681" spans="2:2" x14ac:dyDescent="0.2">
      <c r="B1681" s="243"/>
    </row>
    <row r="1682" spans="2:2" x14ac:dyDescent="0.2">
      <c r="B1682" s="243"/>
    </row>
    <row r="1683" spans="2:2" x14ac:dyDescent="0.2">
      <c r="B1683" s="243"/>
    </row>
    <row r="1684" spans="2:2" x14ac:dyDescent="0.2">
      <c r="B1684" s="243"/>
    </row>
    <row r="1685" spans="2:2" x14ac:dyDescent="0.2">
      <c r="B1685" s="243"/>
    </row>
    <row r="1686" spans="2:2" x14ac:dyDescent="0.2">
      <c r="B1686" s="243"/>
    </row>
    <row r="1687" spans="2:2" x14ac:dyDescent="0.2">
      <c r="B1687" s="243"/>
    </row>
    <row r="1688" spans="2:2" x14ac:dyDescent="0.2">
      <c r="B1688" s="243"/>
    </row>
    <row r="1689" spans="2:2" x14ac:dyDescent="0.2">
      <c r="B1689" s="243"/>
    </row>
    <row r="1690" spans="2:2" x14ac:dyDescent="0.2">
      <c r="B1690" s="243"/>
    </row>
    <row r="1691" spans="2:2" x14ac:dyDescent="0.2">
      <c r="B1691" s="243"/>
    </row>
    <row r="1692" spans="2:2" x14ac:dyDescent="0.2">
      <c r="B1692" s="243"/>
    </row>
    <row r="1693" spans="2:2" x14ac:dyDescent="0.2">
      <c r="B1693" s="243"/>
    </row>
    <row r="1694" spans="2:2" x14ac:dyDescent="0.2">
      <c r="B1694" s="243"/>
    </row>
    <row r="1695" spans="2:2" x14ac:dyDescent="0.2">
      <c r="B1695" s="243"/>
    </row>
    <row r="1696" spans="2:2" x14ac:dyDescent="0.2">
      <c r="B1696" s="243"/>
    </row>
    <row r="1697" spans="2:2" x14ac:dyDescent="0.2">
      <c r="B1697" s="243"/>
    </row>
    <row r="1698" spans="2:2" x14ac:dyDescent="0.2">
      <c r="B1698" s="243"/>
    </row>
    <row r="1699" spans="2:2" x14ac:dyDescent="0.2">
      <c r="B1699" s="243"/>
    </row>
    <row r="1700" spans="2:2" x14ac:dyDescent="0.2">
      <c r="B1700" s="243"/>
    </row>
    <row r="1701" spans="2:2" x14ac:dyDescent="0.2">
      <c r="B1701" s="243"/>
    </row>
    <row r="1702" spans="2:2" x14ac:dyDescent="0.2">
      <c r="B1702" s="243"/>
    </row>
    <row r="1703" spans="2:2" x14ac:dyDescent="0.2">
      <c r="B1703" s="243"/>
    </row>
    <row r="1704" spans="2:2" x14ac:dyDescent="0.2">
      <c r="B1704" s="243"/>
    </row>
    <row r="1705" spans="2:2" x14ac:dyDescent="0.2">
      <c r="B1705" s="243"/>
    </row>
    <row r="1706" spans="2:2" x14ac:dyDescent="0.2">
      <c r="B1706" s="243"/>
    </row>
    <row r="1707" spans="2:2" x14ac:dyDescent="0.2">
      <c r="B1707" s="243"/>
    </row>
    <row r="1708" spans="2:2" x14ac:dyDescent="0.2">
      <c r="B1708" s="243"/>
    </row>
    <row r="1709" spans="2:2" x14ac:dyDescent="0.2">
      <c r="B1709" s="243"/>
    </row>
    <row r="1710" spans="2:2" x14ac:dyDescent="0.2">
      <c r="B1710" s="243"/>
    </row>
    <row r="1711" spans="2:2" x14ac:dyDescent="0.2">
      <c r="B1711" s="243"/>
    </row>
    <row r="1712" spans="2:2" x14ac:dyDescent="0.2">
      <c r="B1712" s="243"/>
    </row>
    <row r="1713" spans="2:2" x14ac:dyDescent="0.2">
      <c r="B1713" s="243"/>
    </row>
    <row r="1714" spans="2:2" x14ac:dyDescent="0.2">
      <c r="B1714" s="243"/>
    </row>
    <row r="1715" spans="2:2" x14ac:dyDescent="0.2">
      <c r="B1715" s="243"/>
    </row>
    <row r="1716" spans="2:2" x14ac:dyDescent="0.2">
      <c r="B1716" s="243"/>
    </row>
    <row r="1717" spans="2:2" x14ac:dyDescent="0.2">
      <c r="B1717" s="243"/>
    </row>
    <row r="1718" spans="2:2" x14ac:dyDescent="0.2">
      <c r="B1718" s="243"/>
    </row>
    <row r="1719" spans="2:2" x14ac:dyDescent="0.2">
      <c r="B1719" s="243"/>
    </row>
    <row r="1720" spans="2:2" x14ac:dyDescent="0.2">
      <c r="B1720" s="243"/>
    </row>
    <row r="1721" spans="2:2" x14ac:dyDescent="0.2">
      <c r="B1721" s="243"/>
    </row>
    <row r="1722" spans="2:2" x14ac:dyDescent="0.2">
      <c r="B1722" s="243"/>
    </row>
    <row r="1723" spans="2:2" x14ac:dyDescent="0.2">
      <c r="B1723" s="243"/>
    </row>
    <row r="1724" spans="2:2" x14ac:dyDescent="0.2">
      <c r="B1724" s="243"/>
    </row>
    <row r="1725" spans="2:2" x14ac:dyDescent="0.2">
      <c r="B1725" s="243"/>
    </row>
    <row r="1726" spans="2:2" x14ac:dyDescent="0.2">
      <c r="B1726" s="243"/>
    </row>
    <row r="1727" spans="2:2" x14ac:dyDescent="0.2">
      <c r="B1727" s="243"/>
    </row>
    <row r="1728" spans="2:2" x14ac:dyDescent="0.2">
      <c r="B1728" s="243"/>
    </row>
    <row r="1729" spans="2:2" x14ac:dyDescent="0.2">
      <c r="B1729" s="243"/>
    </row>
    <row r="1730" spans="2:2" x14ac:dyDescent="0.2">
      <c r="B1730" s="243"/>
    </row>
    <row r="1731" spans="2:2" x14ac:dyDescent="0.2">
      <c r="B1731" s="243"/>
    </row>
    <row r="1732" spans="2:2" x14ac:dyDescent="0.2">
      <c r="B1732" s="243"/>
    </row>
    <row r="1733" spans="2:2" x14ac:dyDescent="0.2">
      <c r="B1733" s="243"/>
    </row>
    <row r="1734" spans="2:2" x14ac:dyDescent="0.2">
      <c r="B1734" s="243"/>
    </row>
    <row r="1735" spans="2:2" x14ac:dyDescent="0.2">
      <c r="B1735" s="243"/>
    </row>
    <row r="1736" spans="2:2" x14ac:dyDescent="0.2">
      <c r="B1736" s="243"/>
    </row>
    <row r="1737" spans="2:2" x14ac:dyDescent="0.2">
      <c r="B1737" s="243"/>
    </row>
    <row r="1738" spans="2:2" x14ac:dyDescent="0.2">
      <c r="B1738" s="243"/>
    </row>
    <row r="1739" spans="2:2" x14ac:dyDescent="0.2">
      <c r="B1739" s="243"/>
    </row>
    <row r="1740" spans="2:2" x14ac:dyDescent="0.2">
      <c r="B1740" s="243"/>
    </row>
    <row r="1741" spans="2:2" x14ac:dyDescent="0.2">
      <c r="B1741" s="243"/>
    </row>
    <row r="1742" spans="2:2" x14ac:dyDescent="0.2">
      <c r="B1742" s="243"/>
    </row>
    <row r="1743" spans="2:2" x14ac:dyDescent="0.2">
      <c r="B1743" s="243"/>
    </row>
    <row r="1744" spans="2:2" x14ac:dyDescent="0.2">
      <c r="B1744" s="243"/>
    </row>
    <row r="1745" spans="2:2" x14ac:dyDescent="0.2">
      <c r="B1745" s="243"/>
    </row>
    <row r="1746" spans="2:2" x14ac:dyDescent="0.2">
      <c r="B1746" s="243"/>
    </row>
    <row r="1747" spans="2:2" x14ac:dyDescent="0.2">
      <c r="B1747" s="243"/>
    </row>
    <row r="1748" spans="2:2" x14ac:dyDescent="0.2">
      <c r="B1748" s="243"/>
    </row>
    <row r="1749" spans="2:2" x14ac:dyDescent="0.2">
      <c r="B1749" s="243"/>
    </row>
    <row r="1750" spans="2:2" x14ac:dyDescent="0.2">
      <c r="B1750" s="243"/>
    </row>
    <row r="1751" spans="2:2" x14ac:dyDescent="0.2">
      <c r="B1751" s="243"/>
    </row>
    <row r="1752" spans="2:2" x14ac:dyDescent="0.2">
      <c r="B1752" s="243"/>
    </row>
    <row r="1753" spans="2:2" x14ac:dyDescent="0.2">
      <c r="B1753" s="243"/>
    </row>
    <row r="1754" spans="2:2" x14ac:dyDescent="0.2">
      <c r="B1754" s="243"/>
    </row>
    <row r="1755" spans="2:2" x14ac:dyDescent="0.2">
      <c r="B1755" s="243"/>
    </row>
    <row r="1756" spans="2:2" x14ac:dyDescent="0.2">
      <c r="B1756" s="243"/>
    </row>
    <row r="1757" spans="2:2" x14ac:dyDescent="0.2">
      <c r="B1757" s="243"/>
    </row>
    <row r="1758" spans="2:2" x14ac:dyDescent="0.2">
      <c r="B1758" s="243"/>
    </row>
    <row r="1759" spans="2:2" x14ac:dyDescent="0.2">
      <c r="B1759" s="243"/>
    </row>
    <row r="1760" spans="2:2" x14ac:dyDescent="0.2">
      <c r="B1760" s="243"/>
    </row>
    <row r="1761" spans="2:2" x14ac:dyDescent="0.2">
      <c r="B1761" s="243"/>
    </row>
    <row r="1762" spans="2:2" x14ac:dyDescent="0.2">
      <c r="B1762" s="243"/>
    </row>
    <row r="1763" spans="2:2" x14ac:dyDescent="0.2">
      <c r="B1763" s="243"/>
    </row>
    <row r="1764" spans="2:2" x14ac:dyDescent="0.2">
      <c r="B1764" s="243"/>
    </row>
    <row r="1765" spans="2:2" x14ac:dyDescent="0.2">
      <c r="B1765" s="243"/>
    </row>
    <row r="1766" spans="2:2" x14ac:dyDescent="0.2">
      <c r="B1766" s="243"/>
    </row>
    <row r="1767" spans="2:2" x14ac:dyDescent="0.2">
      <c r="B1767" s="243"/>
    </row>
    <row r="1768" spans="2:2" x14ac:dyDescent="0.2">
      <c r="B1768" s="243"/>
    </row>
    <row r="1769" spans="2:2" x14ac:dyDescent="0.2">
      <c r="B1769" s="243"/>
    </row>
    <row r="1770" spans="2:2" x14ac:dyDescent="0.2">
      <c r="B1770" s="243"/>
    </row>
    <row r="1771" spans="2:2" x14ac:dyDescent="0.2">
      <c r="B1771" s="243"/>
    </row>
    <row r="1772" spans="2:2" x14ac:dyDescent="0.2">
      <c r="B1772" s="243"/>
    </row>
    <row r="1773" spans="2:2" x14ac:dyDescent="0.2">
      <c r="B1773" s="243"/>
    </row>
    <row r="1774" spans="2:2" x14ac:dyDescent="0.2">
      <c r="B1774" s="243"/>
    </row>
    <row r="1775" spans="2:2" x14ac:dyDescent="0.2">
      <c r="B1775" s="243"/>
    </row>
    <row r="1776" spans="2:2" x14ac:dyDescent="0.2">
      <c r="B1776" s="243"/>
    </row>
    <row r="1777" spans="2:2" x14ac:dyDescent="0.2">
      <c r="B1777" s="243"/>
    </row>
    <row r="1778" spans="2:2" x14ac:dyDescent="0.2">
      <c r="B1778" s="243"/>
    </row>
    <row r="1779" spans="2:2" x14ac:dyDescent="0.2">
      <c r="B1779" s="243"/>
    </row>
    <row r="1780" spans="2:2" x14ac:dyDescent="0.2">
      <c r="B1780" s="243"/>
    </row>
    <row r="1781" spans="2:2" x14ac:dyDescent="0.2">
      <c r="B1781" s="243"/>
    </row>
    <row r="1782" spans="2:2" x14ac:dyDescent="0.2">
      <c r="B1782" s="243"/>
    </row>
    <row r="1783" spans="2:2" x14ac:dyDescent="0.2">
      <c r="B1783" s="243"/>
    </row>
    <row r="1784" spans="2:2" x14ac:dyDescent="0.2">
      <c r="B1784" s="243"/>
    </row>
    <row r="1785" spans="2:2" x14ac:dyDescent="0.2">
      <c r="B1785" s="243"/>
    </row>
    <row r="1786" spans="2:2" x14ac:dyDescent="0.2">
      <c r="B1786" s="243"/>
    </row>
    <row r="1787" spans="2:2" x14ac:dyDescent="0.2">
      <c r="B1787" s="243"/>
    </row>
    <row r="1788" spans="2:2" x14ac:dyDescent="0.2">
      <c r="B1788" s="243"/>
    </row>
    <row r="1789" spans="2:2" x14ac:dyDescent="0.2">
      <c r="B1789" s="243"/>
    </row>
    <row r="1790" spans="2:2" x14ac:dyDescent="0.2">
      <c r="B1790" s="243"/>
    </row>
    <row r="1791" spans="2:2" x14ac:dyDescent="0.2">
      <c r="B1791" s="243"/>
    </row>
    <row r="1792" spans="2:2" x14ac:dyDescent="0.2">
      <c r="B1792" s="243"/>
    </row>
    <row r="1793" spans="2:2" x14ac:dyDescent="0.2">
      <c r="B1793" s="243"/>
    </row>
    <row r="1794" spans="2:2" x14ac:dyDescent="0.2">
      <c r="B1794" s="243"/>
    </row>
    <row r="1795" spans="2:2" x14ac:dyDescent="0.2">
      <c r="B1795" s="243"/>
    </row>
    <row r="1796" spans="2:2" x14ac:dyDescent="0.2">
      <c r="B1796" s="243"/>
    </row>
    <row r="1797" spans="2:2" x14ac:dyDescent="0.2">
      <c r="B1797" s="243"/>
    </row>
    <row r="1798" spans="2:2" x14ac:dyDescent="0.2">
      <c r="B1798" s="243"/>
    </row>
    <row r="1799" spans="2:2" x14ac:dyDescent="0.2">
      <c r="B1799" s="243"/>
    </row>
    <row r="1800" spans="2:2" x14ac:dyDescent="0.2">
      <c r="B1800" s="243"/>
    </row>
    <row r="1801" spans="2:2" x14ac:dyDescent="0.2">
      <c r="B1801" s="243"/>
    </row>
    <row r="1802" spans="2:2" x14ac:dyDescent="0.2">
      <c r="B1802" s="243"/>
    </row>
    <row r="1803" spans="2:2" x14ac:dyDescent="0.2">
      <c r="B1803" s="243"/>
    </row>
    <row r="1804" spans="2:2" x14ac:dyDescent="0.2">
      <c r="B1804" s="243"/>
    </row>
    <row r="1805" spans="2:2" x14ac:dyDescent="0.2">
      <c r="B1805" s="243"/>
    </row>
    <row r="1806" spans="2:2" x14ac:dyDescent="0.2">
      <c r="B1806" s="243"/>
    </row>
    <row r="1807" spans="2:2" x14ac:dyDescent="0.2">
      <c r="B1807" s="243"/>
    </row>
    <row r="1808" spans="2:2" x14ac:dyDescent="0.2">
      <c r="B1808" s="243"/>
    </row>
    <row r="1809" spans="2:2" x14ac:dyDescent="0.2">
      <c r="B1809" s="243"/>
    </row>
    <row r="1810" spans="2:2" x14ac:dyDescent="0.2">
      <c r="B1810" s="243"/>
    </row>
    <row r="1811" spans="2:2" x14ac:dyDescent="0.2">
      <c r="B1811" s="243"/>
    </row>
    <row r="1812" spans="2:2" x14ac:dyDescent="0.2">
      <c r="B1812" s="243"/>
    </row>
    <row r="1813" spans="2:2" x14ac:dyDescent="0.2">
      <c r="B1813" s="243"/>
    </row>
    <row r="1814" spans="2:2" x14ac:dyDescent="0.2">
      <c r="B1814" s="243"/>
    </row>
    <row r="1815" spans="2:2" x14ac:dyDescent="0.2">
      <c r="B1815" s="243"/>
    </row>
    <row r="1816" spans="2:2" x14ac:dyDescent="0.2">
      <c r="B1816" s="243"/>
    </row>
    <row r="1817" spans="2:2" x14ac:dyDescent="0.2">
      <c r="B1817" s="243"/>
    </row>
    <row r="1818" spans="2:2" x14ac:dyDescent="0.2">
      <c r="B1818" s="243"/>
    </row>
    <row r="1819" spans="2:2" x14ac:dyDescent="0.2">
      <c r="B1819" s="243"/>
    </row>
    <row r="1820" spans="2:2" x14ac:dyDescent="0.2">
      <c r="B1820" s="243"/>
    </row>
    <row r="1821" spans="2:2" x14ac:dyDescent="0.2">
      <c r="B1821" s="243"/>
    </row>
    <row r="1822" spans="2:2" x14ac:dyDescent="0.2">
      <c r="B1822" s="243"/>
    </row>
    <row r="1823" spans="2:2" x14ac:dyDescent="0.2">
      <c r="B1823" s="243"/>
    </row>
    <row r="1824" spans="2:2" x14ac:dyDescent="0.2">
      <c r="B1824" s="243"/>
    </row>
    <row r="1825" spans="2:2" x14ac:dyDescent="0.2">
      <c r="B1825" s="243"/>
    </row>
    <row r="1826" spans="2:2" x14ac:dyDescent="0.2">
      <c r="B1826" s="243"/>
    </row>
    <row r="1827" spans="2:2" x14ac:dyDescent="0.2">
      <c r="B1827" s="243"/>
    </row>
    <row r="1828" spans="2:2" x14ac:dyDescent="0.2">
      <c r="B1828" s="243"/>
    </row>
    <row r="1829" spans="2:2" x14ac:dyDescent="0.2">
      <c r="B1829" s="243"/>
    </row>
    <row r="1830" spans="2:2" x14ac:dyDescent="0.2">
      <c r="B1830" s="243"/>
    </row>
    <row r="1831" spans="2:2" x14ac:dyDescent="0.2">
      <c r="B1831" s="243"/>
    </row>
    <row r="1832" spans="2:2" x14ac:dyDescent="0.2">
      <c r="B1832" s="243"/>
    </row>
    <row r="1833" spans="2:2" x14ac:dyDescent="0.2">
      <c r="B1833" s="243"/>
    </row>
    <row r="1834" spans="2:2" x14ac:dyDescent="0.2">
      <c r="B1834" s="243"/>
    </row>
    <row r="1835" spans="2:2" x14ac:dyDescent="0.2">
      <c r="B1835" s="243"/>
    </row>
    <row r="1836" spans="2:2" x14ac:dyDescent="0.2">
      <c r="B1836" s="243"/>
    </row>
    <row r="1837" spans="2:2" x14ac:dyDescent="0.2">
      <c r="B1837" s="243"/>
    </row>
    <row r="1838" spans="2:2" x14ac:dyDescent="0.2">
      <c r="B1838" s="243"/>
    </row>
    <row r="1839" spans="2:2" x14ac:dyDescent="0.2">
      <c r="B1839" s="243"/>
    </row>
    <row r="1840" spans="2:2" x14ac:dyDescent="0.2">
      <c r="B1840" s="243"/>
    </row>
    <row r="1841" spans="2:2" x14ac:dyDescent="0.2">
      <c r="B1841" s="243"/>
    </row>
    <row r="1842" spans="2:2" x14ac:dyDescent="0.2">
      <c r="B1842" s="243"/>
    </row>
    <row r="1843" spans="2:2" x14ac:dyDescent="0.2">
      <c r="B1843" s="243"/>
    </row>
    <row r="1844" spans="2:2" x14ac:dyDescent="0.2">
      <c r="B1844" s="243"/>
    </row>
    <row r="1845" spans="2:2" x14ac:dyDescent="0.2">
      <c r="B1845" s="243"/>
    </row>
    <row r="1846" spans="2:2" x14ac:dyDescent="0.2">
      <c r="B1846" s="243"/>
    </row>
    <row r="1847" spans="2:2" x14ac:dyDescent="0.2">
      <c r="B1847" s="243"/>
    </row>
    <row r="1848" spans="2:2" x14ac:dyDescent="0.2">
      <c r="B1848" s="243"/>
    </row>
    <row r="1849" spans="2:2" x14ac:dyDescent="0.2">
      <c r="B1849" s="243"/>
    </row>
    <row r="1850" spans="2:2" x14ac:dyDescent="0.2">
      <c r="B1850" s="243"/>
    </row>
    <row r="1851" spans="2:2" x14ac:dyDescent="0.2">
      <c r="B1851" s="243"/>
    </row>
    <row r="1852" spans="2:2" x14ac:dyDescent="0.2">
      <c r="B1852" s="243"/>
    </row>
    <row r="1853" spans="2:2" x14ac:dyDescent="0.2">
      <c r="B1853" s="243"/>
    </row>
    <row r="1854" spans="2:2" x14ac:dyDescent="0.2">
      <c r="B1854" s="243"/>
    </row>
    <row r="1855" spans="2:2" x14ac:dyDescent="0.2">
      <c r="B1855" s="243"/>
    </row>
    <row r="1856" spans="2:2" x14ac:dyDescent="0.2">
      <c r="B1856" s="243"/>
    </row>
    <row r="1857" spans="2:2" x14ac:dyDescent="0.2">
      <c r="B1857" s="243"/>
    </row>
    <row r="1858" spans="2:2" x14ac:dyDescent="0.2">
      <c r="B1858" s="243"/>
    </row>
    <row r="1859" spans="2:2" x14ac:dyDescent="0.2">
      <c r="B1859" s="238"/>
    </row>
    <row r="1860" spans="2:2" x14ac:dyDescent="0.2">
      <c r="B1860" s="238"/>
    </row>
    <row r="1861" spans="2:2" x14ac:dyDescent="0.2">
      <c r="B1861" s="238"/>
    </row>
    <row r="1862" spans="2:2" x14ac:dyDescent="0.2">
      <c r="B1862" s="238"/>
    </row>
  </sheetData>
  <mergeCells count="1">
    <mergeCell ref="B2:D2"/>
  </mergeCell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8"/>
  <sheetViews>
    <sheetView showGridLines="0" zoomScale="80" zoomScaleNormal="80" zoomScaleSheetLayoutView="75" workbookViewId="0">
      <pane ySplit="8" topLeftCell="A9" activePane="bottomLeft" state="frozen"/>
      <selection pane="bottomLeft" activeCell="BT141" sqref="BT141"/>
    </sheetView>
  </sheetViews>
  <sheetFormatPr defaultRowHeight="12.75" x14ac:dyDescent="0.2"/>
  <cols>
    <col min="1" max="1" width="6.42578125" style="3" customWidth="1"/>
    <col min="2" max="2" width="11.140625" style="4" customWidth="1"/>
    <col min="3" max="3" width="17.28515625" style="4" bestFit="1" customWidth="1"/>
    <col min="4" max="4" width="10.85546875" style="4" bestFit="1" customWidth="1"/>
    <col min="5" max="5" width="14.5703125" style="3" bestFit="1" customWidth="1"/>
    <col min="6" max="6" width="54.42578125" style="3" bestFit="1" customWidth="1"/>
    <col min="7" max="8" width="54.5703125" style="3" bestFit="1" customWidth="1"/>
    <col min="9" max="9" width="54.5703125" style="7" bestFit="1" customWidth="1"/>
    <col min="10" max="10" width="54.5703125" style="20" bestFit="1" customWidth="1"/>
    <col min="11" max="11" width="54.5703125" style="22" bestFit="1" customWidth="1"/>
    <col min="12" max="12" width="20.140625" style="20" bestFit="1" customWidth="1"/>
    <col min="13" max="14" width="54.5703125" style="20" bestFit="1" customWidth="1"/>
    <col min="15" max="17" width="6.42578125" style="20" bestFit="1" customWidth="1"/>
    <col min="18" max="22" width="4.5703125" style="20" customWidth="1"/>
    <col min="23" max="23" width="16.28515625" style="20" bestFit="1" customWidth="1"/>
    <col min="24" max="24" width="18.7109375" style="20" bestFit="1" customWidth="1"/>
    <col min="25" max="25" width="9.42578125" style="20" bestFit="1" customWidth="1"/>
    <col min="26" max="26" width="10.5703125" style="3" bestFit="1" customWidth="1"/>
    <col min="27" max="27" width="9.42578125" style="3" bestFit="1" customWidth="1"/>
    <col min="28" max="30" width="15.140625" style="3" customWidth="1"/>
    <col min="31" max="31" width="10.28515625" style="3" customWidth="1"/>
    <col min="32" max="34" width="12" style="3" customWidth="1"/>
    <col min="35" max="35" width="3" style="3" customWidth="1"/>
    <col min="36" max="36" width="14.140625" style="3" customWidth="1"/>
    <col min="37" max="16384" width="9.140625" style="3"/>
  </cols>
  <sheetData>
    <row r="1" spans="1:31" ht="38.25" customHeight="1" x14ac:dyDescent="0.2">
      <c r="A1" s="1" t="s">
        <v>36</v>
      </c>
      <c r="B1" s="2"/>
      <c r="C1" s="2"/>
      <c r="D1" s="2"/>
      <c r="E1" s="2"/>
      <c r="F1" s="2"/>
      <c r="G1" s="2"/>
      <c r="H1" s="2"/>
      <c r="I1" s="2"/>
      <c r="J1" s="2"/>
      <c r="K1" s="2"/>
      <c r="L1" s="2"/>
      <c r="M1" s="2"/>
      <c r="N1" s="2"/>
      <c r="O1" s="2"/>
      <c r="P1" s="2"/>
      <c r="Q1" s="2"/>
      <c r="R1" s="2"/>
      <c r="S1" s="2"/>
      <c r="T1" s="2"/>
      <c r="U1" s="2"/>
      <c r="V1" s="2"/>
      <c r="W1" s="2"/>
      <c r="X1" s="2"/>
      <c r="Y1" s="2"/>
      <c r="Z1" s="2"/>
      <c r="AA1" s="2"/>
      <c r="AB1" s="8"/>
      <c r="AC1" s="8"/>
      <c r="AD1" s="8"/>
      <c r="AE1" s="8"/>
    </row>
    <row r="2" spans="1:31" ht="15" customHeight="1" x14ac:dyDescent="0.3">
      <c r="B2" s="289"/>
      <c r="C2" s="289"/>
      <c r="D2" s="289"/>
      <c r="E2" s="289"/>
      <c r="F2" s="289"/>
      <c r="G2" s="5"/>
      <c r="H2" s="5"/>
      <c r="I2" s="5"/>
      <c r="J2" s="5"/>
      <c r="K2" s="5"/>
      <c r="L2" s="5"/>
      <c r="M2" s="5"/>
      <c r="N2" s="5"/>
      <c r="O2" s="5"/>
      <c r="P2" s="5"/>
      <c r="Q2" s="5"/>
      <c r="R2" s="5"/>
      <c r="S2" s="5"/>
      <c r="T2" s="5"/>
      <c r="U2" s="5"/>
      <c r="V2" s="5"/>
      <c r="W2" s="3"/>
      <c r="X2" s="3"/>
      <c r="Y2" s="3"/>
      <c r="AB2" s="5"/>
      <c r="AC2" s="5"/>
      <c r="AD2" s="5"/>
      <c r="AE2" s="5"/>
    </row>
    <row r="3" spans="1:31" ht="15" customHeight="1" x14ac:dyDescent="0.2">
      <c r="B3" s="331" t="s">
        <v>1163</v>
      </c>
      <c r="C3" s="334"/>
      <c r="D3" s="335"/>
      <c r="F3" s="7"/>
      <c r="G3" s="20"/>
      <c r="H3" s="22"/>
      <c r="I3" s="20"/>
      <c r="K3" s="20"/>
      <c r="W3" s="3"/>
      <c r="X3" s="3"/>
      <c r="Y3" s="3"/>
    </row>
    <row r="4" spans="1:31" ht="15" customHeight="1" thickBot="1" x14ac:dyDescent="0.25">
      <c r="B4" s="3"/>
      <c r="C4" s="6"/>
      <c r="D4" s="20"/>
      <c r="E4" s="20"/>
      <c r="F4" s="20"/>
      <c r="G4" s="21"/>
      <c r="K4" s="21"/>
      <c r="L4" s="21"/>
      <c r="M4" s="21"/>
      <c r="N4" s="21"/>
      <c r="O4" s="21"/>
      <c r="P4" s="21"/>
      <c r="Q4" s="21"/>
      <c r="R4" s="21"/>
      <c r="S4" s="21"/>
      <c r="T4" s="21"/>
      <c r="U4" s="21"/>
      <c r="V4" s="21"/>
      <c r="W4" s="6"/>
      <c r="X4" s="6"/>
      <c r="Y4" s="6"/>
      <c r="Z4" s="6"/>
      <c r="AA4" s="6"/>
    </row>
    <row r="5" spans="1:31" s="8" customFormat="1" ht="45.75" customHeight="1" thickBot="1" x14ac:dyDescent="0.25">
      <c r="B5" s="275"/>
      <c r="C5" s="278" t="s">
        <v>0</v>
      </c>
      <c r="D5" s="279"/>
      <c r="E5" s="279"/>
      <c r="F5" s="280"/>
      <c r="G5" s="270" t="s">
        <v>341</v>
      </c>
      <c r="H5" s="271"/>
      <c r="I5" s="271"/>
      <c r="J5" s="272"/>
      <c r="K5" s="272"/>
      <c r="L5" s="272"/>
      <c r="M5" s="272"/>
      <c r="N5" s="273"/>
      <c r="O5" s="283" t="s">
        <v>74</v>
      </c>
      <c r="P5" s="284"/>
      <c r="Q5" s="284"/>
      <c r="R5" s="284"/>
      <c r="S5" s="284"/>
      <c r="T5" s="284"/>
      <c r="U5" s="284"/>
      <c r="V5" s="285"/>
      <c r="W5" s="286" t="s">
        <v>16</v>
      </c>
      <c r="X5" s="256" t="s">
        <v>1</v>
      </c>
      <c r="Y5" s="257"/>
      <c r="Z5" s="257"/>
      <c r="AA5" s="258"/>
    </row>
    <row r="6" spans="1:31" s="8" customFormat="1" ht="42.75" customHeight="1" x14ac:dyDescent="0.25">
      <c r="B6" s="276"/>
      <c r="C6" s="9" t="s">
        <v>2</v>
      </c>
      <c r="D6" s="9" t="s">
        <v>3</v>
      </c>
      <c r="E6" s="9" t="s">
        <v>4</v>
      </c>
      <c r="F6" s="259" t="s">
        <v>6</v>
      </c>
      <c r="G6" s="38" t="s">
        <v>78</v>
      </c>
      <c r="H6" s="38" t="s">
        <v>79</v>
      </c>
      <c r="I6" s="38" t="s">
        <v>80</v>
      </c>
      <c r="J6" s="39" t="s">
        <v>81</v>
      </c>
      <c r="K6" s="39" t="s">
        <v>82</v>
      </c>
      <c r="L6" s="39" t="s">
        <v>83</v>
      </c>
      <c r="M6" s="38" t="s">
        <v>84</v>
      </c>
      <c r="N6" s="38" t="s">
        <v>85</v>
      </c>
      <c r="O6" s="261" t="s">
        <v>75</v>
      </c>
      <c r="P6" s="262"/>
      <c r="Q6" s="262"/>
      <c r="R6" s="262"/>
      <c r="S6" s="262"/>
      <c r="T6" s="262"/>
      <c r="U6" s="262"/>
      <c r="V6" s="263"/>
      <c r="W6" s="287"/>
      <c r="X6" s="264" t="s">
        <v>7</v>
      </c>
      <c r="Y6" s="266" t="s">
        <v>8</v>
      </c>
      <c r="Z6" s="268" t="s">
        <v>9</v>
      </c>
      <c r="AA6" s="259" t="s">
        <v>10</v>
      </c>
    </row>
    <row r="7" spans="1:31" s="7" customFormat="1" ht="56.25" customHeight="1" thickBot="1" x14ac:dyDescent="0.25">
      <c r="B7" s="277"/>
      <c r="C7" s="9" t="s">
        <v>109</v>
      </c>
      <c r="D7" s="9" t="s">
        <v>110</v>
      </c>
      <c r="E7" s="9" t="s">
        <v>874</v>
      </c>
      <c r="F7" s="260"/>
      <c r="G7" s="42" t="s">
        <v>30</v>
      </c>
      <c r="H7" s="42" t="s">
        <v>29</v>
      </c>
      <c r="I7" s="42" t="s">
        <v>34</v>
      </c>
      <c r="J7" s="43" t="s">
        <v>40</v>
      </c>
      <c r="K7" s="43" t="s">
        <v>31</v>
      </c>
      <c r="L7" s="43" t="s">
        <v>32</v>
      </c>
      <c r="M7" s="43" t="s">
        <v>35</v>
      </c>
      <c r="N7" s="43" t="s">
        <v>28</v>
      </c>
      <c r="O7" s="33">
        <v>1</v>
      </c>
      <c r="P7" s="34">
        <v>2</v>
      </c>
      <c r="Q7" s="34">
        <v>3.1</v>
      </c>
      <c r="R7" s="34">
        <v>3.2</v>
      </c>
      <c r="S7" s="34">
        <v>3.3</v>
      </c>
      <c r="T7" s="34">
        <v>3.4</v>
      </c>
      <c r="U7" s="34">
        <v>3.5</v>
      </c>
      <c r="V7" s="35">
        <v>4</v>
      </c>
      <c r="W7" s="288"/>
      <c r="X7" s="265"/>
      <c r="Y7" s="267"/>
      <c r="Z7" s="269"/>
      <c r="AA7" s="260"/>
    </row>
    <row r="8" spans="1:31" x14ac:dyDescent="0.2">
      <c r="B8" s="3"/>
      <c r="C8" s="3"/>
      <c r="D8" s="3"/>
      <c r="F8" s="7"/>
      <c r="G8" s="20"/>
      <c r="H8" s="20"/>
      <c r="I8" s="20"/>
      <c r="K8" s="20"/>
      <c r="O8" s="281" t="s">
        <v>86</v>
      </c>
      <c r="P8" s="282"/>
      <c r="Q8" s="282"/>
      <c r="R8" s="282"/>
      <c r="S8" s="282"/>
      <c r="T8" s="282"/>
      <c r="U8" s="282"/>
      <c r="V8" s="282"/>
      <c r="W8" s="282"/>
      <c r="X8" s="7"/>
      <c r="Y8" s="3"/>
    </row>
    <row r="9" spans="1:31" ht="30" customHeight="1" x14ac:dyDescent="0.2">
      <c r="A9" s="22"/>
      <c r="B9" s="16"/>
      <c r="C9" s="15" t="s">
        <v>111</v>
      </c>
      <c r="D9" s="17" t="s">
        <v>112</v>
      </c>
      <c r="E9" s="15" t="s">
        <v>18</v>
      </c>
      <c r="F9" s="13" t="s">
        <v>870</v>
      </c>
      <c r="G9" s="92" t="s">
        <v>48</v>
      </c>
      <c r="H9" s="92" t="s">
        <v>52</v>
      </c>
      <c r="I9" s="92" t="s">
        <v>59</v>
      </c>
      <c r="J9" s="92" t="s">
        <v>65</v>
      </c>
      <c r="K9" s="92" t="s">
        <v>67</v>
      </c>
      <c r="L9" s="92" t="s">
        <v>70</v>
      </c>
      <c r="M9" s="92" t="s">
        <v>71</v>
      </c>
      <c r="N9" s="92" t="s">
        <v>72</v>
      </c>
      <c r="O9" s="36">
        <f t="shared" ref="O9:O32" si="0">VLOOKUP(G9,MarketMechanismLookup,2,FALSE)</f>
        <v>1</v>
      </c>
      <c r="P9" s="36">
        <f t="shared" ref="P9:P32" si="1">VLOOKUP(H9,TradingModeLookup,2,FALSE)</f>
        <v>1</v>
      </c>
      <c r="Q9" s="36" t="str">
        <f t="shared" ref="Q9:Q32" si="2">VLOOKUP(I9,TransactionCategoryLookup,2,FALSE)</f>
        <v>P</v>
      </c>
      <c r="R9" s="36" t="str">
        <f t="shared" ref="R9:R32" si="3">VLOOKUP(J9,NegotiatedTransactionIndicatorLookup,2,FALSE)</f>
        <v>-</v>
      </c>
      <c r="S9" s="36" t="str">
        <f t="shared" ref="S9:S32" si="4">VLOOKUP(K9,CrossingTradeIndicatorLookup,2,FALSE)</f>
        <v>-</v>
      </c>
      <c r="T9" s="36" t="str">
        <f t="shared" ref="T9:T32" si="5">VLOOKUP(L9,ModificationIndicatorLookup,2,FALSE)</f>
        <v>-</v>
      </c>
      <c r="U9" s="36" t="str">
        <f t="shared" ref="U9:U32" si="6">VLOOKUP(M9,TradeConditionIndicatorLookup,2,FALSE)</f>
        <v>-</v>
      </c>
      <c r="V9" s="36" t="str">
        <f t="shared" ref="V9:V32" si="7">VLOOKUP(N9,PublicationModeLookup,2,FALSE)</f>
        <v>-</v>
      </c>
      <c r="W9" s="37" t="str">
        <f t="shared" ref="W9:W32" si="8">CONCATENATE(VLOOKUP(G9,MarketMechanismLookup,3,FALSE),VLOOKUP(H9,TradingModeLookup,3,FALSE),VLOOKUP(I9,TransactionCategoryLookup,3,FALSE),VLOOKUP(J9,NegotiatedTransactionIndicatorLookup,3,FALSE),VLOOKUP(K9,CrossingTradeIndicatorLookup,3,FALSE),VLOOKUP(L9,ModificationIndicatorLookup,3,FALSE),VLOOKUP(M9,TradeConditionIndicatorLookup,3,FALSE),VLOOKUP(N9,PublicationModeLookup,3,FALSE))</f>
        <v/>
      </c>
      <c r="X9" s="13" t="s">
        <v>11</v>
      </c>
      <c r="Y9" s="14" t="s">
        <v>113</v>
      </c>
      <c r="Z9" s="11" t="s">
        <v>114</v>
      </c>
      <c r="AA9" s="14" t="s">
        <v>33</v>
      </c>
    </row>
    <row r="10" spans="1:31" ht="30" customHeight="1" x14ac:dyDescent="0.2">
      <c r="A10" s="22"/>
      <c r="B10" s="16"/>
      <c r="C10" s="15" t="s">
        <v>111</v>
      </c>
      <c r="D10" s="17" t="s">
        <v>112</v>
      </c>
      <c r="E10" s="15" t="s">
        <v>203</v>
      </c>
      <c r="F10" s="13" t="s">
        <v>106</v>
      </c>
      <c r="G10" s="92" t="s">
        <v>48</v>
      </c>
      <c r="H10" s="92" t="s">
        <v>52</v>
      </c>
      <c r="I10" s="92" t="s">
        <v>59</v>
      </c>
      <c r="J10" s="92" t="s">
        <v>65</v>
      </c>
      <c r="K10" s="92" t="s">
        <v>67</v>
      </c>
      <c r="L10" s="92" t="s">
        <v>70</v>
      </c>
      <c r="M10" s="92" t="s">
        <v>71</v>
      </c>
      <c r="N10" s="92" t="s">
        <v>72</v>
      </c>
      <c r="O10" s="36">
        <f t="shared" ref="O10:O13" si="9">VLOOKUP(G10,MarketMechanismLookup,2,FALSE)</f>
        <v>1</v>
      </c>
      <c r="P10" s="36">
        <f t="shared" ref="P10:P13" si="10">VLOOKUP(H10,TradingModeLookup,2,FALSE)</f>
        <v>1</v>
      </c>
      <c r="Q10" s="36" t="str">
        <f t="shared" ref="Q10:Q13" si="11">VLOOKUP(I10,TransactionCategoryLookup,2,FALSE)</f>
        <v>P</v>
      </c>
      <c r="R10" s="36" t="str">
        <f t="shared" ref="R10:R13" si="12">VLOOKUP(J10,NegotiatedTransactionIndicatorLookup,2,FALSE)</f>
        <v>-</v>
      </c>
      <c r="S10" s="36" t="str">
        <f t="shared" ref="S10:S13" si="13">VLOOKUP(K10,CrossingTradeIndicatorLookup,2,FALSE)</f>
        <v>-</v>
      </c>
      <c r="T10" s="36" t="str">
        <f t="shared" ref="T10:T13" si="14">VLOOKUP(L10,ModificationIndicatorLookup,2,FALSE)</f>
        <v>-</v>
      </c>
      <c r="U10" s="36" t="str">
        <f t="shared" ref="U10:U13" si="15">VLOOKUP(M10,TradeConditionIndicatorLookup,2,FALSE)</f>
        <v>-</v>
      </c>
      <c r="V10" s="36" t="str">
        <f t="shared" ref="V10:V13" si="16">VLOOKUP(N10,PublicationModeLookup,2,FALSE)</f>
        <v>-</v>
      </c>
      <c r="W10" s="37" t="str">
        <f t="shared" ref="W10:W13" si="17">CONCATENATE(VLOOKUP(G10,MarketMechanismLookup,3,FALSE),VLOOKUP(H10,TradingModeLookup,3,FALSE),VLOOKUP(I10,TransactionCategoryLookup,3,FALSE),VLOOKUP(J10,NegotiatedTransactionIndicatorLookup,3,FALSE),VLOOKUP(K10,CrossingTradeIndicatorLookup,3,FALSE),VLOOKUP(L10,ModificationIndicatorLookup,3,FALSE),VLOOKUP(M10,TradeConditionIndicatorLookup,3,FALSE),VLOOKUP(N10,PublicationModeLookup,3,FALSE))</f>
        <v/>
      </c>
      <c r="X10" s="13" t="s">
        <v>11</v>
      </c>
      <c r="Y10" s="14" t="s">
        <v>113</v>
      </c>
      <c r="Z10" s="11" t="s">
        <v>114</v>
      </c>
      <c r="AA10" s="14" t="s">
        <v>33</v>
      </c>
    </row>
    <row r="11" spans="1:31" ht="30" customHeight="1" x14ac:dyDescent="0.2">
      <c r="A11" s="22"/>
      <c r="B11" s="16"/>
      <c r="C11" s="15" t="s">
        <v>111</v>
      </c>
      <c r="D11" s="17" t="s">
        <v>112</v>
      </c>
      <c r="E11" s="15" t="s">
        <v>47</v>
      </c>
      <c r="F11" s="13" t="s">
        <v>107</v>
      </c>
      <c r="G11" s="92" t="s">
        <v>48</v>
      </c>
      <c r="H11" s="92" t="s">
        <v>52</v>
      </c>
      <c r="I11" s="92" t="s">
        <v>59</v>
      </c>
      <c r="J11" s="92" t="s">
        <v>65</v>
      </c>
      <c r="K11" s="92" t="s">
        <v>67</v>
      </c>
      <c r="L11" s="92" t="s">
        <v>70</v>
      </c>
      <c r="M11" s="92" t="s">
        <v>71</v>
      </c>
      <c r="N11" s="92" t="s">
        <v>72</v>
      </c>
      <c r="O11" s="36">
        <f t="shared" si="9"/>
        <v>1</v>
      </c>
      <c r="P11" s="36">
        <f t="shared" si="10"/>
        <v>1</v>
      </c>
      <c r="Q11" s="36" t="str">
        <f t="shared" si="11"/>
        <v>P</v>
      </c>
      <c r="R11" s="36" t="str">
        <f t="shared" si="12"/>
        <v>-</v>
      </c>
      <c r="S11" s="36" t="str">
        <f t="shared" si="13"/>
        <v>-</v>
      </c>
      <c r="T11" s="36" t="str">
        <f t="shared" si="14"/>
        <v>-</v>
      </c>
      <c r="U11" s="36" t="str">
        <f t="shared" si="15"/>
        <v>-</v>
      </c>
      <c r="V11" s="36" t="str">
        <f t="shared" si="16"/>
        <v>-</v>
      </c>
      <c r="W11" s="37" t="str">
        <f t="shared" si="17"/>
        <v/>
      </c>
      <c r="X11" s="13" t="s">
        <v>11</v>
      </c>
      <c r="Y11" s="14" t="s">
        <v>113</v>
      </c>
      <c r="Z11" s="11" t="s">
        <v>114</v>
      </c>
      <c r="AA11" s="14" t="s">
        <v>33</v>
      </c>
    </row>
    <row r="12" spans="1:31" ht="30" customHeight="1" x14ac:dyDescent="0.2">
      <c r="A12" s="22"/>
      <c r="B12" s="16"/>
      <c r="C12" s="15" t="s">
        <v>111</v>
      </c>
      <c r="D12" s="17" t="s">
        <v>112</v>
      </c>
      <c r="E12" s="15" t="s">
        <v>44</v>
      </c>
      <c r="F12" s="13" t="s">
        <v>871</v>
      </c>
      <c r="G12" s="92" t="s">
        <v>48</v>
      </c>
      <c r="H12" s="92" t="s">
        <v>52</v>
      </c>
      <c r="I12" s="92" t="s">
        <v>59</v>
      </c>
      <c r="J12" s="92" t="s">
        <v>65</v>
      </c>
      <c r="K12" s="92" t="s">
        <v>67</v>
      </c>
      <c r="L12" s="92" t="s">
        <v>70</v>
      </c>
      <c r="M12" s="92" t="s">
        <v>71</v>
      </c>
      <c r="N12" s="92" t="s">
        <v>72</v>
      </c>
      <c r="O12" s="36">
        <f t="shared" si="9"/>
        <v>1</v>
      </c>
      <c r="P12" s="36">
        <f t="shared" si="10"/>
        <v>1</v>
      </c>
      <c r="Q12" s="36" t="str">
        <f t="shared" si="11"/>
        <v>P</v>
      </c>
      <c r="R12" s="36" t="str">
        <f t="shared" si="12"/>
        <v>-</v>
      </c>
      <c r="S12" s="36" t="str">
        <f t="shared" si="13"/>
        <v>-</v>
      </c>
      <c r="T12" s="36" t="str">
        <f t="shared" si="14"/>
        <v>-</v>
      </c>
      <c r="U12" s="36" t="str">
        <f t="shared" si="15"/>
        <v>-</v>
      </c>
      <c r="V12" s="36" t="str">
        <f t="shared" si="16"/>
        <v>-</v>
      </c>
      <c r="W12" s="37" t="str">
        <f t="shared" si="17"/>
        <v/>
      </c>
      <c r="X12" s="13" t="s">
        <v>11</v>
      </c>
      <c r="Y12" s="14" t="s">
        <v>113</v>
      </c>
      <c r="Z12" s="11" t="s">
        <v>114</v>
      </c>
      <c r="AA12" s="14" t="s">
        <v>33</v>
      </c>
    </row>
    <row r="13" spans="1:31" ht="30" customHeight="1" x14ac:dyDescent="0.2">
      <c r="A13" s="22"/>
      <c r="B13" s="16"/>
      <c r="C13" s="15" t="s">
        <v>111</v>
      </c>
      <c r="D13" s="17" t="s">
        <v>112</v>
      </c>
      <c r="E13" s="15" t="s">
        <v>872</v>
      </c>
      <c r="F13" s="13" t="s">
        <v>873</v>
      </c>
      <c r="G13" s="92" t="s">
        <v>48</v>
      </c>
      <c r="H13" s="92" t="s">
        <v>52</v>
      </c>
      <c r="I13" s="92" t="s">
        <v>59</v>
      </c>
      <c r="J13" s="92" t="s">
        <v>65</v>
      </c>
      <c r="K13" s="92" t="s">
        <v>67</v>
      </c>
      <c r="L13" s="92" t="s">
        <v>70</v>
      </c>
      <c r="M13" s="92" t="s">
        <v>71</v>
      </c>
      <c r="N13" s="92" t="s">
        <v>72</v>
      </c>
      <c r="O13" s="36">
        <f t="shared" si="9"/>
        <v>1</v>
      </c>
      <c r="P13" s="36">
        <f t="shared" si="10"/>
        <v>1</v>
      </c>
      <c r="Q13" s="36" t="str">
        <f t="shared" si="11"/>
        <v>P</v>
      </c>
      <c r="R13" s="36" t="str">
        <f t="shared" si="12"/>
        <v>-</v>
      </c>
      <c r="S13" s="36" t="str">
        <f t="shared" si="13"/>
        <v>-</v>
      </c>
      <c r="T13" s="36" t="str">
        <f t="shared" si="14"/>
        <v>-</v>
      </c>
      <c r="U13" s="36" t="str">
        <f t="shared" si="15"/>
        <v>-</v>
      </c>
      <c r="V13" s="36" t="str">
        <f t="shared" si="16"/>
        <v>-</v>
      </c>
      <c r="W13" s="37" t="str">
        <f t="shared" si="17"/>
        <v/>
      </c>
      <c r="X13" s="13" t="s">
        <v>11</v>
      </c>
      <c r="Y13" s="14" t="s">
        <v>113</v>
      </c>
      <c r="Z13" s="11" t="s">
        <v>114</v>
      </c>
      <c r="AA13" s="14" t="s">
        <v>33</v>
      </c>
    </row>
    <row r="14" spans="1:31" ht="30" customHeight="1" x14ac:dyDescent="0.2">
      <c r="A14" s="22"/>
      <c r="B14" s="10"/>
      <c r="C14" s="15" t="s">
        <v>111</v>
      </c>
      <c r="D14" s="17" t="s">
        <v>112</v>
      </c>
      <c r="E14" s="15" t="s">
        <v>13</v>
      </c>
      <c r="F14" s="14" t="s">
        <v>23</v>
      </c>
      <c r="G14" s="92" t="s">
        <v>48</v>
      </c>
      <c r="H14" s="92" t="s">
        <v>53</v>
      </c>
      <c r="I14" s="92" t="s">
        <v>59</v>
      </c>
      <c r="J14" s="92" t="s">
        <v>65</v>
      </c>
      <c r="K14" s="92" t="s">
        <v>67</v>
      </c>
      <c r="L14" s="92" t="s">
        <v>70</v>
      </c>
      <c r="M14" s="92" t="s">
        <v>71</v>
      </c>
      <c r="N14" s="92" t="s">
        <v>72</v>
      </c>
      <c r="O14" s="36">
        <f t="shared" si="0"/>
        <v>1</v>
      </c>
      <c r="P14" s="36">
        <f t="shared" si="1"/>
        <v>2</v>
      </c>
      <c r="Q14" s="36" t="str">
        <f t="shared" si="2"/>
        <v>P</v>
      </c>
      <c r="R14" s="36" t="str">
        <f t="shared" si="3"/>
        <v>-</v>
      </c>
      <c r="S14" s="36" t="str">
        <f t="shared" si="4"/>
        <v>-</v>
      </c>
      <c r="T14" s="36" t="str">
        <f t="shared" si="5"/>
        <v>-</v>
      </c>
      <c r="U14" s="36" t="str">
        <f t="shared" si="6"/>
        <v>-</v>
      </c>
      <c r="V14" s="36" t="str">
        <f t="shared" si="7"/>
        <v>-</v>
      </c>
      <c r="W14" s="37" t="str">
        <f t="shared" si="8"/>
        <v/>
      </c>
      <c r="X14" s="13" t="s">
        <v>11</v>
      </c>
      <c r="Y14" s="14" t="s">
        <v>113</v>
      </c>
      <c r="Z14" s="11" t="s">
        <v>114</v>
      </c>
      <c r="AA14" s="14" t="s">
        <v>33</v>
      </c>
    </row>
    <row r="15" spans="1:31" ht="30" customHeight="1" x14ac:dyDescent="0.2">
      <c r="A15" s="22"/>
      <c r="B15" s="10"/>
      <c r="C15" s="15" t="s">
        <v>111</v>
      </c>
      <c r="D15" s="17" t="s">
        <v>115</v>
      </c>
      <c r="E15" s="15" t="s">
        <v>18</v>
      </c>
      <c r="F15" s="13" t="s">
        <v>875</v>
      </c>
      <c r="G15" s="92" t="s">
        <v>48</v>
      </c>
      <c r="H15" s="92" t="s">
        <v>52</v>
      </c>
      <c r="I15" s="92" t="s">
        <v>59</v>
      </c>
      <c r="J15" s="92" t="s">
        <v>65</v>
      </c>
      <c r="K15" s="92" t="s">
        <v>67</v>
      </c>
      <c r="L15" s="92" t="s">
        <v>69</v>
      </c>
      <c r="M15" s="92" t="s">
        <v>71</v>
      </c>
      <c r="N15" s="92" t="s">
        <v>72</v>
      </c>
      <c r="O15" s="36">
        <f t="shared" si="0"/>
        <v>1</v>
      </c>
      <c r="P15" s="36">
        <f t="shared" si="1"/>
        <v>1</v>
      </c>
      <c r="Q15" s="36" t="str">
        <f t="shared" si="2"/>
        <v>P</v>
      </c>
      <c r="R15" s="36" t="str">
        <f t="shared" si="3"/>
        <v>-</v>
      </c>
      <c r="S15" s="36" t="str">
        <f t="shared" si="4"/>
        <v>-</v>
      </c>
      <c r="T15" s="36" t="str">
        <f t="shared" si="5"/>
        <v>A</v>
      </c>
      <c r="U15" s="36" t="str">
        <f t="shared" si="6"/>
        <v>-</v>
      </c>
      <c r="V15" s="36" t="str">
        <f t="shared" si="7"/>
        <v>-</v>
      </c>
      <c r="W15" s="37" t="str">
        <f t="shared" si="8"/>
        <v>A</v>
      </c>
      <c r="X15" s="13" t="s">
        <v>11</v>
      </c>
      <c r="Y15" s="14" t="s">
        <v>113</v>
      </c>
      <c r="Z15" s="11" t="s">
        <v>114</v>
      </c>
      <c r="AA15" s="14" t="s">
        <v>33</v>
      </c>
    </row>
    <row r="16" spans="1:31" ht="30" customHeight="1" x14ac:dyDescent="0.2">
      <c r="A16" s="22"/>
      <c r="B16" s="10"/>
      <c r="C16" s="15" t="s">
        <v>111</v>
      </c>
      <c r="D16" s="17" t="s">
        <v>115</v>
      </c>
      <c r="E16" s="15" t="s">
        <v>203</v>
      </c>
      <c r="F16" s="13" t="s">
        <v>116</v>
      </c>
      <c r="G16" s="92" t="s">
        <v>48</v>
      </c>
      <c r="H16" s="92" t="s">
        <v>52</v>
      </c>
      <c r="I16" s="92" t="s">
        <v>59</v>
      </c>
      <c r="J16" s="92" t="s">
        <v>65</v>
      </c>
      <c r="K16" s="92" t="s">
        <v>67</v>
      </c>
      <c r="L16" s="92" t="s">
        <v>69</v>
      </c>
      <c r="M16" s="92" t="s">
        <v>71</v>
      </c>
      <c r="N16" s="92" t="s">
        <v>72</v>
      </c>
      <c r="O16" s="36">
        <f t="shared" ref="O16:O19" si="18">VLOOKUP(G16,MarketMechanismLookup,2,FALSE)</f>
        <v>1</v>
      </c>
      <c r="P16" s="36">
        <f t="shared" ref="P16:P19" si="19">VLOOKUP(H16,TradingModeLookup,2,FALSE)</f>
        <v>1</v>
      </c>
      <c r="Q16" s="36" t="str">
        <f t="shared" ref="Q16:Q19" si="20">VLOOKUP(I16,TransactionCategoryLookup,2,FALSE)</f>
        <v>P</v>
      </c>
      <c r="R16" s="36" t="str">
        <f t="shared" ref="R16:R19" si="21">VLOOKUP(J16,NegotiatedTransactionIndicatorLookup,2,FALSE)</f>
        <v>-</v>
      </c>
      <c r="S16" s="36" t="str">
        <f t="shared" ref="S16:S19" si="22">VLOOKUP(K16,CrossingTradeIndicatorLookup,2,FALSE)</f>
        <v>-</v>
      </c>
      <c r="T16" s="36" t="str">
        <f t="shared" ref="T16:T19" si="23">VLOOKUP(L16,ModificationIndicatorLookup,2,FALSE)</f>
        <v>A</v>
      </c>
      <c r="U16" s="36" t="str">
        <f t="shared" ref="U16:U19" si="24">VLOOKUP(M16,TradeConditionIndicatorLookup,2,FALSE)</f>
        <v>-</v>
      </c>
      <c r="V16" s="36" t="str">
        <f t="shared" ref="V16:V19" si="25">VLOOKUP(N16,PublicationModeLookup,2,FALSE)</f>
        <v>-</v>
      </c>
      <c r="W16" s="37" t="str">
        <f t="shared" ref="W16:W19" si="26">CONCATENATE(VLOOKUP(G16,MarketMechanismLookup,3,FALSE),VLOOKUP(H16,TradingModeLookup,3,FALSE),VLOOKUP(I16,TransactionCategoryLookup,3,FALSE),VLOOKUP(J16,NegotiatedTransactionIndicatorLookup,3,FALSE),VLOOKUP(K16,CrossingTradeIndicatorLookup,3,FALSE),VLOOKUP(L16,ModificationIndicatorLookup,3,FALSE),VLOOKUP(M16,TradeConditionIndicatorLookup,3,FALSE),VLOOKUP(N16,PublicationModeLookup,3,FALSE))</f>
        <v>A</v>
      </c>
      <c r="X16" s="13" t="s">
        <v>11</v>
      </c>
      <c r="Y16" s="14" t="s">
        <v>113</v>
      </c>
      <c r="Z16" s="11" t="s">
        <v>114</v>
      </c>
      <c r="AA16" s="14" t="s">
        <v>33</v>
      </c>
    </row>
    <row r="17" spans="1:27" ht="30" customHeight="1" x14ac:dyDescent="0.2">
      <c r="A17" s="22"/>
      <c r="B17" s="10"/>
      <c r="C17" s="15" t="s">
        <v>111</v>
      </c>
      <c r="D17" s="17" t="s">
        <v>115</v>
      </c>
      <c r="E17" s="15" t="s">
        <v>47</v>
      </c>
      <c r="F17" s="13" t="s">
        <v>117</v>
      </c>
      <c r="G17" s="92" t="s">
        <v>48</v>
      </c>
      <c r="H17" s="92" t="s">
        <v>52</v>
      </c>
      <c r="I17" s="92" t="s">
        <v>59</v>
      </c>
      <c r="J17" s="92" t="s">
        <v>65</v>
      </c>
      <c r="K17" s="92" t="s">
        <v>67</v>
      </c>
      <c r="L17" s="92" t="s">
        <v>69</v>
      </c>
      <c r="M17" s="92" t="s">
        <v>71</v>
      </c>
      <c r="N17" s="92" t="s">
        <v>72</v>
      </c>
      <c r="O17" s="36">
        <f t="shared" si="18"/>
        <v>1</v>
      </c>
      <c r="P17" s="36">
        <f t="shared" si="19"/>
        <v>1</v>
      </c>
      <c r="Q17" s="36" t="str">
        <f t="shared" si="20"/>
        <v>P</v>
      </c>
      <c r="R17" s="36" t="str">
        <f t="shared" si="21"/>
        <v>-</v>
      </c>
      <c r="S17" s="36" t="str">
        <f t="shared" si="22"/>
        <v>-</v>
      </c>
      <c r="T17" s="36" t="str">
        <f t="shared" si="23"/>
        <v>A</v>
      </c>
      <c r="U17" s="36" t="str">
        <f t="shared" si="24"/>
        <v>-</v>
      </c>
      <c r="V17" s="36" t="str">
        <f t="shared" si="25"/>
        <v>-</v>
      </c>
      <c r="W17" s="37" t="str">
        <f t="shared" si="26"/>
        <v>A</v>
      </c>
      <c r="X17" s="13" t="s">
        <v>11</v>
      </c>
      <c r="Y17" s="14" t="s">
        <v>113</v>
      </c>
      <c r="Z17" s="11" t="s">
        <v>114</v>
      </c>
      <c r="AA17" s="14" t="s">
        <v>33</v>
      </c>
    </row>
    <row r="18" spans="1:27" ht="30" customHeight="1" x14ac:dyDescent="0.2">
      <c r="A18" s="22"/>
      <c r="B18" s="10"/>
      <c r="C18" s="15" t="s">
        <v>111</v>
      </c>
      <c r="D18" s="17" t="s">
        <v>115</v>
      </c>
      <c r="E18" s="15" t="s">
        <v>44</v>
      </c>
      <c r="F18" s="13" t="s">
        <v>876</v>
      </c>
      <c r="G18" s="92" t="s">
        <v>48</v>
      </c>
      <c r="H18" s="92" t="s">
        <v>52</v>
      </c>
      <c r="I18" s="92" t="s">
        <v>59</v>
      </c>
      <c r="J18" s="92" t="s">
        <v>65</v>
      </c>
      <c r="K18" s="92" t="s">
        <v>67</v>
      </c>
      <c r="L18" s="92" t="s">
        <v>69</v>
      </c>
      <c r="M18" s="92" t="s">
        <v>71</v>
      </c>
      <c r="N18" s="92" t="s">
        <v>72</v>
      </c>
      <c r="O18" s="36">
        <f t="shared" si="18"/>
        <v>1</v>
      </c>
      <c r="P18" s="36">
        <f t="shared" si="19"/>
        <v>1</v>
      </c>
      <c r="Q18" s="36" t="str">
        <f t="shared" si="20"/>
        <v>P</v>
      </c>
      <c r="R18" s="36" t="str">
        <f t="shared" si="21"/>
        <v>-</v>
      </c>
      <c r="S18" s="36" t="str">
        <f t="shared" si="22"/>
        <v>-</v>
      </c>
      <c r="T18" s="36" t="str">
        <f t="shared" si="23"/>
        <v>A</v>
      </c>
      <c r="U18" s="36" t="str">
        <f t="shared" si="24"/>
        <v>-</v>
      </c>
      <c r="V18" s="36" t="str">
        <f t="shared" si="25"/>
        <v>-</v>
      </c>
      <c r="W18" s="37" t="str">
        <f t="shared" si="26"/>
        <v>A</v>
      </c>
      <c r="X18" s="13" t="s">
        <v>11</v>
      </c>
      <c r="Y18" s="14" t="s">
        <v>113</v>
      </c>
      <c r="Z18" s="11" t="s">
        <v>114</v>
      </c>
      <c r="AA18" s="14" t="s">
        <v>33</v>
      </c>
    </row>
    <row r="19" spans="1:27" x14ac:dyDescent="0.2">
      <c r="A19" s="22"/>
      <c r="B19" s="10"/>
      <c r="C19" s="15" t="s">
        <v>111</v>
      </c>
      <c r="D19" s="17" t="s">
        <v>115</v>
      </c>
      <c r="E19" s="15" t="s">
        <v>872</v>
      </c>
      <c r="F19" s="13" t="s">
        <v>877</v>
      </c>
      <c r="G19" s="92" t="s">
        <v>48</v>
      </c>
      <c r="H19" s="92" t="s">
        <v>52</v>
      </c>
      <c r="I19" s="92" t="s">
        <v>59</v>
      </c>
      <c r="J19" s="92" t="s">
        <v>65</v>
      </c>
      <c r="K19" s="92" t="s">
        <v>67</v>
      </c>
      <c r="L19" s="92" t="s">
        <v>69</v>
      </c>
      <c r="M19" s="92" t="s">
        <v>71</v>
      </c>
      <c r="N19" s="92" t="s">
        <v>72</v>
      </c>
      <c r="O19" s="36">
        <f t="shared" si="18"/>
        <v>1</v>
      </c>
      <c r="P19" s="36">
        <f t="shared" si="19"/>
        <v>1</v>
      </c>
      <c r="Q19" s="36" t="str">
        <f t="shared" si="20"/>
        <v>P</v>
      </c>
      <c r="R19" s="36" t="str">
        <f t="shared" si="21"/>
        <v>-</v>
      </c>
      <c r="S19" s="36" t="str">
        <f t="shared" si="22"/>
        <v>-</v>
      </c>
      <c r="T19" s="36" t="str">
        <f t="shared" si="23"/>
        <v>A</v>
      </c>
      <c r="U19" s="36" t="str">
        <f t="shared" si="24"/>
        <v>-</v>
      </c>
      <c r="V19" s="36" t="str">
        <f t="shared" si="25"/>
        <v>-</v>
      </c>
      <c r="W19" s="37" t="str">
        <f t="shared" si="26"/>
        <v>A</v>
      </c>
      <c r="X19" s="13" t="s">
        <v>11</v>
      </c>
      <c r="Y19" s="14" t="s">
        <v>113</v>
      </c>
      <c r="Z19" s="11" t="s">
        <v>114</v>
      </c>
      <c r="AA19" s="14" t="s">
        <v>33</v>
      </c>
    </row>
    <row r="20" spans="1:27" ht="30" customHeight="1" x14ac:dyDescent="0.2">
      <c r="A20" s="22"/>
      <c r="B20" s="10"/>
      <c r="C20" s="15" t="s">
        <v>111</v>
      </c>
      <c r="D20" s="17" t="s">
        <v>115</v>
      </c>
      <c r="E20" s="15" t="s">
        <v>13</v>
      </c>
      <c r="F20" s="13" t="s">
        <v>118</v>
      </c>
      <c r="G20" s="92" t="s">
        <v>48</v>
      </c>
      <c r="H20" s="92" t="s">
        <v>53</v>
      </c>
      <c r="I20" s="92" t="s">
        <v>59</v>
      </c>
      <c r="J20" s="92" t="s">
        <v>65</v>
      </c>
      <c r="K20" s="92" t="s">
        <v>67</v>
      </c>
      <c r="L20" s="92" t="s">
        <v>69</v>
      </c>
      <c r="M20" s="92" t="s">
        <v>71</v>
      </c>
      <c r="N20" s="92" t="s">
        <v>72</v>
      </c>
      <c r="O20" s="36">
        <f t="shared" si="0"/>
        <v>1</v>
      </c>
      <c r="P20" s="36">
        <f t="shared" si="1"/>
        <v>2</v>
      </c>
      <c r="Q20" s="36" t="str">
        <f t="shared" si="2"/>
        <v>P</v>
      </c>
      <c r="R20" s="36" t="str">
        <f t="shared" si="3"/>
        <v>-</v>
      </c>
      <c r="S20" s="36" t="str">
        <f t="shared" si="4"/>
        <v>-</v>
      </c>
      <c r="T20" s="36" t="str">
        <f t="shared" si="5"/>
        <v>A</v>
      </c>
      <c r="U20" s="36" t="str">
        <f t="shared" si="6"/>
        <v>-</v>
      </c>
      <c r="V20" s="36" t="str">
        <f t="shared" si="7"/>
        <v>-</v>
      </c>
      <c r="W20" s="37" t="str">
        <f t="shared" si="8"/>
        <v>A</v>
      </c>
      <c r="X20" s="13" t="s">
        <v>11</v>
      </c>
      <c r="Y20" s="14" t="s">
        <v>113</v>
      </c>
      <c r="Z20" s="11" t="s">
        <v>114</v>
      </c>
      <c r="AA20" s="14" t="s">
        <v>33</v>
      </c>
    </row>
    <row r="21" spans="1:27" ht="30" customHeight="1" x14ac:dyDescent="0.2">
      <c r="A21" s="22"/>
      <c r="B21" s="10"/>
      <c r="C21" s="15" t="s">
        <v>111</v>
      </c>
      <c r="D21" s="17" t="s">
        <v>119</v>
      </c>
      <c r="E21" s="15" t="s">
        <v>18</v>
      </c>
      <c r="F21" s="13" t="s">
        <v>878</v>
      </c>
      <c r="G21" s="92" t="s">
        <v>96</v>
      </c>
      <c r="H21" s="92" t="s">
        <v>96</v>
      </c>
      <c r="I21" s="92" t="s">
        <v>96</v>
      </c>
      <c r="J21" s="92" t="s">
        <v>96</v>
      </c>
      <c r="K21" s="92" t="s">
        <v>96</v>
      </c>
      <c r="L21" s="92" t="s">
        <v>68</v>
      </c>
      <c r="M21" s="92" t="s">
        <v>96</v>
      </c>
      <c r="N21" s="92" t="s">
        <v>96</v>
      </c>
      <c r="O21" s="36" t="str">
        <f t="shared" si="0"/>
        <v/>
      </c>
      <c r="P21" s="36" t="str">
        <f t="shared" si="1"/>
        <v/>
      </c>
      <c r="Q21" s="36" t="str">
        <f t="shared" si="2"/>
        <v/>
      </c>
      <c r="R21" s="36" t="str">
        <f t="shared" si="3"/>
        <v/>
      </c>
      <c r="S21" s="36" t="str">
        <f t="shared" si="4"/>
        <v/>
      </c>
      <c r="T21" s="36" t="str">
        <f t="shared" si="5"/>
        <v>C</v>
      </c>
      <c r="U21" s="36" t="str">
        <f t="shared" si="6"/>
        <v/>
      </c>
      <c r="V21" s="36" t="str">
        <f t="shared" si="7"/>
        <v/>
      </c>
      <c r="W21" s="37" t="str">
        <f t="shared" si="8"/>
        <v>C</v>
      </c>
      <c r="X21" s="13" t="s">
        <v>11</v>
      </c>
      <c r="Y21" s="14" t="s">
        <v>113</v>
      </c>
      <c r="Z21" s="11" t="s">
        <v>114</v>
      </c>
      <c r="AA21" s="14" t="s">
        <v>33</v>
      </c>
    </row>
    <row r="22" spans="1:27" ht="30" customHeight="1" x14ac:dyDescent="0.2">
      <c r="A22" s="22"/>
      <c r="B22" s="10"/>
      <c r="C22" s="15" t="s">
        <v>111</v>
      </c>
      <c r="D22" s="17" t="s">
        <v>119</v>
      </c>
      <c r="E22" s="15" t="s">
        <v>203</v>
      </c>
      <c r="F22" s="13" t="s">
        <v>120</v>
      </c>
      <c r="G22" s="92" t="s">
        <v>96</v>
      </c>
      <c r="H22" s="92" t="s">
        <v>96</v>
      </c>
      <c r="I22" s="92" t="s">
        <v>96</v>
      </c>
      <c r="J22" s="92" t="s">
        <v>96</v>
      </c>
      <c r="K22" s="92" t="s">
        <v>96</v>
      </c>
      <c r="L22" s="92" t="s">
        <v>68</v>
      </c>
      <c r="M22" s="92" t="s">
        <v>96</v>
      </c>
      <c r="N22" s="92" t="s">
        <v>96</v>
      </c>
      <c r="O22" s="36" t="str">
        <f t="shared" ref="O22:O25" si="27">VLOOKUP(G22,MarketMechanismLookup,2,FALSE)</f>
        <v/>
      </c>
      <c r="P22" s="36" t="str">
        <f t="shared" ref="P22:P25" si="28">VLOOKUP(H22,TradingModeLookup,2,FALSE)</f>
        <v/>
      </c>
      <c r="Q22" s="36" t="str">
        <f t="shared" ref="Q22:Q25" si="29">VLOOKUP(I22,TransactionCategoryLookup,2,FALSE)</f>
        <v/>
      </c>
      <c r="R22" s="36" t="str">
        <f t="shared" ref="R22:R25" si="30">VLOOKUP(J22,NegotiatedTransactionIndicatorLookup,2,FALSE)</f>
        <v/>
      </c>
      <c r="S22" s="36" t="str">
        <f t="shared" ref="S22:S25" si="31">VLOOKUP(K22,CrossingTradeIndicatorLookup,2,FALSE)</f>
        <v/>
      </c>
      <c r="T22" s="36" t="str">
        <f t="shared" ref="T22:T25" si="32">VLOOKUP(L22,ModificationIndicatorLookup,2,FALSE)</f>
        <v>C</v>
      </c>
      <c r="U22" s="36" t="str">
        <f t="shared" ref="U22:U25" si="33">VLOOKUP(M22,TradeConditionIndicatorLookup,2,FALSE)</f>
        <v/>
      </c>
      <c r="V22" s="36" t="str">
        <f t="shared" ref="V22:V25" si="34">VLOOKUP(N22,PublicationModeLookup,2,FALSE)</f>
        <v/>
      </c>
      <c r="W22" s="37" t="str">
        <f t="shared" ref="W22:W25" si="35">CONCATENATE(VLOOKUP(G22,MarketMechanismLookup,3,FALSE),VLOOKUP(H22,TradingModeLookup,3,FALSE),VLOOKUP(I22,TransactionCategoryLookup,3,FALSE),VLOOKUP(J22,NegotiatedTransactionIndicatorLookup,3,FALSE),VLOOKUP(K22,CrossingTradeIndicatorLookup,3,FALSE),VLOOKUP(L22,ModificationIndicatorLookup,3,FALSE),VLOOKUP(M22,TradeConditionIndicatorLookup,3,FALSE),VLOOKUP(N22,PublicationModeLookup,3,FALSE))</f>
        <v>C</v>
      </c>
      <c r="X22" s="13" t="s">
        <v>11</v>
      </c>
      <c r="Y22" s="14" t="s">
        <v>113</v>
      </c>
      <c r="Z22" s="11" t="s">
        <v>114</v>
      </c>
      <c r="AA22" s="14" t="s">
        <v>33</v>
      </c>
    </row>
    <row r="23" spans="1:27" ht="30" customHeight="1" x14ac:dyDescent="0.2">
      <c r="A23" s="22"/>
      <c r="B23" s="10"/>
      <c r="C23" s="15" t="s">
        <v>111</v>
      </c>
      <c r="D23" s="17" t="s">
        <v>119</v>
      </c>
      <c r="E23" s="15" t="s">
        <v>47</v>
      </c>
      <c r="F23" s="13" t="s">
        <v>121</v>
      </c>
      <c r="G23" s="92" t="s">
        <v>96</v>
      </c>
      <c r="H23" s="92" t="s">
        <v>96</v>
      </c>
      <c r="I23" s="92" t="s">
        <v>96</v>
      </c>
      <c r="J23" s="92" t="s">
        <v>96</v>
      </c>
      <c r="K23" s="92" t="s">
        <v>96</v>
      </c>
      <c r="L23" s="92" t="s">
        <v>68</v>
      </c>
      <c r="M23" s="92" t="s">
        <v>96</v>
      </c>
      <c r="N23" s="92" t="s">
        <v>96</v>
      </c>
      <c r="O23" s="36" t="str">
        <f t="shared" si="27"/>
        <v/>
      </c>
      <c r="P23" s="36" t="str">
        <f t="shared" si="28"/>
        <v/>
      </c>
      <c r="Q23" s="36" t="str">
        <f t="shared" si="29"/>
        <v/>
      </c>
      <c r="R23" s="36" t="str">
        <f t="shared" si="30"/>
        <v/>
      </c>
      <c r="S23" s="36" t="str">
        <f t="shared" si="31"/>
        <v/>
      </c>
      <c r="T23" s="36" t="str">
        <f t="shared" si="32"/>
        <v>C</v>
      </c>
      <c r="U23" s="36" t="str">
        <f t="shared" si="33"/>
        <v/>
      </c>
      <c r="V23" s="36" t="str">
        <f t="shared" si="34"/>
        <v/>
      </c>
      <c r="W23" s="37" t="str">
        <f t="shared" si="35"/>
        <v>C</v>
      </c>
      <c r="X23" s="13" t="s">
        <v>11</v>
      </c>
      <c r="Y23" s="14" t="s">
        <v>113</v>
      </c>
      <c r="Z23" s="11" t="s">
        <v>114</v>
      </c>
      <c r="AA23" s="14" t="s">
        <v>33</v>
      </c>
    </row>
    <row r="24" spans="1:27" ht="30" customHeight="1" x14ac:dyDescent="0.2">
      <c r="A24" s="22"/>
      <c r="B24" s="10"/>
      <c r="C24" s="15" t="s">
        <v>111</v>
      </c>
      <c r="D24" s="17" t="s">
        <v>119</v>
      </c>
      <c r="E24" s="15" t="s">
        <v>44</v>
      </c>
      <c r="F24" s="13" t="s">
        <v>879</v>
      </c>
      <c r="G24" s="92" t="s">
        <v>96</v>
      </c>
      <c r="H24" s="92" t="s">
        <v>96</v>
      </c>
      <c r="I24" s="92" t="s">
        <v>96</v>
      </c>
      <c r="J24" s="92" t="s">
        <v>96</v>
      </c>
      <c r="K24" s="92" t="s">
        <v>96</v>
      </c>
      <c r="L24" s="92" t="s">
        <v>68</v>
      </c>
      <c r="M24" s="92" t="s">
        <v>96</v>
      </c>
      <c r="N24" s="92" t="s">
        <v>96</v>
      </c>
      <c r="O24" s="36" t="str">
        <f t="shared" si="27"/>
        <v/>
      </c>
      <c r="P24" s="36" t="str">
        <f t="shared" si="28"/>
        <v/>
      </c>
      <c r="Q24" s="36" t="str">
        <f t="shared" si="29"/>
        <v/>
      </c>
      <c r="R24" s="36" t="str">
        <f t="shared" si="30"/>
        <v/>
      </c>
      <c r="S24" s="36" t="str">
        <f t="shared" si="31"/>
        <v/>
      </c>
      <c r="T24" s="36" t="str">
        <f t="shared" si="32"/>
        <v>C</v>
      </c>
      <c r="U24" s="36" t="str">
        <f t="shared" si="33"/>
        <v/>
      </c>
      <c r="V24" s="36" t="str">
        <f t="shared" si="34"/>
        <v/>
      </c>
      <c r="W24" s="37" t="str">
        <f t="shared" si="35"/>
        <v>C</v>
      </c>
      <c r="X24" s="13" t="s">
        <v>11</v>
      </c>
      <c r="Y24" s="14" t="s">
        <v>113</v>
      </c>
      <c r="Z24" s="11" t="s">
        <v>114</v>
      </c>
      <c r="AA24" s="14" t="s">
        <v>33</v>
      </c>
    </row>
    <row r="25" spans="1:27" x14ac:dyDescent="0.2">
      <c r="A25" s="22"/>
      <c r="B25" s="10"/>
      <c r="C25" s="15" t="s">
        <v>111</v>
      </c>
      <c r="D25" s="17" t="s">
        <v>119</v>
      </c>
      <c r="E25" s="15" t="s">
        <v>872</v>
      </c>
      <c r="F25" s="13" t="s">
        <v>880</v>
      </c>
      <c r="G25" s="92" t="s">
        <v>96</v>
      </c>
      <c r="H25" s="92" t="s">
        <v>96</v>
      </c>
      <c r="I25" s="92" t="s">
        <v>96</v>
      </c>
      <c r="J25" s="92" t="s">
        <v>96</v>
      </c>
      <c r="K25" s="92" t="s">
        <v>96</v>
      </c>
      <c r="L25" s="92" t="s">
        <v>68</v>
      </c>
      <c r="M25" s="92" t="s">
        <v>96</v>
      </c>
      <c r="N25" s="92" t="s">
        <v>96</v>
      </c>
      <c r="O25" s="36" t="str">
        <f t="shared" si="27"/>
        <v/>
      </c>
      <c r="P25" s="36" t="str">
        <f t="shared" si="28"/>
        <v/>
      </c>
      <c r="Q25" s="36" t="str">
        <f t="shared" si="29"/>
        <v/>
      </c>
      <c r="R25" s="36" t="str">
        <f t="shared" si="30"/>
        <v/>
      </c>
      <c r="S25" s="36" t="str">
        <f t="shared" si="31"/>
        <v/>
      </c>
      <c r="T25" s="36" t="str">
        <f t="shared" si="32"/>
        <v>C</v>
      </c>
      <c r="U25" s="36" t="str">
        <f t="shared" si="33"/>
        <v/>
      </c>
      <c r="V25" s="36" t="str">
        <f t="shared" si="34"/>
        <v/>
      </c>
      <c r="W25" s="37" t="str">
        <f t="shared" si="35"/>
        <v>C</v>
      </c>
      <c r="X25" s="13" t="s">
        <v>11</v>
      </c>
      <c r="Y25" s="14" t="s">
        <v>113</v>
      </c>
      <c r="Z25" s="11" t="s">
        <v>114</v>
      </c>
      <c r="AA25" s="14" t="s">
        <v>33</v>
      </c>
    </row>
    <row r="26" spans="1:27" ht="30" customHeight="1" x14ac:dyDescent="0.2">
      <c r="A26" s="22"/>
      <c r="B26" s="10"/>
      <c r="C26" s="15" t="s">
        <v>111</v>
      </c>
      <c r="D26" s="17" t="s">
        <v>119</v>
      </c>
      <c r="E26" s="15" t="s">
        <v>13</v>
      </c>
      <c r="F26" s="13" t="s">
        <v>122</v>
      </c>
      <c r="G26" s="92" t="s">
        <v>96</v>
      </c>
      <c r="H26" s="92" t="s">
        <v>96</v>
      </c>
      <c r="I26" s="92" t="s">
        <v>96</v>
      </c>
      <c r="J26" s="92" t="s">
        <v>96</v>
      </c>
      <c r="K26" s="92" t="s">
        <v>96</v>
      </c>
      <c r="L26" s="92" t="s">
        <v>68</v>
      </c>
      <c r="M26" s="92" t="s">
        <v>96</v>
      </c>
      <c r="N26" s="92" t="s">
        <v>96</v>
      </c>
      <c r="O26" s="36" t="str">
        <f t="shared" si="0"/>
        <v/>
      </c>
      <c r="P26" s="36" t="str">
        <f t="shared" si="1"/>
        <v/>
      </c>
      <c r="Q26" s="36" t="str">
        <f t="shared" si="2"/>
        <v/>
      </c>
      <c r="R26" s="36" t="str">
        <f t="shared" si="3"/>
        <v/>
      </c>
      <c r="S26" s="36" t="str">
        <f t="shared" si="4"/>
        <v/>
      </c>
      <c r="T26" s="36" t="str">
        <f t="shared" si="5"/>
        <v>C</v>
      </c>
      <c r="U26" s="36" t="str">
        <f t="shared" si="6"/>
        <v/>
      </c>
      <c r="V26" s="36" t="str">
        <f t="shared" si="7"/>
        <v/>
      </c>
      <c r="W26" s="37" t="str">
        <f t="shared" si="8"/>
        <v>C</v>
      </c>
      <c r="X26" s="13" t="s">
        <v>11</v>
      </c>
      <c r="Y26" s="14" t="s">
        <v>113</v>
      </c>
      <c r="Z26" s="11" t="s">
        <v>114</v>
      </c>
      <c r="AA26" s="14" t="s">
        <v>33</v>
      </c>
    </row>
    <row r="27" spans="1:27" ht="30" customHeight="1" x14ac:dyDescent="0.2">
      <c r="A27" s="22"/>
      <c r="B27" s="10"/>
      <c r="C27" s="15" t="s">
        <v>123</v>
      </c>
      <c r="D27" s="17" t="s">
        <v>112</v>
      </c>
      <c r="E27" s="15"/>
      <c r="F27" s="13" t="s">
        <v>124</v>
      </c>
      <c r="G27" s="92" t="s">
        <v>51</v>
      </c>
      <c r="H27" s="92" t="s">
        <v>56</v>
      </c>
      <c r="I27" s="92" t="s">
        <v>59</v>
      </c>
      <c r="J27" s="92" t="s">
        <v>64</v>
      </c>
      <c r="K27" s="92" t="s">
        <v>67</v>
      </c>
      <c r="L27" s="92" t="s">
        <v>70</v>
      </c>
      <c r="M27" s="92" t="s">
        <v>71</v>
      </c>
      <c r="N27" s="92" t="s">
        <v>72</v>
      </c>
      <c r="O27" s="36">
        <f t="shared" si="0"/>
        <v>4</v>
      </c>
      <c r="P27" s="36">
        <f t="shared" si="1"/>
        <v>5</v>
      </c>
      <c r="Q27" s="36" t="str">
        <f t="shared" si="2"/>
        <v>P</v>
      </c>
      <c r="R27" s="36" t="str">
        <f t="shared" si="3"/>
        <v>N</v>
      </c>
      <c r="S27" s="36" t="str">
        <f t="shared" si="4"/>
        <v>-</v>
      </c>
      <c r="T27" s="36" t="str">
        <f t="shared" si="5"/>
        <v>-</v>
      </c>
      <c r="U27" s="36" t="str">
        <f t="shared" si="6"/>
        <v>-</v>
      </c>
      <c r="V27" s="36" t="str">
        <f t="shared" si="7"/>
        <v>-</v>
      </c>
      <c r="W27" s="37" t="str">
        <f t="shared" si="8"/>
        <v>N</v>
      </c>
      <c r="X27" s="13" t="s">
        <v>11</v>
      </c>
      <c r="Y27" s="14" t="s">
        <v>113</v>
      </c>
      <c r="Z27" s="11" t="s">
        <v>114</v>
      </c>
      <c r="AA27" s="14" t="s">
        <v>33</v>
      </c>
    </row>
    <row r="28" spans="1:27" ht="30" customHeight="1" x14ac:dyDescent="0.2">
      <c r="A28" s="22"/>
      <c r="B28" s="10"/>
      <c r="C28" s="173" t="s">
        <v>123</v>
      </c>
      <c r="D28" s="19" t="s">
        <v>115</v>
      </c>
      <c r="E28" s="173"/>
      <c r="F28" s="13" t="s">
        <v>125</v>
      </c>
      <c r="G28" s="92" t="s">
        <v>51</v>
      </c>
      <c r="H28" s="92" t="s">
        <v>56</v>
      </c>
      <c r="I28" s="92" t="s">
        <v>59</v>
      </c>
      <c r="J28" s="92" t="s">
        <v>64</v>
      </c>
      <c r="K28" s="92" t="s">
        <v>67</v>
      </c>
      <c r="L28" s="92" t="s">
        <v>69</v>
      </c>
      <c r="M28" s="92" t="s">
        <v>71</v>
      </c>
      <c r="N28" s="92" t="s">
        <v>72</v>
      </c>
      <c r="O28" s="36">
        <f t="shared" si="0"/>
        <v>4</v>
      </c>
      <c r="P28" s="36">
        <f t="shared" si="1"/>
        <v>5</v>
      </c>
      <c r="Q28" s="36" t="str">
        <f t="shared" si="2"/>
        <v>P</v>
      </c>
      <c r="R28" s="36" t="str">
        <f t="shared" si="3"/>
        <v>N</v>
      </c>
      <c r="S28" s="36" t="str">
        <f t="shared" si="4"/>
        <v>-</v>
      </c>
      <c r="T28" s="36" t="str">
        <f t="shared" si="5"/>
        <v>A</v>
      </c>
      <c r="U28" s="36" t="str">
        <f t="shared" si="6"/>
        <v>-</v>
      </c>
      <c r="V28" s="36" t="str">
        <f t="shared" si="7"/>
        <v>-</v>
      </c>
      <c r="W28" s="37" t="str">
        <f t="shared" si="8"/>
        <v>NA</v>
      </c>
      <c r="X28" s="13" t="s">
        <v>11</v>
      </c>
      <c r="Y28" s="14" t="s">
        <v>113</v>
      </c>
      <c r="Z28" s="11" t="s">
        <v>114</v>
      </c>
      <c r="AA28" s="14" t="s">
        <v>33</v>
      </c>
    </row>
    <row r="29" spans="1:27" ht="30" customHeight="1" x14ac:dyDescent="0.2">
      <c r="A29" s="22"/>
      <c r="B29" s="10"/>
      <c r="C29" s="173" t="s">
        <v>123</v>
      </c>
      <c r="D29" s="19" t="s">
        <v>119</v>
      </c>
      <c r="E29" s="173"/>
      <c r="F29" s="13" t="s">
        <v>126</v>
      </c>
      <c r="G29" s="92" t="s">
        <v>96</v>
      </c>
      <c r="H29" s="92" t="s">
        <v>96</v>
      </c>
      <c r="I29" s="92" t="s">
        <v>96</v>
      </c>
      <c r="J29" s="92" t="s">
        <v>96</v>
      </c>
      <c r="K29" s="92" t="s">
        <v>96</v>
      </c>
      <c r="L29" s="92" t="s">
        <v>68</v>
      </c>
      <c r="M29" s="92" t="s">
        <v>96</v>
      </c>
      <c r="N29" s="92" t="s">
        <v>96</v>
      </c>
      <c r="O29" s="36" t="str">
        <f t="shared" si="0"/>
        <v/>
      </c>
      <c r="P29" s="36" t="str">
        <f t="shared" si="1"/>
        <v/>
      </c>
      <c r="Q29" s="36" t="str">
        <f t="shared" si="2"/>
        <v/>
      </c>
      <c r="R29" s="36" t="str">
        <f t="shared" si="3"/>
        <v/>
      </c>
      <c r="S29" s="36" t="str">
        <f t="shared" si="4"/>
        <v/>
      </c>
      <c r="T29" s="36" t="str">
        <f t="shared" si="5"/>
        <v>C</v>
      </c>
      <c r="U29" s="36" t="str">
        <f t="shared" si="6"/>
        <v/>
      </c>
      <c r="V29" s="36" t="str">
        <f t="shared" si="7"/>
        <v/>
      </c>
      <c r="W29" s="37" t="str">
        <f t="shared" si="8"/>
        <v>C</v>
      </c>
      <c r="X29" s="13" t="s">
        <v>11</v>
      </c>
      <c r="Y29" s="14" t="s">
        <v>113</v>
      </c>
      <c r="Z29" s="11" t="s">
        <v>114</v>
      </c>
      <c r="AA29" s="14" t="s">
        <v>33</v>
      </c>
    </row>
    <row r="30" spans="1:27" ht="30" customHeight="1" x14ac:dyDescent="0.2">
      <c r="A30" s="22"/>
      <c r="B30" s="10"/>
      <c r="C30" s="173" t="s">
        <v>881</v>
      </c>
      <c r="D30" s="17" t="s">
        <v>112</v>
      </c>
      <c r="E30" s="173"/>
      <c r="F30" s="13" t="s">
        <v>127</v>
      </c>
      <c r="G30" s="92" t="s">
        <v>50</v>
      </c>
      <c r="H30" s="92" t="s">
        <v>53</v>
      </c>
      <c r="I30" s="92" t="s">
        <v>98</v>
      </c>
      <c r="J30" s="92" t="s">
        <v>65</v>
      </c>
      <c r="K30" s="92" t="s">
        <v>67</v>
      </c>
      <c r="L30" s="92" t="s">
        <v>70</v>
      </c>
      <c r="M30" s="92" t="s">
        <v>71</v>
      </c>
      <c r="N30" s="92" t="s">
        <v>72</v>
      </c>
      <c r="O30" s="36">
        <f t="shared" si="0"/>
        <v>3</v>
      </c>
      <c r="P30" s="36">
        <f t="shared" si="1"/>
        <v>2</v>
      </c>
      <c r="Q30" s="36" t="str">
        <f t="shared" si="2"/>
        <v>D</v>
      </c>
      <c r="R30" s="36" t="str">
        <f t="shared" si="3"/>
        <v>-</v>
      </c>
      <c r="S30" s="36" t="str">
        <f t="shared" si="4"/>
        <v>-</v>
      </c>
      <c r="T30" s="36" t="str">
        <f t="shared" si="5"/>
        <v>-</v>
      </c>
      <c r="U30" s="36" t="str">
        <f t="shared" si="6"/>
        <v>-</v>
      </c>
      <c r="V30" s="36" t="str">
        <f t="shared" si="7"/>
        <v>-</v>
      </c>
      <c r="W30" s="37" t="str">
        <f t="shared" si="8"/>
        <v>D</v>
      </c>
      <c r="X30" s="13" t="s">
        <v>11</v>
      </c>
      <c r="Y30" s="14" t="s">
        <v>113</v>
      </c>
      <c r="Z30" s="11" t="s">
        <v>114</v>
      </c>
      <c r="AA30" s="14" t="s">
        <v>33</v>
      </c>
    </row>
    <row r="31" spans="1:27" ht="30" customHeight="1" x14ac:dyDescent="0.2">
      <c r="A31" s="22"/>
      <c r="B31" s="10"/>
      <c r="C31" s="173" t="s">
        <v>881</v>
      </c>
      <c r="D31" s="19" t="s">
        <v>115</v>
      </c>
      <c r="E31" s="173"/>
      <c r="F31" s="13" t="s">
        <v>128</v>
      </c>
      <c r="G31" s="92" t="s">
        <v>50</v>
      </c>
      <c r="H31" s="92" t="s">
        <v>53</v>
      </c>
      <c r="I31" s="92" t="s">
        <v>98</v>
      </c>
      <c r="J31" s="92" t="s">
        <v>65</v>
      </c>
      <c r="K31" s="92" t="s">
        <v>67</v>
      </c>
      <c r="L31" s="92" t="s">
        <v>69</v>
      </c>
      <c r="M31" s="92" t="s">
        <v>71</v>
      </c>
      <c r="N31" s="92" t="s">
        <v>72</v>
      </c>
      <c r="O31" s="36">
        <f t="shared" si="0"/>
        <v>3</v>
      </c>
      <c r="P31" s="36">
        <f t="shared" si="1"/>
        <v>2</v>
      </c>
      <c r="Q31" s="36" t="str">
        <f t="shared" si="2"/>
        <v>D</v>
      </c>
      <c r="R31" s="36" t="str">
        <f t="shared" si="3"/>
        <v>-</v>
      </c>
      <c r="S31" s="36" t="str">
        <f t="shared" si="4"/>
        <v>-</v>
      </c>
      <c r="T31" s="36" t="str">
        <f t="shared" si="5"/>
        <v>A</v>
      </c>
      <c r="U31" s="36" t="str">
        <f t="shared" si="6"/>
        <v>-</v>
      </c>
      <c r="V31" s="36" t="str">
        <f t="shared" si="7"/>
        <v>-</v>
      </c>
      <c r="W31" s="37" t="str">
        <f t="shared" si="8"/>
        <v>DA</v>
      </c>
      <c r="X31" s="13" t="s">
        <v>11</v>
      </c>
      <c r="Y31" s="14" t="s">
        <v>113</v>
      </c>
      <c r="Z31" s="11" t="s">
        <v>114</v>
      </c>
      <c r="AA31" s="14" t="s">
        <v>33</v>
      </c>
    </row>
    <row r="32" spans="1:27" ht="25.5" customHeight="1" x14ac:dyDescent="0.2">
      <c r="A32" s="22"/>
      <c r="B32" s="10"/>
      <c r="C32" s="173" t="s">
        <v>881</v>
      </c>
      <c r="D32" s="19" t="s">
        <v>119</v>
      </c>
      <c r="E32" s="173"/>
      <c r="F32" s="13" t="s">
        <v>129</v>
      </c>
      <c r="G32" s="92" t="s">
        <v>96</v>
      </c>
      <c r="H32" s="92" t="s">
        <v>96</v>
      </c>
      <c r="I32" s="92" t="s">
        <v>96</v>
      </c>
      <c r="J32" s="92" t="s">
        <v>96</v>
      </c>
      <c r="K32" s="92" t="s">
        <v>96</v>
      </c>
      <c r="L32" s="92" t="s">
        <v>68</v>
      </c>
      <c r="M32" s="92" t="s">
        <v>96</v>
      </c>
      <c r="N32" s="92" t="s">
        <v>96</v>
      </c>
      <c r="O32" s="36" t="str">
        <f t="shared" si="0"/>
        <v/>
      </c>
      <c r="P32" s="36" t="str">
        <f t="shared" si="1"/>
        <v/>
      </c>
      <c r="Q32" s="36" t="str">
        <f t="shared" si="2"/>
        <v/>
      </c>
      <c r="R32" s="36" t="str">
        <f t="shared" si="3"/>
        <v/>
      </c>
      <c r="S32" s="36" t="str">
        <f t="shared" si="4"/>
        <v/>
      </c>
      <c r="T32" s="36" t="str">
        <f t="shared" si="5"/>
        <v>C</v>
      </c>
      <c r="U32" s="36" t="str">
        <f t="shared" si="6"/>
        <v/>
      </c>
      <c r="V32" s="36" t="str">
        <f t="shared" si="7"/>
        <v/>
      </c>
      <c r="W32" s="37" t="str">
        <f t="shared" si="8"/>
        <v>C</v>
      </c>
      <c r="X32" s="13" t="s">
        <v>11</v>
      </c>
      <c r="Y32" s="14" t="s">
        <v>113</v>
      </c>
      <c r="Z32" s="11" t="s">
        <v>114</v>
      </c>
      <c r="AA32" s="14" t="s">
        <v>33</v>
      </c>
    </row>
    <row r="33" spans="2:4" x14ac:dyDescent="0.2">
      <c r="B33" s="3"/>
      <c r="C33" s="3"/>
      <c r="D33" s="3"/>
    </row>
    <row r="34" spans="2:4" x14ac:dyDescent="0.2">
      <c r="B34" s="3"/>
      <c r="C34" s="3"/>
      <c r="D34" s="3"/>
    </row>
    <row r="35" spans="2:4" x14ac:dyDescent="0.2">
      <c r="B35" s="3"/>
      <c r="C35" s="3"/>
      <c r="D35" s="3"/>
    </row>
    <row r="36" spans="2:4" x14ac:dyDescent="0.2">
      <c r="B36" s="3"/>
      <c r="C36" s="3"/>
      <c r="D36" s="3"/>
    </row>
    <row r="37" spans="2:4" x14ac:dyDescent="0.2">
      <c r="B37" s="3"/>
      <c r="C37" s="3"/>
      <c r="D37" s="3"/>
    </row>
    <row r="38" spans="2:4" x14ac:dyDescent="0.2">
      <c r="B38" s="3"/>
      <c r="C38" s="3"/>
      <c r="D38" s="3"/>
    </row>
    <row r="39" spans="2:4" x14ac:dyDescent="0.2">
      <c r="B39" s="3"/>
      <c r="C39" s="3"/>
      <c r="D39" s="3"/>
    </row>
    <row r="40" spans="2:4" x14ac:dyDescent="0.2">
      <c r="B40" s="3"/>
      <c r="C40" s="3"/>
      <c r="D40" s="3"/>
    </row>
    <row r="41" spans="2:4" x14ac:dyDescent="0.2">
      <c r="B41" s="3"/>
      <c r="C41" s="3"/>
      <c r="D41" s="3"/>
    </row>
    <row r="42" spans="2:4" x14ac:dyDescent="0.2">
      <c r="B42" s="3"/>
      <c r="C42" s="3"/>
      <c r="D42" s="3"/>
    </row>
    <row r="43" spans="2:4" x14ac:dyDescent="0.2">
      <c r="B43" s="3"/>
      <c r="C43" s="3"/>
      <c r="D43" s="3"/>
    </row>
    <row r="44" spans="2:4" x14ac:dyDescent="0.2">
      <c r="B44" s="3"/>
      <c r="C44" s="3"/>
      <c r="D44" s="3"/>
    </row>
    <row r="45" spans="2:4" x14ac:dyDescent="0.2">
      <c r="B45" s="3"/>
      <c r="C45" s="3"/>
      <c r="D45" s="3"/>
    </row>
    <row r="46" spans="2:4" x14ac:dyDescent="0.2">
      <c r="B46" s="3"/>
      <c r="C46" s="3"/>
      <c r="D46" s="3"/>
    </row>
    <row r="47" spans="2:4" x14ac:dyDescent="0.2">
      <c r="B47" s="3"/>
      <c r="C47" s="3"/>
      <c r="D47" s="3"/>
    </row>
    <row r="48" spans="2:4" x14ac:dyDescent="0.2">
      <c r="B48" s="3"/>
      <c r="C48" s="3"/>
      <c r="D48" s="3"/>
    </row>
    <row r="49" spans="2:4" x14ac:dyDescent="0.2">
      <c r="B49" s="3"/>
      <c r="C49" s="3"/>
      <c r="D49" s="3"/>
    </row>
    <row r="50" spans="2:4" x14ac:dyDescent="0.2">
      <c r="B50" s="3"/>
      <c r="C50" s="3"/>
      <c r="D50" s="3"/>
    </row>
    <row r="51" spans="2:4" x14ac:dyDescent="0.2">
      <c r="B51" s="3"/>
      <c r="C51" s="3"/>
      <c r="D51" s="3"/>
    </row>
    <row r="52" spans="2:4" x14ac:dyDescent="0.2">
      <c r="B52" s="3"/>
      <c r="C52" s="3"/>
      <c r="D52" s="3"/>
    </row>
    <row r="53" spans="2:4" x14ac:dyDescent="0.2">
      <c r="B53" s="3"/>
      <c r="C53" s="3"/>
      <c r="D53" s="3"/>
    </row>
    <row r="54" spans="2:4" x14ac:dyDescent="0.2">
      <c r="B54" s="3"/>
      <c r="C54" s="3"/>
      <c r="D54" s="3"/>
    </row>
    <row r="55" spans="2:4" x14ac:dyDescent="0.2">
      <c r="B55" s="3"/>
      <c r="C55" s="3"/>
      <c r="D55" s="3"/>
    </row>
    <row r="56" spans="2:4" x14ac:dyDescent="0.2">
      <c r="B56" s="3"/>
      <c r="C56" s="3"/>
      <c r="D56" s="3"/>
    </row>
    <row r="57" spans="2:4" x14ac:dyDescent="0.2">
      <c r="B57" s="3"/>
      <c r="C57" s="3"/>
      <c r="D57" s="3"/>
    </row>
    <row r="58" spans="2:4" x14ac:dyDescent="0.2">
      <c r="B58" s="3"/>
      <c r="C58" s="3"/>
      <c r="D58" s="3"/>
    </row>
    <row r="59" spans="2:4" x14ac:dyDescent="0.2">
      <c r="B59" s="3"/>
      <c r="C59" s="3"/>
      <c r="D59" s="3"/>
    </row>
    <row r="60" spans="2:4" x14ac:dyDescent="0.2">
      <c r="B60" s="3"/>
      <c r="C60" s="3"/>
      <c r="D60" s="3"/>
    </row>
    <row r="61" spans="2:4" x14ac:dyDescent="0.2">
      <c r="B61" s="3"/>
      <c r="C61" s="3"/>
      <c r="D61" s="3"/>
    </row>
    <row r="62" spans="2:4" x14ac:dyDescent="0.2">
      <c r="B62" s="3"/>
      <c r="C62" s="3"/>
      <c r="D62" s="3"/>
    </row>
    <row r="63" spans="2:4" x14ac:dyDescent="0.2">
      <c r="B63" s="3"/>
      <c r="C63" s="3"/>
      <c r="D63" s="3"/>
    </row>
    <row r="64" spans="2:4" x14ac:dyDescent="0.2">
      <c r="B64" s="3"/>
      <c r="C64" s="3"/>
      <c r="D64" s="3"/>
    </row>
    <row r="65" spans="2:4" x14ac:dyDescent="0.2">
      <c r="B65" s="3"/>
      <c r="C65" s="3"/>
      <c r="D65" s="3"/>
    </row>
    <row r="66" spans="2:4" x14ac:dyDescent="0.2">
      <c r="B66" s="3"/>
      <c r="C66" s="3"/>
      <c r="D66" s="3"/>
    </row>
    <row r="67" spans="2:4" x14ac:dyDescent="0.2">
      <c r="B67" s="3"/>
      <c r="C67" s="3"/>
      <c r="D67" s="3"/>
    </row>
    <row r="68" spans="2:4" x14ac:dyDescent="0.2">
      <c r="B68" s="3"/>
      <c r="C68" s="3"/>
      <c r="D68" s="3"/>
    </row>
    <row r="69" spans="2:4" x14ac:dyDescent="0.2">
      <c r="B69" s="3"/>
      <c r="C69" s="3"/>
      <c r="D69" s="3"/>
    </row>
    <row r="70" spans="2:4" x14ac:dyDescent="0.2">
      <c r="B70" s="3"/>
      <c r="C70" s="3"/>
      <c r="D70" s="3"/>
    </row>
    <row r="71" spans="2:4" x14ac:dyDescent="0.2">
      <c r="B71" s="3"/>
      <c r="C71" s="3"/>
      <c r="D71" s="3"/>
    </row>
    <row r="72" spans="2:4" x14ac:dyDescent="0.2">
      <c r="B72" s="3"/>
      <c r="C72" s="3"/>
      <c r="D72" s="3"/>
    </row>
    <row r="73" spans="2:4" x14ac:dyDescent="0.2">
      <c r="B73" s="3"/>
      <c r="C73" s="3"/>
      <c r="D73" s="3"/>
    </row>
    <row r="74" spans="2:4" x14ac:dyDescent="0.2">
      <c r="B74" s="3"/>
      <c r="C74" s="3"/>
      <c r="D74" s="3"/>
    </row>
    <row r="75" spans="2:4" x14ac:dyDescent="0.2">
      <c r="B75" s="3"/>
      <c r="C75" s="3"/>
      <c r="D75" s="3"/>
    </row>
    <row r="76" spans="2:4" x14ac:dyDescent="0.2">
      <c r="B76" s="3"/>
      <c r="C76" s="3"/>
      <c r="D76" s="3"/>
    </row>
    <row r="77" spans="2:4" x14ac:dyDescent="0.2">
      <c r="B77" s="3"/>
      <c r="C77" s="3"/>
      <c r="D77" s="3"/>
    </row>
    <row r="78" spans="2:4" x14ac:dyDescent="0.2">
      <c r="B78" s="3"/>
      <c r="C78" s="3"/>
      <c r="D78" s="3"/>
    </row>
    <row r="79" spans="2:4" x14ac:dyDescent="0.2">
      <c r="B79" s="3"/>
      <c r="C79" s="3"/>
      <c r="D79" s="3"/>
    </row>
    <row r="80" spans="2:4" x14ac:dyDescent="0.2">
      <c r="B80" s="3"/>
      <c r="C80" s="3"/>
      <c r="D80" s="3"/>
    </row>
    <row r="81" spans="2:4" x14ac:dyDescent="0.2">
      <c r="B81" s="3"/>
      <c r="C81" s="3"/>
      <c r="D81" s="3"/>
    </row>
    <row r="82" spans="2:4" x14ac:dyDescent="0.2">
      <c r="B82" s="3"/>
      <c r="C82" s="3"/>
      <c r="D82" s="3"/>
    </row>
    <row r="83" spans="2:4" x14ac:dyDescent="0.2">
      <c r="B83" s="3"/>
      <c r="C83" s="3"/>
      <c r="D83" s="3"/>
    </row>
    <row r="84" spans="2:4" x14ac:dyDescent="0.2">
      <c r="B84" s="3"/>
      <c r="C84" s="3"/>
      <c r="D84" s="3"/>
    </row>
    <row r="85" spans="2:4" x14ac:dyDescent="0.2">
      <c r="B85" s="3"/>
      <c r="C85" s="3"/>
      <c r="D85" s="3"/>
    </row>
    <row r="86" spans="2:4" x14ac:dyDescent="0.2">
      <c r="B86" s="3"/>
      <c r="C86" s="3"/>
      <c r="D86" s="3"/>
    </row>
    <row r="87" spans="2:4" x14ac:dyDescent="0.2">
      <c r="B87" s="3"/>
      <c r="C87" s="3"/>
      <c r="D87" s="3"/>
    </row>
    <row r="88" spans="2:4" x14ac:dyDescent="0.2">
      <c r="B88" s="3"/>
      <c r="C88" s="3"/>
      <c r="D88" s="3"/>
    </row>
    <row r="89" spans="2:4" x14ac:dyDescent="0.2">
      <c r="B89" s="3"/>
      <c r="C89" s="3"/>
      <c r="D89" s="3"/>
    </row>
    <row r="90" spans="2:4" x14ac:dyDescent="0.2">
      <c r="B90" s="3"/>
      <c r="C90" s="3"/>
      <c r="D90" s="3"/>
    </row>
    <row r="91" spans="2:4" x14ac:dyDescent="0.2">
      <c r="B91" s="3"/>
      <c r="C91" s="3"/>
      <c r="D91" s="3"/>
    </row>
    <row r="92" spans="2:4" x14ac:dyDescent="0.2">
      <c r="B92" s="3"/>
      <c r="C92" s="3"/>
      <c r="D92" s="3"/>
    </row>
    <row r="93" spans="2:4" x14ac:dyDescent="0.2">
      <c r="B93" s="3"/>
      <c r="C93" s="3"/>
      <c r="D93" s="3"/>
    </row>
    <row r="94" spans="2:4" x14ac:dyDescent="0.2">
      <c r="B94" s="3"/>
      <c r="C94" s="3"/>
      <c r="D94" s="3"/>
    </row>
    <row r="95" spans="2:4" x14ac:dyDescent="0.2">
      <c r="B95" s="3"/>
      <c r="C95" s="3"/>
      <c r="D95" s="3"/>
    </row>
    <row r="96" spans="2:4" x14ac:dyDescent="0.2">
      <c r="B96" s="3"/>
      <c r="C96" s="3"/>
      <c r="D96" s="3"/>
    </row>
    <row r="97" spans="2:4" x14ac:dyDescent="0.2">
      <c r="B97" s="3"/>
      <c r="C97" s="3"/>
      <c r="D97" s="3"/>
    </row>
    <row r="98" spans="2:4" x14ac:dyDescent="0.2">
      <c r="B98" s="3"/>
      <c r="C98" s="3"/>
      <c r="D98" s="3"/>
    </row>
    <row r="99" spans="2:4" x14ac:dyDescent="0.2">
      <c r="B99" s="3"/>
      <c r="C99" s="3"/>
      <c r="D99" s="3"/>
    </row>
    <row r="100" spans="2:4" x14ac:dyDescent="0.2">
      <c r="B100" s="3"/>
      <c r="C100" s="3"/>
      <c r="D100" s="3"/>
    </row>
    <row r="101" spans="2:4" x14ac:dyDescent="0.2">
      <c r="B101" s="3"/>
      <c r="C101" s="3"/>
      <c r="D101" s="3"/>
    </row>
    <row r="102" spans="2:4" x14ac:dyDescent="0.2">
      <c r="B102" s="3"/>
      <c r="C102" s="3"/>
      <c r="D102" s="3"/>
    </row>
    <row r="103" spans="2:4" x14ac:dyDescent="0.2">
      <c r="B103" s="3"/>
      <c r="C103" s="3"/>
      <c r="D103" s="3"/>
    </row>
    <row r="104" spans="2:4" x14ac:dyDescent="0.2">
      <c r="B104" s="3"/>
      <c r="C104" s="3"/>
      <c r="D104" s="3"/>
    </row>
    <row r="105" spans="2:4" x14ac:dyDescent="0.2">
      <c r="B105" s="3"/>
      <c r="C105" s="3"/>
      <c r="D105" s="3"/>
    </row>
    <row r="106" spans="2:4" x14ac:dyDescent="0.2">
      <c r="B106" s="3"/>
      <c r="C106" s="3"/>
      <c r="D106" s="3"/>
    </row>
    <row r="107" spans="2:4" x14ac:dyDescent="0.2">
      <c r="B107" s="3"/>
      <c r="C107" s="3"/>
      <c r="D107" s="3"/>
    </row>
    <row r="108" spans="2:4" x14ac:dyDescent="0.2">
      <c r="B108" s="3"/>
      <c r="C108" s="3"/>
      <c r="D108" s="3"/>
    </row>
    <row r="109" spans="2:4" x14ac:dyDescent="0.2">
      <c r="B109" s="3"/>
      <c r="C109" s="3"/>
      <c r="D109" s="3"/>
    </row>
    <row r="110" spans="2:4" x14ac:dyDescent="0.2">
      <c r="B110" s="3"/>
      <c r="C110" s="3"/>
      <c r="D110" s="3"/>
    </row>
    <row r="111" spans="2:4" x14ac:dyDescent="0.2">
      <c r="B111" s="3"/>
      <c r="C111" s="3"/>
      <c r="D111" s="3"/>
    </row>
    <row r="112" spans="2:4" x14ac:dyDescent="0.2">
      <c r="B112" s="3"/>
      <c r="C112" s="3"/>
      <c r="D112" s="3"/>
    </row>
    <row r="113" spans="2:4" x14ac:dyDescent="0.2">
      <c r="B113" s="3"/>
      <c r="C113" s="3"/>
      <c r="D113" s="3"/>
    </row>
    <row r="114" spans="2:4" x14ac:dyDescent="0.2">
      <c r="B114" s="3"/>
      <c r="C114" s="3"/>
      <c r="D114" s="3"/>
    </row>
    <row r="115" spans="2:4" x14ac:dyDescent="0.2">
      <c r="B115" s="3"/>
      <c r="C115" s="3"/>
      <c r="D115" s="3"/>
    </row>
    <row r="116" spans="2:4" x14ac:dyDescent="0.2">
      <c r="B116" s="3"/>
      <c r="C116" s="3"/>
      <c r="D116" s="3"/>
    </row>
    <row r="117" spans="2:4" x14ac:dyDescent="0.2">
      <c r="B117" s="3"/>
      <c r="C117" s="3"/>
      <c r="D117" s="3"/>
    </row>
    <row r="118" spans="2:4" x14ac:dyDescent="0.2">
      <c r="B118" s="3"/>
      <c r="C118" s="3"/>
      <c r="D118" s="3"/>
    </row>
    <row r="119" spans="2:4" x14ac:dyDescent="0.2">
      <c r="B119" s="3"/>
      <c r="C119" s="3"/>
      <c r="D119" s="3"/>
    </row>
    <row r="120" spans="2:4" x14ac:dyDescent="0.2">
      <c r="B120" s="3"/>
      <c r="C120" s="3"/>
      <c r="D120" s="3"/>
    </row>
    <row r="121" spans="2:4" x14ac:dyDescent="0.2">
      <c r="B121" s="3"/>
      <c r="C121" s="3"/>
      <c r="D121" s="3"/>
    </row>
    <row r="122" spans="2:4" x14ac:dyDescent="0.2">
      <c r="B122" s="3"/>
      <c r="C122" s="3"/>
      <c r="D122" s="3"/>
    </row>
    <row r="123" spans="2:4" x14ac:dyDescent="0.2">
      <c r="B123" s="3"/>
      <c r="C123" s="3"/>
      <c r="D123" s="3"/>
    </row>
    <row r="124" spans="2:4" x14ac:dyDescent="0.2">
      <c r="B124" s="3"/>
      <c r="C124" s="3"/>
      <c r="D124" s="3"/>
    </row>
    <row r="125" spans="2:4" x14ac:dyDescent="0.2">
      <c r="B125" s="3"/>
      <c r="C125" s="3"/>
      <c r="D125" s="3"/>
    </row>
    <row r="126" spans="2:4" x14ac:dyDescent="0.2">
      <c r="B126" s="3"/>
      <c r="C126" s="3"/>
      <c r="D126" s="3"/>
    </row>
    <row r="127" spans="2:4" x14ac:dyDescent="0.2">
      <c r="B127" s="3"/>
      <c r="C127" s="3"/>
      <c r="D127" s="3"/>
    </row>
    <row r="128" spans="2:4" x14ac:dyDescent="0.2">
      <c r="B128" s="3"/>
      <c r="C128" s="3"/>
      <c r="D128" s="3"/>
    </row>
    <row r="129" spans="2:4" x14ac:dyDescent="0.2">
      <c r="B129" s="3"/>
      <c r="C129" s="3"/>
      <c r="D129" s="3"/>
    </row>
    <row r="130" spans="2:4" x14ac:dyDescent="0.2">
      <c r="B130" s="3"/>
      <c r="C130" s="3"/>
      <c r="D130" s="3"/>
    </row>
    <row r="131" spans="2:4" x14ac:dyDescent="0.2">
      <c r="B131" s="3"/>
      <c r="C131" s="3"/>
      <c r="D131" s="3"/>
    </row>
    <row r="132" spans="2:4" x14ac:dyDescent="0.2">
      <c r="B132" s="3"/>
      <c r="C132" s="3"/>
      <c r="D132" s="3"/>
    </row>
    <row r="133" spans="2:4" x14ac:dyDescent="0.2">
      <c r="B133" s="3"/>
      <c r="C133" s="3"/>
      <c r="D133" s="3"/>
    </row>
    <row r="134" spans="2:4" x14ac:dyDescent="0.2">
      <c r="B134" s="3"/>
      <c r="C134" s="3"/>
      <c r="D134" s="3"/>
    </row>
    <row r="135" spans="2:4" x14ac:dyDescent="0.2">
      <c r="B135" s="3"/>
      <c r="C135" s="3"/>
      <c r="D135" s="3"/>
    </row>
    <row r="136" spans="2:4" x14ac:dyDescent="0.2">
      <c r="B136" s="3"/>
      <c r="C136" s="3"/>
      <c r="D136" s="3"/>
    </row>
    <row r="137" spans="2:4" x14ac:dyDescent="0.2">
      <c r="B137" s="3"/>
      <c r="C137" s="3"/>
      <c r="D137" s="3"/>
    </row>
    <row r="138" spans="2:4" x14ac:dyDescent="0.2">
      <c r="B138" s="3"/>
      <c r="C138" s="3"/>
      <c r="D138" s="3"/>
    </row>
    <row r="139" spans="2:4" x14ac:dyDescent="0.2">
      <c r="B139" s="3"/>
      <c r="C139" s="3"/>
      <c r="D139" s="3"/>
    </row>
    <row r="140" spans="2:4" x14ac:dyDescent="0.2">
      <c r="B140" s="3"/>
      <c r="C140" s="3"/>
      <c r="D140" s="3"/>
    </row>
    <row r="141" spans="2:4" x14ac:dyDescent="0.2">
      <c r="B141" s="3"/>
      <c r="C141" s="3"/>
      <c r="D141" s="3"/>
    </row>
    <row r="142" spans="2:4" x14ac:dyDescent="0.2">
      <c r="B142" s="3"/>
      <c r="C142" s="3"/>
      <c r="D142" s="3"/>
    </row>
    <row r="143" spans="2:4" x14ac:dyDescent="0.2">
      <c r="B143" s="3"/>
      <c r="C143" s="3"/>
      <c r="D143" s="3"/>
    </row>
    <row r="144" spans="2:4" x14ac:dyDescent="0.2">
      <c r="B144" s="3"/>
      <c r="C144" s="3"/>
      <c r="D144" s="3"/>
    </row>
    <row r="145" spans="2:4" x14ac:dyDescent="0.2">
      <c r="B145" s="3"/>
      <c r="C145" s="3"/>
      <c r="D145" s="3"/>
    </row>
    <row r="146" spans="2:4" x14ac:dyDescent="0.2">
      <c r="B146" s="3"/>
      <c r="C146" s="3"/>
      <c r="D146" s="3"/>
    </row>
    <row r="147" spans="2:4" x14ac:dyDescent="0.2">
      <c r="B147" s="3"/>
      <c r="C147" s="3"/>
      <c r="D147" s="3"/>
    </row>
    <row r="148" spans="2:4" x14ac:dyDescent="0.2">
      <c r="B148" s="3"/>
      <c r="C148" s="3"/>
      <c r="D148" s="3"/>
    </row>
    <row r="149" spans="2:4" x14ac:dyDescent="0.2">
      <c r="B149" s="3"/>
      <c r="C149" s="3"/>
      <c r="D149" s="3"/>
    </row>
    <row r="150" spans="2:4" x14ac:dyDescent="0.2">
      <c r="B150" s="3"/>
      <c r="C150" s="3"/>
      <c r="D150" s="3"/>
    </row>
    <row r="151" spans="2:4" x14ac:dyDescent="0.2">
      <c r="B151" s="3"/>
      <c r="C151" s="3"/>
      <c r="D151" s="3"/>
    </row>
    <row r="152" spans="2:4" x14ac:dyDescent="0.2">
      <c r="B152" s="3"/>
      <c r="C152" s="3"/>
      <c r="D152" s="3"/>
    </row>
    <row r="153" spans="2:4" x14ac:dyDescent="0.2">
      <c r="B153" s="3"/>
      <c r="C153" s="3"/>
      <c r="D153" s="3"/>
    </row>
    <row r="154" spans="2:4" x14ac:dyDescent="0.2">
      <c r="B154" s="3"/>
      <c r="C154" s="3"/>
      <c r="D154" s="3"/>
    </row>
    <row r="155" spans="2:4" x14ac:dyDescent="0.2">
      <c r="B155" s="3"/>
      <c r="C155" s="3"/>
      <c r="D155" s="3"/>
    </row>
    <row r="156" spans="2:4" x14ac:dyDescent="0.2">
      <c r="B156" s="3"/>
      <c r="C156" s="3"/>
      <c r="D156" s="3"/>
    </row>
    <row r="157" spans="2:4" x14ac:dyDescent="0.2">
      <c r="B157" s="3"/>
      <c r="C157" s="3"/>
      <c r="D157" s="3"/>
    </row>
    <row r="158" spans="2:4" x14ac:dyDescent="0.2">
      <c r="B158" s="3"/>
      <c r="C158" s="3"/>
      <c r="D158" s="3"/>
    </row>
    <row r="159" spans="2:4" x14ac:dyDescent="0.2">
      <c r="B159" s="3"/>
      <c r="C159" s="3"/>
      <c r="D159" s="3"/>
    </row>
    <row r="160" spans="2:4" x14ac:dyDescent="0.2">
      <c r="B160" s="3"/>
      <c r="C160" s="3"/>
      <c r="D160" s="3"/>
    </row>
    <row r="161" spans="2:4" x14ac:dyDescent="0.2">
      <c r="B161" s="3"/>
      <c r="C161" s="3"/>
      <c r="D161" s="3"/>
    </row>
    <row r="162" spans="2:4" x14ac:dyDescent="0.2">
      <c r="B162" s="3"/>
      <c r="C162" s="3"/>
      <c r="D162" s="3"/>
    </row>
    <row r="163" spans="2:4" x14ac:dyDescent="0.2">
      <c r="B163" s="3"/>
      <c r="C163" s="3"/>
      <c r="D163" s="3"/>
    </row>
    <row r="164" spans="2:4" x14ac:dyDescent="0.2">
      <c r="B164" s="3"/>
      <c r="C164" s="3"/>
      <c r="D164" s="3"/>
    </row>
    <row r="165" spans="2:4" x14ac:dyDescent="0.2">
      <c r="B165" s="3"/>
      <c r="C165" s="3"/>
      <c r="D165" s="3"/>
    </row>
    <row r="166" spans="2:4" x14ac:dyDescent="0.2">
      <c r="B166" s="3"/>
      <c r="C166" s="3"/>
      <c r="D166" s="3"/>
    </row>
    <row r="167" spans="2:4" x14ac:dyDescent="0.2">
      <c r="B167" s="3"/>
      <c r="C167" s="3"/>
      <c r="D167" s="3"/>
    </row>
    <row r="168" spans="2:4" x14ac:dyDescent="0.2">
      <c r="B168" s="3"/>
      <c r="C168" s="3"/>
      <c r="D168" s="3"/>
    </row>
    <row r="169" spans="2:4" x14ac:dyDescent="0.2">
      <c r="B169" s="3"/>
      <c r="C169" s="3"/>
      <c r="D169" s="3"/>
    </row>
    <row r="170" spans="2:4" x14ac:dyDescent="0.2">
      <c r="B170" s="3"/>
      <c r="C170" s="3"/>
      <c r="D170" s="3"/>
    </row>
    <row r="171" spans="2:4" x14ac:dyDescent="0.2">
      <c r="B171" s="3"/>
      <c r="C171" s="3"/>
      <c r="D171" s="3"/>
    </row>
    <row r="172" spans="2:4" x14ac:dyDescent="0.2">
      <c r="B172" s="3"/>
      <c r="C172" s="3"/>
      <c r="D172" s="3"/>
    </row>
    <row r="173" spans="2:4" x14ac:dyDescent="0.2">
      <c r="B173" s="3"/>
      <c r="C173" s="3"/>
      <c r="D173" s="3"/>
    </row>
    <row r="174" spans="2:4" x14ac:dyDescent="0.2">
      <c r="B174" s="3"/>
      <c r="C174" s="3"/>
      <c r="D174" s="3"/>
    </row>
    <row r="175" spans="2:4" x14ac:dyDescent="0.2">
      <c r="B175" s="3"/>
      <c r="C175" s="3"/>
      <c r="D175" s="3"/>
    </row>
    <row r="176" spans="2:4" x14ac:dyDescent="0.2">
      <c r="B176" s="3"/>
      <c r="C176" s="3"/>
      <c r="D176" s="3"/>
    </row>
    <row r="177" spans="2:4" x14ac:dyDescent="0.2">
      <c r="B177" s="3"/>
      <c r="C177" s="3"/>
      <c r="D177" s="3"/>
    </row>
    <row r="178" spans="2:4" x14ac:dyDescent="0.2">
      <c r="B178" s="3"/>
      <c r="C178" s="3"/>
      <c r="D178" s="3"/>
    </row>
    <row r="179" spans="2:4" x14ac:dyDescent="0.2">
      <c r="B179" s="3"/>
      <c r="C179" s="3"/>
      <c r="D179" s="3"/>
    </row>
    <row r="180" spans="2:4" x14ac:dyDescent="0.2">
      <c r="B180" s="3"/>
      <c r="C180" s="3"/>
      <c r="D180" s="3"/>
    </row>
    <row r="181" spans="2:4" x14ac:dyDescent="0.2">
      <c r="B181" s="3"/>
      <c r="C181" s="3"/>
      <c r="D181" s="3"/>
    </row>
    <row r="182" spans="2:4" x14ac:dyDescent="0.2">
      <c r="B182" s="3"/>
      <c r="C182" s="3"/>
      <c r="D182" s="3"/>
    </row>
    <row r="183" spans="2:4" x14ac:dyDescent="0.2">
      <c r="B183" s="3"/>
      <c r="C183" s="3"/>
      <c r="D183" s="3"/>
    </row>
    <row r="184" spans="2:4" x14ac:dyDescent="0.2">
      <c r="B184" s="3"/>
      <c r="C184" s="3"/>
      <c r="D184" s="3"/>
    </row>
    <row r="185" spans="2:4" x14ac:dyDescent="0.2">
      <c r="B185" s="3"/>
      <c r="C185" s="3"/>
      <c r="D185" s="3"/>
    </row>
    <row r="186" spans="2:4" x14ac:dyDescent="0.2">
      <c r="B186" s="3"/>
      <c r="C186" s="3"/>
      <c r="D186" s="3"/>
    </row>
    <row r="187" spans="2:4" x14ac:dyDescent="0.2">
      <c r="B187" s="3"/>
      <c r="C187" s="3"/>
      <c r="D187" s="3"/>
    </row>
    <row r="188" spans="2:4" x14ac:dyDescent="0.2">
      <c r="B188" s="3"/>
      <c r="C188" s="3"/>
      <c r="D188" s="3"/>
    </row>
    <row r="189" spans="2:4" x14ac:dyDescent="0.2">
      <c r="B189" s="3"/>
      <c r="C189" s="3"/>
      <c r="D189" s="3"/>
    </row>
    <row r="190" spans="2:4" x14ac:dyDescent="0.2">
      <c r="B190" s="3"/>
      <c r="C190" s="3"/>
      <c r="D190" s="3"/>
    </row>
    <row r="191" spans="2:4" x14ac:dyDescent="0.2">
      <c r="B191" s="3"/>
      <c r="C191" s="3"/>
      <c r="D191" s="3"/>
    </row>
    <row r="192" spans="2:4" x14ac:dyDescent="0.2">
      <c r="B192" s="3"/>
      <c r="C192" s="3"/>
      <c r="D192" s="3"/>
    </row>
    <row r="193" spans="2:4" x14ac:dyDescent="0.2">
      <c r="B193" s="3"/>
      <c r="C193" s="3"/>
      <c r="D193" s="3"/>
    </row>
    <row r="194" spans="2:4" x14ac:dyDescent="0.2">
      <c r="B194" s="3"/>
      <c r="C194" s="3"/>
      <c r="D194" s="3"/>
    </row>
    <row r="195" spans="2:4" x14ac:dyDescent="0.2">
      <c r="B195" s="3"/>
      <c r="C195" s="3"/>
      <c r="D195" s="3"/>
    </row>
    <row r="196" spans="2:4" x14ac:dyDescent="0.2">
      <c r="B196" s="3"/>
      <c r="C196" s="3"/>
      <c r="D196" s="3"/>
    </row>
    <row r="197" spans="2:4" x14ac:dyDescent="0.2">
      <c r="B197" s="3"/>
      <c r="C197" s="3"/>
      <c r="D197" s="3"/>
    </row>
    <row r="198" spans="2:4" x14ac:dyDescent="0.2">
      <c r="B198" s="3"/>
      <c r="C198" s="3"/>
      <c r="D198" s="3"/>
    </row>
    <row r="199" spans="2:4" x14ac:dyDescent="0.2">
      <c r="B199" s="3"/>
      <c r="C199" s="3"/>
      <c r="D199" s="3"/>
    </row>
    <row r="200" spans="2:4" x14ac:dyDescent="0.2">
      <c r="B200" s="3"/>
      <c r="C200" s="3"/>
      <c r="D200" s="3"/>
    </row>
    <row r="201" spans="2:4" x14ac:dyDescent="0.2">
      <c r="B201" s="3"/>
      <c r="C201" s="3"/>
      <c r="D201" s="3"/>
    </row>
    <row r="202" spans="2:4" x14ac:dyDescent="0.2">
      <c r="B202" s="3"/>
      <c r="C202" s="3"/>
      <c r="D202" s="3"/>
    </row>
    <row r="203" spans="2:4" x14ac:dyDescent="0.2">
      <c r="B203" s="3"/>
      <c r="C203" s="3"/>
      <c r="D203" s="3"/>
    </row>
    <row r="204" spans="2:4" x14ac:dyDescent="0.2">
      <c r="B204" s="3"/>
      <c r="C204" s="3"/>
      <c r="D204" s="3"/>
    </row>
    <row r="205" spans="2:4" x14ac:dyDescent="0.2">
      <c r="B205" s="3"/>
      <c r="C205" s="3"/>
      <c r="D205" s="3"/>
    </row>
    <row r="206" spans="2:4" x14ac:dyDescent="0.2">
      <c r="B206" s="3"/>
      <c r="C206" s="3"/>
      <c r="D206" s="3"/>
    </row>
    <row r="207" spans="2:4" x14ac:dyDescent="0.2">
      <c r="B207" s="3"/>
      <c r="C207" s="3"/>
      <c r="D207" s="3"/>
    </row>
    <row r="208" spans="2:4" x14ac:dyDescent="0.2">
      <c r="B208" s="3"/>
      <c r="C208" s="3"/>
      <c r="D208" s="3"/>
    </row>
    <row r="209" spans="2:4" x14ac:dyDescent="0.2">
      <c r="B209" s="3"/>
      <c r="C209" s="3"/>
      <c r="D209" s="3"/>
    </row>
    <row r="210" spans="2:4" x14ac:dyDescent="0.2">
      <c r="B210" s="3"/>
      <c r="C210" s="3"/>
      <c r="D210" s="3"/>
    </row>
    <row r="211" spans="2:4" x14ac:dyDescent="0.2">
      <c r="B211" s="3"/>
      <c r="C211" s="3"/>
      <c r="D211" s="3"/>
    </row>
    <row r="212" spans="2:4" x14ac:dyDescent="0.2">
      <c r="B212" s="3"/>
      <c r="C212" s="3"/>
      <c r="D212" s="3"/>
    </row>
    <row r="213" spans="2:4" x14ac:dyDescent="0.2">
      <c r="B213" s="3"/>
      <c r="C213" s="3"/>
      <c r="D213" s="3"/>
    </row>
    <row r="214" spans="2:4" x14ac:dyDescent="0.2">
      <c r="B214" s="3"/>
      <c r="C214" s="3"/>
      <c r="D214" s="3"/>
    </row>
    <row r="215" spans="2:4" x14ac:dyDescent="0.2">
      <c r="B215" s="3"/>
      <c r="C215" s="3"/>
      <c r="D215" s="3"/>
    </row>
    <row r="216" spans="2:4" x14ac:dyDescent="0.2">
      <c r="B216" s="3"/>
      <c r="C216" s="3"/>
      <c r="D216" s="3"/>
    </row>
    <row r="217" spans="2:4" x14ac:dyDescent="0.2">
      <c r="B217" s="3"/>
      <c r="C217" s="3"/>
      <c r="D217" s="3"/>
    </row>
    <row r="218" spans="2:4" x14ac:dyDescent="0.2">
      <c r="B218" s="3"/>
      <c r="C218" s="3"/>
      <c r="D218" s="3"/>
    </row>
    <row r="219" spans="2:4" x14ac:dyDescent="0.2">
      <c r="B219" s="3"/>
      <c r="C219" s="3"/>
      <c r="D219" s="3"/>
    </row>
    <row r="220" spans="2:4" x14ac:dyDescent="0.2">
      <c r="B220" s="3"/>
      <c r="C220" s="3"/>
      <c r="D220" s="3"/>
    </row>
    <row r="221" spans="2:4" x14ac:dyDescent="0.2">
      <c r="B221" s="3"/>
      <c r="C221" s="3"/>
      <c r="D221" s="3"/>
    </row>
    <row r="222" spans="2:4" x14ac:dyDescent="0.2">
      <c r="B222" s="3"/>
      <c r="C222" s="3"/>
      <c r="D222" s="3"/>
    </row>
    <row r="223" spans="2:4" x14ac:dyDescent="0.2">
      <c r="B223" s="3"/>
      <c r="C223" s="3"/>
      <c r="D223" s="3"/>
    </row>
    <row r="224" spans="2:4" x14ac:dyDescent="0.2">
      <c r="B224" s="3"/>
      <c r="C224" s="3"/>
      <c r="D224" s="3"/>
    </row>
    <row r="225" spans="2:4" x14ac:dyDescent="0.2">
      <c r="B225" s="3"/>
      <c r="C225" s="3"/>
      <c r="D225" s="3"/>
    </row>
    <row r="226" spans="2:4" x14ac:dyDescent="0.2">
      <c r="B226" s="3"/>
      <c r="C226" s="3"/>
      <c r="D226" s="3"/>
    </row>
    <row r="227" spans="2:4" x14ac:dyDescent="0.2">
      <c r="B227" s="3"/>
      <c r="C227" s="3"/>
      <c r="D227" s="3"/>
    </row>
    <row r="228" spans="2:4" x14ac:dyDescent="0.2">
      <c r="B228" s="3"/>
      <c r="C228" s="3"/>
      <c r="D228" s="3"/>
    </row>
    <row r="229" spans="2:4" x14ac:dyDescent="0.2">
      <c r="B229" s="3"/>
      <c r="C229" s="3"/>
      <c r="D229" s="3"/>
    </row>
    <row r="230" spans="2:4" x14ac:dyDescent="0.2">
      <c r="B230" s="3"/>
      <c r="C230" s="3"/>
      <c r="D230" s="3"/>
    </row>
    <row r="231" spans="2:4" x14ac:dyDescent="0.2">
      <c r="B231" s="3"/>
      <c r="C231" s="3"/>
      <c r="D231" s="3"/>
    </row>
    <row r="232" spans="2:4" x14ac:dyDescent="0.2">
      <c r="B232" s="3"/>
      <c r="C232" s="3"/>
      <c r="D232" s="3"/>
    </row>
    <row r="233" spans="2:4" x14ac:dyDescent="0.2">
      <c r="B233" s="3"/>
      <c r="C233" s="3"/>
      <c r="D233" s="3"/>
    </row>
    <row r="234" spans="2:4" x14ac:dyDescent="0.2">
      <c r="B234" s="3"/>
      <c r="C234" s="3"/>
      <c r="D234" s="3"/>
    </row>
    <row r="235" spans="2:4" x14ac:dyDescent="0.2">
      <c r="B235" s="3"/>
      <c r="C235" s="3"/>
      <c r="D235" s="3"/>
    </row>
    <row r="236" spans="2:4" x14ac:dyDescent="0.2">
      <c r="B236" s="3"/>
      <c r="C236" s="3"/>
      <c r="D236" s="3"/>
    </row>
    <row r="237" spans="2:4" x14ac:dyDescent="0.2">
      <c r="B237" s="3"/>
      <c r="C237" s="3"/>
      <c r="D237" s="3"/>
    </row>
    <row r="238" spans="2:4" x14ac:dyDescent="0.2">
      <c r="B238" s="3"/>
      <c r="C238" s="3"/>
      <c r="D238" s="3"/>
    </row>
    <row r="239" spans="2:4" x14ac:dyDescent="0.2">
      <c r="B239" s="3"/>
      <c r="C239" s="3"/>
      <c r="D239" s="3"/>
    </row>
    <row r="240" spans="2:4" x14ac:dyDescent="0.2">
      <c r="B240" s="3"/>
      <c r="C240" s="3"/>
      <c r="D240" s="3"/>
    </row>
    <row r="241" spans="2:4" x14ac:dyDescent="0.2">
      <c r="B241" s="3"/>
      <c r="C241" s="3"/>
      <c r="D241" s="3"/>
    </row>
    <row r="242" spans="2:4" x14ac:dyDescent="0.2">
      <c r="B242" s="3"/>
      <c r="C242" s="3"/>
      <c r="D242" s="3"/>
    </row>
    <row r="243" spans="2:4" x14ac:dyDescent="0.2">
      <c r="B243" s="3"/>
      <c r="C243" s="3"/>
      <c r="D243" s="3"/>
    </row>
    <row r="244" spans="2:4" x14ac:dyDescent="0.2">
      <c r="B244" s="3"/>
      <c r="C244" s="3"/>
      <c r="D244" s="3"/>
    </row>
    <row r="245" spans="2:4" x14ac:dyDescent="0.2">
      <c r="B245" s="3"/>
      <c r="C245" s="3"/>
      <c r="D245" s="3"/>
    </row>
    <row r="246" spans="2:4" x14ac:dyDescent="0.2">
      <c r="B246" s="3"/>
      <c r="C246" s="3"/>
      <c r="D246" s="3"/>
    </row>
    <row r="247" spans="2:4" x14ac:dyDescent="0.2">
      <c r="B247" s="3"/>
      <c r="C247" s="3"/>
      <c r="D247" s="3"/>
    </row>
    <row r="248" spans="2:4" x14ac:dyDescent="0.2">
      <c r="B248" s="3"/>
      <c r="C248" s="3"/>
      <c r="D248" s="3"/>
    </row>
    <row r="249" spans="2:4" x14ac:dyDescent="0.2">
      <c r="B249" s="3"/>
      <c r="C249" s="3"/>
      <c r="D249" s="3"/>
    </row>
    <row r="250" spans="2:4" x14ac:dyDescent="0.2">
      <c r="B250" s="3"/>
      <c r="C250" s="3"/>
      <c r="D250" s="3"/>
    </row>
    <row r="251" spans="2:4" x14ac:dyDescent="0.2">
      <c r="B251" s="3"/>
      <c r="C251" s="3"/>
      <c r="D251" s="3"/>
    </row>
    <row r="252" spans="2:4" x14ac:dyDescent="0.2">
      <c r="B252" s="3"/>
      <c r="C252" s="3"/>
      <c r="D252" s="3"/>
    </row>
    <row r="253" spans="2:4" x14ac:dyDescent="0.2">
      <c r="B253" s="3"/>
      <c r="C253" s="3"/>
      <c r="D253" s="3"/>
    </row>
    <row r="254" spans="2:4" x14ac:dyDescent="0.2">
      <c r="B254" s="3"/>
      <c r="C254" s="3"/>
      <c r="D254" s="3"/>
    </row>
    <row r="255" spans="2:4" x14ac:dyDescent="0.2">
      <c r="B255" s="3"/>
      <c r="C255" s="3"/>
      <c r="D255" s="3"/>
    </row>
    <row r="256" spans="2:4" x14ac:dyDescent="0.2">
      <c r="B256" s="3"/>
      <c r="C256" s="3"/>
      <c r="D256" s="3"/>
    </row>
    <row r="257" spans="2:4" x14ac:dyDescent="0.2">
      <c r="B257" s="3"/>
      <c r="C257" s="3"/>
      <c r="D257" s="3"/>
    </row>
    <row r="258" spans="2:4" x14ac:dyDescent="0.2">
      <c r="B258" s="3"/>
      <c r="C258" s="3"/>
      <c r="D258" s="3"/>
    </row>
    <row r="259" spans="2:4" x14ac:dyDescent="0.2">
      <c r="B259" s="3"/>
      <c r="C259" s="3"/>
      <c r="D259" s="3"/>
    </row>
    <row r="260" spans="2:4" x14ac:dyDescent="0.2">
      <c r="B260" s="3"/>
      <c r="C260" s="3"/>
      <c r="D260" s="3"/>
    </row>
    <row r="261" spans="2:4" x14ac:dyDescent="0.2">
      <c r="B261" s="3"/>
      <c r="C261" s="3"/>
      <c r="D261" s="3"/>
    </row>
    <row r="262" spans="2:4" x14ac:dyDescent="0.2">
      <c r="B262" s="3"/>
      <c r="C262" s="3"/>
      <c r="D262" s="3"/>
    </row>
    <row r="263" spans="2:4" x14ac:dyDescent="0.2">
      <c r="B263" s="3"/>
      <c r="C263" s="3"/>
      <c r="D263" s="3"/>
    </row>
    <row r="264" spans="2:4" x14ac:dyDescent="0.2">
      <c r="B264" s="3"/>
      <c r="C264" s="3"/>
      <c r="D264" s="3"/>
    </row>
    <row r="265" spans="2:4" x14ac:dyDescent="0.2">
      <c r="B265" s="3"/>
      <c r="C265" s="3"/>
      <c r="D265" s="3"/>
    </row>
    <row r="266" spans="2:4" x14ac:dyDescent="0.2">
      <c r="B266" s="3"/>
      <c r="C266" s="3"/>
      <c r="D266" s="3"/>
    </row>
    <row r="267" spans="2:4" x14ac:dyDescent="0.2">
      <c r="B267" s="3"/>
      <c r="C267" s="3"/>
      <c r="D267" s="3"/>
    </row>
    <row r="268" spans="2:4" x14ac:dyDescent="0.2">
      <c r="B268" s="3"/>
      <c r="C268" s="3"/>
      <c r="D268" s="3"/>
    </row>
    <row r="269" spans="2:4" x14ac:dyDescent="0.2">
      <c r="B269" s="3"/>
      <c r="C269" s="3"/>
      <c r="D269" s="3"/>
    </row>
    <row r="270" spans="2:4" x14ac:dyDescent="0.2">
      <c r="B270" s="3"/>
      <c r="C270" s="3"/>
      <c r="D270" s="3"/>
    </row>
    <row r="271" spans="2:4" x14ac:dyDescent="0.2">
      <c r="B271" s="3"/>
      <c r="C271" s="3"/>
      <c r="D271" s="3"/>
    </row>
    <row r="272" spans="2:4" x14ac:dyDescent="0.2">
      <c r="B272" s="3"/>
      <c r="C272" s="3"/>
      <c r="D272" s="3"/>
    </row>
    <row r="273" spans="2:4" x14ac:dyDescent="0.2">
      <c r="B273" s="3"/>
      <c r="C273" s="3"/>
      <c r="D273" s="3"/>
    </row>
    <row r="274" spans="2:4" x14ac:dyDescent="0.2">
      <c r="B274" s="3"/>
      <c r="C274" s="3"/>
      <c r="D274" s="3"/>
    </row>
    <row r="275" spans="2:4" x14ac:dyDescent="0.2">
      <c r="B275" s="3"/>
      <c r="C275" s="3"/>
      <c r="D275" s="3"/>
    </row>
    <row r="276" spans="2:4" x14ac:dyDescent="0.2">
      <c r="B276" s="3"/>
      <c r="C276" s="3"/>
      <c r="D276" s="3"/>
    </row>
    <row r="277" spans="2:4" x14ac:dyDescent="0.2">
      <c r="B277" s="3"/>
      <c r="C277" s="3"/>
      <c r="D277" s="3"/>
    </row>
    <row r="278" spans="2:4" x14ac:dyDescent="0.2">
      <c r="B278" s="3"/>
      <c r="C278" s="3"/>
      <c r="D278" s="3"/>
    </row>
    <row r="279" spans="2:4" x14ac:dyDescent="0.2">
      <c r="B279" s="3"/>
      <c r="C279" s="3"/>
      <c r="D279" s="3"/>
    </row>
    <row r="280" spans="2:4" x14ac:dyDescent="0.2">
      <c r="B280" s="3"/>
      <c r="C280" s="3"/>
      <c r="D280" s="3"/>
    </row>
    <row r="281" spans="2:4" x14ac:dyDescent="0.2">
      <c r="B281" s="3"/>
      <c r="C281" s="3"/>
      <c r="D281" s="3"/>
    </row>
    <row r="282" spans="2:4" x14ac:dyDescent="0.2">
      <c r="B282" s="3"/>
      <c r="C282" s="3"/>
      <c r="D282" s="3"/>
    </row>
    <row r="283" spans="2:4" x14ac:dyDescent="0.2">
      <c r="B283" s="3"/>
      <c r="C283" s="3"/>
      <c r="D283" s="3"/>
    </row>
    <row r="284" spans="2:4" x14ac:dyDescent="0.2">
      <c r="B284" s="3"/>
      <c r="C284" s="3"/>
      <c r="D284" s="3"/>
    </row>
    <row r="285" spans="2:4" x14ac:dyDescent="0.2">
      <c r="B285" s="3"/>
      <c r="C285" s="3"/>
      <c r="D285" s="3"/>
    </row>
    <row r="286" spans="2:4" x14ac:dyDescent="0.2">
      <c r="B286" s="3"/>
      <c r="C286" s="3"/>
      <c r="D286" s="3"/>
    </row>
    <row r="287" spans="2:4" x14ac:dyDescent="0.2">
      <c r="B287" s="3"/>
      <c r="C287" s="3"/>
      <c r="D287" s="3"/>
    </row>
    <row r="288" spans="2:4" x14ac:dyDescent="0.2">
      <c r="B288" s="3"/>
      <c r="C288" s="3"/>
      <c r="D288" s="3"/>
    </row>
    <row r="289" spans="2:4" x14ac:dyDescent="0.2">
      <c r="B289" s="3"/>
      <c r="C289" s="3"/>
      <c r="D289" s="3"/>
    </row>
    <row r="290" spans="2:4" x14ac:dyDescent="0.2">
      <c r="B290" s="3"/>
      <c r="C290" s="3"/>
      <c r="D290" s="3"/>
    </row>
    <row r="291" spans="2:4" x14ac:dyDescent="0.2">
      <c r="B291" s="3"/>
      <c r="C291" s="3"/>
      <c r="D291" s="3"/>
    </row>
    <row r="292" spans="2:4" x14ac:dyDescent="0.2">
      <c r="B292" s="3"/>
      <c r="C292" s="3"/>
      <c r="D292" s="3"/>
    </row>
    <row r="293" spans="2:4" x14ac:dyDescent="0.2">
      <c r="B293" s="3"/>
      <c r="C293" s="3"/>
      <c r="D293" s="3"/>
    </row>
    <row r="294" spans="2:4" x14ac:dyDescent="0.2">
      <c r="B294" s="3"/>
      <c r="C294" s="3"/>
      <c r="D294" s="3"/>
    </row>
    <row r="295" spans="2:4" x14ac:dyDescent="0.2">
      <c r="B295" s="3"/>
      <c r="C295" s="3"/>
      <c r="D295" s="3"/>
    </row>
    <row r="296" spans="2:4" x14ac:dyDescent="0.2">
      <c r="B296" s="3"/>
      <c r="C296" s="3"/>
      <c r="D296" s="3"/>
    </row>
    <row r="297" spans="2:4" x14ac:dyDescent="0.2">
      <c r="B297" s="3"/>
      <c r="C297" s="3"/>
      <c r="D297" s="3"/>
    </row>
    <row r="298" spans="2:4" x14ac:dyDescent="0.2">
      <c r="B298" s="3"/>
      <c r="C298" s="3"/>
      <c r="D298" s="3"/>
    </row>
    <row r="299" spans="2:4" x14ac:dyDescent="0.2">
      <c r="B299" s="3"/>
      <c r="C299" s="3"/>
      <c r="D299" s="3"/>
    </row>
    <row r="300" spans="2:4" x14ac:dyDescent="0.2">
      <c r="B300" s="3"/>
      <c r="C300" s="3"/>
      <c r="D300" s="3"/>
    </row>
    <row r="301" spans="2:4" x14ac:dyDescent="0.2">
      <c r="B301" s="3"/>
      <c r="C301" s="3"/>
      <c r="D301" s="3"/>
    </row>
    <row r="302" spans="2:4" x14ac:dyDescent="0.2">
      <c r="B302" s="3"/>
      <c r="C302" s="3"/>
      <c r="D302" s="3"/>
    </row>
    <row r="303" spans="2:4" x14ac:dyDescent="0.2">
      <c r="B303" s="3"/>
      <c r="C303" s="3"/>
      <c r="D303" s="3"/>
    </row>
    <row r="304" spans="2:4" x14ac:dyDescent="0.2">
      <c r="B304" s="3"/>
      <c r="C304" s="3"/>
      <c r="D304" s="3"/>
    </row>
    <row r="305" spans="2:4" x14ac:dyDescent="0.2">
      <c r="B305" s="3"/>
      <c r="C305" s="3"/>
      <c r="D305" s="3"/>
    </row>
    <row r="306" spans="2:4" x14ac:dyDescent="0.2">
      <c r="B306" s="3"/>
      <c r="C306" s="3"/>
      <c r="D306" s="3"/>
    </row>
    <row r="307" spans="2:4" x14ac:dyDescent="0.2">
      <c r="B307" s="3"/>
      <c r="C307" s="3"/>
      <c r="D307" s="3"/>
    </row>
    <row r="308" spans="2:4" x14ac:dyDescent="0.2">
      <c r="B308" s="3"/>
      <c r="C308" s="3"/>
      <c r="D308" s="3"/>
    </row>
    <row r="309" spans="2:4" x14ac:dyDescent="0.2">
      <c r="B309" s="3"/>
      <c r="C309" s="3"/>
      <c r="D309" s="3"/>
    </row>
    <row r="310" spans="2:4" x14ac:dyDescent="0.2">
      <c r="B310" s="3"/>
      <c r="C310" s="3"/>
      <c r="D310" s="3"/>
    </row>
    <row r="311" spans="2:4" x14ac:dyDescent="0.2">
      <c r="B311" s="3"/>
      <c r="C311" s="3"/>
      <c r="D311" s="3"/>
    </row>
    <row r="312" spans="2:4" x14ac:dyDescent="0.2">
      <c r="B312" s="3"/>
      <c r="C312" s="3"/>
      <c r="D312" s="3"/>
    </row>
    <row r="313" spans="2:4" x14ac:dyDescent="0.2">
      <c r="B313" s="3"/>
      <c r="C313" s="3"/>
      <c r="D313" s="3"/>
    </row>
    <row r="314" spans="2:4" x14ac:dyDescent="0.2">
      <c r="B314" s="3"/>
      <c r="C314" s="3"/>
      <c r="D314" s="3"/>
    </row>
    <row r="315" spans="2:4" x14ac:dyDescent="0.2">
      <c r="B315" s="3"/>
      <c r="C315" s="3"/>
      <c r="D315" s="3"/>
    </row>
    <row r="316" spans="2:4" x14ac:dyDescent="0.2">
      <c r="B316" s="3"/>
      <c r="C316" s="3"/>
      <c r="D316" s="3"/>
    </row>
    <row r="317" spans="2:4" x14ac:dyDescent="0.2">
      <c r="B317" s="3"/>
      <c r="C317" s="3"/>
      <c r="D317" s="3"/>
    </row>
    <row r="318" spans="2:4" x14ac:dyDescent="0.2">
      <c r="B318" s="3"/>
      <c r="C318" s="3"/>
      <c r="D318" s="3"/>
    </row>
    <row r="319" spans="2:4" x14ac:dyDescent="0.2">
      <c r="B319" s="3"/>
      <c r="C319" s="3"/>
      <c r="D319" s="3"/>
    </row>
    <row r="320" spans="2:4" x14ac:dyDescent="0.2">
      <c r="B320" s="3"/>
      <c r="C320" s="3"/>
      <c r="D320" s="3"/>
    </row>
    <row r="321" spans="2:4" x14ac:dyDescent="0.2">
      <c r="B321" s="3"/>
      <c r="C321" s="3"/>
      <c r="D321" s="3"/>
    </row>
    <row r="322" spans="2:4" x14ac:dyDescent="0.2">
      <c r="B322" s="3"/>
      <c r="C322" s="3"/>
      <c r="D322" s="3"/>
    </row>
    <row r="323" spans="2:4" x14ac:dyDescent="0.2">
      <c r="B323" s="3"/>
      <c r="C323" s="3"/>
      <c r="D323" s="3"/>
    </row>
    <row r="324" spans="2:4" x14ac:dyDescent="0.2">
      <c r="B324" s="3"/>
      <c r="C324" s="3"/>
      <c r="D324" s="3"/>
    </row>
    <row r="325" spans="2:4" x14ac:dyDescent="0.2">
      <c r="B325" s="3"/>
      <c r="C325" s="3"/>
      <c r="D325" s="3"/>
    </row>
    <row r="326" spans="2:4" x14ac:dyDescent="0.2">
      <c r="B326" s="3"/>
      <c r="C326" s="3"/>
      <c r="D326" s="3"/>
    </row>
    <row r="327" spans="2:4" x14ac:dyDescent="0.2">
      <c r="B327" s="3"/>
      <c r="C327" s="3"/>
      <c r="D327" s="3"/>
    </row>
    <row r="328" spans="2:4" x14ac:dyDescent="0.2">
      <c r="B328" s="3"/>
      <c r="C328" s="3"/>
      <c r="D328" s="3"/>
    </row>
    <row r="329" spans="2:4" x14ac:dyDescent="0.2">
      <c r="B329" s="3"/>
      <c r="C329" s="3"/>
      <c r="D329" s="3"/>
    </row>
    <row r="330" spans="2:4" x14ac:dyDescent="0.2">
      <c r="B330" s="3"/>
      <c r="C330" s="3"/>
      <c r="D330" s="3"/>
    </row>
    <row r="331" spans="2:4" x14ac:dyDescent="0.2">
      <c r="B331" s="3"/>
      <c r="C331" s="3"/>
      <c r="D331" s="3"/>
    </row>
    <row r="332" spans="2:4" x14ac:dyDescent="0.2">
      <c r="B332" s="3"/>
      <c r="C332" s="3"/>
      <c r="D332" s="3"/>
    </row>
    <row r="333" spans="2:4" x14ac:dyDescent="0.2">
      <c r="B333" s="3"/>
      <c r="C333" s="3"/>
      <c r="D333" s="3"/>
    </row>
    <row r="334" spans="2:4" x14ac:dyDescent="0.2">
      <c r="B334" s="3"/>
      <c r="C334" s="3"/>
      <c r="D334" s="3"/>
    </row>
    <row r="335" spans="2:4" x14ac:dyDescent="0.2">
      <c r="B335" s="3"/>
      <c r="C335" s="3"/>
      <c r="D335" s="3"/>
    </row>
    <row r="336" spans="2:4" x14ac:dyDescent="0.2">
      <c r="B336" s="3"/>
      <c r="C336" s="3"/>
      <c r="D336" s="3"/>
    </row>
    <row r="337" spans="2:4" x14ac:dyDescent="0.2">
      <c r="B337" s="3"/>
      <c r="C337" s="3"/>
      <c r="D337" s="3"/>
    </row>
    <row r="338" spans="2:4" x14ac:dyDescent="0.2">
      <c r="B338" s="3"/>
      <c r="C338" s="3"/>
      <c r="D338" s="3"/>
    </row>
    <row r="339" spans="2:4" x14ac:dyDescent="0.2">
      <c r="B339" s="3"/>
      <c r="C339" s="3"/>
      <c r="D339" s="3"/>
    </row>
    <row r="340" spans="2:4" x14ac:dyDescent="0.2">
      <c r="B340" s="3"/>
      <c r="C340" s="3"/>
      <c r="D340" s="3"/>
    </row>
    <row r="341" spans="2:4" x14ac:dyDescent="0.2">
      <c r="B341" s="3"/>
      <c r="C341" s="3"/>
      <c r="D341" s="3"/>
    </row>
    <row r="342" spans="2:4" x14ac:dyDescent="0.2">
      <c r="B342" s="3"/>
      <c r="C342" s="3"/>
      <c r="D342" s="3"/>
    </row>
    <row r="343" spans="2:4" x14ac:dyDescent="0.2">
      <c r="B343" s="3"/>
      <c r="C343" s="3"/>
      <c r="D343" s="3"/>
    </row>
    <row r="344" spans="2:4" x14ac:dyDescent="0.2">
      <c r="B344" s="3"/>
      <c r="C344" s="3"/>
      <c r="D344" s="3"/>
    </row>
    <row r="345" spans="2:4" x14ac:dyDescent="0.2">
      <c r="B345" s="3"/>
      <c r="C345" s="3"/>
      <c r="D345" s="3"/>
    </row>
    <row r="346" spans="2:4" x14ac:dyDescent="0.2">
      <c r="B346" s="3"/>
      <c r="C346" s="3"/>
      <c r="D346" s="3"/>
    </row>
    <row r="347" spans="2:4" x14ac:dyDescent="0.2">
      <c r="B347" s="3"/>
      <c r="C347" s="3"/>
      <c r="D347" s="3"/>
    </row>
    <row r="348" spans="2:4" x14ac:dyDescent="0.2">
      <c r="B348" s="3"/>
      <c r="C348" s="3"/>
      <c r="D348" s="3"/>
    </row>
    <row r="349" spans="2:4" x14ac:dyDescent="0.2">
      <c r="B349" s="3"/>
      <c r="C349" s="3"/>
      <c r="D349" s="3"/>
    </row>
    <row r="350" spans="2:4" x14ac:dyDescent="0.2">
      <c r="B350" s="3"/>
      <c r="C350" s="3"/>
      <c r="D350" s="3"/>
    </row>
    <row r="351" spans="2:4" x14ac:dyDescent="0.2">
      <c r="B351" s="3"/>
      <c r="C351" s="3"/>
      <c r="D351" s="3"/>
    </row>
    <row r="352" spans="2:4" x14ac:dyDescent="0.2">
      <c r="B352" s="3"/>
      <c r="C352" s="3"/>
      <c r="D352" s="3"/>
    </row>
    <row r="353" spans="2:4" x14ac:dyDescent="0.2">
      <c r="B353" s="3"/>
      <c r="C353" s="3"/>
      <c r="D353" s="3"/>
    </row>
    <row r="354" spans="2:4" x14ac:dyDescent="0.2">
      <c r="B354" s="3"/>
      <c r="C354" s="3"/>
      <c r="D354" s="3"/>
    </row>
    <row r="355" spans="2:4" x14ac:dyDescent="0.2">
      <c r="B355" s="3"/>
      <c r="C355" s="3"/>
      <c r="D355" s="3"/>
    </row>
    <row r="356" spans="2:4" x14ac:dyDescent="0.2">
      <c r="B356" s="3"/>
      <c r="C356" s="3"/>
      <c r="D356" s="3"/>
    </row>
    <row r="357" spans="2:4" x14ac:dyDescent="0.2">
      <c r="B357" s="3"/>
      <c r="C357" s="3"/>
      <c r="D357" s="3"/>
    </row>
    <row r="358" spans="2:4" x14ac:dyDescent="0.2">
      <c r="B358" s="3"/>
      <c r="C358" s="3"/>
      <c r="D358" s="3"/>
    </row>
    <row r="359" spans="2:4" x14ac:dyDescent="0.2">
      <c r="B359" s="3"/>
      <c r="C359" s="3"/>
      <c r="D359" s="3"/>
    </row>
    <row r="360" spans="2:4" x14ac:dyDescent="0.2">
      <c r="B360" s="3"/>
      <c r="C360" s="3"/>
      <c r="D360" s="3"/>
    </row>
    <row r="361" spans="2:4" x14ac:dyDescent="0.2">
      <c r="B361" s="3"/>
      <c r="C361" s="3"/>
      <c r="D361" s="3"/>
    </row>
    <row r="362" spans="2:4" x14ac:dyDescent="0.2">
      <c r="B362" s="3"/>
      <c r="C362" s="3"/>
      <c r="D362" s="3"/>
    </row>
    <row r="363" spans="2:4" x14ac:dyDescent="0.2">
      <c r="B363" s="3"/>
      <c r="C363" s="3"/>
      <c r="D363" s="3"/>
    </row>
    <row r="364" spans="2:4" x14ac:dyDescent="0.2">
      <c r="B364" s="3"/>
      <c r="C364" s="3"/>
      <c r="D364" s="3"/>
    </row>
    <row r="365" spans="2:4" x14ac:dyDescent="0.2">
      <c r="B365" s="3"/>
      <c r="C365" s="3"/>
      <c r="D365" s="3"/>
    </row>
    <row r="366" spans="2:4" x14ac:dyDescent="0.2">
      <c r="B366" s="3"/>
      <c r="C366" s="3"/>
      <c r="D366" s="3"/>
    </row>
    <row r="367" spans="2:4" x14ac:dyDescent="0.2">
      <c r="B367" s="3"/>
      <c r="C367" s="3"/>
      <c r="D367" s="3"/>
    </row>
    <row r="368" spans="2:4" x14ac:dyDescent="0.2">
      <c r="B368" s="3"/>
      <c r="C368" s="3"/>
      <c r="D368" s="3"/>
    </row>
    <row r="369" spans="2:4" x14ac:dyDescent="0.2">
      <c r="B369" s="3"/>
      <c r="C369" s="3"/>
      <c r="D369" s="3"/>
    </row>
    <row r="370" spans="2:4" x14ac:dyDescent="0.2">
      <c r="B370" s="3"/>
      <c r="C370" s="3"/>
      <c r="D370" s="3"/>
    </row>
    <row r="371" spans="2:4" x14ac:dyDescent="0.2">
      <c r="B371" s="3"/>
      <c r="C371" s="3"/>
      <c r="D371" s="3"/>
    </row>
    <row r="372" spans="2:4" x14ac:dyDescent="0.2">
      <c r="B372" s="3"/>
      <c r="C372" s="3"/>
      <c r="D372" s="3"/>
    </row>
    <row r="373" spans="2:4" x14ac:dyDescent="0.2">
      <c r="B373" s="3"/>
      <c r="C373" s="3"/>
      <c r="D373" s="3"/>
    </row>
    <row r="374" spans="2:4" x14ac:dyDescent="0.2">
      <c r="B374" s="3"/>
      <c r="C374" s="3"/>
      <c r="D374" s="3"/>
    </row>
    <row r="375" spans="2:4" x14ac:dyDescent="0.2">
      <c r="B375" s="3"/>
      <c r="C375" s="3"/>
      <c r="D375" s="3"/>
    </row>
    <row r="376" spans="2:4" x14ac:dyDescent="0.2">
      <c r="B376" s="3"/>
      <c r="C376" s="3"/>
      <c r="D376" s="3"/>
    </row>
    <row r="377" spans="2:4" x14ac:dyDescent="0.2">
      <c r="B377" s="3"/>
      <c r="C377" s="3"/>
      <c r="D377" s="3"/>
    </row>
    <row r="378" spans="2:4" x14ac:dyDescent="0.2">
      <c r="B378" s="3"/>
      <c r="C378" s="3"/>
      <c r="D378" s="3"/>
    </row>
    <row r="379" spans="2:4" x14ac:dyDescent="0.2">
      <c r="B379" s="3"/>
      <c r="C379" s="3"/>
      <c r="D379" s="3"/>
    </row>
    <row r="380" spans="2:4" x14ac:dyDescent="0.2">
      <c r="B380" s="3"/>
      <c r="C380" s="3"/>
      <c r="D380" s="3"/>
    </row>
    <row r="381" spans="2:4" x14ac:dyDescent="0.2">
      <c r="B381" s="3"/>
      <c r="C381" s="3"/>
      <c r="D381" s="3"/>
    </row>
    <row r="382" spans="2:4" x14ac:dyDescent="0.2">
      <c r="B382" s="3"/>
      <c r="C382" s="3"/>
      <c r="D382" s="3"/>
    </row>
    <row r="383" spans="2:4" x14ac:dyDescent="0.2">
      <c r="B383" s="3"/>
      <c r="C383" s="3"/>
      <c r="D383" s="3"/>
    </row>
    <row r="384" spans="2:4" x14ac:dyDescent="0.2">
      <c r="B384" s="3"/>
      <c r="C384" s="3"/>
      <c r="D384" s="3"/>
    </row>
    <row r="385" spans="2:4" x14ac:dyDescent="0.2">
      <c r="B385" s="3"/>
      <c r="C385" s="3"/>
      <c r="D385" s="3"/>
    </row>
    <row r="386" spans="2:4" x14ac:dyDescent="0.2">
      <c r="B386" s="3"/>
      <c r="C386" s="3"/>
      <c r="D386" s="3"/>
    </row>
    <row r="387" spans="2:4" x14ac:dyDescent="0.2">
      <c r="B387" s="3"/>
      <c r="C387" s="3"/>
      <c r="D387" s="3"/>
    </row>
    <row r="388" spans="2:4" x14ac:dyDescent="0.2">
      <c r="B388" s="3"/>
      <c r="C388" s="3"/>
      <c r="D388" s="3"/>
    </row>
    <row r="389" spans="2:4" x14ac:dyDescent="0.2">
      <c r="B389" s="3"/>
      <c r="C389" s="3"/>
      <c r="D389" s="3"/>
    </row>
    <row r="390" spans="2:4" x14ac:dyDescent="0.2">
      <c r="B390" s="3"/>
      <c r="C390" s="3"/>
      <c r="D390" s="3"/>
    </row>
    <row r="391" spans="2:4" x14ac:dyDescent="0.2">
      <c r="B391" s="3"/>
      <c r="C391" s="3"/>
      <c r="D391" s="3"/>
    </row>
    <row r="392" spans="2:4" x14ac:dyDescent="0.2">
      <c r="B392" s="3"/>
      <c r="C392" s="3"/>
      <c r="D392" s="3"/>
    </row>
    <row r="393" spans="2:4" x14ac:dyDescent="0.2">
      <c r="B393" s="3"/>
      <c r="C393" s="3"/>
      <c r="D393" s="3"/>
    </row>
    <row r="394" spans="2:4" x14ac:dyDescent="0.2">
      <c r="B394" s="3"/>
      <c r="C394" s="3"/>
      <c r="D394" s="3"/>
    </row>
    <row r="395" spans="2:4" x14ac:dyDescent="0.2">
      <c r="B395" s="3"/>
      <c r="C395" s="3"/>
      <c r="D395" s="3"/>
    </row>
    <row r="396" spans="2:4" x14ac:dyDescent="0.2">
      <c r="B396" s="3"/>
      <c r="C396" s="3"/>
      <c r="D396" s="3"/>
    </row>
    <row r="397" spans="2:4" x14ac:dyDescent="0.2">
      <c r="B397" s="3"/>
      <c r="C397" s="3"/>
      <c r="D397" s="3"/>
    </row>
    <row r="398" spans="2:4" x14ac:dyDescent="0.2">
      <c r="B398" s="3"/>
      <c r="C398" s="3"/>
      <c r="D398" s="3"/>
    </row>
    <row r="399" spans="2:4" x14ac:dyDescent="0.2">
      <c r="B399" s="3"/>
      <c r="C399" s="3"/>
      <c r="D399" s="3"/>
    </row>
    <row r="400" spans="2:4" x14ac:dyDescent="0.2">
      <c r="B400" s="3"/>
      <c r="C400" s="3"/>
      <c r="D400" s="3"/>
    </row>
    <row r="401" spans="2:4" x14ac:dyDescent="0.2">
      <c r="B401" s="3"/>
      <c r="C401" s="3"/>
      <c r="D401" s="3"/>
    </row>
    <row r="402" spans="2:4" x14ac:dyDescent="0.2">
      <c r="B402" s="3"/>
      <c r="C402" s="3"/>
      <c r="D402" s="3"/>
    </row>
    <row r="403" spans="2:4" x14ac:dyDescent="0.2">
      <c r="B403" s="3"/>
      <c r="C403" s="3"/>
      <c r="D403" s="3"/>
    </row>
    <row r="404" spans="2:4" x14ac:dyDescent="0.2">
      <c r="B404" s="3"/>
      <c r="C404" s="3"/>
      <c r="D404" s="3"/>
    </row>
    <row r="405" spans="2:4" x14ac:dyDescent="0.2">
      <c r="B405" s="3"/>
      <c r="C405" s="3"/>
      <c r="D405" s="3"/>
    </row>
    <row r="406" spans="2:4" x14ac:dyDescent="0.2">
      <c r="B406" s="3"/>
      <c r="C406" s="3"/>
      <c r="D406" s="3"/>
    </row>
    <row r="407" spans="2:4" x14ac:dyDescent="0.2">
      <c r="B407" s="3"/>
      <c r="C407" s="3"/>
      <c r="D407" s="3"/>
    </row>
    <row r="408" spans="2:4" x14ac:dyDescent="0.2">
      <c r="B408" s="3"/>
      <c r="C408" s="3"/>
      <c r="D408" s="3"/>
    </row>
    <row r="409" spans="2:4" x14ac:dyDescent="0.2">
      <c r="B409" s="3"/>
      <c r="C409" s="3"/>
      <c r="D409" s="3"/>
    </row>
    <row r="410" spans="2:4" x14ac:dyDescent="0.2">
      <c r="B410" s="3"/>
      <c r="C410" s="3"/>
      <c r="D410" s="3"/>
    </row>
    <row r="411" spans="2:4" x14ac:dyDescent="0.2">
      <c r="B411" s="3"/>
      <c r="C411" s="3"/>
      <c r="D411" s="3"/>
    </row>
    <row r="412" spans="2:4" x14ac:dyDescent="0.2">
      <c r="B412" s="3"/>
      <c r="C412" s="3"/>
      <c r="D412" s="3"/>
    </row>
    <row r="413" spans="2:4" x14ac:dyDescent="0.2">
      <c r="B413" s="3"/>
      <c r="C413" s="3"/>
      <c r="D413" s="3"/>
    </row>
    <row r="414" spans="2:4" x14ac:dyDescent="0.2">
      <c r="B414" s="3"/>
      <c r="C414" s="3"/>
      <c r="D414" s="3"/>
    </row>
    <row r="415" spans="2:4" x14ac:dyDescent="0.2">
      <c r="B415" s="3"/>
      <c r="C415" s="3"/>
      <c r="D415" s="3"/>
    </row>
    <row r="416" spans="2:4" x14ac:dyDescent="0.2">
      <c r="B416" s="3"/>
      <c r="C416" s="3"/>
      <c r="D416" s="3"/>
    </row>
    <row r="417" spans="2:4" x14ac:dyDescent="0.2">
      <c r="B417" s="3"/>
      <c r="C417" s="3"/>
      <c r="D417" s="3"/>
    </row>
    <row r="418" spans="2:4" x14ac:dyDescent="0.2">
      <c r="B418" s="3"/>
      <c r="C418" s="3"/>
      <c r="D418" s="3"/>
    </row>
    <row r="419" spans="2:4" x14ac:dyDescent="0.2">
      <c r="B419" s="3"/>
      <c r="C419" s="3"/>
      <c r="D419" s="3"/>
    </row>
    <row r="420" spans="2:4" x14ac:dyDescent="0.2">
      <c r="B420" s="3"/>
      <c r="C420" s="3"/>
      <c r="D420" s="3"/>
    </row>
    <row r="421" spans="2:4" x14ac:dyDescent="0.2">
      <c r="B421" s="3"/>
      <c r="C421" s="3"/>
      <c r="D421" s="3"/>
    </row>
    <row r="422" spans="2:4" x14ac:dyDescent="0.2">
      <c r="B422" s="3"/>
      <c r="C422" s="3"/>
      <c r="D422" s="3"/>
    </row>
    <row r="423" spans="2:4" x14ac:dyDescent="0.2">
      <c r="B423" s="3"/>
      <c r="C423" s="3"/>
      <c r="D423" s="3"/>
    </row>
    <row r="424" spans="2:4" x14ac:dyDescent="0.2">
      <c r="B424" s="3"/>
      <c r="C424" s="3"/>
      <c r="D424" s="3"/>
    </row>
    <row r="425" spans="2:4" x14ac:dyDescent="0.2">
      <c r="B425" s="3"/>
      <c r="C425" s="3"/>
      <c r="D425" s="3"/>
    </row>
    <row r="426" spans="2:4" x14ac:dyDescent="0.2">
      <c r="B426" s="3"/>
      <c r="C426" s="3"/>
      <c r="D426" s="3"/>
    </row>
    <row r="427" spans="2:4" x14ac:dyDescent="0.2">
      <c r="B427" s="3"/>
      <c r="C427" s="3"/>
      <c r="D427" s="3"/>
    </row>
    <row r="428" spans="2:4" x14ac:dyDescent="0.2">
      <c r="B428" s="3"/>
      <c r="C428" s="3"/>
      <c r="D428" s="3"/>
    </row>
    <row r="429" spans="2:4" x14ac:dyDescent="0.2">
      <c r="B429" s="3"/>
      <c r="C429" s="3"/>
      <c r="D429" s="3"/>
    </row>
    <row r="430" spans="2:4" x14ac:dyDescent="0.2">
      <c r="B430" s="3"/>
      <c r="C430" s="3"/>
      <c r="D430" s="3"/>
    </row>
    <row r="431" spans="2:4" x14ac:dyDescent="0.2">
      <c r="B431" s="3"/>
      <c r="C431" s="3"/>
      <c r="D431" s="3"/>
    </row>
    <row r="432" spans="2:4" x14ac:dyDescent="0.2">
      <c r="B432" s="3"/>
      <c r="C432" s="3"/>
      <c r="D432" s="3"/>
    </row>
    <row r="433" spans="2:4" x14ac:dyDescent="0.2">
      <c r="B433" s="3"/>
      <c r="C433" s="3"/>
      <c r="D433" s="3"/>
    </row>
    <row r="434" spans="2:4" x14ac:dyDescent="0.2">
      <c r="B434" s="3"/>
      <c r="C434" s="3"/>
      <c r="D434" s="3"/>
    </row>
    <row r="435" spans="2:4" x14ac:dyDescent="0.2">
      <c r="B435" s="3"/>
      <c r="C435" s="3"/>
      <c r="D435" s="3"/>
    </row>
    <row r="436" spans="2:4" x14ac:dyDescent="0.2">
      <c r="B436" s="3"/>
      <c r="C436" s="3"/>
      <c r="D436" s="3"/>
    </row>
    <row r="437" spans="2:4" x14ac:dyDescent="0.2">
      <c r="B437" s="3"/>
      <c r="C437" s="3"/>
      <c r="D437" s="3"/>
    </row>
    <row r="438" spans="2:4" x14ac:dyDescent="0.2">
      <c r="B438" s="3"/>
      <c r="C438" s="3"/>
      <c r="D438" s="3"/>
    </row>
    <row r="439" spans="2:4" x14ac:dyDescent="0.2">
      <c r="B439" s="3"/>
      <c r="C439" s="3"/>
      <c r="D439" s="3"/>
    </row>
    <row r="440" spans="2:4" x14ac:dyDescent="0.2">
      <c r="B440" s="3"/>
      <c r="C440" s="3"/>
      <c r="D440" s="3"/>
    </row>
    <row r="441" spans="2:4" x14ac:dyDescent="0.2">
      <c r="B441" s="3"/>
      <c r="C441" s="3"/>
      <c r="D441" s="3"/>
    </row>
    <row r="442" spans="2:4" x14ac:dyDescent="0.2">
      <c r="B442" s="3"/>
      <c r="C442" s="3"/>
      <c r="D442" s="3"/>
    </row>
    <row r="443" spans="2:4" x14ac:dyDescent="0.2">
      <c r="B443" s="3"/>
      <c r="C443" s="3"/>
      <c r="D443" s="3"/>
    </row>
    <row r="444" spans="2:4" x14ac:dyDescent="0.2">
      <c r="B444" s="3"/>
      <c r="C444" s="3"/>
      <c r="D444" s="3"/>
    </row>
    <row r="445" spans="2:4" x14ac:dyDescent="0.2">
      <c r="B445" s="3"/>
      <c r="C445" s="3"/>
      <c r="D445" s="3"/>
    </row>
    <row r="446" spans="2:4" x14ac:dyDescent="0.2">
      <c r="B446" s="3"/>
      <c r="C446" s="3"/>
      <c r="D446" s="3"/>
    </row>
    <row r="447" spans="2:4" x14ac:dyDescent="0.2">
      <c r="B447" s="3"/>
      <c r="C447" s="3"/>
      <c r="D447" s="3"/>
    </row>
    <row r="448" spans="2:4" x14ac:dyDescent="0.2">
      <c r="B448" s="3"/>
      <c r="C448" s="3"/>
      <c r="D448" s="3"/>
    </row>
    <row r="449" spans="2:4" x14ac:dyDescent="0.2">
      <c r="B449" s="3"/>
      <c r="C449" s="3"/>
      <c r="D449" s="3"/>
    </row>
    <row r="450" spans="2:4" x14ac:dyDescent="0.2">
      <c r="B450" s="3"/>
      <c r="C450" s="3"/>
      <c r="D450" s="3"/>
    </row>
    <row r="451" spans="2:4" x14ac:dyDescent="0.2">
      <c r="B451" s="3"/>
      <c r="C451" s="3"/>
      <c r="D451" s="3"/>
    </row>
    <row r="452" spans="2:4" x14ac:dyDescent="0.2">
      <c r="B452" s="3"/>
      <c r="C452" s="3"/>
      <c r="D452" s="3"/>
    </row>
    <row r="453" spans="2:4" x14ac:dyDescent="0.2">
      <c r="B453" s="3"/>
      <c r="C453" s="3"/>
      <c r="D453" s="3"/>
    </row>
    <row r="454" spans="2:4" x14ac:dyDescent="0.2">
      <c r="B454" s="3"/>
      <c r="C454" s="3"/>
      <c r="D454" s="3"/>
    </row>
    <row r="455" spans="2:4" x14ac:dyDescent="0.2">
      <c r="B455" s="3"/>
      <c r="C455" s="3"/>
      <c r="D455" s="3"/>
    </row>
    <row r="456" spans="2:4" x14ac:dyDescent="0.2">
      <c r="B456" s="3"/>
      <c r="C456" s="3"/>
      <c r="D456" s="3"/>
    </row>
    <row r="457" spans="2:4" x14ac:dyDescent="0.2">
      <c r="B457" s="3"/>
      <c r="C457" s="3"/>
      <c r="D457" s="3"/>
    </row>
    <row r="458" spans="2:4" x14ac:dyDescent="0.2">
      <c r="B458" s="3"/>
      <c r="C458" s="3"/>
      <c r="D458" s="3"/>
    </row>
    <row r="459" spans="2:4" x14ac:dyDescent="0.2">
      <c r="B459" s="3"/>
      <c r="C459" s="3"/>
      <c r="D459" s="3"/>
    </row>
    <row r="460" spans="2:4" x14ac:dyDescent="0.2">
      <c r="B460" s="3"/>
      <c r="C460" s="3"/>
      <c r="D460" s="3"/>
    </row>
    <row r="461" spans="2:4" x14ac:dyDescent="0.2">
      <c r="B461" s="3"/>
      <c r="C461" s="3"/>
      <c r="D461" s="3"/>
    </row>
    <row r="462" spans="2:4" x14ac:dyDescent="0.2">
      <c r="B462" s="3"/>
      <c r="C462" s="3"/>
      <c r="D462" s="3"/>
    </row>
    <row r="463" spans="2:4" x14ac:dyDescent="0.2">
      <c r="B463" s="3"/>
      <c r="C463" s="3"/>
      <c r="D463" s="3"/>
    </row>
    <row r="464" spans="2:4" x14ac:dyDescent="0.2">
      <c r="B464" s="3"/>
      <c r="C464" s="3"/>
      <c r="D464" s="3"/>
    </row>
    <row r="465" spans="2:4" x14ac:dyDescent="0.2">
      <c r="B465" s="3"/>
      <c r="C465" s="3"/>
      <c r="D465" s="3"/>
    </row>
    <row r="466" spans="2:4" x14ac:dyDescent="0.2">
      <c r="B466" s="3"/>
      <c r="C466" s="3"/>
      <c r="D466" s="3"/>
    </row>
    <row r="467" spans="2:4" x14ac:dyDescent="0.2">
      <c r="B467" s="3"/>
      <c r="C467" s="3"/>
      <c r="D467" s="3"/>
    </row>
    <row r="468" spans="2:4" x14ac:dyDescent="0.2">
      <c r="B468" s="3"/>
      <c r="C468" s="3"/>
      <c r="D468" s="3"/>
    </row>
    <row r="469" spans="2:4" x14ac:dyDescent="0.2">
      <c r="B469" s="3"/>
      <c r="C469" s="3"/>
      <c r="D469" s="3"/>
    </row>
    <row r="470" spans="2:4" x14ac:dyDescent="0.2">
      <c r="B470" s="3"/>
      <c r="C470" s="3"/>
      <c r="D470" s="3"/>
    </row>
    <row r="471" spans="2:4" x14ac:dyDescent="0.2">
      <c r="B471" s="3"/>
      <c r="C471" s="3"/>
      <c r="D471" s="3"/>
    </row>
    <row r="472" spans="2:4" x14ac:dyDescent="0.2">
      <c r="B472" s="3"/>
      <c r="C472" s="3"/>
      <c r="D472" s="3"/>
    </row>
    <row r="473" spans="2:4" x14ac:dyDescent="0.2">
      <c r="B473" s="3"/>
      <c r="C473" s="3"/>
      <c r="D473" s="3"/>
    </row>
    <row r="474" spans="2:4" x14ac:dyDescent="0.2">
      <c r="B474" s="3"/>
      <c r="C474" s="3"/>
      <c r="D474" s="3"/>
    </row>
    <row r="475" spans="2:4" x14ac:dyDescent="0.2">
      <c r="B475" s="3"/>
      <c r="C475" s="3"/>
      <c r="D475" s="3"/>
    </row>
    <row r="476" spans="2:4" x14ac:dyDescent="0.2">
      <c r="B476" s="3"/>
      <c r="C476" s="3"/>
      <c r="D476" s="3"/>
    </row>
    <row r="477" spans="2:4" x14ac:dyDescent="0.2">
      <c r="B477" s="3"/>
      <c r="C477" s="3"/>
      <c r="D477" s="3"/>
    </row>
    <row r="478" spans="2:4" x14ac:dyDescent="0.2">
      <c r="B478" s="3"/>
      <c r="C478" s="3"/>
      <c r="D478" s="3"/>
    </row>
    <row r="479" spans="2:4" x14ac:dyDescent="0.2">
      <c r="B479" s="3"/>
      <c r="C479" s="3"/>
      <c r="D479" s="3"/>
    </row>
    <row r="480" spans="2:4" x14ac:dyDescent="0.2">
      <c r="B480" s="3"/>
      <c r="C480" s="3"/>
      <c r="D480" s="3"/>
    </row>
    <row r="481" spans="2:4" x14ac:dyDescent="0.2">
      <c r="B481" s="3"/>
      <c r="C481" s="3"/>
      <c r="D481" s="3"/>
    </row>
    <row r="482" spans="2:4" x14ac:dyDescent="0.2">
      <c r="B482" s="3"/>
      <c r="C482" s="3"/>
      <c r="D482" s="3"/>
    </row>
    <row r="483" spans="2:4" x14ac:dyDescent="0.2">
      <c r="B483" s="3"/>
      <c r="C483" s="3"/>
      <c r="D483" s="3"/>
    </row>
    <row r="484" spans="2:4" x14ac:dyDescent="0.2">
      <c r="B484" s="3"/>
      <c r="C484" s="3"/>
      <c r="D484" s="3"/>
    </row>
    <row r="485" spans="2:4" x14ac:dyDescent="0.2">
      <c r="B485" s="3"/>
      <c r="C485" s="3"/>
      <c r="D485" s="3"/>
    </row>
    <row r="486" spans="2:4" x14ac:dyDescent="0.2">
      <c r="B486" s="3"/>
      <c r="C486" s="3"/>
      <c r="D486" s="3"/>
    </row>
    <row r="487" spans="2:4" x14ac:dyDescent="0.2">
      <c r="B487" s="3"/>
      <c r="C487" s="3"/>
      <c r="D487" s="3"/>
    </row>
    <row r="488" spans="2:4" x14ac:dyDescent="0.2">
      <c r="B488" s="3"/>
      <c r="C488" s="3"/>
      <c r="D488" s="3"/>
    </row>
    <row r="489" spans="2:4" x14ac:dyDescent="0.2">
      <c r="B489" s="3"/>
      <c r="C489" s="3"/>
      <c r="D489" s="3"/>
    </row>
    <row r="490" spans="2:4" x14ac:dyDescent="0.2">
      <c r="B490" s="3"/>
      <c r="C490" s="3"/>
      <c r="D490" s="3"/>
    </row>
    <row r="491" spans="2:4" x14ac:dyDescent="0.2">
      <c r="B491" s="3"/>
      <c r="C491" s="3"/>
      <c r="D491" s="3"/>
    </row>
    <row r="492" spans="2:4" x14ac:dyDescent="0.2">
      <c r="B492" s="3"/>
      <c r="C492" s="3"/>
      <c r="D492" s="3"/>
    </row>
    <row r="493" spans="2:4" x14ac:dyDescent="0.2">
      <c r="B493" s="3"/>
      <c r="C493" s="3"/>
      <c r="D493" s="3"/>
    </row>
    <row r="494" spans="2:4" x14ac:dyDescent="0.2">
      <c r="B494" s="3"/>
      <c r="C494" s="3"/>
      <c r="D494" s="3"/>
    </row>
    <row r="495" spans="2:4" x14ac:dyDescent="0.2">
      <c r="B495" s="3"/>
      <c r="C495" s="3"/>
      <c r="D495" s="3"/>
    </row>
    <row r="496" spans="2:4" x14ac:dyDescent="0.2">
      <c r="B496" s="3"/>
      <c r="C496" s="3"/>
      <c r="D496" s="3"/>
    </row>
    <row r="497" spans="2:4" x14ac:dyDescent="0.2">
      <c r="B497" s="3"/>
      <c r="C497" s="3"/>
      <c r="D497" s="3"/>
    </row>
    <row r="498" spans="2:4" x14ac:dyDescent="0.2">
      <c r="B498" s="3"/>
      <c r="C498" s="3"/>
      <c r="D498" s="3"/>
    </row>
    <row r="499" spans="2:4" x14ac:dyDescent="0.2">
      <c r="B499" s="3"/>
      <c r="C499" s="3"/>
      <c r="D499" s="3"/>
    </row>
    <row r="500" spans="2:4" x14ac:dyDescent="0.2">
      <c r="B500" s="3"/>
      <c r="C500" s="3"/>
      <c r="D500" s="3"/>
    </row>
    <row r="501" spans="2:4" x14ac:dyDescent="0.2">
      <c r="B501" s="3"/>
      <c r="C501" s="3"/>
      <c r="D501" s="3"/>
    </row>
    <row r="502" spans="2:4" x14ac:dyDescent="0.2">
      <c r="B502" s="3"/>
      <c r="C502" s="3"/>
      <c r="D502" s="3"/>
    </row>
    <row r="503" spans="2:4" x14ac:dyDescent="0.2">
      <c r="B503" s="3"/>
      <c r="C503" s="3"/>
      <c r="D503" s="3"/>
    </row>
    <row r="504" spans="2:4" x14ac:dyDescent="0.2">
      <c r="B504" s="3"/>
      <c r="C504" s="3"/>
      <c r="D504" s="3"/>
    </row>
    <row r="505" spans="2:4" x14ac:dyDescent="0.2">
      <c r="B505" s="3"/>
      <c r="C505" s="3"/>
      <c r="D505" s="3"/>
    </row>
    <row r="506" spans="2:4" x14ac:dyDescent="0.2">
      <c r="B506" s="3"/>
      <c r="C506" s="3"/>
      <c r="D506" s="3"/>
    </row>
    <row r="507" spans="2:4" x14ac:dyDescent="0.2">
      <c r="B507" s="3"/>
      <c r="C507" s="3"/>
      <c r="D507" s="3"/>
    </row>
    <row r="508" spans="2:4" x14ac:dyDescent="0.2">
      <c r="B508" s="3"/>
      <c r="C508" s="3"/>
      <c r="D508" s="3"/>
    </row>
    <row r="509" spans="2:4" x14ac:dyDescent="0.2">
      <c r="B509" s="3"/>
      <c r="C509" s="3"/>
      <c r="D509" s="3"/>
    </row>
    <row r="510" spans="2:4" x14ac:dyDescent="0.2">
      <c r="B510" s="3"/>
      <c r="C510" s="3"/>
      <c r="D510" s="3"/>
    </row>
    <row r="511" spans="2:4" x14ac:dyDescent="0.2">
      <c r="B511" s="3"/>
      <c r="C511" s="3"/>
      <c r="D511" s="3"/>
    </row>
    <row r="512" spans="2:4" x14ac:dyDescent="0.2">
      <c r="B512" s="3"/>
      <c r="C512" s="3"/>
      <c r="D512" s="3"/>
    </row>
    <row r="513" spans="2:4" x14ac:dyDescent="0.2">
      <c r="B513" s="3"/>
      <c r="C513" s="3"/>
      <c r="D513" s="3"/>
    </row>
    <row r="514" spans="2:4" x14ac:dyDescent="0.2">
      <c r="B514" s="3"/>
      <c r="C514" s="3"/>
      <c r="D514" s="3"/>
    </row>
    <row r="515" spans="2:4" x14ac:dyDescent="0.2">
      <c r="B515" s="3"/>
      <c r="C515" s="3"/>
      <c r="D515" s="3"/>
    </row>
    <row r="516" spans="2:4" x14ac:dyDescent="0.2">
      <c r="B516" s="3"/>
      <c r="C516" s="3"/>
      <c r="D516" s="3"/>
    </row>
    <row r="517" spans="2:4" x14ac:dyDescent="0.2">
      <c r="B517" s="3"/>
      <c r="C517" s="3"/>
      <c r="D517" s="3"/>
    </row>
    <row r="518" spans="2:4" x14ac:dyDescent="0.2">
      <c r="B518" s="3"/>
      <c r="C518" s="3"/>
      <c r="D518" s="3"/>
    </row>
    <row r="519" spans="2:4" x14ac:dyDescent="0.2">
      <c r="B519" s="3"/>
      <c r="C519" s="3"/>
      <c r="D519" s="3"/>
    </row>
    <row r="520" spans="2:4" x14ac:dyDescent="0.2">
      <c r="B520" s="3"/>
      <c r="C520" s="3"/>
      <c r="D520" s="3"/>
    </row>
    <row r="521" spans="2:4" x14ac:dyDescent="0.2">
      <c r="B521" s="3"/>
      <c r="C521" s="3"/>
      <c r="D521" s="3"/>
    </row>
    <row r="522" spans="2:4" x14ac:dyDescent="0.2">
      <c r="B522" s="3"/>
      <c r="C522" s="3"/>
      <c r="D522" s="3"/>
    </row>
    <row r="523" spans="2:4" x14ac:dyDescent="0.2">
      <c r="B523" s="3"/>
      <c r="C523" s="3"/>
      <c r="D523" s="3"/>
    </row>
    <row r="524" spans="2:4" x14ac:dyDescent="0.2">
      <c r="B524" s="3"/>
      <c r="C524" s="3"/>
      <c r="D524" s="3"/>
    </row>
    <row r="525" spans="2:4" x14ac:dyDescent="0.2">
      <c r="B525" s="3"/>
      <c r="C525" s="3"/>
      <c r="D525" s="3"/>
    </row>
    <row r="526" spans="2:4" x14ac:dyDescent="0.2">
      <c r="B526" s="3"/>
      <c r="C526" s="3"/>
      <c r="D526" s="3"/>
    </row>
    <row r="527" spans="2:4" x14ac:dyDescent="0.2">
      <c r="B527" s="3"/>
      <c r="C527" s="3"/>
      <c r="D527" s="3"/>
    </row>
    <row r="528" spans="2:4" x14ac:dyDescent="0.2">
      <c r="B528" s="3"/>
      <c r="C528" s="3"/>
      <c r="D528" s="3"/>
    </row>
    <row r="529" spans="2:4" x14ac:dyDescent="0.2">
      <c r="B529" s="3"/>
      <c r="C529" s="3"/>
      <c r="D529" s="3"/>
    </row>
    <row r="530" spans="2:4" x14ac:dyDescent="0.2">
      <c r="B530" s="3"/>
      <c r="C530" s="3"/>
      <c r="D530" s="3"/>
    </row>
    <row r="531" spans="2:4" x14ac:dyDescent="0.2">
      <c r="B531" s="3"/>
      <c r="C531" s="3"/>
      <c r="D531" s="3"/>
    </row>
    <row r="532" spans="2:4" x14ac:dyDescent="0.2">
      <c r="B532" s="3"/>
      <c r="C532" s="3"/>
      <c r="D532" s="3"/>
    </row>
    <row r="533" spans="2:4" x14ac:dyDescent="0.2">
      <c r="B533" s="3"/>
      <c r="C533" s="3"/>
      <c r="D533" s="3"/>
    </row>
    <row r="534" spans="2:4" x14ac:dyDescent="0.2">
      <c r="B534" s="3"/>
      <c r="C534" s="3"/>
      <c r="D534" s="3"/>
    </row>
    <row r="535" spans="2:4" x14ac:dyDescent="0.2">
      <c r="B535" s="3"/>
      <c r="C535" s="3"/>
      <c r="D535" s="3"/>
    </row>
    <row r="536" spans="2:4" x14ac:dyDescent="0.2">
      <c r="B536" s="3"/>
      <c r="C536" s="3"/>
      <c r="D536" s="3"/>
    </row>
    <row r="537" spans="2:4" x14ac:dyDescent="0.2">
      <c r="B537" s="3"/>
      <c r="C537" s="3"/>
      <c r="D537" s="3"/>
    </row>
    <row r="538" spans="2:4" x14ac:dyDescent="0.2">
      <c r="B538" s="3"/>
      <c r="C538" s="3"/>
      <c r="D538" s="3"/>
    </row>
    <row r="539" spans="2:4" x14ac:dyDescent="0.2">
      <c r="B539" s="3"/>
      <c r="C539" s="3"/>
      <c r="D539" s="3"/>
    </row>
    <row r="540" spans="2:4" x14ac:dyDescent="0.2">
      <c r="B540" s="3"/>
      <c r="C540" s="3"/>
      <c r="D540" s="3"/>
    </row>
    <row r="541" spans="2:4" x14ac:dyDescent="0.2">
      <c r="B541" s="3"/>
      <c r="C541" s="3"/>
      <c r="D541" s="3"/>
    </row>
    <row r="542" spans="2:4" x14ac:dyDescent="0.2">
      <c r="B542" s="3"/>
      <c r="C542" s="3"/>
      <c r="D542" s="3"/>
    </row>
    <row r="543" spans="2:4" x14ac:dyDescent="0.2">
      <c r="B543" s="3"/>
      <c r="C543" s="3"/>
      <c r="D543" s="3"/>
    </row>
    <row r="544" spans="2:4" x14ac:dyDescent="0.2">
      <c r="B544" s="3"/>
      <c r="C544" s="3"/>
      <c r="D544" s="3"/>
    </row>
    <row r="545" spans="2:4" x14ac:dyDescent="0.2">
      <c r="B545" s="3"/>
      <c r="C545" s="3"/>
      <c r="D545" s="3"/>
    </row>
    <row r="546" spans="2:4" x14ac:dyDescent="0.2">
      <c r="B546" s="3"/>
      <c r="C546" s="3"/>
      <c r="D546" s="3"/>
    </row>
    <row r="547" spans="2:4" x14ac:dyDescent="0.2">
      <c r="B547" s="3"/>
      <c r="C547" s="3"/>
      <c r="D547" s="3"/>
    </row>
    <row r="548" spans="2:4" x14ac:dyDescent="0.2">
      <c r="B548" s="3"/>
      <c r="C548" s="3"/>
      <c r="D548" s="3"/>
    </row>
    <row r="549" spans="2:4" x14ac:dyDescent="0.2">
      <c r="B549" s="3"/>
      <c r="C549" s="3"/>
      <c r="D549" s="3"/>
    </row>
    <row r="550" spans="2:4" x14ac:dyDescent="0.2">
      <c r="B550" s="3"/>
      <c r="C550" s="3"/>
      <c r="D550" s="3"/>
    </row>
    <row r="551" spans="2:4" x14ac:dyDescent="0.2">
      <c r="B551" s="3"/>
      <c r="C551" s="3"/>
      <c r="D551" s="3"/>
    </row>
    <row r="552" spans="2:4" x14ac:dyDescent="0.2">
      <c r="B552" s="3"/>
      <c r="C552" s="3"/>
      <c r="D552" s="3"/>
    </row>
    <row r="553" spans="2:4" x14ac:dyDescent="0.2">
      <c r="B553" s="3"/>
      <c r="C553" s="3"/>
      <c r="D553" s="3"/>
    </row>
    <row r="554" spans="2:4" x14ac:dyDescent="0.2">
      <c r="B554" s="3"/>
      <c r="C554" s="3"/>
      <c r="D554" s="3"/>
    </row>
    <row r="555" spans="2:4" x14ac:dyDescent="0.2">
      <c r="B555" s="3"/>
      <c r="C555" s="3"/>
      <c r="D555" s="3"/>
    </row>
    <row r="556" spans="2:4" x14ac:dyDescent="0.2">
      <c r="B556" s="3"/>
      <c r="C556" s="3"/>
      <c r="D556" s="3"/>
    </row>
    <row r="557" spans="2:4" x14ac:dyDescent="0.2">
      <c r="B557" s="3"/>
      <c r="C557" s="3"/>
      <c r="D557" s="3"/>
    </row>
    <row r="558" spans="2:4" x14ac:dyDescent="0.2">
      <c r="B558" s="3"/>
      <c r="C558" s="3"/>
      <c r="D558" s="3"/>
    </row>
    <row r="559" spans="2:4" x14ac:dyDescent="0.2">
      <c r="B559" s="3"/>
      <c r="C559" s="3"/>
      <c r="D559" s="3"/>
    </row>
    <row r="560" spans="2:4" x14ac:dyDescent="0.2">
      <c r="B560" s="3"/>
      <c r="C560" s="3"/>
      <c r="D560" s="3"/>
    </row>
    <row r="561" spans="2:4" x14ac:dyDescent="0.2">
      <c r="B561" s="3"/>
      <c r="C561" s="3"/>
      <c r="D561" s="3"/>
    </row>
    <row r="562" spans="2:4" x14ac:dyDescent="0.2">
      <c r="B562" s="3"/>
      <c r="C562" s="3"/>
      <c r="D562" s="3"/>
    </row>
    <row r="563" spans="2:4" x14ac:dyDescent="0.2">
      <c r="B563" s="3"/>
      <c r="C563" s="3"/>
      <c r="D563" s="3"/>
    </row>
    <row r="564" spans="2:4" x14ac:dyDescent="0.2">
      <c r="B564" s="3"/>
      <c r="C564" s="3"/>
      <c r="D564" s="3"/>
    </row>
    <row r="565" spans="2:4" x14ac:dyDescent="0.2">
      <c r="B565" s="3"/>
      <c r="C565" s="3"/>
      <c r="D565" s="3"/>
    </row>
    <row r="566" spans="2:4" x14ac:dyDescent="0.2">
      <c r="B566" s="3"/>
      <c r="C566" s="3"/>
      <c r="D566" s="3"/>
    </row>
    <row r="567" spans="2:4" x14ac:dyDescent="0.2">
      <c r="B567" s="3"/>
      <c r="C567" s="3"/>
      <c r="D567" s="3"/>
    </row>
    <row r="568" spans="2:4" x14ac:dyDescent="0.2">
      <c r="B568" s="3"/>
      <c r="C568" s="3"/>
      <c r="D568" s="3"/>
    </row>
    <row r="569" spans="2:4" x14ac:dyDescent="0.2">
      <c r="B569" s="3"/>
      <c r="C569" s="3"/>
      <c r="D569" s="3"/>
    </row>
    <row r="570" spans="2:4" x14ac:dyDescent="0.2">
      <c r="B570" s="3"/>
      <c r="C570" s="3"/>
      <c r="D570" s="3"/>
    </row>
    <row r="571" spans="2:4" x14ac:dyDescent="0.2">
      <c r="B571" s="3"/>
      <c r="C571" s="3"/>
      <c r="D571" s="3"/>
    </row>
    <row r="572" spans="2:4" x14ac:dyDescent="0.2">
      <c r="B572" s="3"/>
      <c r="C572" s="3"/>
      <c r="D572" s="3"/>
    </row>
    <row r="573" spans="2:4" x14ac:dyDescent="0.2">
      <c r="B573" s="3"/>
      <c r="C573" s="3"/>
      <c r="D573" s="3"/>
    </row>
    <row r="574" spans="2:4" x14ac:dyDescent="0.2">
      <c r="B574" s="3"/>
      <c r="C574" s="3"/>
      <c r="D574" s="3"/>
    </row>
    <row r="575" spans="2:4" x14ac:dyDescent="0.2">
      <c r="B575" s="3"/>
      <c r="C575" s="3"/>
      <c r="D575" s="3"/>
    </row>
    <row r="576" spans="2:4" x14ac:dyDescent="0.2">
      <c r="B576" s="3"/>
      <c r="C576" s="3"/>
      <c r="D576" s="3"/>
    </row>
    <row r="577" spans="2:4" x14ac:dyDescent="0.2">
      <c r="B577" s="3"/>
      <c r="C577" s="3"/>
      <c r="D577" s="3"/>
    </row>
    <row r="578" spans="2:4" x14ac:dyDescent="0.2">
      <c r="B578" s="3"/>
      <c r="C578" s="3"/>
      <c r="D578" s="3"/>
    </row>
    <row r="579" spans="2:4" x14ac:dyDescent="0.2">
      <c r="B579" s="3"/>
      <c r="C579" s="3"/>
      <c r="D579" s="3"/>
    </row>
    <row r="580" spans="2:4" x14ac:dyDescent="0.2">
      <c r="B580" s="3"/>
      <c r="C580" s="3"/>
      <c r="D580" s="3"/>
    </row>
    <row r="581" spans="2:4" x14ac:dyDescent="0.2">
      <c r="B581" s="3"/>
      <c r="C581" s="3"/>
      <c r="D581" s="3"/>
    </row>
    <row r="582" spans="2:4" x14ac:dyDescent="0.2">
      <c r="B582" s="3"/>
      <c r="C582" s="3"/>
      <c r="D582" s="3"/>
    </row>
    <row r="583" spans="2:4" x14ac:dyDescent="0.2">
      <c r="B583" s="3"/>
      <c r="C583" s="3"/>
      <c r="D583" s="3"/>
    </row>
    <row r="584" spans="2:4" x14ac:dyDescent="0.2">
      <c r="B584" s="3"/>
      <c r="C584" s="3"/>
      <c r="D584" s="3"/>
    </row>
    <row r="585" spans="2:4" x14ac:dyDescent="0.2">
      <c r="B585" s="3"/>
      <c r="C585" s="3"/>
      <c r="D585" s="3"/>
    </row>
    <row r="586" spans="2:4" x14ac:dyDescent="0.2">
      <c r="B586" s="3"/>
      <c r="C586" s="3"/>
      <c r="D586" s="3"/>
    </row>
    <row r="587" spans="2:4" x14ac:dyDescent="0.2">
      <c r="B587" s="3"/>
      <c r="C587" s="3"/>
      <c r="D587" s="3"/>
    </row>
    <row r="588" spans="2:4" x14ac:dyDescent="0.2">
      <c r="B588" s="3"/>
      <c r="C588" s="3"/>
      <c r="D588" s="3"/>
    </row>
    <row r="589" spans="2:4" x14ac:dyDescent="0.2">
      <c r="B589" s="3"/>
      <c r="C589" s="3"/>
      <c r="D589" s="3"/>
    </row>
    <row r="590" spans="2:4" x14ac:dyDescent="0.2">
      <c r="B590" s="3"/>
      <c r="C590" s="3"/>
      <c r="D590" s="3"/>
    </row>
    <row r="591" spans="2:4" x14ac:dyDescent="0.2">
      <c r="B591" s="3"/>
      <c r="C591" s="3"/>
      <c r="D591" s="3"/>
    </row>
    <row r="592" spans="2:4" x14ac:dyDescent="0.2">
      <c r="B592" s="3"/>
      <c r="C592" s="3"/>
      <c r="D592" s="3"/>
    </row>
    <row r="593" spans="2:4" x14ac:dyDescent="0.2">
      <c r="B593" s="3"/>
      <c r="C593" s="3"/>
      <c r="D593" s="3"/>
    </row>
    <row r="594" spans="2:4" x14ac:dyDescent="0.2">
      <c r="B594" s="3"/>
      <c r="C594" s="3"/>
      <c r="D594" s="3"/>
    </row>
    <row r="595" spans="2:4" x14ac:dyDescent="0.2">
      <c r="B595" s="3"/>
      <c r="C595" s="3"/>
      <c r="D595" s="3"/>
    </row>
    <row r="596" spans="2:4" x14ac:dyDescent="0.2">
      <c r="B596" s="3"/>
      <c r="C596" s="3"/>
      <c r="D596" s="3"/>
    </row>
    <row r="597" spans="2:4" x14ac:dyDescent="0.2">
      <c r="B597" s="3"/>
      <c r="C597" s="3"/>
      <c r="D597" s="3"/>
    </row>
    <row r="598" spans="2:4" x14ac:dyDescent="0.2">
      <c r="B598" s="3"/>
      <c r="C598" s="3"/>
      <c r="D598" s="3"/>
    </row>
    <row r="599" spans="2:4" x14ac:dyDescent="0.2">
      <c r="B599" s="3"/>
      <c r="C599" s="3"/>
      <c r="D599" s="3"/>
    </row>
    <row r="600" spans="2:4" x14ac:dyDescent="0.2">
      <c r="B600" s="3"/>
      <c r="C600" s="3"/>
      <c r="D600" s="3"/>
    </row>
    <row r="601" spans="2:4" x14ac:dyDescent="0.2">
      <c r="B601" s="3"/>
      <c r="C601" s="3"/>
      <c r="D601" s="3"/>
    </row>
    <row r="602" spans="2:4" x14ac:dyDescent="0.2">
      <c r="B602" s="3"/>
      <c r="C602" s="3"/>
      <c r="D602" s="3"/>
    </row>
    <row r="603" spans="2:4" x14ac:dyDescent="0.2">
      <c r="B603" s="3"/>
      <c r="C603" s="3"/>
      <c r="D603" s="3"/>
    </row>
    <row r="604" spans="2:4" x14ac:dyDescent="0.2">
      <c r="B604" s="3"/>
      <c r="C604" s="3"/>
      <c r="D604" s="3"/>
    </row>
    <row r="605" spans="2:4" x14ac:dyDescent="0.2">
      <c r="B605" s="3"/>
      <c r="C605" s="3"/>
      <c r="D605" s="3"/>
    </row>
    <row r="606" spans="2:4" x14ac:dyDescent="0.2">
      <c r="B606" s="3"/>
      <c r="C606" s="3"/>
      <c r="D606" s="3"/>
    </row>
    <row r="607" spans="2:4" x14ac:dyDescent="0.2">
      <c r="B607" s="3"/>
      <c r="C607" s="3"/>
      <c r="D607" s="3"/>
    </row>
    <row r="608" spans="2:4" x14ac:dyDescent="0.2">
      <c r="B608" s="3"/>
      <c r="C608" s="3"/>
      <c r="D608" s="3"/>
    </row>
    <row r="609" spans="2:4" x14ac:dyDescent="0.2">
      <c r="B609" s="3"/>
      <c r="C609" s="3"/>
      <c r="D609" s="3"/>
    </row>
    <row r="610" spans="2:4" x14ac:dyDescent="0.2">
      <c r="B610" s="3"/>
      <c r="C610" s="3"/>
      <c r="D610" s="3"/>
    </row>
    <row r="611" spans="2:4" x14ac:dyDescent="0.2">
      <c r="B611" s="3"/>
      <c r="C611" s="3"/>
      <c r="D611" s="3"/>
    </row>
    <row r="612" spans="2:4" x14ac:dyDescent="0.2">
      <c r="B612" s="3"/>
      <c r="C612" s="3"/>
      <c r="D612" s="3"/>
    </row>
    <row r="613" spans="2:4" x14ac:dyDescent="0.2">
      <c r="B613" s="3"/>
      <c r="C613" s="3"/>
      <c r="D613" s="3"/>
    </row>
    <row r="614" spans="2:4" x14ac:dyDescent="0.2">
      <c r="B614" s="3"/>
      <c r="C614" s="3"/>
      <c r="D614" s="3"/>
    </row>
    <row r="615" spans="2:4" x14ac:dyDescent="0.2">
      <c r="B615" s="3"/>
      <c r="C615" s="3"/>
      <c r="D615" s="3"/>
    </row>
    <row r="616" spans="2:4" x14ac:dyDescent="0.2">
      <c r="B616" s="3"/>
      <c r="C616" s="3"/>
      <c r="D616" s="3"/>
    </row>
    <row r="617" spans="2:4" x14ac:dyDescent="0.2">
      <c r="B617" s="3"/>
      <c r="C617" s="3"/>
      <c r="D617" s="3"/>
    </row>
    <row r="618" spans="2:4" x14ac:dyDescent="0.2">
      <c r="B618" s="3"/>
      <c r="C618" s="3"/>
      <c r="D618" s="3"/>
    </row>
    <row r="619" spans="2:4" x14ac:dyDescent="0.2">
      <c r="B619" s="3"/>
      <c r="C619" s="3"/>
      <c r="D619" s="3"/>
    </row>
    <row r="620" spans="2:4" x14ac:dyDescent="0.2">
      <c r="B620" s="3"/>
      <c r="C620" s="3"/>
      <c r="D620" s="3"/>
    </row>
    <row r="621" spans="2:4" x14ac:dyDescent="0.2">
      <c r="B621" s="3"/>
      <c r="C621" s="3"/>
      <c r="D621" s="3"/>
    </row>
    <row r="622" spans="2:4" x14ac:dyDescent="0.2">
      <c r="B622" s="3"/>
      <c r="C622" s="3"/>
      <c r="D622" s="3"/>
    </row>
    <row r="623" spans="2:4" x14ac:dyDescent="0.2">
      <c r="B623" s="3"/>
      <c r="C623" s="3"/>
      <c r="D623" s="3"/>
    </row>
    <row r="624" spans="2:4" x14ac:dyDescent="0.2">
      <c r="B624" s="3"/>
      <c r="C624" s="3"/>
      <c r="D624" s="3"/>
    </row>
    <row r="625" spans="2:4" x14ac:dyDescent="0.2">
      <c r="B625" s="3"/>
      <c r="C625" s="3"/>
      <c r="D625" s="3"/>
    </row>
    <row r="626" spans="2:4" x14ac:dyDescent="0.2">
      <c r="B626" s="3"/>
      <c r="C626" s="3"/>
      <c r="D626" s="3"/>
    </row>
    <row r="627" spans="2:4" x14ac:dyDescent="0.2">
      <c r="B627" s="3"/>
      <c r="C627" s="3"/>
      <c r="D627" s="3"/>
    </row>
    <row r="628" spans="2:4" x14ac:dyDescent="0.2">
      <c r="B628" s="3"/>
      <c r="C628" s="3"/>
      <c r="D628" s="3"/>
    </row>
    <row r="629" spans="2:4" x14ac:dyDescent="0.2">
      <c r="B629" s="3"/>
      <c r="C629" s="3"/>
      <c r="D629" s="3"/>
    </row>
    <row r="630" spans="2:4" x14ac:dyDescent="0.2">
      <c r="B630" s="3"/>
      <c r="C630" s="3"/>
      <c r="D630" s="3"/>
    </row>
    <row r="631" spans="2:4" x14ac:dyDescent="0.2">
      <c r="B631" s="3"/>
      <c r="C631" s="3"/>
      <c r="D631" s="3"/>
    </row>
    <row r="632" spans="2:4" x14ac:dyDescent="0.2">
      <c r="B632" s="3"/>
      <c r="C632" s="3"/>
      <c r="D632" s="3"/>
    </row>
    <row r="633" spans="2:4" x14ac:dyDescent="0.2">
      <c r="B633" s="3"/>
      <c r="C633" s="3"/>
      <c r="D633" s="3"/>
    </row>
    <row r="634" spans="2:4" x14ac:dyDescent="0.2">
      <c r="B634" s="3"/>
      <c r="C634" s="3"/>
      <c r="D634" s="3"/>
    </row>
    <row r="635" spans="2:4" x14ac:dyDescent="0.2">
      <c r="B635" s="3"/>
      <c r="C635" s="3"/>
      <c r="D635" s="3"/>
    </row>
    <row r="636" spans="2:4" x14ac:dyDescent="0.2">
      <c r="B636" s="3"/>
      <c r="C636" s="3"/>
      <c r="D636" s="3"/>
    </row>
    <row r="637" spans="2:4" x14ac:dyDescent="0.2">
      <c r="B637" s="3"/>
      <c r="C637" s="3"/>
      <c r="D637" s="3"/>
    </row>
    <row r="638" spans="2:4" x14ac:dyDescent="0.2">
      <c r="B638" s="3"/>
      <c r="C638" s="3"/>
      <c r="D638" s="3"/>
    </row>
    <row r="639" spans="2:4" x14ac:dyDescent="0.2">
      <c r="B639" s="3"/>
      <c r="C639" s="3"/>
      <c r="D639" s="3"/>
    </row>
    <row r="640" spans="2:4" x14ac:dyDescent="0.2">
      <c r="B640" s="3"/>
      <c r="C640" s="3"/>
      <c r="D640" s="3"/>
    </row>
    <row r="641" spans="2:4" x14ac:dyDescent="0.2">
      <c r="B641" s="3"/>
      <c r="C641" s="3"/>
      <c r="D641" s="3"/>
    </row>
    <row r="642" spans="2:4" x14ac:dyDescent="0.2">
      <c r="B642" s="3"/>
      <c r="C642" s="3"/>
      <c r="D642" s="3"/>
    </row>
    <row r="643" spans="2:4" x14ac:dyDescent="0.2">
      <c r="B643" s="3"/>
      <c r="C643" s="3"/>
      <c r="D643" s="3"/>
    </row>
    <row r="644" spans="2:4" x14ac:dyDescent="0.2">
      <c r="B644" s="3"/>
      <c r="C644" s="3"/>
      <c r="D644" s="3"/>
    </row>
    <row r="645" spans="2:4" x14ac:dyDescent="0.2">
      <c r="B645" s="3"/>
      <c r="C645" s="3"/>
      <c r="D645" s="3"/>
    </row>
    <row r="646" spans="2:4" x14ac:dyDescent="0.2">
      <c r="B646" s="3"/>
      <c r="C646" s="3"/>
      <c r="D646" s="3"/>
    </row>
    <row r="647" spans="2:4" x14ac:dyDescent="0.2">
      <c r="B647" s="3"/>
      <c r="C647" s="3"/>
      <c r="D647" s="3"/>
    </row>
    <row r="648" spans="2:4" x14ac:dyDescent="0.2">
      <c r="B648" s="3"/>
      <c r="C648" s="3"/>
      <c r="D648" s="3"/>
    </row>
    <row r="649" spans="2:4" x14ac:dyDescent="0.2">
      <c r="B649" s="3"/>
      <c r="C649" s="3"/>
      <c r="D649" s="3"/>
    </row>
    <row r="650" spans="2:4" x14ac:dyDescent="0.2">
      <c r="B650" s="3"/>
      <c r="C650" s="3"/>
      <c r="D650" s="3"/>
    </row>
    <row r="651" spans="2:4" x14ac:dyDescent="0.2">
      <c r="B651" s="3"/>
      <c r="C651" s="3"/>
      <c r="D651" s="3"/>
    </row>
    <row r="652" spans="2:4" x14ac:dyDescent="0.2">
      <c r="B652" s="3"/>
      <c r="C652" s="3"/>
      <c r="D652" s="3"/>
    </row>
    <row r="653" spans="2:4" x14ac:dyDescent="0.2">
      <c r="B653" s="3"/>
      <c r="C653" s="3"/>
      <c r="D653" s="3"/>
    </row>
    <row r="654" spans="2:4" x14ac:dyDescent="0.2">
      <c r="B654" s="3"/>
      <c r="C654" s="3"/>
      <c r="D654" s="3"/>
    </row>
    <row r="655" spans="2:4" x14ac:dyDescent="0.2">
      <c r="B655" s="3"/>
      <c r="C655" s="3"/>
      <c r="D655" s="3"/>
    </row>
    <row r="656" spans="2:4" x14ac:dyDescent="0.2">
      <c r="B656" s="3"/>
      <c r="C656" s="3"/>
      <c r="D656" s="3"/>
    </row>
    <row r="657" spans="2:4" x14ac:dyDescent="0.2">
      <c r="B657" s="3"/>
      <c r="C657" s="3"/>
      <c r="D657" s="3"/>
    </row>
    <row r="658" spans="2:4" x14ac:dyDescent="0.2">
      <c r="B658" s="3"/>
      <c r="C658" s="3"/>
      <c r="D658" s="3"/>
    </row>
    <row r="659" spans="2:4" x14ac:dyDescent="0.2">
      <c r="B659" s="3"/>
      <c r="C659" s="3"/>
      <c r="D659" s="3"/>
    </row>
    <row r="660" spans="2:4" x14ac:dyDescent="0.2">
      <c r="B660" s="3"/>
      <c r="C660" s="3"/>
      <c r="D660" s="3"/>
    </row>
    <row r="661" spans="2:4" x14ac:dyDescent="0.2">
      <c r="B661" s="3"/>
      <c r="C661" s="3"/>
      <c r="D661" s="3"/>
    </row>
    <row r="662" spans="2:4" x14ac:dyDescent="0.2">
      <c r="B662" s="3"/>
      <c r="C662" s="3"/>
      <c r="D662" s="3"/>
    </row>
    <row r="663" spans="2:4" x14ac:dyDescent="0.2">
      <c r="B663" s="3"/>
      <c r="C663" s="3"/>
      <c r="D663" s="3"/>
    </row>
    <row r="664" spans="2:4" x14ac:dyDescent="0.2">
      <c r="B664" s="3"/>
      <c r="C664" s="3"/>
      <c r="D664" s="3"/>
    </row>
    <row r="665" spans="2:4" x14ac:dyDescent="0.2">
      <c r="B665" s="3"/>
      <c r="C665" s="3"/>
      <c r="D665" s="3"/>
    </row>
    <row r="666" spans="2:4" x14ac:dyDescent="0.2">
      <c r="B666" s="3"/>
      <c r="C666" s="3"/>
      <c r="D666" s="3"/>
    </row>
    <row r="667" spans="2:4" x14ac:dyDescent="0.2">
      <c r="B667" s="3"/>
      <c r="C667" s="3"/>
      <c r="D667" s="3"/>
    </row>
    <row r="668" spans="2:4" x14ac:dyDescent="0.2">
      <c r="B668" s="3"/>
      <c r="C668" s="3"/>
      <c r="D668" s="3"/>
    </row>
    <row r="669" spans="2:4" x14ac:dyDescent="0.2">
      <c r="B669" s="3"/>
      <c r="C669" s="3"/>
      <c r="D669" s="3"/>
    </row>
    <row r="670" spans="2:4" x14ac:dyDescent="0.2">
      <c r="B670" s="3"/>
      <c r="C670" s="3"/>
      <c r="D670" s="3"/>
    </row>
    <row r="671" spans="2:4" x14ac:dyDescent="0.2">
      <c r="B671" s="3"/>
      <c r="C671" s="3"/>
      <c r="D671" s="3"/>
    </row>
    <row r="672" spans="2:4" x14ac:dyDescent="0.2">
      <c r="B672" s="3"/>
      <c r="C672" s="3"/>
      <c r="D672" s="3"/>
    </row>
    <row r="673" spans="2:4" x14ac:dyDescent="0.2">
      <c r="B673" s="3"/>
      <c r="C673" s="3"/>
      <c r="D673" s="3"/>
    </row>
    <row r="674" spans="2:4" x14ac:dyDescent="0.2">
      <c r="B674" s="3"/>
      <c r="C674" s="3"/>
      <c r="D674" s="3"/>
    </row>
    <row r="675" spans="2:4" x14ac:dyDescent="0.2">
      <c r="B675" s="3"/>
      <c r="C675" s="3"/>
      <c r="D675" s="3"/>
    </row>
    <row r="676" spans="2:4" x14ac:dyDescent="0.2">
      <c r="B676" s="3"/>
      <c r="C676" s="3"/>
      <c r="D676" s="3"/>
    </row>
    <row r="677" spans="2:4" x14ac:dyDescent="0.2">
      <c r="B677" s="3"/>
      <c r="C677" s="3"/>
      <c r="D677" s="3"/>
    </row>
    <row r="678" spans="2:4" x14ac:dyDescent="0.2">
      <c r="B678" s="3"/>
      <c r="C678" s="3"/>
      <c r="D678" s="3"/>
    </row>
    <row r="679" spans="2:4" x14ac:dyDescent="0.2">
      <c r="B679" s="3"/>
      <c r="C679" s="3"/>
      <c r="D679" s="3"/>
    </row>
    <row r="680" spans="2:4" x14ac:dyDescent="0.2">
      <c r="B680" s="3"/>
      <c r="C680" s="3"/>
      <c r="D680" s="3"/>
    </row>
    <row r="681" spans="2:4" x14ac:dyDescent="0.2">
      <c r="B681" s="3"/>
      <c r="C681" s="3"/>
      <c r="D681" s="3"/>
    </row>
    <row r="682" spans="2:4" x14ac:dyDescent="0.2">
      <c r="B682" s="3"/>
      <c r="C682" s="3"/>
      <c r="D682" s="3"/>
    </row>
    <row r="683" spans="2:4" x14ac:dyDescent="0.2">
      <c r="B683" s="3"/>
      <c r="C683" s="3"/>
      <c r="D683" s="3"/>
    </row>
    <row r="684" spans="2:4" x14ac:dyDescent="0.2">
      <c r="B684" s="3"/>
      <c r="C684" s="3"/>
      <c r="D684" s="3"/>
    </row>
    <row r="685" spans="2:4" x14ac:dyDescent="0.2">
      <c r="B685" s="3"/>
      <c r="C685" s="3"/>
      <c r="D685" s="3"/>
    </row>
    <row r="686" spans="2:4" x14ac:dyDescent="0.2">
      <c r="B686" s="3"/>
      <c r="C686" s="3"/>
      <c r="D686" s="3"/>
    </row>
    <row r="687" spans="2:4" x14ac:dyDescent="0.2">
      <c r="B687" s="3"/>
      <c r="C687" s="3"/>
      <c r="D687" s="3"/>
    </row>
    <row r="688" spans="2:4" x14ac:dyDescent="0.2">
      <c r="B688" s="3"/>
      <c r="C688" s="3"/>
      <c r="D688" s="3"/>
    </row>
    <row r="689" spans="2:4" x14ac:dyDescent="0.2">
      <c r="B689" s="3"/>
      <c r="C689" s="3"/>
      <c r="D689" s="3"/>
    </row>
    <row r="690" spans="2:4" x14ac:dyDescent="0.2">
      <c r="B690" s="3"/>
      <c r="C690" s="3"/>
      <c r="D690" s="3"/>
    </row>
    <row r="691" spans="2:4" x14ac:dyDescent="0.2">
      <c r="B691" s="3"/>
      <c r="C691" s="3"/>
      <c r="D691" s="3"/>
    </row>
    <row r="692" spans="2:4" x14ac:dyDescent="0.2">
      <c r="B692" s="3"/>
      <c r="C692" s="3"/>
      <c r="D692" s="3"/>
    </row>
    <row r="693" spans="2:4" x14ac:dyDescent="0.2">
      <c r="B693" s="3"/>
      <c r="C693" s="3"/>
      <c r="D693" s="3"/>
    </row>
    <row r="694" spans="2:4" x14ac:dyDescent="0.2">
      <c r="B694" s="3"/>
      <c r="C694" s="3"/>
      <c r="D694" s="3"/>
    </row>
    <row r="695" spans="2:4" x14ac:dyDescent="0.2">
      <c r="B695" s="3"/>
      <c r="C695" s="3"/>
      <c r="D695" s="3"/>
    </row>
    <row r="696" spans="2:4" x14ac:dyDescent="0.2">
      <c r="B696" s="3"/>
      <c r="C696" s="3"/>
      <c r="D696" s="3"/>
    </row>
    <row r="697" spans="2:4" x14ac:dyDescent="0.2">
      <c r="B697" s="3"/>
      <c r="C697" s="3"/>
      <c r="D697" s="3"/>
    </row>
    <row r="698" spans="2:4" x14ac:dyDescent="0.2">
      <c r="B698" s="3"/>
      <c r="C698" s="3"/>
      <c r="D698" s="3"/>
    </row>
    <row r="699" spans="2:4" x14ac:dyDescent="0.2">
      <c r="B699" s="3"/>
      <c r="C699" s="3"/>
      <c r="D699" s="3"/>
    </row>
    <row r="700" spans="2:4" x14ac:dyDescent="0.2">
      <c r="B700" s="3"/>
      <c r="C700" s="3"/>
      <c r="D700" s="3"/>
    </row>
    <row r="701" spans="2:4" x14ac:dyDescent="0.2">
      <c r="B701" s="3"/>
      <c r="C701" s="3"/>
      <c r="D701" s="3"/>
    </row>
    <row r="702" spans="2:4" x14ac:dyDescent="0.2">
      <c r="B702" s="3"/>
      <c r="C702" s="3"/>
      <c r="D702" s="3"/>
    </row>
    <row r="703" spans="2:4" x14ac:dyDescent="0.2">
      <c r="B703" s="3"/>
      <c r="C703" s="3"/>
      <c r="D703" s="3"/>
    </row>
    <row r="704" spans="2:4" x14ac:dyDescent="0.2">
      <c r="B704" s="3"/>
      <c r="C704" s="3"/>
      <c r="D704" s="3"/>
    </row>
    <row r="705" spans="2:4" x14ac:dyDescent="0.2">
      <c r="B705" s="3"/>
      <c r="C705" s="3"/>
      <c r="D705" s="3"/>
    </row>
    <row r="706" spans="2:4" x14ac:dyDescent="0.2">
      <c r="B706" s="3"/>
      <c r="C706" s="3"/>
      <c r="D706" s="3"/>
    </row>
    <row r="707" spans="2:4" x14ac:dyDescent="0.2">
      <c r="B707" s="3"/>
      <c r="C707" s="3"/>
      <c r="D707" s="3"/>
    </row>
    <row r="708" spans="2:4" x14ac:dyDescent="0.2">
      <c r="B708" s="3"/>
      <c r="C708" s="3"/>
      <c r="D708" s="3"/>
    </row>
    <row r="709" spans="2:4" x14ac:dyDescent="0.2">
      <c r="B709" s="3"/>
      <c r="C709" s="3"/>
      <c r="D709" s="3"/>
    </row>
    <row r="710" spans="2:4" x14ac:dyDescent="0.2">
      <c r="B710" s="3"/>
      <c r="C710" s="3"/>
      <c r="D710" s="3"/>
    </row>
    <row r="711" spans="2:4" x14ac:dyDescent="0.2">
      <c r="B711" s="3"/>
      <c r="C711" s="3"/>
      <c r="D711" s="3"/>
    </row>
    <row r="712" spans="2:4" x14ac:dyDescent="0.2">
      <c r="B712" s="3"/>
      <c r="C712" s="3"/>
      <c r="D712" s="3"/>
    </row>
    <row r="713" spans="2:4" x14ac:dyDescent="0.2">
      <c r="B713" s="3"/>
      <c r="C713" s="3"/>
      <c r="D713" s="3"/>
    </row>
    <row r="714" spans="2:4" x14ac:dyDescent="0.2">
      <c r="B714" s="3"/>
      <c r="C714" s="3"/>
      <c r="D714" s="3"/>
    </row>
    <row r="715" spans="2:4" x14ac:dyDescent="0.2">
      <c r="B715" s="3"/>
      <c r="C715" s="3"/>
      <c r="D715" s="3"/>
    </row>
    <row r="716" spans="2:4" x14ac:dyDescent="0.2">
      <c r="B716" s="3"/>
      <c r="C716" s="3"/>
      <c r="D716" s="3"/>
    </row>
    <row r="717" spans="2:4" x14ac:dyDescent="0.2">
      <c r="B717" s="3"/>
      <c r="C717" s="3"/>
      <c r="D717" s="3"/>
    </row>
    <row r="718" spans="2:4" x14ac:dyDescent="0.2">
      <c r="B718" s="3"/>
      <c r="C718" s="3"/>
      <c r="D718" s="3"/>
    </row>
    <row r="719" spans="2:4" x14ac:dyDescent="0.2">
      <c r="B719" s="3"/>
      <c r="C719" s="3"/>
      <c r="D719" s="3"/>
    </row>
    <row r="720" spans="2:4" x14ac:dyDescent="0.2">
      <c r="B720" s="3"/>
      <c r="C720" s="3"/>
      <c r="D720" s="3"/>
    </row>
    <row r="721" spans="2:4" x14ac:dyDescent="0.2">
      <c r="B721" s="3"/>
      <c r="C721" s="3"/>
      <c r="D721" s="3"/>
    </row>
    <row r="722" spans="2:4" x14ac:dyDescent="0.2">
      <c r="B722" s="3"/>
      <c r="C722" s="3"/>
      <c r="D722" s="3"/>
    </row>
    <row r="723" spans="2:4" x14ac:dyDescent="0.2">
      <c r="B723" s="3"/>
      <c r="C723" s="3"/>
      <c r="D723" s="3"/>
    </row>
    <row r="724" spans="2:4" x14ac:dyDescent="0.2">
      <c r="B724" s="3"/>
      <c r="C724" s="3"/>
      <c r="D724" s="3"/>
    </row>
    <row r="725" spans="2:4" x14ac:dyDescent="0.2">
      <c r="B725" s="3"/>
      <c r="C725" s="3"/>
      <c r="D725" s="3"/>
    </row>
    <row r="726" spans="2:4" x14ac:dyDescent="0.2">
      <c r="B726" s="3"/>
      <c r="C726" s="3"/>
      <c r="D726" s="3"/>
    </row>
    <row r="727" spans="2:4" x14ac:dyDescent="0.2">
      <c r="B727" s="3"/>
      <c r="C727" s="3"/>
      <c r="D727" s="3"/>
    </row>
    <row r="728" spans="2:4" x14ac:dyDescent="0.2">
      <c r="B728" s="3"/>
      <c r="C728" s="3"/>
      <c r="D728" s="3"/>
    </row>
    <row r="729" spans="2:4" x14ac:dyDescent="0.2">
      <c r="B729" s="3"/>
      <c r="C729" s="3"/>
      <c r="D729" s="3"/>
    </row>
    <row r="730" spans="2:4" x14ac:dyDescent="0.2">
      <c r="B730" s="3"/>
      <c r="C730" s="3"/>
      <c r="D730" s="3"/>
    </row>
    <row r="731" spans="2:4" x14ac:dyDescent="0.2">
      <c r="B731" s="3"/>
      <c r="C731" s="3"/>
      <c r="D731" s="3"/>
    </row>
    <row r="732" spans="2:4" x14ac:dyDescent="0.2">
      <c r="B732" s="3"/>
      <c r="C732" s="3"/>
      <c r="D732" s="3"/>
    </row>
    <row r="733" spans="2:4" x14ac:dyDescent="0.2">
      <c r="B733" s="3"/>
      <c r="C733" s="3"/>
      <c r="D733" s="3"/>
    </row>
    <row r="734" spans="2:4" x14ac:dyDescent="0.2">
      <c r="B734" s="3"/>
      <c r="C734" s="3"/>
      <c r="D734" s="3"/>
    </row>
    <row r="735" spans="2:4" x14ac:dyDescent="0.2">
      <c r="B735" s="3"/>
      <c r="C735" s="3"/>
      <c r="D735" s="3"/>
    </row>
    <row r="736" spans="2:4" x14ac:dyDescent="0.2">
      <c r="B736" s="3"/>
      <c r="C736" s="3"/>
      <c r="D736" s="3"/>
    </row>
    <row r="737" spans="2:4" x14ac:dyDescent="0.2">
      <c r="B737" s="3"/>
      <c r="C737" s="3"/>
      <c r="D737" s="3"/>
    </row>
    <row r="738" spans="2:4" x14ac:dyDescent="0.2">
      <c r="B738" s="3"/>
      <c r="C738" s="3"/>
      <c r="D738" s="3"/>
    </row>
    <row r="739" spans="2:4" x14ac:dyDescent="0.2">
      <c r="B739" s="3"/>
      <c r="C739" s="3"/>
      <c r="D739" s="3"/>
    </row>
    <row r="740" spans="2:4" x14ac:dyDescent="0.2">
      <c r="B740" s="3"/>
      <c r="C740" s="3"/>
      <c r="D740" s="3"/>
    </row>
    <row r="741" spans="2:4" x14ac:dyDescent="0.2">
      <c r="B741" s="3"/>
      <c r="C741" s="3"/>
      <c r="D741" s="3"/>
    </row>
    <row r="742" spans="2:4" x14ac:dyDescent="0.2">
      <c r="B742" s="3"/>
      <c r="C742" s="3"/>
      <c r="D742" s="3"/>
    </row>
    <row r="743" spans="2:4" x14ac:dyDescent="0.2">
      <c r="B743" s="3"/>
      <c r="C743" s="3"/>
      <c r="D743" s="3"/>
    </row>
    <row r="744" spans="2:4" x14ac:dyDescent="0.2">
      <c r="B744" s="3"/>
      <c r="C744" s="3"/>
      <c r="D744" s="3"/>
    </row>
    <row r="745" spans="2:4" x14ac:dyDescent="0.2">
      <c r="B745" s="3"/>
      <c r="C745" s="3"/>
      <c r="D745" s="3"/>
    </row>
    <row r="746" spans="2:4" x14ac:dyDescent="0.2">
      <c r="B746" s="3"/>
      <c r="C746" s="3"/>
      <c r="D746" s="3"/>
    </row>
    <row r="747" spans="2:4" x14ac:dyDescent="0.2">
      <c r="B747" s="3"/>
      <c r="C747" s="3"/>
      <c r="D747" s="3"/>
    </row>
    <row r="748" spans="2:4" x14ac:dyDescent="0.2">
      <c r="B748" s="3"/>
      <c r="C748" s="3"/>
      <c r="D748" s="3"/>
    </row>
    <row r="749" spans="2:4" x14ac:dyDescent="0.2">
      <c r="B749" s="3"/>
      <c r="C749" s="3"/>
      <c r="D749" s="3"/>
    </row>
    <row r="750" spans="2:4" x14ac:dyDescent="0.2">
      <c r="B750" s="3"/>
      <c r="C750" s="3"/>
      <c r="D750" s="3"/>
    </row>
    <row r="751" spans="2:4" x14ac:dyDescent="0.2">
      <c r="B751" s="3"/>
      <c r="C751" s="3"/>
      <c r="D751" s="3"/>
    </row>
    <row r="752" spans="2:4" x14ac:dyDescent="0.2">
      <c r="B752" s="3"/>
      <c r="C752" s="3"/>
      <c r="D752" s="3"/>
    </row>
    <row r="753" spans="2:4" x14ac:dyDescent="0.2">
      <c r="B753" s="3"/>
      <c r="C753" s="3"/>
      <c r="D753" s="3"/>
    </row>
    <row r="754" spans="2:4" x14ac:dyDescent="0.2">
      <c r="B754" s="3"/>
      <c r="C754" s="3"/>
      <c r="D754" s="3"/>
    </row>
    <row r="755" spans="2:4" x14ac:dyDescent="0.2">
      <c r="B755" s="3"/>
      <c r="C755" s="3"/>
      <c r="D755" s="3"/>
    </row>
    <row r="756" spans="2:4" x14ac:dyDescent="0.2">
      <c r="B756" s="3"/>
      <c r="C756" s="3"/>
      <c r="D756" s="3"/>
    </row>
    <row r="757" spans="2:4" x14ac:dyDescent="0.2">
      <c r="B757" s="3"/>
      <c r="C757" s="3"/>
      <c r="D757" s="3"/>
    </row>
    <row r="758" spans="2:4" x14ac:dyDescent="0.2">
      <c r="B758" s="3"/>
      <c r="C758" s="3"/>
      <c r="D758" s="3"/>
    </row>
    <row r="759" spans="2:4" x14ac:dyDescent="0.2">
      <c r="B759" s="3"/>
      <c r="C759" s="3"/>
      <c r="D759" s="3"/>
    </row>
    <row r="760" spans="2:4" x14ac:dyDescent="0.2">
      <c r="B760" s="3"/>
      <c r="C760" s="3"/>
      <c r="D760" s="3"/>
    </row>
    <row r="761" spans="2:4" x14ac:dyDescent="0.2">
      <c r="B761" s="3"/>
      <c r="C761" s="3"/>
      <c r="D761" s="3"/>
    </row>
    <row r="762" spans="2:4" x14ac:dyDescent="0.2">
      <c r="B762" s="3"/>
      <c r="C762" s="3"/>
      <c r="D762" s="3"/>
    </row>
    <row r="763" spans="2:4" x14ac:dyDescent="0.2">
      <c r="B763" s="3"/>
      <c r="C763" s="3"/>
      <c r="D763" s="3"/>
    </row>
    <row r="764" spans="2:4" x14ac:dyDescent="0.2">
      <c r="B764" s="3"/>
      <c r="C764" s="3"/>
      <c r="D764" s="3"/>
    </row>
    <row r="765" spans="2:4" x14ac:dyDescent="0.2">
      <c r="B765" s="3"/>
      <c r="C765" s="3"/>
      <c r="D765" s="3"/>
    </row>
    <row r="766" spans="2:4" x14ac:dyDescent="0.2">
      <c r="B766" s="3"/>
      <c r="C766" s="3"/>
      <c r="D766" s="3"/>
    </row>
    <row r="767" spans="2:4" x14ac:dyDescent="0.2">
      <c r="B767" s="3"/>
      <c r="C767" s="3"/>
      <c r="D767" s="3"/>
    </row>
    <row r="768" spans="2:4" x14ac:dyDescent="0.2">
      <c r="B768" s="3"/>
      <c r="C768" s="3"/>
      <c r="D768" s="3"/>
    </row>
    <row r="769" spans="2:4" x14ac:dyDescent="0.2">
      <c r="B769" s="3"/>
      <c r="C769" s="3"/>
      <c r="D769" s="3"/>
    </row>
    <row r="770" spans="2:4" x14ac:dyDescent="0.2">
      <c r="B770" s="3"/>
      <c r="C770" s="3"/>
      <c r="D770" s="3"/>
    </row>
    <row r="771" spans="2:4" x14ac:dyDescent="0.2">
      <c r="B771" s="3"/>
      <c r="C771" s="3"/>
      <c r="D771" s="3"/>
    </row>
    <row r="772" spans="2:4" x14ac:dyDescent="0.2">
      <c r="B772" s="3"/>
      <c r="C772" s="3"/>
      <c r="D772" s="3"/>
    </row>
    <row r="773" spans="2:4" x14ac:dyDescent="0.2">
      <c r="B773" s="3"/>
      <c r="C773" s="3"/>
      <c r="D773" s="3"/>
    </row>
    <row r="774" spans="2:4" x14ac:dyDescent="0.2">
      <c r="B774" s="3"/>
      <c r="C774" s="3"/>
      <c r="D774" s="3"/>
    </row>
    <row r="775" spans="2:4" x14ac:dyDescent="0.2">
      <c r="B775" s="3"/>
      <c r="C775" s="3"/>
      <c r="D775" s="3"/>
    </row>
    <row r="776" spans="2:4" x14ac:dyDescent="0.2">
      <c r="B776" s="3"/>
      <c r="C776" s="3"/>
      <c r="D776" s="3"/>
    </row>
    <row r="777" spans="2:4" x14ac:dyDescent="0.2">
      <c r="B777" s="3"/>
      <c r="C777" s="3"/>
      <c r="D777" s="3"/>
    </row>
    <row r="778" spans="2:4" x14ac:dyDescent="0.2">
      <c r="B778" s="3"/>
      <c r="C778" s="3"/>
      <c r="D778" s="3"/>
    </row>
    <row r="779" spans="2:4" x14ac:dyDescent="0.2">
      <c r="B779" s="3"/>
      <c r="C779" s="3"/>
      <c r="D779" s="3"/>
    </row>
    <row r="780" spans="2:4" x14ac:dyDescent="0.2">
      <c r="B780" s="3"/>
      <c r="C780" s="3"/>
      <c r="D780" s="3"/>
    </row>
    <row r="781" spans="2:4" x14ac:dyDescent="0.2">
      <c r="B781" s="3"/>
      <c r="C781" s="3"/>
      <c r="D781" s="3"/>
    </row>
    <row r="782" spans="2:4" x14ac:dyDescent="0.2">
      <c r="B782" s="3"/>
      <c r="C782" s="3"/>
      <c r="D782" s="3"/>
    </row>
    <row r="783" spans="2:4" x14ac:dyDescent="0.2">
      <c r="B783" s="3"/>
      <c r="C783" s="3"/>
      <c r="D783" s="3"/>
    </row>
    <row r="784" spans="2:4" x14ac:dyDescent="0.2">
      <c r="B784" s="3"/>
      <c r="C784" s="3"/>
      <c r="D784" s="3"/>
    </row>
    <row r="785" spans="2:4" x14ac:dyDescent="0.2">
      <c r="B785" s="3"/>
      <c r="C785" s="3"/>
      <c r="D785" s="3"/>
    </row>
    <row r="786" spans="2:4" x14ac:dyDescent="0.2">
      <c r="B786" s="3"/>
      <c r="C786" s="3"/>
      <c r="D786" s="3"/>
    </row>
    <row r="787" spans="2:4" x14ac:dyDescent="0.2">
      <c r="B787" s="3"/>
      <c r="C787" s="3"/>
      <c r="D787" s="3"/>
    </row>
    <row r="788" spans="2:4" x14ac:dyDescent="0.2">
      <c r="B788" s="3"/>
      <c r="C788" s="3"/>
      <c r="D788" s="3"/>
    </row>
    <row r="789" spans="2:4" x14ac:dyDescent="0.2">
      <c r="B789" s="3"/>
      <c r="C789" s="3"/>
      <c r="D789" s="3"/>
    </row>
    <row r="790" spans="2:4" x14ac:dyDescent="0.2">
      <c r="B790" s="3"/>
      <c r="C790" s="3"/>
      <c r="D790" s="3"/>
    </row>
    <row r="791" spans="2:4" x14ac:dyDescent="0.2">
      <c r="B791" s="3"/>
      <c r="C791" s="3"/>
      <c r="D791" s="3"/>
    </row>
    <row r="792" spans="2:4" x14ac:dyDescent="0.2">
      <c r="B792" s="3"/>
      <c r="C792" s="3"/>
      <c r="D792" s="3"/>
    </row>
    <row r="793" spans="2:4" x14ac:dyDescent="0.2">
      <c r="B793" s="3"/>
      <c r="C793" s="3"/>
      <c r="D793" s="3"/>
    </row>
    <row r="794" spans="2:4" x14ac:dyDescent="0.2">
      <c r="B794" s="3"/>
      <c r="C794" s="3"/>
      <c r="D794" s="3"/>
    </row>
    <row r="795" spans="2:4" x14ac:dyDescent="0.2">
      <c r="B795" s="3"/>
      <c r="C795" s="3"/>
      <c r="D795" s="3"/>
    </row>
    <row r="796" spans="2:4" x14ac:dyDescent="0.2">
      <c r="B796" s="3"/>
      <c r="C796" s="3"/>
      <c r="D796" s="3"/>
    </row>
    <row r="797" spans="2:4" x14ac:dyDescent="0.2">
      <c r="B797" s="3"/>
      <c r="C797" s="3"/>
      <c r="D797" s="3"/>
    </row>
    <row r="798" spans="2:4" x14ac:dyDescent="0.2">
      <c r="B798" s="3"/>
      <c r="C798" s="3"/>
      <c r="D798" s="3"/>
    </row>
    <row r="799" spans="2:4" x14ac:dyDescent="0.2">
      <c r="B799" s="3"/>
      <c r="C799" s="3"/>
      <c r="D799" s="3"/>
    </row>
    <row r="800" spans="2:4" x14ac:dyDescent="0.2">
      <c r="B800" s="3"/>
      <c r="C800" s="3"/>
      <c r="D800" s="3"/>
    </row>
    <row r="801" spans="2:4" x14ac:dyDescent="0.2">
      <c r="B801" s="3"/>
      <c r="C801" s="3"/>
      <c r="D801" s="3"/>
    </row>
    <row r="802" spans="2:4" x14ac:dyDescent="0.2">
      <c r="B802" s="3"/>
      <c r="C802" s="3"/>
      <c r="D802" s="3"/>
    </row>
    <row r="803" spans="2:4" x14ac:dyDescent="0.2">
      <c r="B803" s="3"/>
      <c r="C803" s="3"/>
      <c r="D803" s="3"/>
    </row>
    <row r="804" spans="2:4" x14ac:dyDescent="0.2">
      <c r="B804" s="3"/>
      <c r="C804" s="3"/>
      <c r="D804" s="3"/>
    </row>
    <row r="805" spans="2:4" x14ac:dyDescent="0.2">
      <c r="B805" s="3"/>
      <c r="C805" s="3"/>
      <c r="D805" s="3"/>
    </row>
    <row r="806" spans="2:4" x14ac:dyDescent="0.2">
      <c r="B806" s="3"/>
      <c r="C806" s="3"/>
      <c r="D806" s="3"/>
    </row>
    <row r="807" spans="2:4" x14ac:dyDescent="0.2">
      <c r="B807" s="3"/>
      <c r="C807" s="3"/>
      <c r="D807" s="3"/>
    </row>
    <row r="808" spans="2:4" x14ac:dyDescent="0.2">
      <c r="B808" s="3"/>
      <c r="C808" s="3"/>
      <c r="D808" s="3"/>
    </row>
    <row r="809" spans="2:4" x14ac:dyDescent="0.2">
      <c r="B809" s="3"/>
      <c r="C809" s="3"/>
      <c r="D809" s="3"/>
    </row>
    <row r="810" spans="2:4" x14ac:dyDescent="0.2">
      <c r="B810" s="3"/>
      <c r="C810" s="3"/>
      <c r="D810" s="3"/>
    </row>
    <row r="811" spans="2:4" x14ac:dyDescent="0.2">
      <c r="B811" s="3"/>
      <c r="C811" s="3"/>
      <c r="D811" s="3"/>
    </row>
    <row r="812" spans="2:4" x14ac:dyDescent="0.2">
      <c r="B812" s="3"/>
      <c r="C812" s="3"/>
      <c r="D812" s="3"/>
    </row>
    <row r="813" spans="2:4" x14ac:dyDescent="0.2">
      <c r="B813" s="3"/>
      <c r="C813" s="3"/>
      <c r="D813" s="3"/>
    </row>
    <row r="814" spans="2:4" x14ac:dyDescent="0.2">
      <c r="B814" s="3"/>
      <c r="C814" s="3"/>
      <c r="D814" s="3"/>
    </row>
    <row r="815" spans="2:4" x14ac:dyDescent="0.2">
      <c r="B815" s="3"/>
      <c r="C815" s="3"/>
      <c r="D815" s="3"/>
    </row>
    <row r="816" spans="2:4" x14ac:dyDescent="0.2">
      <c r="B816" s="3"/>
      <c r="C816" s="3"/>
      <c r="D816" s="3"/>
    </row>
    <row r="817" spans="2:4" x14ac:dyDescent="0.2">
      <c r="B817" s="3"/>
      <c r="C817" s="3"/>
      <c r="D817" s="3"/>
    </row>
    <row r="818" spans="2:4" x14ac:dyDescent="0.2">
      <c r="B818" s="3"/>
      <c r="C818" s="3"/>
      <c r="D818" s="3"/>
    </row>
    <row r="819" spans="2:4" x14ac:dyDescent="0.2">
      <c r="B819" s="3"/>
      <c r="C819" s="3"/>
      <c r="D819" s="3"/>
    </row>
    <row r="820" spans="2:4" x14ac:dyDescent="0.2">
      <c r="B820" s="3"/>
      <c r="C820" s="3"/>
      <c r="D820" s="3"/>
    </row>
    <row r="821" spans="2:4" x14ac:dyDescent="0.2">
      <c r="B821" s="3"/>
      <c r="C821" s="3"/>
      <c r="D821" s="3"/>
    </row>
    <row r="822" spans="2:4" x14ac:dyDescent="0.2">
      <c r="B822" s="3"/>
      <c r="C822" s="3"/>
      <c r="D822" s="3"/>
    </row>
    <row r="823" spans="2:4" x14ac:dyDescent="0.2">
      <c r="B823" s="3"/>
      <c r="C823" s="3"/>
      <c r="D823" s="3"/>
    </row>
    <row r="824" spans="2:4" x14ac:dyDescent="0.2">
      <c r="B824" s="3"/>
      <c r="C824" s="3"/>
      <c r="D824" s="3"/>
    </row>
    <row r="825" spans="2:4" x14ac:dyDescent="0.2">
      <c r="B825" s="3"/>
      <c r="C825" s="3"/>
      <c r="D825" s="3"/>
    </row>
    <row r="826" spans="2:4" x14ac:dyDescent="0.2">
      <c r="B826" s="3"/>
      <c r="C826" s="3"/>
      <c r="D826" s="3"/>
    </row>
    <row r="827" spans="2:4" x14ac:dyDescent="0.2">
      <c r="B827" s="3"/>
      <c r="C827" s="3"/>
      <c r="D827" s="3"/>
    </row>
    <row r="828" spans="2:4" x14ac:dyDescent="0.2">
      <c r="B828" s="3"/>
      <c r="C828" s="3"/>
      <c r="D828" s="3"/>
    </row>
    <row r="829" spans="2:4" x14ac:dyDescent="0.2">
      <c r="B829" s="3"/>
      <c r="C829" s="3"/>
      <c r="D829" s="3"/>
    </row>
    <row r="830" spans="2:4" x14ac:dyDescent="0.2">
      <c r="B830" s="3"/>
      <c r="C830" s="3"/>
      <c r="D830" s="3"/>
    </row>
    <row r="831" spans="2:4" x14ac:dyDescent="0.2">
      <c r="B831" s="3"/>
      <c r="C831" s="3"/>
      <c r="D831" s="3"/>
    </row>
    <row r="832" spans="2:4" x14ac:dyDescent="0.2">
      <c r="B832" s="3"/>
      <c r="C832" s="3"/>
      <c r="D832" s="3"/>
    </row>
    <row r="833" spans="2:4" x14ac:dyDescent="0.2">
      <c r="B833" s="3"/>
      <c r="C833" s="3"/>
      <c r="D833" s="3"/>
    </row>
    <row r="834" spans="2:4" x14ac:dyDescent="0.2">
      <c r="B834" s="3"/>
      <c r="C834" s="3"/>
      <c r="D834" s="3"/>
    </row>
    <row r="835" spans="2:4" x14ac:dyDescent="0.2">
      <c r="B835" s="3"/>
      <c r="C835" s="3"/>
      <c r="D835" s="3"/>
    </row>
    <row r="836" spans="2:4" x14ac:dyDescent="0.2">
      <c r="B836" s="3"/>
      <c r="C836" s="3"/>
      <c r="D836" s="3"/>
    </row>
    <row r="837" spans="2:4" x14ac:dyDescent="0.2">
      <c r="B837" s="3"/>
      <c r="C837" s="3"/>
      <c r="D837" s="3"/>
    </row>
    <row r="838" spans="2:4" x14ac:dyDescent="0.2">
      <c r="B838" s="3"/>
      <c r="C838" s="3"/>
      <c r="D838" s="3"/>
    </row>
    <row r="839" spans="2:4" x14ac:dyDescent="0.2">
      <c r="B839" s="3"/>
      <c r="C839" s="3"/>
      <c r="D839" s="3"/>
    </row>
    <row r="840" spans="2:4" x14ac:dyDescent="0.2">
      <c r="B840" s="3"/>
      <c r="C840" s="3"/>
      <c r="D840" s="3"/>
    </row>
    <row r="841" spans="2:4" x14ac:dyDescent="0.2">
      <c r="B841" s="3"/>
      <c r="C841" s="3"/>
      <c r="D841" s="3"/>
    </row>
    <row r="842" spans="2:4" x14ac:dyDescent="0.2">
      <c r="B842" s="3"/>
      <c r="C842" s="3"/>
      <c r="D842" s="3"/>
    </row>
    <row r="843" spans="2:4" x14ac:dyDescent="0.2">
      <c r="B843" s="3"/>
      <c r="C843" s="3"/>
      <c r="D843" s="3"/>
    </row>
    <row r="844" spans="2:4" x14ac:dyDescent="0.2">
      <c r="B844" s="3"/>
      <c r="C844" s="3"/>
      <c r="D844" s="3"/>
    </row>
    <row r="845" spans="2:4" x14ac:dyDescent="0.2">
      <c r="B845" s="3"/>
      <c r="C845" s="3"/>
      <c r="D845" s="3"/>
    </row>
    <row r="846" spans="2:4" x14ac:dyDescent="0.2">
      <c r="B846" s="3"/>
      <c r="C846" s="3"/>
      <c r="D846" s="3"/>
    </row>
    <row r="847" spans="2:4" x14ac:dyDescent="0.2">
      <c r="B847" s="3"/>
      <c r="C847" s="3"/>
      <c r="D847" s="3"/>
    </row>
    <row r="848" spans="2:4" x14ac:dyDescent="0.2">
      <c r="B848" s="3"/>
      <c r="C848" s="3"/>
      <c r="D848" s="3"/>
    </row>
    <row r="849" spans="2:4" x14ac:dyDescent="0.2">
      <c r="B849" s="3"/>
      <c r="C849" s="3"/>
      <c r="D849" s="3"/>
    </row>
    <row r="850" spans="2:4" x14ac:dyDescent="0.2">
      <c r="B850" s="3"/>
      <c r="C850" s="3"/>
      <c r="D850" s="3"/>
    </row>
    <row r="851" spans="2:4" x14ac:dyDescent="0.2">
      <c r="B851" s="3"/>
      <c r="C851" s="3"/>
      <c r="D851" s="3"/>
    </row>
    <row r="852" spans="2:4" x14ac:dyDescent="0.2">
      <c r="B852" s="3"/>
      <c r="C852" s="3"/>
      <c r="D852" s="3"/>
    </row>
    <row r="853" spans="2:4" x14ac:dyDescent="0.2">
      <c r="B853" s="3"/>
      <c r="C853" s="3"/>
      <c r="D853" s="3"/>
    </row>
    <row r="854" spans="2:4" x14ac:dyDescent="0.2">
      <c r="B854" s="3"/>
      <c r="C854" s="3"/>
      <c r="D854" s="3"/>
    </row>
    <row r="855" spans="2:4" x14ac:dyDescent="0.2">
      <c r="B855" s="3"/>
      <c r="C855" s="3"/>
      <c r="D855" s="3"/>
    </row>
    <row r="856" spans="2:4" x14ac:dyDescent="0.2">
      <c r="B856" s="3"/>
      <c r="C856" s="3"/>
      <c r="D856" s="3"/>
    </row>
    <row r="857" spans="2:4" x14ac:dyDescent="0.2">
      <c r="B857" s="3"/>
      <c r="C857" s="3"/>
      <c r="D857" s="3"/>
    </row>
    <row r="858" spans="2:4" x14ac:dyDescent="0.2">
      <c r="B858" s="3"/>
      <c r="C858" s="3"/>
      <c r="D858" s="3"/>
    </row>
    <row r="859" spans="2:4" x14ac:dyDescent="0.2">
      <c r="B859" s="3"/>
      <c r="C859" s="3"/>
      <c r="D859" s="3"/>
    </row>
    <row r="860" spans="2:4" x14ac:dyDescent="0.2">
      <c r="B860" s="3"/>
      <c r="C860" s="3"/>
      <c r="D860" s="3"/>
    </row>
    <row r="861" spans="2:4" x14ac:dyDescent="0.2">
      <c r="B861" s="3"/>
      <c r="C861" s="3"/>
      <c r="D861" s="3"/>
    </row>
    <row r="862" spans="2:4" x14ac:dyDescent="0.2">
      <c r="B862" s="3"/>
      <c r="C862" s="3"/>
      <c r="D862" s="3"/>
    </row>
    <row r="863" spans="2:4" x14ac:dyDescent="0.2">
      <c r="B863" s="3"/>
      <c r="C863" s="3"/>
      <c r="D863" s="3"/>
    </row>
    <row r="864" spans="2:4" x14ac:dyDescent="0.2">
      <c r="B864" s="3"/>
      <c r="C864" s="3"/>
      <c r="D864" s="3"/>
    </row>
    <row r="865" spans="2:4" x14ac:dyDescent="0.2">
      <c r="B865" s="3"/>
      <c r="C865" s="3"/>
      <c r="D865" s="3"/>
    </row>
    <row r="866" spans="2:4" x14ac:dyDescent="0.2">
      <c r="B866" s="3"/>
      <c r="C866" s="3"/>
      <c r="D866" s="3"/>
    </row>
    <row r="867" spans="2:4" x14ac:dyDescent="0.2">
      <c r="B867" s="3"/>
      <c r="C867" s="3"/>
      <c r="D867" s="3"/>
    </row>
    <row r="868" spans="2:4" x14ac:dyDescent="0.2">
      <c r="B868" s="3"/>
      <c r="C868" s="3"/>
      <c r="D868" s="3"/>
    </row>
    <row r="869" spans="2:4" x14ac:dyDescent="0.2">
      <c r="B869" s="3"/>
      <c r="C869" s="3"/>
      <c r="D869" s="3"/>
    </row>
    <row r="870" spans="2:4" x14ac:dyDescent="0.2">
      <c r="B870" s="3"/>
      <c r="C870" s="3"/>
      <c r="D870" s="3"/>
    </row>
    <row r="871" spans="2:4" x14ac:dyDescent="0.2">
      <c r="B871" s="3"/>
      <c r="C871" s="3"/>
      <c r="D871" s="3"/>
    </row>
    <row r="872" spans="2:4" x14ac:dyDescent="0.2">
      <c r="B872" s="3"/>
      <c r="C872" s="3"/>
      <c r="D872" s="3"/>
    </row>
    <row r="873" spans="2:4" x14ac:dyDescent="0.2">
      <c r="B873" s="3"/>
      <c r="C873" s="3"/>
      <c r="D873" s="3"/>
    </row>
    <row r="874" spans="2:4" x14ac:dyDescent="0.2">
      <c r="B874" s="3"/>
      <c r="C874" s="3"/>
      <c r="D874" s="3"/>
    </row>
    <row r="875" spans="2:4" x14ac:dyDescent="0.2">
      <c r="B875" s="3"/>
      <c r="C875" s="3"/>
      <c r="D875" s="3"/>
    </row>
    <row r="876" spans="2:4" x14ac:dyDescent="0.2">
      <c r="B876" s="3"/>
      <c r="C876" s="3"/>
      <c r="D876" s="3"/>
    </row>
    <row r="877" spans="2:4" x14ac:dyDescent="0.2">
      <c r="B877" s="3"/>
      <c r="C877" s="3"/>
      <c r="D877" s="3"/>
    </row>
    <row r="878" spans="2:4" x14ac:dyDescent="0.2">
      <c r="B878" s="3"/>
      <c r="C878" s="3"/>
      <c r="D878" s="3"/>
    </row>
    <row r="879" spans="2:4" x14ac:dyDescent="0.2">
      <c r="B879" s="3"/>
      <c r="C879" s="3"/>
      <c r="D879" s="3"/>
    </row>
    <row r="880" spans="2:4" x14ac:dyDescent="0.2">
      <c r="B880" s="3"/>
      <c r="C880" s="3"/>
      <c r="D880" s="3"/>
    </row>
    <row r="881" spans="2:4" x14ac:dyDescent="0.2">
      <c r="B881" s="3"/>
      <c r="C881" s="3"/>
      <c r="D881" s="3"/>
    </row>
    <row r="882" spans="2:4" x14ac:dyDescent="0.2">
      <c r="B882" s="3"/>
      <c r="C882" s="3"/>
      <c r="D882" s="3"/>
    </row>
    <row r="883" spans="2:4" x14ac:dyDescent="0.2">
      <c r="B883" s="3"/>
      <c r="C883" s="3"/>
      <c r="D883" s="3"/>
    </row>
    <row r="884" spans="2:4" x14ac:dyDescent="0.2">
      <c r="B884" s="3"/>
      <c r="C884" s="3"/>
      <c r="D884" s="3"/>
    </row>
    <row r="885" spans="2:4" x14ac:dyDescent="0.2">
      <c r="B885" s="3"/>
      <c r="C885" s="3"/>
      <c r="D885" s="3"/>
    </row>
    <row r="886" spans="2:4" x14ac:dyDescent="0.2">
      <c r="B886" s="3"/>
      <c r="C886" s="3"/>
      <c r="D886" s="3"/>
    </row>
    <row r="887" spans="2:4" x14ac:dyDescent="0.2">
      <c r="B887" s="3"/>
      <c r="C887" s="3"/>
      <c r="D887" s="3"/>
    </row>
    <row r="888" spans="2:4" x14ac:dyDescent="0.2">
      <c r="B888" s="3"/>
      <c r="C888" s="3"/>
      <c r="D888" s="3"/>
    </row>
    <row r="889" spans="2:4" x14ac:dyDescent="0.2">
      <c r="B889" s="3"/>
      <c r="C889" s="3"/>
      <c r="D889" s="3"/>
    </row>
    <row r="890" spans="2:4" x14ac:dyDescent="0.2">
      <c r="B890" s="3"/>
      <c r="C890" s="3"/>
      <c r="D890" s="3"/>
    </row>
    <row r="891" spans="2:4" x14ac:dyDescent="0.2">
      <c r="B891" s="3"/>
      <c r="C891" s="3"/>
      <c r="D891" s="3"/>
    </row>
    <row r="892" spans="2:4" x14ac:dyDescent="0.2">
      <c r="B892" s="3"/>
      <c r="C892" s="3"/>
      <c r="D892" s="3"/>
    </row>
    <row r="893" spans="2:4" x14ac:dyDescent="0.2">
      <c r="B893" s="3"/>
      <c r="C893" s="3"/>
      <c r="D893" s="3"/>
    </row>
    <row r="894" spans="2:4" x14ac:dyDescent="0.2">
      <c r="B894" s="3"/>
      <c r="C894" s="3"/>
      <c r="D894" s="3"/>
    </row>
    <row r="895" spans="2:4" x14ac:dyDescent="0.2">
      <c r="B895" s="3"/>
      <c r="C895" s="3"/>
      <c r="D895" s="3"/>
    </row>
    <row r="896" spans="2:4" x14ac:dyDescent="0.2">
      <c r="B896" s="3"/>
      <c r="C896" s="3"/>
      <c r="D896" s="3"/>
    </row>
    <row r="897" spans="2:4" x14ac:dyDescent="0.2">
      <c r="B897" s="3"/>
      <c r="C897" s="3"/>
      <c r="D897" s="3"/>
    </row>
    <row r="898" spans="2:4" x14ac:dyDescent="0.2">
      <c r="B898" s="3"/>
      <c r="C898" s="3"/>
      <c r="D898" s="3"/>
    </row>
    <row r="899" spans="2:4" x14ac:dyDescent="0.2">
      <c r="B899" s="3"/>
      <c r="C899" s="3"/>
      <c r="D899" s="3"/>
    </row>
    <row r="900" spans="2:4" x14ac:dyDescent="0.2">
      <c r="B900" s="3"/>
      <c r="C900" s="3"/>
      <c r="D900" s="3"/>
    </row>
    <row r="901" spans="2:4" x14ac:dyDescent="0.2">
      <c r="B901" s="3"/>
      <c r="C901" s="3"/>
      <c r="D901" s="3"/>
    </row>
    <row r="902" spans="2:4" x14ac:dyDescent="0.2">
      <c r="B902" s="3"/>
      <c r="C902" s="3"/>
      <c r="D902" s="3"/>
    </row>
    <row r="903" spans="2:4" x14ac:dyDescent="0.2">
      <c r="B903" s="3"/>
      <c r="C903" s="3"/>
      <c r="D903" s="3"/>
    </row>
    <row r="904" spans="2:4" x14ac:dyDescent="0.2">
      <c r="B904" s="3"/>
      <c r="C904" s="3"/>
      <c r="D904" s="3"/>
    </row>
    <row r="905" spans="2:4" x14ac:dyDescent="0.2">
      <c r="B905" s="3"/>
      <c r="C905" s="3"/>
      <c r="D905" s="3"/>
    </row>
    <row r="906" spans="2:4" x14ac:dyDescent="0.2">
      <c r="B906" s="3"/>
      <c r="C906" s="3"/>
      <c r="D906" s="3"/>
    </row>
    <row r="907" spans="2:4" x14ac:dyDescent="0.2">
      <c r="B907" s="3"/>
      <c r="C907" s="3"/>
      <c r="D907" s="3"/>
    </row>
    <row r="908" spans="2:4" x14ac:dyDescent="0.2">
      <c r="B908" s="3"/>
      <c r="C908" s="3"/>
      <c r="D908" s="3"/>
    </row>
    <row r="909" spans="2:4" x14ac:dyDescent="0.2">
      <c r="B909" s="3"/>
      <c r="C909" s="3"/>
      <c r="D909" s="3"/>
    </row>
    <row r="910" spans="2:4" x14ac:dyDescent="0.2">
      <c r="B910" s="3"/>
      <c r="C910" s="3"/>
      <c r="D910" s="3"/>
    </row>
    <row r="911" spans="2:4" x14ac:dyDescent="0.2">
      <c r="B911" s="3"/>
      <c r="C911" s="3"/>
      <c r="D911" s="3"/>
    </row>
    <row r="912" spans="2:4" x14ac:dyDescent="0.2">
      <c r="B912" s="3"/>
      <c r="C912" s="3"/>
      <c r="D912" s="3"/>
    </row>
    <row r="913" spans="2:4" x14ac:dyDescent="0.2">
      <c r="B913" s="3"/>
      <c r="C913" s="3"/>
      <c r="D913" s="3"/>
    </row>
    <row r="914" spans="2:4" x14ac:dyDescent="0.2">
      <c r="B914" s="3"/>
      <c r="C914" s="3"/>
      <c r="D914" s="3"/>
    </row>
    <row r="915" spans="2:4" x14ac:dyDescent="0.2">
      <c r="B915" s="3"/>
      <c r="C915" s="3"/>
      <c r="D915" s="3"/>
    </row>
    <row r="916" spans="2:4" x14ac:dyDescent="0.2">
      <c r="B916" s="3"/>
      <c r="C916" s="3"/>
      <c r="D916" s="3"/>
    </row>
    <row r="917" spans="2:4" x14ac:dyDescent="0.2">
      <c r="B917" s="3"/>
      <c r="C917" s="3"/>
      <c r="D917" s="3"/>
    </row>
    <row r="918" spans="2:4" x14ac:dyDescent="0.2">
      <c r="B918" s="3"/>
      <c r="C918" s="3"/>
      <c r="D918" s="3"/>
    </row>
    <row r="919" spans="2:4" x14ac:dyDescent="0.2">
      <c r="B919" s="3"/>
      <c r="C919" s="3"/>
      <c r="D919" s="3"/>
    </row>
    <row r="920" spans="2:4" x14ac:dyDescent="0.2">
      <c r="B920" s="3"/>
      <c r="C920" s="3"/>
      <c r="D920" s="3"/>
    </row>
    <row r="921" spans="2:4" x14ac:dyDescent="0.2">
      <c r="B921" s="3"/>
      <c r="C921" s="3"/>
      <c r="D921" s="3"/>
    </row>
    <row r="922" spans="2:4" x14ac:dyDescent="0.2">
      <c r="B922" s="3"/>
      <c r="C922" s="3"/>
      <c r="D922" s="3"/>
    </row>
    <row r="923" spans="2:4" x14ac:dyDescent="0.2">
      <c r="B923" s="3"/>
      <c r="C923" s="3"/>
      <c r="D923" s="3"/>
    </row>
    <row r="924" spans="2:4" x14ac:dyDescent="0.2">
      <c r="B924" s="3"/>
      <c r="C924" s="3"/>
      <c r="D924" s="3"/>
    </row>
    <row r="925" spans="2:4" x14ac:dyDescent="0.2">
      <c r="B925" s="3"/>
      <c r="C925" s="3"/>
      <c r="D925" s="3"/>
    </row>
    <row r="926" spans="2:4" x14ac:dyDescent="0.2">
      <c r="B926" s="3"/>
      <c r="C926" s="3"/>
      <c r="D926" s="3"/>
    </row>
    <row r="927" spans="2:4" x14ac:dyDescent="0.2">
      <c r="B927" s="3"/>
      <c r="C927" s="3"/>
      <c r="D927" s="3"/>
    </row>
    <row r="928" spans="2:4" x14ac:dyDescent="0.2">
      <c r="B928" s="3"/>
      <c r="C928" s="3"/>
      <c r="D928" s="3"/>
    </row>
    <row r="929" spans="2:4" x14ac:dyDescent="0.2">
      <c r="B929" s="3"/>
      <c r="C929" s="3"/>
      <c r="D929" s="3"/>
    </row>
    <row r="930" spans="2:4" x14ac:dyDescent="0.2">
      <c r="B930" s="3"/>
      <c r="C930" s="3"/>
      <c r="D930" s="3"/>
    </row>
    <row r="931" spans="2:4" x14ac:dyDescent="0.2">
      <c r="B931" s="3"/>
      <c r="C931" s="3"/>
      <c r="D931" s="3"/>
    </row>
    <row r="932" spans="2:4" x14ac:dyDescent="0.2">
      <c r="B932" s="3"/>
      <c r="C932" s="3"/>
      <c r="D932" s="3"/>
    </row>
    <row r="933" spans="2:4" x14ac:dyDescent="0.2">
      <c r="B933" s="3"/>
      <c r="C933" s="3"/>
      <c r="D933" s="3"/>
    </row>
    <row r="934" spans="2:4" x14ac:dyDescent="0.2">
      <c r="B934" s="3"/>
      <c r="C934" s="3"/>
      <c r="D934" s="3"/>
    </row>
    <row r="935" spans="2:4" x14ac:dyDescent="0.2">
      <c r="B935" s="3"/>
      <c r="C935" s="3"/>
      <c r="D935" s="3"/>
    </row>
    <row r="936" spans="2:4" x14ac:dyDescent="0.2">
      <c r="B936" s="3"/>
      <c r="C936" s="3"/>
      <c r="D936" s="3"/>
    </row>
    <row r="937" spans="2:4" x14ac:dyDescent="0.2">
      <c r="B937" s="3"/>
      <c r="C937" s="3"/>
      <c r="D937" s="3"/>
    </row>
    <row r="938" spans="2:4" x14ac:dyDescent="0.2">
      <c r="B938" s="3"/>
      <c r="C938" s="3"/>
      <c r="D938" s="3"/>
    </row>
    <row r="939" spans="2:4" x14ac:dyDescent="0.2">
      <c r="B939" s="3"/>
      <c r="C939" s="3"/>
      <c r="D939" s="3"/>
    </row>
    <row r="940" spans="2:4" x14ac:dyDescent="0.2">
      <c r="B940" s="3"/>
      <c r="C940" s="3"/>
      <c r="D940" s="3"/>
    </row>
    <row r="941" spans="2:4" x14ac:dyDescent="0.2">
      <c r="B941" s="3"/>
      <c r="C941" s="3"/>
      <c r="D941" s="3"/>
    </row>
    <row r="942" spans="2:4" x14ac:dyDescent="0.2">
      <c r="B942" s="3"/>
      <c r="C942" s="3"/>
      <c r="D942" s="3"/>
    </row>
    <row r="943" spans="2:4" x14ac:dyDescent="0.2">
      <c r="B943" s="3"/>
      <c r="C943" s="3"/>
      <c r="D943" s="3"/>
    </row>
    <row r="944" spans="2:4" x14ac:dyDescent="0.2">
      <c r="B944" s="3"/>
      <c r="C944" s="3"/>
      <c r="D944" s="3"/>
    </row>
    <row r="945" spans="2:4" x14ac:dyDescent="0.2">
      <c r="B945" s="3"/>
      <c r="C945" s="3"/>
      <c r="D945" s="3"/>
    </row>
    <row r="946" spans="2:4" x14ac:dyDescent="0.2">
      <c r="B946" s="3"/>
      <c r="C946" s="3"/>
      <c r="D946" s="3"/>
    </row>
    <row r="947" spans="2:4" x14ac:dyDescent="0.2">
      <c r="B947" s="3"/>
      <c r="C947" s="3"/>
      <c r="D947" s="3"/>
    </row>
    <row r="948" spans="2:4" x14ac:dyDescent="0.2">
      <c r="B948" s="3"/>
      <c r="C948" s="3"/>
      <c r="D948" s="3"/>
    </row>
    <row r="949" spans="2:4" x14ac:dyDescent="0.2">
      <c r="B949" s="3"/>
      <c r="C949" s="3"/>
      <c r="D949" s="3"/>
    </row>
    <row r="950" spans="2:4" x14ac:dyDescent="0.2">
      <c r="B950" s="3"/>
      <c r="C950" s="3"/>
      <c r="D950" s="3"/>
    </row>
    <row r="951" spans="2:4" x14ac:dyDescent="0.2">
      <c r="B951" s="3"/>
      <c r="C951" s="3"/>
      <c r="D951" s="3"/>
    </row>
    <row r="952" spans="2:4" x14ac:dyDescent="0.2">
      <c r="B952" s="3"/>
      <c r="C952" s="3"/>
      <c r="D952" s="3"/>
    </row>
    <row r="953" spans="2:4" x14ac:dyDescent="0.2">
      <c r="B953" s="3"/>
      <c r="C953" s="3"/>
      <c r="D953" s="3"/>
    </row>
    <row r="954" spans="2:4" x14ac:dyDescent="0.2">
      <c r="B954" s="3"/>
      <c r="C954" s="3"/>
      <c r="D954" s="3"/>
    </row>
    <row r="955" spans="2:4" x14ac:dyDescent="0.2">
      <c r="B955" s="3"/>
      <c r="C955" s="3"/>
      <c r="D955" s="3"/>
    </row>
    <row r="956" spans="2:4" x14ac:dyDescent="0.2">
      <c r="B956" s="3"/>
      <c r="C956" s="3"/>
      <c r="D956" s="3"/>
    </row>
    <row r="957" spans="2:4" x14ac:dyDescent="0.2">
      <c r="B957" s="3"/>
      <c r="C957" s="3"/>
      <c r="D957" s="3"/>
    </row>
    <row r="958" spans="2:4" x14ac:dyDescent="0.2">
      <c r="B958" s="3"/>
      <c r="C958" s="3"/>
      <c r="D958" s="3"/>
    </row>
    <row r="959" spans="2:4" x14ac:dyDescent="0.2">
      <c r="B959" s="3"/>
      <c r="C959" s="3"/>
      <c r="D959" s="3"/>
    </row>
    <row r="960" spans="2:4" x14ac:dyDescent="0.2">
      <c r="B960" s="3"/>
      <c r="C960" s="3"/>
      <c r="D960" s="3"/>
    </row>
    <row r="961" spans="2:4" x14ac:dyDescent="0.2">
      <c r="B961" s="3"/>
      <c r="C961" s="3"/>
      <c r="D961" s="3"/>
    </row>
    <row r="962" spans="2:4" x14ac:dyDescent="0.2">
      <c r="B962" s="3"/>
      <c r="C962" s="3"/>
      <c r="D962" s="3"/>
    </row>
    <row r="963" spans="2:4" x14ac:dyDescent="0.2">
      <c r="B963" s="3"/>
      <c r="C963" s="3"/>
      <c r="D963" s="3"/>
    </row>
    <row r="964" spans="2:4" x14ac:dyDescent="0.2">
      <c r="B964" s="3"/>
      <c r="C964" s="3"/>
      <c r="D964" s="3"/>
    </row>
    <row r="965" spans="2:4" x14ac:dyDescent="0.2">
      <c r="B965" s="3"/>
      <c r="C965" s="3"/>
      <c r="D965" s="3"/>
    </row>
    <row r="966" spans="2:4" x14ac:dyDescent="0.2">
      <c r="B966" s="3"/>
      <c r="C966" s="3"/>
      <c r="D966" s="3"/>
    </row>
    <row r="967" spans="2:4" x14ac:dyDescent="0.2">
      <c r="B967" s="3"/>
      <c r="C967" s="3"/>
      <c r="D967" s="3"/>
    </row>
    <row r="968" spans="2:4" x14ac:dyDescent="0.2">
      <c r="B968" s="3"/>
      <c r="C968" s="3"/>
      <c r="D968" s="3"/>
    </row>
    <row r="969" spans="2:4" x14ac:dyDescent="0.2">
      <c r="B969" s="3"/>
      <c r="C969" s="3"/>
      <c r="D969" s="3"/>
    </row>
    <row r="970" spans="2:4" x14ac:dyDescent="0.2">
      <c r="B970" s="3"/>
      <c r="C970" s="3"/>
      <c r="D970" s="3"/>
    </row>
    <row r="971" spans="2:4" x14ac:dyDescent="0.2">
      <c r="B971" s="3"/>
      <c r="C971" s="3"/>
      <c r="D971" s="3"/>
    </row>
    <row r="972" spans="2:4" x14ac:dyDescent="0.2">
      <c r="B972" s="3"/>
      <c r="C972" s="3"/>
      <c r="D972" s="3"/>
    </row>
    <row r="973" spans="2:4" x14ac:dyDescent="0.2">
      <c r="B973" s="3"/>
      <c r="C973" s="3"/>
      <c r="D973" s="3"/>
    </row>
    <row r="974" spans="2:4" x14ac:dyDescent="0.2">
      <c r="B974" s="3"/>
      <c r="C974" s="3"/>
      <c r="D974" s="3"/>
    </row>
    <row r="975" spans="2:4" x14ac:dyDescent="0.2">
      <c r="B975" s="3"/>
      <c r="C975" s="3"/>
      <c r="D975" s="3"/>
    </row>
    <row r="976" spans="2:4" x14ac:dyDescent="0.2">
      <c r="B976" s="3"/>
      <c r="C976" s="3"/>
      <c r="D976" s="3"/>
    </row>
    <row r="977" spans="2:4" x14ac:dyDescent="0.2">
      <c r="B977" s="3"/>
      <c r="C977" s="3"/>
      <c r="D977" s="3"/>
    </row>
    <row r="978" spans="2:4" x14ac:dyDescent="0.2">
      <c r="B978" s="3"/>
      <c r="C978" s="3"/>
      <c r="D978" s="3"/>
    </row>
    <row r="979" spans="2:4" x14ac:dyDescent="0.2">
      <c r="B979" s="3"/>
      <c r="C979" s="3"/>
      <c r="D979" s="3"/>
    </row>
    <row r="980" spans="2:4" x14ac:dyDescent="0.2">
      <c r="B980" s="3"/>
      <c r="C980" s="3"/>
      <c r="D980" s="3"/>
    </row>
    <row r="981" spans="2:4" x14ac:dyDescent="0.2">
      <c r="B981" s="3"/>
      <c r="C981" s="3"/>
      <c r="D981" s="3"/>
    </row>
    <row r="982" spans="2:4" x14ac:dyDescent="0.2">
      <c r="B982" s="3"/>
      <c r="C982" s="3"/>
      <c r="D982" s="3"/>
    </row>
    <row r="983" spans="2:4" x14ac:dyDescent="0.2">
      <c r="B983" s="3"/>
      <c r="C983" s="3"/>
      <c r="D983" s="3"/>
    </row>
    <row r="984" spans="2:4" x14ac:dyDescent="0.2">
      <c r="B984" s="3"/>
      <c r="C984" s="3"/>
      <c r="D984" s="3"/>
    </row>
    <row r="985" spans="2:4" x14ac:dyDescent="0.2">
      <c r="B985" s="3"/>
      <c r="C985" s="3"/>
      <c r="D985" s="3"/>
    </row>
    <row r="986" spans="2:4" x14ac:dyDescent="0.2">
      <c r="B986" s="3"/>
      <c r="C986" s="3"/>
      <c r="D986" s="3"/>
    </row>
    <row r="987" spans="2:4" x14ac:dyDescent="0.2">
      <c r="B987" s="3"/>
      <c r="C987" s="3"/>
      <c r="D987" s="3"/>
    </row>
    <row r="988" spans="2:4" x14ac:dyDescent="0.2">
      <c r="B988" s="3"/>
      <c r="C988" s="3"/>
      <c r="D988" s="3"/>
    </row>
    <row r="989" spans="2:4" x14ac:dyDescent="0.2">
      <c r="B989" s="3"/>
      <c r="C989" s="3"/>
      <c r="D989" s="3"/>
    </row>
    <row r="990" spans="2:4" x14ac:dyDescent="0.2">
      <c r="B990" s="3"/>
      <c r="C990" s="3"/>
      <c r="D990" s="3"/>
    </row>
    <row r="991" spans="2:4" x14ac:dyDescent="0.2">
      <c r="B991" s="3"/>
      <c r="C991" s="3"/>
      <c r="D991" s="3"/>
    </row>
    <row r="992" spans="2:4" x14ac:dyDescent="0.2">
      <c r="B992" s="3"/>
      <c r="C992" s="3"/>
      <c r="D992" s="3"/>
    </row>
    <row r="993" spans="2:4" x14ac:dyDescent="0.2">
      <c r="B993" s="3"/>
      <c r="C993" s="3"/>
      <c r="D993" s="3"/>
    </row>
    <row r="994" spans="2:4" x14ac:dyDescent="0.2">
      <c r="B994" s="3"/>
      <c r="C994" s="3"/>
      <c r="D994" s="3"/>
    </row>
    <row r="995" spans="2:4" x14ac:dyDescent="0.2">
      <c r="B995" s="3"/>
      <c r="C995" s="3"/>
      <c r="D995" s="3"/>
    </row>
    <row r="996" spans="2:4" x14ac:dyDescent="0.2">
      <c r="B996" s="3"/>
      <c r="C996" s="3"/>
      <c r="D996" s="3"/>
    </row>
    <row r="997" spans="2:4" x14ac:dyDescent="0.2">
      <c r="B997" s="3"/>
      <c r="C997" s="3"/>
      <c r="D997" s="3"/>
    </row>
    <row r="998" spans="2:4" x14ac:dyDescent="0.2">
      <c r="B998" s="3"/>
      <c r="C998" s="3"/>
      <c r="D998" s="3"/>
    </row>
    <row r="999" spans="2:4" x14ac:dyDescent="0.2">
      <c r="B999" s="3"/>
      <c r="C999" s="3"/>
      <c r="D999" s="3"/>
    </row>
    <row r="1000" spans="2:4" x14ac:dyDescent="0.2">
      <c r="B1000" s="3"/>
      <c r="C1000" s="3"/>
      <c r="D1000" s="3"/>
    </row>
    <row r="1001" spans="2:4" x14ac:dyDescent="0.2">
      <c r="B1001" s="3"/>
      <c r="C1001" s="3"/>
      <c r="D1001" s="3"/>
    </row>
    <row r="1002" spans="2:4" x14ac:dyDescent="0.2">
      <c r="B1002" s="3"/>
      <c r="C1002" s="3"/>
      <c r="D1002" s="3"/>
    </row>
    <row r="1003" spans="2:4" x14ac:dyDescent="0.2">
      <c r="B1003" s="3"/>
      <c r="C1003" s="3"/>
      <c r="D1003" s="3"/>
    </row>
    <row r="1004" spans="2:4" x14ac:dyDescent="0.2">
      <c r="B1004" s="3"/>
      <c r="C1004" s="3"/>
      <c r="D1004" s="3"/>
    </row>
    <row r="1005" spans="2:4" x14ac:dyDescent="0.2">
      <c r="B1005" s="3"/>
      <c r="C1005" s="3"/>
      <c r="D1005" s="3"/>
    </row>
    <row r="1006" spans="2:4" x14ac:dyDescent="0.2">
      <c r="B1006" s="3"/>
      <c r="C1006" s="3"/>
      <c r="D1006" s="3"/>
    </row>
    <row r="1007" spans="2:4" x14ac:dyDescent="0.2">
      <c r="B1007" s="3"/>
      <c r="C1007" s="3"/>
      <c r="D1007" s="3"/>
    </row>
    <row r="1008" spans="2:4" x14ac:dyDescent="0.2">
      <c r="B1008" s="3"/>
      <c r="C1008" s="3"/>
      <c r="D1008" s="3"/>
    </row>
    <row r="1009" spans="2:4" x14ac:dyDescent="0.2">
      <c r="B1009" s="3"/>
      <c r="C1009" s="3"/>
      <c r="D1009" s="3"/>
    </row>
    <row r="1010" spans="2:4" x14ac:dyDescent="0.2">
      <c r="B1010" s="3"/>
      <c r="C1010" s="3"/>
      <c r="D1010" s="3"/>
    </row>
    <row r="1011" spans="2:4" x14ac:dyDescent="0.2">
      <c r="B1011" s="3"/>
      <c r="C1011" s="3"/>
      <c r="D1011" s="3"/>
    </row>
    <row r="1012" spans="2:4" x14ac:dyDescent="0.2">
      <c r="B1012" s="3"/>
      <c r="C1012" s="3"/>
      <c r="D1012" s="3"/>
    </row>
    <row r="1013" spans="2:4" x14ac:dyDescent="0.2">
      <c r="B1013" s="3"/>
      <c r="C1013" s="3"/>
      <c r="D1013" s="3"/>
    </row>
    <row r="1014" spans="2:4" x14ac:dyDescent="0.2">
      <c r="B1014" s="3"/>
      <c r="C1014" s="3"/>
      <c r="D1014" s="3"/>
    </row>
    <row r="1015" spans="2:4" x14ac:dyDescent="0.2">
      <c r="B1015" s="3"/>
      <c r="C1015" s="3"/>
      <c r="D1015" s="3"/>
    </row>
    <row r="1016" spans="2:4" x14ac:dyDescent="0.2">
      <c r="B1016" s="3"/>
      <c r="C1016" s="3"/>
      <c r="D1016" s="3"/>
    </row>
    <row r="1017" spans="2:4" x14ac:dyDescent="0.2">
      <c r="B1017" s="3"/>
      <c r="C1017" s="3"/>
      <c r="D1017" s="3"/>
    </row>
    <row r="1018" spans="2:4" x14ac:dyDescent="0.2">
      <c r="B1018" s="3"/>
      <c r="C1018" s="3"/>
      <c r="D1018" s="3"/>
    </row>
    <row r="1019" spans="2:4" x14ac:dyDescent="0.2">
      <c r="B1019" s="3"/>
      <c r="C1019" s="3"/>
      <c r="D1019" s="3"/>
    </row>
    <row r="1020" spans="2:4" x14ac:dyDescent="0.2">
      <c r="B1020" s="3"/>
      <c r="C1020" s="3"/>
      <c r="D1020" s="3"/>
    </row>
    <row r="1021" spans="2:4" x14ac:dyDescent="0.2">
      <c r="B1021" s="3"/>
      <c r="C1021" s="3"/>
      <c r="D1021" s="3"/>
    </row>
    <row r="1022" spans="2:4" x14ac:dyDescent="0.2">
      <c r="B1022" s="3"/>
      <c r="C1022" s="3"/>
      <c r="D1022" s="3"/>
    </row>
    <row r="1023" spans="2:4" x14ac:dyDescent="0.2">
      <c r="B1023" s="3"/>
      <c r="C1023" s="3"/>
      <c r="D1023" s="3"/>
    </row>
    <row r="1024" spans="2:4" x14ac:dyDescent="0.2">
      <c r="B1024" s="3"/>
      <c r="C1024" s="3"/>
      <c r="D1024" s="3"/>
    </row>
    <row r="1025" spans="2:4" x14ac:dyDescent="0.2">
      <c r="B1025" s="3"/>
      <c r="C1025" s="3"/>
      <c r="D1025" s="3"/>
    </row>
    <row r="1026" spans="2:4" x14ac:dyDescent="0.2">
      <c r="B1026" s="3"/>
      <c r="C1026" s="3"/>
      <c r="D1026" s="3"/>
    </row>
    <row r="1027" spans="2:4" x14ac:dyDescent="0.2">
      <c r="B1027" s="3"/>
      <c r="C1027" s="3"/>
      <c r="D1027" s="3"/>
    </row>
    <row r="1028" spans="2:4" x14ac:dyDescent="0.2">
      <c r="B1028" s="3"/>
      <c r="C1028" s="3"/>
      <c r="D1028" s="3"/>
    </row>
    <row r="1029" spans="2:4" x14ac:dyDescent="0.2">
      <c r="B1029" s="3"/>
      <c r="C1029" s="3"/>
      <c r="D1029" s="3"/>
    </row>
    <row r="1030" spans="2:4" x14ac:dyDescent="0.2">
      <c r="B1030" s="3"/>
      <c r="C1030" s="3"/>
      <c r="D1030" s="3"/>
    </row>
    <row r="1031" spans="2:4" x14ac:dyDescent="0.2">
      <c r="B1031" s="3"/>
      <c r="C1031" s="3"/>
      <c r="D1031" s="3"/>
    </row>
    <row r="1032" spans="2:4" x14ac:dyDescent="0.2">
      <c r="B1032" s="3"/>
      <c r="C1032" s="3"/>
      <c r="D1032" s="3"/>
    </row>
    <row r="1033" spans="2:4" x14ac:dyDescent="0.2">
      <c r="B1033" s="3"/>
      <c r="C1033" s="3"/>
      <c r="D1033" s="3"/>
    </row>
    <row r="1034" spans="2:4" x14ac:dyDescent="0.2">
      <c r="B1034" s="3"/>
      <c r="C1034" s="3"/>
      <c r="D1034" s="3"/>
    </row>
    <row r="1035" spans="2:4" x14ac:dyDescent="0.2">
      <c r="B1035" s="3"/>
      <c r="C1035" s="3"/>
      <c r="D1035" s="3"/>
    </row>
    <row r="1036" spans="2:4" x14ac:dyDescent="0.2">
      <c r="B1036" s="3"/>
      <c r="C1036" s="3"/>
      <c r="D1036" s="3"/>
    </row>
    <row r="1037" spans="2:4" x14ac:dyDescent="0.2">
      <c r="B1037" s="3"/>
      <c r="C1037" s="3"/>
      <c r="D1037" s="3"/>
    </row>
    <row r="1038" spans="2:4" x14ac:dyDescent="0.2">
      <c r="B1038" s="3"/>
      <c r="C1038" s="3"/>
      <c r="D1038" s="3"/>
    </row>
    <row r="1039" spans="2:4" x14ac:dyDescent="0.2">
      <c r="B1039" s="3"/>
      <c r="C1039" s="3"/>
      <c r="D1039" s="3"/>
    </row>
    <row r="1040" spans="2:4" x14ac:dyDescent="0.2">
      <c r="B1040" s="3"/>
      <c r="C1040" s="3"/>
      <c r="D1040" s="3"/>
    </row>
    <row r="1041" spans="2:4" x14ac:dyDescent="0.2">
      <c r="B1041" s="3"/>
      <c r="C1041" s="3"/>
      <c r="D1041" s="3"/>
    </row>
    <row r="1042" spans="2:4" x14ac:dyDescent="0.2">
      <c r="B1042" s="3"/>
      <c r="C1042" s="3"/>
      <c r="D1042" s="3"/>
    </row>
    <row r="1043" spans="2:4" x14ac:dyDescent="0.2">
      <c r="B1043" s="3"/>
      <c r="C1043" s="3"/>
      <c r="D1043" s="3"/>
    </row>
    <row r="1044" spans="2:4" x14ac:dyDescent="0.2">
      <c r="B1044" s="3"/>
      <c r="C1044" s="3"/>
      <c r="D1044" s="3"/>
    </row>
    <row r="1045" spans="2:4" x14ac:dyDescent="0.2">
      <c r="B1045" s="3"/>
      <c r="C1045" s="3"/>
      <c r="D1045" s="3"/>
    </row>
    <row r="1046" spans="2:4" x14ac:dyDescent="0.2">
      <c r="B1046" s="3"/>
      <c r="C1046" s="3"/>
      <c r="D1046" s="3"/>
    </row>
    <row r="1047" spans="2:4" x14ac:dyDescent="0.2">
      <c r="B1047" s="3"/>
      <c r="C1047" s="3"/>
      <c r="D1047" s="3"/>
    </row>
    <row r="1048" spans="2:4" x14ac:dyDescent="0.2">
      <c r="B1048" s="3"/>
      <c r="C1048" s="3"/>
      <c r="D1048" s="3"/>
    </row>
    <row r="1049" spans="2:4" x14ac:dyDescent="0.2">
      <c r="B1049" s="3"/>
      <c r="C1049" s="3"/>
      <c r="D1049" s="3"/>
    </row>
    <row r="1050" spans="2:4" x14ac:dyDescent="0.2">
      <c r="B1050" s="3"/>
      <c r="C1050" s="3"/>
      <c r="D1050" s="3"/>
    </row>
    <row r="1051" spans="2:4" x14ac:dyDescent="0.2">
      <c r="B1051" s="3"/>
      <c r="C1051" s="3"/>
      <c r="D1051" s="3"/>
    </row>
    <row r="1052" spans="2:4" x14ac:dyDescent="0.2">
      <c r="B1052" s="3"/>
      <c r="C1052" s="3"/>
      <c r="D1052" s="3"/>
    </row>
    <row r="1053" spans="2:4" x14ac:dyDescent="0.2">
      <c r="B1053" s="3"/>
      <c r="C1053" s="3"/>
      <c r="D1053" s="3"/>
    </row>
    <row r="1054" spans="2:4" x14ac:dyDescent="0.2">
      <c r="B1054" s="3"/>
      <c r="C1054" s="3"/>
      <c r="D1054" s="3"/>
    </row>
    <row r="1055" spans="2:4" x14ac:dyDescent="0.2">
      <c r="B1055" s="3"/>
      <c r="C1055" s="3"/>
      <c r="D1055" s="3"/>
    </row>
    <row r="1056" spans="2:4" x14ac:dyDescent="0.2">
      <c r="B1056" s="3"/>
      <c r="C1056" s="3"/>
      <c r="D1056" s="3"/>
    </row>
    <row r="1057" spans="2:4" x14ac:dyDescent="0.2">
      <c r="B1057" s="3"/>
      <c r="C1057" s="3"/>
      <c r="D1057" s="3"/>
    </row>
    <row r="1058" spans="2:4" x14ac:dyDescent="0.2">
      <c r="B1058" s="3"/>
      <c r="C1058" s="3"/>
      <c r="D1058" s="3"/>
    </row>
    <row r="1059" spans="2:4" x14ac:dyDescent="0.2">
      <c r="B1059" s="3"/>
      <c r="C1059" s="3"/>
      <c r="D1059" s="3"/>
    </row>
    <row r="1060" spans="2:4" x14ac:dyDescent="0.2">
      <c r="B1060" s="3"/>
      <c r="C1060" s="3"/>
      <c r="D1060" s="3"/>
    </row>
    <row r="1061" spans="2:4" x14ac:dyDescent="0.2">
      <c r="B1061" s="3"/>
      <c r="C1061" s="3"/>
      <c r="D1061" s="3"/>
    </row>
    <row r="1062" spans="2:4" x14ac:dyDescent="0.2">
      <c r="B1062" s="3"/>
      <c r="C1062" s="3"/>
      <c r="D1062" s="3"/>
    </row>
    <row r="1063" spans="2:4" x14ac:dyDescent="0.2">
      <c r="B1063" s="3"/>
      <c r="C1063" s="3"/>
      <c r="D1063" s="3"/>
    </row>
    <row r="1064" spans="2:4" x14ac:dyDescent="0.2">
      <c r="B1064" s="3"/>
      <c r="C1064" s="3"/>
      <c r="D1064" s="3"/>
    </row>
    <row r="1065" spans="2:4" x14ac:dyDescent="0.2">
      <c r="B1065" s="3"/>
      <c r="C1065" s="3"/>
      <c r="D1065" s="3"/>
    </row>
    <row r="1066" spans="2:4" x14ac:dyDescent="0.2">
      <c r="B1066" s="3"/>
      <c r="C1066" s="3"/>
      <c r="D1066" s="3"/>
    </row>
    <row r="1067" spans="2:4" x14ac:dyDescent="0.2">
      <c r="B1067" s="3"/>
      <c r="C1067" s="3"/>
      <c r="D1067" s="3"/>
    </row>
    <row r="1068" spans="2:4" x14ac:dyDescent="0.2">
      <c r="B1068" s="3"/>
      <c r="C1068" s="3"/>
      <c r="D1068" s="3"/>
    </row>
    <row r="1069" spans="2:4" x14ac:dyDescent="0.2">
      <c r="B1069" s="3"/>
      <c r="C1069" s="3"/>
      <c r="D1069" s="3"/>
    </row>
    <row r="1070" spans="2:4" x14ac:dyDescent="0.2">
      <c r="B1070" s="3"/>
      <c r="C1070" s="3"/>
      <c r="D1070" s="3"/>
    </row>
    <row r="1071" spans="2:4" x14ac:dyDescent="0.2">
      <c r="B1071" s="3"/>
      <c r="C1071" s="3"/>
      <c r="D1071" s="3"/>
    </row>
    <row r="1072" spans="2:4" x14ac:dyDescent="0.2">
      <c r="B1072" s="3"/>
      <c r="C1072" s="3"/>
      <c r="D1072" s="3"/>
    </row>
    <row r="1073" spans="2:4" x14ac:dyDescent="0.2">
      <c r="B1073" s="3"/>
      <c r="C1073" s="3"/>
      <c r="D1073" s="3"/>
    </row>
    <row r="1074" spans="2:4" x14ac:dyDescent="0.2">
      <c r="B1074" s="3"/>
      <c r="C1074" s="3"/>
      <c r="D1074" s="3"/>
    </row>
    <row r="1075" spans="2:4" x14ac:dyDescent="0.2">
      <c r="B1075" s="3"/>
      <c r="C1075" s="3"/>
      <c r="D1075" s="3"/>
    </row>
    <row r="1076" spans="2:4" x14ac:dyDescent="0.2">
      <c r="B1076" s="3"/>
      <c r="C1076" s="3"/>
      <c r="D1076" s="3"/>
    </row>
    <row r="1077" spans="2:4" x14ac:dyDescent="0.2">
      <c r="B1077" s="3"/>
      <c r="C1077" s="3"/>
      <c r="D1077" s="3"/>
    </row>
    <row r="1078" spans="2:4" x14ac:dyDescent="0.2">
      <c r="B1078" s="3"/>
      <c r="C1078" s="3"/>
      <c r="D1078" s="3"/>
    </row>
    <row r="1079" spans="2:4" x14ac:dyDescent="0.2">
      <c r="B1079" s="3"/>
      <c r="C1079" s="3"/>
      <c r="D1079" s="3"/>
    </row>
    <row r="1080" spans="2:4" x14ac:dyDescent="0.2">
      <c r="B1080" s="3"/>
      <c r="C1080" s="3"/>
      <c r="D1080" s="3"/>
    </row>
    <row r="1081" spans="2:4" x14ac:dyDescent="0.2">
      <c r="B1081" s="3"/>
      <c r="C1081" s="3"/>
      <c r="D1081" s="3"/>
    </row>
    <row r="1082" spans="2:4" x14ac:dyDescent="0.2">
      <c r="B1082" s="3"/>
      <c r="C1082" s="3"/>
      <c r="D1082" s="3"/>
    </row>
    <row r="1083" spans="2:4" x14ac:dyDescent="0.2">
      <c r="B1083" s="3"/>
      <c r="C1083" s="3"/>
      <c r="D1083" s="3"/>
    </row>
    <row r="1084" spans="2:4" x14ac:dyDescent="0.2">
      <c r="B1084" s="3"/>
      <c r="C1084" s="3"/>
      <c r="D1084" s="3"/>
    </row>
    <row r="1085" spans="2:4" x14ac:dyDescent="0.2">
      <c r="B1085" s="3"/>
      <c r="C1085" s="3"/>
      <c r="D1085" s="3"/>
    </row>
    <row r="1086" spans="2:4" x14ac:dyDescent="0.2">
      <c r="B1086" s="3"/>
      <c r="C1086" s="3"/>
      <c r="D1086" s="3"/>
    </row>
    <row r="1087" spans="2:4" x14ac:dyDescent="0.2">
      <c r="B1087" s="3"/>
      <c r="C1087" s="3"/>
      <c r="D1087" s="3"/>
    </row>
    <row r="1088" spans="2:4" x14ac:dyDescent="0.2">
      <c r="B1088" s="3"/>
      <c r="C1088" s="3"/>
      <c r="D1088" s="3"/>
    </row>
    <row r="1089" spans="2:4" x14ac:dyDescent="0.2">
      <c r="B1089" s="3"/>
      <c r="C1089" s="3"/>
      <c r="D1089" s="3"/>
    </row>
    <row r="1090" spans="2:4" x14ac:dyDescent="0.2">
      <c r="B1090" s="3"/>
      <c r="C1090" s="3"/>
      <c r="D1090" s="3"/>
    </row>
    <row r="1091" spans="2:4" x14ac:dyDescent="0.2">
      <c r="B1091" s="3"/>
      <c r="C1091" s="3"/>
      <c r="D1091" s="3"/>
    </row>
    <row r="1092" spans="2:4" x14ac:dyDescent="0.2">
      <c r="B1092" s="3"/>
      <c r="C1092" s="3"/>
      <c r="D1092" s="3"/>
    </row>
    <row r="1093" spans="2:4" x14ac:dyDescent="0.2">
      <c r="B1093" s="3"/>
      <c r="C1093" s="3"/>
      <c r="D1093" s="3"/>
    </row>
    <row r="1094" spans="2:4" x14ac:dyDescent="0.2">
      <c r="B1094" s="3"/>
      <c r="C1094" s="3"/>
      <c r="D1094" s="3"/>
    </row>
    <row r="1095" spans="2:4" x14ac:dyDescent="0.2">
      <c r="B1095" s="3"/>
      <c r="C1095" s="3"/>
      <c r="D1095" s="3"/>
    </row>
    <row r="1096" spans="2:4" x14ac:dyDescent="0.2">
      <c r="B1096" s="3"/>
      <c r="C1096" s="3"/>
      <c r="D1096" s="3"/>
    </row>
    <row r="1097" spans="2:4" x14ac:dyDescent="0.2">
      <c r="B1097" s="3"/>
      <c r="C1097" s="3"/>
      <c r="D1097" s="3"/>
    </row>
    <row r="1098" spans="2:4" x14ac:dyDescent="0.2">
      <c r="B1098" s="3"/>
      <c r="C1098" s="3"/>
      <c r="D1098" s="3"/>
    </row>
    <row r="1099" spans="2:4" x14ac:dyDescent="0.2">
      <c r="B1099" s="3"/>
      <c r="C1099" s="3"/>
      <c r="D1099" s="3"/>
    </row>
    <row r="1100" spans="2:4" x14ac:dyDescent="0.2">
      <c r="B1100" s="3"/>
      <c r="C1100" s="3"/>
      <c r="D1100" s="3"/>
    </row>
    <row r="1101" spans="2:4" x14ac:dyDescent="0.2">
      <c r="B1101" s="3"/>
      <c r="C1101" s="3"/>
      <c r="D1101" s="3"/>
    </row>
    <row r="1102" spans="2:4" x14ac:dyDescent="0.2">
      <c r="B1102" s="3"/>
      <c r="C1102" s="3"/>
      <c r="D1102" s="3"/>
    </row>
    <row r="1103" spans="2:4" x14ac:dyDescent="0.2">
      <c r="B1103" s="3"/>
      <c r="C1103" s="3"/>
      <c r="D1103" s="3"/>
    </row>
    <row r="1104" spans="2:4" x14ac:dyDescent="0.2">
      <c r="B1104" s="3"/>
      <c r="C1104" s="3"/>
      <c r="D1104" s="3"/>
    </row>
    <row r="1105" spans="2:4" x14ac:dyDescent="0.2">
      <c r="B1105" s="3"/>
      <c r="C1105" s="3"/>
      <c r="D1105" s="3"/>
    </row>
    <row r="1106" spans="2:4" x14ac:dyDescent="0.2">
      <c r="B1106" s="3"/>
      <c r="C1106" s="3"/>
      <c r="D1106" s="3"/>
    </row>
    <row r="1107" spans="2:4" x14ac:dyDescent="0.2">
      <c r="B1107" s="3"/>
      <c r="C1107" s="3"/>
      <c r="D1107" s="3"/>
    </row>
    <row r="1108" spans="2:4" x14ac:dyDescent="0.2">
      <c r="B1108" s="3"/>
      <c r="C1108" s="3"/>
      <c r="D1108" s="3"/>
    </row>
    <row r="1109" spans="2:4" x14ac:dyDescent="0.2">
      <c r="B1109" s="3"/>
      <c r="C1109" s="3"/>
      <c r="D1109" s="3"/>
    </row>
    <row r="1110" spans="2:4" x14ac:dyDescent="0.2">
      <c r="B1110" s="3"/>
      <c r="C1110" s="3"/>
      <c r="D1110" s="3"/>
    </row>
    <row r="1111" spans="2:4" x14ac:dyDescent="0.2">
      <c r="B1111" s="3"/>
      <c r="C1111" s="3"/>
      <c r="D1111" s="3"/>
    </row>
    <row r="1112" spans="2:4" x14ac:dyDescent="0.2">
      <c r="B1112" s="3"/>
      <c r="C1112" s="3"/>
      <c r="D1112" s="3"/>
    </row>
    <row r="1113" spans="2:4" x14ac:dyDescent="0.2">
      <c r="B1113" s="3"/>
      <c r="C1113" s="3"/>
      <c r="D1113" s="3"/>
    </row>
    <row r="1114" spans="2:4" x14ac:dyDescent="0.2">
      <c r="B1114" s="3"/>
      <c r="C1114" s="3"/>
      <c r="D1114" s="3"/>
    </row>
    <row r="1115" spans="2:4" x14ac:dyDescent="0.2">
      <c r="B1115" s="3"/>
      <c r="C1115" s="3"/>
      <c r="D1115" s="3"/>
    </row>
    <row r="1116" spans="2:4" x14ac:dyDescent="0.2">
      <c r="B1116" s="3"/>
      <c r="C1116" s="3"/>
      <c r="D1116" s="3"/>
    </row>
    <row r="1117" spans="2:4" x14ac:dyDescent="0.2">
      <c r="B1117" s="3"/>
      <c r="C1117" s="3"/>
      <c r="D1117" s="3"/>
    </row>
    <row r="1118" spans="2:4" x14ac:dyDescent="0.2">
      <c r="B1118" s="3"/>
      <c r="C1118" s="3"/>
      <c r="D1118" s="3"/>
    </row>
    <row r="1119" spans="2:4" x14ac:dyDescent="0.2">
      <c r="B1119" s="3"/>
      <c r="C1119" s="3"/>
      <c r="D1119" s="3"/>
    </row>
    <row r="1120" spans="2:4" x14ac:dyDescent="0.2">
      <c r="B1120" s="3"/>
      <c r="C1120" s="3"/>
      <c r="D1120" s="3"/>
    </row>
    <row r="1121" spans="2:4" x14ac:dyDescent="0.2">
      <c r="B1121" s="3"/>
      <c r="C1121" s="3"/>
      <c r="D1121" s="3"/>
    </row>
    <row r="1122" spans="2:4" x14ac:dyDescent="0.2">
      <c r="B1122" s="3"/>
      <c r="C1122" s="3"/>
      <c r="D1122" s="3"/>
    </row>
    <row r="1123" spans="2:4" x14ac:dyDescent="0.2">
      <c r="B1123" s="3"/>
      <c r="C1123" s="3"/>
      <c r="D1123" s="3"/>
    </row>
    <row r="1124" spans="2:4" x14ac:dyDescent="0.2">
      <c r="B1124" s="3"/>
      <c r="C1124" s="3"/>
      <c r="D1124" s="3"/>
    </row>
    <row r="1125" spans="2:4" x14ac:dyDescent="0.2">
      <c r="B1125" s="3"/>
      <c r="C1125" s="3"/>
      <c r="D1125" s="3"/>
    </row>
    <row r="1126" spans="2:4" x14ac:dyDescent="0.2">
      <c r="B1126" s="3"/>
      <c r="C1126" s="3"/>
      <c r="D1126" s="3"/>
    </row>
    <row r="1127" spans="2:4" x14ac:dyDescent="0.2">
      <c r="B1127" s="3"/>
      <c r="C1127" s="3"/>
      <c r="D1127" s="3"/>
    </row>
    <row r="1128" spans="2:4" x14ac:dyDescent="0.2">
      <c r="B1128" s="3"/>
      <c r="C1128" s="3"/>
      <c r="D1128" s="3"/>
    </row>
    <row r="1129" spans="2:4" x14ac:dyDescent="0.2">
      <c r="B1129" s="3"/>
      <c r="C1129" s="3"/>
      <c r="D1129" s="3"/>
    </row>
    <row r="1130" spans="2:4" x14ac:dyDescent="0.2">
      <c r="B1130" s="3"/>
      <c r="C1130" s="3"/>
      <c r="D1130" s="3"/>
    </row>
    <row r="1131" spans="2:4" x14ac:dyDescent="0.2">
      <c r="B1131" s="3"/>
      <c r="C1131" s="3"/>
      <c r="D1131" s="3"/>
    </row>
    <row r="1132" spans="2:4" x14ac:dyDescent="0.2">
      <c r="B1132" s="3"/>
      <c r="C1132" s="3"/>
      <c r="D1132" s="3"/>
    </row>
    <row r="1133" spans="2:4" x14ac:dyDescent="0.2">
      <c r="B1133" s="3"/>
      <c r="C1133" s="3"/>
      <c r="D1133" s="3"/>
    </row>
    <row r="1134" spans="2:4" x14ac:dyDescent="0.2">
      <c r="B1134" s="3"/>
      <c r="C1134" s="3"/>
      <c r="D1134" s="3"/>
    </row>
    <row r="1135" spans="2:4" x14ac:dyDescent="0.2">
      <c r="B1135" s="3"/>
      <c r="C1135" s="3"/>
      <c r="D1135" s="3"/>
    </row>
    <row r="1136" spans="2:4" x14ac:dyDescent="0.2">
      <c r="B1136" s="3"/>
      <c r="C1136" s="3"/>
      <c r="D1136" s="3"/>
    </row>
    <row r="1137" spans="2:4" x14ac:dyDescent="0.2">
      <c r="B1137" s="3"/>
      <c r="C1137" s="3"/>
      <c r="D1137" s="3"/>
    </row>
    <row r="1138" spans="2:4" x14ac:dyDescent="0.2">
      <c r="B1138" s="3"/>
      <c r="C1138" s="3"/>
      <c r="D1138" s="3"/>
    </row>
    <row r="1139" spans="2:4" x14ac:dyDescent="0.2">
      <c r="B1139" s="3"/>
      <c r="C1139" s="3"/>
      <c r="D1139" s="3"/>
    </row>
    <row r="1140" spans="2:4" x14ac:dyDescent="0.2">
      <c r="B1140" s="3"/>
      <c r="C1140" s="3"/>
      <c r="D1140" s="3"/>
    </row>
    <row r="1141" spans="2:4" x14ac:dyDescent="0.2">
      <c r="B1141" s="3"/>
      <c r="C1141" s="3"/>
      <c r="D1141" s="3"/>
    </row>
    <row r="1142" spans="2:4" x14ac:dyDescent="0.2">
      <c r="B1142" s="3"/>
      <c r="C1142" s="3"/>
      <c r="D1142" s="3"/>
    </row>
    <row r="1143" spans="2:4" x14ac:dyDescent="0.2">
      <c r="B1143" s="3"/>
      <c r="C1143" s="3"/>
      <c r="D1143" s="3"/>
    </row>
    <row r="1144" spans="2:4" x14ac:dyDescent="0.2">
      <c r="B1144" s="3"/>
      <c r="C1144" s="3"/>
      <c r="D1144" s="3"/>
    </row>
    <row r="1145" spans="2:4" x14ac:dyDescent="0.2">
      <c r="B1145" s="3"/>
      <c r="C1145" s="3"/>
      <c r="D1145" s="3"/>
    </row>
    <row r="1146" spans="2:4" x14ac:dyDescent="0.2">
      <c r="B1146" s="3"/>
      <c r="C1146" s="3"/>
      <c r="D1146" s="3"/>
    </row>
    <row r="1147" spans="2:4" x14ac:dyDescent="0.2">
      <c r="B1147" s="3"/>
      <c r="C1147" s="3"/>
      <c r="D1147" s="3"/>
    </row>
    <row r="1148" spans="2:4" x14ac:dyDescent="0.2">
      <c r="B1148" s="3"/>
      <c r="C1148" s="3"/>
      <c r="D1148" s="3"/>
    </row>
    <row r="1149" spans="2:4" x14ac:dyDescent="0.2">
      <c r="B1149" s="3"/>
      <c r="C1149" s="3"/>
      <c r="D1149" s="3"/>
    </row>
    <row r="1150" spans="2:4" x14ac:dyDescent="0.2">
      <c r="B1150" s="3"/>
      <c r="C1150" s="3"/>
      <c r="D1150" s="3"/>
    </row>
    <row r="1151" spans="2:4" x14ac:dyDescent="0.2">
      <c r="B1151" s="3"/>
      <c r="C1151" s="3"/>
      <c r="D1151" s="3"/>
    </row>
    <row r="1152" spans="2:4" x14ac:dyDescent="0.2">
      <c r="B1152" s="3"/>
      <c r="C1152" s="3"/>
      <c r="D1152" s="3"/>
    </row>
    <row r="1153" spans="2:4" x14ac:dyDescent="0.2">
      <c r="B1153" s="3"/>
      <c r="C1153" s="3"/>
      <c r="D1153" s="3"/>
    </row>
    <row r="1154" spans="2:4" x14ac:dyDescent="0.2">
      <c r="B1154" s="3"/>
      <c r="C1154" s="3"/>
      <c r="D1154" s="3"/>
    </row>
    <row r="1155" spans="2:4" x14ac:dyDescent="0.2">
      <c r="B1155" s="3"/>
      <c r="C1155" s="3"/>
      <c r="D1155" s="3"/>
    </row>
    <row r="1156" spans="2:4" x14ac:dyDescent="0.2">
      <c r="B1156" s="3"/>
      <c r="C1156" s="3"/>
      <c r="D1156" s="3"/>
    </row>
    <row r="1157" spans="2:4" x14ac:dyDescent="0.2">
      <c r="B1157" s="3"/>
      <c r="C1157" s="3"/>
      <c r="D1157" s="3"/>
    </row>
    <row r="1158" spans="2:4" x14ac:dyDescent="0.2">
      <c r="B1158" s="3"/>
      <c r="C1158" s="3"/>
      <c r="D1158" s="3"/>
    </row>
    <row r="1159" spans="2:4" x14ac:dyDescent="0.2">
      <c r="B1159" s="3"/>
      <c r="C1159" s="3"/>
      <c r="D1159" s="3"/>
    </row>
    <row r="1160" spans="2:4" x14ac:dyDescent="0.2">
      <c r="B1160" s="3"/>
      <c r="C1160" s="3"/>
      <c r="D1160" s="3"/>
    </row>
    <row r="1161" spans="2:4" x14ac:dyDescent="0.2">
      <c r="B1161" s="3"/>
      <c r="C1161" s="3"/>
      <c r="D1161" s="3"/>
    </row>
    <row r="1162" spans="2:4" x14ac:dyDescent="0.2">
      <c r="B1162" s="3"/>
      <c r="C1162" s="3"/>
      <c r="D1162" s="3"/>
    </row>
    <row r="1163" spans="2:4" x14ac:dyDescent="0.2">
      <c r="B1163" s="3"/>
      <c r="C1163" s="3"/>
      <c r="D1163" s="3"/>
    </row>
    <row r="1164" spans="2:4" x14ac:dyDescent="0.2">
      <c r="B1164" s="3"/>
      <c r="C1164" s="3"/>
      <c r="D1164" s="3"/>
    </row>
    <row r="1165" spans="2:4" x14ac:dyDescent="0.2">
      <c r="B1165" s="3"/>
      <c r="C1165" s="3"/>
      <c r="D1165" s="3"/>
    </row>
    <row r="1166" spans="2:4" x14ac:dyDescent="0.2">
      <c r="B1166" s="3"/>
      <c r="C1166" s="3"/>
      <c r="D1166" s="3"/>
    </row>
    <row r="1167" spans="2:4" x14ac:dyDescent="0.2">
      <c r="B1167" s="3"/>
      <c r="C1167" s="3"/>
      <c r="D1167" s="3"/>
    </row>
    <row r="1168" spans="2:4" x14ac:dyDescent="0.2">
      <c r="B1168" s="3"/>
      <c r="C1168" s="3"/>
      <c r="D1168" s="3"/>
    </row>
    <row r="1169" spans="2:4" x14ac:dyDescent="0.2">
      <c r="B1169" s="3"/>
      <c r="C1169" s="3"/>
      <c r="D1169" s="3"/>
    </row>
    <row r="1170" spans="2:4" x14ac:dyDescent="0.2">
      <c r="B1170" s="3"/>
      <c r="C1170" s="3"/>
      <c r="D1170" s="3"/>
    </row>
    <row r="1171" spans="2:4" x14ac:dyDescent="0.2">
      <c r="B1171" s="3"/>
      <c r="C1171" s="3"/>
      <c r="D1171" s="3"/>
    </row>
    <row r="1172" spans="2:4" x14ac:dyDescent="0.2">
      <c r="B1172" s="3"/>
      <c r="C1172" s="3"/>
      <c r="D1172" s="3"/>
    </row>
    <row r="1173" spans="2:4" x14ac:dyDescent="0.2">
      <c r="B1173" s="3"/>
      <c r="C1173" s="3"/>
      <c r="D1173" s="3"/>
    </row>
    <row r="1174" spans="2:4" x14ac:dyDescent="0.2">
      <c r="B1174" s="3"/>
      <c r="C1174" s="3"/>
      <c r="D1174" s="3"/>
    </row>
    <row r="1175" spans="2:4" x14ac:dyDescent="0.2">
      <c r="B1175" s="3"/>
      <c r="C1175" s="3"/>
      <c r="D1175" s="3"/>
    </row>
    <row r="1176" spans="2:4" x14ac:dyDescent="0.2">
      <c r="B1176" s="3"/>
      <c r="C1176" s="3"/>
      <c r="D1176" s="3"/>
    </row>
    <row r="1177" spans="2:4" x14ac:dyDescent="0.2">
      <c r="B1177" s="3"/>
      <c r="C1177" s="3"/>
      <c r="D1177" s="3"/>
    </row>
    <row r="1178" spans="2:4" x14ac:dyDescent="0.2">
      <c r="B1178" s="3"/>
      <c r="C1178" s="3"/>
      <c r="D1178" s="3"/>
    </row>
    <row r="1179" spans="2:4" x14ac:dyDescent="0.2">
      <c r="B1179" s="3"/>
      <c r="C1179" s="3"/>
      <c r="D1179" s="3"/>
    </row>
    <row r="1180" spans="2:4" x14ac:dyDescent="0.2">
      <c r="B1180" s="3"/>
      <c r="C1180" s="3"/>
      <c r="D1180" s="3"/>
    </row>
    <row r="1181" spans="2:4" x14ac:dyDescent="0.2">
      <c r="B1181" s="3"/>
      <c r="C1181" s="3"/>
      <c r="D1181" s="3"/>
    </row>
    <row r="1182" spans="2:4" x14ac:dyDescent="0.2">
      <c r="B1182" s="3"/>
      <c r="C1182" s="3"/>
      <c r="D1182" s="3"/>
    </row>
    <row r="1183" spans="2:4" x14ac:dyDescent="0.2">
      <c r="B1183" s="3"/>
      <c r="C1183" s="3"/>
      <c r="D1183" s="3"/>
    </row>
    <row r="1184" spans="2:4" x14ac:dyDescent="0.2">
      <c r="B1184" s="3"/>
      <c r="C1184" s="3"/>
      <c r="D1184" s="3"/>
    </row>
    <row r="1185" spans="2:4" x14ac:dyDescent="0.2">
      <c r="B1185" s="3"/>
      <c r="C1185" s="3"/>
      <c r="D1185" s="3"/>
    </row>
    <row r="1186" spans="2:4" x14ac:dyDescent="0.2">
      <c r="B1186" s="3"/>
      <c r="C1186" s="3"/>
      <c r="D1186" s="3"/>
    </row>
    <row r="1187" spans="2:4" x14ac:dyDescent="0.2">
      <c r="B1187" s="3"/>
      <c r="C1187" s="3"/>
      <c r="D1187" s="3"/>
    </row>
    <row r="1188" spans="2:4" x14ac:dyDescent="0.2">
      <c r="B1188" s="3"/>
      <c r="C1188" s="3"/>
      <c r="D1188" s="3"/>
    </row>
    <row r="1189" spans="2:4" x14ac:dyDescent="0.2">
      <c r="B1189" s="3"/>
      <c r="C1189" s="3"/>
      <c r="D1189" s="3"/>
    </row>
    <row r="1190" spans="2:4" x14ac:dyDescent="0.2">
      <c r="B1190" s="3"/>
      <c r="C1190" s="3"/>
      <c r="D1190" s="3"/>
    </row>
    <row r="1191" spans="2:4" x14ac:dyDescent="0.2">
      <c r="B1191" s="3"/>
      <c r="C1191" s="3"/>
      <c r="D1191" s="3"/>
    </row>
    <row r="1192" spans="2:4" x14ac:dyDescent="0.2">
      <c r="B1192" s="3"/>
      <c r="C1192" s="3"/>
      <c r="D1192" s="3"/>
    </row>
    <row r="1193" spans="2:4" x14ac:dyDescent="0.2">
      <c r="B1193" s="3"/>
      <c r="C1193" s="3"/>
      <c r="D1193" s="3"/>
    </row>
    <row r="1194" spans="2:4" x14ac:dyDescent="0.2">
      <c r="B1194" s="3"/>
      <c r="C1194" s="3"/>
      <c r="D1194" s="3"/>
    </row>
    <row r="1195" spans="2:4" x14ac:dyDescent="0.2">
      <c r="B1195" s="3"/>
      <c r="C1195" s="3"/>
      <c r="D1195" s="3"/>
    </row>
    <row r="1196" spans="2:4" x14ac:dyDescent="0.2">
      <c r="B1196" s="3"/>
      <c r="C1196" s="3"/>
      <c r="D1196" s="3"/>
    </row>
    <row r="1197" spans="2:4" x14ac:dyDescent="0.2">
      <c r="B1197" s="3"/>
      <c r="C1197" s="3"/>
      <c r="D1197" s="3"/>
    </row>
    <row r="1198" spans="2:4" x14ac:dyDescent="0.2">
      <c r="B1198" s="3"/>
      <c r="C1198" s="3"/>
      <c r="D1198" s="3"/>
    </row>
    <row r="1199" spans="2:4" x14ac:dyDescent="0.2">
      <c r="B1199" s="3"/>
      <c r="C1199" s="3"/>
      <c r="D1199" s="3"/>
    </row>
    <row r="1200" spans="2:4" x14ac:dyDescent="0.2">
      <c r="B1200" s="3"/>
      <c r="C1200" s="3"/>
      <c r="D1200" s="3"/>
    </row>
    <row r="1201" spans="2:4" x14ac:dyDescent="0.2">
      <c r="B1201" s="3"/>
      <c r="C1201" s="3"/>
      <c r="D1201" s="3"/>
    </row>
    <row r="1202" spans="2:4" x14ac:dyDescent="0.2">
      <c r="B1202" s="3"/>
      <c r="C1202" s="3"/>
      <c r="D1202" s="3"/>
    </row>
    <row r="1203" spans="2:4" x14ac:dyDescent="0.2">
      <c r="B1203" s="3"/>
      <c r="C1203" s="3"/>
      <c r="D1203" s="3"/>
    </row>
    <row r="1204" spans="2:4" x14ac:dyDescent="0.2">
      <c r="B1204" s="3"/>
      <c r="C1204" s="3"/>
      <c r="D1204" s="3"/>
    </row>
    <row r="1205" spans="2:4" x14ac:dyDescent="0.2">
      <c r="B1205" s="3"/>
      <c r="C1205" s="3"/>
      <c r="D1205" s="3"/>
    </row>
    <row r="1206" spans="2:4" x14ac:dyDescent="0.2">
      <c r="B1206" s="3"/>
      <c r="C1206" s="3"/>
      <c r="D1206" s="3"/>
    </row>
    <row r="1207" spans="2:4" x14ac:dyDescent="0.2">
      <c r="B1207" s="3"/>
      <c r="C1207" s="3"/>
      <c r="D1207" s="3"/>
    </row>
    <row r="1208" spans="2:4" x14ac:dyDescent="0.2">
      <c r="B1208" s="3"/>
      <c r="C1208" s="3"/>
      <c r="D1208" s="3"/>
    </row>
    <row r="1209" spans="2:4" x14ac:dyDescent="0.2">
      <c r="B1209" s="3"/>
      <c r="C1209" s="3"/>
      <c r="D1209" s="3"/>
    </row>
    <row r="1210" spans="2:4" x14ac:dyDescent="0.2">
      <c r="B1210" s="3"/>
      <c r="C1210" s="3"/>
      <c r="D1210" s="3"/>
    </row>
    <row r="1211" spans="2:4" x14ac:dyDescent="0.2">
      <c r="B1211" s="3"/>
      <c r="C1211" s="3"/>
      <c r="D1211" s="3"/>
    </row>
    <row r="1212" spans="2:4" x14ac:dyDescent="0.2">
      <c r="B1212" s="3"/>
      <c r="C1212" s="3"/>
      <c r="D1212" s="3"/>
    </row>
    <row r="1213" spans="2:4" x14ac:dyDescent="0.2">
      <c r="B1213" s="3"/>
      <c r="C1213" s="3"/>
      <c r="D1213" s="3"/>
    </row>
    <row r="1214" spans="2:4" x14ac:dyDescent="0.2">
      <c r="B1214" s="3"/>
      <c r="C1214" s="3"/>
      <c r="D1214" s="3"/>
    </row>
    <row r="1215" spans="2:4" x14ac:dyDescent="0.2">
      <c r="B1215" s="3"/>
      <c r="C1215" s="3"/>
      <c r="D1215" s="3"/>
    </row>
    <row r="1216" spans="2:4" x14ac:dyDescent="0.2">
      <c r="B1216" s="3"/>
      <c r="C1216" s="3"/>
      <c r="D1216" s="3"/>
    </row>
    <row r="1217" spans="2:4" x14ac:dyDescent="0.2">
      <c r="B1217" s="3"/>
      <c r="C1217" s="3"/>
      <c r="D1217" s="3"/>
    </row>
    <row r="1218" spans="2:4" x14ac:dyDescent="0.2">
      <c r="B1218" s="3"/>
      <c r="C1218" s="3"/>
      <c r="D1218" s="3"/>
    </row>
    <row r="1219" spans="2:4" x14ac:dyDescent="0.2">
      <c r="B1219" s="3"/>
      <c r="C1219" s="3"/>
      <c r="D1219" s="3"/>
    </row>
    <row r="1220" spans="2:4" x14ac:dyDescent="0.2">
      <c r="B1220" s="3"/>
      <c r="C1220" s="3"/>
      <c r="D1220" s="3"/>
    </row>
    <row r="1221" spans="2:4" x14ac:dyDescent="0.2">
      <c r="B1221" s="3"/>
      <c r="C1221" s="3"/>
      <c r="D1221" s="3"/>
    </row>
    <row r="1222" spans="2:4" x14ac:dyDescent="0.2">
      <c r="B1222" s="3"/>
      <c r="C1222" s="3"/>
      <c r="D1222" s="3"/>
    </row>
    <row r="1223" spans="2:4" x14ac:dyDescent="0.2">
      <c r="B1223" s="3"/>
      <c r="C1223" s="3"/>
      <c r="D1223" s="3"/>
    </row>
    <row r="1224" spans="2:4" x14ac:dyDescent="0.2">
      <c r="B1224" s="3"/>
      <c r="C1224" s="3"/>
      <c r="D1224" s="3"/>
    </row>
    <row r="1225" spans="2:4" x14ac:dyDescent="0.2">
      <c r="B1225" s="3"/>
      <c r="C1225" s="3"/>
      <c r="D1225" s="3"/>
    </row>
    <row r="1226" spans="2:4" x14ac:dyDescent="0.2">
      <c r="B1226" s="3"/>
      <c r="C1226" s="3"/>
      <c r="D1226" s="3"/>
    </row>
    <row r="1227" spans="2:4" x14ac:dyDescent="0.2">
      <c r="B1227" s="3"/>
      <c r="C1227" s="3"/>
      <c r="D1227" s="3"/>
    </row>
    <row r="1228" spans="2:4" x14ac:dyDescent="0.2">
      <c r="B1228" s="3"/>
      <c r="C1228" s="3"/>
      <c r="D1228" s="3"/>
    </row>
    <row r="1229" spans="2:4" x14ac:dyDescent="0.2">
      <c r="B1229" s="3"/>
      <c r="C1229" s="3"/>
      <c r="D1229" s="3"/>
    </row>
    <row r="1230" spans="2:4" x14ac:dyDescent="0.2">
      <c r="B1230" s="3"/>
      <c r="C1230" s="3"/>
      <c r="D1230" s="3"/>
    </row>
    <row r="1231" spans="2:4" x14ac:dyDescent="0.2">
      <c r="B1231" s="3"/>
      <c r="C1231" s="3"/>
      <c r="D1231" s="3"/>
    </row>
    <row r="1232" spans="2:4" x14ac:dyDescent="0.2">
      <c r="B1232" s="3"/>
      <c r="C1232" s="3"/>
      <c r="D1232" s="3"/>
    </row>
    <row r="1233" spans="2:4" x14ac:dyDescent="0.2">
      <c r="B1233" s="3"/>
      <c r="C1233" s="3"/>
      <c r="D1233" s="3"/>
    </row>
    <row r="1234" spans="2:4" x14ac:dyDescent="0.2">
      <c r="B1234" s="3"/>
      <c r="C1234" s="3"/>
      <c r="D1234" s="3"/>
    </row>
    <row r="1235" spans="2:4" x14ac:dyDescent="0.2">
      <c r="B1235" s="3"/>
      <c r="C1235" s="3"/>
      <c r="D1235" s="3"/>
    </row>
    <row r="1236" spans="2:4" x14ac:dyDescent="0.2">
      <c r="B1236" s="3"/>
      <c r="C1236" s="3"/>
      <c r="D1236" s="3"/>
    </row>
    <row r="1237" spans="2:4" x14ac:dyDescent="0.2">
      <c r="B1237" s="3"/>
      <c r="C1237" s="3"/>
      <c r="D1237" s="3"/>
    </row>
    <row r="1238" spans="2:4" x14ac:dyDescent="0.2">
      <c r="B1238" s="3"/>
      <c r="C1238" s="3"/>
      <c r="D1238" s="3"/>
    </row>
    <row r="1239" spans="2:4" x14ac:dyDescent="0.2">
      <c r="B1239" s="3"/>
      <c r="C1239" s="3"/>
      <c r="D1239" s="3"/>
    </row>
    <row r="1240" spans="2:4" x14ac:dyDescent="0.2">
      <c r="B1240" s="3"/>
      <c r="C1240" s="3"/>
      <c r="D1240" s="3"/>
    </row>
    <row r="1241" spans="2:4" x14ac:dyDescent="0.2">
      <c r="B1241" s="3"/>
      <c r="C1241" s="3"/>
      <c r="D1241" s="3"/>
    </row>
    <row r="1242" spans="2:4" x14ac:dyDescent="0.2">
      <c r="B1242" s="3"/>
      <c r="C1242" s="3"/>
      <c r="D1242" s="3"/>
    </row>
    <row r="1243" spans="2:4" x14ac:dyDescent="0.2">
      <c r="B1243" s="3"/>
      <c r="C1243" s="3"/>
      <c r="D1243" s="3"/>
    </row>
    <row r="1244" spans="2:4" x14ac:dyDescent="0.2">
      <c r="B1244" s="3"/>
      <c r="C1244" s="3"/>
      <c r="D1244" s="3"/>
    </row>
    <row r="1245" spans="2:4" x14ac:dyDescent="0.2">
      <c r="B1245" s="3"/>
      <c r="C1245" s="3"/>
      <c r="D1245" s="3"/>
    </row>
    <row r="1246" spans="2:4" x14ac:dyDescent="0.2">
      <c r="B1246" s="3"/>
      <c r="C1246" s="3"/>
      <c r="D1246" s="3"/>
    </row>
    <row r="1247" spans="2:4" x14ac:dyDescent="0.2">
      <c r="B1247" s="3"/>
      <c r="C1247" s="3"/>
      <c r="D1247" s="3"/>
    </row>
    <row r="1248" spans="2:4" x14ac:dyDescent="0.2">
      <c r="B1248" s="3"/>
      <c r="C1248" s="3"/>
      <c r="D1248" s="3"/>
    </row>
    <row r="1249" spans="2:4" x14ac:dyDescent="0.2">
      <c r="B1249" s="3"/>
      <c r="C1249" s="3"/>
      <c r="D1249" s="3"/>
    </row>
    <row r="1250" spans="2:4" x14ac:dyDescent="0.2">
      <c r="B1250" s="3"/>
      <c r="C1250" s="3"/>
      <c r="D1250" s="3"/>
    </row>
    <row r="1251" spans="2:4" x14ac:dyDescent="0.2">
      <c r="B1251" s="3"/>
      <c r="C1251" s="3"/>
      <c r="D1251" s="3"/>
    </row>
    <row r="1252" spans="2:4" x14ac:dyDescent="0.2">
      <c r="B1252" s="3"/>
      <c r="C1252" s="3"/>
      <c r="D1252" s="3"/>
    </row>
    <row r="1253" spans="2:4" x14ac:dyDescent="0.2">
      <c r="B1253" s="3"/>
      <c r="C1253" s="3"/>
      <c r="D1253" s="3"/>
    </row>
    <row r="1254" spans="2:4" x14ac:dyDescent="0.2">
      <c r="B1254" s="3"/>
      <c r="C1254" s="3"/>
      <c r="D1254" s="3"/>
    </row>
    <row r="1255" spans="2:4" x14ac:dyDescent="0.2">
      <c r="B1255" s="3"/>
      <c r="C1255" s="3"/>
      <c r="D1255" s="3"/>
    </row>
    <row r="1256" spans="2:4" x14ac:dyDescent="0.2">
      <c r="B1256" s="3"/>
      <c r="C1256" s="3"/>
      <c r="D1256" s="3"/>
    </row>
    <row r="1257" spans="2:4" x14ac:dyDescent="0.2">
      <c r="B1257" s="3"/>
      <c r="C1257" s="3"/>
      <c r="D1257" s="3"/>
    </row>
    <row r="1258" spans="2:4" x14ac:dyDescent="0.2">
      <c r="B1258" s="3"/>
      <c r="C1258" s="3"/>
      <c r="D1258" s="3"/>
    </row>
    <row r="1259" spans="2:4" x14ac:dyDescent="0.2">
      <c r="B1259" s="3"/>
      <c r="C1259" s="3"/>
      <c r="D1259" s="3"/>
    </row>
    <row r="1260" spans="2:4" x14ac:dyDescent="0.2">
      <c r="B1260" s="3"/>
      <c r="C1260" s="3"/>
      <c r="D1260" s="3"/>
    </row>
    <row r="1261" spans="2:4" x14ac:dyDescent="0.2">
      <c r="B1261" s="3"/>
      <c r="C1261" s="3"/>
      <c r="D1261" s="3"/>
    </row>
    <row r="1262" spans="2:4" x14ac:dyDescent="0.2">
      <c r="B1262" s="3"/>
      <c r="C1262" s="3"/>
      <c r="D1262" s="3"/>
    </row>
    <row r="1263" spans="2:4" x14ac:dyDescent="0.2">
      <c r="B1263" s="3"/>
      <c r="C1263" s="3"/>
      <c r="D1263" s="3"/>
    </row>
    <row r="1264" spans="2:4" x14ac:dyDescent="0.2">
      <c r="B1264" s="3"/>
      <c r="C1264" s="3"/>
      <c r="D1264" s="3"/>
    </row>
    <row r="1265" spans="2:4" x14ac:dyDescent="0.2">
      <c r="B1265" s="3"/>
      <c r="C1265" s="3"/>
      <c r="D1265" s="3"/>
    </row>
    <row r="1266" spans="2:4" x14ac:dyDescent="0.2">
      <c r="B1266" s="3"/>
      <c r="C1266" s="3"/>
      <c r="D1266" s="3"/>
    </row>
    <row r="1267" spans="2:4" x14ac:dyDescent="0.2">
      <c r="B1267" s="3"/>
      <c r="C1267" s="3"/>
      <c r="D1267" s="3"/>
    </row>
    <row r="1268" spans="2:4" x14ac:dyDescent="0.2">
      <c r="B1268" s="3"/>
      <c r="C1268" s="3"/>
      <c r="D1268" s="3"/>
    </row>
    <row r="1269" spans="2:4" x14ac:dyDescent="0.2">
      <c r="B1269" s="3"/>
      <c r="C1269" s="3"/>
      <c r="D1269" s="3"/>
    </row>
    <row r="1270" spans="2:4" x14ac:dyDescent="0.2">
      <c r="B1270" s="3"/>
      <c r="C1270" s="3"/>
      <c r="D1270" s="3"/>
    </row>
    <row r="1271" spans="2:4" x14ac:dyDescent="0.2">
      <c r="B1271" s="3"/>
      <c r="C1271" s="3"/>
      <c r="D1271" s="3"/>
    </row>
    <row r="1272" spans="2:4" x14ac:dyDescent="0.2">
      <c r="B1272" s="3"/>
      <c r="C1272" s="3"/>
      <c r="D1272" s="3"/>
    </row>
    <row r="1273" spans="2:4" x14ac:dyDescent="0.2">
      <c r="B1273" s="3"/>
      <c r="C1273" s="3"/>
      <c r="D1273" s="3"/>
    </row>
    <row r="1274" spans="2:4" x14ac:dyDescent="0.2">
      <c r="B1274" s="3"/>
      <c r="C1274" s="3"/>
      <c r="D1274" s="3"/>
    </row>
    <row r="1275" spans="2:4" x14ac:dyDescent="0.2">
      <c r="B1275" s="3"/>
      <c r="C1275" s="3"/>
      <c r="D1275" s="3"/>
    </row>
    <row r="1276" spans="2:4" x14ac:dyDescent="0.2">
      <c r="B1276" s="3"/>
      <c r="C1276" s="3"/>
      <c r="D1276" s="3"/>
    </row>
    <row r="1277" spans="2:4" x14ac:dyDescent="0.2">
      <c r="B1277" s="3"/>
      <c r="C1277" s="3"/>
      <c r="D1277" s="3"/>
    </row>
    <row r="1278" spans="2:4" x14ac:dyDescent="0.2">
      <c r="B1278" s="3"/>
      <c r="C1278" s="3"/>
      <c r="D1278" s="3"/>
    </row>
    <row r="1279" spans="2:4" x14ac:dyDescent="0.2">
      <c r="B1279" s="3"/>
      <c r="C1279" s="3"/>
      <c r="D1279" s="3"/>
    </row>
    <row r="1280" spans="2:4" x14ac:dyDescent="0.2">
      <c r="B1280" s="3"/>
      <c r="C1280" s="3"/>
      <c r="D1280" s="3"/>
    </row>
    <row r="1281" spans="2:4" x14ac:dyDescent="0.2">
      <c r="B1281" s="3"/>
      <c r="C1281" s="3"/>
      <c r="D1281" s="3"/>
    </row>
    <row r="1282" spans="2:4" x14ac:dyDescent="0.2">
      <c r="B1282" s="3"/>
      <c r="C1282" s="3"/>
      <c r="D1282" s="3"/>
    </row>
    <row r="1283" spans="2:4" x14ac:dyDescent="0.2">
      <c r="B1283" s="3"/>
      <c r="C1283" s="3"/>
      <c r="D1283" s="3"/>
    </row>
    <row r="1284" spans="2:4" x14ac:dyDescent="0.2">
      <c r="B1284" s="3"/>
      <c r="C1284" s="3"/>
      <c r="D1284" s="3"/>
    </row>
    <row r="1285" spans="2:4" x14ac:dyDescent="0.2">
      <c r="B1285" s="3"/>
      <c r="C1285" s="3"/>
      <c r="D1285" s="3"/>
    </row>
    <row r="1286" spans="2:4" x14ac:dyDescent="0.2">
      <c r="B1286" s="3"/>
      <c r="C1286" s="3"/>
      <c r="D1286" s="3"/>
    </row>
    <row r="1287" spans="2:4" x14ac:dyDescent="0.2">
      <c r="B1287" s="3"/>
      <c r="C1287" s="3"/>
      <c r="D1287" s="3"/>
    </row>
    <row r="1288" spans="2:4" x14ac:dyDescent="0.2">
      <c r="B1288" s="3"/>
      <c r="C1288" s="3"/>
      <c r="D1288" s="3"/>
    </row>
  </sheetData>
  <dataConsolidate/>
  <mergeCells count="15">
    <mergeCell ref="O8:W8"/>
    <mergeCell ref="O5:V5"/>
    <mergeCell ref="W5:W7"/>
    <mergeCell ref="B2:F2"/>
    <mergeCell ref="B5:B7"/>
    <mergeCell ref="C5:F5"/>
    <mergeCell ref="B3:D3"/>
    <mergeCell ref="X5:AA5"/>
    <mergeCell ref="F6:F7"/>
    <mergeCell ref="O6:V6"/>
    <mergeCell ref="X6:X7"/>
    <mergeCell ref="Y6:Y7"/>
    <mergeCell ref="Z6:Z7"/>
    <mergeCell ref="AA6:AA7"/>
    <mergeCell ref="G5:N5"/>
  </mergeCells>
  <dataValidations count="8">
    <dataValidation type="list" allowBlank="1" showInputMessage="1" showErrorMessage="1" sqref="N9:N32">
      <formula1>PublicationMode</formula1>
    </dataValidation>
    <dataValidation type="list" allowBlank="1" showInputMessage="1" showErrorMessage="1" sqref="M9:M32">
      <formula1>TradeConditionIndicator</formula1>
    </dataValidation>
    <dataValidation type="list" allowBlank="1" showInputMessage="1" showErrorMessage="1" sqref="L9:L32">
      <formula1>ModificationIndicator</formula1>
    </dataValidation>
    <dataValidation type="list" allowBlank="1" showInputMessage="1" showErrorMessage="1" sqref="K9:K32">
      <formula1>CrossingTradeIndicator</formula1>
    </dataValidation>
    <dataValidation type="list" allowBlank="1" showInputMessage="1" showErrorMessage="1" sqref="J9:J32">
      <formula1>NegotiatedTransactionIndicator</formula1>
    </dataValidation>
    <dataValidation type="list" allowBlank="1" showInputMessage="1" showErrorMessage="1" sqref="I9:I32">
      <formula1>TransactionCategory</formula1>
    </dataValidation>
    <dataValidation type="list" allowBlank="1" showInputMessage="1" showErrorMessage="1" sqref="H9:H32">
      <formula1>TradingMode</formula1>
    </dataValidation>
    <dataValidation type="list" allowBlank="1" showInputMessage="1" showErrorMessage="1" sqref="G9:G32">
      <formula1>MarketMechanism</formula1>
    </dataValidation>
  </dataValidations>
  <pageMargins left="0.23622047244094491" right="0.23622047244094491" top="0.70866141732283472" bottom="0.62992125984251968" header="0.51181102362204722" footer="0.23622047244094491"/>
  <pageSetup paperSize="8" scale="27" orientation="landscape" r:id="rId1"/>
  <headerFooter alignWithMargins="0">
    <oddFoote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361"/>
  <sheetViews>
    <sheetView showGridLines="0" zoomScale="80" zoomScaleNormal="80" zoomScaleSheetLayoutView="65" workbookViewId="0">
      <pane ySplit="8" topLeftCell="A9" activePane="bottomLeft" state="frozen"/>
      <selection pane="bottomLeft" activeCell="BV102" sqref="BV102"/>
    </sheetView>
  </sheetViews>
  <sheetFormatPr defaultRowHeight="12.75" x14ac:dyDescent="0.2"/>
  <cols>
    <col min="1" max="1" width="6.42578125" style="3" customWidth="1"/>
    <col min="2" max="2" width="11.140625" style="4" customWidth="1"/>
    <col min="3" max="3" width="13.5703125" style="4" bestFit="1" customWidth="1"/>
    <col min="4" max="4" width="21.5703125" style="4" bestFit="1" customWidth="1"/>
    <col min="5" max="5" width="24.140625" style="3" bestFit="1" customWidth="1"/>
    <col min="6" max="6" width="17.42578125" style="3" customWidth="1"/>
    <col min="7" max="7" width="21" style="3" bestFit="1" customWidth="1"/>
    <col min="8" max="8" width="22.85546875" style="3" bestFit="1" customWidth="1"/>
    <col min="9" max="9" width="51.42578125" style="3" bestFit="1" customWidth="1"/>
    <col min="10" max="10" width="20.28515625" style="3" bestFit="1" customWidth="1"/>
    <col min="11" max="11" width="27" style="3" bestFit="1" customWidth="1"/>
    <col min="12" max="12" width="22.28515625" style="7" bestFit="1" customWidth="1"/>
    <col min="13" max="13" width="54.5703125" style="20" bestFit="1" customWidth="1"/>
    <col min="14" max="14" width="54.5703125" style="22" bestFit="1" customWidth="1"/>
    <col min="15" max="15" width="20.140625" style="20" bestFit="1" customWidth="1"/>
    <col min="16" max="17" width="54.5703125" style="20" bestFit="1" customWidth="1"/>
    <col min="18" max="20" width="6.42578125" style="20" bestFit="1" customWidth="1"/>
    <col min="21" max="25" width="4.5703125" style="20" customWidth="1"/>
    <col min="26" max="26" width="16.28515625" style="20" bestFit="1" customWidth="1"/>
    <col min="27" max="27" width="18.7109375" style="20" bestFit="1" customWidth="1"/>
    <col min="28" max="28" width="9.140625" style="20" bestFit="1" customWidth="1"/>
    <col min="29" max="29" width="10.5703125" style="3" bestFit="1" customWidth="1"/>
    <col min="30" max="30" width="6.42578125" style="3" bestFit="1" customWidth="1"/>
    <col min="31" max="33" width="15.140625" style="3" customWidth="1"/>
    <col min="34" max="34" width="10.28515625" style="3" customWidth="1"/>
    <col min="35" max="37" width="12" style="3" customWidth="1"/>
    <col min="38" max="38" width="3" style="3" customWidth="1"/>
    <col min="39" max="39" width="14.140625" style="3" customWidth="1"/>
    <col min="40" max="16384" width="9.140625" style="3"/>
  </cols>
  <sheetData>
    <row r="1" spans="1:34" ht="38.25" customHeight="1" x14ac:dyDescent="0.2">
      <c r="A1" s="1" t="s">
        <v>36</v>
      </c>
      <c r="B1" s="2"/>
      <c r="C1" s="2"/>
      <c r="D1" s="2"/>
      <c r="E1" s="2"/>
      <c r="F1" s="2"/>
      <c r="G1" s="2"/>
      <c r="H1" s="2"/>
      <c r="I1" s="2"/>
      <c r="J1" s="2"/>
      <c r="K1" s="2"/>
      <c r="L1" s="2"/>
      <c r="M1" s="2"/>
      <c r="N1" s="2"/>
      <c r="O1" s="2"/>
      <c r="P1" s="2"/>
      <c r="Q1" s="2"/>
      <c r="R1" s="2"/>
      <c r="S1" s="2"/>
      <c r="T1" s="2"/>
      <c r="U1" s="2"/>
      <c r="V1" s="2"/>
      <c r="W1" s="2"/>
      <c r="X1" s="2"/>
      <c r="Y1" s="2"/>
      <c r="Z1" s="2"/>
      <c r="AA1" s="2"/>
      <c r="AB1" s="2"/>
      <c r="AC1" s="2"/>
      <c r="AD1" s="2"/>
      <c r="AE1" s="8"/>
      <c r="AF1" s="8"/>
      <c r="AG1" s="8"/>
      <c r="AH1" s="8"/>
    </row>
    <row r="2" spans="1:34" ht="15" customHeight="1" x14ac:dyDescent="0.3">
      <c r="B2" s="289"/>
      <c r="C2" s="289"/>
      <c r="D2" s="289"/>
      <c r="E2" s="289"/>
      <c r="F2" s="289"/>
      <c r="G2" s="289"/>
      <c r="H2" s="289"/>
      <c r="I2" s="289"/>
      <c r="J2" s="5"/>
      <c r="K2" s="5"/>
      <c r="L2" s="5"/>
      <c r="M2" s="5"/>
      <c r="N2" s="5"/>
      <c r="O2" s="5"/>
      <c r="P2" s="5"/>
      <c r="Q2" s="5"/>
      <c r="R2" s="5"/>
      <c r="S2" s="5"/>
      <c r="T2" s="5"/>
      <c r="U2" s="5"/>
      <c r="V2" s="5"/>
      <c r="W2" s="5"/>
      <c r="X2" s="5"/>
      <c r="Y2" s="5"/>
      <c r="Z2" s="3"/>
      <c r="AA2" s="3"/>
      <c r="AB2" s="3"/>
      <c r="AE2" s="5"/>
      <c r="AF2" s="5"/>
      <c r="AG2" s="5"/>
      <c r="AH2" s="5"/>
    </row>
    <row r="3" spans="1:34" ht="15" customHeight="1" x14ac:dyDescent="0.2">
      <c r="B3" s="331" t="s">
        <v>1180</v>
      </c>
      <c r="C3" s="332"/>
      <c r="D3" s="3"/>
      <c r="F3" s="21"/>
      <c r="G3" s="21"/>
      <c r="H3" s="21"/>
      <c r="I3" s="21"/>
      <c r="J3" s="20"/>
      <c r="K3" s="22"/>
      <c r="L3" s="20"/>
      <c r="N3" s="20"/>
      <c r="Z3" s="3"/>
      <c r="AA3" s="3"/>
      <c r="AB3" s="3"/>
    </row>
    <row r="4" spans="1:34" ht="15" customHeight="1" thickBot="1" x14ac:dyDescent="0.25">
      <c r="B4" s="3"/>
      <c r="C4" s="53"/>
      <c r="D4" s="3"/>
      <c r="F4" s="21"/>
      <c r="G4" s="21"/>
      <c r="H4" s="21"/>
      <c r="I4" s="21"/>
      <c r="J4" s="21"/>
      <c r="K4" s="21"/>
      <c r="L4" s="21"/>
      <c r="M4" s="21"/>
      <c r="N4" s="21"/>
      <c r="O4" s="21"/>
      <c r="P4" s="21"/>
      <c r="Q4" s="21"/>
      <c r="R4" s="21"/>
      <c r="S4" s="21"/>
      <c r="T4" s="21"/>
      <c r="U4" s="21"/>
      <c r="V4" s="21"/>
      <c r="W4" s="21"/>
      <c r="X4" s="21"/>
      <c r="Y4" s="21"/>
      <c r="Z4" s="6"/>
      <c r="AA4" s="6"/>
      <c r="AB4" s="6"/>
      <c r="AC4" s="6"/>
      <c r="AD4" s="6"/>
    </row>
    <row r="5" spans="1:34" s="8" customFormat="1" ht="45.75" customHeight="1" thickBot="1" x14ac:dyDescent="0.25">
      <c r="B5" s="275"/>
      <c r="C5" s="278" t="s">
        <v>0</v>
      </c>
      <c r="D5" s="279"/>
      <c r="E5" s="279"/>
      <c r="F5" s="279"/>
      <c r="G5" s="279"/>
      <c r="H5" s="279"/>
      <c r="I5" s="280"/>
      <c r="J5" s="270" t="s">
        <v>341</v>
      </c>
      <c r="K5" s="271"/>
      <c r="L5" s="271"/>
      <c r="M5" s="272"/>
      <c r="N5" s="272"/>
      <c r="O5" s="272"/>
      <c r="P5" s="272"/>
      <c r="Q5" s="273"/>
      <c r="R5" s="283" t="s">
        <v>74</v>
      </c>
      <c r="S5" s="284"/>
      <c r="T5" s="284"/>
      <c r="U5" s="284"/>
      <c r="V5" s="284"/>
      <c r="W5" s="284"/>
      <c r="X5" s="284"/>
      <c r="Y5" s="285"/>
      <c r="Z5" s="286" t="s">
        <v>16</v>
      </c>
      <c r="AA5" s="256" t="s">
        <v>1</v>
      </c>
      <c r="AB5" s="257"/>
      <c r="AC5" s="257"/>
      <c r="AD5" s="258"/>
    </row>
    <row r="6" spans="1:34" s="8" customFormat="1" ht="42.75" customHeight="1" x14ac:dyDescent="0.25">
      <c r="B6" s="276"/>
      <c r="C6" s="9" t="s">
        <v>2</v>
      </c>
      <c r="D6" s="9" t="s">
        <v>3</v>
      </c>
      <c r="E6" s="9" t="s">
        <v>4</v>
      </c>
      <c r="F6" s="9" t="s">
        <v>5</v>
      </c>
      <c r="G6" s="9" t="s">
        <v>27</v>
      </c>
      <c r="H6" s="9" t="s">
        <v>38</v>
      </c>
      <c r="I6" s="259" t="s">
        <v>6</v>
      </c>
      <c r="J6" s="38" t="s">
        <v>78</v>
      </c>
      <c r="K6" s="38" t="s">
        <v>79</v>
      </c>
      <c r="L6" s="38" t="s">
        <v>80</v>
      </c>
      <c r="M6" s="39" t="s">
        <v>81</v>
      </c>
      <c r="N6" s="39" t="s">
        <v>82</v>
      </c>
      <c r="O6" s="39" t="s">
        <v>83</v>
      </c>
      <c r="P6" s="38" t="s">
        <v>84</v>
      </c>
      <c r="Q6" s="38" t="s">
        <v>85</v>
      </c>
      <c r="R6" s="261" t="s">
        <v>75</v>
      </c>
      <c r="S6" s="262"/>
      <c r="T6" s="262"/>
      <c r="U6" s="262"/>
      <c r="V6" s="262"/>
      <c r="W6" s="262"/>
      <c r="X6" s="262"/>
      <c r="Y6" s="263"/>
      <c r="Z6" s="287"/>
      <c r="AA6" s="264" t="s">
        <v>7</v>
      </c>
      <c r="AB6" s="266" t="s">
        <v>8</v>
      </c>
      <c r="AC6" s="268" t="s">
        <v>9</v>
      </c>
      <c r="AD6" s="259" t="s">
        <v>10</v>
      </c>
    </row>
    <row r="7" spans="1:34" s="7" customFormat="1" ht="65.25" customHeight="1" thickBot="1" x14ac:dyDescent="0.25">
      <c r="B7" s="277"/>
      <c r="C7" s="9" t="s">
        <v>133</v>
      </c>
      <c r="D7" s="9" t="s">
        <v>134</v>
      </c>
      <c r="E7" s="9" t="s">
        <v>135</v>
      </c>
      <c r="F7" s="9" t="s">
        <v>136</v>
      </c>
      <c r="G7" s="9" t="s">
        <v>137</v>
      </c>
      <c r="H7" s="23" t="s">
        <v>189</v>
      </c>
      <c r="I7" s="260"/>
      <c r="J7" s="42" t="s">
        <v>30</v>
      </c>
      <c r="K7" s="42" t="s">
        <v>29</v>
      </c>
      <c r="L7" s="42" t="s">
        <v>34</v>
      </c>
      <c r="M7" s="43" t="s">
        <v>40</v>
      </c>
      <c r="N7" s="43" t="s">
        <v>31</v>
      </c>
      <c r="O7" s="43" t="s">
        <v>32</v>
      </c>
      <c r="P7" s="43" t="s">
        <v>35</v>
      </c>
      <c r="Q7" s="43" t="s">
        <v>28</v>
      </c>
      <c r="R7" s="33">
        <v>1</v>
      </c>
      <c r="S7" s="34">
        <v>2</v>
      </c>
      <c r="T7" s="34">
        <v>3.1</v>
      </c>
      <c r="U7" s="34">
        <v>3.2</v>
      </c>
      <c r="V7" s="34">
        <v>3.3</v>
      </c>
      <c r="W7" s="34">
        <v>3.4</v>
      </c>
      <c r="X7" s="34">
        <v>3.5</v>
      </c>
      <c r="Y7" s="35">
        <v>4</v>
      </c>
      <c r="Z7" s="288"/>
      <c r="AA7" s="265"/>
      <c r="AB7" s="267"/>
      <c r="AC7" s="269"/>
      <c r="AD7" s="260"/>
    </row>
    <row r="8" spans="1:34" x14ac:dyDescent="0.2">
      <c r="B8" s="3"/>
      <c r="C8" s="3"/>
      <c r="D8" s="3"/>
      <c r="I8" s="7"/>
      <c r="J8" s="20"/>
      <c r="K8" s="20"/>
      <c r="L8" s="20"/>
      <c r="N8" s="20"/>
      <c r="R8" s="281" t="s">
        <v>86</v>
      </c>
      <c r="S8" s="282"/>
      <c r="T8" s="282"/>
      <c r="U8" s="282"/>
      <c r="V8" s="282"/>
      <c r="W8" s="282"/>
      <c r="X8" s="282"/>
      <c r="Y8" s="282"/>
      <c r="Z8" s="282"/>
      <c r="AA8" s="7"/>
      <c r="AB8" s="3"/>
    </row>
    <row r="9" spans="1:34" ht="30" customHeight="1" x14ac:dyDescent="0.2">
      <c r="A9" s="20"/>
      <c r="B9" s="16"/>
      <c r="C9" s="12" t="s">
        <v>138</v>
      </c>
      <c r="D9" s="11" t="s">
        <v>138</v>
      </c>
      <c r="E9" s="12" t="s">
        <v>138</v>
      </c>
      <c r="F9" s="12" t="s">
        <v>138</v>
      </c>
      <c r="G9" s="12" t="s">
        <v>114</v>
      </c>
      <c r="H9" s="17" t="s">
        <v>139</v>
      </c>
      <c r="I9" s="11" t="s">
        <v>140</v>
      </c>
      <c r="J9" s="44" t="s">
        <v>51</v>
      </c>
      <c r="K9" s="44" t="s">
        <v>57</v>
      </c>
      <c r="L9" s="44" t="s">
        <v>59</v>
      </c>
      <c r="M9" s="44" t="s">
        <v>65</v>
      </c>
      <c r="N9" s="44" t="s">
        <v>67</v>
      </c>
      <c r="O9" s="44" t="s">
        <v>70</v>
      </c>
      <c r="P9" s="44" t="s">
        <v>71</v>
      </c>
      <c r="Q9" s="44" t="s">
        <v>72</v>
      </c>
      <c r="R9" s="36">
        <f t="shared" ref="R9:R22" si="0">VLOOKUP(J9,MarketMechanismLookup,2,FALSE)</f>
        <v>4</v>
      </c>
      <c r="S9" s="36">
        <f t="shared" ref="S9:S22" si="1">VLOOKUP(K9,TradingModeLookup,2,FALSE)</f>
        <v>6</v>
      </c>
      <c r="T9" s="36" t="str">
        <f t="shared" ref="T9:T22" si="2">VLOOKUP(L9,TransactionCategoryLookup,2,FALSE)</f>
        <v>P</v>
      </c>
      <c r="U9" s="36" t="str">
        <f t="shared" ref="U9:U22" si="3">VLOOKUP(M9,NegotiatedTransactionIndicatorLookup,2,FALSE)</f>
        <v>-</v>
      </c>
      <c r="V9" s="36" t="str">
        <f t="shared" ref="V9:V22" si="4">VLOOKUP(N9,CrossingTradeIndicatorLookup,2,FALSE)</f>
        <v>-</v>
      </c>
      <c r="W9" s="36" t="str">
        <f t="shared" ref="W9:W22" si="5">VLOOKUP(O9,ModificationIndicatorLookup,2,FALSE)</f>
        <v>-</v>
      </c>
      <c r="X9" s="36" t="str">
        <f t="shared" ref="X9:X22" si="6">VLOOKUP(P9,TradeConditionIndicatorLookup,2,FALSE)</f>
        <v>-</v>
      </c>
      <c r="Y9" s="36" t="str">
        <f t="shared" ref="Y9:Y22" si="7">VLOOKUP(Q9,PublicationModeLookup,2,FALSE)</f>
        <v>-</v>
      </c>
      <c r="Z9" s="37" t="str">
        <f t="shared" ref="Z9:Z22" si="8">CONCATENATE(VLOOKUP(J9,MarketMechanismLookup,3,FALSE),VLOOKUP(K9,TradingModeLookup,3,FALSE),VLOOKUP(L9,TransactionCategoryLookup,3,FALSE),VLOOKUP(M9,NegotiatedTransactionIndicatorLookup,3,FALSE),VLOOKUP(N9,CrossingTradeIndicatorLookup,3,FALSE),VLOOKUP(O9,ModificationIndicatorLookup,3,FALSE),VLOOKUP(P9,TradeConditionIndicatorLookup,3,FALSE),VLOOKUP(Q9,PublicationModeLookup,3,FALSE))</f>
        <v/>
      </c>
      <c r="AA9" s="13"/>
      <c r="AB9" s="14" t="s">
        <v>22</v>
      </c>
      <c r="AC9" s="18" t="s">
        <v>965</v>
      </c>
      <c r="AD9" s="14" t="s">
        <v>861</v>
      </c>
    </row>
    <row r="10" spans="1:34" ht="30" customHeight="1" x14ac:dyDescent="0.2">
      <c r="A10" s="20"/>
      <c r="B10" s="10"/>
      <c r="C10" s="12" t="s">
        <v>138</v>
      </c>
      <c r="D10" s="11" t="s">
        <v>138</v>
      </c>
      <c r="E10" s="12" t="s">
        <v>138</v>
      </c>
      <c r="F10" s="12" t="s">
        <v>145</v>
      </c>
      <c r="G10" s="12" t="s">
        <v>114</v>
      </c>
      <c r="H10" s="17" t="s">
        <v>139</v>
      </c>
      <c r="I10" s="11" t="s">
        <v>146</v>
      </c>
      <c r="J10" s="44" t="s">
        <v>51</v>
      </c>
      <c r="K10" s="44" t="s">
        <v>57</v>
      </c>
      <c r="L10" s="44" t="s">
        <v>59</v>
      </c>
      <c r="M10" s="44" t="s">
        <v>65</v>
      </c>
      <c r="N10" s="44" t="s">
        <v>67</v>
      </c>
      <c r="O10" s="44" t="s">
        <v>70</v>
      </c>
      <c r="P10" s="44" t="s">
        <v>71</v>
      </c>
      <c r="Q10" s="44" t="s">
        <v>72</v>
      </c>
      <c r="R10" s="36">
        <f t="shared" si="0"/>
        <v>4</v>
      </c>
      <c r="S10" s="36">
        <f t="shared" si="1"/>
        <v>6</v>
      </c>
      <c r="T10" s="36" t="str">
        <f t="shared" si="2"/>
        <v>P</v>
      </c>
      <c r="U10" s="36" t="str">
        <f t="shared" si="3"/>
        <v>-</v>
      </c>
      <c r="V10" s="36" t="str">
        <f t="shared" si="4"/>
        <v>-</v>
      </c>
      <c r="W10" s="36" t="str">
        <f t="shared" si="5"/>
        <v>-</v>
      </c>
      <c r="X10" s="36" t="str">
        <f t="shared" si="6"/>
        <v>-</v>
      </c>
      <c r="Y10" s="36" t="str">
        <f t="shared" si="7"/>
        <v>-</v>
      </c>
      <c r="Z10" s="37" t="str">
        <f t="shared" si="8"/>
        <v/>
      </c>
      <c r="AA10" s="13"/>
      <c r="AB10" s="14" t="s">
        <v>22</v>
      </c>
      <c r="AC10" s="18" t="s">
        <v>965</v>
      </c>
      <c r="AD10" s="14" t="s">
        <v>861</v>
      </c>
    </row>
    <row r="11" spans="1:34" ht="30" customHeight="1" x14ac:dyDescent="0.2">
      <c r="A11" s="20"/>
      <c r="B11" s="10"/>
      <c r="C11" s="12" t="s">
        <v>138</v>
      </c>
      <c r="D11" s="11" t="s">
        <v>138</v>
      </c>
      <c r="E11" s="12" t="s">
        <v>45</v>
      </c>
      <c r="F11" s="12" t="s">
        <v>138</v>
      </c>
      <c r="G11" s="12" t="s">
        <v>114</v>
      </c>
      <c r="H11" s="17" t="s">
        <v>139</v>
      </c>
      <c r="I11" s="11" t="s">
        <v>147</v>
      </c>
      <c r="J11" s="44" t="s">
        <v>51</v>
      </c>
      <c r="K11" s="44" t="s">
        <v>57</v>
      </c>
      <c r="L11" s="44" t="s">
        <v>59</v>
      </c>
      <c r="M11" s="44" t="s">
        <v>64</v>
      </c>
      <c r="N11" s="44" t="s">
        <v>67</v>
      </c>
      <c r="O11" s="44" t="s">
        <v>70</v>
      </c>
      <c r="P11" s="44" t="s">
        <v>71</v>
      </c>
      <c r="Q11" s="44" t="s">
        <v>72</v>
      </c>
      <c r="R11" s="36">
        <f t="shared" si="0"/>
        <v>4</v>
      </c>
      <c r="S11" s="36">
        <f t="shared" si="1"/>
        <v>6</v>
      </c>
      <c r="T11" s="36" t="str">
        <f t="shared" si="2"/>
        <v>P</v>
      </c>
      <c r="U11" s="36" t="str">
        <f t="shared" si="3"/>
        <v>N</v>
      </c>
      <c r="V11" s="36" t="str">
        <f t="shared" si="4"/>
        <v>-</v>
      </c>
      <c r="W11" s="36" t="str">
        <f t="shared" si="5"/>
        <v>-</v>
      </c>
      <c r="X11" s="36" t="str">
        <f t="shared" si="6"/>
        <v>-</v>
      </c>
      <c r="Y11" s="36" t="str">
        <f t="shared" si="7"/>
        <v>-</v>
      </c>
      <c r="Z11" s="37" t="str">
        <f t="shared" si="8"/>
        <v>N</v>
      </c>
      <c r="AA11" s="13"/>
      <c r="AB11" s="14" t="s">
        <v>22</v>
      </c>
      <c r="AC11" s="18" t="s">
        <v>965</v>
      </c>
      <c r="AD11" s="14" t="s">
        <v>861</v>
      </c>
    </row>
    <row r="12" spans="1:34" ht="38.25" customHeight="1" x14ac:dyDescent="0.2">
      <c r="A12" s="20"/>
      <c r="B12" s="10"/>
      <c r="C12" s="12" t="s">
        <v>138</v>
      </c>
      <c r="D12" s="11" t="s">
        <v>138</v>
      </c>
      <c r="E12" s="12" t="s">
        <v>45</v>
      </c>
      <c r="F12" s="12" t="s">
        <v>145</v>
      </c>
      <c r="G12" s="12" t="s">
        <v>114</v>
      </c>
      <c r="H12" s="17" t="s">
        <v>139</v>
      </c>
      <c r="I12" s="11" t="s">
        <v>149</v>
      </c>
      <c r="J12" s="44" t="s">
        <v>51</v>
      </c>
      <c r="K12" s="44" t="s">
        <v>57</v>
      </c>
      <c r="L12" s="44" t="s">
        <v>59</v>
      </c>
      <c r="M12" s="44" t="s">
        <v>64</v>
      </c>
      <c r="N12" s="44" t="s">
        <v>67</v>
      </c>
      <c r="O12" s="44" t="s">
        <v>70</v>
      </c>
      <c r="P12" s="44" t="s">
        <v>71</v>
      </c>
      <c r="Q12" s="44" t="s">
        <v>72</v>
      </c>
      <c r="R12" s="36">
        <f t="shared" si="0"/>
        <v>4</v>
      </c>
      <c r="S12" s="36">
        <f t="shared" si="1"/>
        <v>6</v>
      </c>
      <c r="T12" s="36" t="str">
        <f t="shared" si="2"/>
        <v>P</v>
      </c>
      <c r="U12" s="36" t="str">
        <f t="shared" si="3"/>
        <v>N</v>
      </c>
      <c r="V12" s="36" t="str">
        <f t="shared" si="4"/>
        <v>-</v>
      </c>
      <c r="W12" s="36" t="str">
        <f t="shared" si="5"/>
        <v>-</v>
      </c>
      <c r="X12" s="36" t="str">
        <f t="shared" si="6"/>
        <v>-</v>
      </c>
      <c r="Y12" s="36" t="str">
        <f t="shared" si="7"/>
        <v>-</v>
      </c>
      <c r="Z12" s="37" t="str">
        <f t="shared" si="8"/>
        <v>N</v>
      </c>
      <c r="AA12" s="13"/>
      <c r="AB12" s="14" t="s">
        <v>22</v>
      </c>
      <c r="AC12" s="18" t="s">
        <v>965</v>
      </c>
      <c r="AD12" s="14" t="s">
        <v>861</v>
      </c>
    </row>
    <row r="13" spans="1:34" ht="36.75" customHeight="1" x14ac:dyDescent="0.2">
      <c r="A13" s="20"/>
      <c r="B13" s="10"/>
      <c r="C13" s="12" t="s">
        <v>138</v>
      </c>
      <c r="D13" s="11" t="s">
        <v>15</v>
      </c>
      <c r="E13" s="12" t="s">
        <v>138</v>
      </c>
      <c r="F13" s="12" t="s">
        <v>138</v>
      </c>
      <c r="G13" s="12" t="s">
        <v>114</v>
      </c>
      <c r="H13" s="17" t="s">
        <v>139</v>
      </c>
      <c r="I13" s="11" t="s">
        <v>151</v>
      </c>
      <c r="J13" s="44" t="s">
        <v>51</v>
      </c>
      <c r="K13" s="44" t="s">
        <v>57</v>
      </c>
      <c r="L13" s="44" t="s">
        <v>59</v>
      </c>
      <c r="M13" s="44" t="s">
        <v>65</v>
      </c>
      <c r="N13" s="44" t="s">
        <v>67</v>
      </c>
      <c r="O13" s="44" t="s">
        <v>70</v>
      </c>
      <c r="P13" s="44" t="s">
        <v>35</v>
      </c>
      <c r="Q13" s="44" t="s">
        <v>72</v>
      </c>
      <c r="R13" s="36">
        <f t="shared" si="0"/>
        <v>4</v>
      </c>
      <c r="S13" s="36">
        <f t="shared" si="1"/>
        <v>6</v>
      </c>
      <c r="T13" s="36" t="str">
        <f t="shared" si="2"/>
        <v>P</v>
      </c>
      <c r="U13" s="36" t="str">
        <f t="shared" si="3"/>
        <v>-</v>
      </c>
      <c r="V13" s="36" t="str">
        <f t="shared" si="4"/>
        <v>-</v>
      </c>
      <c r="W13" s="36" t="str">
        <f t="shared" si="5"/>
        <v>-</v>
      </c>
      <c r="X13" s="36" t="str">
        <f t="shared" si="6"/>
        <v>F</v>
      </c>
      <c r="Y13" s="36" t="str">
        <f t="shared" si="7"/>
        <v>-</v>
      </c>
      <c r="Z13" s="37" t="str">
        <f t="shared" si="8"/>
        <v/>
      </c>
      <c r="AA13" s="13"/>
      <c r="AB13" s="14" t="s">
        <v>22</v>
      </c>
      <c r="AC13" s="18" t="s">
        <v>965</v>
      </c>
      <c r="AD13" s="14" t="s">
        <v>861</v>
      </c>
    </row>
    <row r="14" spans="1:34" ht="30" customHeight="1" x14ac:dyDescent="0.2">
      <c r="A14" s="20"/>
      <c r="B14" s="16"/>
      <c r="C14" s="12" t="s">
        <v>138</v>
      </c>
      <c r="D14" s="11" t="s">
        <v>15</v>
      </c>
      <c r="E14" s="12" t="s">
        <v>138</v>
      </c>
      <c r="F14" s="12" t="s">
        <v>145</v>
      </c>
      <c r="G14" s="12" t="s">
        <v>114</v>
      </c>
      <c r="H14" s="17" t="s">
        <v>139</v>
      </c>
      <c r="I14" s="11" t="s">
        <v>153</v>
      </c>
      <c r="J14" s="44" t="s">
        <v>51</v>
      </c>
      <c r="K14" s="44" t="s">
        <v>57</v>
      </c>
      <c r="L14" s="44" t="s">
        <v>59</v>
      </c>
      <c r="M14" s="44" t="s">
        <v>65</v>
      </c>
      <c r="N14" s="44" t="s">
        <v>67</v>
      </c>
      <c r="O14" s="44" t="s">
        <v>70</v>
      </c>
      <c r="P14" s="44" t="s">
        <v>35</v>
      </c>
      <c r="Q14" s="44" t="s">
        <v>72</v>
      </c>
      <c r="R14" s="36">
        <f t="shared" si="0"/>
        <v>4</v>
      </c>
      <c r="S14" s="36">
        <f t="shared" si="1"/>
        <v>6</v>
      </c>
      <c r="T14" s="36" t="str">
        <f t="shared" si="2"/>
        <v>P</v>
      </c>
      <c r="U14" s="36" t="str">
        <f t="shared" si="3"/>
        <v>-</v>
      </c>
      <c r="V14" s="36" t="str">
        <f t="shared" si="4"/>
        <v>-</v>
      </c>
      <c r="W14" s="36" t="str">
        <f t="shared" si="5"/>
        <v>-</v>
      </c>
      <c r="X14" s="36" t="str">
        <f t="shared" si="6"/>
        <v>F</v>
      </c>
      <c r="Y14" s="36" t="str">
        <f t="shared" si="7"/>
        <v>-</v>
      </c>
      <c r="Z14" s="37" t="str">
        <f t="shared" si="8"/>
        <v/>
      </c>
      <c r="AA14" s="13"/>
      <c r="AB14" s="14" t="s">
        <v>22</v>
      </c>
      <c r="AC14" s="18" t="s">
        <v>965</v>
      </c>
      <c r="AD14" s="14" t="s">
        <v>861</v>
      </c>
    </row>
    <row r="15" spans="1:34" ht="32.25" customHeight="1" x14ac:dyDescent="0.2">
      <c r="A15" s="213"/>
      <c r="B15" s="10"/>
      <c r="C15" s="12" t="s">
        <v>138</v>
      </c>
      <c r="D15" s="11" t="s">
        <v>15</v>
      </c>
      <c r="E15" s="12" t="s">
        <v>45</v>
      </c>
      <c r="F15" s="12" t="s">
        <v>138</v>
      </c>
      <c r="G15" s="12" t="s">
        <v>114</v>
      </c>
      <c r="H15" s="17" t="s">
        <v>139</v>
      </c>
      <c r="I15" s="11" t="s">
        <v>155</v>
      </c>
      <c r="J15" s="44" t="s">
        <v>51</v>
      </c>
      <c r="K15" s="44" t="s">
        <v>57</v>
      </c>
      <c r="L15" s="44" t="s">
        <v>59</v>
      </c>
      <c r="M15" s="44" t="s">
        <v>64</v>
      </c>
      <c r="N15" s="44" t="s">
        <v>67</v>
      </c>
      <c r="O15" s="44" t="s">
        <v>70</v>
      </c>
      <c r="P15" s="44" t="s">
        <v>35</v>
      </c>
      <c r="Q15" s="44" t="s">
        <v>72</v>
      </c>
      <c r="R15" s="36">
        <f t="shared" si="0"/>
        <v>4</v>
      </c>
      <c r="S15" s="36">
        <f t="shared" si="1"/>
        <v>6</v>
      </c>
      <c r="T15" s="36" t="str">
        <f t="shared" si="2"/>
        <v>P</v>
      </c>
      <c r="U15" s="36" t="str">
        <f t="shared" si="3"/>
        <v>N</v>
      </c>
      <c r="V15" s="36" t="str">
        <f t="shared" si="4"/>
        <v>-</v>
      </c>
      <c r="W15" s="36" t="str">
        <f t="shared" si="5"/>
        <v>-</v>
      </c>
      <c r="X15" s="36" t="str">
        <f t="shared" si="6"/>
        <v>F</v>
      </c>
      <c r="Y15" s="36" t="str">
        <f t="shared" si="7"/>
        <v>-</v>
      </c>
      <c r="Z15" s="37" t="str">
        <f t="shared" si="8"/>
        <v>N</v>
      </c>
      <c r="AA15" s="13"/>
      <c r="AB15" s="14" t="s">
        <v>22</v>
      </c>
      <c r="AC15" s="18" t="s">
        <v>965</v>
      </c>
      <c r="AD15" s="14" t="s">
        <v>861</v>
      </c>
    </row>
    <row r="16" spans="1:34" ht="32.25" customHeight="1" x14ac:dyDescent="0.2">
      <c r="A16" s="213"/>
      <c r="B16" s="10"/>
      <c r="C16" s="12" t="s">
        <v>138</v>
      </c>
      <c r="D16" s="11" t="s">
        <v>15</v>
      </c>
      <c r="E16" s="12" t="s">
        <v>45</v>
      </c>
      <c r="F16" s="12" t="s">
        <v>145</v>
      </c>
      <c r="G16" s="12" t="s">
        <v>114</v>
      </c>
      <c r="H16" s="17" t="s">
        <v>139</v>
      </c>
      <c r="I16" s="11" t="s">
        <v>156</v>
      </c>
      <c r="J16" s="44" t="s">
        <v>51</v>
      </c>
      <c r="K16" s="44" t="s">
        <v>57</v>
      </c>
      <c r="L16" s="44" t="s">
        <v>59</v>
      </c>
      <c r="M16" s="44" t="s">
        <v>64</v>
      </c>
      <c r="N16" s="44" t="s">
        <v>67</v>
      </c>
      <c r="O16" s="44" t="s">
        <v>70</v>
      </c>
      <c r="P16" s="44" t="s">
        <v>35</v>
      </c>
      <c r="Q16" s="44" t="s">
        <v>72</v>
      </c>
      <c r="R16" s="36">
        <f t="shared" si="0"/>
        <v>4</v>
      </c>
      <c r="S16" s="36">
        <f t="shared" si="1"/>
        <v>6</v>
      </c>
      <c r="T16" s="36" t="str">
        <f t="shared" si="2"/>
        <v>P</v>
      </c>
      <c r="U16" s="36" t="str">
        <f t="shared" si="3"/>
        <v>N</v>
      </c>
      <c r="V16" s="36" t="str">
        <f t="shared" si="4"/>
        <v>-</v>
      </c>
      <c r="W16" s="36" t="str">
        <f t="shared" si="5"/>
        <v>-</v>
      </c>
      <c r="X16" s="36" t="str">
        <f t="shared" si="6"/>
        <v>F</v>
      </c>
      <c r="Y16" s="36" t="str">
        <f t="shared" si="7"/>
        <v>-</v>
      </c>
      <c r="Z16" s="37" t="str">
        <f t="shared" si="8"/>
        <v>N</v>
      </c>
      <c r="AA16" s="13"/>
      <c r="AB16" s="14" t="s">
        <v>22</v>
      </c>
      <c r="AC16" s="18" t="s">
        <v>965</v>
      </c>
      <c r="AD16" s="14" t="s">
        <v>861</v>
      </c>
    </row>
    <row r="17" spans="1:30" ht="39" customHeight="1" x14ac:dyDescent="0.2">
      <c r="A17" s="213"/>
      <c r="B17" s="10"/>
      <c r="C17" s="12" t="s">
        <v>138</v>
      </c>
      <c r="D17" s="11" t="s">
        <v>138</v>
      </c>
      <c r="E17" s="12" t="s">
        <v>138</v>
      </c>
      <c r="F17" s="12" t="s">
        <v>138</v>
      </c>
      <c r="G17" s="12" t="s">
        <v>114</v>
      </c>
      <c r="H17" s="17" t="s">
        <v>164</v>
      </c>
      <c r="I17" s="11" t="s">
        <v>165</v>
      </c>
      <c r="J17" s="44" t="s">
        <v>51</v>
      </c>
      <c r="K17" s="44" t="s">
        <v>57</v>
      </c>
      <c r="L17" s="44" t="s">
        <v>59</v>
      </c>
      <c r="M17" s="44" t="s">
        <v>65</v>
      </c>
      <c r="N17" s="44" t="s">
        <v>67</v>
      </c>
      <c r="O17" s="44" t="s">
        <v>70</v>
      </c>
      <c r="P17" s="44" t="s">
        <v>71</v>
      </c>
      <c r="Q17" s="44" t="s">
        <v>73</v>
      </c>
      <c r="R17" s="36">
        <f t="shared" si="0"/>
        <v>4</v>
      </c>
      <c r="S17" s="36">
        <f t="shared" si="1"/>
        <v>6</v>
      </c>
      <c r="T17" s="36" t="str">
        <f t="shared" si="2"/>
        <v>P</v>
      </c>
      <c r="U17" s="36" t="str">
        <f t="shared" si="3"/>
        <v>-</v>
      </c>
      <c r="V17" s="36" t="str">
        <f t="shared" si="4"/>
        <v>-</v>
      </c>
      <c r="W17" s="36" t="str">
        <f t="shared" si="5"/>
        <v>-</v>
      </c>
      <c r="X17" s="36" t="str">
        <f t="shared" si="6"/>
        <v>-</v>
      </c>
      <c r="Y17" s="36">
        <f t="shared" si="7"/>
        <v>1</v>
      </c>
      <c r="Z17" s="37" t="str">
        <f t="shared" si="8"/>
        <v/>
      </c>
      <c r="AA17" s="13"/>
      <c r="AB17" s="14" t="s">
        <v>22</v>
      </c>
      <c r="AC17" s="18" t="s">
        <v>965</v>
      </c>
      <c r="AD17" s="14" t="s">
        <v>861</v>
      </c>
    </row>
    <row r="18" spans="1:30" ht="32.25" customHeight="1" x14ac:dyDescent="0.2">
      <c r="A18" s="213"/>
      <c r="B18" s="10"/>
      <c r="C18" s="12" t="s">
        <v>138</v>
      </c>
      <c r="D18" s="11" t="s">
        <v>138</v>
      </c>
      <c r="E18" s="12" t="s">
        <v>138</v>
      </c>
      <c r="F18" s="12" t="s">
        <v>145</v>
      </c>
      <c r="G18" s="12" t="s">
        <v>114</v>
      </c>
      <c r="H18" s="17" t="s">
        <v>164</v>
      </c>
      <c r="I18" s="11" t="s">
        <v>167</v>
      </c>
      <c r="J18" s="44" t="s">
        <v>51</v>
      </c>
      <c r="K18" s="44" t="s">
        <v>57</v>
      </c>
      <c r="L18" s="44" t="s">
        <v>59</v>
      </c>
      <c r="M18" s="44" t="s">
        <v>65</v>
      </c>
      <c r="N18" s="44" t="s">
        <v>67</v>
      </c>
      <c r="O18" s="44" t="s">
        <v>70</v>
      </c>
      <c r="P18" s="44" t="s">
        <v>71</v>
      </c>
      <c r="Q18" s="44" t="s">
        <v>73</v>
      </c>
      <c r="R18" s="36">
        <f t="shared" si="0"/>
        <v>4</v>
      </c>
      <c r="S18" s="36">
        <f t="shared" si="1"/>
        <v>6</v>
      </c>
      <c r="T18" s="36" t="str">
        <f t="shared" si="2"/>
        <v>P</v>
      </c>
      <c r="U18" s="36" t="str">
        <f t="shared" si="3"/>
        <v>-</v>
      </c>
      <c r="V18" s="36" t="str">
        <f t="shared" si="4"/>
        <v>-</v>
      </c>
      <c r="W18" s="36" t="str">
        <f t="shared" si="5"/>
        <v>-</v>
      </c>
      <c r="X18" s="36" t="str">
        <f t="shared" si="6"/>
        <v>-</v>
      </c>
      <c r="Y18" s="36">
        <f t="shared" si="7"/>
        <v>1</v>
      </c>
      <c r="Z18" s="37" t="str">
        <f t="shared" si="8"/>
        <v/>
      </c>
      <c r="AA18" s="13"/>
      <c r="AB18" s="14" t="s">
        <v>22</v>
      </c>
      <c r="AC18" s="18" t="s">
        <v>965</v>
      </c>
      <c r="AD18" s="14" t="s">
        <v>861</v>
      </c>
    </row>
    <row r="19" spans="1:30" ht="30" customHeight="1" x14ac:dyDescent="0.2">
      <c r="B19" s="10"/>
      <c r="C19" s="12" t="s">
        <v>138</v>
      </c>
      <c r="D19" s="11" t="s">
        <v>138</v>
      </c>
      <c r="E19" s="12" t="s">
        <v>45</v>
      </c>
      <c r="F19" s="12" t="s">
        <v>138</v>
      </c>
      <c r="G19" s="12" t="s">
        <v>114</v>
      </c>
      <c r="H19" s="17" t="s">
        <v>164</v>
      </c>
      <c r="I19" s="11" t="s">
        <v>169</v>
      </c>
      <c r="J19" s="44" t="s">
        <v>51</v>
      </c>
      <c r="K19" s="44" t="s">
        <v>57</v>
      </c>
      <c r="L19" s="44" t="s">
        <v>59</v>
      </c>
      <c r="M19" s="44" t="s">
        <v>64</v>
      </c>
      <c r="N19" s="44" t="s">
        <v>67</v>
      </c>
      <c r="O19" s="44" t="s">
        <v>70</v>
      </c>
      <c r="P19" s="44" t="s">
        <v>71</v>
      </c>
      <c r="Q19" s="44" t="s">
        <v>73</v>
      </c>
      <c r="R19" s="36">
        <f t="shared" si="0"/>
        <v>4</v>
      </c>
      <c r="S19" s="36">
        <f t="shared" si="1"/>
        <v>6</v>
      </c>
      <c r="T19" s="36" t="str">
        <f t="shared" si="2"/>
        <v>P</v>
      </c>
      <c r="U19" s="36" t="str">
        <f t="shared" si="3"/>
        <v>N</v>
      </c>
      <c r="V19" s="36" t="str">
        <f t="shared" si="4"/>
        <v>-</v>
      </c>
      <c r="W19" s="36" t="str">
        <f t="shared" si="5"/>
        <v>-</v>
      </c>
      <c r="X19" s="36" t="str">
        <f t="shared" si="6"/>
        <v>-</v>
      </c>
      <c r="Y19" s="36">
        <f t="shared" si="7"/>
        <v>1</v>
      </c>
      <c r="Z19" s="37" t="str">
        <f t="shared" si="8"/>
        <v>N</v>
      </c>
      <c r="AA19" s="13"/>
      <c r="AB19" s="14" t="s">
        <v>22</v>
      </c>
      <c r="AC19" s="18" t="s">
        <v>965</v>
      </c>
      <c r="AD19" s="14" t="s">
        <v>861</v>
      </c>
    </row>
    <row r="20" spans="1:30" ht="30" customHeight="1" x14ac:dyDescent="0.2">
      <c r="B20" s="10"/>
      <c r="C20" s="12" t="s">
        <v>138</v>
      </c>
      <c r="D20" s="11" t="s">
        <v>138</v>
      </c>
      <c r="E20" s="12" t="s">
        <v>45</v>
      </c>
      <c r="F20" s="12" t="s">
        <v>145</v>
      </c>
      <c r="G20" s="12" t="s">
        <v>114</v>
      </c>
      <c r="H20" s="17" t="s">
        <v>164</v>
      </c>
      <c r="I20" s="11" t="s">
        <v>171</v>
      </c>
      <c r="J20" s="44" t="s">
        <v>51</v>
      </c>
      <c r="K20" s="44" t="s">
        <v>57</v>
      </c>
      <c r="L20" s="44" t="s">
        <v>59</v>
      </c>
      <c r="M20" s="44" t="s">
        <v>64</v>
      </c>
      <c r="N20" s="44" t="s">
        <v>67</v>
      </c>
      <c r="O20" s="44" t="s">
        <v>70</v>
      </c>
      <c r="P20" s="44" t="s">
        <v>71</v>
      </c>
      <c r="Q20" s="44" t="s">
        <v>73</v>
      </c>
      <c r="R20" s="36">
        <f t="shared" si="0"/>
        <v>4</v>
      </c>
      <c r="S20" s="36">
        <f t="shared" si="1"/>
        <v>6</v>
      </c>
      <c r="T20" s="36" t="str">
        <f t="shared" si="2"/>
        <v>P</v>
      </c>
      <c r="U20" s="36" t="str">
        <f t="shared" si="3"/>
        <v>N</v>
      </c>
      <c r="V20" s="36" t="str">
        <f t="shared" si="4"/>
        <v>-</v>
      </c>
      <c r="W20" s="36" t="str">
        <f t="shared" si="5"/>
        <v>-</v>
      </c>
      <c r="X20" s="36" t="str">
        <f t="shared" si="6"/>
        <v>-</v>
      </c>
      <c r="Y20" s="36">
        <f t="shared" si="7"/>
        <v>1</v>
      </c>
      <c r="Z20" s="37" t="str">
        <f t="shared" si="8"/>
        <v>N</v>
      </c>
      <c r="AA20" s="13"/>
      <c r="AB20" s="14" t="s">
        <v>22</v>
      </c>
      <c r="AC20" s="18" t="s">
        <v>965</v>
      </c>
      <c r="AD20" s="14" t="s">
        <v>861</v>
      </c>
    </row>
    <row r="21" spans="1:30" ht="30" customHeight="1" x14ac:dyDescent="0.2">
      <c r="B21" s="10"/>
      <c r="C21" s="12" t="s">
        <v>138</v>
      </c>
      <c r="D21" s="11" t="s">
        <v>15</v>
      </c>
      <c r="E21" s="12" t="s">
        <v>138</v>
      </c>
      <c r="F21" s="12" t="s">
        <v>138</v>
      </c>
      <c r="G21" s="12" t="s">
        <v>114</v>
      </c>
      <c r="H21" s="17" t="s">
        <v>164</v>
      </c>
      <c r="I21" s="11" t="s">
        <v>173</v>
      </c>
      <c r="J21" s="44" t="s">
        <v>51</v>
      </c>
      <c r="K21" s="44" t="s">
        <v>57</v>
      </c>
      <c r="L21" s="44" t="s">
        <v>59</v>
      </c>
      <c r="M21" s="44" t="s">
        <v>65</v>
      </c>
      <c r="N21" s="44" t="s">
        <v>67</v>
      </c>
      <c r="O21" s="44" t="s">
        <v>70</v>
      </c>
      <c r="P21" s="44" t="s">
        <v>35</v>
      </c>
      <c r="Q21" s="44" t="s">
        <v>73</v>
      </c>
      <c r="R21" s="36">
        <f t="shared" si="0"/>
        <v>4</v>
      </c>
      <c r="S21" s="36">
        <f t="shared" si="1"/>
        <v>6</v>
      </c>
      <c r="T21" s="36" t="str">
        <f t="shared" si="2"/>
        <v>P</v>
      </c>
      <c r="U21" s="36" t="str">
        <f t="shared" si="3"/>
        <v>-</v>
      </c>
      <c r="V21" s="36" t="str">
        <f t="shared" si="4"/>
        <v>-</v>
      </c>
      <c r="W21" s="36" t="str">
        <f t="shared" si="5"/>
        <v>-</v>
      </c>
      <c r="X21" s="36" t="str">
        <f t="shared" si="6"/>
        <v>F</v>
      </c>
      <c r="Y21" s="36">
        <f t="shared" si="7"/>
        <v>1</v>
      </c>
      <c r="Z21" s="37" t="str">
        <f t="shared" si="8"/>
        <v/>
      </c>
      <c r="AA21" s="13"/>
      <c r="AB21" s="14" t="s">
        <v>22</v>
      </c>
      <c r="AC21" s="18" t="s">
        <v>965</v>
      </c>
      <c r="AD21" s="14" t="s">
        <v>861</v>
      </c>
    </row>
    <row r="22" spans="1:30" ht="30" customHeight="1" x14ac:dyDescent="0.2">
      <c r="B22" s="10"/>
      <c r="C22" s="12" t="s">
        <v>138</v>
      </c>
      <c r="D22" s="11" t="s">
        <v>15</v>
      </c>
      <c r="E22" s="12" t="s">
        <v>138</v>
      </c>
      <c r="F22" s="12" t="s">
        <v>145</v>
      </c>
      <c r="G22" s="12" t="s">
        <v>114</v>
      </c>
      <c r="H22" s="17" t="s">
        <v>164</v>
      </c>
      <c r="I22" s="11" t="s">
        <v>175</v>
      </c>
      <c r="J22" s="44" t="s">
        <v>51</v>
      </c>
      <c r="K22" s="44" t="s">
        <v>57</v>
      </c>
      <c r="L22" s="44" t="s">
        <v>59</v>
      </c>
      <c r="M22" s="44" t="s">
        <v>65</v>
      </c>
      <c r="N22" s="44" t="s">
        <v>67</v>
      </c>
      <c r="O22" s="44" t="s">
        <v>70</v>
      </c>
      <c r="P22" s="44" t="s">
        <v>35</v>
      </c>
      <c r="Q22" s="44" t="s">
        <v>73</v>
      </c>
      <c r="R22" s="36">
        <f t="shared" si="0"/>
        <v>4</v>
      </c>
      <c r="S22" s="36">
        <f t="shared" si="1"/>
        <v>6</v>
      </c>
      <c r="T22" s="36" t="str">
        <f t="shared" si="2"/>
        <v>P</v>
      </c>
      <c r="U22" s="36" t="str">
        <f t="shared" si="3"/>
        <v>-</v>
      </c>
      <c r="V22" s="36" t="str">
        <f t="shared" si="4"/>
        <v>-</v>
      </c>
      <c r="W22" s="36" t="str">
        <f t="shared" si="5"/>
        <v>-</v>
      </c>
      <c r="X22" s="36" t="str">
        <f t="shared" si="6"/>
        <v>F</v>
      </c>
      <c r="Y22" s="36">
        <f t="shared" si="7"/>
        <v>1</v>
      </c>
      <c r="Z22" s="37" t="str">
        <f t="shared" si="8"/>
        <v/>
      </c>
      <c r="AA22" s="13"/>
      <c r="AB22" s="14" t="s">
        <v>22</v>
      </c>
      <c r="AC22" s="18" t="s">
        <v>965</v>
      </c>
      <c r="AD22" s="14" t="s">
        <v>861</v>
      </c>
    </row>
    <row r="23" spans="1:30" ht="38.25" customHeight="1" x14ac:dyDescent="0.2">
      <c r="B23" s="10"/>
      <c r="C23" s="12" t="s">
        <v>138</v>
      </c>
      <c r="D23" s="11" t="s">
        <v>15</v>
      </c>
      <c r="E23" s="12" t="s">
        <v>45</v>
      </c>
      <c r="F23" s="12" t="s">
        <v>138</v>
      </c>
      <c r="G23" s="12" t="s">
        <v>114</v>
      </c>
      <c r="H23" s="17" t="s">
        <v>164</v>
      </c>
      <c r="I23" s="11" t="s">
        <v>177</v>
      </c>
      <c r="J23" s="44" t="s">
        <v>51</v>
      </c>
      <c r="K23" s="44" t="s">
        <v>57</v>
      </c>
      <c r="L23" s="44" t="s">
        <v>59</v>
      </c>
      <c r="M23" s="44" t="s">
        <v>64</v>
      </c>
      <c r="N23" s="44" t="s">
        <v>67</v>
      </c>
      <c r="O23" s="44" t="s">
        <v>70</v>
      </c>
      <c r="P23" s="44" t="s">
        <v>35</v>
      </c>
      <c r="Q23" s="44" t="s">
        <v>73</v>
      </c>
      <c r="R23" s="36">
        <f>VLOOKUP(J23,MarketMechanismLookup,2,FALSE)</f>
        <v>4</v>
      </c>
      <c r="S23" s="36">
        <f>VLOOKUP(K23,TradingModeLookup,2,FALSE)</f>
        <v>6</v>
      </c>
      <c r="T23" s="36" t="str">
        <f>VLOOKUP(L23,TransactionCategoryLookup,2,FALSE)</f>
        <v>P</v>
      </c>
      <c r="U23" s="36" t="str">
        <f>VLOOKUP(M23,NegotiatedTransactionIndicatorLookup,2,FALSE)</f>
        <v>N</v>
      </c>
      <c r="V23" s="36" t="str">
        <f>VLOOKUP(N23,CrossingTradeIndicatorLookup,2,FALSE)</f>
        <v>-</v>
      </c>
      <c r="W23" s="36" t="str">
        <f>VLOOKUP(O23,ModificationIndicatorLookup,2,FALSE)</f>
        <v>-</v>
      </c>
      <c r="X23" s="36" t="str">
        <f>VLOOKUP(P23,TradeConditionIndicatorLookup,2,FALSE)</f>
        <v>F</v>
      </c>
      <c r="Y23" s="36">
        <f>VLOOKUP(Q23,PublicationModeLookup,2,FALSE)</f>
        <v>1</v>
      </c>
      <c r="Z23" s="37" t="str">
        <f>CONCATENATE(VLOOKUP(J23,MarketMechanismLookup,3,FALSE),VLOOKUP(K23,TradingModeLookup,3,FALSE),VLOOKUP(L23,TransactionCategoryLookup,3,FALSE),VLOOKUP(M23,NegotiatedTransactionIndicatorLookup,3,FALSE),VLOOKUP(N23,CrossingTradeIndicatorLookup,3,FALSE),VLOOKUP(O23,ModificationIndicatorLookup,3,FALSE),VLOOKUP(P23,TradeConditionIndicatorLookup,3,FALSE),VLOOKUP(Q23,PublicationModeLookup,3,FALSE))</f>
        <v>N</v>
      </c>
      <c r="AA23" s="13"/>
      <c r="AB23" s="14" t="s">
        <v>22</v>
      </c>
      <c r="AC23" s="18" t="s">
        <v>965</v>
      </c>
      <c r="AD23" s="14" t="s">
        <v>861</v>
      </c>
    </row>
    <row r="24" spans="1:30" ht="36.75" customHeight="1" x14ac:dyDescent="0.2">
      <c r="B24" s="10"/>
      <c r="C24" s="12" t="s">
        <v>138</v>
      </c>
      <c r="D24" s="11" t="s">
        <v>15</v>
      </c>
      <c r="E24" s="12" t="s">
        <v>45</v>
      </c>
      <c r="F24" s="12" t="s">
        <v>145</v>
      </c>
      <c r="G24" s="12" t="s">
        <v>114</v>
      </c>
      <c r="H24" s="17" t="s">
        <v>164</v>
      </c>
      <c r="I24" s="11" t="s">
        <v>178</v>
      </c>
      <c r="J24" s="44" t="s">
        <v>51</v>
      </c>
      <c r="K24" s="44" t="s">
        <v>57</v>
      </c>
      <c r="L24" s="44" t="s">
        <v>59</v>
      </c>
      <c r="M24" s="44" t="s">
        <v>64</v>
      </c>
      <c r="N24" s="44" t="s">
        <v>67</v>
      </c>
      <c r="O24" s="44" t="s">
        <v>70</v>
      </c>
      <c r="P24" s="44" t="s">
        <v>35</v>
      </c>
      <c r="Q24" s="44" t="s">
        <v>73</v>
      </c>
      <c r="R24" s="36">
        <f>VLOOKUP(J24,MarketMechanismLookup,2,FALSE)</f>
        <v>4</v>
      </c>
      <c r="S24" s="36">
        <f>VLOOKUP(K24,TradingModeLookup,2,FALSE)</f>
        <v>6</v>
      </c>
      <c r="T24" s="36" t="str">
        <f>VLOOKUP(L24,TransactionCategoryLookup,2,FALSE)</f>
        <v>P</v>
      </c>
      <c r="U24" s="36" t="str">
        <f>VLOOKUP(M24,NegotiatedTransactionIndicatorLookup,2,FALSE)</f>
        <v>N</v>
      </c>
      <c r="V24" s="36" t="str">
        <f>VLOOKUP(N24,CrossingTradeIndicatorLookup,2,FALSE)</f>
        <v>-</v>
      </c>
      <c r="W24" s="36" t="str">
        <f>VLOOKUP(O24,ModificationIndicatorLookup,2,FALSE)</f>
        <v>-</v>
      </c>
      <c r="X24" s="36" t="str">
        <f>VLOOKUP(P24,TradeConditionIndicatorLookup,2,FALSE)</f>
        <v>F</v>
      </c>
      <c r="Y24" s="36">
        <f>VLOOKUP(Q24,PublicationModeLookup,2,FALSE)</f>
        <v>1</v>
      </c>
      <c r="Z24" s="37" t="str">
        <f>CONCATENATE(VLOOKUP(J24,MarketMechanismLookup,3,FALSE),VLOOKUP(K24,TradingModeLookup,3,FALSE),VLOOKUP(L24,TransactionCategoryLookup,3,FALSE),VLOOKUP(M24,NegotiatedTransactionIndicatorLookup,3,FALSE),VLOOKUP(N24,CrossingTradeIndicatorLookup,3,FALSE),VLOOKUP(O24,ModificationIndicatorLookup,3,FALSE),VLOOKUP(P24,TradeConditionIndicatorLookup,3,FALSE),VLOOKUP(Q24,PublicationModeLookup,3,FALSE))</f>
        <v>N</v>
      </c>
      <c r="AA24" s="13"/>
      <c r="AB24" s="14" t="s">
        <v>22</v>
      </c>
      <c r="AC24" s="18" t="s">
        <v>965</v>
      </c>
      <c r="AD24" s="14" t="s">
        <v>861</v>
      </c>
    </row>
    <row r="25" spans="1:30" ht="30" customHeight="1" x14ac:dyDescent="0.2">
      <c r="B25" s="10"/>
      <c r="C25" s="12" t="s">
        <v>138</v>
      </c>
      <c r="D25" s="11" t="s">
        <v>114</v>
      </c>
      <c r="E25" s="11" t="s">
        <v>114</v>
      </c>
      <c r="F25" s="11" t="s">
        <v>114</v>
      </c>
      <c r="G25" s="12" t="s">
        <v>13</v>
      </c>
      <c r="H25" s="11" t="s">
        <v>114</v>
      </c>
      <c r="I25" s="11" t="s">
        <v>68</v>
      </c>
      <c r="J25" s="44" t="s">
        <v>51</v>
      </c>
      <c r="K25" s="44" t="s">
        <v>57</v>
      </c>
      <c r="L25" s="44" t="s">
        <v>59</v>
      </c>
      <c r="M25" s="44" t="s">
        <v>96</v>
      </c>
      <c r="N25" s="44" t="s">
        <v>96</v>
      </c>
      <c r="O25" s="44" t="s">
        <v>68</v>
      </c>
      <c r="P25" s="44" t="s">
        <v>96</v>
      </c>
      <c r="Q25" s="44" t="s">
        <v>96</v>
      </c>
      <c r="R25" s="36">
        <f>VLOOKUP(J25,MarketMechanismLookup,2,FALSE)</f>
        <v>4</v>
      </c>
      <c r="S25" s="36">
        <f>VLOOKUP(K25,TradingModeLookup,2,FALSE)</f>
        <v>6</v>
      </c>
      <c r="T25" s="36" t="str">
        <f>VLOOKUP(L25,TransactionCategoryLookup,2,FALSE)</f>
        <v>P</v>
      </c>
      <c r="U25" s="36" t="str">
        <f>VLOOKUP(M25,NegotiatedTransactionIndicatorLookup,2,FALSE)</f>
        <v/>
      </c>
      <c r="V25" s="36" t="str">
        <f>VLOOKUP(N25,CrossingTradeIndicatorLookup,2,FALSE)</f>
        <v/>
      </c>
      <c r="W25" s="36" t="str">
        <f>VLOOKUP(O25,ModificationIndicatorLookup,2,FALSE)</f>
        <v>C</v>
      </c>
      <c r="X25" s="36" t="str">
        <f>VLOOKUP(P25,TradeConditionIndicatorLookup,2,FALSE)</f>
        <v/>
      </c>
      <c r="Y25" s="36" t="str">
        <f>VLOOKUP(Q25,PublicationModeLookup,2,FALSE)</f>
        <v/>
      </c>
      <c r="Z25" s="37" t="str">
        <f>CONCATENATE(VLOOKUP(J25,MarketMechanismLookup,3,FALSE),VLOOKUP(K25,TradingModeLookup,3,FALSE),VLOOKUP(L25,TransactionCategoryLookup,3,FALSE),VLOOKUP(M25,NegotiatedTransactionIndicatorLookup,3,FALSE),VLOOKUP(N25,CrossingTradeIndicatorLookup,3,FALSE),VLOOKUP(O25,ModificationIndicatorLookup,3,FALSE),VLOOKUP(P25,TradeConditionIndicatorLookup,3,FALSE),VLOOKUP(Q25,PublicationModeLookup,3,FALSE))</f>
        <v>C</v>
      </c>
      <c r="AA25" s="13"/>
      <c r="AB25" s="14" t="s">
        <v>22</v>
      </c>
      <c r="AC25" s="18" t="s">
        <v>965</v>
      </c>
      <c r="AD25" s="14" t="s">
        <v>861</v>
      </c>
    </row>
    <row r="26" spans="1:30" ht="30" customHeight="1" x14ac:dyDescent="0.2">
      <c r="B26" s="10"/>
      <c r="C26" s="12" t="s">
        <v>18</v>
      </c>
      <c r="D26" s="11" t="s">
        <v>114</v>
      </c>
      <c r="E26" s="11" t="s">
        <v>114</v>
      </c>
      <c r="F26" s="11" t="s">
        <v>114</v>
      </c>
      <c r="G26" s="11" t="s">
        <v>114</v>
      </c>
      <c r="H26" s="11" t="s">
        <v>114</v>
      </c>
      <c r="I26" s="11" t="s">
        <v>1143</v>
      </c>
      <c r="J26" s="44" t="s">
        <v>51</v>
      </c>
      <c r="K26" s="44" t="s">
        <v>57</v>
      </c>
      <c r="L26" s="44" t="s">
        <v>59</v>
      </c>
      <c r="M26" s="44" t="s">
        <v>96</v>
      </c>
      <c r="N26" s="44" t="s">
        <v>96</v>
      </c>
      <c r="O26" s="44" t="s">
        <v>69</v>
      </c>
      <c r="P26" s="44" t="s">
        <v>96</v>
      </c>
      <c r="Q26" s="44" t="s">
        <v>96</v>
      </c>
      <c r="R26" s="36">
        <f>VLOOKUP(J26,MarketMechanismLookup,2,FALSE)</f>
        <v>4</v>
      </c>
      <c r="S26" s="36">
        <f>VLOOKUP(K26,TradingModeLookup,2,FALSE)</f>
        <v>6</v>
      </c>
      <c r="T26" s="36" t="str">
        <f>VLOOKUP(L26,TransactionCategoryLookup,2,FALSE)</f>
        <v>P</v>
      </c>
      <c r="U26" s="36" t="str">
        <f>VLOOKUP(M26,NegotiatedTransactionIndicatorLookup,2,FALSE)</f>
        <v/>
      </c>
      <c r="V26" s="36" t="str">
        <f>VLOOKUP(N26,CrossingTradeIndicatorLookup,2,FALSE)</f>
        <v/>
      </c>
      <c r="W26" s="36" t="str">
        <f>VLOOKUP(O26,ModificationIndicatorLookup,2,FALSE)</f>
        <v>A</v>
      </c>
      <c r="X26" s="36" t="str">
        <f>VLOOKUP(P26,TradeConditionIndicatorLookup,2,FALSE)</f>
        <v/>
      </c>
      <c r="Y26" s="36" t="str">
        <f>VLOOKUP(Q26,PublicationModeLookup,2,FALSE)</f>
        <v/>
      </c>
      <c r="Z26" s="37" t="str">
        <f>CONCATENATE(VLOOKUP(J26,MarketMechanismLookup,3,FALSE),VLOOKUP(K26,TradingModeLookup,3,FALSE),VLOOKUP(L26,TransactionCategoryLookup,3,FALSE),VLOOKUP(M26,NegotiatedTransactionIndicatorLookup,3,FALSE),VLOOKUP(N26,CrossingTradeIndicatorLookup,3,FALSE),VLOOKUP(O26,ModificationIndicatorLookup,3,FALSE),VLOOKUP(P26,TradeConditionIndicatorLookup,3,FALSE),VLOOKUP(Q26,PublicationModeLookup,3,FALSE))</f>
        <v>A</v>
      </c>
      <c r="AA26" s="13"/>
      <c r="AB26" s="14" t="s">
        <v>22</v>
      </c>
      <c r="AC26" s="18" t="s">
        <v>965</v>
      </c>
      <c r="AD26" s="14" t="s">
        <v>861</v>
      </c>
    </row>
    <row r="27" spans="1:30" x14ac:dyDescent="0.2">
      <c r="B27" s="3"/>
      <c r="C27" s="3"/>
      <c r="D27" s="3"/>
    </row>
    <row r="28" spans="1:30" x14ac:dyDescent="0.2">
      <c r="B28" s="3"/>
      <c r="C28" s="3"/>
      <c r="D28" s="3"/>
    </row>
    <row r="29" spans="1:30" x14ac:dyDescent="0.2">
      <c r="B29" s="3"/>
      <c r="C29" s="3"/>
      <c r="D29" s="3"/>
    </row>
    <row r="30" spans="1:30" x14ac:dyDescent="0.2">
      <c r="B30" s="3"/>
      <c r="C30" s="3"/>
      <c r="D30" s="3"/>
    </row>
    <row r="31" spans="1:30" x14ac:dyDescent="0.2">
      <c r="B31" s="3"/>
      <c r="C31" s="3"/>
      <c r="D31" s="3"/>
    </row>
    <row r="32" spans="1:30" x14ac:dyDescent="0.2">
      <c r="B32" s="3"/>
      <c r="C32" s="3"/>
      <c r="D32" s="3"/>
    </row>
    <row r="33" spans="2:4" x14ac:dyDescent="0.2">
      <c r="B33" s="3"/>
      <c r="C33" s="3"/>
      <c r="D33" s="3"/>
    </row>
    <row r="34" spans="2:4" x14ac:dyDescent="0.2">
      <c r="B34" s="3"/>
      <c r="C34" s="3"/>
      <c r="D34" s="3"/>
    </row>
    <row r="35" spans="2:4" x14ac:dyDescent="0.2">
      <c r="B35" s="3"/>
      <c r="C35" s="3"/>
      <c r="D35" s="3"/>
    </row>
    <row r="36" spans="2:4" x14ac:dyDescent="0.2">
      <c r="B36" s="3"/>
      <c r="C36" s="3"/>
      <c r="D36" s="3"/>
    </row>
    <row r="37" spans="2:4" x14ac:dyDescent="0.2">
      <c r="B37" s="3"/>
      <c r="C37" s="3"/>
      <c r="D37" s="3"/>
    </row>
    <row r="38" spans="2:4" x14ac:dyDescent="0.2">
      <c r="B38" s="3"/>
      <c r="C38" s="3"/>
      <c r="D38" s="3"/>
    </row>
    <row r="39" spans="2:4" x14ac:dyDescent="0.2">
      <c r="B39" s="3"/>
      <c r="C39" s="3"/>
      <c r="D39" s="3"/>
    </row>
    <row r="40" spans="2:4" x14ac:dyDescent="0.2">
      <c r="B40" s="3"/>
      <c r="C40" s="3"/>
      <c r="D40" s="3"/>
    </row>
    <row r="41" spans="2:4" x14ac:dyDescent="0.2">
      <c r="B41" s="3"/>
      <c r="C41" s="3"/>
      <c r="D41" s="3"/>
    </row>
    <row r="42" spans="2:4" x14ac:dyDescent="0.2">
      <c r="B42" s="3"/>
      <c r="C42" s="3"/>
      <c r="D42" s="3"/>
    </row>
    <row r="43" spans="2:4" x14ac:dyDescent="0.2">
      <c r="B43" s="3"/>
      <c r="C43" s="3"/>
      <c r="D43" s="3"/>
    </row>
    <row r="44" spans="2:4" x14ac:dyDescent="0.2">
      <c r="B44" s="3"/>
      <c r="C44" s="3"/>
      <c r="D44" s="3"/>
    </row>
    <row r="45" spans="2:4" x14ac:dyDescent="0.2">
      <c r="B45" s="3"/>
      <c r="C45" s="3"/>
      <c r="D45" s="3"/>
    </row>
    <row r="46" spans="2:4" x14ac:dyDescent="0.2">
      <c r="B46" s="3"/>
      <c r="C46" s="3"/>
      <c r="D46" s="3"/>
    </row>
    <row r="47" spans="2:4" x14ac:dyDescent="0.2">
      <c r="B47" s="3"/>
      <c r="C47" s="3"/>
      <c r="D47" s="3"/>
    </row>
    <row r="48" spans="2:4" x14ac:dyDescent="0.2">
      <c r="B48" s="3"/>
      <c r="C48" s="3"/>
      <c r="D48" s="3"/>
    </row>
    <row r="49" spans="2:4" x14ac:dyDescent="0.2">
      <c r="B49" s="3"/>
      <c r="C49" s="3"/>
      <c r="D49" s="3"/>
    </row>
    <row r="50" spans="2:4" x14ac:dyDescent="0.2">
      <c r="B50" s="3"/>
      <c r="C50" s="3"/>
      <c r="D50" s="3"/>
    </row>
    <row r="51" spans="2:4" x14ac:dyDescent="0.2">
      <c r="B51" s="3"/>
      <c r="C51" s="3"/>
      <c r="D51" s="3"/>
    </row>
    <row r="52" spans="2:4" x14ac:dyDescent="0.2">
      <c r="B52" s="3"/>
      <c r="C52" s="3"/>
      <c r="D52" s="3"/>
    </row>
    <row r="53" spans="2:4" x14ac:dyDescent="0.2">
      <c r="B53" s="3"/>
      <c r="C53" s="3"/>
      <c r="D53" s="3"/>
    </row>
    <row r="54" spans="2:4" x14ac:dyDescent="0.2">
      <c r="B54" s="3"/>
      <c r="C54" s="3"/>
      <c r="D54" s="3"/>
    </row>
    <row r="55" spans="2:4" x14ac:dyDescent="0.2">
      <c r="B55" s="3"/>
      <c r="C55" s="3"/>
      <c r="D55" s="3"/>
    </row>
    <row r="56" spans="2:4" x14ac:dyDescent="0.2">
      <c r="B56" s="3"/>
      <c r="C56" s="3"/>
      <c r="D56" s="3"/>
    </row>
    <row r="57" spans="2:4" x14ac:dyDescent="0.2">
      <c r="B57" s="3"/>
      <c r="C57" s="3"/>
      <c r="D57" s="3"/>
    </row>
    <row r="58" spans="2:4" x14ac:dyDescent="0.2">
      <c r="B58" s="3"/>
      <c r="C58" s="3"/>
      <c r="D58" s="3"/>
    </row>
    <row r="59" spans="2:4" x14ac:dyDescent="0.2">
      <c r="B59" s="3"/>
      <c r="C59" s="3"/>
      <c r="D59" s="3"/>
    </row>
    <row r="60" spans="2:4" x14ac:dyDescent="0.2">
      <c r="B60" s="3"/>
      <c r="C60" s="3"/>
      <c r="D60" s="3"/>
    </row>
    <row r="61" spans="2:4" x14ac:dyDescent="0.2">
      <c r="B61" s="3"/>
      <c r="C61" s="3"/>
      <c r="D61" s="3"/>
    </row>
    <row r="62" spans="2:4" x14ac:dyDescent="0.2">
      <c r="B62" s="3"/>
      <c r="C62" s="3"/>
      <c r="D62" s="3"/>
    </row>
    <row r="63" spans="2:4" x14ac:dyDescent="0.2">
      <c r="B63" s="3"/>
      <c r="C63" s="3"/>
      <c r="D63" s="3"/>
    </row>
    <row r="64" spans="2:4" x14ac:dyDescent="0.2">
      <c r="B64" s="3"/>
      <c r="C64" s="3"/>
      <c r="D64" s="3"/>
    </row>
    <row r="65" spans="2:4" x14ac:dyDescent="0.2">
      <c r="B65" s="3"/>
      <c r="C65" s="3"/>
      <c r="D65" s="3"/>
    </row>
    <row r="66" spans="2:4" x14ac:dyDescent="0.2">
      <c r="B66" s="3"/>
      <c r="C66" s="3"/>
      <c r="D66" s="3"/>
    </row>
    <row r="67" spans="2:4" x14ac:dyDescent="0.2">
      <c r="B67" s="3"/>
      <c r="C67" s="3"/>
      <c r="D67" s="3"/>
    </row>
    <row r="68" spans="2:4" x14ac:dyDescent="0.2">
      <c r="B68" s="3"/>
      <c r="C68" s="3"/>
      <c r="D68" s="3"/>
    </row>
    <row r="69" spans="2:4" x14ac:dyDescent="0.2">
      <c r="B69" s="3"/>
      <c r="C69" s="3"/>
      <c r="D69" s="3"/>
    </row>
    <row r="70" spans="2:4" x14ac:dyDescent="0.2">
      <c r="B70" s="3"/>
      <c r="C70" s="3"/>
      <c r="D70" s="3"/>
    </row>
    <row r="71" spans="2:4" x14ac:dyDescent="0.2">
      <c r="B71" s="3"/>
      <c r="C71" s="3"/>
      <c r="D71" s="3"/>
    </row>
    <row r="72" spans="2:4" x14ac:dyDescent="0.2">
      <c r="B72" s="3"/>
      <c r="C72" s="3"/>
      <c r="D72" s="3"/>
    </row>
    <row r="73" spans="2:4" x14ac:dyDescent="0.2">
      <c r="B73" s="3"/>
      <c r="C73" s="3"/>
      <c r="D73" s="3"/>
    </row>
    <row r="74" spans="2:4" x14ac:dyDescent="0.2">
      <c r="B74" s="3"/>
      <c r="C74" s="3"/>
      <c r="D74" s="3"/>
    </row>
    <row r="75" spans="2:4" x14ac:dyDescent="0.2">
      <c r="B75" s="3"/>
      <c r="C75" s="3"/>
      <c r="D75" s="3"/>
    </row>
    <row r="76" spans="2:4" x14ac:dyDescent="0.2">
      <c r="B76" s="3"/>
      <c r="C76" s="3"/>
      <c r="D76" s="3"/>
    </row>
    <row r="77" spans="2:4" x14ac:dyDescent="0.2">
      <c r="B77" s="3"/>
      <c r="C77" s="3"/>
      <c r="D77" s="3"/>
    </row>
    <row r="78" spans="2:4" x14ac:dyDescent="0.2">
      <c r="B78" s="3"/>
      <c r="C78" s="3"/>
      <c r="D78" s="3"/>
    </row>
    <row r="79" spans="2:4" x14ac:dyDescent="0.2">
      <c r="B79" s="3"/>
      <c r="C79" s="3"/>
      <c r="D79" s="3"/>
    </row>
    <row r="80" spans="2:4" x14ac:dyDescent="0.2">
      <c r="B80" s="3"/>
      <c r="C80" s="3"/>
      <c r="D80" s="3"/>
    </row>
    <row r="81" spans="2:4" x14ac:dyDescent="0.2">
      <c r="B81" s="3"/>
      <c r="C81" s="3"/>
      <c r="D81" s="3"/>
    </row>
    <row r="82" spans="2:4" x14ac:dyDescent="0.2">
      <c r="B82" s="3"/>
      <c r="C82" s="3"/>
      <c r="D82" s="3"/>
    </row>
    <row r="83" spans="2:4" x14ac:dyDescent="0.2">
      <c r="B83" s="3"/>
      <c r="C83" s="3"/>
      <c r="D83" s="3"/>
    </row>
    <row r="84" spans="2:4" x14ac:dyDescent="0.2">
      <c r="B84" s="3"/>
      <c r="C84" s="3"/>
      <c r="D84" s="3"/>
    </row>
    <row r="85" spans="2:4" x14ac:dyDescent="0.2">
      <c r="B85" s="3"/>
      <c r="C85" s="3"/>
      <c r="D85" s="3"/>
    </row>
    <row r="86" spans="2:4" x14ac:dyDescent="0.2">
      <c r="B86" s="3"/>
      <c r="C86" s="3"/>
      <c r="D86" s="3"/>
    </row>
    <row r="87" spans="2:4" x14ac:dyDescent="0.2">
      <c r="B87" s="3"/>
      <c r="C87" s="3"/>
      <c r="D87" s="3"/>
    </row>
    <row r="88" spans="2:4" x14ac:dyDescent="0.2">
      <c r="B88" s="3"/>
      <c r="C88" s="3"/>
      <c r="D88" s="3"/>
    </row>
    <row r="89" spans="2:4" x14ac:dyDescent="0.2">
      <c r="B89" s="3"/>
      <c r="C89" s="3"/>
      <c r="D89" s="3"/>
    </row>
    <row r="90" spans="2:4" x14ac:dyDescent="0.2">
      <c r="B90" s="3"/>
      <c r="C90" s="3"/>
      <c r="D90" s="3"/>
    </row>
    <row r="91" spans="2:4" x14ac:dyDescent="0.2">
      <c r="B91" s="3"/>
      <c r="C91" s="3"/>
      <c r="D91" s="3"/>
    </row>
    <row r="92" spans="2:4" x14ac:dyDescent="0.2">
      <c r="B92" s="3"/>
      <c r="C92" s="3"/>
      <c r="D92" s="3"/>
    </row>
    <row r="93" spans="2:4" x14ac:dyDescent="0.2">
      <c r="B93" s="3"/>
      <c r="C93" s="3"/>
      <c r="D93" s="3"/>
    </row>
    <row r="94" spans="2:4" x14ac:dyDescent="0.2">
      <c r="B94" s="3"/>
      <c r="C94" s="3"/>
      <c r="D94" s="3"/>
    </row>
    <row r="95" spans="2:4" x14ac:dyDescent="0.2">
      <c r="B95" s="3"/>
      <c r="C95" s="3"/>
      <c r="D95" s="3"/>
    </row>
    <row r="96" spans="2:4" x14ac:dyDescent="0.2">
      <c r="B96" s="3"/>
      <c r="C96" s="3"/>
      <c r="D96" s="3"/>
    </row>
    <row r="97" spans="2:4" x14ac:dyDescent="0.2">
      <c r="B97" s="3"/>
      <c r="C97" s="3"/>
      <c r="D97" s="3"/>
    </row>
    <row r="98" spans="2:4" x14ac:dyDescent="0.2">
      <c r="B98" s="3"/>
      <c r="C98" s="3"/>
      <c r="D98" s="3"/>
    </row>
    <row r="99" spans="2:4" x14ac:dyDescent="0.2">
      <c r="B99" s="3"/>
      <c r="C99" s="3"/>
      <c r="D99" s="3"/>
    </row>
    <row r="100" spans="2:4" x14ac:dyDescent="0.2">
      <c r="B100" s="3"/>
      <c r="C100" s="3"/>
      <c r="D100" s="3"/>
    </row>
    <row r="101" spans="2:4" x14ac:dyDescent="0.2">
      <c r="B101" s="3"/>
      <c r="C101" s="3"/>
      <c r="D101" s="3"/>
    </row>
    <row r="102" spans="2:4" x14ac:dyDescent="0.2">
      <c r="B102" s="3"/>
      <c r="C102" s="3"/>
      <c r="D102" s="3"/>
    </row>
    <row r="103" spans="2:4" x14ac:dyDescent="0.2">
      <c r="B103" s="3"/>
      <c r="C103" s="3"/>
      <c r="D103" s="3"/>
    </row>
    <row r="104" spans="2:4" x14ac:dyDescent="0.2">
      <c r="B104" s="3"/>
      <c r="C104" s="3"/>
      <c r="D104" s="3"/>
    </row>
    <row r="105" spans="2:4" x14ac:dyDescent="0.2">
      <c r="B105" s="3"/>
      <c r="C105" s="3"/>
      <c r="D105" s="3"/>
    </row>
    <row r="106" spans="2:4" x14ac:dyDescent="0.2">
      <c r="B106" s="3"/>
      <c r="C106" s="3"/>
      <c r="D106" s="3"/>
    </row>
    <row r="107" spans="2:4" x14ac:dyDescent="0.2">
      <c r="B107" s="3"/>
      <c r="C107" s="3"/>
      <c r="D107" s="3"/>
    </row>
    <row r="108" spans="2:4" x14ac:dyDescent="0.2">
      <c r="B108" s="3"/>
      <c r="C108" s="3"/>
      <c r="D108" s="3"/>
    </row>
    <row r="109" spans="2:4" x14ac:dyDescent="0.2">
      <c r="B109" s="3"/>
      <c r="C109" s="3"/>
      <c r="D109" s="3"/>
    </row>
    <row r="110" spans="2:4" x14ac:dyDescent="0.2">
      <c r="B110" s="3"/>
      <c r="C110" s="3"/>
      <c r="D110" s="3"/>
    </row>
    <row r="111" spans="2:4" x14ac:dyDescent="0.2">
      <c r="B111" s="3"/>
      <c r="C111" s="3"/>
      <c r="D111" s="3"/>
    </row>
    <row r="112" spans="2:4" x14ac:dyDescent="0.2">
      <c r="B112" s="3"/>
      <c r="C112" s="3"/>
      <c r="D112" s="3"/>
    </row>
    <row r="113" spans="2:4" x14ac:dyDescent="0.2">
      <c r="B113" s="3"/>
      <c r="C113" s="3"/>
      <c r="D113" s="3"/>
    </row>
    <row r="114" spans="2:4" x14ac:dyDescent="0.2">
      <c r="B114" s="3"/>
      <c r="C114" s="3"/>
      <c r="D114" s="3"/>
    </row>
    <row r="115" spans="2:4" x14ac:dyDescent="0.2">
      <c r="B115" s="3"/>
      <c r="C115" s="3"/>
      <c r="D115" s="3"/>
    </row>
    <row r="116" spans="2:4" x14ac:dyDescent="0.2">
      <c r="B116" s="3"/>
      <c r="C116" s="3"/>
      <c r="D116" s="3"/>
    </row>
    <row r="117" spans="2:4" x14ac:dyDescent="0.2">
      <c r="B117" s="3"/>
      <c r="C117" s="3"/>
      <c r="D117" s="3"/>
    </row>
    <row r="118" spans="2:4" x14ac:dyDescent="0.2">
      <c r="B118" s="3"/>
      <c r="C118" s="3"/>
      <c r="D118" s="3"/>
    </row>
    <row r="119" spans="2:4" x14ac:dyDescent="0.2">
      <c r="B119" s="3"/>
      <c r="C119" s="3"/>
      <c r="D119" s="3"/>
    </row>
    <row r="120" spans="2:4" x14ac:dyDescent="0.2">
      <c r="B120" s="3"/>
      <c r="C120" s="3"/>
      <c r="D120" s="3"/>
    </row>
    <row r="121" spans="2:4" x14ac:dyDescent="0.2">
      <c r="B121" s="3"/>
      <c r="C121" s="3"/>
      <c r="D121" s="3"/>
    </row>
    <row r="122" spans="2:4" x14ac:dyDescent="0.2">
      <c r="B122" s="3"/>
      <c r="C122" s="3"/>
      <c r="D122" s="3"/>
    </row>
    <row r="123" spans="2:4" x14ac:dyDescent="0.2">
      <c r="B123" s="3"/>
      <c r="C123" s="3"/>
      <c r="D123" s="3"/>
    </row>
    <row r="124" spans="2:4" x14ac:dyDescent="0.2">
      <c r="B124" s="3"/>
      <c r="C124" s="3"/>
      <c r="D124" s="3"/>
    </row>
    <row r="125" spans="2:4" x14ac:dyDescent="0.2">
      <c r="B125" s="3"/>
      <c r="C125" s="3"/>
      <c r="D125" s="3"/>
    </row>
    <row r="126" spans="2:4" x14ac:dyDescent="0.2">
      <c r="B126" s="3"/>
      <c r="C126" s="3"/>
      <c r="D126" s="3"/>
    </row>
    <row r="127" spans="2:4" x14ac:dyDescent="0.2">
      <c r="B127" s="3"/>
      <c r="C127" s="3"/>
      <c r="D127" s="3"/>
    </row>
    <row r="128" spans="2:4" x14ac:dyDescent="0.2">
      <c r="B128" s="3"/>
      <c r="C128" s="3"/>
      <c r="D128" s="3"/>
    </row>
    <row r="129" spans="2:4" x14ac:dyDescent="0.2">
      <c r="B129" s="3"/>
      <c r="C129" s="3"/>
      <c r="D129" s="3"/>
    </row>
    <row r="130" spans="2:4" x14ac:dyDescent="0.2">
      <c r="B130" s="3"/>
      <c r="C130" s="3"/>
      <c r="D130" s="3"/>
    </row>
    <row r="131" spans="2:4" x14ac:dyDescent="0.2">
      <c r="B131" s="3"/>
      <c r="C131" s="3"/>
      <c r="D131" s="3"/>
    </row>
    <row r="132" spans="2:4" x14ac:dyDescent="0.2">
      <c r="B132" s="3"/>
      <c r="C132" s="3"/>
      <c r="D132" s="3"/>
    </row>
    <row r="133" spans="2:4" x14ac:dyDescent="0.2">
      <c r="B133" s="3"/>
      <c r="C133" s="3"/>
      <c r="D133" s="3"/>
    </row>
    <row r="134" spans="2:4" x14ac:dyDescent="0.2">
      <c r="B134" s="3"/>
      <c r="C134" s="3"/>
      <c r="D134" s="3"/>
    </row>
    <row r="135" spans="2:4" x14ac:dyDescent="0.2">
      <c r="B135" s="3"/>
      <c r="C135" s="3"/>
      <c r="D135" s="3"/>
    </row>
    <row r="136" spans="2:4" x14ac:dyDescent="0.2">
      <c r="B136" s="3"/>
      <c r="C136" s="3"/>
      <c r="D136" s="3"/>
    </row>
    <row r="137" spans="2:4" x14ac:dyDescent="0.2">
      <c r="B137" s="3"/>
      <c r="C137" s="3"/>
      <c r="D137" s="3"/>
    </row>
    <row r="138" spans="2:4" x14ac:dyDescent="0.2">
      <c r="B138" s="3"/>
      <c r="C138" s="3"/>
      <c r="D138" s="3"/>
    </row>
    <row r="139" spans="2:4" x14ac:dyDescent="0.2">
      <c r="B139" s="3"/>
      <c r="C139" s="3"/>
      <c r="D139" s="3"/>
    </row>
    <row r="140" spans="2:4" x14ac:dyDescent="0.2">
      <c r="B140" s="3"/>
      <c r="C140" s="3"/>
      <c r="D140" s="3"/>
    </row>
    <row r="141" spans="2:4" x14ac:dyDescent="0.2">
      <c r="B141" s="3"/>
      <c r="C141" s="3"/>
      <c r="D141" s="3"/>
    </row>
    <row r="142" spans="2:4" x14ac:dyDescent="0.2">
      <c r="B142" s="3"/>
      <c r="C142" s="3"/>
      <c r="D142" s="3"/>
    </row>
    <row r="143" spans="2:4" x14ac:dyDescent="0.2">
      <c r="B143" s="3"/>
      <c r="C143" s="3"/>
      <c r="D143" s="3"/>
    </row>
    <row r="144" spans="2:4" x14ac:dyDescent="0.2">
      <c r="B144" s="3"/>
      <c r="C144" s="3"/>
      <c r="D144" s="3"/>
    </row>
    <row r="145" spans="2:4" x14ac:dyDescent="0.2">
      <c r="B145" s="3"/>
      <c r="C145" s="3"/>
      <c r="D145" s="3"/>
    </row>
    <row r="146" spans="2:4" x14ac:dyDescent="0.2">
      <c r="B146" s="3"/>
      <c r="C146" s="3"/>
      <c r="D146" s="3"/>
    </row>
    <row r="147" spans="2:4" x14ac:dyDescent="0.2">
      <c r="B147" s="3"/>
      <c r="C147" s="3"/>
      <c r="D147" s="3"/>
    </row>
    <row r="148" spans="2:4" x14ac:dyDescent="0.2">
      <c r="B148" s="3"/>
      <c r="C148" s="3"/>
      <c r="D148" s="3"/>
    </row>
    <row r="149" spans="2:4" x14ac:dyDescent="0.2">
      <c r="B149" s="3"/>
      <c r="C149" s="3"/>
      <c r="D149" s="3"/>
    </row>
    <row r="150" spans="2:4" x14ac:dyDescent="0.2">
      <c r="B150" s="3"/>
      <c r="C150" s="3"/>
      <c r="D150" s="3"/>
    </row>
    <row r="151" spans="2:4" x14ac:dyDescent="0.2">
      <c r="B151" s="3"/>
      <c r="C151" s="3"/>
      <c r="D151" s="3"/>
    </row>
    <row r="152" spans="2:4" x14ac:dyDescent="0.2">
      <c r="B152" s="3"/>
      <c r="C152" s="3"/>
      <c r="D152" s="3"/>
    </row>
    <row r="153" spans="2:4" x14ac:dyDescent="0.2">
      <c r="B153" s="3"/>
      <c r="C153" s="3"/>
      <c r="D153" s="3"/>
    </row>
    <row r="154" spans="2:4" x14ac:dyDescent="0.2">
      <c r="B154" s="3"/>
      <c r="C154" s="3"/>
      <c r="D154" s="3"/>
    </row>
    <row r="155" spans="2:4" x14ac:dyDescent="0.2">
      <c r="B155" s="3"/>
      <c r="C155" s="3"/>
      <c r="D155" s="3"/>
    </row>
    <row r="156" spans="2:4" x14ac:dyDescent="0.2">
      <c r="B156" s="3"/>
      <c r="C156" s="3"/>
      <c r="D156" s="3"/>
    </row>
    <row r="157" spans="2:4" x14ac:dyDescent="0.2">
      <c r="B157" s="3"/>
      <c r="C157" s="3"/>
      <c r="D157" s="3"/>
    </row>
    <row r="158" spans="2:4" x14ac:dyDescent="0.2">
      <c r="B158" s="3"/>
      <c r="C158" s="3"/>
      <c r="D158" s="3"/>
    </row>
    <row r="159" spans="2:4" x14ac:dyDescent="0.2">
      <c r="B159" s="3"/>
      <c r="C159" s="3"/>
      <c r="D159" s="3"/>
    </row>
    <row r="160" spans="2:4" x14ac:dyDescent="0.2">
      <c r="B160" s="3"/>
      <c r="C160" s="3"/>
      <c r="D160" s="3"/>
    </row>
    <row r="161" spans="2:4" x14ac:dyDescent="0.2">
      <c r="B161" s="3"/>
      <c r="C161" s="3"/>
      <c r="D161" s="3"/>
    </row>
    <row r="162" spans="2:4" x14ac:dyDescent="0.2">
      <c r="B162" s="3"/>
      <c r="C162" s="3"/>
      <c r="D162" s="3"/>
    </row>
    <row r="163" spans="2:4" x14ac:dyDescent="0.2">
      <c r="B163" s="3"/>
      <c r="C163" s="3"/>
      <c r="D163" s="3"/>
    </row>
    <row r="164" spans="2:4" x14ac:dyDescent="0.2">
      <c r="B164" s="3"/>
      <c r="C164" s="3"/>
      <c r="D164" s="3"/>
    </row>
    <row r="165" spans="2:4" x14ac:dyDescent="0.2">
      <c r="B165" s="3"/>
      <c r="C165" s="3"/>
      <c r="D165" s="3"/>
    </row>
    <row r="166" spans="2:4" x14ac:dyDescent="0.2">
      <c r="B166" s="3"/>
      <c r="C166" s="3"/>
      <c r="D166" s="3"/>
    </row>
    <row r="167" spans="2:4" x14ac:dyDescent="0.2">
      <c r="B167" s="3"/>
      <c r="C167" s="3"/>
      <c r="D167" s="3"/>
    </row>
    <row r="168" spans="2:4" x14ac:dyDescent="0.2">
      <c r="B168" s="3"/>
      <c r="C168" s="3"/>
      <c r="D168" s="3"/>
    </row>
    <row r="169" spans="2:4" x14ac:dyDescent="0.2">
      <c r="B169" s="3"/>
      <c r="C169" s="3"/>
      <c r="D169" s="3"/>
    </row>
    <row r="170" spans="2:4" x14ac:dyDescent="0.2">
      <c r="B170" s="3"/>
      <c r="C170" s="3"/>
      <c r="D170" s="3"/>
    </row>
    <row r="171" spans="2:4" x14ac:dyDescent="0.2">
      <c r="B171" s="3"/>
      <c r="C171" s="3"/>
      <c r="D171" s="3"/>
    </row>
    <row r="172" spans="2:4" x14ac:dyDescent="0.2">
      <c r="B172" s="3"/>
      <c r="C172" s="3"/>
      <c r="D172" s="3"/>
    </row>
    <row r="173" spans="2:4" x14ac:dyDescent="0.2">
      <c r="B173" s="3"/>
      <c r="C173" s="3"/>
      <c r="D173" s="3"/>
    </row>
    <row r="174" spans="2:4" x14ac:dyDescent="0.2">
      <c r="B174" s="3"/>
      <c r="C174" s="3"/>
      <c r="D174" s="3"/>
    </row>
    <row r="175" spans="2:4" x14ac:dyDescent="0.2">
      <c r="B175" s="3"/>
      <c r="C175" s="3"/>
      <c r="D175" s="3"/>
    </row>
    <row r="176" spans="2:4" x14ac:dyDescent="0.2">
      <c r="B176" s="3"/>
      <c r="C176" s="3"/>
      <c r="D176" s="3"/>
    </row>
    <row r="177" spans="2:4" x14ac:dyDescent="0.2">
      <c r="B177" s="3"/>
      <c r="C177" s="3"/>
      <c r="D177" s="3"/>
    </row>
    <row r="178" spans="2:4" x14ac:dyDescent="0.2">
      <c r="B178" s="3"/>
      <c r="C178" s="3"/>
      <c r="D178" s="3"/>
    </row>
    <row r="179" spans="2:4" x14ac:dyDescent="0.2">
      <c r="B179" s="3"/>
      <c r="C179" s="3"/>
      <c r="D179" s="3"/>
    </row>
    <row r="180" spans="2:4" x14ac:dyDescent="0.2">
      <c r="B180" s="3"/>
      <c r="C180" s="3"/>
      <c r="D180" s="3"/>
    </row>
    <row r="181" spans="2:4" x14ac:dyDescent="0.2">
      <c r="B181" s="3"/>
      <c r="C181" s="3"/>
      <c r="D181" s="3"/>
    </row>
    <row r="182" spans="2:4" x14ac:dyDescent="0.2">
      <c r="B182" s="3"/>
      <c r="C182" s="3"/>
      <c r="D182" s="3"/>
    </row>
    <row r="183" spans="2:4" x14ac:dyDescent="0.2">
      <c r="B183" s="3"/>
      <c r="C183" s="3"/>
      <c r="D183" s="3"/>
    </row>
    <row r="184" spans="2:4" x14ac:dyDescent="0.2">
      <c r="B184" s="3"/>
      <c r="C184" s="3"/>
      <c r="D184" s="3"/>
    </row>
    <row r="185" spans="2:4" x14ac:dyDescent="0.2">
      <c r="B185" s="3"/>
      <c r="C185" s="3"/>
      <c r="D185" s="3"/>
    </row>
    <row r="186" spans="2:4" x14ac:dyDescent="0.2">
      <c r="B186" s="3"/>
      <c r="C186" s="3"/>
      <c r="D186" s="3"/>
    </row>
    <row r="187" spans="2:4" x14ac:dyDescent="0.2">
      <c r="B187" s="3"/>
      <c r="C187" s="3"/>
      <c r="D187" s="3"/>
    </row>
    <row r="188" spans="2:4" x14ac:dyDescent="0.2">
      <c r="B188" s="3"/>
      <c r="C188" s="3"/>
      <c r="D188" s="3"/>
    </row>
    <row r="189" spans="2:4" x14ac:dyDescent="0.2">
      <c r="B189" s="3"/>
      <c r="C189" s="3"/>
      <c r="D189" s="3"/>
    </row>
    <row r="190" spans="2:4" x14ac:dyDescent="0.2">
      <c r="B190" s="3"/>
      <c r="C190" s="3"/>
      <c r="D190" s="3"/>
    </row>
    <row r="191" spans="2:4" x14ac:dyDescent="0.2">
      <c r="B191" s="3"/>
      <c r="C191" s="3"/>
      <c r="D191" s="3"/>
    </row>
    <row r="192" spans="2:4" x14ac:dyDescent="0.2">
      <c r="B192" s="3"/>
      <c r="C192" s="3"/>
      <c r="D192" s="3"/>
    </row>
    <row r="193" spans="2:4" x14ac:dyDescent="0.2">
      <c r="B193" s="3"/>
      <c r="C193" s="3"/>
      <c r="D193" s="3"/>
    </row>
    <row r="194" spans="2:4" x14ac:dyDescent="0.2">
      <c r="B194" s="3"/>
      <c r="C194" s="3"/>
      <c r="D194" s="3"/>
    </row>
    <row r="195" spans="2:4" x14ac:dyDescent="0.2">
      <c r="B195" s="3"/>
      <c r="C195" s="3"/>
      <c r="D195" s="3"/>
    </row>
    <row r="196" spans="2:4" x14ac:dyDescent="0.2">
      <c r="B196" s="3"/>
      <c r="C196" s="3"/>
      <c r="D196" s="3"/>
    </row>
    <row r="197" spans="2:4" x14ac:dyDescent="0.2">
      <c r="B197" s="3"/>
      <c r="C197" s="3"/>
      <c r="D197" s="3"/>
    </row>
    <row r="198" spans="2:4" x14ac:dyDescent="0.2">
      <c r="B198" s="3"/>
      <c r="C198" s="3"/>
      <c r="D198" s="3"/>
    </row>
    <row r="199" spans="2:4" x14ac:dyDescent="0.2">
      <c r="B199" s="3"/>
      <c r="C199" s="3"/>
      <c r="D199" s="3"/>
    </row>
    <row r="200" spans="2:4" x14ac:dyDescent="0.2">
      <c r="B200" s="3"/>
      <c r="C200" s="3"/>
      <c r="D200" s="3"/>
    </row>
    <row r="201" spans="2:4" x14ac:dyDescent="0.2">
      <c r="B201" s="3"/>
      <c r="C201" s="3"/>
      <c r="D201" s="3"/>
    </row>
    <row r="202" spans="2:4" x14ac:dyDescent="0.2">
      <c r="B202" s="3"/>
      <c r="C202" s="3"/>
      <c r="D202" s="3"/>
    </row>
    <row r="203" spans="2:4" x14ac:dyDescent="0.2">
      <c r="B203" s="3"/>
      <c r="C203" s="3"/>
      <c r="D203" s="3"/>
    </row>
    <row r="204" spans="2:4" x14ac:dyDescent="0.2">
      <c r="B204" s="3"/>
      <c r="C204" s="3"/>
      <c r="D204" s="3"/>
    </row>
    <row r="205" spans="2:4" x14ac:dyDescent="0.2">
      <c r="B205" s="3"/>
      <c r="C205" s="3"/>
      <c r="D205" s="3"/>
    </row>
    <row r="206" spans="2:4" x14ac:dyDescent="0.2">
      <c r="B206" s="3"/>
      <c r="C206" s="3"/>
      <c r="D206" s="3"/>
    </row>
    <row r="207" spans="2:4" x14ac:dyDescent="0.2">
      <c r="B207" s="3"/>
      <c r="C207" s="3"/>
      <c r="D207" s="3"/>
    </row>
    <row r="208" spans="2:4" x14ac:dyDescent="0.2">
      <c r="B208" s="3"/>
      <c r="C208" s="3"/>
      <c r="D208" s="3"/>
    </row>
    <row r="209" spans="2:4" x14ac:dyDescent="0.2">
      <c r="B209" s="3"/>
      <c r="C209" s="3"/>
      <c r="D209" s="3"/>
    </row>
    <row r="210" spans="2:4" x14ac:dyDescent="0.2">
      <c r="B210" s="3"/>
      <c r="C210" s="3"/>
      <c r="D210" s="3"/>
    </row>
    <row r="211" spans="2:4" x14ac:dyDescent="0.2">
      <c r="B211" s="3"/>
      <c r="C211" s="3"/>
      <c r="D211" s="3"/>
    </row>
    <row r="212" spans="2:4" x14ac:dyDescent="0.2">
      <c r="B212" s="3"/>
      <c r="C212" s="3"/>
      <c r="D212" s="3"/>
    </row>
    <row r="213" spans="2:4" x14ac:dyDescent="0.2">
      <c r="B213" s="3"/>
      <c r="C213" s="3"/>
      <c r="D213" s="3"/>
    </row>
    <row r="214" spans="2:4" x14ac:dyDescent="0.2">
      <c r="B214" s="3"/>
      <c r="C214" s="3"/>
      <c r="D214" s="3"/>
    </row>
    <row r="215" spans="2:4" x14ac:dyDescent="0.2">
      <c r="B215" s="3"/>
      <c r="C215" s="3"/>
      <c r="D215" s="3"/>
    </row>
    <row r="216" spans="2:4" x14ac:dyDescent="0.2">
      <c r="B216" s="3"/>
      <c r="C216" s="3"/>
      <c r="D216" s="3"/>
    </row>
    <row r="217" spans="2:4" x14ac:dyDescent="0.2">
      <c r="B217" s="3"/>
      <c r="C217" s="3"/>
      <c r="D217" s="3"/>
    </row>
    <row r="218" spans="2:4" x14ac:dyDescent="0.2">
      <c r="B218" s="3"/>
      <c r="C218" s="3"/>
      <c r="D218" s="3"/>
    </row>
    <row r="219" spans="2:4" x14ac:dyDescent="0.2">
      <c r="B219" s="3"/>
      <c r="C219" s="3"/>
      <c r="D219" s="3"/>
    </row>
    <row r="220" spans="2:4" x14ac:dyDescent="0.2">
      <c r="B220" s="3"/>
      <c r="C220" s="3"/>
      <c r="D220" s="3"/>
    </row>
    <row r="221" spans="2:4" x14ac:dyDescent="0.2">
      <c r="B221" s="3"/>
      <c r="C221" s="3"/>
      <c r="D221" s="3"/>
    </row>
    <row r="222" spans="2:4" x14ac:dyDescent="0.2">
      <c r="B222" s="3"/>
      <c r="C222" s="3"/>
      <c r="D222" s="3"/>
    </row>
    <row r="223" spans="2:4" x14ac:dyDescent="0.2">
      <c r="B223" s="3"/>
      <c r="C223" s="3"/>
      <c r="D223" s="3"/>
    </row>
    <row r="224" spans="2:4" x14ac:dyDescent="0.2">
      <c r="B224" s="3"/>
      <c r="C224" s="3"/>
      <c r="D224" s="3"/>
    </row>
    <row r="225" spans="2:4" x14ac:dyDescent="0.2">
      <c r="B225" s="3"/>
      <c r="C225" s="3"/>
      <c r="D225" s="3"/>
    </row>
    <row r="226" spans="2:4" x14ac:dyDescent="0.2">
      <c r="B226" s="3"/>
      <c r="C226" s="3"/>
      <c r="D226" s="3"/>
    </row>
    <row r="227" spans="2:4" x14ac:dyDescent="0.2">
      <c r="B227" s="3"/>
      <c r="C227" s="3"/>
      <c r="D227" s="3"/>
    </row>
    <row r="228" spans="2:4" x14ac:dyDescent="0.2">
      <c r="B228" s="3"/>
      <c r="C228" s="3"/>
      <c r="D228" s="3"/>
    </row>
    <row r="229" spans="2:4" x14ac:dyDescent="0.2">
      <c r="B229" s="3"/>
      <c r="C229" s="3"/>
      <c r="D229" s="3"/>
    </row>
    <row r="230" spans="2:4" x14ac:dyDescent="0.2">
      <c r="B230" s="3"/>
      <c r="C230" s="3"/>
      <c r="D230" s="3"/>
    </row>
    <row r="231" spans="2:4" x14ac:dyDescent="0.2">
      <c r="B231" s="3"/>
      <c r="C231" s="3"/>
      <c r="D231" s="3"/>
    </row>
    <row r="232" spans="2:4" x14ac:dyDescent="0.2">
      <c r="B232" s="3"/>
      <c r="C232" s="3"/>
      <c r="D232" s="3"/>
    </row>
    <row r="233" spans="2:4" x14ac:dyDescent="0.2">
      <c r="B233" s="3"/>
      <c r="C233" s="3"/>
      <c r="D233" s="3"/>
    </row>
    <row r="234" spans="2:4" x14ac:dyDescent="0.2">
      <c r="B234" s="3"/>
      <c r="C234" s="3"/>
      <c r="D234" s="3"/>
    </row>
    <row r="235" spans="2:4" x14ac:dyDescent="0.2">
      <c r="B235" s="3"/>
      <c r="C235" s="3"/>
      <c r="D235" s="3"/>
    </row>
    <row r="236" spans="2:4" x14ac:dyDescent="0.2">
      <c r="B236" s="3"/>
      <c r="C236" s="3"/>
      <c r="D236" s="3"/>
    </row>
    <row r="237" spans="2:4" x14ac:dyDescent="0.2">
      <c r="B237" s="3"/>
      <c r="C237" s="3"/>
      <c r="D237" s="3"/>
    </row>
    <row r="238" spans="2:4" x14ac:dyDescent="0.2">
      <c r="B238" s="3"/>
      <c r="C238" s="3"/>
      <c r="D238" s="3"/>
    </row>
    <row r="239" spans="2:4" x14ac:dyDescent="0.2">
      <c r="B239" s="3"/>
      <c r="C239" s="3"/>
      <c r="D239" s="3"/>
    </row>
    <row r="240" spans="2:4" x14ac:dyDescent="0.2">
      <c r="B240" s="3"/>
      <c r="C240" s="3"/>
      <c r="D240" s="3"/>
    </row>
    <row r="241" spans="2:4" x14ac:dyDescent="0.2">
      <c r="B241" s="3"/>
      <c r="C241" s="3"/>
      <c r="D241" s="3"/>
    </row>
    <row r="242" spans="2:4" x14ac:dyDescent="0.2">
      <c r="B242" s="3"/>
      <c r="C242" s="3"/>
      <c r="D242" s="3"/>
    </row>
    <row r="243" spans="2:4" x14ac:dyDescent="0.2">
      <c r="B243" s="3"/>
      <c r="C243" s="3"/>
      <c r="D243" s="3"/>
    </row>
    <row r="244" spans="2:4" x14ac:dyDescent="0.2">
      <c r="B244" s="3"/>
      <c r="C244" s="3"/>
      <c r="D244" s="3"/>
    </row>
    <row r="245" spans="2:4" x14ac:dyDescent="0.2">
      <c r="B245" s="3"/>
      <c r="C245" s="3"/>
      <c r="D245" s="3"/>
    </row>
    <row r="246" spans="2:4" x14ac:dyDescent="0.2">
      <c r="B246" s="3"/>
      <c r="C246" s="3"/>
      <c r="D246" s="3"/>
    </row>
    <row r="247" spans="2:4" x14ac:dyDescent="0.2">
      <c r="B247" s="3"/>
      <c r="C247" s="3"/>
      <c r="D247" s="3"/>
    </row>
    <row r="248" spans="2:4" x14ac:dyDescent="0.2">
      <c r="B248" s="3"/>
      <c r="C248" s="3"/>
      <c r="D248" s="3"/>
    </row>
    <row r="249" spans="2:4" x14ac:dyDescent="0.2">
      <c r="B249" s="3"/>
      <c r="C249" s="3"/>
      <c r="D249" s="3"/>
    </row>
    <row r="250" spans="2:4" x14ac:dyDescent="0.2">
      <c r="B250" s="3"/>
      <c r="C250" s="3"/>
      <c r="D250" s="3"/>
    </row>
    <row r="251" spans="2:4" x14ac:dyDescent="0.2">
      <c r="B251" s="3"/>
      <c r="C251" s="3"/>
      <c r="D251" s="3"/>
    </row>
    <row r="252" spans="2:4" x14ac:dyDescent="0.2">
      <c r="B252" s="3"/>
      <c r="C252" s="3"/>
      <c r="D252" s="3"/>
    </row>
    <row r="253" spans="2:4" x14ac:dyDescent="0.2">
      <c r="B253" s="3"/>
      <c r="C253" s="3"/>
      <c r="D253" s="3"/>
    </row>
    <row r="254" spans="2:4" x14ac:dyDescent="0.2">
      <c r="B254" s="3"/>
      <c r="C254" s="3"/>
      <c r="D254" s="3"/>
    </row>
    <row r="255" spans="2:4" x14ac:dyDescent="0.2">
      <c r="B255" s="3"/>
      <c r="C255" s="3"/>
      <c r="D255" s="3"/>
    </row>
    <row r="256" spans="2:4" x14ac:dyDescent="0.2">
      <c r="B256" s="3"/>
      <c r="C256" s="3"/>
      <c r="D256" s="3"/>
    </row>
    <row r="257" spans="2:4" x14ac:dyDescent="0.2">
      <c r="B257" s="3"/>
      <c r="C257" s="3"/>
      <c r="D257" s="3"/>
    </row>
    <row r="258" spans="2:4" x14ac:dyDescent="0.2">
      <c r="B258" s="3"/>
      <c r="C258" s="3"/>
      <c r="D258" s="3"/>
    </row>
    <row r="259" spans="2:4" x14ac:dyDescent="0.2">
      <c r="B259" s="3"/>
      <c r="C259" s="3"/>
      <c r="D259" s="3"/>
    </row>
    <row r="260" spans="2:4" x14ac:dyDescent="0.2">
      <c r="B260" s="3"/>
      <c r="C260" s="3"/>
      <c r="D260" s="3"/>
    </row>
    <row r="261" spans="2:4" x14ac:dyDescent="0.2">
      <c r="B261" s="3"/>
      <c r="C261" s="3"/>
      <c r="D261" s="3"/>
    </row>
    <row r="262" spans="2:4" x14ac:dyDescent="0.2">
      <c r="B262" s="3"/>
      <c r="C262" s="3"/>
      <c r="D262" s="3"/>
    </row>
    <row r="263" spans="2:4" x14ac:dyDescent="0.2">
      <c r="B263" s="3"/>
      <c r="C263" s="3"/>
      <c r="D263" s="3"/>
    </row>
    <row r="264" spans="2:4" x14ac:dyDescent="0.2">
      <c r="B264" s="3"/>
      <c r="C264" s="3"/>
      <c r="D264" s="3"/>
    </row>
    <row r="265" spans="2:4" x14ac:dyDescent="0.2">
      <c r="B265" s="3"/>
      <c r="C265" s="3"/>
      <c r="D265" s="3"/>
    </row>
    <row r="266" spans="2:4" x14ac:dyDescent="0.2">
      <c r="B266" s="3"/>
      <c r="C266" s="3"/>
      <c r="D266" s="3"/>
    </row>
    <row r="267" spans="2:4" x14ac:dyDescent="0.2">
      <c r="B267" s="3"/>
      <c r="C267" s="3"/>
      <c r="D267" s="3"/>
    </row>
    <row r="268" spans="2:4" x14ac:dyDescent="0.2">
      <c r="B268" s="3"/>
      <c r="C268" s="3"/>
      <c r="D268" s="3"/>
    </row>
    <row r="269" spans="2:4" x14ac:dyDescent="0.2">
      <c r="B269" s="3"/>
      <c r="C269" s="3"/>
      <c r="D269" s="3"/>
    </row>
    <row r="270" spans="2:4" x14ac:dyDescent="0.2">
      <c r="B270" s="3"/>
      <c r="C270" s="3"/>
      <c r="D270" s="3"/>
    </row>
    <row r="271" spans="2:4" x14ac:dyDescent="0.2">
      <c r="B271" s="3"/>
      <c r="C271" s="3"/>
      <c r="D271" s="3"/>
    </row>
    <row r="272" spans="2:4" x14ac:dyDescent="0.2">
      <c r="B272" s="3"/>
      <c r="C272" s="3"/>
      <c r="D272" s="3"/>
    </row>
    <row r="273" spans="2:4" x14ac:dyDescent="0.2">
      <c r="B273" s="3"/>
      <c r="C273" s="3"/>
      <c r="D273" s="3"/>
    </row>
    <row r="274" spans="2:4" x14ac:dyDescent="0.2">
      <c r="B274" s="3"/>
      <c r="C274" s="3"/>
      <c r="D274" s="3"/>
    </row>
    <row r="275" spans="2:4" x14ac:dyDescent="0.2">
      <c r="B275" s="3"/>
      <c r="C275" s="3"/>
      <c r="D275" s="3"/>
    </row>
    <row r="276" spans="2:4" x14ac:dyDescent="0.2">
      <c r="B276" s="3"/>
      <c r="C276" s="3"/>
      <c r="D276" s="3"/>
    </row>
    <row r="277" spans="2:4" x14ac:dyDescent="0.2">
      <c r="B277" s="3"/>
      <c r="C277" s="3"/>
      <c r="D277" s="3"/>
    </row>
    <row r="278" spans="2:4" x14ac:dyDescent="0.2">
      <c r="B278" s="3"/>
      <c r="C278" s="3"/>
      <c r="D278" s="3"/>
    </row>
    <row r="279" spans="2:4" x14ac:dyDescent="0.2">
      <c r="B279" s="3"/>
      <c r="C279" s="3"/>
      <c r="D279" s="3"/>
    </row>
    <row r="280" spans="2:4" x14ac:dyDescent="0.2">
      <c r="B280" s="3"/>
      <c r="C280" s="3"/>
      <c r="D280" s="3"/>
    </row>
    <row r="281" spans="2:4" x14ac:dyDescent="0.2">
      <c r="B281" s="3"/>
      <c r="C281" s="3"/>
      <c r="D281" s="3"/>
    </row>
    <row r="282" spans="2:4" x14ac:dyDescent="0.2">
      <c r="B282" s="3"/>
      <c r="C282" s="3"/>
      <c r="D282" s="3"/>
    </row>
    <row r="283" spans="2:4" x14ac:dyDescent="0.2">
      <c r="B283" s="3"/>
      <c r="C283" s="3"/>
      <c r="D283" s="3"/>
    </row>
    <row r="284" spans="2:4" x14ac:dyDescent="0.2">
      <c r="B284" s="3"/>
      <c r="C284" s="3"/>
      <c r="D284" s="3"/>
    </row>
    <row r="285" spans="2:4" x14ac:dyDescent="0.2">
      <c r="B285" s="3"/>
      <c r="C285" s="3"/>
      <c r="D285" s="3"/>
    </row>
    <row r="286" spans="2:4" x14ac:dyDescent="0.2">
      <c r="B286" s="3"/>
      <c r="C286" s="3"/>
      <c r="D286" s="3"/>
    </row>
    <row r="287" spans="2:4" x14ac:dyDescent="0.2">
      <c r="B287" s="3"/>
      <c r="C287" s="3"/>
      <c r="D287" s="3"/>
    </row>
    <row r="288" spans="2:4" x14ac:dyDescent="0.2">
      <c r="B288" s="3"/>
      <c r="C288" s="3"/>
      <c r="D288" s="3"/>
    </row>
    <row r="289" spans="2:4" x14ac:dyDescent="0.2">
      <c r="B289" s="3"/>
      <c r="C289" s="3"/>
      <c r="D289" s="3"/>
    </row>
    <row r="290" spans="2:4" x14ac:dyDescent="0.2">
      <c r="B290" s="3"/>
      <c r="C290" s="3"/>
      <c r="D290" s="3"/>
    </row>
    <row r="291" spans="2:4" x14ac:dyDescent="0.2">
      <c r="B291" s="3"/>
      <c r="C291" s="3"/>
      <c r="D291" s="3"/>
    </row>
    <row r="292" spans="2:4" x14ac:dyDescent="0.2">
      <c r="B292" s="3"/>
      <c r="C292" s="3"/>
      <c r="D292" s="3"/>
    </row>
    <row r="293" spans="2:4" x14ac:dyDescent="0.2">
      <c r="B293" s="3"/>
      <c r="C293" s="3"/>
      <c r="D293" s="3"/>
    </row>
    <row r="294" spans="2:4" x14ac:dyDescent="0.2">
      <c r="B294" s="3"/>
      <c r="C294" s="3"/>
      <c r="D294" s="3"/>
    </row>
    <row r="295" spans="2:4" x14ac:dyDescent="0.2">
      <c r="B295" s="3"/>
      <c r="C295" s="3"/>
      <c r="D295" s="3"/>
    </row>
    <row r="296" spans="2:4" x14ac:dyDescent="0.2">
      <c r="B296" s="3"/>
      <c r="C296" s="3"/>
      <c r="D296" s="3"/>
    </row>
    <row r="297" spans="2:4" x14ac:dyDescent="0.2">
      <c r="B297" s="3"/>
      <c r="C297" s="3"/>
      <c r="D297" s="3"/>
    </row>
    <row r="298" spans="2:4" x14ac:dyDescent="0.2">
      <c r="B298" s="3"/>
      <c r="C298" s="3"/>
      <c r="D298" s="3"/>
    </row>
    <row r="299" spans="2:4" x14ac:dyDescent="0.2">
      <c r="B299" s="3"/>
      <c r="C299" s="3"/>
      <c r="D299" s="3"/>
    </row>
    <row r="300" spans="2:4" x14ac:dyDescent="0.2">
      <c r="B300" s="3"/>
      <c r="C300" s="3"/>
      <c r="D300" s="3"/>
    </row>
    <row r="301" spans="2:4" x14ac:dyDescent="0.2">
      <c r="B301" s="3"/>
      <c r="C301" s="3"/>
      <c r="D301" s="3"/>
    </row>
    <row r="302" spans="2:4" x14ac:dyDescent="0.2">
      <c r="B302" s="3"/>
      <c r="C302" s="3"/>
      <c r="D302" s="3"/>
    </row>
    <row r="303" spans="2:4" x14ac:dyDescent="0.2">
      <c r="B303" s="3"/>
      <c r="C303" s="3"/>
      <c r="D303" s="3"/>
    </row>
    <row r="304" spans="2:4" x14ac:dyDescent="0.2">
      <c r="B304" s="3"/>
      <c r="C304" s="3"/>
      <c r="D304" s="3"/>
    </row>
    <row r="305" spans="2:4" x14ac:dyDescent="0.2">
      <c r="B305" s="3"/>
      <c r="C305" s="3"/>
      <c r="D305" s="3"/>
    </row>
    <row r="306" spans="2:4" x14ac:dyDescent="0.2">
      <c r="B306" s="3"/>
      <c r="C306" s="3"/>
      <c r="D306" s="3"/>
    </row>
    <row r="307" spans="2:4" x14ac:dyDescent="0.2">
      <c r="B307" s="3"/>
      <c r="C307" s="3"/>
      <c r="D307" s="3"/>
    </row>
    <row r="308" spans="2:4" x14ac:dyDescent="0.2">
      <c r="B308" s="3"/>
      <c r="C308" s="3"/>
      <c r="D308" s="3"/>
    </row>
    <row r="309" spans="2:4" x14ac:dyDescent="0.2">
      <c r="B309" s="3"/>
      <c r="C309" s="3"/>
      <c r="D309" s="3"/>
    </row>
    <row r="310" spans="2:4" x14ac:dyDescent="0.2">
      <c r="B310" s="3"/>
      <c r="C310" s="3"/>
      <c r="D310" s="3"/>
    </row>
    <row r="311" spans="2:4" x14ac:dyDescent="0.2">
      <c r="B311" s="3"/>
      <c r="C311" s="3"/>
      <c r="D311" s="3"/>
    </row>
    <row r="312" spans="2:4" x14ac:dyDescent="0.2">
      <c r="B312" s="3"/>
      <c r="C312" s="3"/>
      <c r="D312" s="3"/>
    </row>
    <row r="313" spans="2:4" x14ac:dyDescent="0.2">
      <c r="B313" s="3"/>
      <c r="C313" s="3"/>
      <c r="D313" s="3"/>
    </row>
    <row r="314" spans="2:4" x14ac:dyDescent="0.2">
      <c r="B314" s="3"/>
      <c r="C314" s="3"/>
      <c r="D314" s="3"/>
    </row>
    <row r="315" spans="2:4" x14ac:dyDescent="0.2">
      <c r="B315" s="3"/>
      <c r="C315" s="3"/>
      <c r="D315" s="3"/>
    </row>
    <row r="316" spans="2:4" x14ac:dyDescent="0.2">
      <c r="B316" s="3"/>
      <c r="C316" s="3"/>
      <c r="D316" s="3"/>
    </row>
    <row r="317" spans="2:4" x14ac:dyDescent="0.2">
      <c r="B317" s="3"/>
      <c r="C317" s="3"/>
      <c r="D317" s="3"/>
    </row>
    <row r="318" spans="2:4" x14ac:dyDescent="0.2">
      <c r="B318" s="3"/>
      <c r="C318" s="3"/>
      <c r="D318" s="3"/>
    </row>
    <row r="319" spans="2:4" x14ac:dyDescent="0.2">
      <c r="B319" s="3"/>
      <c r="C319" s="3"/>
      <c r="D319" s="3"/>
    </row>
    <row r="320" spans="2:4" x14ac:dyDescent="0.2">
      <c r="B320" s="3"/>
      <c r="C320" s="3"/>
      <c r="D320" s="3"/>
    </row>
    <row r="321" spans="2:4" x14ac:dyDescent="0.2">
      <c r="B321" s="3"/>
      <c r="C321" s="3"/>
      <c r="D321" s="3"/>
    </row>
    <row r="322" spans="2:4" x14ac:dyDescent="0.2">
      <c r="B322" s="3"/>
      <c r="C322" s="3"/>
      <c r="D322" s="3"/>
    </row>
    <row r="323" spans="2:4" x14ac:dyDescent="0.2">
      <c r="B323" s="3"/>
      <c r="C323" s="3"/>
      <c r="D323" s="3"/>
    </row>
    <row r="324" spans="2:4" x14ac:dyDescent="0.2">
      <c r="B324" s="3"/>
      <c r="C324" s="3"/>
      <c r="D324" s="3"/>
    </row>
    <row r="325" spans="2:4" x14ac:dyDescent="0.2">
      <c r="B325" s="3"/>
      <c r="C325" s="3"/>
      <c r="D325" s="3"/>
    </row>
    <row r="326" spans="2:4" x14ac:dyDescent="0.2">
      <c r="B326" s="3"/>
      <c r="C326" s="3"/>
      <c r="D326" s="3"/>
    </row>
    <row r="327" spans="2:4" x14ac:dyDescent="0.2">
      <c r="B327" s="3"/>
      <c r="C327" s="3"/>
      <c r="D327" s="3"/>
    </row>
    <row r="328" spans="2:4" x14ac:dyDescent="0.2">
      <c r="B328" s="3"/>
      <c r="C328" s="3"/>
      <c r="D328" s="3"/>
    </row>
    <row r="329" spans="2:4" x14ac:dyDescent="0.2">
      <c r="B329" s="3"/>
      <c r="C329" s="3"/>
      <c r="D329" s="3"/>
    </row>
    <row r="330" spans="2:4" x14ac:dyDescent="0.2">
      <c r="B330" s="3"/>
      <c r="C330" s="3"/>
      <c r="D330" s="3"/>
    </row>
    <row r="331" spans="2:4" x14ac:dyDescent="0.2">
      <c r="B331" s="3"/>
      <c r="C331" s="3"/>
      <c r="D331" s="3"/>
    </row>
    <row r="332" spans="2:4" x14ac:dyDescent="0.2">
      <c r="B332" s="3"/>
      <c r="C332" s="3"/>
      <c r="D332" s="3"/>
    </row>
    <row r="333" spans="2:4" x14ac:dyDescent="0.2">
      <c r="B333" s="3"/>
      <c r="C333" s="3"/>
      <c r="D333" s="3"/>
    </row>
    <row r="334" spans="2:4" x14ac:dyDescent="0.2">
      <c r="B334" s="3"/>
      <c r="C334" s="3"/>
      <c r="D334" s="3"/>
    </row>
    <row r="335" spans="2:4" x14ac:dyDescent="0.2">
      <c r="B335" s="3"/>
      <c r="C335" s="3"/>
      <c r="D335" s="3"/>
    </row>
    <row r="336" spans="2:4" x14ac:dyDescent="0.2">
      <c r="B336" s="3"/>
      <c r="C336" s="3"/>
      <c r="D336" s="3"/>
    </row>
    <row r="337" spans="2:4" x14ac:dyDescent="0.2">
      <c r="B337" s="3"/>
      <c r="C337" s="3"/>
      <c r="D337" s="3"/>
    </row>
    <row r="338" spans="2:4" x14ac:dyDescent="0.2">
      <c r="B338" s="3"/>
      <c r="C338" s="3"/>
      <c r="D338" s="3"/>
    </row>
    <row r="339" spans="2:4" x14ac:dyDescent="0.2">
      <c r="B339" s="3"/>
      <c r="C339" s="3"/>
      <c r="D339" s="3"/>
    </row>
    <row r="340" spans="2:4" x14ac:dyDescent="0.2">
      <c r="B340" s="3"/>
      <c r="C340" s="3"/>
      <c r="D340" s="3"/>
    </row>
    <row r="341" spans="2:4" x14ac:dyDescent="0.2">
      <c r="B341" s="3"/>
      <c r="C341" s="3"/>
      <c r="D341" s="3"/>
    </row>
    <row r="342" spans="2:4" x14ac:dyDescent="0.2">
      <c r="B342" s="3"/>
      <c r="C342" s="3"/>
      <c r="D342" s="3"/>
    </row>
    <row r="343" spans="2:4" x14ac:dyDescent="0.2">
      <c r="B343" s="3"/>
      <c r="C343" s="3"/>
      <c r="D343" s="3"/>
    </row>
    <row r="344" spans="2:4" x14ac:dyDescent="0.2">
      <c r="B344" s="3"/>
      <c r="C344" s="3"/>
      <c r="D344" s="3"/>
    </row>
    <row r="345" spans="2:4" x14ac:dyDescent="0.2">
      <c r="B345" s="3"/>
      <c r="C345" s="3"/>
      <c r="D345" s="3"/>
    </row>
    <row r="346" spans="2:4" x14ac:dyDescent="0.2">
      <c r="B346" s="3"/>
      <c r="C346" s="3"/>
      <c r="D346" s="3"/>
    </row>
    <row r="347" spans="2:4" x14ac:dyDescent="0.2">
      <c r="B347" s="3"/>
      <c r="C347" s="3"/>
      <c r="D347" s="3"/>
    </row>
    <row r="348" spans="2:4" x14ac:dyDescent="0.2">
      <c r="B348" s="3"/>
      <c r="C348" s="3"/>
      <c r="D348" s="3"/>
    </row>
    <row r="349" spans="2:4" x14ac:dyDescent="0.2">
      <c r="B349" s="3"/>
      <c r="C349" s="3"/>
      <c r="D349" s="3"/>
    </row>
    <row r="350" spans="2:4" x14ac:dyDescent="0.2">
      <c r="B350" s="3"/>
      <c r="C350" s="3"/>
      <c r="D350" s="3"/>
    </row>
    <row r="351" spans="2:4" x14ac:dyDescent="0.2">
      <c r="B351" s="3"/>
      <c r="C351" s="3"/>
      <c r="D351" s="3"/>
    </row>
    <row r="352" spans="2:4" x14ac:dyDescent="0.2">
      <c r="B352" s="3"/>
      <c r="C352" s="3"/>
      <c r="D352" s="3"/>
    </row>
    <row r="353" spans="2:4" x14ac:dyDescent="0.2">
      <c r="B353" s="3"/>
      <c r="C353" s="3"/>
      <c r="D353" s="3"/>
    </row>
    <row r="354" spans="2:4" x14ac:dyDescent="0.2">
      <c r="B354" s="3"/>
      <c r="C354" s="3"/>
      <c r="D354" s="3"/>
    </row>
    <row r="355" spans="2:4" x14ac:dyDescent="0.2">
      <c r="B355" s="3"/>
      <c r="C355" s="3"/>
      <c r="D355" s="3"/>
    </row>
    <row r="356" spans="2:4" x14ac:dyDescent="0.2">
      <c r="B356" s="3"/>
      <c r="C356" s="3"/>
      <c r="D356" s="3"/>
    </row>
    <row r="357" spans="2:4" x14ac:dyDescent="0.2">
      <c r="B357" s="3"/>
      <c r="C357" s="3"/>
      <c r="D357" s="3"/>
    </row>
    <row r="358" spans="2:4" x14ac:dyDescent="0.2">
      <c r="B358" s="3"/>
      <c r="C358" s="3"/>
      <c r="D358" s="3"/>
    </row>
    <row r="359" spans="2:4" x14ac:dyDescent="0.2">
      <c r="B359" s="3"/>
      <c r="C359" s="3"/>
      <c r="D359" s="3"/>
    </row>
    <row r="360" spans="2:4" x14ac:dyDescent="0.2">
      <c r="B360" s="3"/>
      <c r="C360" s="3"/>
      <c r="D360" s="3"/>
    </row>
    <row r="361" spans="2:4" x14ac:dyDescent="0.2">
      <c r="B361" s="3"/>
      <c r="C361" s="3"/>
      <c r="D361" s="3"/>
    </row>
    <row r="362" spans="2:4" x14ac:dyDescent="0.2">
      <c r="B362" s="3"/>
      <c r="C362" s="3"/>
      <c r="D362" s="3"/>
    </row>
    <row r="363" spans="2:4" x14ac:dyDescent="0.2">
      <c r="B363" s="3"/>
      <c r="C363" s="3"/>
      <c r="D363" s="3"/>
    </row>
    <row r="364" spans="2:4" x14ac:dyDescent="0.2">
      <c r="B364" s="3"/>
      <c r="C364" s="3"/>
      <c r="D364" s="3"/>
    </row>
    <row r="365" spans="2:4" x14ac:dyDescent="0.2">
      <c r="B365" s="3"/>
      <c r="C365" s="3"/>
      <c r="D365" s="3"/>
    </row>
    <row r="366" spans="2:4" x14ac:dyDescent="0.2">
      <c r="B366" s="3"/>
      <c r="C366" s="3"/>
      <c r="D366" s="3"/>
    </row>
    <row r="367" spans="2:4" x14ac:dyDescent="0.2">
      <c r="B367" s="3"/>
      <c r="C367" s="3"/>
      <c r="D367" s="3"/>
    </row>
    <row r="368" spans="2:4" x14ac:dyDescent="0.2">
      <c r="B368" s="3"/>
      <c r="C368" s="3"/>
      <c r="D368" s="3"/>
    </row>
    <row r="369" spans="2:4" x14ac:dyDescent="0.2">
      <c r="B369" s="3"/>
      <c r="C369" s="3"/>
      <c r="D369" s="3"/>
    </row>
    <row r="370" spans="2:4" x14ac:dyDescent="0.2">
      <c r="B370" s="3"/>
      <c r="C370" s="3"/>
      <c r="D370" s="3"/>
    </row>
    <row r="371" spans="2:4" x14ac:dyDescent="0.2">
      <c r="B371" s="3"/>
      <c r="C371" s="3"/>
      <c r="D371" s="3"/>
    </row>
    <row r="372" spans="2:4" x14ac:dyDescent="0.2">
      <c r="B372" s="3"/>
      <c r="C372" s="3"/>
      <c r="D372" s="3"/>
    </row>
    <row r="373" spans="2:4" x14ac:dyDescent="0.2">
      <c r="B373" s="3"/>
      <c r="C373" s="3"/>
      <c r="D373" s="3"/>
    </row>
    <row r="374" spans="2:4" x14ac:dyDescent="0.2">
      <c r="B374" s="3"/>
      <c r="C374" s="3"/>
      <c r="D374" s="3"/>
    </row>
    <row r="375" spans="2:4" x14ac:dyDescent="0.2">
      <c r="B375" s="3"/>
      <c r="C375" s="3"/>
      <c r="D375" s="3"/>
    </row>
    <row r="376" spans="2:4" x14ac:dyDescent="0.2">
      <c r="B376" s="3"/>
      <c r="C376" s="3"/>
      <c r="D376" s="3"/>
    </row>
    <row r="377" spans="2:4" x14ac:dyDescent="0.2">
      <c r="B377" s="3"/>
      <c r="C377" s="3"/>
      <c r="D377" s="3"/>
    </row>
    <row r="378" spans="2:4" x14ac:dyDescent="0.2">
      <c r="B378" s="3"/>
      <c r="C378" s="3"/>
      <c r="D378" s="3"/>
    </row>
    <row r="379" spans="2:4" x14ac:dyDescent="0.2">
      <c r="B379" s="3"/>
      <c r="C379" s="3"/>
      <c r="D379" s="3"/>
    </row>
    <row r="380" spans="2:4" x14ac:dyDescent="0.2">
      <c r="B380" s="3"/>
      <c r="C380" s="3"/>
      <c r="D380" s="3"/>
    </row>
    <row r="381" spans="2:4" x14ac:dyDescent="0.2">
      <c r="B381" s="3"/>
      <c r="C381" s="3"/>
      <c r="D381" s="3"/>
    </row>
    <row r="382" spans="2:4" x14ac:dyDescent="0.2">
      <c r="B382" s="3"/>
      <c r="C382" s="3"/>
      <c r="D382" s="3"/>
    </row>
    <row r="383" spans="2:4" x14ac:dyDescent="0.2">
      <c r="B383" s="3"/>
      <c r="C383" s="3"/>
      <c r="D383" s="3"/>
    </row>
    <row r="384" spans="2:4" x14ac:dyDescent="0.2">
      <c r="B384" s="3"/>
      <c r="C384" s="3"/>
      <c r="D384" s="3"/>
    </row>
    <row r="385" spans="2:4" x14ac:dyDescent="0.2">
      <c r="B385" s="3"/>
      <c r="C385" s="3"/>
      <c r="D385" s="3"/>
    </row>
    <row r="386" spans="2:4" x14ac:dyDescent="0.2">
      <c r="B386" s="3"/>
      <c r="C386" s="3"/>
      <c r="D386" s="3"/>
    </row>
    <row r="387" spans="2:4" x14ac:dyDescent="0.2">
      <c r="B387" s="3"/>
      <c r="C387" s="3"/>
      <c r="D387" s="3"/>
    </row>
    <row r="388" spans="2:4" x14ac:dyDescent="0.2">
      <c r="B388" s="3"/>
      <c r="C388" s="3"/>
      <c r="D388" s="3"/>
    </row>
    <row r="389" spans="2:4" x14ac:dyDescent="0.2">
      <c r="B389" s="3"/>
      <c r="C389" s="3"/>
      <c r="D389" s="3"/>
    </row>
    <row r="390" spans="2:4" x14ac:dyDescent="0.2">
      <c r="B390" s="3"/>
      <c r="C390" s="3"/>
      <c r="D390" s="3"/>
    </row>
    <row r="391" spans="2:4" x14ac:dyDescent="0.2">
      <c r="B391" s="3"/>
      <c r="C391" s="3"/>
      <c r="D391" s="3"/>
    </row>
    <row r="392" spans="2:4" x14ac:dyDescent="0.2">
      <c r="B392" s="3"/>
      <c r="C392" s="3"/>
      <c r="D392" s="3"/>
    </row>
    <row r="393" spans="2:4" x14ac:dyDescent="0.2">
      <c r="B393" s="3"/>
      <c r="C393" s="3"/>
      <c r="D393" s="3"/>
    </row>
    <row r="394" spans="2:4" x14ac:dyDescent="0.2">
      <c r="B394" s="3"/>
      <c r="C394" s="3"/>
      <c r="D394" s="3"/>
    </row>
    <row r="395" spans="2:4" x14ac:dyDescent="0.2">
      <c r="B395" s="3"/>
      <c r="C395" s="3"/>
      <c r="D395" s="3"/>
    </row>
    <row r="396" spans="2:4" x14ac:dyDescent="0.2">
      <c r="B396" s="3"/>
      <c r="C396" s="3"/>
      <c r="D396" s="3"/>
    </row>
    <row r="397" spans="2:4" x14ac:dyDescent="0.2">
      <c r="B397" s="3"/>
      <c r="C397" s="3"/>
      <c r="D397" s="3"/>
    </row>
    <row r="398" spans="2:4" x14ac:dyDescent="0.2">
      <c r="B398" s="3"/>
      <c r="C398" s="3"/>
      <c r="D398" s="3"/>
    </row>
    <row r="399" spans="2:4" x14ac:dyDescent="0.2">
      <c r="B399" s="3"/>
      <c r="C399" s="3"/>
      <c r="D399" s="3"/>
    </row>
    <row r="400" spans="2:4" x14ac:dyDescent="0.2">
      <c r="B400" s="3"/>
      <c r="C400" s="3"/>
      <c r="D400" s="3"/>
    </row>
    <row r="401" spans="2:4" x14ac:dyDescent="0.2">
      <c r="B401" s="3"/>
      <c r="C401" s="3"/>
      <c r="D401" s="3"/>
    </row>
    <row r="402" spans="2:4" x14ac:dyDescent="0.2">
      <c r="B402" s="3"/>
      <c r="C402" s="3"/>
      <c r="D402" s="3"/>
    </row>
    <row r="403" spans="2:4" x14ac:dyDescent="0.2">
      <c r="B403" s="3"/>
      <c r="C403" s="3"/>
      <c r="D403" s="3"/>
    </row>
    <row r="404" spans="2:4" x14ac:dyDescent="0.2">
      <c r="B404" s="3"/>
      <c r="C404" s="3"/>
      <c r="D404" s="3"/>
    </row>
    <row r="405" spans="2:4" x14ac:dyDescent="0.2">
      <c r="B405" s="3"/>
      <c r="C405" s="3"/>
      <c r="D405" s="3"/>
    </row>
    <row r="406" spans="2:4" x14ac:dyDescent="0.2">
      <c r="B406" s="3"/>
      <c r="C406" s="3"/>
      <c r="D406" s="3"/>
    </row>
    <row r="407" spans="2:4" x14ac:dyDescent="0.2">
      <c r="B407" s="3"/>
      <c r="C407" s="3"/>
      <c r="D407" s="3"/>
    </row>
    <row r="408" spans="2:4" x14ac:dyDescent="0.2">
      <c r="B408" s="3"/>
      <c r="C408" s="3"/>
      <c r="D408" s="3"/>
    </row>
    <row r="409" spans="2:4" x14ac:dyDescent="0.2">
      <c r="B409" s="3"/>
      <c r="C409" s="3"/>
      <c r="D409" s="3"/>
    </row>
    <row r="410" spans="2:4" x14ac:dyDescent="0.2">
      <c r="B410" s="3"/>
      <c r="C410" s="3"/>
      <c r="D410" s="3"/>
    </row>
    <row r="411" spans="2:4" x14ac:dyDescent="0.2">
      <c r="B411" s="3"/>
      <c r="C411" s="3"/>
      <c r="D411" s="3"/>
    </row>
    <row r="412" spans="2:4" x14ac:dyDescent="0.2">
      <c r="B412" s="3"/>
      <c r="C412" s="3"/>
      <c r="D412" s="3"/>
    </row>
    <row r="413" spans="2:4" x14ac:dyDescent="0.2">
      <c r="B413" s="3"/>
      <c r="C413" s="3"/>
      <c r="D413" s="3"/>
    </row>
    <row r="414" spans="2:4" x14ac:dyDescent="0.2">
      <c r="B414" s="3"/>
      <c r="C414" s="3"/>
      <c r="D414" s="3"/>
    </row>
    <row r="415" spans="2:4" x14ac:dyDescent="0.2">
      <c r="B415" s="3"/>
      <c r="C415" s="3"/>
      <c r="D415" s="3"/>
    </row>
    <row r="416" spans="2:4" x14ac:dyDescent="0.2">
      <c r="B416" s="3"/>
      <c r="C416" s="3"/>
      <c r="D416" s="3"/>
    </row>
    <row r="417" spans="2:4" x14ac:dyDescent="0.2">
      <c r="B417" s="3"/>
      <c r="C417" s="3"/>
      <c r="D417" s="3"/>
    </row>
    <row r="418" spans="2:4" x14ac:dyDescent="0.2">
      <c r="B418" s="3"/>
      <c r="C418" s="3"/>
      <c r="D418" s="3"/>
    </row>
    <row r="419" spans="2:4" x14ac:dyDescent="0.2">
      <c r="B419" s="3"/>
      <c r="C419" s="3"/>
      <c r="D419" s="3"/>
    </row>
    <row r="420" spans="2:4" x14ac:dyDescent="0.2">
      <c r="B420" s="3"/>
      <c r="C420" s="3"/>
      <c r="D420" s="3"/>
    </row>
    <row r="421" spans="2:4" x14ac:dyDescent="0.2">
      <c r="B421" s="3"/>
      <c r="C421" s="3"/>
      <c r="D421" s="3"/>
    </row>
    <row r="422" spans="2:4" x14ac:dyDescent="0.2">
      <c r="B422" s="3"/>
      <c r="C422" s="3"/>
      <c r="D422" s="3"/>
    </row>
    <row r="423" spans="2:4" x14ac:dyDescent="0.2">
      <c r="B423" s="3"/>
      <c r="C423" s="3"/>
      <c r="D423" s="3"/>
    </row>
    <row r="424" spans="2:4" x14ac:dyDescent="0.2">
      <c r="B424" s="3"/>
      <c r="C424" s="3"/>
      <c r="D424" s="3"/>
    </row>
    <row r="425" spans="2:4" x14ac:dyDescent="0.2">
      <c r="B425" s="3"/>
      <c r="C425" s="3"/>
      <c r="D425" s="3"/>
    </row>
    <row r="426" spans="2:4" x14ac:dyDescent="0.2">
      <c r="B426" s="3"/>
      <c r="C426" s="3"/>
      <c r="D426" s="3"/>
    </row>
    <row r="427" spans="2:4" x14ac:dyDescent="0.2">
      <c r="B427" s="3"/>
      <c r="C427" s="3"/>
      <c r="D427" s="3"/>
    </row>
    <row r="428" spans="2:4" x14ac:dyDescent="0.2">
      <c r="B428" s="3"/>
      <c r="C428" s="3"/>
      <c r="D428" s="3"/>
    </row>
    <row r="429" spans="2:4" x14ac:dyDescent="0.2">
      <c r="B429" s="3"/>
      <c r="C429" s="3"/>
      <c r="D429" s="3"/>
    </row>
    <row r="430" spans="2:4" x14ac:dyDescent="0.2">
      <c r="B430" s="3"/>
      <c r="C430" s="3"/>
      <c r="D430" s="3"/>
    </row>
    <row r="431" spans="2:4" x14ac:dyDescent="0.2">
      <c r="B431" s="3"/>
      <c r="C431" s="3"/>
      <c r="D431" s="3"/>
    </row>
    <row r="432" spans="2:4" x14ac:dyDescent="0.2">
      <c r="B432" s="3"/>
      <c r="C432" s="3"/>
      <c r="D432" s="3"/>
    </row>
    <row r="433" spans="2:4" x14ac:dyDescent="0.2">
      <c r="B433" s="3"/>
      <c r="C433" s="3"/>
      <c r="D433" s="3"/>
    </row>
    <row r="434" spans="2:4" x14ac:dyDescent="0.2">
      <c r="B434" s="3"/>
      <c r="C434" s="3"/>
      <c r="D434" s="3"/>
    </row>
    <row r="435" spans="2:4" x14ac:dyDescent="0.2">
      <c r="B435" s="3"/>
      <c r="C435" s="3"/>
      <c r="D435" s="3"/>
    </row>
    <row r="436" spans="2:4" x14ac:dyDescent="0.2">
      <c r="B436" s="3"/>
      <c r="C436" s="3"/>
      <c r="D436" s="3"/>
    </row>
    <row r="437" spans="2:4" x14ac:dyDescent="0.2">
      <c r="B437" s="3"/>
      <c r="C437" s="3"/>
      <c r="D437" s="3"/>
    </row>
    <row r="438" spans="2:4" x14ac:dyDescent="0.2">
      <c r="B438" s="3"/>
      <c r="C438" s="3"/>
      <c r="D438" s="3"/>
    </row>
    <row r="439" spans="2:4" x14ac:dyDescent="0.2">
      <c r="B439" s="3"/>
      <c r="C439" s="3"/>
      <c r="D439" s="3"/>
    </row>
    <row r="440" spans="2:4" x14ac:dyDescent="0.2">
      <c r="B440" s="3"/>
      <c r="C440" s="3"/>
      <c r="D440" s="3"/>
    </row>
    <row r="441" spans="2:4" x14ac:dyDescent="0.2">
      <c r="B441" s="3"/>
      <c r="C441" s="3"/>
      <c r="D441" s="3"/>
    </row>
    <row r="442" spans="2:4" x14ac:dyDescent="0.2">
      <c r="B442" s="3"/>
      <c r="C442" s="3"/>
      <c r="D442" s="3"/>
    </row>
    <row r="443" spans="2:4" x14ac:dyDescent="0.2">
      <c r="B443" s="3"/>
      <c r="C443" s="3"/>
      <c r="D443" s="3"/>
    </row>
    <row r="444" spans="2:4" x14ac:dyDescent="0.2">
      <c r="B444" s="3"/>
      <c r="C444" s="3"/>
      <c r="D444" s="3"/>
    </row>
    <row r="445" spans="2:4" x14ac:dyDescent="0.2">
      <c r="B445" s="3"/>
      <c r="C445" s="3"/>
      <c r="D445" s="3"/>
    </row>
    <row r="446" spans="2:4" x14ac:dyDescent="0.2">
      <c r="B446" s="3"/>
      <c r="C446" s="3"/>
      <c r="D446" s="3"/>
    </row>
    <row r="447" spans="2:4" x14ac:dyDescent="0.2">
      <c r="B447" s="3"/>
      <c r="C447" s="3"/>
      <c r="D447" s="3"/>
    </row>
    <row r="448" spans="2:4" x14ac:dyDescent="0.2">
      <c r="B448" s="3"/>
      <c r="C448" s="3"/>
      <c r="D448" s="3"/>
    </row>
    <row r="449" spans="2:4" x14ac:dyDescent="0.2">
      <c r="B449" s="3"/>
      <c r="C449" s="3"/>
      <c r="D449" s="3"/>
    </row>
    <row r="450" spans="2:4" x14ac:dyDescent="0.2">
      <c r="B450" s="3"/>
      <c r="C450" s="3"/>
      <c r="D450" s="3"/>
    </row>
    <row r="451" spans="2:4" x14ac:dyDescent="0.2">
      <c r="B451" s="3"/>
      <c r="C451" s="3"/>
      <c r="D451" s="3"/>
    </row>
    <row r="452" spans="2:4" x14ac:dyDescent="0.2">
      <c r="B452" s="3"/>
      <c r="C452" s="3"/>
      <c r="D452" s="3"/>
    </row>
    <row r="453" spans="2:4" x14ac:dyDescent="0.2">
      <c r="B453" s="3"/>
      <c r="C453" s="3"/>
      <c r="D453" s="3"/>
    </row>
    <row r="454" spans="2:4" x14ac:dyDescent="0.2">
      <c r="B454" s="3"/>
      <c r="C454" s="3"/>
      <c r="D454" s="3"/>
    </row>
    <row r="455" spans="2:4" x14ac:dyDescent="0.2">
      <c r="B455" s="3"/>
      <c r="C455" s="3"/>
      <c r="D455" s="3"/>
    </row>
    <row r="456" spans="2:4" x14ac:dyDescent="0.2">
      <c r="B456" s="3"/>
      <c r="C456" s="3"/>
      <c r="D456" s="3"/>
    </row>
    <row r="457" spans="2:4" x14ac:dyDescent="0.2">
      <c r="B457" s="3"/>
      <c r="C457" s="3"/>
      <c r="D457" s="3"/>
    </row>
    <row r="458" spans="2:4" x14ac:dyDescent="0.2">
      <c r="B458" s="3"/>
      <c r="C458" s="3"/>
      <c r="D458" s="3"/>
    </row>
    <row r="459" spans="2:4" x14ac:dyDescent="0.2">
      <c r="B459" s="3"/>
      <c r="C459" s="3"/>
      <c r="D459" s="3"/>
    </row>
    <row r="460" spans="2:4" x14ac:dyDescent="0.2">
      <c r="B460" s="3"/>
      <c r="C460" s="3"/>
      <c r="D460" s="3"/>
    </row>
    <row r="461" spans="2:4" x14ac:dyDescent="0.2">
      <c r="B461" s="3"/>
      <c r="C461" s="3"/>
      <c r="D461" s="3"/>
    </row>
    <row r="462" spans="2:4" x14ac:dyDescent="0.2">
      <c r="B462" s="3"/>
      <c r="C462" s="3"/>
      <c r="D462" s="3"/>
    </row>
    <row r="463" spans="2:4" x14ac:dyDescent="0.2">
      <c r="B463" s="3"/>
      <c r="C463" s="3"/>
      <c r="D463" s="3"/>
    </row>
    <row r="464" spans="2:4" x14ac:dyDescent="0.2">
      <c r="B464" s="3"/>
      <c r="C464" s="3"/>
      <c r="D464" s="3"/>
    </row>
    <row r="465" spans="2:4" x14ac:dyDescent="0.2">
      <c r="B465" s="3"/>
      <c r="C465" s="3"/>
      <c r="D465" s="3"/>
    </row>
    <row r="466" spans="2:4" x14ac:dyDescent="0.2">
      <c r="B466" s="3"/>
      <c r="C466" s="3"/>
      <c r="D466" s="3"/>
    </row>
    <row r="467" spans="2:4" x14ac:dyDescent="0.2">
      <c r="B467" s="3"/>
      <c r="C467" s="3"/>
      <c r="D467" s="3"/>
    </row>
    <row r="468" spans="2:4" x14ac:dyDescent="0.2">
      <c r="B468" s="3"/>
      <c r="C468" s="3"/>
      <c r="D468" s="3"/>
    </row>
    <row r="469" spans="2:4" x14ac:dyDescent="0.2">
      <c r="B469" s="3"/>
      <c r="C469" s="3"/>
      <c r="D469" s="3"/>
    </row>
    <row r="470" spans="2:4" x14ac:dyDescent="0.2">
      <c r="B470" s="3"/>
      <c r="C470" s="3"/>
      <c r="D470" s="3"/>
    </row>
    <row r="471" spans="2:4" x14ac:dyDescent="0.2">
      <c r="B471" s="3"/>
      <c r="C471" s="3"/>
      <c r="D471" s="3"/>
    </row>
    <row r="472" spans="2:4" x14ac:dyDescent="0.2">
      <c r="B472" s="3"/>
      <c r="C472" s="3"/>
      <c r="D472" s="3"/>
    </row>
    <row r="473" spans="2:4" x14ac:dyDescent="0.2">
      <c r="B473" s="3"/>
      <c r="C473" s="3"/>
      <c r="D473" s="3"/>
    </row>
    <row r="474" spans="2:4" x14ac:dyDescent="0.2">
      <c r="B474" s="3"/>
      <c r="C474" s="3"/>
      <c r="D474" s="3"/>
    </row>
    <row r="475" spans="2:4" x14ac:dyDescent="0.2">
      <c r="B475" s="3"/>
      <c r="C475" s="3"/>
      <c r="D475" s="3"/>
    </row>
    <row r="476" spans="2:4" x14ac:dyDescent="0.2">
      <c r="B476" s="3"/>
      <c r="C476" s="3"/>
      <c r="D476" s="3"/>
    </row>
    <row r="477" spans="2:4" x14ac:dyDescent="0.2">
      <c r="B477" s="3"/>
      <c r="C477" s="3"/>
      <c r="D477" s="3"/>
    </row>
    <row r="478" spans="2:4" x14ac:dyDescent="0.2">
      <c r="B478" s="3"/>
      <c r="C478" s="3"/>
      <c r="D478" s="3"/>
    </row>
    <row r="479" spans="2:4" x14ac:dyDescent="0.2">
      <c r="B479" s="3"/>
      <c r="C479" s="3"/>
      <c r="D479" s="3"/>
    </row>
    <row r="480" spans="2:4" x14ac:dyDescent="0.2">
      <c r="B480" s="3"/>
      <c r="C480" s="3"/>
      <c r="D480" s="3"/>
    </row>
    <row r="481" spans="2:4" x14ac:dyDescent="0.2">
      <c r="B481" s="3"/>
      <c r="C481" s="3"/>
      <c r="D481" s="3"/>
    </row>
    <row r="482" spans="2:4" x14ac:dyDescent="0.2">
      <c r="B482" s="3"/>
      <c r="C482" s="3"/>
      <c r="D482" s="3"/>
    </row>
    <row r="483" spans="2:4" x14ac:dyDescent="0.2">
      <c r="B483" s="3"/>
      <c r="C483" s="3"/>
      <c r="D483" s="3"/>
    </row>
    <row r="484" spans="2:4" x14ac:dyDescent="0.2">
      <c r="B484" s="3"/>
      <c r="C484" s="3"/>
      <c r="D484" s="3"/>
    </row>
    <row r="485" spans="2:4" x14ac:dyDescent="0.2">
      <c r="B485" s="3"/>
      <c r="C485" s="3"/>
      <c r="D485" s="3"/>
    </row>
    <row r="486" spans="2:4" x14ac:dyDescent="0.2">
      <c r="B486" s="3"/>
      <c r="C486" s="3"/>
      <c r="D486" s="3"/>
    </row>
    <row r="487" spans="2:4" x14ac:dyDescent="0.2">
      <c r="B487" s="3"/>
      <c r="C487" s="3"/>
      <c r="D487" s="3"/>
    </row>
    <row r="488" spans="2:4" x14ac:dyDescent="0.2">
      <c r="B488" s="3"/>
      <c r="C488" s="3"/>
      <c r="D488" s="3"/>
    </row>
    <row r="489" spans="2:4" x14ac:dyDescent="0.2">
      <c r="B489" s="3"/>
      <c r="C489" s="3"/>
      <c r="D489" s="3"/>
    </row>
    <row r="490" spans="2:4" x14ac:dyDescent="0.2">
      <c r="B490" s="3"/>
      <c r="C490" s="3"/>
      <c r="D490" s="3"/>
    </row>
    <row r="491" spans="2:4" x14ac:dyDescent="0.2">
      <c r="B491" s="3"/>
      <c r="C491" s="3"/>
      <c r="D491" s="3"/>
    </row>
    <row r="492" spans="2:4" x14ac:dyDescent="0.2">
      <c r="B492" s="3"/>
      <c r="C492" s="3"/>
      <c r="D492" s="3"/>
    </row>
    <row r="493" spans="2:4" x14ac:dyDescent="0.2">
      <c r="B493" s="3"/>
      <c r="C493" s="3"/>
      <c r="D493" s="3"/>
    </row>
    <row r="494" spans="2:4" x14ac:dyDescent="0.2">
      <c r="B494" s="3"/>
      <c r="C494" s="3"/>
      <c r="D494" s="3"/>
    </row>
    <row r="495" spans="2:4" x14ac:dyDescent="0.2">
      <c r="B495" s="3"/>
      <c r="C495" s="3"/>
      <c r="D495" s="3"/>
    </row>
    <row r="496" spans="2:4" x14ac:dyDescent="0.2">
      <c r="B496" s="3"/>
      <c r="C496" s="3"/>
      <c r="D496" s="3"/>
    </row>
    <row r="497" spans="2:4" x14ac:dyDescent="0.2">
      <c r="B497" s="3"/>
      <c r="C497" s="3"/>
      <c r="D497" s="3"/>
    </row>
    <row r="498" spans="2:4" x14ac:dyDescent="0.2">
      <c r="B498" s="3"/>
      <c r="C498" s="3"/>
      <c r="D498" s="3"/>
    </row>
    <row r="499" spans="2:4" x14ac:dyDescent="0.2">
      <c r="B499" s="3"/>
      <c r="C499" s="3"/>
      <c r="D499" s="3"/>
    </row>
    <row r="500" spans="2:4" x14ac:dyDescent="0.2">
      <c r="B500" s="3"/>
      <c r="C500" s="3"/>
      <c r="D500" s="3"/>
    </row>
    <row r="501" spans="2:4" x14ac:dyDescent="0.2">
      <c r="B501" s="3"/>
      <c r="C501" s="3"/>
      <c r="D501" s="3"/>
    </row>
    <row r="502" spans="2:4" x14ac:dyDescent="0.2">
      <c r="B502" s="3"/>
      <c r="C502" s="3"/>
      <c r="D502" s="3"/>
    </row>
    <row r="503" spans="2:4" x14ac:dyDescent="0.2">
      <c r="B503" s="3"/>
      <c r="C503" s="3"/>
      <c r="D503" s="3"/>
    </row>
    <row r="504" spans="2:4" x14ac:dyDescent="0.2">
      <c r="B504" s="3"/>
      <c r="C504" s="3"/>
      <c r="D504" s="3"/>
    </row>
    <row r="505" spans="2:4" x14ac:dyDescent="0.2">
      <c r="B505" s="3"/>
      <c r="C505" s="3"/>
      <c r="D505" s="3"/>
    </row>
    <row r="506" spans="2:4" x14ac:dyDescent="0.2">
      <c r="B506" s="3"/>
      <c r="C506" s="3"/>
      <c r="D506" s="3"/>
    </row>
    <row r="507" spans="2:4" x14ac:dyDescent="0.2">
      <c r="B507" s="3"/>
      <c r="C507" s="3"/>
      <c r="D507" s="3"/>
    </row>
    <row r="508" spans="2:4" x14ac:dyDescent="0.2">
      <c r="B508" s="3"/>
      <c r="C508" s="3"/>
      <c r="D508" s="3"/>
    </row>
    <row r="509" spans="2:4" x14ac:dyDescent="0.2">
      <c r="B509" s="3"/>
      <c r="C509" s="3"/>
      <c r="D509" s="3"/>
    </row>
    <row r="510" spans="2:4" x14ac:dyDescent="0.2">
      <c r="B510" s="3"/>
      <c r="C510" s="3"/>
      <c r="D510" s="3"/>
    </row>
    <row r="511" spans="2:4" x14ac:dyDescent="0.2">
      <c r="B511" s="3"/>
      <c r="C511" s="3"/>
      <c r="D511" s="3"/>
    </row>
    <row r="512" spans="2:4" x14ac:dyDescent="0.2">
      <c r="B512" s="3"/>
      <c r="C512" s="3"/>
      <c r="D512" s="3"/>
    </row>
    <row r="513" spans="2:4" x14ac:dyDescent="0.2">
      <c r="B513" s="3"/>
      <c r="C513" s="3"/>
      <c r="D513" s="3"/>
    </row>
    <row r="514" spans="2:4" x14ac:dyDescent="0.2">
      <c r="B514" s="3"/>
      <c r="C514" s="3"/>
      <c r="D514" s="3"/>
    </row>
    <row r="515" spans="2:4" x14ac:dyDescent="0.2">
      <c r="B515" s="3"/>
      <c r="C515" s="3"/>
      <c r="D515" s="3"/>
    </row>
    <row r="516" spans="2:4" x14ac:dyDescent="0.2">
      <c r="B516" s="3"/>
      <c r="C516" s="3"/>
      <c r="D516" s="3"/>
    </row>
    <row r="517" spans="2:4" x14ac:dyDescent="0.2">
      <c r="B517" s="3"/>
      <c r="C517" s="3"/>
      <c r="D517" s="3"/>
    </row>
    <row r="518" spans="2:4" x14ac:dyDescent="0.2">
      <c r="B518" s="3"/>
      <c r="C518" s="3"/>
      <c r="D518" s="3"/>
    </row>
    <row r="519" spans="2:4" x14ac:dyDescent="0.2">
      <c r="B519" s="3"/>
      <c r="C519" s="3"/>
      <c r="D519" s="3"/>
    </row>
    <row r="520" spans="2:4" x14ac:dyDescent="0.2">
      <c r="B520" s="3"/>
      <c r="C520" s="3"/>
      <c r="D520" s="3"/>
    </row>
    <row r="521" spans="2:4" x14ac:dyDescent="0.2">
      <c r="B521" s="3"/>
      <c r="C521" s="3"/>
      <c r="D521" s="3"/>
    </row>
    <row r="522" spans="2:4" x14ac:dyDescent="0.2">
      <c r="B522" s="3"/>
      <c r="C522" s="3"/>
      <c r="D522" s="3"/>
    </row>
    <row r="523" spans="2:4" x14ac:dyDescent="0.2">
      <c r="B523" s="3"/>
      <c r="C523" s="3"/>
      <c r="D523" s="3"/>
    </row>
    <row r="524" spans="2:4" x14ac:dyDescent="0.2">
      <c r="B524" s="3"/>
      <c r="C524" s="3"/>
      <c r="D524" s="3"/>
    </row>
    <row r="525" spans="2:4" x14ac:dyDescent="0.2">
      <c r="B525" s="3"/>
      <c r="C525" s="3"/>
      <c r="D525" s="3"/>
    </row>
    <row r="526" spans="2:4" x14ac:dyDescent="0.2">
      <c r="B526" s="3"/>
      <c r="C526" s="3"/>
      <c r="D526" s="3"/>
    </row>
    <row r="527" spans="2:4" x14ac:dyDescent="0.2">
      <c r="B527" s="3"/>
      <c r="C527" s="3"/>
      <c r="D527" s="3"/>
    </row>
    <row r="528" spans="2:4" x14ac:dyDescent="0.2">
      <c r="B528" s="3"/>
      <c r="C528" s="3"/>
      <c r="D528" s="3"/>
    </row>
    <row r="529" spans="2:4" x14ac:dyDescent="0.2">
      <c r="B529" s="3"/>
      <c r="C529" s="3"/>
      <c r="D529" s="3"/>
    </row>
    <row r="530" spans="2:4" x14ac:dyDescent="0.2">
      <c r="B530" s="3"/>
      <c r="C530" s="3"/>
      <c r="D530" s="3"/>
    </row>
    <row r="531" spans="2:4" x14ac:dyDescent="0.2">
      <c r="B531" s="3"/>
      <c r="C531" s="3"/>
      <c r="D531" s="3"/>
    </row>
    <row r="532" spans="2:4" x14ac:dyDescent="0.2">
      <c r="B532" s="3"/>
      <c r="C532" s="3"/>
      <c r="D532" s="3"/>
    </row>
    <row r="533" spans="2:4" x14ac:dyDescent="0.2">
      <c r="B533" s="3"/>
      <c r="C533" s="3"/>
      <c r="D533" s="3"/>
    </row>
    <row r="534" spans="2:4" x14ac:dyDescent="0.2">
      <c r="B534" s="3"/>
      <c r="C534" s="3"/>
      <c r="D534" s="3"/>
    </row>
    <row r="535" spans="2:4" x14ac:dyDescent="0.2">
      <c r="B535" s="3"/>
      <c r="C535" s="3"/>
      <c r="D535" s="3"/>
    </row>
    <row r="536" spans="2:4" x14ac:dyDescent="0.2">
      <c r="B536" s="3"/>
      <c r="C536" s="3"/>
      <c r="D536" s="3"/>
    </row>
    <row r="537" spans="2:4" x14ac:dyDescent="0.2">
      <c r="B537" s="3"/>
      <c r="C537" s="3"/>
      <c r="D537" s="3"/>
    </row>
    <row r="538" spans="2:4" x14ac:dyDescent="0.2">
      <c r="B538" s="3"/>
      <c r="C538" s="3"/>
      <c r="D538" s="3"/>
    </row>
    <row r="539" spans="2:4" x14ac:dyDescent="0.2">
      <c r="B539" s="3"/>
      <c r="C539" s="3"/>
      <c r="D539" s="3"/>
    </row>
    <row r="540" spans="2:4" x14ac:dyDescent="0.2">
      <c r="B540" s="3"/>
      <c r="C540" s="3"/>
      <c r="D540" s="3"/>
    </row>
    <row r="541" spans="2:4" x14ac:dyDescent="0.2">
      <c r="B541" s="3"/>
      <c r="C541" s="3"/>
      <c r="D541" s="3"/>
    </row>
    <row r="542" spans="2:4" x14ac:dyDescent="0.2">
      <c r="B542" s="3"/>
      <c r="C542" s="3"/>
      <c r="D542" s="3"/>
    </row>
    <row r="543" spans="2:4" x14ac:dyDescent="0.2">
      <c r="B543" s="3"/>
      <c r="C543" s="3"/>
      <c r="D543" s="3"/>
    </row>
    <row r="544" spans="2:4" x14ac:dyDescent="0.2">
      <c r="B544" s="3"/>
      <c r="C544" s="3"/>
      <c r="D544" s="3"/>
    </row>
    <row r="545" spans="2:4" x14ac:dyDescent="0.2">
      <c r="B545" s="3"/>
      <c r="C545" s="3"/>
      <c r="D545" s="3"/>
    </row>
    <row r="546" spans="2:4" x14ac:dyDescent="0.2">
      <c r="B546" s="3"/>
      <c r="C546" s="3"/>
      <c r="D546" s="3"/>
    </row>
    <row r="547" spans="2:4" x14ac:dyDescent="0.2">
      <c r="B547" s="3"/>
      <c r="C547" s="3"/>
      <c r="D547" s="3"/>
    </row>
    <row r="548" spans="2:4" x14ac:dyDescent="0.2">
      <c r="B548" s="3"/>
      <c r="C548" s="3"/>
      <c r="D548" s="3"/>
    </row>
    <row r="549" spans="2:4" x14ac:dyDescent="0.2">
      <c r="B549" s="3"/>
      <c r="C549" s="3"/>
      <c r="D549" s="3"/>
    </row>
    <row r="550" spans="2:4" x14ac:dyDescent="0.2">
      <c r="B550" s="3"/>
      <c r="C550" s="3"/>
      <c r="D550" s="3"/>
    </row>
    <row r="551" spans="2:4" x14ac:dyDescent="0.2">
      <c r="B551" s="3"/>
      <c r="C551" s="3"/>
      <c r="D551" s="3"/>
    </row>
    <row r="552" spans="2:4" x14ac:dyDescent="0.2">
      <c r="B552" s="3"/>
      <c r="C552" s="3"/>
      <c r="D552" s="3"/>
    </row>
    <row r="553" spans="2:4" x14ac:dyDescent="0.2">
      <c r="B553" s="3"/>
      <c r="C553" s="3"/>
      <c r="D553" s="3"/>
    </row>
    <row r="554" spans="2:4" x14ac:dyDescent="0.2">
      <c r="B554" s="3"/>
      <c r="C554" s="3"/>
      <c r="D554" s="3"/>
    </row>
    <row r="555" spans="2:4" x14ac:dyDescent="0.2">
      <c r="B555" s="3"/>
      <c r="C555" s="3"/>
      <c r="D555" s="3"/>
    </row>
    <row r="556" spans="2:4" x14ac:dyDescent="0.2">
      <c r="B556" s="3"/>
      <c r="C556" s="3"/>
      <c r="D556" s="3"/>
    </row>
    <row r="557" spans="2:4" x14ac:dyDescent="0.2">
      <c r="B557" s="3"/>
      <c r="C557" s="3"/>
      <c r="D557" s="3"/>
    </row>
    <row r="558" spans="2:4" x14ac:dyDescent="0.2">
      <c r="B558" s="3"/>
      <c r="C558" s="3"/>
      <c r="D558" s="3"/>
    </row>
    <row r="559" spans="2:4" x14ac:dyDescent="0.2">
      <c r="B559" s="3"/>
      <c r="C559" s="3"/>
      <c r="D559" s="3"/>
    </row>
    <row r="560" spans="2:4" x14ac:dyDescent="0.2">
      <c r="B560" s="3"/>
      <c r="C560" s="3"/>
      <c r="D560" s="3"/>
    </row>
    <row r="561" spans="2:4" x14ac:dyDescent="0.2">
      <c r="B561" s="3"/>
      <c r="C561" s="3"/>
      <c r="D561" s="3"/>
    </row>
    <row r="562" spans="2:4" x14ac:dyDescent="0.2">
      <c r="B562" s="3"/>
      <c r="C562" s="3"/>
      <c r="D562" s="3"/>
    </row>
    <row r="563" spans="2:4" x14ac:dyDescent="0.2">
      <c r="B563" s="3"/>
      <c r="C563" s="3"/>
      <c r="D563" s="3"/>
    </row>
    <row r="564" spans="2:4" x14ac:dyDescent="0.2">
      <c r="B564" s="3"/>
      <c r="C564" s="3"/>
      <c r="D564" s="3"/>
    </row>
    <row r="565" spans="2:4" x14ac:dyDescent="0.2">
      <c r="B565" s="3"/>
      <c r="C565" s="3"/>
      <c r="D565" s="3"/>
    </row>
    <row r="566" spans="2:4" x14ac:dyDescent="0.2">
      <c r="B566" s="3"/>
      <c r="C566" s="3"/>
      <c r="D566" s="3"/>
    </row>
    <row r="567" spans="2:4" x14ac:dyDescent="0.2">
      <c r="B567" s="3"/>
      <c r="C567" s="3"/>
      <c r="D567" s="3"/>
    </row>
    <row r="568" spans="2:4" x14ac:dyDescent="0.2">
      <c r="B568" s="3"/>
      <c r="C568" s="3"/>
      <c r="D568" s="3"/>
    </row>
    <row r="569" spans="2:4" x14ac:dyDescent="0.2">
      <c r="B569" s="3"/>
      <c r="C569" s="3"/>
      <c r="D569" s="3"/>
    </row>
    <row r="570" spans="2:4" x14ac:dyDescent="0.2">
      <c r="B570" s="3"/>
      <c r="C570" s="3"/>
      <c r="D570" s="3"/>
    </row>
    <row r="571" spans="2:4" x14ac:dyDescent="0.2">
      <c r="B571" s="3"/>
      <c r="C571" s="3"/>
      <c r="D571" s="3"/>
    </row>
    <row r="572" spans="2:4" x14ac:dyDescent="0.2">
      <c r="B572" s="3"/>
      <c r="C572" s="3"/>
      <c r="D572" s="3"/>
    </row>
    <row r="573" spans="2:4" x14ac:dyDescent="0.2">
      <c r="B573" s="3"/>
      <c r="C573" s="3"/>
      <c r="D573" s="3"/>
    </row>
    <row r="574" spans="2:4" x14ac:dyDescent="0.2">
      <c r="B574" s="3"/>
      <c r="C574" s="3"/>
      <c r="D574" s="3"/>
    </row>
    <row r="575" spans="2:4" x14ac:dyDescent="0.2">
      <c r="B575" s="3"/>
      <c r="C575" s="3"/>
      <c r="D575" s="3"/>
    </row>
    <row r="576" spans="2:4" x14ac:dyDescent="0.2">
      <c r="B576" s="3"/>
      <c r="C576" s="3"/>
      <c r="D576" s="3"/>
    </row>
    <row r="577" spans="2:4" x14ac:dyDescent="0.2">
      <c r="B577" s="3"/>
      <c r="C577" s="3"/>
      <c r="D577" s="3"/>
    </row>
    <row r="578" spans="2:4" x14ac:dyDescent="0.2">
      <c r="B578" s="3"/>
      <c r="C578" s="3"/>
      <c r="D578" s="3"/>
    </row>
    <row r="579" spans="2:4" x14ac:dyDescent="0.2">
      <c r="B579" s="3"/>
      <c r="C579" s="3"/>
      <c r="D579" s="3"/>
    </row>
    <row r="580" spans="2:4" x14ac:dyDescent="0.2">
      <c r="B580" s="3"/>
      <c r="C580" s="3"/>
      <c r="D580" s="3"/>
    </row>
    <row r="581" spans="2:4" x14ac:dyDescent="0.2">
      <c r="B581" s="3"/>
      <c r="C581" s="3"/>
      <c r="D581" s="3"/>
    </row>
    <row r="582" spans="2:4" x14ac:dyDescent="0.2">
      <c r="B582" s="3"/>
      <c r="C582" s="3"/>
      <c r="D582" s="3"/>
    </row>
    <row r="583" spans="2:4" x14ac:dyDescent="0.2">
      <c r="B583" s="3"/>
      <c r="C583" s="3"/>
      <c r="D583" s="3"/>
    </row>
    <row r="584" spans="2:4" x14ac:dyDescent="0.2">
      <c r="B584" s="3"/>
      <c r="C584" s="3"/>
      <c r="D584" s="3"/>
    </row>
    <row r="585" spans="2:4" x14ac:dyDescent="0.2">
      <c r="B585" s="3"/>
      <c r="C585" s="3"/>
      <c r="D585" s="3"/>
    </row>
    <row r="586" spans="2:4" x14ac:dyDescent="0.2">
      <c r="B586" s="3"/>
      <c r="C586" s="3"/>
      <c r="D586" s="3"/>
    </row>
    <row r="587" spans="2:4" x14ac:dyDescent="0.2">
      <c r="B587" s="3"/>
      <c r="C587" s="3"/>
      <c r="D587" s="3"/>
    </row>
    <row r="588" spans="2:4" x14ac:dyDescent="0.2">
      <c r="B588" s="3"/>
      <c r="C588" s="3"/>
      <c r="D588" s="3"/>
    </row>
    <row r="589" spans="2:4" x14ac:dyDescent="0.2">
      <c r="B589" s="3"/>
      <c r="C589" s="3"/>
      <c r="D589" s="3"/>
    </row>
    <row r="590" spans="2:4" x14ac:dyDescent="0.2">
      <c r="B590" s="3"/>
      <c r="C590" s="3"/>
      <c r="D590" s="3"/>
    </row>
    <row r="591" spans="2:4" x14ac:dyDescent="0.2">
      <c r="B591" s="3"/>
      <c r="C591" s="3"/>
      <c r="D591" s="3"/>
    </row>
    <row r="592" spans="2:4" x14ac:dyDescent="0.2">
      <c r="B592" s="3"/>
      <c r="C592" s="3"/>
      <c r="D592" s="3"/>
    </row>
    <row r="593" spans="2:4" x14ac:dyDescent="0.2">
      <c r="B593" s="3"/>
      <c r="C593" s="3"/>
      <c r="D593" s="3"/>
    </row>
    <row r="594" spans="2:4" x14ac:dyDescent="0.2">
      <c r="B594" s="3"/>
      <c r="C594" s="3"/>
      <c r="D594" s="3"/>
    </row>
    <row r="595" spans="2:4" x14ac:dyDescent="0.2">
      <c r="B595" s="3"/>
      <c r="C595" s="3"/>
      <c r="D595" s="3"/>
    </row>
    <row r="596" spans="2:4" x14ac:dyDescent="0.2">
      <c r="B596" s="3"/>
      <c r="C596" s="3"/>
      <c r="D596" s="3"/>
    </row>
    <row r="597" spans="2:4" x14ac:dyDescent="0.2">
      <c r="B597" s="3"/>
      <c r="C597" s="3"/>
      <c r="D597" s="3"/>
    </row>
    <row r="598" spans="2:4" x14ac:dyDescent="0.2">
      <c r="B598" s="3"/>
      <c r="C598" s="3"/>
      <c r="D598" s="3"/>
    </row>
    <row r="599" spans="2:4" x14ac:dyDescent="0.2">
      <c r="B599" s="3"/>
      <c r="C599" s="3"/>
      <c r="D599" s="3"/>
    </row>
    <row r="600" spans="2:4" x14ac:dyDescent="0.2">
      <c r="B600" s="3"/>
      <c r="C600" s="3"/>
      <c r="D600" s="3"/>
    </row>
    <row r="601" spans="2:4" x14ac:dyDescent="0.2">
      <c r="B601" s="3"/>
      <c r="C601" s="3"/>
      <c r="D601" s="3"/>
    </row>
    <row r="602" spans="2:4" x14ac:dyDescent="0.2">
      <c r="B602" s="3"/>
      <c r="C602" s="3"/>
      <c r="D602" s="3"/>
    </row>
    <row r="603" spans="2:4" x14ac:dyDescent="0.2">
      <c r="B603" s="3"/>
      <c r="C603" s="3"/>
      <c r="D603" s="3"/>
    </row>
    <row r="604" spans="2:4" x14ac:dyDescent="0.2">
      <c r="B604" s="3"/>
      <c r="C604" s="3"/>
      <c r="D604" s="3"/>
    </row>
    <row r="605" spans="2:4" x14ac:dyDescent="0.2">
      <c r="B605" s="3"/>
      <c r="C605" s="3"/>
      <c r="D605" s="3"/>
    </row>
    <row r="606" spans="2:4" x14ac:dyDescent="0.2">
      <c r="B606" s="3"/>
      <c r="C606" s="3"/>
      <c r="D606" s="3"/>
    </row>
    <row r="607" spans="2:4" x14ac:dyDescent="0.2">
      <c r="B607" s="3"/>
      <c r="C607" s="3"/>
      <c r="D607" s="3"/>
    </row>
    <row r="608" spans="2:4" x14ac:dyDescent="0.2">
      <c r="B608" s="3"/>
      <c r="C608" s="3"/>
      <c r="D608" s="3"/>
    </row>
    <row r="609" spans="2:4" x14ac:dyDescent="0.2">
      <c r="B609" s="3"/>
      <c r="C609" s="3"/>
      <c r="D609" s="3"/>
    </row>
    <row r="610" spans="2:4" x14ac:dyDescent="0.2">
      <c r="B610" s="3"/>
      <c r="C610" s="3"/>
      <c r="D610" s="3"/>
    </row>
    <row r="611" spans="2:4" x14ac:dyDescent="0.2">
      <c r="B611" s="3"/>
      <c r="C611" s="3"/>
      <c r="D611" s="3"/>
    </row>
    <row r="612" spans="2:4" x14ac:dyDescent="0.2">
      <c r="B612" s="3"/>
      <c r="C612" s="3"/>
      <c r="D612" s="3"/>
    </row>
    <row r="613" spans="2:4" x14ac:dyDescent="0.2">
      <c r="B613" s="3"/>
      <c r="C613" s="3"/>
      <c r="D613" s="3"/>
    </row>
    <row r="614" spans="2:4" x14ac:dyDescent="0.2">
      <c r="B614" s="3"/>
      <c r="C614" s="3"/>
      <c r="D614" s="3"/>
    </row>
    <row r="615" spans="2:4" x14ac:dyDescent="0.2">
      <c r="B615" s="3"/>
      <c r="C615" s="3"/>
      <c r="D615" s="3"/>
    </row>
    <row r="616" spans="2:4" x14ac:dyDescent="0.2">
      <c r="B616" s="3"/>
      <c r="C616" s="3"/>
      <c r="D616" s="3"/>
    </row>
    <row r="617" spans="2:4" x14ac:dyDescent="0.2">
      <c r="B617" s="3"/>
      <c r="C617" s="3"/>
      <c r="D617" s="3"/>
    </row>
    <row r="618" spans="2:4" x14ac:dyDescent="0.2">
      <c r="B618" s="3"/>
      <c r="C618" s="3"/>
      <c r="D618" s="3"/>
    </row>
    <row r="619" spans="2:4" x14ac:dyDescent="0.2">
      <c r="B619" s="3"/>
      <c r="C619" s="3"/>
      <c r="D619" s="3"/>
    </row>
    <row r="620" spans="2:4" x14ac:dyDescent="0.2">
      <c r="B620" s="3"/>
      <c r="C620" s="3"/>
      <c r="D620" s="3"/>
    </row>
    <row r="621" spans="2:4" x14ac:dyDescent="0.2">
      <c r="B621" s="3"/>
      <c r="C621" s="3"/>
      <c r="D621" s="3"/>
    </row>
    <row r="622" spans="2:4" x14ac:dyDescent="0.2">
      <c r="B622" s="3"/>
      <c r="C622" s="3"/>
      <c r="D622" s="3"/>
    </row>
    <row r="623" spans="2:4" x14ac:dyDescent="0.2">
      <c r="B623" s="3"/>
      <c r="C623" s="3"/>
      <c r="D623" s="3"/>
    </row>
    <row r="624" spans="2:4" x14ac:dyDescent="0.2">
      <c r="B624" s="3"/>
      <c r="C624" s="3"/>
      <c r="D624" s="3"/>
    </row>
    <row r="625" spans="2:4" x14ac:dyDescent="0.2">
      <c r="B625" s="3"/>
      <c r="C625" s="3"/>
      <c r="D625" s="3"/>
    </row>
    <row r="626" spans="2:4" x14ac:dyDescent="0.2">
      <c r="B626" s="3"/>
      <c r="C626" s="3"/>
      <c r="D626" s="3"/>
    </row>
    <row r="627" spans="2:4" x14ac:dyDescent="0.2">
      <c r="B627" s="3"/>
      <c r="C627" s="3"/>
      <c r="D627" s="3"/>
    </row>
    <row r="628" spans="2:4" x14ac:dyDescent="0.2">
      <c r="B628" s="3"/>
      <c r="C628" s="3"/>
      <c r="D628" s="3"/>
    </row>
    <row r="629" spans="2:4" x14ac:dyDescent="0.2">
      <c r="B629" s="3"/>
      <c r="C629" s="3"/>
      <c r="D629" s="3"/>
    </row>
    <row r="630" spans="2:4" x14ac:dyDescent="0.2">
      <c r="B630" s="3"/>
      <c r="C630" s="3"/>
      <c r="D630" s="3"/>
    </row>
    <row r="631" spans="2:4" x14ac:dyDescent="0.2">
      <c r="B631" s="3"/>
      <c r="C631" s="3"/>
      <c r="D631" s="3"/>
    </row>
    <row r="632" spans="2:4" x14ac:dyDescent="0.2">
      <c r="B632" s="3"/>
      <c r="C632" s="3"/>
      <c r="D632" s="3"/>
    </row>
    <row r="633" spans="2:4" x14ac:dyDescent="0.2">
      <c r="B633" s="3"/>
      <c r="C633" s="3"/>
      <c r="D633" s="3"/>
    </row>
    <row r="634" spans="2:4" x14ac:dyDescent="0.2">
      <c r="B634" s="3"/>
      <c r="C634" s="3"/>
      <c r="D634" s="3"/>
    </row>
    <row r="635" spans="2:4" x14ac:dyDescent="0.2">
      <c r="B635" s="3"/>
      <c r="C635" s="3"/>
      <c r="D635" s="3"/>
    </row>
    <row r="636" spans="2:4" x14ac:dyDescent="0.2">
      <c r="B636" s="3"/>
      <c r="C636" s="3"/>
      <c r="D636" s="3"/>
    </row>
    <row r="637" spans="2:4" x14ac:dyDescent="0.2">
      <c r="B637" s="3"/>
      <c r="C637" s="3"/>
      <c r="D637" s="3"/>
    </row>
    <row r="638" spans="2:4" x14ac:dyDescent="0.2">
      <c r="B638" s="3"/>
      <c r="C638" s="3"/>
      <c r="D638" s="3"/>
    </row>
    <row r="639" spans="2:4" x14ac:dyDescent="0.2">
      <c r="B639" s="3"/>
      <c r="C639" s="3"/>
      <c r="D639" s="3"/>
    </row>
    <row r="640" spans="2:4" x14ac:dyDescent="0.2">
      <c r="B640" s="3"/>
      <c r="C640" s="3"/>
      <c r="D640" s="3"/>
    </row>
    <row r="641" spans="2:4" x14ac:dyDescent="0.2">
      <c r="B641" s="3"/>
      <c r="C641" s="3"/>
      <c r="D641" s="3"/>
    </row>
    <row r="642" spans="2:4" x14ac:dyDescent="0.2">
      <c r="B642" s="3"/>
      <c r="C642" s="3"/>
      <c r="D642" s="3"/>
    </row>
    <row r="643" spans="2:4" x14ac:dyDescent="0.2">
      <c r="B643" s="3"/>
      <c r="C643" s="3"/>
      <c r="D643" s="3"/>
    </row>
    <row r="644" spans="2:4" x14ac:dyDescent="0.2">
      <c r="B644" s="3"/>
      <c r="C644" s="3"/>
      <c r="D644" s="3"/>
    </row>
    <row r="645" spans="2:4" x14ac:dyDescent="0.2">
      <c r="B645" s="3"/>
      <c r="C645" s="3"/>
      <c r="D645" s="3"/>
    </row>
    <row r="646" spans="2:4" x14ac:dyDescent="0.2">
      <c r="B646" s="3"/>
      <c r="C646" s="3"/>
      <c r="D646" s="3"/>
    </row>
    <row r="647" spans="2:4" x14ac:dyDescent="0.2">
      <c r="B647" s="3"/>
      <c r="C647" s="3"/>
      <c r="D647" s="3"/>
    </row>
    <row r="648" spans="2:4" x14ac:dyDescent="0.2">
      <c r="B648" s="3"/>
      <c r="C648" s="3"/>
      <c r="D648" s="3"/>
    </row>
    <row r="649" spans="2:4" x14ac:dyDescent="0.2">
      <c r="B649" s="3"/>
      <c r="C649" s="3"/>
      <c r="D649" s="3"/>
    </row>
    <row r="650" spans="2:4" x14ac:dyDescent="0.2">
      <c r="B650" s="3"/>
      <c r="C650" s="3"/>
      <c r="D650" s="3"/>
    </row>
    <row r="651" spans="2:4" x14ac:dyDescent="0.2">
      <c r="B651" s="3"/>
      <c r="C651" s="3"/>
      <c r="D651" s="3"/>
    </row>
    <row r="652" spans="2:4" x14ac:dyDescent="0.2">
      <c r="B652" s="3"/>
      <c r="C652" s="3"/>
      <c r="D652" s="3"/>
    </row>
    <row r="653" spans="2:4" x14ac:dyDescent="0.2">
      <c r="B653" s="3"/>
      <c r="C653" s="3"/>
      <c r="D653" s="3"/>
    </row>
    <row r="654" spans="2:4" x14ac:dyDescent="0.2">
      <c r="B654" s="3"/>
      <c r="C654" s="3"/>
      <c r="D654" s="3"/>
    </row>
    <row r="655" spans="2:4" x14ac:dyDescent="0.2">
      <c r="B655" s="3"/>
      <c r="C655" s="3"/>
      <c r="D655" s="3"/>
    </row>
    <row r="656" spans="2:4" x14ac:dyDescent="0.2">
      <c r="B656" s="3"/>
      <c r="C656" s="3"/>
      <c r="D656" s="3"/>
    </row>
    <row r="657" spans="2:4" x14ac:dyDescent="0.2">
      <c r="B657" s="3"/>
      <c r="C657" s="3"/>
      <c r="D657" s="3"/>
    </row>
    <row r="658" spans="2:4" x14ac:dyDescent="0.2">
      <c r="B658" s="3"/>
      <c r="C658" s="3"/>
      <c r="D658" s="3"/>
    </row>
    <row r="659" spans="2:4" x14ac:dyDescent="0.2">
      <c r="B659" s="3"/>
      <c r="C659" s="3"/>
      <c r="D659" s="3"/>
    </row>
    <row r="660" spans="2:4" x14ac:dyDescent="0.2">
      <c r="B660" s="3"/>
      <c r="C660" s="3"/>
      <c r="D660" s="3"/>
    </row>
    <row r="661" spans="2:4" x14ac:dyDescent="0.2">
      <c r="B661" s="3"/>
      <c r="C661" s="3"/>
      <c r="D661" s="3"/>
    </row>
    <row r="662" spans="2:4" x14ac:dyDescent="0.2">
      <c r="B662" s="3"/>
      <c r="C662" s="3"/>
      <c r="D662" s="3"/>
    </row>
    <row r="663" spans="2:4" x14ac:dyDescent="0.2">
      <c r="B663" s="3"/>
      <c r="C663" s="3"/>
      <c r="D663" s="3"/>
    </row>
    <row r="664" spans="2:4" x14ac:dyDescent="0.2">
      <c r="B664" s="3"/>
      <c r="C664" s="3"/>
      <c r="D664" s="3"/>
    </row>
    <row r="665" spans="2:4" x14ac:dyDescent="0.2">
      <c r="B665" s="3"/>
      <c r="C665" s="3"/>
      <c r="D665" s="3"/>
    </row>
    <row r="666" spans="2:4" x14ac:dyDescent="0.2">
      <c r="B666" s="3"/>
      <c r="C666" s="3"/>
      <c r="D666" s="3"/>
    </row>
    <row r="667" spans="2:4" x14ac:dyDescent="0.2">
      <c r="B667" s="3"/>
      <c r="C667" s="3"/>
      <c r="D667" s="3"/>
    </row>
    <row r="668" spans="2:4" x14ac:dyDescent="0.2">
      <c r="B668" s="3"/>
      <c r="C668" s="3"/>
      <c r="D668" s="3"/>
    </row>
    <row r="669" spans="2:4" x14ac:dyDescent="0.2">
      <c r="B669" s="3"/>
      <c r="C669" s="3"/>
      <c r="D669" s="3"/>
    </row>
    <row r="670" spans="2:4" x14ac:dyDescent="0.2">
      <c r="B670" s="3"/>
      <c r="C670" s="3"/>
      <c r="D670" s="3"/>
    </row>
    <row r="671" spans="2:4" x14ac:dyDescent="0.2">
      <c r="B671" s="3"/>
      <c r="C671" s="3"/>
      <c r="D671" s="3"/>
    </row>
    <row r="672" spans="2:4" x14ac:dyDescent="0.2">
      <c r="B672" s="3"/>
      <c r="C672" s="3"/>
      <c r="D672" s="3"/>
    </row>
    <row r="673" spans="2:4" x14ac:dyDescent="0.2">
      <c r="B673" s="3"/>
      <c r="C673" s="3"/>
      <c r="D673" s="3"/>
    </row>
    <row r="674" spans="2:4" x14ac:dyDescent="0.2">
      <c r="B674" s="3"/>
      <c r="C674" s="3"/>
      <c r="D674" s="3"/>
    </row>
    <row r="675" spans="2:4" x14ac:dyDescent="0.2">
      <c r="B675" s="3"/>
      <c r="C675" s="3"/>
      <c r="D675" s="3"/>
    </row>
    <row r="676" spans="2:4" x14ac:dyDescent="0.2">
      <c r="B676" s="3"/>
      <c r="C676" s="3"/>
      <c r="D676" s="3"/>
    </row>
    <row r="677" spans="2:4" x14ac:dyDescent="0.2">
      <c r="B677" s="3"/>
      <c r="C677" s="3"/>
      <c r="D677" s="3"/>
    </row>
    <row r="678" spans="2:4" x14ac:dyDescent="0.2">
      <c r="B678" s="3"/>
      <c r="C678" s="3"/>
      <c r="D678" s="3"/>
    </row>
    <row r="679" spans="2:4" x14ac:dyDescent="0.2">
      <c r="B679" s="3"/>
      <c r="C679" s="3"/>
      <c r="D679" s="3"/>
    </row>
    <row r="680" spans="2:4" x14ac:dyDescent="0.2">
      <c r="B680" s="3"/>
      <c r="C680" s="3"/>
      <c r="D680" s="3"/>
    </row>
    <row r="681" spans="2:4" x14ac:dyDescent="0.2">
      <c r="B681" s="3"/>
      <c r="C681" s="3"/>
      <c r="D681" s="3"/>
    </row>
    <row r="682" spans="2:4" x14ac:dyDescent="0.2">
      <c r="B682" s="3"/>
      <c r="C682" s="3"/>
      <c r="D682" s="3"/>
    </row>
    <row r="683" spans="2:4" x14ac:dyDescent="0.2">
      <c r="B683" s="3"/>
      <c r="C683" s="3"/>
      <c r="D683" s="3"/>
    </row>
    <row r="684" spans="2:4" x14ac:dyDescent="0.2">
      <c r="B684" s="3"/>
      <c r="C684" s="3"/>
      <c r="D684" s="3"/>
    </row>
    <row r="685" spans="2:4" x14ac:dyDescent="0.2">
      <c r="B685" s="3"/>
      <c r="C685" s="3"/>
      <c r="D685" s="3"/>
    </row>
    <row r="686" spans="2:4" x14ac:dyDescent="0.2">
      <c r="B686" s="3"/>
      <c r="C686" s="3"/>
      <c r="D686" s="3"/>
    </row>
    <row r="687" spans="2:4" x14ac:dyDescent="0.2">
      <c r="B687" s="3"/>
      <c r="C687" s="3"/>
      <c r="D687" s="3"/>
    </row>
    <row r="688" spans="2:4" x14ac:dyDescent="0.2">
      <c r="B688" s="3"/>
      <c r="C688" s="3"/>
      <c r="D688" s="3"/>
    </row>
    <row r="689" spans="2:4" x14ac:dyDescent="0.2">
      <c r="B689" s="3"/>
      <c r="C689" s="3"/>
      <c r="D689" s="3"/>
    </row>
    <row r="690" spans="2:4" x14ac:dyDescent="0.2">
      <c r="B690" s="3"/>
      <c r="C690" s="3"/>
      <c r="D690" s="3"/>
    </row>
    <row r="691" spans="2:4" x14ac:dyDescent="0.2">
      <c r="B691" s="3"/>
      <c r="C691" s="3"/>
      <c r="D691" s="3"/>
    </row>
    <row r="692" spans="2:4" x14ac:dyDescent="0.2">
      <c r="B692" s="3"/>
      <c r="C692" s="3"/>
      <c r="D692" s="3"/>
    </row>
    <row r="693" spans="2:4" x14ac:dyDescent="0.2">
      <c r="B693" s="3"/>
      <c r="C693" s="3"/>
      <c r="D693" s="3"/>
    </row>
    <row r="694" spans="2:4" x14ac:dyDescent="0.2">
      <c r="B694" s="3"/>
      <c r="C694" s="3"/>
      <c r="D694" s="3"/>
    </row>
    <row r="695" spans="2:4" x14ac:dyDescent="0.2">
      <c r="B695" s="3"/>
      <c r="C695" s="3"/>
      <c r="D695" s="3"/>
    </row>
    <row r="696" spans="2:4" x14ac:dyDescent="0.2">
      <c r="B696" s="3"/>
      <c r="C696" s="3"/>
      <c r="D696" s="3"/>
    </row>
    <row r="697" spans="2:4" x14ac:dyDescent="0.2">
      <c r="B697" s="3"/>
      <c r="C697" s="3"/>
      <c r="D697" s="3"/>
    </row>
    <row r="698" spans="2:4" x14ac:dyDescent="0.2">
      <c r="B698" s="3"/>
      <c r="C698" s="3"/>
      <c r="D698" s="3"/>
    </row>
    <row r="699" spans="2:4" x14ac:dyDescent="0.2">
      <c r="B699" s="3"/>
      <c r="C699" s="3"/>
      <c r="D699" s="3"/>
    </row>
    <row r="700" spans="2:4" x14ac:dyDescent="0.2">
      <c r="B700" s="3"/>
      <c r="C700" s="3"/>
      <c r="D700" s="3"/>
    </row>
    <row r="701" spans="2:4" x14ac:dyDescent="0.2">
      <c r="B701" s="3"/>
      <c r="C701" s="3"/>
      <c r="D701" s="3"/>
    </row>
    <row r="702" spans="2:4" x14ac:dyDescent="0.2">
      <c r="B702" s="3"/>
      <c r="C702" s="3"/>
      <c r="D702" s="3"/>
    </row>
    <row r="703" spans="2:4" x14ac:dyDescent="0.2">
      <c r="B703" s="3"/>
      <c r="C703" s="3"/>
      <c r="D703" s="3"/>
    </row>
    <row r="704" spans="2:4" x14ac:dyDescent="0.2">
      <c r="B704" s="3"/>
      <c r="C704" s="3"/>
      <c r="D704" s="3"/>
    </row>
    <row r="705" spans="2:4" x14ac:dyDescent="0.2">
      <c r="B705" s="3"/>
      <c r="C705" s="3"/>
      <c r="D705" s="3"/>
    </row>
    <row r="706" spans="2:4" x14ac:dyDescent="0.2">
      <c r="B706" s="3"/>
      <c r="C706" s="3"/>
      <c r="D706" s="3"/>
    </row>
    <row r="707" spans="2:4" x14ac:dyDescent="0.2">
      <c r="B707" s="3"/>
      <c r="C707" s="3"/>
      <c r="D707" s="3"/>
    </row>
    <row r="708" spans="2:4" x14ac:dyDescent="0.2">
      <c r="B708" s="3"/>
      <c r="C708" s="3"/>
      <c r="D708" s="3"/>
    </row>
    <row r="709" spans="2:4" x14ac:dyDescent="0.2">
      <c r="B709" s="3"/>
      <c r="C709" s="3"/>
      <c r="D709" s="3"/>
    </row>
    <row r="710" spans="2:4" x14ac:dyDescent="0.2">
      <c r="B710" s="3"/>
      <c r="C710" s="3"/>
      <c r="D710" s="3"/>
    </row>
    <row r="711" spans="2:4" x14ac:dyDescent="0.2">
      <c r="B711" s="3"/>
      <c r="C711" s="3"/>
      <c r="D711" s="3"/>
    </row>
    <row r="712" spans="2:4" x14ac:dyDescent="0.2">
      <c r="B712" s="3"/>
      <c r="C712" s="3"/>
      <c r="D712" s="3"/>
    </row>
    <row r="713" spans="2:4" x14ac:dyDescent="0.2">
      <c r="B713" s="3"/>
      <c r="C713" s="3"/>
      <c r="D713" s="3"/>
    </row>
    <row r="714" spans="2:4" x14ac:dyDescent="0.2">
      <c r="B714" s="3"/>
      <c r="C714" s="3"/>
      <c r="D714" s="3"/>
    </row>
    <row r="715" spans="2:4" x14ac:dyDescent="0.2">
      <c r="B715" s="3"/>
      <c r="C715" s="3"/>
      <c r="D715" s="3"/>
    </row>
    <row r="716" spans="2:4" x14ac:dyDescent="0.2">
      <c r="B716" s="3"/>
      <c r="C716" s="3"/>
      <c r="D716" s="3"/>
    </row>
    <row r="717" spans="2:4" x14ac:dyDescent="0.2">
      <c r="B717" s="3"/>
      <c r="C717" s="3"/>
      <c r="D717" s="3"/>
    </row>
    <row r="718" spans="2:4" x14ac:dyDescent="0.2">
      <c r="B718" s="3"/>
      <c r="C718" s="3"/>
      <c r="D718" s="3"/>
    </row>
    <row r="719" spans="2:4" x14ac:dyDescent="0.2">
      <c r="B719" s="3"/>
      <c r="C719" s="3"/>
      <c r="D719" s="3"/>
    </row>
    <row r="720" spans="2:4" x14ac:dyDescent="0.2">
      <c r="B720" s="3"/>
      <c r="C720" s="3"/>
      <c r="D720" s="3"/>
    </row>
    <row r="721" spans="2:4" x14ac:dyDescent="0.2">
      <c r="B721" s="3"/>
      <c r="C721" s="3"/>
      <c r="D721" s="3"/>
    </row>
    <row r="722" spans="2:4" x14ac:dyDescent="0.2">
      <c r="B722" s="3"/>
      <c r="C722" s="3"/>
      <c r="D722" s="3"/>
    </row>
    <row r="723" spans="2:4" x14ac:dyDescent="0.2">
      <c r="B723" s="3"/>
      <c r="C723" s="3"/>
      <c r="D723" s="3"/>
    </row>
    <row r="724" spans="2:4" x14ac:dyDescent="0.2">
      <c r="B724" s="3"/>
      <c r="C724" s="3"/>
      <c r="D724" s="3"/>
    </row>
    <row r="725" spans="2:4" x14ac:dyDescent="0.2">
      <c r="B725" s="3"/>
      <c r="C725" s="3"/>
      <c r="D725" s="3"/>
    </row>
    <row r="726" spans="2:4" x14ac:dyDescent="0.2">
      <c r="B726" s="3"/>
      <c r="C726" s="3"/>
      <c r="D726" s="3"/>
    </row>
    <row r="727" spans="2:4" x14ac:dyDescent="0.2">
      <c r="B727" s="3"/>
      <c r="C727" s="3"/>
      <c r="D727" s="3"/>
    </row>
    <row r="728" spans="2:4" x14ac:dyDescent="0.2">
      <c r="B728" s="3"/>
      <c r="C728" s="3"/>
      <c r="D728" s="3"/>
    </row>
    <row r="729" spans="2:4" x14ac:dyDescent="0.2">
      <c r="B729" s="3"/>
      <c r="C729" s="3"/>
      <c r="D729" s="3"/>
    </row>
    <row r="730" spans="2:4" x14ac:dyDescent="0.2">
      <c r="B730" s="3"/>
      <c r="C730" s="3"/>
      <c r="D730" s="3"/>
    </row>
    <row r="731" spans="2:4" x14ac:dyDescent="0.2">
      <c r="B731" s="3"/>
      <c r="C731" s="3"/>
      <c r="D731" s="3"/>
    </row>
    <row r="732" spans="2:4" x14ac:dyDescent="0.2">
      <c r="B732" s="3"/>
      <c r="C732" s="3"/>
      <c r="D732" s="3"/>
    </row>
    <row r="733" spans="2:4" x14ac:dyDescent="0.2">
      <c r="B733" s="3"/>
      <c r="C733" s="3"/>
      <c r="D733" s="3"/>
    </row>
    <row r="734" spans="2:4" x14ac:dyDescent="0.2">
      <c r="B734" s="3"/>
      <c r="C734" s="3"/>
      <c r="D734" s="3"/>
    </row>
    <row r="735" spans="2:4" x14ac:dyDescent="0.2">
      <c r="B735" s="3"/>
      <c r="C735" s="3"/>
      <c r="D735" s="3"/>
    </row>
    <row r="736" spans="2:4" x14ac:dyDescent="0.2">
      <c r="B736" s="3"/>
      <c r="C736" s="3"/>
      <c r="D736" s="3"/>
    </row>
    <row r="737" spans="2:4" x14ac:dyDescent="0.2">
      <c r="B737" s="3"/>
      <c r="C737" s="3"/>
      <c r="D737" s="3"/>
    </row>
    <row r="738" spans="2:4" x14ac:dyDescent="0.2">
      <c r="B738" s="3"/>
      <c r="C738" s="3"/>
      <c r="D738" s="3"/>
    </row>
    <row r="739" spans="2:4" x14ac:dyDescent="0.2">
      <c r="B739" s="3"/>
      <c r="C739" s="3"/>
      <c r="D739" s="3"/>
    </row>
    <row r="740" spans="2:4" x14ac:dyDescent="0.2">
      <c r="B740" s="3"/>
      <c r="C740" s="3"/>
      <c r="D740" s="3"/>
    </row>
    <row r="741" spans="2:4" x14ac:dyDescent="0.2">
      <c r="B741" s="3"/>
      <c r="C741" s="3"/>
      <c r="D741" s="3"/>
    </row>
    <row r="742" spans="2:4" x14ac:dyDescent="0.2">
      <c r="B742" s="3"/>
      <c r="C742" s="3"/>
      <c r="D742" s="3"/>
    </row>
    <row r="743" spans="2:4" x14ac:dyDescent="0.2">
      <c r="B743" s="3"/>
      <c r="C743" s="3"/>
      <c r="D743" s="3"/>
    </row>
    <row r="744" spans="2:4" x14ac:dyDescent="0.2">
      <c r="B744" s="3"/>
      <c r="C744" s="3"/>
      <c r="D744" s="3"/>
    </row>
    <row r="745" spans="2:4" x14ac:dyDescent="0.2">
      <c r="B745" s="3"/>
      <c r="C745" s="3"/>
      <c r="D745" s="3"/>
    </row>
    <row r="746" spans="2:4" x14ac:dyDescent="0.2">
      <c r="B746" s="3"/>
      <c r="C746" s="3"/>
      <c r="D746" s="3"/>
    </row>
    <row r="747" spans="2:4" x14ac:dyDescent="0.2">
      <c r="B747" s="3"/>
      <c r="C747" s="3"/>
      <c r="D747" s="3"/>
    </row>
    <row r="748" spans="2:4" x14ac:dyDescent="0.2">
      <c r="B748" s="3"/>
      <c r="C748" s="3"/>
      <c r="D748" s="3"/>
    </row>
    <row r="749" spans="2:4" x14ac:dyDescent="0.2">
      <c r="B749" s="3"/>
      <c r="C749" s="3"/>
      <c r="D749" s="3"/>
    </row>
    <row r="750" spans="2:4" x14ac:dyDescent="0.2">
      <c r="B750" s="3"/>
      <c r="C750" s="3"/>
      <c r="D750" s="3"/>
    </row>
    <row r="751" spans="2:4" x14ac:dyDescent="0.2">
      <c r="B751" s="3"/>
      <c r="C751" s="3"/>
      <c r="D751" s="3"/>
    </row>
    <row r="752" spans="2:4" x14ac:dyDescent="0.2">
      <c r="B752" s="3"/>
      <c r="C752" s="3"/>
      <c r="D752" s="3"/>
    </row>
    <row r="753" spans="2:4" x14ac:dyDescent="0.2">
      <c r="B753" s="3"/>
      <c r="C753" s="3"/>
      <c r="D753" s="3"/>
    </row>
    <row r="754" spans="2:4" x14ac:dyDescent="0.2">
      <c r="B754" s="3"/>
      <c r="C754" s="3"/>
      <c r="D754" s="3"/>
    </row>
    <row r="755" spans="2:4" x14ac:dyDescent="0.2">
      <c r="B755" s="3"/>
      <c r="C755" s="3"/>
      <c r="D755" s="3"/>
    </row>
    <row r="756" spans="2:4" x14ac:dyDescent="0.2">
      <c r="B756" s="3"/>
      <c r="C756" s="3"/>
      <c r="D756" s="3"/>
    </row>
    <row r="757" spans="2:4" x14ac:dyDescent="0.2">
      <c r="B757" s="3"/>
      <c r="C757" s="3"/>
      <c r="D757" s="3"/>
    </row>
    <row r="758" spans="2:4" x14ac:dyDescent="0.2">
      <c r="B758" s="3"/>
      <c r="C758" s="3"/>
      <c r="D758" s="3"/>
    </row>
    <row r="759" spans="2:4" x14ac:dyDescent="0.2">
      <c r="B759" s="3"/>
      <c r="C759" s="3"/>
      <c r="D759" s="3"/>
    </row>
    <row r="760" spans="2:4" x14ac:dyDescent="0.2">
      <c r="B760" s="3"/>
      <c r="C760" s="3"/>
      <c r="D760" s="3"/>
    </row>
    <row r="761" spans="2:4" x14ac:dyDescent="0.2">
      <c r="B761" s="3"/>
      <c r="C761" s="3"/>
      <c r="D761" s="3"/>
    </row>
    <row r="762" spans="2:4" x14ac:dyDescent="0.2">
      <c r="B762" s="3"/>
      <c r="C762" s="3"/>
      <c r="D762" s="3"/>
    </row>
    <row r="763" spans="2:4" x14ac:dyDescent="0.2">
      <c r="B763" s="3"/>
      <c r="C763" s="3"/>
      <c r="D763" s="3"/>
    </row>
    <row r="764" spans="2:4" x14ac:dyDescent="0.2">
      <c r="B764" s="3"/>
      <c r="C764" s="3"/>
      <c r="D764" s="3"/>
    </row>
    <row r="765" spans="2:4" x14ac:dyDescent="0.2">
      <c r="B765" s="3"/>
      <c r="C765" s="3"/>
      <c r="D765" s="3"/>
    </row>
    <row r="766" spans="2:4" x14ac:dyDescent="0.2">
      <c r="B766" s="3"/>
      <c r="C766" s="3"/>
      <c r="D766" s="3"/>
    </row>
    <row r="767" spans="2:4" x14ac:dyDescent="0.2">
      <c r="B767" s="3"/>
      <c r="C767" s="3"/>
      <c r="D767" s="3"/>
    </row>
    <row r="768" spans="2:4" x14ac:dyDescent="0.2">
      <c r="B768" s="3"/>
      <c r="C768" s="3"/>
      <c r="D768" s="3"/>
    </row>
    <row r="769" spans="2:4" x14ac:dyDescent="0.2">
      <c r="B769" s="3"/>
      <c r="C769" s="3"/>
      <c r="D769" s="3"/>
    </row>
    <row r="770" spans="2:4" x14ac:dyDescent="0.2">
      <c r="B770" s="3"/>
      <c r="C770" s="3"/>
      <c r="D770" s="3"/>
    </row>
    <row r="771" spans="2:4" x14ac:dyDescent="0.2">
      <c r="B771" s="3"/>
      <c r="C771" s="3"/>
      <c r="D771" s="3"/>
    </row>
    <row r="772" spans="2:4" x14ac:dyDescent="0.2">
      <c r="B772" s="3"/>
      <c r="C772" s="3"/>
      <c r="D772" s="3"/>
    </row>
    <row r="773" spans="2:4" x14ac:dyDescent="0.2">
      <c r="B773" s="3"/>
      <c r="C773" s="3"/>
      <c r="D773" s="3"/>
    </row>
    <row r="774" spans="2:4" x14ac:dyDescent="0.2">
      <c r="B774" s="3"/>
      <c r="C774" s="3"/>
      <c r="D774" s="3"/>
    </row>
    <row r="775" spans="2:4" x14ac:dyDescent="0.2">
      <c r="B775" s="3"/>
      <c r="C775" s="3"/>
      <c r="D775" s="3"/>
    </row>
    <row r="776" spans="2:4" x14ac:dyDescent="0.2">
      <c r="B776" s="3"/>
      <c r="C776" s="3"/>
      <c r="D776" s="3"/>
    </row>
    <row r="777" spans="2:4" x14ac:dyDescent="0.2">
      <c r="B777" s="3"/>
      <c r="C777" s="3"/>
      <c r="D777" s="3"/>
    </row>
    <row r="778" spans="2:4" x14ac:dyDescent="0.2">
      <c r="B778" s="3"/>
      <c r="C778" s="3"/>
      <c r="D778" s="3"/>
    </row>
    <row r="779" spans="2:4" x14ac:dyDescent="0.2">
      <c r="B779" s="3"/>
      <c r="C779" s="3"/>
      <c r="D779" s="3"/>
    </row>
    <row r="780" spans="2:4" x14ac:dyDescent="0.2">
      <c r="B780" s="3"/>
      <c r="C780" s="3"/>
      <c r="D780" s="3"/>
    </row>
    <row r="781" spans="2:4" x14ac:dyDescent="0.2">
      <c r="B781" s="3"/>
      <c r="C781" s="3"/>
      <c r="D781" s="3"/>
    </row>
    <row r="782" spans="2:4" x14ac:dyDescent="0.2">
      <c r="B782" s="3"/>
      <c r="C782" s="3"/>
      <c r="D782" s="3"/>
    </row>
    <row r="783" spans="2:4" x14ac:dyDescent="0.2">
      <c r="B783" s="3"/>
      <c r="C783" s="3"/>
      <c r="D783" s="3"/>
    </row>
    <row r="784" spans="2:4" x14ac:dyDescent="0.2">
      <c r="B784" s="3"/>
      <c r="C784" s="3"/>
      <c r="D784" s="3"/>
    </row>
    <row r="785" spans="2:4" x14ac:dyDescent="0.2">
      <c r="B785" s="3"/>
      <c r="C785" s="3"/>
      <c r="D785" s="3"/>
    </row>
    <row r="786" spans="2:4" x14ac:dyDescent="0.2">
      <c r="B786" s="3"/>
      <c r="C786" s="3"/>
      <c r="D786" s="3"/>
    </row>
    <row r="787" spans="2:4" x14ac:dyDescent="0.2">
      <c r="B787" s="3"/>
      <c r="C787" s="3"/>
      <c r="D787" s="3"/>
    </row>
    <row r="788" spans="2:4" x14ac:dyDescent="0.2">
      <c r="B788" s="3"/>
      <c r="C788" s="3"/>
      <c r="D788" s="3"/>
    </row>
    <row r="789" spans="2:4" x14ac:dyDescent="0.2">
      <c r="B789" s="3"/>
      <c r="C789" s="3"/>
      <c r="D789" s="3"/>
    </row>
    <row r="790" spans="2:4" x14ac:dyDescent="0.2">
      <c r="B790" s="3"/>
      <c r="C790" s="3"/>
      <c r="D790" s="3"/>
    </row>
    <row r="791" spans="2:4" x14ac:dyDescent="0.2">
      <c r="B791" s="3"/>
      <c r="C791" s="3"/>
      <c r="D791" s="3"/>
    </row>
    <row r="792" spans="2:4" x14ac:dyDescent="0.2">
      <c r="B792" s="3"/>
      <c r="C792" s="3"/>
      <c r="D792" s="3"/>
    </row>
    <row r="793" spans="2:4" x14ac:dyDescent="0.2">
      <c r="B793" s="3"/>
      <c r="C793" s="3"/>
      <c r="D793" s="3"/>
    </row>
    <row r="794" spans="2:4" x14ac:dyDescent="0.2">
      <c r="B794" s="3"/>
      <c r="C794" s="3"/>
      <c r="D794" s="3"/>
    </row>
    <row r="795" spans="2:4" x14ac:dyDescent="0.2">
      <c r="B795" s="3"/>
      <c r="C795" s="3"/>
      <c r="D795" s="3"/>
    </row>
    <row r="796" spans="2:4" x14ac:dyDescent="0.2">
      <c r="B796" s="3"/>
      <c r="C796" s="3"/>
      <c r="D796" s="3"/>
    </row>
    <row r="797" spans="2:4" x14ac:dyDescent="0.2">
      <c r="B797" s="3"/>
      <c r="C797" s="3"/>
      <c r="D797" s="3"/>
    </row>
    <row r="798" spans="2:4" x14ac:dyDescent="0.2">
      <c r="B798" s="3"/>
      <c r="C798" s="3"/>
      <c r="D798" s="3"/>
    </row>
    <row r="799" spans="2:4" x14ac:dyDescent="0.2">
      <c r="B799" s="3"/>
      <c r="C799" s="3"/>
      <c r="D799" s="3"/>
    </row>
    <row r="800" spans="2:4" x14ac:dyDescent="0.2">
      <c r="B800" s="3"/>
      <c r="C800" s="3"/>
      <c r="D800" s="3"/>
    </row>
    <row r="801" spans="2:4" x14ac:dyDescent="0.2">
      <c r="B801" s="3"/>
      <c r="C801" s="3"/>
      <c r="D801" s="3"/>
    </row>
    <row r="802" spans="2:4" x14ac:dyDescent="0.2">
      <c r="B802" s="3"/>
      <c r="C802" s="3"/>
      <c r="D802" s="3"/>
    </row>
    <row r="803" spans="2:4" x14ac:dyDescent="0.2">
      <c r="B803" s="3"/>
      <c r="C803" s="3"/>
      <c r="D803" s="3"/>
    </row>
    <row r="804" spans="2:4" x14ac:dyDescent="0.2">
      <c r="B804" s="3"/>
      <c r="C804" s="3"/>
      <c r="D804" s="3"/>
    </row>
    <row r="805" spans="2:4" x14ac:dyDescent="0.2">
      <c r="B805" s="3"/>
      <c r="C805" s="3"/>
      <c r="D805" s="3"/>
    </row>
    <row r="806" spans="2:4" x14ac:dyDescent="0.2">
      <c r="B806" s="3"/>
      <c r="C806" s="3"/>
      <c r="D806" s="3"/>
    </row>
    <row r="807" spans="2:4" x14ac:dyDescent="0.2">
      <c r="B807" s="3"/>
      <c r="C807" s="3"/>
      <c r="D807" s="3"/>
    </row>
    <row r="808" spans="2:4" x14ac:dyDescent="0.2">
      <c r="B808" s="3"/>
      <c r="C808" s="3"/>
      <c r="D808" s="3"/>
    </row>
    <row r="809" spans="2:4" x14ac:dyDescent="0.2">
      <c r="B809" s="3"/>
      <c r="C809" s="3"/>
      <c r="D809" s="3"/>
    </row>
    <row r="810" spans="2:4" x14ac:dyDescent="0.2">
      <c r="B810" s="3"/>
      <c r="C810" s="3"/>
      <c r="D810" s="3"/>
    </row>
    <row r="811" spans="2:4" x14ac:dyDescent="0.2">
      <c r="B811" s="3"/>
      <c r="C811" s="3"/>
      <c r="D811" s="3"/>
    </row>
    <row r="812" spans="2:4" x14ac:dyDescent="0.2">
      <c r="B812" s="3"/>
      <c r="C812" s="3"/>
      <c r="D812" s="3"/>
    </row>
    <row r="813" spans="2:4" x14ac:dyDescent="0.2">
      <c r="B813" s="3"/>
      <c r="C813" s="3"/>
      <c r="D813" s="3"/>
    </row>
    <row r="814" spans="2:4" x14ac:dyDescent="0.2">
      <c r="B814" s="3"/>
      <c r="C814" s="3"/>
      <c r="D814" s="3"/>
    </row>
    <row r="815" spans="2:4" x14ac:dyDescent="0.2">
      <c r="B815" s="3"/>
      <c r="C815" s="3"/>
      <c r="D815" s="3"/>
    </row>
    <row r="816" spans="2:4" x14ac:dyDescent="0.2">
      <c r="B816" s="3"/>
      <c r="C816" s="3"/>
      <c r="D816" s="3"/>
    </row>
    <row r="817" spans="2:4" x14ac:dyDescent="0.2">
      <c r="B817" s="3"/>
      <c r="C817" s="3"/>
      <c r="D817" s="3"/>
    </row>
    <row r="818" spans="2:4" x14ac:dyDescent="0.2">
      <c r="B818" s="3"/>
      <c r="C818" s="3"/>
      <c r="D818" s="3"/>
    </row>
    <row r="819" spans="2:4" x14ac:dyDescent="0.2">
      <c r="B819" s="3"/>
      <c r="C819" s="3"/>
      <c r="D819" s="3"/>
    </row>
    <row r="820" spans="2:4" x14ac:dyDescent="0.2">
      <c r="B820" s="3"/>
      <c r="C820" s="3"/>
      <c r="D820" s="3"/>
    </row>
    <row r="821" spans="2:4" x14ac:dyDescent="0.2">
      <c r="B821" s="3"/>
      <c r="C821" s="3"/>
      <c r="D821" s="3"/>
    </row>
    <row r="822" spans="2:4" x14ac:dyDescent="0.2">
      <c r="B822" s="3"/>
      <c r="C822" s="3"/>
      <c r="D822" s="3"/>
    </row>
    <row r="823" spans="2:4" x14ac:dyDescent="0.2">
      <c r="B823" s="3"/>
      <c r="C823" s="3"/>
      <c r="D823" s="3"/>
    </row>
    <row r="824" spans="2:4" x14ac:dyDescent="0.2">
      <c r="B824" s="3"/>
      <c r="C824" s="3"/>
      <c r="D824" s="3"/>
    </row>
    <row r="825" spans="2:4" x14ac:dyDescent="0.2">
      <c r="B825" s="3"/>
      <c r="C825" s="3"/>
      <c r="D825" s="3"/>
    </row>
    <row r="826" spans="2:4" x14ac:dyDescent="0.2">
      <c r="B826" s="3"/>
      <c r="C826" s="3"/>
      <c r="D826" s="3"/>
    </row>
    <row r="827" spans="2:4" x14ac:dyDescent="0.2">
      <c r="B827" s="3"/>
      <c r="C827" s="3"/>
      <c r="D827" s="3"/>
    </row>
    <row r="828" spans="2:4" x14ac:dyDescent="0.2">
      <c r="B828" s="3"/>
      <c r="C828" s="3"/>
      <c r="D828" s="3"/>
    </row>
    <row r="829" spans="2:4" x14ac:dyDescent="0.2">
      <c r="B829" s="3"/>
      <c r="C829" s="3"/>
      <c r="D829" s="3"/>
    </row>
    <row r="830" spans="2:4" x14ac:dyDescent="0.2">
      <c r="B830" s="3"/>
      <c r="C830" s="3"/>
      <c r="D830" s="3"/>
    </row>
    <row r="831" spans="2:4" x14ac:dyDescent="0.2">
      <c r="B831" s="3"/>
      <c r="C831" s="3"/>
      <c r="D831" s="3"/>
    </row>
    <row r="832" spans="2:4" x14ac:dyDescent="0.2">
      <c r="B832" s="3"/>
      <c r="C832" s="3"/>
      <c r="D832" s="3"/>
    </row>
    <row r="833" spans="2:4" x14ac:dyDescent="0.2">
      <c r="B833" s="3"/>
      <c r="C833" s="3"/>
      <c r="D833" s="3"/>
    </row>
    <row r="834" spans="2:4" x14ac:dyDescent="0.2">
      <c r="B834" s="3"/>
      <c r="C834" s="3"/>
      <c r="D834" s="3"/>
    </row>
    <row r="835" spans="2:4" x14ac:dyDescent="0.2">
      <c r="B835" s="3"/>
      <c r="C835" s="3"/>
      <c r="D835" s="3"/>
    </row>
    <row r="836" spans="2:4" x14ac:dyDescent="0.2">
      <c r="B836" s="3"/>
      <c r="C836" s="3"/>
      <c r="D836" s="3"/>
    </row>
    <row r="837" spans="2:4" x14ac:dyDescent="0.2">
      <c r="B837" s="3"/>
      <c r="C837" s="3"/>
      <c r="D837" s="3"/>
    </row>
    <row r="838" spans="2:4" x14ac:dyDescent="0.2">
      <c r="B838" s="3"/>
      <c r="C838" s="3"/>
      <c r="D838" s="3"/>
    </row>
    <row r="839" spans="2:4" x14ac:dyDescent="0.2">
      <c r="B839" s="3"/>
      <c r="C839" s="3"/>
      <c r="D839" s="3"/>
    </row>
    <row r="840" spans="2:4" x14ac:dyDescent="0.2">
      <c r="B840" s="3"/>
      <c r="C840" s="3"/>
      <c r="D840" s="3"/>
    </row>
    <row r="841" spans="2:4" x14ac:dyDescent="0.2">
      <c r="B841" s="3"/>
      <c r="C841" s="3"/>
      <c r="D841" s="3"/>
    </row>
    <row r="842" spans="2:4" x14ac:dyDescent="0.2">
      <c r="B842" s="3"/>
      <c r="C842" s="3"/>
      <c r="D842" s="3"/>
    </row>
    <row r="843" spans="2:4" x14ac:dyDescent="0.2">
      <c r="B843" s="3"/>
      <c r="C843" s="3"/>
      <c r="D843" s="3"/>
    </row>
    <row r="844" spans="2:4" x14ac:dyDescent="0.2">
      <c r="B844" s="3"/>
      <c r="C844" s="3"/>
      <c r="D844" s="3"/>
    </row>
    <row r="845" spans="2:4" x14ac:dyDescent="0.2">
      <c r="B845" s="3"/>
      <c r="C845" s="3"/>
      <c r="D845" s="3"/>
    </row>
    <row r="846" spans="2:4" x14ac:dyDescent="0.2">
      <c r="B846" s="3"/>
      <c r="C846" s="3"/>
      <c r="D846" s="3"/>
    </row>
    <row r="847" spans="2:4" x14ac:dyDescent="0.2">
      <c r="B847" s="3"/>
      <c r="C847" s="3"/>
      <c r="D847" s="3"/>
    </row>
    <row r="848" spans="2:4" x14ac:dyDescent="0.2">
      <c r="B848" s="3"/>
      <c r="C848" s="3"/>
      <c r="D848" s="3"/>
    </row>
    <row r="849" spans="2:4" x14ac:dyDescent="0.2">
      <c r="B849" s="3"/>
      <c r="C849" s="3"/>
      <c r="D849" s="3"/>
    </row>
    <row r="850" spans="2:4" x14ac:dyDescent="0.2">
      <c r="B850" s="3"/>
      <c r="C850" s="3"/>
      <c r="D850" s="3"/>
    </row>
    <row r="851" spans="2:4" x14ac:dyDescent="0.2">
      <c r="B851" s="3"/>
      <c r="C851" s="3"/>
      <c r="D851" s="3"/>
    </row>
    <row r="852" spans="2:4" x14ac:dyDescent="0.2">
      <c r="B852" s="3"/>
      <c r="C852" s="3"/>
      <c r="D852" s="3"/>
    </row>
    <row r="853" spans="2:4" x14ac:dyDescent="0.2">
      <c r="B853" s="3"/>
      <c r="C853" s="3"/>
      <c r="D853" s="3"/>
    </row>
    <row r="854" spans="2:4" x14ac:dyDescent="0.2">
      <c r="B854" s="3"/>
      <c r="C854" s="3"/>
      <c r="D854" s="3"/>
    </row>
    <row r="855" spans="2:4" x14ac:dyDescent="0.2">
      <c r="B855" s="3"/>
      <c r="C855" s="3"/>
      <c r="D855" s="3"/>
    </row>
    <row r="856" spans="2:4" x14ac:dyDescent="0.2">
      <c r="B856" s="3"/>
      <c r="C856" s="3"/>
      <c r="D856" s="3"/>
    </row>
    <row r="857" spans="2:4" x14ac:dyDescent="0.2">
      <c r="B857" s="3"/>
      <c r="C857" s="3"/>
      <c r="D857" s="3"/>
    </row>
    <row r="858" spans="2:4" x14ac:dyDescent="0.2">
      <c r="B858" s="3"/>
      <c r="C858" s="3"/>
      <c r="D858" s="3"/>
    </row>
    <row r="859" spans="2:4" x14ac:dyDescent="0.2">
      <c r="B859" s="3"/>
      <c r="C859" s="3"/>
      <c r="D859" s="3"/>
    </row>
    <row r="860" spans="2:4" x14ac:dyDescent="0.2">
      <c r="B860" s="3"/>
      <c r="C860" s="3"/>
      <c r="D860" s="3"/>
    </row>
    <row r="861" spans="2:4" x14ac:dyDescent="0.2">
      <c r="B861" s="3"/>
      <c r="C861" s="3"/>
      <c r="D861" s="3"/>
    </row>
    <row r="862" spans="2:4" x14ac:dyDescent="0.2">
      <c r="B862" s="3"/>
      <c r="C862" s="3"/>
      <c r="D862" s="3"/>
    </row>
    <row r="863" spans="2:4" x14ac:dyDescent="0.2">
      <c r="B863" s="3"/>
      <c r="C863" s="3"/>
      <c r="D863" s="3"/>
    </row>
    <row r="864" spans="2:4" x14ac:dyDescent="0.2">
      <c r="B864" s="3"/>
      <c r="C864" s="3"/>
      <c r="D864" s="3"/>
    </row>
    <row r="865" spans="2:4" x14ac:dyDescent="0.2">
      <c r="B865" s="3"/>
      <c r="C865" s="3"/>
      <c r="D865" s="3"/>
    </row>
    <row r="866" spans="2:4" x14ac:dyDescent="0.2">
      <c r="B866" s="3"/>
      <c r="C866" s="3"/>
      <c r="D866" s="3"/>
    </row>
    <row r="867" spans="2:4" x14ac:dyDescent="0.2">
      <c r="B867" s="3"/>
      <c r="C867" s="3"/>
      <c r="D867" s="3"/>
    </row>
    <row r="868" spans="2:4" x14ac:dyDescent="0.2">
      <c r="B868" s="3"/>
      <c r="C868" s="3"/>
      <c r="D868" s="3"/>
    </row>
    <row r="869" spans="2:4" x14ac:dyDescent="0.2">
      <c r="B869" s="3"/>
      <c r="C869" s="3"/>
      <c r="D869" s="3"/>
    </row>
    <row r="870" spans="2:4" x14ac:dyDescent="0.2">
      <c r="B870" s="3"/>
      <c r="C870" s="3"/>
      <c r="D870" s="3"/>
    </row>
    <row r="871" spans="2:4" x14ac:dyDescent="0.2">
      <c r="B871" s="3"/>
      <c r="C871" s="3"/>
      <c r="D871" s="3"/>
    </row>
    <row r="872" spans="2:4" x14ac:dyDescent="0.2">
      <c r="B872" s="3"/>
      <c r="C872" s="3"/>
      <c r="D872" s="3"/>
    </row>
    <row r="873" spans="2:4" x14ac:dyDescent="0.2">
      <c r="B873" s="3"/>
      <c r="C873" s="3"/>
      <c r="D873" s="3"/>
    </row>
    <row r="874" spans="2:4" x14ac:dyDescent="0.2">
      <c r="B874" s="3"/>
      <c r="C874" s="3"/>
      <c r="D874" s="3"/>
    </row>
    <row r="875" spans="2:4" x14ac:dyDescent="0.2">
      <c r="B875" s="3"/>
      <c r="C875" s="3"/>
      <c r="D875" s="3"/>
    </row>
    <row r="876" spans="2:4" x14ac:dyDescent="0.2">
      <c r="B876" s="3"/>
      <c r="C876" s="3"/>
      <c r="D876" s="3"/>
    </row>
    <row r="877" spans="2:4" x14ac:dyDescent="0.2">
      <c r="B877" s="3"/>
      <c r="C877" s="3"/>
      <c r="D877" s="3"/>
    </row>
    <row r="878" spans="2:4" x14ac:dyDescent="0.2">
      <c r="B878" s="3"/>
      <c r="C878" s="3"/>
      <c r="D878" s="3"/>
    </row>
    <row r="879" spans="2:4" x14ac:dyDescent="0.2">
      <c r="B879" s="3"/>
      <c r="C879" s="3"/>
      <c r="D879" s="3"/>
    </row>
    <row r="880" spans="2:4" x14ac:dyDescent="0.2">
      <c r="B880" s="3"/>
      <c r="C880" s="3"/>
      <c r="D880" s="3"/>
    </row>
    <row r="881" spans="2:4" x14ac:dyDescent="0.2">
      <c r="B881" s="3"/>
      <c r="C881" s="3"/>
      <c r="D881" s="3"/>
    </row>
    <row r="882" spans="2:4" x14ac:dyDescent="0.2">
      <c r="B882" s="3"/>
      <c r="C882" s="3"/>
      <c r="D882" s="3"/>
    </row>
    <row r="883" spans="2:4" x14ac:dyDescent="0.2">
      <c r="B883" s="3"/>
      <c r="C883" s="3"/>
      <c r="D883" s="3"/>
    </row>
    <row r="884" spans="2:4" x14ac:dyDescent="0.2">
      <c r="B884" s="3"/>
      <c r="C884" s="3"/>
      <c r="D884" s="3"/>
    </row>
    <row r="885" spans="2:4" x14ac:dyDescent="0.2">
      <c r="B885" s="3"/>
      <c r="C885" s="3"/>
      <c r="D885" s="3"/>
    </row>
    <row r="886" spans="2:4" x14ac:dyDescent="0.2">
      <c r="B886" s="3"/>
      <c r="C886" s="3"/>
      <c r="D886" s="3"/>
    </row>
    <row r="887" spans="2:4" x14ac:dyDescent="0.2">
      <c r="B887" s="3"/>
      <c r="C887" s="3"/>
      <c r="D887" s="3"/>
    </row>
    <row r="888" spans="2:4" x14ac:dyDescent="0.2">
      <c r="B888" s="3"/>
      <c r="C888" s="3"/>
      <c r="D888" s="3"/>
    </row>
    <row r="889" spans="2:4" x14ac:dyDescent="0.2">
      <c r="B889" s="3"/>
      <c r="C889" s="3"/>
      <c r="D889" s="3"/>
    </row>
    <row r="890" spans="2:4" x14ac:dyDescent="0.2">
      <c r="B890" s="3"/>
      <c r="C890" s="3"/>
      <c r="D890" s="3"/>
    </row>
    <row r="891" spans="2:4" x14ac:dyDescent="0.2">
      <c r="B891" s="3"/>
      <c r="C891" s="3"/>
      <c r="D891" s="3"/>
    </row>
    <row r="892" spans="2:4" x14ac:dyDescent="0.2">
      <c r="B892" s="3"/>
      <c r="C892" s="3"/>
      <c r="D892" s="3"/>
    </row>
    <row r="893" spans="2:4" x14ac:dyDescent="0.2">
      <c r="B893" s="3"/>
      <c r="C893" s="3"/>
      <c r="D893" s="3"/>
    </row>
    <row r="894" spans="2:4" x14ac:dyDescent="0.2">
      <c r="B894" s="3"/>
      <c r="C894" s="3"/>
      <c r="D894" s="3"/>
    </row>
    <row r="895" spans="2:4" x14ac:dyDescent="0.2">
      <c r="B895" s="3"/>
      <c r="C895" s="3"/>
      <c r="D895" s="3"/>
    </row>
    <row r="896" spans="2:4" x14ac:dyDescent="0.2">
      <c r="B896" s="3"/>
      <c r="C896" s="3"/>
      <c r="D896" s="3"/>
    </row>
    <row r="897" spans="2:4" x14ac:dyDescent="0.2">
      <c r="B897" s="3"/>
      <c r="C897" s="3"/>
      <c r="D897" s="3"/>
    </row>
    <row r="898" spans="2:4" x14ac:dyDescent="0.2">
      <c r="B898" s="3"/>
      <c r="C898" s="3"/>
      <c r="D898" s="3"/>
    </row>
    <row r="899" spans="2:4" x14ac:dyDescent="0.2">
      <c r="B899" s="3"/>
      <c r="C899" s="3"/>
      <c r="D899" s="3"/>
    </row>
    <row r="900" spans="2:4" x14ac:dyDescent="0.2">
      <c r="B900" s="3"/>
      <c r="C900" s="3"/>
      <c r="D900" s="3"/>
    </row>
    <row r="901" spans="2:4" x14ac:dyDescent="0.2">
      <c r="B901" s="3"/>
      <c r="C901" s="3"/>
      <c r="D901" s="3"/>
    </row>
    <row r="902" spans="2:4" x14ac:dyDescent="0.2">
      <c r="B902" s="3"/>
      <c r="C902" s="3"/>
      <c r="D902" s="3"/>
    </row>
    <row r="903" spans="2:4" x14ac:dyDescent="0.2">
      <c r="B903" s="3"/>
      <c r="C903" s="3"/>
      <c r="D903" s="3"/>
    </row>
    <row r="904" spans="2:4" x14ac:dyDescent="0.2">
      <c r="B904" s="3"/>
      <c r="C904" s="3"/>
      <c r="D904" s="3"/>
    </row>
    <row r="905" spans="2:4" x14ac:dyDescent="0.2">
      <c r="B905" s="3"/>
      <c r="C905" s="3"/>
      <c r="D905" s="3"/>
    </row>
    <row r="906" spans="2:4" x14ac:dyDescent="0.2">
      <c r="B906" s="3"/>
      <c r="C906" s="3"/>
      <c r="D906" s="3"/>
    </row>
    <row r="907" spans="2:4" x14ac:dyDescent="0.2">
      <c r="B907" s="3"/>
      <c r="C907" s="3"/>
      <c r="D907" s="3"/>
    </row>
    <row r="908" spans="2:4" x14ac:dyDescent="0.2">
      <c r="B908" s="3"/>
      <c r="C908" s="3"/>
      <c r="D908" s="3"/>
    </row>
    <row r="909" spans="2:4" x14ac:dyDescent="0.2">
      <c r="B909" s="3"/>
      <c r="C909" s="3"/>
      <c r="D909" s="3"/>
    </row>
    <row r="910" spans="2:4" x14ac:dyDescent="0.2">
      <c r="B910" s="3"/>
      <c r="C910" s="3"/>
      <c r="D910" s="3"/>
    </row>
    <row r="911" spans="2:4" x14ac:dyDescent="0.2">
      <c r="B911" s="3"/>
      <c r="C911" s="3"/>
      <c r="D911" s="3"/>
    </row>
    <row r="912" spans="2:4" x14ac:dyDescent="0.2">
      <c r="B912" s="3"/>
      <c r="C912" s="3"/>
      <c r="D912" s="3"/>
    </row>
    <row r="913" spans="2:4" x14ac:dyDescent="0.2">
      <c r="B913" s="3"/>
      <c r="C913" s="3"/>
      <c r="D913" s="3"/>
    </row>
    <row r="914" spans="2:4" x14ac:dyDescent="0.2">
      <c r="B914" s="3"/>
      <c r="C914" s="3"/>
      <c r="D914" s="3"/>
    </row>
    <row r="915" spans="2:4" x14ac:dyDescent="0.2">
      <c r="B915" s="3"/>
      <c r="C915" s="3"/>
      <c r="D915" s="3"/>
    </row>
    <row r="916" spans="2:4" x14ac:dyDescent="0.2">
      <c r="B916" s="3"/>
      <c r="C916" s="3"/>
      <c r="D916" s="3"/>
    </row>
    <row r="917" spans="2:4" x14ac:dyDescent="0.2">
      <c r="B917" s="3"/>
      <c r="C917" s="3"/>
      <c r="D917" s="3"/>
    </row>
    <row r="918" spans="2:4" x14ac:dyDescent="0.2">
      <c r="B918" s="3"/>
      <c r="C918" s="3"/>
      <c r="D918" s="3"/>
    </row>
    <row r="919" spans="2:4" x14ac:dyDescent="0.2">
      <c r="B919" s="3"/>
      <c r="C919" s="3"/>
      <c r="D919" s="3"/>
    </row>
    <row r="920" spans="2:4" x14ac:dyDescent="0.2">
      <c r="B920" s="3"/>
      <c r="C920" s="3"/>
      <c r="D920" s="3"/>
    </row>
    <row r="921" spans="2:4" x14ac:dyDescent="0.2">
      <c r="B921" s="3"/>
      <c r="C921" s="3"/>
      <c r="D921" s="3"/>
    </row>
    <row r="922" spans="2:4" x14ac:dyDescent="0.2">
      <c r="B922" s="3"/>
      <c r="C922" s="3"/>
      <c r="D922" s="3"/>
    </row>
    <row r="923" spans="2:4" x14ac:dyDescent="0.2">
      <c r="B923" s="3"/>
      <c r="C923" s="3"/>
      <c r="D923" s="3"/>
    </row>
    <row r="924" spans="2:4" x14ac:dyDescent="0.2">
      <c r="B924" s="3"/>
      <c r="C924" s="3"/>
      <c r="D924" s="3"/>
    </row>
    <row r="925" spans="2:4" x14ac:dyDescent="0.2">
      <c r="B925" s="3"/>
      <c r="C925" s="3"/>
      <c r="D925" s="3"/>
    </row>
    <row r="926" spans="2:4" x14ac:dyDescent="0.2">
      <c r="B926" s="3"/>
      <c r="C926" s="3"/>
      <c r="D926" s="3"/>
    </row>
    <row r="927" spans="2:4" x14ac:dyDescent="0.2">
      <c r="B927" s="3"/>
      <c r="C927" s="3"/>
      <c r="D927" s="3"/>
    </row>
    <row r="928" spans="2:4" x14ac:dyDescent="0.2">
      <c r="B928" s="3"/>
      <c r="C928" s="3"/>
      <c r="D928" s="3"/>
    </row>
    <row r="929" spans="2:4" x14ac:dyDescent="0.2">
      <c r="B929" s="3"/>
      <c r="C929" s="3"/>
      <c r="D929" s="3"/>
    </row>
    <row r="930" spans="2:4" x14ac:dyDescent="0.2">
      <c r="B930" s="3"/>
      <c r="C930" s="3"/>
      <c r="D930" s="3"/>
    </row>
    <row r="931" spans="2:4" x14ac:dyDescent="0.2">
      <c r="B931" s="3"/>
      <c r="C931" s="3"/>
      <c r="D931" s="3"/>
    </row>
    <row r="932" spans="2:4" x14ac:dyDescent="0.2">
      <c r="B932" s="3"/>
      <c r="C932" s="3"/>
      <c r="D932" s="3"/>
    </row>
    <row r="933" spans="2:4" x14ac:dyDescent="0.2">
      <c r="B933" s="3"/>
      <c r="C933" s="3"/>
      <c r="D933" s="3"/>
    </row>
    <row r="934" spans="2:4" x14ac:dyDescent="0.2">
      <c r="B934" s="3"/>
      <c r="C934" s="3"/>
      <c r="D934" s="3"/>
    </row>
    <row r="935" spans="2:4" x14ac:dyDescent="0.2">
      <c r="B935" s="3"/>
      <c r="C935" s="3"/>
      <c r="D935" s="3"/>
    </row>
    <row r="936" spans="2:4" x14ac:dyDescent="0.2">
      <c r="B936" s="3"/>
      <c r="C936" s="3"/>
      <c r="D936" s="3"/>
    </row>
    <row r="937" spans="2:4" x14ac:dyDescent="0.2">
      <c r="B937" s="3"/>
      <c r="C937" s="3"/>
      <c r="D937" s="3"/>
    </row>
    <row r="938" spans="2:4" x14ac:dyDescent="0.2">
      <c r="B938" s="3"/>
      <c r="C938" s="3"/>
      <c r="D938" s="3"/>
    </row>
    <row r="939" spans="2:4" x14ac:dyDescent="0.2">
      <c r="B939" s="3"/>
      <c r="C939" s="3"/>
      <c r="D939" s="3"/>
    </row>
    <row r="940" spans="2:4" x14ac:dyDescent="0.2">
      <c r="B940" s="3"/>
      <c r="C940" s="3"/>
      <c r="D940" s="3"/>
    </row>
    <row r="941" spans="2:4" x14ac:dyDescent="0.2">
      <c r="B941" s="3"/>
      <c r="C941" s="3"/>
      <c r="D941" s="3"/>
    </row>
    <row r="942" spans="2:4" x14ac:dyDescent="0.2">
      <c r="B942" s="3"/>
      <c r="C942" s="3"/>
      <c r="D942" s="3"/>
    </row>
    <row r="943" spans="2:4" x14ac:dyDescent="0.2">
      <c r="B943" s="3"/>
      <c r="C943" s="3"/>
      <c r="D943" s="3"/>
    </row>
    <row r="944" spans="2:4" x14ac:dyDescent="0.2">
      <c r="B944" s="3"/>
      <c r="C944" s="3"/>
      <c r="D944" s="3"/>
    </row>
    <row r="945" spans="2:4" x14ac:dyDescent="0.2">
      <c r="B945" s="3"/>
      <c r="C945" s="3"/>
      <c r="D945" s="3"/>
    </row>
    <row r="946" spans="2:4" x14ac:dyDescent="0.2">
      <c r="B946" s="3"/>
      <c r="C946" s="3"/>
      <c r="D946" s="3"/>
    </row>
    <row r="947" spans="2:4" x14ac:dyDescent="0.2">
      <c r="B947" s="3"/>
      <c r="C947" s="3"/>
      <c r="D947" s="3"/>
    </row>
    <row r="948" spans="2:4" x14ac:dyDescent="0.2">
      <c r="B948" s="3"/>
      <c r="C948" s="3"/>
      <c r="D948" s="3"/>
    </row>
    <row r="949" spans="2:4" x14ac:dyDescent="0.2">
      <c r="B949" s="3"/>
      <c r="C949" s="3"/>
      <c r="D949" s="3"/>
    </row>
    <row r="950" spans="2:4" x14ac:dyDescent="0.2">
      <c r="B950" s="3"/>
      <c r="C950" s="3"/>
      <c r="D950" s="3"/>
    </row>
    <row r="951" spans="2:4" x14ac:dyDescent="0.2">
      <c r="B951" s="3"/>
      <c r="C951" s="3"/>
      <c r="D951" s="3"/>
    </row>
    <row r="952" spans="2:4" x14ac:dyDescent="0.2">
      <c r="B952" s="3"/>
      <c r="C952" s="3"/>
      <c r="D952" s="3"/>
    </row>
    <row r="953" spans="2:4" x14ac:dyDescent="0.2">
      <c r="B953" s="3"/>
      <c r="C953" s="3"/>
      <c r="D953" s="3"/>
    </row>
    <row r="954" spans="2:4" x14ac:dyDescent="0.2">
      <c r="B954" s="3"/>
      <c r="C954" s="3"/>
      <c r="D954" s="3"/>
    </row>
    <row r="955" spans="2:4" x14ac:dyDescent="0.2">
      <c r="B955" s="3"/>
      <c r="C955" s="3"/>
      <c r="D955" s="3"/>
    </row>
    <row r="956" spans="2:4" x14ac:dyDescent="0.2">
      <c r="B956" s="3"/>
      <c r="C956" s="3"/>
      <c r="D956" s="3"/>
    </row>
    <row r="957" spans="2:4" x14ac:dyDescent="0.2">
      <c r="B957" s="3"/>
      <c r="C957" s="3"/>
      <c r="D957" s="3"/>
    </row>
    <row r="958" spans="2:4" x14ac:dyDescent="0.2">
      <c r="B958" s="3"/>
      <c r="C958" s="3"/>
      <c r="D958" s="3"/>
    </row>
    <row r="959" spans="2:4" x14ac:dyDescent="0.2">
      <c r="B959" s="3"/>
      <c r="C959" s="3"/>
      <c r="D959" s="3"/>
    </row>
    <row r="960" spans="2:4" x14ac:dyDescent="0.2">
      <c r="B960" s="3"/>
      <c r="C960" s="3"/>
      <c r="D960" s="3"/>
    </row>
    <row r="961" spans="2:4" x14ac:dyDescent="0.2">
      <c r="B961" s="3"/>
      <c r="C961" s="3"/>
      <c r="D961" s="3"/>
    </row>
    <row r="962" spans="2:4" x14ac:dyDescent="0.2">
      <c r="B962" s="3"/>
      <c r="C962" s="3"/>
      <c r="D962" s="3"/>
    </row>
    <row r="963" spans="2:4" x14ac:dyDescent="0.2">
      <c r="B963" s="3"/>
      <c r="C963" s="3"/>
      <c r="D963" s="3"/>
    </row>
    <row r="964" spans="2:4" x14ac:dyDescent="0.2">
      <c r="B964" s="3"/>
      <c r="C964" s="3"/>
      <c r="D964" s="3"/>
    </row>
    <row r="965" spans="2:4" x14ac:dyDescent="0.2">
      <c r="B965" s="3"/>
      <c r="C965" s="3"/>
      <c r="D965" s="3"/>
    </row>
    <row r="966" spans="2:4" x14ac:dyDescent="0.2">
      <c r="B966" s="3"/>
      <c r="C966" s="3"/>
      <c r="D966" s="3"/>
    </row>
    <row r="967" spans="2:4" x14ac:dyDescent="0.2">
      <c r="B967" s="3"/>
      <c r="C967" s="3"/>
      <c r="D967" s="3"/>
    </row>
    <row r="968" spans="2:4" x14ac:dyDescent="0.2">
      <c r="B968" s="3"/>
      <c r="C968" s="3"/>
      <c r="D968" s="3"/>
    </row>
    <row r="969" spans="2:4" x14ac:dyDescent="0.2">
      <c r="B969" s="3"/>
      <c r="C969" s="3"/>
      <c r="D969" s="3"/>
    </row>
    <row r="970" spans="2:4" x14ac:dyDescent="0.2">
      <c r="B970" s="3"/>
      <c r="C970" s="3"/>
      <c r="D970" s="3"/>
    </row>
    <row r="971" spans="2:4" x14ac:dyDescent="0.2">
      <c r="B971" s="3"/>
      <c r="C971" s="3"/>
      <c r="D971" s="3"/>
    </row>
    <row r="972" spans="2:4" x14ac:dyDescent="0.2">
      <c r="B972" s="3"/>
      <c r="C972" s="3"/>
      <c r="D972" s="3"/>
    </row>
    <row r="973" spans="2:4" x14ac:dyDescent="0.2">
      <c r="B973" s="3"/>
      <c r="C973" s="3"/>
      <c r="D973" s="3"/>
    </row>
    <row r="974" spans="2:4" x14ac:dyDescent="0.2">
      <c r="B974" s="3"/>
      <c r="C974" s="3"/>
      <c r="D974" s="3"/>
    </row>
    <row r="975" spans="2:4" x14ac:dyDescent="0.2">
      <c r="B975" s="3"/>
      <c r="C975" s="3"/>
      <c r="D975" s="3"/>
    </row>
    <row r="976" spans="2:4" x14ac:dyDescent="0.2">
      <c r="B976" s="3"/>
      <c r="C976" s="3"/>
      <c r="D976" s="3"/>
    </row>
    <row r="977" spans="2:4" x14ac:dyDescent="0.2">
      <c r="B977" s="3"/>
      <c r="C977" s="3"/>
      <c r="D977" s="3"/>
    </row>
    <row r="978" spans="2:4" x14ac:dyDescent="0.2">
      <c r="B978" s="3"/>
      <c r="C978" s="3"/>
      <c r="D978" s="3"/>
    </row>
    <row r="979" spans="2:4" x14ac:dyDescent="0.2">
      <c r="B979" s="3"/>
      <c r="C979" s="3"/>
      <c r="D979" s="3"/>
    </row>
    <row r="980" spans="2:4" x14ac:dyDescent="0.2">
      <c r="B980" s="3"/>
      <c r="C980" s="3"/>
      <c r="D980" s="3"/>
    </row>
    <row r="981" spans="2:4" x14ac:dyDescent="0.2">
      <c r="B981" s="3"/>
      <c r="C981" s="3"/>
      <c r="D981" s="3"/>
    </row>
    <row r="982" spans="2:4" x14ac:dyDescent="0.2">
      <c r="B982" s="3"/>
      <c r="C982" s="3"/>
      <c r="D982" s="3"/>
    </row>
    <row r="983" spans="2:4" x14ac:dyDescent="0.2">
      <c r="B983" s="3"/>
      <c r="C983" s="3"/>
      <c r="D983" s="3"/>
    </row>
    <row r="984" spans="2:4" x14ac:dyDescent="0.2">
      <c r="B984" s="3"/>
      <c r="C984" s="3"/>
      <c r="D984" s="3"/>
    </row>
    <row r="985" spans="2:4" x14ac:dyDescent="0.2">
      <c r="B985" s="3"/>
      <c r="C985" s="3"/>
      <c r="D985" s="3"/>
    </row>
    <row r="986" spans="2:4" x14ac:dyDescent="0.2">
      <c r="B986" s="3"/>
      <c r="C986" s="3"/>
      <c r="D986" s="3"/>
    </row>
    <row r="987" spans="2:4" x14ac:dyDescent="0.2">
      <c r="B987" s="3"/>
      <c r="C987" s="3"/>
      <c r="D987" s="3"/>
    </row>
    <row r="988" spans="2:4" x14ac:dyDescent="0.2">
      <c r="B988" s="3"/>
      <c r="C988" s="3"/>
      <c r="D988" s="3"/>
    </row>
    <row r="989" spans="2:4" x14ac:dyDescent="0.2">
      <c r="B989" s="3"/>
      <c r="C989" s="3"/>
      <c r="D989" s="3"/>
    </row>
    <row r="990" spans="2:4" x14ac:dyDescent="0.2">
      <c r="B990" s="3"/>
      <c r="C990" s="3"/>
      <c r="D990" s="3"/>
    </row>
    <row r="991" spans="2:4" x14ac:dyDescent="0.2">
      <c r="B991" s="3"/>
      <c r="C991" s="3"/>
      <c r="D991" s="3"/>
    </row>
    <row r="992" spans="2:4" x14ac:dyDescent="0.2">
      <c r="B992" s="3"/>
      <c r="C992" s="3"/>
      <c r="D992" s="3"/>
    </row>
    <row r="993" spans="2:4" x14ac:dyDescent="0.2">
      <c r="B993" s="3"/>
      <c r="C993" s="3"/>
      <c r="D993" s="3"/>
    </row>
    <row r="994" spans="2:4" x14ac:dyDescent="0.2">
      <c r="B994" s="3"/>
      <c r="C994" s="3"/>
      <c r="D994" s="3"/>
    </row>
    <row r="995" spans="2:4" x14ac:dyDescent="0.2">
      <c r="B995" s="3"/>
      <c r="C995" s="3"/>
      <c r="D995" s="3"/>
    </row>
    <row r="996" spans="2:4" x14ac:dyDescent="0.2">
      <c r="B996" s="3"/>
      <c r="C996" s="3"/>
      <c r="D996" s="3"/>
    </row>
    <row r="997" spans="2:4" x14ac:dyDescent="0.2">
      <c r="B997" s="3"/>
      <c r="C997" s="3"/>
      <c r="D997" s="3"/>
    </row>
    <row r="998" spans="2:4" x14ac:dyDescent="0.2">
      <c r="B998" s="3"/>
      <c r="C998" s="3"/>
      <c r="D998" s="3"/>
    </row>
    <row r="999" spans="2:4" x14ac:dyDescent="0.2">
      <c r="B999" s="3"/>
      <c r="C999" s="3"/>
      <c r="D999" s="3"/>
    </row>
    <row r="1000" spans="2:4" x14ac:dyDescent="0.2">
      <c r="B1000" s="3"/>
      <c r="C1000" s="3"/>
      <c r="D1000" s="3"/>
    </row>
    <row r="1001" spans="2:4" x14ac:dyDescent="0.2">
      <c r="B1001" s="3"/>
      <c r="C1001" s="3"/>
      <c r="D1001" s="3"/>
    </row>
    <row r="1002" spans="2:4" x14ac:dyDescent="0.2">
      <c r="B1002" s="3"/>
      <c r="C1002" s="3"/>
      <c r="D1002" s="3"/>
    </row>
    <row r="1003" spans="2:4" x14ac:dyDescent="0.2">
      <c r="B1003" s="3"/>
      <c r="C1003" s="3"/>
      <c r="D1003" s="3"/>
    </row>
    <row r="1004" spans="2:4" x14ac:dyDescent="0.2">
      <c r="B1004" s="3"/>
      <c r="C1004" s="3"/>
      <c r="D1004" s="3"/>
    </row>
    <row r="1005" spans="2:4" x14ac:dyDescent="0.2">
      <c r="B1005" s="3"/>
      <c r="C1005" s="3"/>
      <c r="D1005" s="3"/>
    </row>
    <row r="1006" spans="2:4" x14ac:dyDescent="0.2">
      <c r="B1006" s="3"/>
      <c r="C1006" s="3"/>
      <c r="D1006" s="3"/>
    </row>
    <row r="1007" spans="2:4" x14ac:dyDescent="0.2">
      <c r="B1007" s="3"/>
      <c r="C1007" s="3"/>
      <c r="D1007" s="3"/>
    </row>
    <row r="1008" spans="2:4" x14ac:dyDescent="0.2">
      <c r="B1008" s="3"/>
      <c r="C1008" s="3"/>
      <c r="D1008" s="3"/>
    </row>
    <row r="1009" spans="2:4" x14ac:dyDescent="0.2">
      <c r="B1009" s="3"/>
      <c r="C1009" s="3"/>
      <c r="D1009" s="3"/>
    </row>
    <row r="1010" spans="2:4" x14ac:dyDescent="0.2">
      <c r="B1010" s="3"/>
      <c r="C1010" s="3"/>
      <c r="D1010" s="3"/>
    </row>
    <row r="1011" spans="2:4" x14ac:dyDescent="0.2">
      <c r="B1011" s="3"/>
      <c r="C1011" s="3"/>
      <c r="D1011" s="3"/>
    </row>
    <row r="1012" spans="2:4" x14ac:dyDescent="0.2">
      <c r="B1012" s="3"/>
      <c r="C1012" s="3"/>
      <c r="D1012" s="3"/>
    </row>
    <row r="1013" spans="2:4" x14ac:dyDescent="0.2">
      <c r="B1013" s="3"/>
      <c r="C1013" s="3"/>
      <c r="D1013" s="3"/>
    </row>
    <row r="1014" spans="2:4" x14ac:dyDescent="0.2">
      <c r="B1014" s="3"/>
      <c r="C1014" s="3"/>
      <c r="D1014" s="3"/>
    </row>
    <row r="1015" spans="2:4" x14ac:dyDescent="0.2">
      <c r="B1015" s="3"/>
      <c r="C1015" s="3"/>
      <c r="D1015" s="3"/>
    </row>
    <row r="1016" spans="2:4" x14ac:dyDescent="0.2">
      <c r="B1016" s="3"/>
      <c r="C1016" s="3"/>
      <c r="D1016" s="3"/>
    </row>
    <row r="1017" spans="2:4" x14ac:dyDescent="0.2">
      <c r="B1017" s="3"/>
      <c r="C1017" s="3"/>
      <c r="D1017" s="3"/>
    </row>
    <row r="1018" spans="2:4" x14ac:dyDescent="0.2">
      <c r="B1018" s="3"/>
      <c r="C1018" s="3"/>
      <c r="D1018" s="3"/>
    </row>
    <row r="1019" spans="2:4" x14ac:dyDescent="0.2">
      <c r="B1019" s="3"/>
      <c r="C1019" s="3"/>
      <c r="D1019" s="3"/>
    </row>
    <row r="1020" spans="2:4" x14ac:dyDescent="0.2">
      <c r="B1020" s="3"/>
      <c r="C1020" s="3"/>
      <c r="D1020" s="3"/>
    </row>
    <row r="1021" spans="2:4" x14ac:dyDescent="0.2">
      <c r="B1021" s="3"/>
      <c r="C1021" s="3"/>
      <c r="D1021" s="3"/>
    </row>
    <row r="1022" spans="2:4" x14ac:dyDescent="0.2">
      <c r="B1022" s="3"/>
      <c r="C1022" s="3"/>
      <c r="D1022" s="3"/>
    </row>
    <row r="1023" spans="2:4" x14ac:dyDescent="0.2">
      <c r="B1023" s="3"/>
      <c r="C1023" s="3"/>
      <c r="D1023" s="3"/>
    </row>
    <row r="1024" spans="2:4" x14ac:dyDescent="0.2">
      <c r="B1024" s="3"/>
      <c r="C1024" s="3"/>
      <c r="D1024" s="3"/>
    </row>
    <row r="1025" spans="2:4" x14ac:dyDescent="0.2">
      <c r="B1025" s="3"/>
      <c r="C1025" s="3"/>
      <c r="D1025" s="3"/>
    </row>
    <row r="1026" spans="2:4" x14ac:dyDescent="0.2">
      <c r="B1026" s="3"/>
      <c r="C1026" s="3"/>
      <c r="D1026" s="3"/>
    </row>
    <row r="1027" spans="2:4" x14ac:dyDescent="0.2">
      <c r="B1027" s="3"/>
      <c r="C1027" s="3"/>
      <c r="D1027" s="3"/>
    </row>
    <row r="1028" spans="2:4" x14ac:dyDescent="0.2">
      <c r="B1028" s="3"/>
      <c r="C1028" s="3"/>
      <c r="D1028" s="3"/>
    </row>
    <row r="1029" spans="2:4" x14ac:dyDescent="0.2">
      <c r="B1029" s="3"/>
      <c r="C1029" s="3"/>
      <c r="D1029" s="3"/>
    </row>
    <row r="1030" spans="2:4" x14ac:dyDescent="0.2">
      <c r="B1030" s="3"/>
      <c r="C1030" s="3"/>
      <c r="D1030" s="3"/>
    </row>
    <row r="1031" spans="2:4" x14ac:dyDescent="0.2">
      <c r="B1031" s="3"/>
      <c r="C1031" s="3"/>
      <c r="D1031" s="3"/>
    </row>
    <row r="1032" spans="2:4" x14ac:dyDescent="0.2">
      <c r="B1032" s="3"/>
      <c r="C1032" s="3"/>
      <c r="D1032" s="3"/>
    </row>
    <row r="1033" spans="2:4" x14ac:dyDescent="0.2">
      <c r="B1033" s="3"/>
      <c r="C1033" s="3"/>
      <c r="D1033" s="3"/>
    </row>
    <row r="1034" spans="2:4" x14ac:dyDescent="0.2">
      <c r="B1034" s="3"/>
      <c r="C1034" s="3"/>
      <c r="D1034" s="3"/>
    </row>
    <row r="1035" spans="2:4" x14ac:dyDescent="0.2">
      <c r="B1035" s="3"/>
      <c r="C1035" s="3"/>
      <c r="D1035" s="3"/>
    </row>
    <row r="1036" spans="2:4" x14ac:dyDescent="0.2">
      <c r="B1036" s="3"/>
      <c r="C1036" s="3"/>
      <c r="D1036" s="3"/>
    </row>
    <row r="1037" spans="2:4" x14ac:dyDescent="0.2">
      <c r="B1037" s="3"/>
      <c r="C1037" s="3"/>
      <c r="D1037" s="3"/>
    </row>
    <row r="1038" spans="2:4" x14ac:dyDescent="0.2">
      <c r="B1038" s="3"/>
      <c r="C1038" s="3"/>
      <c r="D1038" s="3"/>
    </row>
    <row r="1039" spans="2:4" x14ac:dyDescent="0.2">
      <c r="B1039" s="3"/>
      <c r="C1039" s="3"/>
      <c r="D1039" s="3"/>
    </row>
    <row r="1040" spans="2:4" x14ac:dyDescent="0.2">
      <c r="B1040" s="3"/>
      <c r="C1040" s="3"/>
      <c r="D1040" s="3"/>
    </row>
    <row r="1041" spans="2:4" x14ac:dyDescent="0.2">
      <c r="B1041" s="3"/>
      <c r="C1041" s="3"/>
      <c r="D1041" s="3"/>
    </row>
    <row r="1042" spans="2:4" x14ac:dyDescent="0.2">
      <c r="B1042" s="3"/>
      <c r="C1042" s="3"/>
      <c r="D1042" s="3"/>
    </row>
    <row r="1043" spans="2:4" x14ac:dyDescent="0.2">
      <c r="B1043" s="3"/>
      <c r="C1043" s="3"/>
      <c r="D1043" s="3"/>
    </row>
    <row r="1044" spans="2:4" x14ac:dyDescent="0.2">
      <c r="B1044" s="3"/>
      <c r="C1044" s="3"/>
      <c r="D1044" s="3"/>
    </row>
    <row r="1045" spans="2:4" x14ac:dyDescent="0.2">
      <c r="B1045" s="3"/>
      <c r="C1045" s="3"/>
      <c r="D1045" s="3"/>
    </row>
    <row r="1046" spans="2:4" x14ac:dyDescent="0.2">
      <c r="B1046" s="3"/>
      <c r="C1046" s="3"/>
      <c r="D1046" s="3"/>
    </row>
    <row r="1047" spans="2:4" x14ac:dyDescent="0.2">
      <c r="B1047" s="3"/>
      <c r="C1047" s="3"/>
      <c r="D1047" s="3"/>
    </row>
    <row r="1048" spans="2:4" x14ac:dyDescent="0.2">
      <c r="B1048" s="3"/>
      <c r="C1048" s="3"/>
      <c r="D1048" s="3"/>
    </row>
    <row r="1049" spans="2:4" x14ac:dyDescent="0.2">
      <c r="B1049" s="3"/>
      <c r="C1049" s="3"/>
      <c r="D1049" s="3"/>
    </row>
    <row r="1050" spans="2:4" x14ac:dyDescent="0.2">
      <c r="B1050" s="3"/>
      <c r="C1050" s="3"/>
      <c r="D1050" s="3"/>
    </row>
    <row r="1051" spans="2:4" x14ac:dyDescent="0.2">
      <c r="B1051" s="3"/>
      <c r="C1051" s="3"/>
      <c r="D1051" s="3"/>
    </row>
    <row r="1052" spans="2:4" x14ac:dyDescent="0.2">
      <c r="B1052" s="3"/>
      <c r="C1052" s="3"/>
      <c r="D1052" s="3"/>
    </row>
    <row r="1053" spans="2:4" x14ac:dyDescent="0.2">
      <c r="B1053" s="3"/>
      <c r="C1053" s="3"/>
      <c r="D1053" s="3"/>
    </row>
    <row r="1054" spans="2:4" x14ac:dyDescent="0.2">
      <c r="B1054" s="3"/>
      <c r="C1054" s="3"/>
      <c r="D1054" s="3"/>
    </row>
    <row r="1055" spans="2:4" x14ac:dyDescent="0.2">
      <c r="B1055" s="3"/>
      <c r="C1055" s="3"/>
      <c r="D1055" s="3"/>
    </row>
    <row r="1056" spans="2:4" x14ac:dyDescent="0.2">
      <c r="B1056" s="3"/>
      <c r="C1056" s="3"/>
      <c r="D1056" s="3"/>
    </row>
    <row r="1057" spans="2:4" x14ac:dyDescent="0.2">
      <c r="B1057" s="3"/>
      <c r="C1057" s="3"/>
      <c r="D1057" s="3"/>
    </row>
    <row r="1058" spans="2:4" x14ac:dyDescent="0.2">
      <c r="B1058" s="3"/>
      <c r="C1058" s="3"/>
      <c r="D1058" s="3"/>
    </row>
    <row r="1059" spans="2:4" x14ac:dyDescent="0.2">
      <c r="B1059" s="3"/>
      <c r="C1059" s="3"/>
      <c r="D1059" s="3"/>
    </row>
    <row r="1060" spans="2:4" x14ac:dyDescent="0.2">
      <c r="B1060" s="3"/>
      <c r="C1060" s="3"/>
      <c r="D1060" s="3"/>
    </row>
    <row r="1061" spans="2:4" x14ac:dyDescent="0.2">
      <c r="B1061" s="3"/>
      <c r="C1061" s="3"/>
      <c r="D1061" s="3"/>
    </row>
    <row r="1062" spans="2:4" x14ac:dyDescent="0.2">
      <c r="B1062" s="3"/>
      <c r="C1062" s="3"/>
      <c r="D1062" s="3"/>
    </row>
    <row r="1063" spans="2:4" x14ac:dyDescent="0.2">
      <c r="B1063" s="3"/>
      <c r="C1063" s="3"/>
      <c r="D1063" s="3"/>
    </row>
    <row r="1064" spans="2:4" x14ac:dyDescent="0.2">
      <c r="B1064" s="3"/>
      <c r="C1064" s="3"/>
      <c r="D1064" s="3"/>
    </row>
    <row r="1065" spans="2:4" x14ac:dyDescent="0.2">
      <c r="B1065" s="3"/>
      <c r="C1065" s="3"/>
      <c r="D1065" s="3"/>
    </row>
    <row r="1066" spans="2:4" x14ac:dyDescent="0.2">
      <c r="B1066" s="3"/>
      <c r="C1066" s="3"/>
      <c r="D1066" s="3"/>
    </row>
    <row r="1067" spans="2:4" x14ac:dyDescent="0.2">
      <c r="B1067" s="3"/>
      <c r="C1067" s="3"/>
      <c r="D1067" s="3"/>
    </row>
    <row r="1068" spans="2:4" x14ac:dyDescent="0.2">
      <c r="B1068" s="3"/>
      <c r="C1068" s="3"/>
      <c r="D1068" s="3"/>
    </row>
    <row r="1069" spans="2:4" x14ac:dyDescent="0.2">
      <c r="B1069" s="3"/>
      <c r="C1069" s="3"/>
      <c r="D1069" s="3"/>
    </row>
    <row r="1070" spans="2:4" x14ac:dyDescent="0.2">
      <c r="B1070" s="3"/>
      <c r="C1070" s="3"/>
      <c r="D1070" s="3"/>
    </row>
    <row r="1071" spans="2:4" x14ac:dyDescent="0.2">
      <c r="B1071" s="3"/>
      <c r="C1071" s="3"/>
      <c r="D1071" s="3"/>
    </row>
    <row r="1072" spans="2:4" x14ac:dyDescent="0.2">
      <c r="B1072" s="3"/>
      <c r="C1072" s="3"/>
      <c r="D1072" s="3"/>
    </row>
    <row r="1073" spans="2:4" x14ac:dyDescent="0.2">
      <c r="B1073" s="3"/>
      <c r="C1073" s="3"/>
      <c r="D1073" s="3"/>
    </row>
    <row r="1074" spans="2:4" x14ac:dyDescent="0.2">
      <c r="B1074" s="3"/>
      <c r="C1074" s="3"/>
      <c r="D1074" s="3"/>
    </row>
    <row r="1075" spans="2:4" x14ac:dyDescent="0.2">
      <c r="B1075" s="3"/>
      <c r="C1075" s="3"/>
      <c r="D1075" s="3"/>
    </row>
    <row r="1076" spans="2:4" x14ac:dyDescent="0.2">
      <c r="B1076" s="3"/>
      <c r="C1076" s="3"/>
      <c r="D1076" s="3"/>
    </row>
    <row r="1077" spans="2:4" x14ac:dyDescent="0.2">
      <c r="B1077" s="3"/>
      <c r="C1077" s="3"/>
      <c r="D1077" s="3"/>
    </row>
    <row r="1078" spans="2:4" x14ac:dyDescent="0.2">
      <c r="B1078" s="3"/>
      <c r="C1078" s="3"/>
      <c r="D1078" s="3"/>
    </row>
    <row r="1079" spans="2:4" x14ac:dyDescent="0.2">
      <c r="B1079" s="3"/>
      <c r="C1079" s="3"/>
      <c r="D1079" s="3"/>
    </row>
    <row r="1080" spans="2:4" x14ac:dyDescent="0.2">
      <c r="B1080" s="3"/>
      <c r="C1080" s="3"/>
      <c r="D1080" s="3"/>
    </row>
    <row r="1081" spans="2:4" x14ac:dyDescent="0.2">
      <c r="B1081" s="3"/>
      <c r="C1081" s="3"/>
      <c r="D1081" s="3"/>
    </row>
    <row r="1082" spans="2:4" x14ac:dyDescent="0.2">
      <c r="B1082" s="3"/>
      <c r="C1082" s="3"/>
      <c r="D1082" s="3"/>
    </row>
    <row r="1083" spans="2:4" x14ac:dyDescent="0.2">
      <c r="B1083" s="3"/>
      <c r="C1083" s="3"/>
      <c r="D1083" s="3"/>
    </row>
    <row r="1084" spans="2:4" x14ac:dyDescent="0.2">
      <c r="B1084" s="3"/>
      <c r="C1084" s="3"/>
      <c r="D1084" s="3"/>
    </row>
    <row r="1085" spans="2:4" x14ac:dyDescent="0.2">
      <c r="B1085" s="3"/>
      <c r="C1085" s="3"/>
      <c r="D1085" s="3"/>
    </row>
    <row r="1086" spans="2:4" x14ac:dyDescent="0.2">
      <c r="B1086" s="3"/>
      <c r="C1086" s="3"/>
      <c r="D1086" s="3"/>
    </row>
    <row r="1087" spans="2:4" x14ac:dyDescent="0.2">
      <c r="B1087" s="3"/>
      <c r="C1087" s="3"/>
      <c r="D1087" s="3"/>
    </row>
    <row r="1088" spans="2:4" x14ac:dyDescent="0.2">
      <c r="B1088" s="3"/>
      <c r="C1088" s="3"/>
      <c r="D1088" s="3"/>
    </row>
    <row r="1089" spans="2:4" x14ac:dyDescent="0.2">
      <c r="B1089" s="3"/>
      <c r="C1089" s="3"/>
      <c r="D1089" s="3"/>
    </row>
    <row r="1090" spans="2:4" x14ac:dyDescent="0.2">
      <c r="B1090" s="3"/>
      <c r="C1090" s="3"/>
      <c r="D1090" s="3"/>
    </row>
    <row r="1091" spans="2:4" x14ac:dyDescent="0.2">
      <c r="B1091" s="3"/>
      <c r="C1091" s="3"/>
      <c r="D1091" s="3"/>
    </row>
    <row r="1092" spans="2:4" x14ac:dyDescent="0.2">
      <c r="B1092" s="3"/>
      <c r="C1092" s="3"/>
      <c r="D1092" s="3"/>
    </row>
    <row r="1093" spans="2:4" x14ac:dyDescent="0.2">
      <c r="B1093" s="3"/>
      <c r="C1093" s="3"/>
      <c r="D1093" s="3"/>
    </row>
    <row r="1094" spans="2:4" x14ac:dyDescent="0.2">
      <c r="B1094" s="3"/>
      <c r="C1094" s="3"/>
      <c r="D1094" s="3"/>
    </row>
    <row r="1095" spans="2:4" x14ac:dyDescent="0.2">
      <c r="B1095" s="3"/>
      <c r="C1095" s="3"/>
      <c r="D1095" s="3"/>
    </row>
    <row r="1096" spans="2:4" x14ac:dyDescent="0.2">
      <c r="B1096" s="3"/>
      <c r="C1096" s="3"/>
      <c r="D1096" s="3"/>
    </row>
    <row r="1097" spans="2:4" x14ac:dyDescent="0.2">
      <c r="B1097" s="3"/>
      <c r="C1097" s="3"/>
      <c r="D1097" s="3"/>
    </row>
    <row r="1098" spans="2:4" x14ac:dyDescent="0.2">
      <c r="B1098" s="3"/>
      <c r="C1098" s="3"/>
      <c r="D1098" s="3"/>
    </row>
    <row r="1099" spans="2:4" x14ac:dyDescent="0.2">
      <c r="B1099" s="3"/>
      <c r="C1099" s="3"/>
      <c r="D1099" s="3"/>
    </row>
    <row r="1100" spans="2:4" x14ac:dyDescent="0.2">
      <c r="B1100" s="3"/>
      <c r="C1100" s="3"/>
      <c r="D1100" s="3"/>
    </row>
    <row r="1101" spans="2:4" x14ac:dyDescent="0.2">
      <c r="B1101" s="3"/>
      <c r="C1101" s="3"/>
      <c r="D1101" s="3"/>
    </row>
    <row r="1102" spans="2:4" x14ac:dyDescent="0.2">
      <c r="B1102" s="3"/>
      <c r="C1102" s="3"/>
      <c r="D1102" s="3"/>
    </row>
    <row r="1103" spans="2:4" x14ac:dyDescent="0.2">
      <c r="B1103" s="3"/>
      <c r="C1103" s="3"/>
      <c r="D1103" s="3"/>
    </row>
    <row r="1104" spans="2:4" x14ac:dyDescent="0.2">
      <c r="B1104" s="3"/>
      <c r="C1104" s="3"/>
      <c r="D1104" s="3"/>
    </row>
    <row r="1105" spans="2:4" x14ac:dyDescent="0.2">
      <c r="B1105" s="3"/>
      <c r="C1105" s="3"/>
      <c r="D1105" s="3"/>
    </row>
    <row r="1106" spans="2:4" x14ac:dyDescent="0.2">
      <c r="B1106" s="3"/>
      <c r="C1106" s="3"/>
      <c r="D1106" s="3"/>
    </row>
    <row r="1107" spans="2:4" x14ac:dyDescent="0.2">
      <c r="B1107" s="3"/>
      <c r="C1107" s="3"/>
      <c r="D1107" s="3"/>
    </row>
    <row r="1108" spans="2:4" x14ac:dyDescent="0.2">
      <c r="B1108" s="3"/>
      <c r="C1108" s="3"/>
      <c r="D1108" s="3"/>
    </row>
    <row r="1109" spans="2:4" x14ac:dyDescent="0.2">
      <c r="B1109" s="3"/>
      <c r="C1109" s="3"/>
      <c r="D1109" s="3"/>
    </row>
    <row r="1110" spans="2:4" x14ac:dyDescent="0.2">
      <c r="B1110" s="3"/>
      <c r="C1110" s="3"/>
      <c r="D1110" s="3"/>
    </row>
    <row r="1111" spans="2:4" x14ac:dyDescent="0.2">
      <c r="B1111" s="3"/>
      <c r="C1111" s="3"/>
      <c r="D1111" s="3"/>
    </row>
    <row r="1112" spans="2:4" x14ac:dyDescent="0.2">
      <c r="B1112" s="3"/>
      <c r="C1112" s="3"/>
      <c r="D1112" s="3"/>
    </row>
    <row r="1113" spans="2:4" x14ac:dyDescent="0.2">
      <c r="B1113" s="3"/>
      <c r="C1113" s="3"/>
      <c r="D1113" s="3"/>
    </row>
    <row r="1114" spans="2:4" x14ac:dyDescent="0.2">
      <c r="B1114" s="3"/>
      <c r="C1114" s="3"/>
      <c r="D1114" s="3"/>
    </row>
    <row r="1115" spans="2:4" x14ac:dyDescent="0.2">
      <c r="B1115" s="3"/>
      <c r="C1115" s="3"/>
      <c r="D1115" s="3"/>
    </row>
    <row r="1116" spans="2:4" x14ac:dyDescent="0.2">
      <c r="B1116" s="3"/>
      <c r="C1116" s="3"/>
      <c r="D1116" s="3"/>
    </row>
    <row r="1117" spans="2:4" x14ac:dyDescent="0.2">
      <c r="B1117" s="3"/>
      <c r="C1117" s="3"/>
      <c r="D1117" s="3"/>
    </row>
    <row r="1118" spans="2:4" x14ac:dyDescent="0.2">
      <c r="B1118" s="3"/>
      <c r="C1118" s="3"/>
      <c r="D1118" s="3"/>
    </row>
    <row r="1119" spans="2:4" x14ac:dyDescent="0.2">
      <c r="B1119" s="3"/>
      <c r="C1119" s="3"/>
      <c r="D1119" s="3"/>
    </row>
    <row r="1120" spans="2:4" x14ac:dyDescent="0.2">
      <c r="B1120" s="3"/>
      <c r="C1120" s="3"/>
      <c r="D1120" s="3"/>
    </row>
    <row r="1121" spans="2:4" x14ac:dyDescent="0.2">
      <c r="B1121" s="3"/>
      <c r="C1121" s="3"/>
      <c r="D1121" s="3"/>
    </row>
    <row r="1122" spans="2:4" x14ac:dyDescent="0.2">
      <c r="B1122" s="3"/>
      <c r="C1122" s="3"/>
      <c r="D1122" s="3"/>
    </row>
    <row r="1123" spans="2:4" x14ac:dyDescent="0.2">
      <c r="B1123" s="3"/>
      <c r="C1123" s="3"/>
      <c r="D1123" s="3"/>
    </row>
    <row r="1124" spans="2:4" x14ac:dyDescent="0.2">
      <c r="B1124" s="3"/>
      <c r="C1124" s="3"/>
      <c r="D1124" s="3"/>
    </row>
    <row r="1125" spans="2:4" x14ac:dyDescent="0.2">
      <c r="B1125" s="3"/>
      <c r="C1125" s="3"/>
      <c r="D1125" s="3"/>
    </row>
    <row r="1126" spans="2:4" x14ac:dyDescent="0.2">
      <c r="B1126" s="3"/>
      <c r="C1126" s="3"/>
      <c r="D1126" s="3"/>
    </row>
    <row r="1127" spans="2:4" x14ac:dyDescent="0.2">
      <c r="B1127" s="3"/>
      <c r="C1127" s="3"/>
      <c r="D1127" s="3"/>
    </row>
    <row r="1128" spans="2:4" x14ac:dyDescent="0.2">
      <c r="B1128" s="3"/>
      <c r="C1128" s="3"/>
      <c r="D1128" s="3"/>
    </row>
    <row r="1129" spans="2:4" x14ac:dyDescent="0.2">
      <c r="B1129" s="3"/>
      <c r="C1129" s="3"/>
      <c r="D1129" s="3"/>
    </row>
    <row r="1130" spans="2:4" x14ac:dyDescent="0.2">
      <c r="B1130" s="3"/>
      <c r="C1130" s="3"/>
      <c r="D1130" s="3"/>
    </row>
    <row r="1131" spans="2:4" x14ac:dyDescent="0.2">
      <c r="B1131" s="3"/>
      <c r="C1131" s="3"/>
      <c r="D1131" s="3"/>
    </row>
    <row r="1132" spans="2:4" x14ac:dyDescent="0.2">
      <c r="B1132" s="3"/>
      <c r="C1132" s="3"/>
      <c r="D1132" s="3"/>
    </row>
    <row r="1133" spans="2:4" x14ac:dyDescent="0.2">
      <c r="B1133" s="3"/>
      <c r="C1133" s="3"/>
      <c r="D1133" s="3"/>
    </row>
    <row r="1134" spans="2:4" x14ac:dyDescent="0.2">
      <c r="B1134" s="3"/>
      <c r="C1134" s="3"/>
      <c r="D1134" s="3"/>
    </row>
    <row r="1135" spans="2:4" x14ac:dyDescent="0.2">
      <c r="B1135" s="3"/>
      <c r="C1135" s="3"/>
      <c r="D1135" s="3"/>
    </row>
    <row r="1136" spans="2:4" x14ac:dyDescent="0.2">
      <c r="B1136" s="3"/>
      <c r="C1136" s="3"/>
      <c r="D1136" s="3"/>
    </row>
    <row r="1137" spans="2:4" x14ac:dyDescent="0.2">
      <c r="B1137" s="3"/>
      <c r="C1137" s="3"/>
      <c r="D1137" s="3"/>
    </row>
    <row r="1138" spans="2:4" x14ac:dyDescent="0.2">
      <c r="B1138" s="3"/>
      <c r="C1138" s="3"/>
      <c r="D1138" s="3"/>
    </row>
    <row r="1139" spans="2:4" x14ac:dyDescent="0.2">
      <c r="B1139" s="3"/>
      <c r="C1139" s="3"/>
      <c r="D1139" s="3"/>
    </row>
    <row r="1140" spans="2:4" x14ac:dyDescent="0.2">
      <c r="B1140" s="3"/>
      <c r="C1140" s="3"/>
      <c r="D1140" s="3"/>
    </row>
    <row r="1141" spans="2:4" x14ac:dyDescent="0.2">
      <c r="B1141" s="3"/>
      <c r="C1141" s="3"/>
      <c r="D1141" s="3"/>
    </row>
    <row r="1142" spans="2:4" x14ac:dyDescent="0.2">
      <c r="B1142" s="3"/>
      <c r="C1142" s="3"/>
      <c r="D1142" s="3"/>
    </row>
    <row r="1143" spans="2:4" x14ac:dyDescent="0.2">
      <c r="B1143" s="3"/>
      <c r="C1143" s="3"/>
      <c r="D1143" s="3"/>
    </row>
    <row r="1144" spans="2:4" x14ac:dyDescent="0.2">
      <c r="B1144" s="3"/>
      <c r="C1144" s="3"/>
      <c r="D1144" s="3"/>
    </row>
    <row r="1145" spans="2:4" x14ac:dyDescent="0.2">
      <c r="B1145" s="3"/>
      <c r="C1145" s="3"/>
      <c r="D1145" s="3"/>
    </row>
    <row r="1146" spans="2:4" x14ac:dyDescent="0.2">
      <c r="B1146" s="3"/>
      <c r="C1146" s="3"/>
      <c r="D1146" s="3"/>
    </row>
    <row r="1147" spans="2:4" x14ac:dyDescent="0.2">
      <c r="B1147" s="3"/>
      <c r="C1147" s="3"/>
      <c r="D1147" s="3"/>
    </row>
    <row r="1148" spans="2:4" x14ac:dyDescent="0.2">
      <c r="B1148" s="3"/>
      <c r="C1148" s="3"/>
      <c r="D1148" s="3"/>
    </row>
    <row r="1149" spans="2:4" x14ac:dyDescent="0.2">
      <c r="B1149" s="3"/>
      <c r="C1149" s="3"/>
      <c r="D1149" s="3"/>
    </row>
    <row r="1150" spans="2:4" x14ac:dyDescent="0.2">
      <c r="B1150" s="3"/>
      <c r="C1150" s="3"/>
      <c r="D1150" s="3"/>
    </row>
    <row r="1151" spans="2:4" x14ac:dyDescent="0.2">
      <c r="B1151" s="3"/>
      <c r="C1151" s="3"/>
      <c r="D1151" s="3"/>
    </row>
    <row r="1152" spans="2:4" x14ac:dyDescent="0.2">
      <c r="B1152" s="3"/>
      <c r="C1152" s="3"/>
      <c r="D1152" s="3"/>
    </row>
    <row r="1153" spans="2:4" x14ac:dyDescent="0.2">
      <c r="B1153" s="3"/>
      <c r="C1153" s="3"/>
      <c r="D1153" s="3"/>
    </row>
    <row r="1154" spans="2:4" x14ac:dyDescent="0.2">
      <c r="B1154" s="3"/>
      <c r="C1154" s="3"/>
      <c r="D1154" s="3"/>
    </row>
    <row r="1155" spans="2:4" x14ac:dyDescent="0.2">
      <c r="B1155" s="3"/>
      <c r="C1155" s="3"/>
      <c r="D1155" s="3"/>
    </row>
    <row r="1156" spans="2:4" x14ac:dyDescent="0.2">
      <c r="B1156" s="3"/>
      <c r="C1156" s="3"/>
      <c r="D1156" s="3"/>
    </row>
    <row r="1157" spans="2:4" x14ac:dyDescent="0.2">
      <c r="B1157" s="3"/>
      <c r="C1157" s="3"/>
      <c r="D1157" s="3"/>
    </row>
    <row r="1158" spans="2:4" x14ac:dyDescent="0.2">
      <c r="B1158" s="3"/>
      <c r="C1158" s="3"/>
      <c r="D1158" s="3"/>
    </row>
    <row r="1159" spans="2:4" x14ac:dyDescent="0.2">
      <c r="B1159" s="3"/>
      <c r="C1159" s="3"/>
      <c r="D1159" s="3"/>
    </row>
    <row r="1160" spans="2:4" x14ac:dyDescent="0.2">
      <c r="B1160" s="3"/>
      <c r="C1160" s="3"/>
      <c r="D1160" s="3"/>
    </row>
    <row r="1161" spans="2:4" x14ac:dyDescent="0.2">
      <c r="B1161" s="3"/>
      <c r="C1161" s="3"/>
      <c r="D1161" s="3"/>
    </row>
    <row r="1162" spans="2:4" x14ac:dyDescent="0.2">
      <c r="B1162" s="3"/>
      <c r="C1162" s="3"/>
      <c r="D1162" s="3"/>
    </row>
    <row r="1163" spans="2:4" x14ac:dyDescent="0.2">
      <c r="B1163" s="3"/>
      <c r="C1163" s="3"/>
      <c r="D1163" s="3"/>
    </row>
    <row r="1164" spans="2:4" x14ac:dyDescent="0.2">
      <c r="B1164" s="3"/>
      <c r="C1164" s="3"/>
      <c r="D1164" s="3"/>
    </row>
    <row r="1165" spans="2:4" x14ac:dyDescent="0.2">
      <c r="B1165" s="3"/>
      <c r="C1165" s="3"/>
      <c r="D1165" s="3"/>
    </row>
    <row r="1166" spans="2:4" x14ac:dyDescent="0.2">
      <c r="B1166" s="3"/>
      <c r="C1166" s="3"/>
      <c r="D1166" s="3"/>
    </row>
    <row r="1167" spans="2:4" x14ac:dyDescent="0.2">
      <c r="B1167" s="3"/>
      <c r="C1167" s="3"/>
      <c r="D1167" s="3"/>
    </row>
    <row r="1168" spans="2:4" x14ac:dyDescent="0.2">
      <c r="B1168" s="3"/>
      <c r="C1168" s="3"/>
      <c r="D1168" s="3"/>
    </row>
    <row r="1169" spans="2:4" x14ac:dyDescent="0.2">
      <c r="B1169" s="3"/>
      <c r="C1169" s="3"/>
      <c r="D1169" s="3"/>
    </row>
    <row r="1170" spans="2:4" x14ac:dyDescent="0.2">
      <c r="B1170" s="3"/>
      <c r="C1170" s="3"/>
      <c r="D1170" s="3"/>
    </row>
    <row r="1171" spans="2:4" x14ac:dyDescent="0.2">
      <c r="B1171" s="3"/>
      <c r="C1171" s="3"/>
      <c r="D1171" s="3"/>
    </row>
    <row r="1172" spans="2:4" x14ac:dyDescent="0.2">
      <c r="B1172" s="3"/>
      <c r="C1172" s="3"/>
      <c r="D1172" s="3"/>
    </row>
    <row r="1173" spans="2:4" x14ac:dyDescent="0.2">
      <c r="B1173" s="3"/>
      <c r="C1173" s="3"/>
      <c r="D1173" s="3"/>
    </row>
    <row r="1174" spans="2:4" x14ac:dyDescent="0.2">
      <c r="B1174" s="3"/>
      <c r="C1174" s="3"/>
      <c r="D1174" s="3"/>
    </row>
    <row r="1175" spans="2:4" x14ac:dyDescent="0.2">
      <c r="B1175" s="3"/>
      <c r="C1175" s="3"/>
      <c r="D1175" s="3"/>
    </row>
    <row r="1176" spans="2:4" x14ac:dyDescent="0.2">
      <c r="B1176" s="3"/>
      <c r="C1176" s="3"/>
      <c r="D1176" s="3"/>
    </row>
    <row r="1177" spans="2:4" x14ac:dyDescent="0.2">
      <c r="B1177" s="3"/>
      <c r="C1177" s="3"/>
      <c r="D1177" s="3"/>
    </row>
    <row r="1178" spans="2:4" x14ac:dyDescent="0.2">
      <c r="B1178" s="3"/>
      <c r="C1178" s="3"/>
      <c r="D1178" s="3"/>
    </row>
    <row r="1179" spans="2:4" x14ac:dyDescent="0.2">
      <c r="B1179" s="3"/>
      <c r="C1179" s="3"/>
      <c r="D1179" s="3"/>
    </row>
    <row r="1180" spans="2:4" x14ac:dyDescent="0.2">
      <c r="B1180" s="3"/>
      <c r="C1180" s="3"/>
      <c r="D1180" s="3"/>
    </row>
    <row r="1181" spans="2:4" x14ac:dyDescent="0.2">
      <c r="B1181" s="3"/>
      <c r="C1181" s="3"/>
      <c r="D1181" s="3"/>
    </row>
    <row r="1182" spans="2:4" x14ac:dyDescent="0.2">
      <c r="B1182" s="3"/>
      <c r="C1182" s="3"/>
      <c r="D1182" s="3"/>
    </row>
    <row r="1183" spans="2:4" x14ac:dyDescent="0.2">
      <c r="B1183" s="3"/>
      <c r="C1183" s="3"/>
      <c r="D1183" s="3"/>
    </row>
    <row r="1184" spans="2:4" x14ac:dyDescent="0.2">
      <c r="B1184" s="3"/>
      <c r="C1184" s="3"/>
      <c r="D1184" s="3"/>
    </row>
    <row r="1185" spans="2:4" x14ac:dyDescent="0.2">
      <c r="B1185" s="3"/>
      <c r="C1185" s="3"/>
      <c r="D1185" s="3"/>
    </row>
    <row r="1186" spans="2:4" x14ac:dyDescent="0.2">
      <c r="B1186" s="3"/>
      <c r="C1186" s="3"/>
      <c r="D1186" s="3"/>
    </row>
    <row r="1187" spans="2:4" x14ac:dyDescent="0.2">
      <c r="B1187" s="3"/>
      <c r="C1187" s="3"/>
      <c r="D1187" s="3"/>
    </row>
    <row r="1188" spans="2:4" x14ac:dyDescent="0.2">
      <c r="B1188" s="3"/>
      <c r="C1188" s="3"/>
      <c r="D1188" s="3"/>
    </row>
    <row r="1189" spans="2:4" x14ac:dyDescent="0.2">
      <c r="B1189" s="3"/>
      <c r="C1189" s="3"/>
      <c r="D1189" s="3"/>
    </row>
    <row r="1190" spans="2:4" x14ac:dyDescent="0.2">
      <c r="B1190" s="3"/>
      <c r="C1190" s="3"/>
      <c r="D1190" s="3"/>
    </row>
    <row r="1191" spans="2:4" x14ac:dyDescent="0.2">
      <c r="B1191" s="3"/>
      <c r="C1191" s="3"/>
      <c r="D1191" s="3"/>
    </row>
    <row r="1192" spans="2:4" x14ac:dyDescent="0.2">
      <c r="B1192" s="3"/>
      <c r="C1192" s="3"/>
      <c r="D1192" s="3"/>
    </row>
    <row r="1193" spans="2:4" x14ac:dyDescent="0.2">
      <c r="B1193" s="3"/>
      <c r="C1193" s="3"/>
      <c r="D1193" s="3"/>
    </row>
    <row r="1194" spans="2:4" x14ac:dyDescent="0.2">
      <c r="B1194" s="3"/>
      <c r="C1194" s="3"/>
      <c r="D1194" s="3"/>
    </row>
    <row r="1195" spans="2:4" x14ac:dyDescent="0.2">
      <c r="B1195" s="3"/>
      <c r="C1195" s="3"/>
      <c r="D1195" s="3"/>
    </row>
    <row r="1196" spans="2:4" x14ac:dyDescent="0.2">
      <c r="B1196" s="3"/>
      <c r="C1196" s="3"/>
      <c r="D1196" s="3"/>
    </row>
    <row r="1197" spans="2:4" x14ac:dyDescent="0.2">
      <c r="B1197" s="3"/>
      <c r="C1197" s="3"/>
      <c r="D1197" s="3"/>
    </row>
    <row r="1198" spans="2:4" x14ac:dyDescent="0.2">
      <c r="B1198" s="3"/>
      <c r="C1198" s="3"/>
      <c r="D1198" s="3"/>
    </row>
    <row r="1199" spans="2:4" x14ac:dyDescent="0.2">
      <c r="B1199" s="3"/>
      <c r="C1199" s="3"/>
      <c r="D1199" s="3"/>
    </row>
    <row r="1200" spans="2:4" x14ac:dyDescent="0.2">
      <c r="B1200" s="3"/>
      <c r="C1200" s="3"/>
      <c r="D1200" s="3"/>
    </row>
    <row r="1201" spans="2:4" x14ac:dyDescent="0.2">
      <c r="B1201" s="3"/>
      <c r="C1201" s="3"/>
      <c r="D1201" s="3"/>
    </row>
    <row r="1202" spans="2:4" x14ac:dyDescent="0.2">
      <c r="B1202" s="3"/>
      <c r="C1202" s="3"/>
      <c r="D1202" s="3"/>
    </row>
    <row r="1203" spans="2:4" x14ac:dyDescent="0.2">
      <c r="B1203" s="3"/>
      <c r="C1203" s="3"/>
      <c r="D1203" s="3"/>
    </row>
    <row r="1204" spans="2:4" x14ac:dyDescent="0.2">
      <c r="B1204" s="3"/>
      <c r="C1204" s="3"/>
      <c r="D1204" s="3"/>
    </row>
    <row r="1205" spans="2:4" x14ac:dyDescent="0.2">
      <c r="B1205" s="3"/>
      <c r="C1205" s="3"/>
      <c r="D1205" s="3"/>
    </row>
    <row r="1206" spans="2:4" x14ac:dyDescent="0.2">
      <c r="B1206" s="3"/>
      <c r="C1206" s="3"/>
      <c r="D1206" s="3"/>
    </row>
    <row r="1207" spans="2:4" x14ac:dyDescent="0.2">
      <c r="B1207" s="3"/>
      <c r="C1207" s="3"/>
      <c r="D1207" s="3"/>
    </row>
    <row r="1208" spans="2:4" x14ac:dyDescent="0.2">
      <c r="B1208" s="3"/>
      <c r="C1208" s="3"/>
      <c r="D1208" s="3"/>
    </row>
    <row r="1209" spans="2:4" x14ac:dyDescent="0.2">
      <c r="B1209" s="3"/>
      <c r="C1209" s="3"/>
      <c r="D1209" s="3"/>
    </row>
    <row r="1210" spans="2:4" x14ac:dyDescent="0.2">
      <c r="B1210" s="3"/>
      <c r="C1210" s="3"/>
      <c r="D1210" s="3"/>
    </row>
    <row r="1211" spans="2:4" x14ac:dyDescent="0.2">
      <c r="B1211" s="3"/>
      <c r="C1211" s="3"/>
      <c r="D1211" s="3"/>
    </row>
    <row r="1212" spans="2:4" x14ac:dyDescent="0.2">
      <c r="B1212" s="3"/>
      <c r="C1212" s="3"/>
      <c r="D1212" s="3"/>
    </row>
    <row r="1213" spans="2:4" x14ac:dyDescent="0.2">
      <c r="B1213" s="3"/>
      <c r="C1213" s="3"/>
      <c r="D1213" s="3"/>
    </row>
    <row r="1214" spans="2:4" x14ac:dyDescent="0.2">
      <c r="B1214" s="3"/>
      <c r="C1214" s="3"/>
      <c r="D1214" s="3"/>
    </row>
    <row r="1215" spans="2:4" x14ac:dyDescent="0.2">
      <c r="B1215" s="3"/>
      <c r="C1215" s="3"/>
      <c r="D1215" s="3"/>
    </row>
    <row r="1216" spans="2:4" x14ac:dyDescent="0.2">
      <c r="B1216" s="3"/>
      <c r="C1216" s="3"/>
      <c r="D1216" s="3"/>
    </row>
    <row r="1217" spans="2:4" x14ac:dyDescent="0.2">
      <c r="B1217" s="3"/>
      <c r="C1217" s="3"/>
      <c r="D1217" s="3"/>
    </row>
    <row r="1218" spans="2:4" x14ac:dyDescent="0.2">
      <c r="B1218" s="3"/>
      <c r="C1218" s="3"/>
      <c r="D1218" s="3"/>
    </row>
    <row r="1219" spans="2:4" x14ac:dyDescent="0.2">
      <c r="B1219" s="3"/>
      <c r="C1219" s="3"/>
      <c r="D1219" s="3"/>
    </row>
    <row r="1220" spans="2:4" x14ac:dyDescent="0.2">
      <c r="B1220" s="3"/>
      <c r="C1220" s="3"/>
      <c r="D1220" s="3"/>
    </row>
    <row r="1221" spans="2:4" x14ac:dyDescent="0.2">
      <c r="B1221" s="3"/>
      <c r="C1221" s="3"/>
      <c r="D1221" s="3"/>
    </row>
    <row r="1222" spans="2:4" x14ac:dyDescent="0.2">
      <c r="B1222" s="3"/>
      <c r="C1222" s="3"/>
      <c r="D1222" s="3"/>
    </row>
    <row r="1223" spans="2:4" x14ac:dyDescent="0.2">
      <c r="B1223" s="3"/>
      <c r="C1223" s="3"/>
      <c r="D1223" s="3"/>
    </row>
    <row r="1224" spans="2:4" x14ac:dyDescent="0.2">
      <c r="B1224" s="3"/>
      <c r="C1224" s="3"/>
      <c r="D1224" s="3"/>
    </row>
    <row r="1225" spans="2:4" x14ac:dyDescent="0.2">
      <c r="B1225" s="3"/>
      <c r="C1225" s="3"/>
      <c r="D1225" s="3"/>
    </row>
    <row r="1226" spans="2:4" x14ac:dyDescent="0.2">
      <c r="B1226" s="3"/>
      <c r="C1226" s="3"/>
      <c r="D1226" s="3"/>
    </row>
    <row r="1227" spans="2:4" x14ac:dyDescent="0.2">
      <c r="B1227" s="3"/>
      <c r="C1227" s="3"/>
      <c r="D1227" s="3"/>
    </row>
    <row r="1228" spans="2:4" x14ac:dyDescent="0.2">
      <c r="B1228" s="3"/>
      <c r="C1228" s="3"/>
      <c r="D1228" s="3"/>
    </row>
    <row r="1229" spans="2:4" x14ac:dyDescent="0.2">
      <c r="B1229" s="3"/>
      <c r="C1229" s="3"/>
      <c r="D1229" s="3"/>
    </row>
    <row r="1230" spans="2:4" x14ac:dyDescent="0.2">
      <c r="B1230" s="3"/>
      <c r="C1230" s="3"/>
      <c r="D1230" s="3"/>
    </row>
    <row r="1231" spans="2:4" x14ac:dyDescent="0.2">
      <c r="B1231" s="3"/>
      <c r="C1231" s="3"/>
      <c r="D1231" s="3"/>
    </row>
    <row r="1232" spans="2:4" x14ac:dyDescent="0.2">
      <c r="B1232" s="3"/>
      <c r="C1232" s="3"/>
      <c r="D1232" s="3"/>
    </row>
    <row r="1233" spans="2:4" x14ac:dyDescent="0.2">
      <c r="B1233" s="3"/>
      <c r="C1233" s="3"/>
      <c r="D1233" s="3"/>
    </row>
    <row r="1234" spans="2:4" x14ac:dyDescent="0.2">
      <c r="B1234" s="3"/>
      <c r="C1234" s="3"/>
      <c r="D1234" s="3"/>
    </row>
    <row r="1235" spans="2:4" x14ac:dyDescent="0.2">
      <c r="B1235" s="3"/>
      <c r="C1235" s="3"/>
      <c r="D1235" s="3"/>
    </row>
    <row r="1236" spans="2:4" x14ac:dyDescent="0.2">
      <c r="B1236" s="3"/>
      <c r="C1236" s="3"/>
      <c r="D1236" s="3"/>
    </row>
    <row r="1237" spans="2:4" x14ac:dyDescent="0.2">
      <c r="B1237" s="3"/>
      <c r="C1237" s="3"/>
      <c r="D1237" s="3"/>
    </row>
    <row r="1238" spans="2:4" x14ac:dyDescent="0.2">
      <c r="B1238" s="3"/>
      <c r="C1238" s="3"/>
      <c r="D1238" s="3"/>
    </row>
    <row r="1239" spans="2:4" x14ac:dyDescent="0.2">
      <c r="B1239" s="3"/>
      <c r="C1239" s="3"/>
      <c r="D1239" s="3"/>
    </row>
    <row r="1240" spans="2:4" x14ac:dyDescent="0.2">
      <c r="B1240" s="3"/>
      <c r="C1240" s="3"/>
      <c r="D1240" s="3"/>
    </row>
    <row r="1241" spans="2:4" x14ac:dyDescent="0.2">
      <c r="B1241" s="3"/>
      <c r="C1241" s="3"/>
      <c r="D1241" s="3"/>
    </row>
    <row r="1242" spans="2:4" x14ac:dyDescent="0.2">
      <c r="B1242" s="3"/>
      <c r="C1242" s="3"/>
      <c r="D1242" s="3"/>
    </row>
    <row r="1243" spans="2:4" x14ac:dyDescent="0.2">
      <c r="B1243" s="3"/>
      <c r="C1243" s="3"/>
      <c r="D1243" s="3"/>
    </row>
    <row r="1244" spans="2:4" x14ac:dyDescent="0.2">
      <c r="B1244" s="3"/>
      <c r="C1244" s="3"/>
      <c r="D1244" s="3"/>
    </row>
    <row r="1245" spans="2:4" x14ac:dyDescent="0.2">
      <c r="B1245" s="3"/>
      <c r="C1245" s="3"/>
      <c r="D1245" s="3"/>
    </row>
    <row r="1246" spans="2:4" x14ac:dyDescent="0.2">
      <c r="B1246" s="3"/>
      <c r="C1246" s="3"/>
      <c r="D1246" s="3"/>
    </row>
    <row r="1247" spans="2:4" x14ac:dyDescent="0.2">
      <c r="B1247" s="3"/>
      <c r="C1247" s="3"/>
      <c r="D1247" s="3"/>
    </row>
    <row r="1248" spans="2:4" x14ac:dyDescent="0.2">
      <c r="B1248" s="3"/>
      <c r="C1248" s="3"/>
      <c r="D1248" s="3"/>
    </row>
    <row r="1249" spans="2:4" x14ac:dyDescent="0.2">
      <c r="B1249" s="3"/>
      <c r="C1249" s="3"/>
      <c r="D1249" s="3"/>
    </row>
    <row r="1250" spans="2:4" x14ac:dyDescent="0.2">
      <c r="B1250" s="3"/>
      <c r="C1250" s="3"/>
      <c r="D1250" s="3"/>
    </row>
    <row r="1251" spans="2:4" x14ac:dyDescent="0.2">
      <c r="B1251" s="3"/>
      <c r="C1251" s="3"/>
      <c r="D1251" s="3"/>
    </row>
    <row r="1252" spans="2:4" x14ac:dyDescent="0.2">
      <c r="B1252" s="3"/>
      <c r="C1252" s="3"/>
      <c r="D1252" s="3"/>
    </row>
    <row r="1253" spans="2:4" x14ac:dyDescent="0.2">
      <c r="B1253" s="3"/>
      <c r="C1253" s="3"/>
      <c r="D1253" s="3"/>
    </row>
    <row r="1254" spans="2:4" x14ac:dyDescent="0.2">
      <c r="B1254" s="3"/>
      <c r="C1254" s="3"/>
      <c r="D1254" s="3"/>
    </row>
    <row r="1255" spans="2:4" x14ac:dyDescent="0.2">
      <c r="B1255" s="3"/>
      <c r="C1255" s="3"/>
      <c r="D1255" s="3"/>
    </row>
    <row r="1256" spans="2:4" x14ac:dyDescent="0.2">
      <c r="B1256" s="3"/>
      <c r="C1256" s="3"/>
      <c r="D1256" s="3"/>
    </row>
    <row r="1257" spans="2:4" x14ac:dyDescent="0.2">
      <c r="B1257" s="3"/>
      <c r="C1257" s="3"/>
      <c r="D1257" s="3"/>
    </row>
    <row r="1258" spans="2:4" x14ac:dyDescent="0.2">
      <c r="B1258" s="3"/>
      <c r="C1258" s="3"/>
      <c r="D1258" s="3"/>
    </row>
    <row r="1259" spans="2:4" x14ac:dyDescent="0.2">
      <c r="B1259" s="3"/>
      <c r="C1259" s="3"/>
      <c r="D1259" s="3"/>
    </row>
    <row r="1260" spans="2:4" x14ac:dyDescent="0.2">
      <c r="B1260" s="3"/>
      <c r="C1260" s="3"/>
      <c r="D1260" s="3"/>
    </row>
    <row r="1261" spans="2:4" x14ac:dyDescent="0.2">
      <c r="B1261" s="3"/>
      <c r="C1261" s="3"/>
      <c r="D1261" s="3"/>
    </row>
    <row r="1262" spans="2:4" x14ac:dyDescent="0.2">
      <c r="B1262" s="3"/>
      <c r="C1262" s="3"/>
      <c r="D1262" s="3"/>
    </row>
    <row r="1263" spans="2:4" x14ac:dyDescent="0.2">
      <c r="B1263" s="3"/>
      <c r="C1263" s="3"/>
      <c r="D1263" s="3"/>
    </row>
    <row r="1264" spans="2:4" x14ac:dyDescent="0.2">
      <c r="B1264" s="3"/>
      <c r="C1264" s="3"/>
      <c r="D1264" s="3"/>
    </row>
    <row r="1265" spans="2:4" x14ac:dyDescent="0.2">
      <c r="B1265" s="3"/>
      <c r="C1265" s="3"/>
      <c r="D1265" s="3"/>
    </row>
    <row r="1266" spans="2:4" x14ac:dyDescent="0.2">
      <c r="B1266" s="3"/>
      <c r="C1266" s="3"/>
      <c r="D1266" s="3"/>
    </row>
    <row r="1267" spans="2:4" x14ac:dyDescent="0.2">
      <c r="B1267" s="3"/>
      <c r="C1267" s="3"/>
      <c r="D1267" s="3"/>
    </row>
    <row r="1268" spans="2:4" x14ac:dyDescent="0.2">
      <c r="B1268" s="3"/>
      <c r="C1268" s="3"/>
      <c r="D1268" s="3"/>
    </row>
    <row r="1269" spans="2:4" x14ac:dyDescent="0.2">
      <c r="B1269" s="3"/>
      <c r="C1269" s="3"/>
      <c r="D1269" s="3"/>
    </row>
    <row r="1270" spans="2:4" x14ac:dyDescent="0.2">
      <c r="B1270" s="3"/>
      <c r="C1270" s="3"/>
      <c r="D1270" s="3"/>
    </row>
    <row r="1271" spans="2:4" x14ac:dyDescent="0.2">
      <c r="B1271" s="3"/>
      <c r="C1271" s="3"/>
      <c r="D1271" s="3"/>
    </row>
    <row r="1272" spans="2:4" x14ac:dyDescent="0.2">
      <c r="B1272" s="3"/>
      <c r="C1272" s="3"/>
      <c r="D1272" s="3"/>
    </row>
    <row r="1273" spans="2:4" x14ac:dyDescent="0.2">
      <c r="B1273" s="3"/>
      <c r="C1273" s="3"/>
      <c r="D1273" s="3"/>
    </row>
    <row r="1274" spans="2:4" x14ac:dyDescent="0.2">
      <c r="B1274" s="3"/>
      <c r="C1274" s="3"/>
      <c r="D1274" s="3"/>
    </row>
    <row r="1275" spans="2:4" x14ac:dyDescent="0.2">
      <c r="B1275" s="3"/>
      <c r="C1275" s="3"/>
      <c r="D1275" s="3"/>
    </row>
    <row r="1276" spans="2:4" x14ac:dyDescent="0.2">
      <c r="B1276" s="3"/>
      <c r="C1276" s="3"/>
      <c r="D1276" s="3"/>
    </row>
    <row r="1277" spans="2:4" x14ac:dyDescent="0.2">
      <c r="B1277" s="3"/>
      <c r="C1277" s="3"/>
      <c r="D1277" s="3"/>
    </row>
    <row r="1278" spans="2:4" x14ac:dyDescent="0.2">
      <c r="B1278" s="3"/>
      <c r="C1278" s="3"/>
      <c r="D1278" s="3"/>
    </row>
    <row r="1279" spans="2:4" x14ac:dyDescent="0.2">
      <c r="B1279" s="3"/>
      <c r="C1279" s="3"/>
      <c r="D1279" s="3"/>
    </row>
    <row r="1280" spans="2:4" x14ac:dyDescent="0.2">
      <c r="B1280" s="3"/>
      <c r="C1280" s="3"/>
      <c r="D1280" s="3"/>
    </row>
    <row r="1281" spans="2:4" x14ac:dyDescent="0.2">
      <c r="B1281" s="3"/>
      <c r="C1281" s="3"/>
      <c r="D1281" s="3"/>
    </row>
    <row r="1282" spans="2:4" x14ac:dyDescent="0.2">
      <c r="B1282" s="3"/>
      <c r="C1282" s="3"/>
      <c r="D1282" s="3"/>
    </row>
    <row r="1283" spans="2:4" x14ac:dyDescent="0.2">
      <c r="B1283" s="3"/>
      <c r="C1283" s="3"/>
      <c r="D1283" s="3"/>
    </row>
    <row r="1284" spans="2:4" x14ac:dyDescent="0.2">
      <c r="B1284" s="3"/>
      <c r="C1284" s="3"/>
      <c r="D1284" s="3"/>
    </row>
    <row r="1285" spans="2:4" x14ac:dyDescent="0.2">
      <c r="B1285" s="3"/>
      <c r="C1285" s="3"/>
      <c r="D1285" s="3"/>
    </row>
    <row r="1286" spans="2:4" x14ac:dyDescent="0.2">
      <c r="B1286" s="3"/>
      <c r="C1286" s="3"/>
      <c r="D1286" s="3"/>
    </row>
    <row r="1287" spans="2:4" x14ac:dyDescent="0.2">
      <c r="B1287" s="3"/>
      <c r="C1287" s="3"/>
      <c r="D1287" s="3"/>
    </row>
    <row r="1288" spans="2:4" x14ac:dyDescent="0.2">
      <c r="B1288" s="3"/>
      <c r="C1288" s="3"/>
      <c r="D1288" s="3"/>
    </row>
    <row r="1289" spans="2:4" x14ac:dyDescent="0.2">
      <c r="B1289" s="3"/>
      <c r="C1289" s="3"/>
      <c r="D1289" s="3"/>
    </row>
    <row r="1290" spans="2:4" x14ac:dyDescent="0.2">
      <c r="B1290" s="3"/>
      <c r="C1290" s="3"/>
      <c r="D1290" s="3"/>
    </row>
    <row r="1291" spans="2:4" x14ac:dyDescent="0.2">
      <c r="B1291" s="3"/>
      <c r="C1291" s="3"/>
      <c r="D1291" s="3"/>
    </row>
    <row r="1292" spans="2:4" x14ac:dyDescent="0.2">
      <c r="B1292" s="3"/>
      <c r="C1292" s="3"/>
      <c r="D1292" s="3"/>
    </row>
    <row r="1293" spans="2:4" x14ac:dyDescent="0.2">
      <c r="B1293" s="3"/>
      <c r="C1293" s="3"/>
      <c r="D1293" s="3"/>
    </row>
    <row r="1294" spans="2:4" x14ac:dyDescent="0.2">
      <c r="B1294" s="3"/>
      <c r="C1294" s="3"/>
      <c r="D1294" s="3"/>
    </row>
    <row r="1295" spans="2:4" x14ac:dyDescent="0.2">
      <c r="B1295" s="3"/>
      <c r="C1295" s="3"/>
      <c r="D1295" s="3"/>
    </row>
    <row r="1296" spans="2:4" x14ac:dyDescent="0.2">
      <c r="B1296" s="3"/>
      <c r="C1296" s="3"/>
      <c r="D1296" s="3"/>
    </row>
    <row r="1297" spans="2:4" x14ac:dyDescent="0.2">
      <c r="B1297" s="3"/>
      <c r="C1297" s="3"/>
      <c r="D1297" s="3"/>
    </row>
    <row r="1298" spans="2:4" x14ac:dyDescent="0.2">
      <c r="B1298" s="3"/>
      <c r="C1298" s="3"/>
      <c r="D1298" s="3"/>
    </row>
    <row r="1299" spans="2:4" x14ac:dyDescent="0.2">
      <c r="B1299" s="3"/>
      <c r="C1299" s="3"/>
      <c r="D1299" s="3"/>
    </row>
    <row r="1300" spans="2:4" x14ac:dyDescent="0.2">
      <c r="B1300" s="3"/>
      <c r="C1300" s="3"/>
      <c r="D1300" s="3"/>
    </row>
    <row r="1301" spans="2:4" x14ac:dyDescent="0.2">
      <c r="B1301" s="3"/>
      <c r="C1301" s="3"/>
      <c r="D1301" s="3"/>
    </row>
    <row r="1302" spans="2:4" x14ac:dyDescent="0.2">
      <c r="B1302" s="3"/>
      <c r="C1302" s="3"/>
      <c r="D1302" s="3"/>
    </row>
    <row r="1303" spans="2:4" x14ac:dyDescent="0.2">
      <c r="B1303" s="3"/>
      <c r="C1303" s="3"/>
      <c r="D1303" s="3"/>
    </row>
    <row r="1304" spans="2:4" x14ac:dyDescent="0.2">
      <c r="B1304" s="3"/>
      <c r="C1304" s="3"/>
      <c r="D1304" s="3"/>
    </row>
    <row r="1305" spans="2:4" x14ac:dyDescent="0.2">
      <c r="B1305" s="3"/>
      <c r="C1305" s="3"/>
      <c r="D1305" s="3"/>
    </row>
    <row r="1306" spans="2:4" x14ac:dyDescent="0.2">
      <c r="B1306" s="3"/>
      <c r="C1306" s="3"/>
      <c r="D1306" s="3"/>
    </row>
    <row r="1307" spans="2:4" x14ac:dyDescent="0.2">
      <c r="B1307" s="3"/>
      <c r="C1307" s="3"/>
      <c r="D1307" s="3"/>
    </row>
    <row r="1308" spans="2:4" x14ac:dyDescent="0.2">
      <c r="B1308" s="3"/>
      <c r="C1308" s="3"/>
      <c r="D1308" s="3"/>
    </row>
    <row r="1309" spans="2:4" x14ac:dyDescent="0.2">
      <c r="B1309" s="3"/>
      <c r="C1309" s="3"/>
      <c r="D1309" s="3"/>
    </row>
    <row r="1310" spans="2:4" x14ac:dyDescent="0.2">
      <c r="B1310" s="3"/>
      <c r="C1310" s="3"/>
      <c r="D1310" s="3"/>
    </row>
    <row r="1311" spans="2:4" x14ac:dyDescent="0.2">
      <c r="B1311" s="3"/>
      <c r="C1311" s="3"/>
      <c r="D1311" s="3"/>
    </row>
    <row r="1312" spans="2:4" x14ac:dyDescent="0.2">
      <c r="B1312" s="3"/>
      <c r="C1312" s="3"/>
      <c r="D1312" s="3"/>
    </row>
    <row r="1313" spans="2:4" x14ac:dyDescent="0.2">
      <c r="B1313" s="3"/>
      <c r="C1313" s="3"/>
      <c r="D1313" s="3"/>
    </row>
    <row r="1314" spans="2:4" x14ac:dyDescent="0.2">
      <c r="B1314" s="3"/>
      <c r="C1314" s="3"/>
      <c r="D1314" s="3"/>
    </row>
    <row r="1315" spans="2:4" x14ac:dyDescent="0.2">
      <c r="B1315" s="3"/>
      <c r="C1315" s="3"/>
      <c r="D1315" s="3"/>
    </row>
    <row r="1316" spans="2:4" x14ac:dyDescent="0.2">
      <c r="B1316" s="3"/>
      <c r="C1316" s="3"/>
      <c r="D1316" s="3"/>
    </row>
    <row r="1317" spans="2:4" x14ac:dyDescent="0.2">
      <c r="B1317" s="3"/>
      <c r="C1317" s="3"/>
      <c r="D1317" s="3"/>
    </row>
    <row r="1318" spans="2:4" x14ac:dyDescent="0.2">
      <c r="B1318" s="3"/>
      <c r="C1318" s="3"/>
      <c r="D1318" s="3"/>
    </row>
    <row r="1319" spans="2:4" x14ac:dyDescent="0.2">
      <c r="B1319" s="3"/>
      <c r="C1319" s="3"/>
      <c r="D1319" s="3"/>
    </row>
    <row r="1320" spans="2:4" x14ac:dyDescent="0.2">
      <c r="B1320" s="3"/>
      <c r="C1320" s="3"/>
      <c r="D1320" s="3"/>
    </row>
    <row r="1321" spans="2:4" x14ac:dyDescent="0.2">
      <c r="B1321" s="3"/>
      <c r="C1321" s="3"/>
      <c r="D1321" s="3"/>
    </row>
    <row r="1322" spans="2:4" x14ac:dyDescent="0.2">
      <c r="B1322" s="3"/>
      <c r="C1322" s="3"/>
      <c r="D1322" s="3"/>
    </row>
    <row r="1323" spans="2:4" x14ac:dyDescent="0.2">
      <c r="B1323" s="3"/>
      <c r="C1323" s="3"/>
      <c r="D1323" s="3"/>
    </row>
    <row r="1324" spans="2:4" x14ac:dyDescent="0.2">
      <c r="B1324" s="3"/>
      <c r="C1324" s="3"/>
      <c r="D1324" s="3"/>
    </row>
    <row r="1325" spans="2:4" x14ac:dyDescent="0.2">
      <c r="B1325" s="3"/>
      <c r="C1325" s="3"/>
      <c r="D1325" s="3"/>
    </row>
    <row r="1326" spans="2:4" x14ac:dyDescent="0.2">
      <c r="B1326" s="3"/>
      <c r="C1326" s="3"/>
      <c r="D1326" s="3"/>
    </row>
    <row r="1327" spans="2:4" x14ac:dyDescent="0.2">
      <c r="B1327" s="3"/>
      <c r="C1327" s="3"/>
      <c r="D1327" s="3"/>
    </row>
    <row r="1328" spans="2:4" x14ac:dyDescent="0.2">
      <c r="B1328" s="3"/>
      <c r="C1328" s="3"/>
      <c r="D1328" s="3"/>
    </row>
    <row r="1329" spans="2:4" x14ac:dyDescent="0.2">
      <c r="B1329" s="3"/>
      <c r="C1329" s="3"/>
      <c r="D1329" s="3"/>
    </row>
    <row r="1330" spans="2:4" x14ac:dyDescent="0.2">
      <c r="B1330" s="3"/>
      <c r="C1330" s="3"/>
      <c r="D1330" s="3"/>
    </row>
    <row r="1331" spans="2:4" x14ac:dyDescent="0.2">
      <c r="B1331" s="3"/>
      <c r="C1331" s="3"/>
      <c r="D1331" s="3"/>
    </row>
    <row r="1332" spans="2:4" x14ac:dyDescent="0.2">
      <c r="B1332" s="3"/>
      <c r="C1332" s="3"/>
      <c r="D1332" s="3"/>
    </row>
    <row r="1333" spans="2:4" x14ac:dyDescent="0.2">
      <c r="B1333" s="3"/>
      <c r="C1333" s="3"/>
      <c r="D1333" s="3"/>
    </row>
    <row r="1334" spans="2:4" x14ac:dyDescent="0.2">
      <c r="B1334" s="3"/>
      <c r="C1334" s="3"/>
      <c r="D1334" s="3"/>
    </row>
    <row r="1335" spans="2:4" x14ac:dyDescent="0.2">
      <c r="B1335" s="3"/>
      <c r="C1335" s="3"/>
      <c r="D1335" s="3"/>
    </row>
    <row r="1336" spans="2:4" x14ac:dyDescent="0.2">
      <c r="B1336" s="3"/>
      <c r="C1336" s="3"/>
      <c r="D1336" s="3"/>
    </row>
    <row r="1337" spans="2:4" x14ac:dyDescent="0.2">
      <c r="B1337" s="3"/>
      <c r="C1337" s="3"/>
      <c r="D1337" s="3"/>
    </row>
    <row r="1338" spans="2:4" x14ac:dyDescent="0.2">
      <c r="B1338" s="3"/>
      <c r="C1338" s="3"/>
      <c r="D1338" s="3"/>
    </row>
    <row r="1339" spans="2:4" x14ac:dyDescent="0.2">
      <c r="B1339" s="3"/>
      <c r="C1339" s="3"/>
      <c r="D1339" s="3"/>
    </row>
    <row r="1340" spans="2:4" x14ac:dyDescent="0.2">
      <c r="B1340" s="3"/>
      <c r="C1340" s="3"/>
      <c r="D1340" s="3"/>
    </row>
    <row r="1341" spans="2:4" x14ac:dyDescent="0.2">
      <c r="B1341" s="3"/>
      <c r="C1341" s="3"/>
      <c r="D1341" s="3"/>
    </row>
    <row r="1342" spans="2:4" x14ac:dyDescent="0.2">
      <c r="B1342" s="3"/>
      <c r="C1342" s="3"/>
      <c r="D1342" s="3"/>
    </row>
    <row r="1343" spans="2:4" x14ac:dyDescent="0.2">
      <c r="B1343" s="3"/>
      <c r="C1343" s="3"/>
      <c r="D1343" s="3"/>
    </row>
    <row r="1344" spans="2:4" x14ac:dyDescent="0.2">
      <c r="B1344" s="3"/>
      <c r="C1344" s="3"/>
      <c r="D1344" s="3"/>
    </row>
    <row r="1345" spans="2:4" x14ac:dyDescent="0.2">
      <c r="B1345" s="3"/>
      <c r="C1345" s="3"/>
      <c r="D1345" s="3"/>
    </row>
    <row r="1346" spans="2:4" x14ac:dyDescent="0.2">
      <c r="B1346" s="3"/>
      <c r="C1346" s="3"/>
      <c r="D1346" s="3"/>
    </row>
    <row r="1347" spans="2:4" x14ac:dyDescent="0.2">
      <c r="B1347" s="3"/>
      <c r="C1347" s="3"/>
      <c r="D1347" s="3"/>
    </row>
    <row r="1348" spans="2:4" x14ac:dyDescent="0.2">
      <c r="B1348" s="3"/>
      <c r="C1348" s="3"/>
      <c r="D1348" s="3"/>
    </row>
    <row r="1349" spans="2:4" x14ac:dyDescent="0.2">
      <c r="B1349" s="3"/>
      <c r="C1349" s="3"/>
      <c r="D1349" s="3"/>
    </row>
    <row r="1350" spans="2:4" x14ac:dyDescent="0.2">
      <c r="B1350" s="3"/>
      <c r="C1350" s="3"/>
      <c r="D1350" s="3"/>
    </row>
    <row r="1351" spans="2:4" x14ac:dyDescent="0.2">
      <c r="B1351" s="3"/>
      <c r="C1351" s="3"/>
      <c r="D1351" s="3"/>
    </row>
    <row r="1352" spans="2:4" x14ac:dyDescent="0.2">
      <c r="B1352" s="3"/>
      <c r="C1352" s="3"/>
      <c r="D1352" s="3"/>
    </row>
    <row r="1353" spans="2:4" x14ac:dyDescent="0.2">
      <c r="B1353" s="3"/>
      <c r="C1353" s="3"/>
      <c r="D1353" s="3"/>
    </row>
    <row r="1354" spans="2:4" x14ac:dyDescent="0.2">
      <c r="B1354" s="3"/>
      <c r="C1354" s="3"/>
      <c r="D1354" s="3"/>
    </row>
    <row r="1355" spans="2:4" x14ac:dyDescent="0.2">
      <c r="B1355" s="3"/>
      <c r="C1355" s="3"/>
      <c r="D1355" s="3"/>
    </row>
    <row r="1356" spans="2:4" x14ac:dyDescent="0.2">
      <c r="B1356" s="3"/>
      <c r="C1356" s="3"/>
      <c r="D1356" s="3"/>
    </row>
    <row r="1357" spans="2:4" x14ac:dyDescent="0.2">
      <c r="B1357" s="3"/>
      <c r="C1357" s="3"/>
      <c r="D1357" s="3"/>
    </row>
    <row r="1358" spans="2:4" x14ac:dyDescent="0.2">
      <c r="B1358" s="3"/>
      <c r="C1358" s="3"/>
      <c r="D1358" s="3"/>
    </row>
    <row r="1359" spans="2:4" x14ac:dyDescent="0.2">
      <c r="B1359" s="3"/>
      <c r="C1359" s="3"/>
      <c r="D1359" s="3"/>
    </row>
    <row r="1360" spans="2:4" x14ac:dyDescent="0.2">
      <c r="B1360" s="3"/>
      <c r="C1360" s="3"/>
      <c r="D1360" s="3"/>
    </row>
    <row r="1361" spans="2:4" x14ac:dyDescent="0.2">
      <c r="B1361" s="3"/>
      <c r="C1361" s="3"/>
      <c r="D1361" s="3"/>
    </row>
  </sheetData>
  <dataConsolidate/>
  <mergeCells count="15">
    <mergeCell ref="R8:Z8"/>
    <mergeCell ref="B3:C3"/>
    <mergeCell ref="R5:Y5"/>
    <mergeCell ref="Z5:Z7"/>
    <mergeCell ref="B2:I2"/>
    <mergeCell ref="B5:B7"/>
    <mergeCell ref="C5:I5"/>
    <mergeCell ref="J5:Q5"/>
    <mergeCell ref="AA5:AD5"/>
    <mergeCell ref="I6:I7"/>
    <mergeCell ref="R6:Y6"/>
    <mergeCell ref="AA6:AA7"/>
    <mergeCell ref="AB6:AB7"/>
    <mergeCell ref="AC6:AC7"/>
    <mergeCell ref="AD6:AD7"/>
  </mergeCells>
  <dataValidations count="8">
    <dataValidation type="list" allowBlank="1" showInputMessage="1" showErrorMessage="1" sqref="J9:J26">
      <formula1>MarketMechanism</formula1>
    </dataValidation>
    <dataValidation type="list" allowBlank="1" showInputMessage="1" showErrorMessage="1" sqref="K9:K26">
      <formula1>TradingMode</formula1>
    </dataValidation>
    <dataValidation type="list" allowBlank="1" showInputMessage="1" showErrorMessage="1" sqref="L9:L26">
      <formula1>TransactionCategory</formula1>
    </dataValidation>
    <dataValidation type="list" allowBlank="1" showInputMessage="1" showErrorMessage="1" sqref="M9:M26">
      <formula1>NegotiatedTransactionIndicator</formula1>
    </dataValidation>
    <dataValidation type="list" allowBlank="1" showInputMessage="1" showErrorMessage="1" sqref="N9:N26">
      <formula1>CrossingTradeIndicator</formula1>
    </dataValidation>
    <dataValidation type="list" allowBlank="1" showInputMessage="1" showErrorMessage="1" sqref="O9:O26">
      <formula1>ModificationIndicator</formula1>
    </dataValidation>
    <dataValidation type="list" allowBlank="1" showInputMessage="1" showErrorMessage="1" sqref="P9:P26">
      <formula1>TradeConditionIndicator</formula1>
    </dataValidation>
    <dataValidation type="list" allowBlank="1" showInputMessage="1" showErrorMessage="1" sqref="Q9:Q26">
      <formula1>PublicationMode</formula1>
    </dataValidation>
  </dataValidations>
  <pageMargins left="0.23622047244094491" right="0.23622047244094491" top="0.70866141732283472" bottom="0.62992125984251968" header="0.51181102362204722" footer="0.23622047244094491"/>
  <pageSetup paperSize="8" scale="34" orientation="landscape" r:id="rId1"/>
  <headerFooter alignWithMargins="0">
    <oddFoote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593"/>
  <sheetViews>
    <sheetView showGridLines="0" zoomScale="80" zoomScaleNormal="80" zoomScaleSheetLayoutView="65" workbookViewId="0">
      <pane ySplit="7" topLeftCell="A8" activePane="bottomLeft" state="frozen"/>
      <selection pane="bottomLeft" activeCell="BX1162" sqref="BX1162"/>
    </sheetView>
  </sheetViews>
  <sheetFormatPr defaultRowHeight="12.75" x14ac:dyDescent="0.2"/>
  <cols>
    <col min="1" max="1" width="6.42578125" style="3" customWidth="1"/>
    <col min="2" max="2" width="11.140625" style="4" customWidth="1"/>
    <col min="3" max="3" width="13.5703125" style="4" bestFit="1" customWidth="1"/>
    <col min="4" max="4" width="21.7109375" style="4" customWidth="1"/>
    <col min="5" max="5" width="24.140625" style="3" bestFit="1" customWidth="1"/>
    <col min="6" max="6" width="17.42578125" style="3" customWidth="1"/>
    <col min="7" max="7" width="21.42578125" style="3" customWidth="1"/>
    <col min="8" max="8" width="19.28515625" style="3" customWidth="1"/>
    <col min="9" max="10" width="16.5703125" style="3" customWidth="1"/>
    <col min="11" max="11" width="70" style="3" bestFit="1" customWidth="1"/>
    <col min="12" max="12" width="20.28515625" style="3" bestFit="1" customWidth="1"/>
    <col min="13" max="13" width="27" style="3" bestFit="1" customWidth="1"/>
    <col min="14" max="14" width="54.5703125" style="7" bestFit="1" customWidth="1"/>
    <col min="15" max="15" width="54.5703125" style="20" bestFit="1" customWidth="1"/>
    <col min="16" max="16" width="54.5703125" style="22" bestFit="1" customWidth="1"/>
    <col min="17" max="17" width="20.140625" style="20" bestFit="1" customWidth="1"/>
    <col min="18" max="19" width="54.5703125" style="20" bestFit="1" customWidth="1"/>
    <col min="20" max="22" width="6.42578125" style="20" bestFit="1" customWidth="1"/>
    <col min="23" max="27" width="4.5703125" style="20" customWidth="1"/>
    <col min="28" max="28" width="16.28515625" style="20" bestFit="1" customWidth="1"/>
    <col min="29" max="29" width="18.7109375" style="20" bestFit="1" customWidth="1"/>
    <col min="30" max="30" width="9.140625" style="20" bestFit="1" customWidth="1"/>
    <col min="31" max="31" width="10.5703125" style="3" bestFit="1" customWidth="1"/>
    <col min="32" max="32" width="6.42578125" style="3" bestFit="1" customWidth="1"/>
    <col min="33" max="35" width="15.140625" style="3" customWidth="1"/>
    <col min="36" max="36" width="10.28515625" style="3" customWidth="1"/>
    <col min="37" max="39" width="12" style="3" customWidth="1"/>
    <col min="40" max="40" width="3" style="3" customWidth="1"/>
    <col min="41" max="41" width="14.140625" style="3" customWidth="1"/>
    <col min="42" max="16384" width="9.140625" style="3"/>
  </cols>
  <sheetData>
    <row r="1" spans="1:36" ht="38.25" customHeight="1" x14ac:dyDescent="0.2">
      <c r="A1" s="1" t="s">
        <v>1170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8"/>
      <c r="AH1" s="8"/>
      <c r="AI1" s="8"/>
      <c r="AJ1" s="8"/>
    </row>
    <row r="2" spans="1:36" ht="15" customHeight="1" x14ac:dyDescent="0.3">
      <c r="B2" s="289"/>
      <c r="C2" s="289"/>
      <c r="D2" s="289"/>
      <c r="E2" s="289"/>
      <c r="F2" s="289"/>
      <c r="G2" s="289"/>
      <c r="H2" s="289"/>
      <c r="I2" s="289"/>
      <c r="J2" s="289"/>
      <c r="K2" s="289"/>
      <c r="L2" s="5"/>
      <c r="M2" s="5"/>
      <c r="N2" s="5"/>
      <c r="O2" s="5"/>
      <c r="P2" s="5"/>
      <c r="Q2" s="5"/>
      <c r="R2" s="5"/>
      <c r="S2" s="5"/>
      <c r="T2" s="5"/>
      <c r="U2" s="5"/>
      <c r="V2" s="5"/>
      <c r="W2" s="5"/>
      <c r="X2" s="5"/>
      <c r="Y2" s="5"/>
      <c r="Z2" s="5"/>
      <c r="AA2" s="5"/>
      <c r="AB2" s="3"/>
      <c r="AC2" s="3"/>
      <c r="AD2" s="3"/>
      <c r="AG2" s="5"/>
      <c r="AH2" s="5"/>
      <c r="AI2" s="5"/>
      <c r="AJ2" s="5"/>
    </row>
    <row r="3" spans="1:36" ht="15" customHeight="1" x14ac:dyDescent="0.2">
      <c r="B3" s="331" t="s">
        <v>1179</v>
      </c>
      <c r="C3" s="334"/>
      <c r="D3" s="335"/>
      <c r="K3" s="7"/>
      <c r="L3" s="20"/>
      <c r="M3" s="22"/>
      <c r="N3" s="20"/>
      <c r="P3" s="20"/>
      <c r="AB3" s="3"/>
      <c r="AC3" s="3"/>
      <c r="AD3" s="3"/>
    </row>
    <row r="4" spans="1:36" ht="15" customHeight="1" thickBot="1" x14ac:dyDescent="0.25">
      <c r="B4" s="3"/>
      <c r="C4" s="53"/>
      <c r="D4" s="3"/>
      <c r="F4" s="21"/>
      <c r="G4" s="21"/>
      <c r="H4" s="21"/>
      <c r="I4" s="21"/>
      <c r="J4" s="21"/>
      <c r="K4" s="21"/>
      <c r="L4" s="21"/>
      <c r="O4" s="21"/>
      <c r="P4" s="21"/>
      <c r="Q4" s="21"/>
      <c r="R4" s="21"/>
      <c r="S4" s="21"/>
      <c r="T4" s="21"/>
      <c r="U4" s="21"/>
      <c r="V4" s="21"/>
      <c r="W4" s="21"/>
      <c r="X4" s="21"/>
      <c r="Y4" s="21"/>
      <c r="Z4" s="21"/>
      <c r="AA4" s="21"/>
      <c r="AB4" s="6"/>
      <c r="AC4" s="6"/>
      <c r="AD4" s="6"/>
      <c r="AE4" s="6"/>
      <c r="AF4" s="6"/>
    </row>
    <row r="5" spans="1:36" s="8" customFormat="1" ht="45.75" customHeight="1" thickBot="1" x14ac:dyDescent="0.25">
      <c r="B5" s="275"/>
      <c r="C5" s="278" t="s">
        <v>0</v>
      </c>
      <c r="D5" s="279"/>
      <c r="E5" s="279"/>
      <c r="F5" s="279"/>
      <c r="G5" s="279"/>
      <c r="H5" s="279"/>
      <c r="I5" s="279"/>
      <c r="J5" s="279"/>
      <c r="K5" s="280"/>
      <c r="L5" s="270" t="s">
        <v>341</v>
      </c>
      <c r="M5" s="271"/>
      <c r="N5" s="271"/>
      <c r="O5" s="272"/>
      <c r="P5" s="272"/>
      <c r="Q5" s="272"/>
      <c r="R5" s="272"/>
      <c r="S5" s="273"/>
      <c r="T5" s="283" t="s">
        <v>74</v>
      </c>
      <c r="U5" s="284"/>
      <c r="V5" s="284"/>
      <c r="W5" s="284"/>
      <c r="X5" s="284"/>
      <c r="Y5" s="284"/>
      <c r="Z5" s="284"/>
      <c r="AA5" s="285"/>
      <c r="AB5" s="286" t="s">
        <v>16</v>
      </c>
      <c r="AC5" s="256" t="s">
        <v>1</v>
      </c>
      <c r="AD5" s="257"/>
      <c r="AE5" s="257"/>
      <c r="AF5" s="258"/>
    </row>
    <row r="6" spans="1:36" s="8" customFormat="1" ht="42.75" customHeight="1" x14ac:dyDescent="0.25">
      <c r="B6" s="276"/>
      <c r="C6" s="9" t="s">
        <v>2</v>
      </c>
      <c r="D6" s="9" t="s">
        <v>3</v>
      </c>
      <c r="E6" s="9" t="s">
        <v>4</v>
      </c>
      <c r="F6" s="9" t="s">
        <v>5</v>
      </c>
      <c r="G6" s="9" t="s">
        <v>27</v>
      </c>
      <c r="H6" s="9" t="s">
        <v>38</v>
      </c>
      <c r="I6" s="9" t="s">
        <v>39</v>
      </c>
      <c r="J6" s="9" t="s">
        <v>105</v>
      </c>
      <c r="K6" s="259" t="s">
        <v>6</v>
      </c>
      <c r="L6" s="38" t="s">
        <v>78</v>
      </c>
      <c r="M6" s="38" t="s">
        <v>79</v>
      </c>
      <c r="N6" s="38" t="s">
        <v>80</v>
      </c>
      <c r="O6" s="39" t="s">
        <v>81</v>
      </c>
      <c r="P6" s="39" t="s">
        <v>82</v>
      </c>
      <c r="Q6" s="39" t="s">
        <v>83</v>
      </c>
      <c r="R6" s="38" t="s">
        <v>84</v>
      </c>
      <c r="S6" s="38" t="s">
        <v>85</v>
      </c>
      <c r="T6" s="261" t="s">
        <v>75</v>
      </c>
      <c r="U6" s="262"/>
      <c r="V6" s="262"/>
      <c r="W6" s="262"/>
      <c r="X6" s="262"/>
      <c r="Y6" s="262"/>
      <c r="Z6" s="262"/>
      <c r="AA6" s="263"/>
      <c r="AB6" s="287"/>
      <c r="AC6" s="264" t="s">
        <v>7</v>
      </c>
      <c r="AD6" s="266" t="s">
        <v>8</v>
      </c>
      <c r="AE6" s="268" t="s">
        <v>9</v>
      </c>
      <c r="AF6" s="259" t="s">
        <v>10</v>
      </c>
    </row>
    <row r="7" spans="1:36" s="7" customFormat="1" ht="65.25" customHeight="1" thickBot="1" x14ac:dyDescent="0.25">
      <c r="B7" s="277"/>
      <c r="C7" s="9" t="s">
        <v>133</v>
      </c>
      <c r="D7" s="9" t="s">
        <v>134</v>
      </c>
      <c r="E7" s="9" t="s">
        <v>135</v>
      </c>
      <c r="F7" s="9" t="s">
        <v>136</v>
      </c>
      <c r="G7" s="9" t="s">
        <v>137</v>
      </c>
      <c r="H7" s="52" t="s">
        <v>972</v>
      </c>
      <c r="I7" s="52" t="s">
        <v>973</v>
      </c>
      <c r="J7" s="52" t="s">
        <v>974</v>
      </c>
      <c r="K7" s="260"/>
      <c r="L7" s="42" t="s">
        <v>30</v>
      </c>
      <c r="M7" s="42" t="s">
        <v>29</v>
      </c>
      <c r="N7" s="42" t="s">
        <v>34</v>
      </c>
      <c r="O7" s="43" t="s">
        <v>40</v>
      </c>
      <c r="P7" s="43" t="s">
        <v>31</v>
      </c>
      <c r="Q7" s="43" t="s">
        <v>32</v>
      </c>
      <c r="R7" s="43" t="s">
        <v>35</v>
      </c>
      <c r="S7" s="43" t="s">
        <v>28</v>
      </c>
      <c r="T7" s="33">
        <v>1</v>
      </c>
      <c r="U7" s="34">
        <v>2</v>
      </c>
      <c r="V7" s="34">
        <v>3.1</v>
      </c>
      <c r="W7" s="34">
        <v>3.2</v>
      </c>
      <c r="X7" s="34">
        <v>3.3</v>
      </c>
      <c r="Y7" s="34">
        <v>3.4</v>
      </c>
      <c r="Z7" s="34">
        <v>3.5</v>
      </c>
      <c r="AA7" s="35">
        <v>4</v>
      </c>
      <c r="AB7" s="288"/>
      <c r="AC7" s="265"/>
      <c r="AD7" s="267"/>
      <c r="AE7" s="269"/>
      <c r="AF7" s="260"/>
    </row>
    <row r="8" spans="1:36" x14ac:dyDescent="0.2">
      <c r="B8" s="3"/>
      <c r="C8" s="3"/>
      <c r="D8" s="3"/>
      <c r="H8" s="7"/>
      <c r="I8" s="20"/>
      <c r="J8" s="20"/>
      <c r="K8" s="20"/>
      <c r="L8" s="20"/>
      <c r="M8" s="20"/>
      <c r="N8" s="20"/>
      <c r="P8" s="20"/>
      <c r="Q8" s="281"/>
      <c r="R8" s="282"/>
      <c r="S8" s="282"/>
      <c r="T8" s="282"/>
      <c r="U8" s="282"/>
      <c r="V8" s="282"/>
      <c r="W8" s="282"/>
      <c r="X8" s="282"/>
      <c r="Y8" s="282"/>
      <c r="Z8" s="7"/>
      <c r="AA8" s="3"/>
      <c r="AB8" s="3"/>
      <c r="AC8" s="3"/>
      <c r="AD8" s="3"/>
    </row>
    <row r="9" spans="1:36" ht="30" customHeight="1" x14ac:dyDescent="0.2">
      <c r="A9" s="20"/>
      <c r="B9" s="16"/>
      <c r="C9" s="12" t="s">
        <v>138</v>
      </c>
      <c r="D9" s="11" t="s">
        <v>138</v>
      </c>
      <c r="E9" s="12" t="s">
        <v>138</v>
      </c>
      <c r="F9" s="12" t="s">
        <v>138</v>
      </c>
      <c r="G9" s="12" t="s">
        <v>114</v>
      </c>
      <c r="H9" s="15" t="s">
        <v>245</v>
      </c>
      <c r="I9" s="15" t="s">
        <v>245</v>
      </c>
      <c r="J9" s="15" t="s">
        <v>245</v>
      </c>
      <c r="K9" s="11" t="s">
        <v>975</v>
      </c>
      <c r="L9" s="44" t="s">
        <v>51</v>
      </c>
      <c r="M9" s="44" t="s">
        <v>56</v>
      </c>
      <c r="N9" s="44" t="s">
        <v>59</v>
      </c>
      <c r="O9" s="44" t="s">
        <v>65</v>
      </c>
      <c r="P9" s="44" t="s">
        <v>67</v>
      </c>
      <c r="Q9" s="44" t="s">
        <v>70</v>
      </c>
      <c r="R9" s="44" t="s">
        <v>71</v>
      </c>
      <c r="S9" s="44" t="s">
        <v>72</v>
      </c>
      <c r="T9" s="36">
        <f t="shared" ref="T9:T16" si="0">VLOOKUP(L9,MarketMechanismLookup,2,FALSE)</f>
        <v>4</v>
      </c>
      <c r="U9" s="36">
        <f t="shared" ref="U9:U16" si="1">VLOOKUP(M9,TradingModeLookup,2,FALSE)</f>
        <v>5</v>
      </c>
      <c r="V9" s="36" t="str">
        <f t="shared" ref="V9:V16" si="2">VLOOKUP(N9,TransactionCategoryLookup,2,FALSE)</f>
        <v>P</v>
      </c>
      <c r="W9" s="36" t="str">
        <f t="shared" ref="W9:W16" si="3">VLOOKUP(O9,NegotiatedTransactionIndicatorLookup,2,FALSE)</f>
        <v>-</v>
      </c>
      <c r="X9" s="36" t="str">
        <f t="shared" ref="X9:X16" si="4">VLOOKUP(P9,CrossingTradeIndicatorLookup,2,FALSE)</f>
        <v>-</v>
      </c>
      <c r="Y9" s="36" t="str">
        <f t="shared" ref="Y9:Y16" si="5">VLOOKUP(Q9,ModificationIndicatorLookup,2,FALSE)</f>
        <v>-</v>
      </c>
      <c r="Z9" s="36" t="str">
        <f t="shared" ref="Z9:Z16" si="6">VLOOKUP(R9,TradeConditionIndicatorLookup,2,FALSE)</f>
        <v>-</v>
      </c>
      <c r="AA9" s="36" t="str">
        <f t="shared" ref="AA9:AA16" si="7">VLOOKUP(S9,PublicationModeLookup,2,FALSE)</f>
        <v>-</v>
      </c>
      <c r="AB9" s="37" t="str">
        <f t="shared" ref="AB9:AB16" si="8">CONCATENATE(VLOOKUP(L9,MarketMechanismLookup,3,FALSE),VLOOKUP(M9,TradingModeLookup,3,FALSE),VLOOKUP(N9,TransactionCategoryLookup,3,FALSE),VLOOKUP(O9,NegotiatedTransactionIndicatorLookup,3,FALSE),VLOOKUP(P9,CrossingTradeIndicatorLookup,3,FALSE),VLOOKUP(Q9,ModificationIndicatorLookup,3,FALSE),VLOOKUP(R9,TradeConditionIndicatorLookup,3,FALSE),VLOOKUP(S9,PublicationModeLookup,3,FALSE))</f>
        <v/>
      </c>
      <c r="AC9" s="13" t="s">
        <v>102</v>
      </c>
      <c r="AD9" s="14" t="s">
        <v>22</v>
      </c>
      <c r="AE9" s="18" t="s">
        <v>965</v>
      </c>
      <c r="AF9" s="14" t="s">
        <v>966</v>
      </c>
    </row>
    <row r="10" spans="1:36" ht="30" customHeight="1" x14ac:dyDescent="0.2">
      <c r="A10" s="20"/>
      <c r="B10" s="10"/>
      <c r="C10" s="12" t="s">
        <v>138</v>
      </c>
      <c r="D10" s="11" t="s">
        <v>138</v>
      </c>
      <c r="E10" s="12" t="s">
        <v>138</v>
      </c>
      <c r="F10" s="12" t="s">
        <v>145</v>
      </c>
      <c r="G10" s="12" t="s">
        <v>114</v>
      </c>
      <c r="H10" s="17" t="s">
        <v>245</v>
      </c>
      <c r="I10" s="17" t="s">
        <v>245</v>
      </c>
      <c r="J10" s="15" t="s">
        <v>245</v>
      </c>
      <c r="K10" s="11" t="s">
        <v>976</v>
      </c>
      <c r="L10" s="44" t="s">
        <v>51</v>
      </c>
      <c r="M10" s="44" t="s">
        <v>56</v>
      </c>
      <c r="N10" s="44" t="s">
        <v>59</v>
      </c>
      <c r="O10" s="44" t="s">
        <v>65</v>
      </c>
      <c r="P10" s="44" t="s">
        <v>67</v>
      </c>
      <c r="Q10" s="44" t="s">
        <v>70</v>
      </c>
      <c r="R10" s="44" t="s">
        <v>71</v>
      </c>
      <c r="S10" s="44" t="s">
        <v>72</v>
      </c>
      <c r="T10" s="36">
        <f t="shared" si="0"/>
        <v>4</v>
      </c>
      <c r="U10" s="36">
        <f t="shared" si="1"/>
        <v>5</v>
      </c>
      <c r="V10" s="36" t="str">
        <f t="shared" si="2"/>
        <v>P</v>
      </c>
      <c r="W10" s="36" t="str">
        <f t="shared" si="3"/>
        <v>-</v>
      </c>
      <c r="X10" s="36" t="str">
        <f t="shared" si="4"/>
        <v>-</v>
      </c>
      <c r="Y10" s="36" t="str">
        <f t="shared" si="5"/>
        <v>-</v>
      </c>
      <c r="Z10" s="36" t="str">
        <f t="shared" si="6"/>
        <v>-</v>
      </c>
      <c r="AA10" s="36" t="str">
        <f t="shared" si="7"/>
        <v>-</v>
      </c>
      <c r="AB10" s="37" t="str">
        <f t="shared" si="8"/>
        <v/>
      </c>
      <c r="AC10" s="13" t="s">
        <v>102</v>
      </c>
      <c r="AD10" s="14" t="s">
        <v>22</v>
      </c>
      <c r="AE10" s="18" t="s">
        <v>965</v>
      </c>
      <c r="AF10" s="14" t="s">
        <v>966</v>
      </c>
    </row>
    <row r="11" spans="1:36" ht="30" customHeight="1" x14ac:dyDescent="0.2">
      <c r="A11" s="20"/>
      <c r="B11" s="10"/>
      <c r="C11" s="12" t="s">
        <v>138</v>
      </c>
      <c r="D11" s="11" t="s">
        <v>138</v>
      </c>
      <c r="E11" s="12" t="s">
        <v>45</v>
      </c>
      <c r="F11" s="12" t="s">
        <v>138</v>
      </c>
      <c r="G11" s="12" t="s">
        <v>114</v>
      </c>
      <c r="H11" s="17" t="s">
        <v>245</v>
      </c>
      <c r="I11" s="17" t="s">
        <v>245</v>
      </c>
      <c r="J11" s="15" t="s">
        <v>245</v>
      </c>
      <c r="K11" s="11" t="s">
        <v>977</v>
      </c>
      <c r="L11" s="44" t="s">
        <v>51</v>
      </c>
      <c r="M11" s="44" t="s">
        <v>56</v>
      </c>
      <c r="N11" s="44" t="s">
        <v>59</v>
      </c>
      <c r="O11" s="44" t="s">
        <v>64</v>
      </c>
      <c r="P11" s="44" t="s">
        <v>67</v>
      </c>
      <c r="Q11" s="44" t="s">
        <v>70</v>
      </c>
      <c r="R11" s="44" t="s">
        <v>71</v>
      </c>
      <c r="S11" s="44" t="s">
        <v>72</v>
      </c>
      <c r="T11" s="36">
        <f t="shared" si="0"/>
        <v>4</v>
      </c>
      <c r="U11" s="36">
        <f t="shared" si="1"/>
        <v>5</v>
      </c>
      <c r="V11" s="36" t="str">
        <f t="shared" si="2"/>
        <v>P</v>
      </c>
      <c r="W11" s="36" t="str">
        <f t="shared" si="3"/>
        <v>N</v>
      </c>
      <c r="X11" s="36" t="str">
        <f t="shared" si="4"/>
        <v>-</v>
      </c>
      <c r="Y11" s="36" t="str">
        <f t="shared" si="5"/>
        <v>-</v>
      </c>
      <c r="Z11" s="36" t="str">
        <f t="shared" si="6"/>
        <v>-</v>
      </c>
      <c r="AA11" s="36" t="str">
        <f t="shared" si="7"/>
        <v>-</v>
      </c>
      <c r="AB11" s="37" t="str">
        <f t="shared" si="8"/>
        <v>N</v>
      </c>
      <c r="AC11" s="13" t="s">
        <v>102</v>
      </c>
      <c r="AD11" s="14" t="s">
        <v>22</v>
      </c>
      <c r="AE11" s="18" t="s">
        <v>965</v>
      </c>
      <c r="AF11" s="14" t="s">
        <v>966</v>
      </c>
    </row>
    <row r="12" spans="1:36" ht="38.25" customHeight="1" x14ac:dyDescent="0.2">
      <c r="A12" s="20"/>
      <c r="B12" s="10"/>
      <c r="C12" s="12" t="s">
        <v>138</v>
      </c>
      <c r="D12" s="11" t="s">
        <v>138</v>
      </c>
      <c r="E12" s="12" t="s">
        <v>45</v>
      </c>
      <c r="F12" s="12" t="s">
        <v>145</v>
      </c>
      <c r="G12" s="12" t="s">
        <v>114</v>
      </c>
      <c r="H12" s="17" t="s">
        <v>245</v>
      </c>
      <c r="I12" s="17" t="s">
        <v>245</v>
      </c>
      <c r="J12" s="15" t="s">
        <v>245</v>
      </c>
      <c r="K12" s="11" t="s">
        <v>978</v>
      </c>
      <c r="L12" s="44" t="s">
        <v>51</v>
      </c>
      <c r="M12" s="44" t="s">
        <v>56</v>
      </c>
      <c r="N12" s="44" t="s">
        <v>59</v>
      </c>
      <c r="O12" s="44" t="s">
        <v>64</v>
      </c>
      <c r="P12" s="44" t="s">
        <v>67</v>
      </c>
      <c r="Q12" s="44" t="s">
        <v>70</v>
      </c>
      <c r="R12" s="44" t="s">
        <v>71</v>
      </c>
      <c r="S12" s="44" t="s">
        <v>72</v>
      </c>
      <c r="T12" s="36">
        <f t="shared" si="0"/>
        <v>4</v>
      </c>
      <c r="U12" s="36">
        <f t="shared" si="1"/>
        <v>5</v>
      </c>
      <c r="V12" s="36" t="str">
        <f t="shared" si="2"/>
        <v>P</v>
      </c>
      <c r="W12" s="36" t="str">
        <f t="shared" si="3"/>
        <v>N</v>
      </c>
      <c r="X12" s="36" t="str">
        <f t="shared" si="4"/>
        <v>-</v>
      </c>
      <c r="Y12" s="36" t="str">
        <f t="shared" si="5"/>
        <v>-</v>
      </c>
      <c r="Z12" s="36" t="str">
        <f t="shared" si="6"/>
        <v>-</v>
      </c>
      <c r="AA12" s="36" t="str">
        <f t="shared" si="7"/>
        <v>-</v>
      </c>
      <c r="AB12" s="37" t="str">
        <f t="shared" si="8"/>
        <v>N</v>
      </c>
      <c r="AC12" s="13" t="s">
        <v>102</v>
      </c>
      <c r="AD12" s="14" t="s">
        <v>22</v>
      </c>
      <c r="AE12" s="18" t="s">
        <v>965</v>
      </c>
      <c r="AF12" s="14" t="s">
        <v>966</v>
      </c>
    </row>
    <row r="13" spans="1:36" ht="36.75" customHeight="1" x14ac:dyDescent="0.2">
      <c r="A13" s="20"/>
      <c r="B13" s="10"/>
      <c r="C13" s="12" t="s">
        <v>138</v>
      </c>
      <c r="D13" s="11" t="s">
        <v>15</v>
      </c>
      <c r="E13" s="12" t="s">
        <v>138</v>
      </c>
      <c r="F13" s="12" t="s">
        <v>138</v>
      </c>
      <c r="G13" s="12" t="s">
        <v>114</v>
      </c>
      <c r="H13" s="17" t="s">
        <v>245</v>
      </c>
      <c r="I13" s="17" t="s">
        <v>245</v>
      </c>
      <c r="J13" s="15" t="s">
        <v>245</v>
      </c>
      <c r="K13" s="11" t="s">
        <v>979</v>
      </c>
      <c r="L13" s="44" t="s">
        <v>51</v>
      </c>
      <c r="M13" s="44" t="s">
        <v>56</v>
      </c>
      <c r="N13" s="44" t="s">
        <v>59</v>
      </c>
      <c r="O13" s="44" t="s">
        <v>65</v>
      </c>
      <c r="P13" s="44" t="s">
        <v>67</v>
      </c>
      <c r="Q13" s="44" t="s">
        <v>70</v>
      </c>
      <c r="R13" s="44" t="s">
        <v>35</v>
      </c>
      <c r="S13" s="44" t="s">
        <v>72</v>
      </c>
      <c r="T13" s="36">
        <f t="shared" si="0"/>
        <v>4</v>
      </c>
      <c r="U13" s="36">
        <f t="shared" si="1"/>
        <v>5</v>
      </c>
      <c r="V13" s="36" t="str">
        <f t="shared" si="2"/>
        <v>P</v>
      </c>
      <c r="W13" s="36" t="str">
        <f t="shared" si="3"/>
        <v>-</v>
      </c>
      <c r="X13" s="36" t="str">
        <f t="shared" si="4"/>
        <v>-</v>
      </c>
      <c r="Y13" s="36" t="str">
        <f t="shared" si="5"/>
        <v>-</v>
      </c>
      <c r="Z13" s="36" t="str">
        <f t="shared" si="6"/>
        <v>F</v>
      </c>
      <c r="AA13" s="36" t="str">
        <f t="shared" si="7"/>
        <v>-</v>
      </c>
      <c r="AB13" s="37" t="str">
        <f t="shared" si="8"/>
        <v/>
      </c>
      <c r="AC13" s="13" t="s">
        <v>102</v>
      </c>
      <c r="AD13" s="14" t="s">
        <v>22</v>
      </c>
      <c r="AE13" s="18" t="s">
        <v>965</v>
      </c>
      <c r="AF13" s="14" t="s">
        <v>966</v>
      </c>
    </row>
    <row r="14" spans="1:36" ht="30" customHeight="1" x14ac:dyDescent="0.2">
      <c r="A14" s="20"/>
      <c r="B14" s="16"/>
      <c r="C14" s="12" t="s">
        <v>138</v>
      </c>
      <c r="D14" s="11" t="s">
        <v>15</v>
      </c>
      <c r="E14" s="12" t="s">
        <v>138</v>
      </c>
      <c r="F14" s="12" t="s">
        <v>145</v>
      </c>
      <c r="G14" s="12" t="s">
        <v>114</v>
      </c>
      <c r="H14" s="17" t="s">
        <v>245</v>
      </c>
      <c r="I14" s="17" t="s">
        <v>245</v>
      </c>
      <c r="J14" s="15" t="s">
        <v>245</v>
      </c>
      <c r="K14" s="11" t="s">
        <v>980</v>
      </c>
      <c r="L14" s="44" t="s">
        <v>51</v>
      </c>
      <c r="M14" s="44" t="s">
        <v>56</v>
      </c>
      <c r="N14" s="44" t="s">
        <v>59</v>
      </c>
      <c r="O14" s="44" t="s">
        <v>65</v>
      </c>
      <c r="P14" s="44" t="s">
        <v>67</v>
      </c>
      <c r="Q14" s="44" t="s">
        <v>70</v>
      </c>
      <c r="R14" s="44" t="s">
        <v>35</v>
      </c>
      <c r="S14" s="44" t="s">
        <v>72</v>
      </c>
      <c r="T14" s="36">
        <f t="shared" si="0"/>
        <v>4</v>
      </c>
      <c r="U14" s="36">
        <f t="shared" si="1"/>
        <v>5</v>
      </c>
      <c r="V14" s="36" t="str">
        <f t="shared" si="2"/>
        <v>P</v>
      </c>
      <c r="W14" s="36" t="str">
        <f t="shared" si="3"/>
        <v>-</v>
      </c>
      <c r="X14" s="36" t="str">
        <f t="shared" si="4"/>
        <v>-</v>
      </c>
      <c r="Y14" s="36" t="str">
        <f t="shared" si="5"/>
        <v>-</v>
      </c>
      <c r="Z14" s="36" t="str">
        <f t="shared" si="6"/>
        <v>F</v>
      </c>
      <c r="AA14" s="36" t="str">
        <f t="shared" si="7"/>
        <v>-</v>
      </c>
      <c r="AB14" s="37" t="str">
        <f t="shared" si="8"/>
        <v/>
      </c>
      <c r="AC14" s="13" t="s">
        <v>102</v>
      </c>
      <c r="AD14" s="14" t="s">
        <v>22</v>
      </c>
      <c r="AE14" s="18" t="s">
        <v>965</v>
      </c>
      <c r="AF14" s="14" t="s">
        <v>966</v>
      </c>
    </row>
    <row r="15" spans="1:36" ht="32.25" customHeight="1" x14ac:dyDescent="0.2">
      <c r="A15" s="213"/>
      <c r="B15" s="10"/>
      <c r="C15" s="12" t="s">
        <v>138</v>
      </c>
      <c r="D15" s="11" t="s">
        <v>15</v>
      </c>
      <c r="E15" s="12" t="s">
        <v>45</v>
      </c>
      <c r="F15" s="12" t="s">
        <v>138</v>
      </c>
      <c r="G15" s="12" t="s">
        <v>114</v>
      </c>
      <c r="H15" s="17" t="s">
        <v>245</v>
      </c>
      <c r="I15" s="17" t="s">
        <v>245</v>
      </c>
      <c r="J15" s="15" t="s">
        <v>245</v>
      </c>
      <c r="K15" s="11" t="s">
        <v>981</v>
      </c>
      <c r="L15" s="44" t="s">
        <v>51</v>
      </c>
      <c r="M15" s="44" t="s">
        <v>56</v>
      </c>
      <c r="N15" s="44" t="s">
        <v>59</v>
      </c>
      <c r="O15" s="44" t="s">
        <v>64</v>
      </c>
      <c r="P15" s="44" t="s">
        <v>67</v>
      </c>
      <c r="Q15" s="44" t="s">
        <v>70</v>
      </c>
      <c r="R15" s="44" t="s">
        <v>35</v>
      </c>
      <c r="S15" s="44" t="s">
        <v>72</v>
      </c>
      <c r="T15" s="36">
        <f t="shared" si="0"/>
        <v>4</v>
      </c>
      <c r="U15" s="36">
        <f t="shared" si="1"/>
        <v>5</v>
      </c>
      <c r="V15" s="36" t="str">
        <f t="shared" si="2"/>
        <v>P</v>
      </c>
      <c r="W15" s="36" t="str">
        <f t="shared" si="3"/>
        <v>N</v>
      </c>
      <c r="X15" s="36" t="str">
        <f t="shared" si="4"/>
        <v>-</v>
      </c>
      <c r="Y15" s="36" t="str">
        <f t="shared" si="5"/>
        <v>-</v>
      </c>
      <c r="Z15" s="36" t="str">
        <f t="shared" si="6"/>
        <v>F</v>
      </c>
      <c r="AA15" s="36" t="str">
        <f t="shared" si="7"/>
        <v>-</v>
      </c>
      <c r="AB15" s="37" t="str">
        <f t="shared" si="8"/>
        <v>N</v>
      </c>
      <c r="AC15" s="13" t="s">
        <v>102</v>
      </c>
      <c r="AD15" s="14" t="s">
        <v>22</v>
      </c>
      <c r="AE15" s="18" t="s">
        <v>965</v>
      </c>
      <c r="AF15" s="14" t="s">
        <v>966</v>
      </c>
    </row>
    <row r="16" spans="1:36" ht="32.25" customHeight="1" x14ac:dyDescent="0.2">
      <c r="A16" s="213"/>
      <c r="B16" s="10"/>
      <c r="C16" s="12" t="s">
        <v>138</v>
      </c>
      <c r="D16" s="11" t="s">
        <v>15</v>
      </c>
      <c r="E16" s="12" t="s">
        <v>45</v>
      </c>
      <c r="F16" s="12" t="s">
        <v>145</v>
      </c>
      <c r="G16" s="12" t="s">
        <v>114</v>
      </c>
      <c r="H16" s="17" t="s">
        <v>245</v>
      </c>
      <c r="I16" s="17" t="s">
        <v>245</v>
      </c>
      <c r="J16" s="15" t="s">
        <v>245</v>
      </c>
      <c r="K16" s="11" t="s">
        <v>982</v>
      </c>
      <c r="L16" s="44" t="s">
        <v>51</v>
      </c>
      <c r="M16" s="44" t="s">
        <v>56</v>
      </c>
      <c r="N16" s="44" t="s">
        <v>59</v>
      </c>
      <c r="O16" s="44" t="s">
        <v>64</v>
      </c>
      <c r="P16" s="44" t="s">
        <v>67</v>
      </c>
      <c r="Q16" s="44" t="s">
        <v>70</v>
      </c>
      <c r="R16" s="44" t="s">
        <v>35</v>
      </c>
      <c r="S16" s="44" t="s">
        <v>72</v>
      </c>
      <c r="T16" s="36">
        <f t="shared" si="0"/>
        <v>4</v>
      </c>
      <c r="U16" s="36">
        <f t="shared" si="1"/>
        <v>5</v>
      </c>
      <c r="V16" s="36" t="str">
        <f t="shared" si="2"/>
        <v>P</v>
      </c>
      <c r="W16" s="36" t="str">
        <f t="shared" si="3"/>
        <v>N</v>
      </c>
      <c r="X16" s="36" t="str">
        <f t="shared" si="4"/>
        <v>-</v>
      </c>
      <c r="Y16" s="36" t="str">
        <f t="shared" si="5"/>
        <v>-</v>
      </c>
      <c r="Z16" s="36" t="str">
        <f t="shared" si="6"/>
        <v>F</v>
      </c>
      <c r="AA16" s="36" t="str">
        <f t="shared" si="7"/>
        <v>-</v>
      </c>
      <c r="AB16" s="37" t="str">
        <f t="shared" si="8"/>
        <v>N</v>
      </c>
      <c r="AC16" s="13" t="s">
        <v>102</v>
      </c>
      <c r="AD16" s="14" t="s">
        <v>22</v>
      </c>
      <c r="AE16" s="18" t="s">
        <v>965</v>
      </c>
      <c r="AF16" s="14" t="s">
        <v>966</v>
      </c>
    </row>
    <row r="17" spans="1:32" ht="30" customHeight="1" x14ac:dyDescent="0.2">
      <c r="A17" s="20"/>
      <c r="B17" s="16"/>
      <c r="C17" s="12" t="s">
        <v>138</v>
      </c>
      <c r="D17" s="11" t="s">
        <v>138</v>
      </c>
      <c r="E17" s="12" t="s">
        <v>138</v>
      </c>
      <c r="F17" s="12" t="s">
        <v>138</v>
      </c>
      <c r="G17" s="12" t="s">
        <v>114</v>
      </c>
      <c r="H17" s="17" t="s">
        <v>669</v>
      </c>
      <c r="I17" s="17" t="s">
        <v>245</v>
      </c>
      <c r="J17" s="15" t="s">
        <v>245</v>
      </c>
      <c r="K17" s="11" t="s">
        <v>983</v>
      </c>
      <c r="L17" s="44" t="s">
        <v>51</v>
      </c>
      <c r="M17" s="44" t="s">
        <v>56</v>
      </c>
      <c r="N17" s="44" t="s">
        <v>59</v>
      </c>
      <c r="O17" s="44" t="s">
        <v>65</v>
      </c>
      <c r="P17" s="44" t="s">
        <v>67</v>
      </c>
      <c r="Q17" s="44" t="s">
        <v>70</v>
      </c>
      <c r="R17" s="44" t="s">
        <v>71</v>
      </c>
      <c r="S17" s="44" t="s">
        <v>73</v>
      </c>
      <c r="T17" s="36">
        <f t="shared" ref="T17:T24" si="9">VLOOKUP(L17,MarketMechanismLookup,2,FALSE)</f>
        <v>4</v>
      </c>
      <c r="U17" s="36">
        <f t="shared" ref="U17:U24" si="10">VLOOKUP(M17,TradingModeLookup,2,FALSE)</f>
        <v>5</v>
      </c>
      <c r="V17" s="36" t="str">
        <f t="shared" ref="V17:V24" si="11">VLOOKUP(N17,TransactionCategoryLookup,2,FALSE)</f>
        <v>P</v>
      </c>
      <c r="W17" s="36" t="str">
        <f t="shared" ref="W17:W24" si="12">VLOOKUP(O17,NegotiatedTransactionIndicatorLookup,2,FALSE)</f>
        <v>-</v>
      </c>
      <c r="X17" s="36" t="str">
        <f t="shared" ref="X17:X24" si="13">VLOOKUP(P17,CrossingTradeIndicatorLookup,2,FALSE)</f>
        <v>-</v>
      </c>
      <c r="Y17" s="36" t="str">
        <f t="shared" ref="Y17:Y24" si="14">VLOOKUP(Q17,ModificationIndicatorLookup,2,FALSE)</f>
        <v>-</v>
      </c>
      <c r="Z17" s="36" t="str">
        <f t="shared" ref="Z17:Z24" si="15">VLOOKUP(R17,TradeConditionIndicatorLookup,2,FALSE)</f>
        <v>-</v>
      </c>
      <c r="AA17" s="36">
        <f t="shared" ref="AA17:AA24" si="16">VLOOKUP(S17,PublicationModeLookup,2,FALSE)</f>
        <v>1</v>
      </c>
      <c r="AB17" s="37" t="str">
        <f t="shared" ref="AB17:AB24" si="17">CONCATENATE(VLOOKUP(L17,MarketMechanismLookup,3,FALSE),VLOOKUP(M17,TradingModeLookup,3,FALSE),VLOOKUP(N17,TransactionCategoryLookup,3,FALSE),VLOOKUP(O17,NegotiatedTransactionIndicatorLookup,3,FALSE),VLOOKUP(P17,CrossingTradeIndicatorLookup,3,FALSE),VLOOKUP(Q17,ModificationIndicatorLookup,3,FALSE),VLOOKUP(R17,TradeConditionIndicatorLookup,3,FALSE),VLOOKUP(S17,PublicationModeLookup,3,FALSE))</f>
        <v/>
      </c>
      <c r="AC17" s="13" t="s">
        <v>102</v>
      </c>
      <c r="AD17" s="14" t="s">
        <v>22</v>
      </c>
      <c r="AE17" s="18" t="s">
        <v>965</v>
      </c>
      <c r="AF17" s="14" t="s">
        <v>966</v>
      </c>
    </row>
    <row r="18" spans="1:32" ht="30" customHeight="1" x14ac:dyDescent="0.2">
      <c r="A18" s="20"/>
      <c r="B18" s="10"/>
      <c r="C18" s="12" t="s">
        <v>138</v>
      </c>
      <c r="D18" s="11" t="s">
        <v>138</v>
      </c>
      <c r="E18" s="12" t="s">
        <v>138</v>
      </c>
      <c r="F18" s="12" t="s">
        <v>145</v>
      </c>
      <c r="G18" s="12" t="s">
        <v>114</v>
      </c>
      <c r="H18" s="17" t="s">
        <v>669</v>
      </c>
      <c r="I18" s="17" t="s">
        <v>245</v>
      </c>
      <c r="J18" s="15" t="s">
        <v>245</v>
      </c>
      <c r="K18" s="11" t="s">
        <v>984</v>
      </c>
      <c r="L18" s="44" t="s">
        <v>51</v>
      </c>
      <c r="M18" s="44" t="s">
        <v>56</v>
      </c>
      <c r="N18" s="44" t="s">
        <v>59</v>
      </c>
      <c r="O18" s="44" t="s">
        <v>65</v>
      </c>
      <c r="P18" s="44" t="s">
        <v>67</v>
      </c>
      <c r="Q18" s="44" t="s">
        <v>70</v>
      </c>
      <c r="R18" s="44" t="s">
        <v>71</v>
      </c>
      <c r="S18" s="44" t="s">
        <v>73</v>
      </c>
      <c r="T18" s="36">
        <f t="shared" si="9"/>
        <v>4</v>
      </c>
      <c r="U18" s="36">
        <f t="shared" si="10"/>
        <v>5</v>
      </c>
      <c r="V18" s="36" t="str">
        <f t="shared" si="11"/>
        <v>P</v>
      </c>
      <c r="W18" s="36" t="str">
        <f t="shared" si="12"/>
        <v>-</v>
      </c>
      <c r="X18" s="36" t="str">
        <f t="shared" si="13"/>
        <v>-</v>
      </c>
      <c r="Y18" s="36" t="str">
        <f t="shared" si="14"/>
        <v>-</v>
      </c>
      <c r="Z18" s="36" t="str">
        <f t="shared" si="15"/>
        <v>-</v>
      </c>
      <c r="AA18" s="36">
        <f t="shared" si="16"/>
        <v>1</v>
      </c>
      <c r="AB18" s="37" t="str">
        <f t="shared" si="17"/>
        <v/>
      </c>
      <c r="AC18" s="13" t="s">
        <v>102</v>
      </c>
      <c r="AD18" s="14" t="s">
        <v>22</v>
      </c>
      <c r="AE18" s="18" t="s">
        <v>965</v>
      </c>
      <c r="AF18" s="14" t="s">
        <v>966</v>
      </c>
    </row>
    <row r="19" spans="1:32" ht="30" customHeight="1" x14ac:dyDescent="0.2">
      <c r="A19" s="20"/>
      <c r="B19" s="10"/>
      <c r="C19" s="12" t="s">
        <v>138</v>
      </c>
      <c r="D19" s="11" t="s">
        <v>138</v>
      </c>
      <c r="E19" s="12" t="s">
        <v>45</v>
      </c>
      <c r="F19" s="12" t="s">
        <v>138</v>
      </c>
      <c r="G19" s="12" t="s">
        <v>114</v>
      </c>
      <c r="H19" s="17" t="s">
        <v>669</v>
      </c>
      <c r="I19" s="17" t="s">
        <v>245</v>
      </c>
      <c r="J19" s="15" t="s">
        <v>245</v>
      </c>
      <c r="K19" s="11" t="s">
        <v>985</v>
      </c>
      <c r="L19" s="44" t="s">
        <v>51</v>
      </c>
      <c r="M19" s="44" t="s">
        <v>56</v>
      </c>
      <c r="N19" s="44" t="s">
        <v>59</v>
      </c>
      <c r="O19" s="44" t="s">
        <v>64</v>
      </c>
      <c r="P19" s="44" t="s">
        <v>67</v>
      </c>
      <c r="Q19" s="44" t="s">
        <v>70</v>
      </c>
      <c r="R19" s="44" t="s">
        <v>71</v>
      </c>
      <c r="S19" s="44" t="s">
        <v>73</v>
      </c>
      <c r="T19" s="36">
        <f t="shared" si="9"/>
        <v>4</v>
      </c>
      <c r="U19" s="36">
        <f t="shared" si="10"/>
        <v>5</v>
      </c>
      <c r="V19" s="36" t="str">
        <f t="shared" si="11"/>
        <v>P</v>
      </c>
      <c r="W19" s="36" t="str">
        <f t="shared" si="12"/>
        <v>N</v>
      </c>
      <c r="X19" s="36" t="str">
        <f t="shared" si="13"/>
        <v>-</v>
      </c>
      <c r="Y19" s="36" t="str">
        <f t="shared" si="14"/>
        <v>-</v>
      </c>
      <c r="Z19" s="36" t="str">
        <f t="shared" si="15"/>
        <v>-</v>
      </c>
      <c r="AA19" s="36">
        <f t="shared" si="16"/>
        <v>1</v>
      </c>
      <c r="AB19" s="37" t="str">
        <f t="shared" si="17"/>
        <v>N</v>
      </c>
      <c r="AC19" s="13" t="s">
        <v>102</v>
      </c>
      <c r="AD19" s="14" t="s">
        <v>22</v>
      </c>
      <c r="AE19" s="18" t="s">
        <v>965</v>
      </c>
      <c r="AF19" s="14" t="s">
        <v>966</v>
      </c>
    </row>
    <row r="20" spans="1:32" ht="38.25" customHeight="1" x14ac:dyDescent="0.2">
      <c r="A20" s="20"/>
      <c r="B20" s="10"/>
      <c r="C20" s="12" t="s">
        <v>138</v>
      </c>
      <c r="D20" s="11" t="s">
        <v>138</v>
      </c>
      <c r="E20" s="12" t="s">
        <v>45</v>
      </c>
      <c r="F20" s="12" t="s">
        <v>145</v>
      </c>
      <c r="G20" s="12" t="s">
        <v>114</v>
      </c>
      <c r="H20" s="17" t="s">
        <v>669</v>
      </c>
      <c r="I20" s="17" t="s">
        <v>245</v>
      </c>
      <c r="J20" s="15" t="s">
        <v>245</v>
      </c>
      <c r="K20" s="11" t="s">
        <v>986</v>
      </c>
      <c r="L20" s="44" t="s">
        <v>51</v>
      </c>
      <c r="M20" s="44" t="s">
        <v>56</v>
      </c>
      <c r="N20" s="44" t="s">
        <v>59</v>
      </c>
      <c r="O20" s="44" t="s">
        <v>64</v>
      </c>
      <c r="P20" s="44" t="s">
        <v>67</v>
      </c>
      <c r="Q20" s="44" t="s">
        <v>70</v>
      </c>
      <c r="R20" s="44" t="s">
        <v>71</v>
      </c>
      <c r="S20" s="44" t="s">
        <v>73</v>
      </c>
      <c r="T20" s="36">
        <f t="shared" si="9"/>
        <v>4</v>
      </c>
      <c r="U20" s="36">
        <f t="shared" si="10"/>
        <v>5</v>
      </c>
      <c r="V20" s="36" t="str">
        <f t="shared" si="11"/>
        <v>P</v>
      </c>
      <c r="W20" s="36" t="str">
        <f t="shared" si="12"/>
        <v>N</v>
      </c>
      <c r="X20" s="36" t="str">
        <f t="shared" si="13"/>
        <v>-</v>
      </c>
      <c r="Y20" s="36" t="str">
        <f t="shared" si="14"/>
        <v>-</v>
      </c>
      <c r="Z20" s="36" t="str">
        <f t="shared" si="15"/>
        <v>-</v>
      </c>
      <c r="AA20" s="36">
        <f t="shared" si="16"/>
        <v>1</v>
      </c>
      <c r="AB20" s="37" t="str">
        <f t="shared" si="17"/>
        <v>N</v>
      </c>
      <c r="AC20" s="13" t="s">
        <v>102</v>
      </c>
      <c r="AD20" s="14" t="s">
        <v>22</v>
      </c>
      <c r="AE20" s="18" t="s">
        <v>965</v>
      </c>
      <c r="AF20" s="14" t="s">
        <v>966</v>
      </c>
    </row>
    <row r="21" spans="1:32" ht="36.75" customHeight="1" x14ac:dyDescent="0.2">
      <c r="A21" s="20"/>
      <c r="B21" s="10"/>
      <c r="C21" s="12" t="s">
        <v>138</v>
      </c>
      <c r="D21" s="11" t="s">
        <v>15</v>
      </c>
      <c r="E21" s="12" t="s">
        <v>138</v>
      </c>
      <c r="F21" s="12" t="s">
        <v>138</v>
      </c>
      <c r="G21" s="12" t="s">
        <v>114</v>
      </c>
      <c r="H21" s="17" t="s">
        <v>669</v>
      </c>
      <c r="I21" s="17" t="s">
        <v>245</v>
      </c>
      <c r="J21" s="15" t="s">
        <v>245</v>
      </c>
      <c r="K21" s="11" t="s">
        <v>987</v>
      </c>
      <c r="L21" s="44" t="s">
        <v>51</v>
      </c>
      <c r="M21" s="44" t="s">
        <v>56</v>
      </c>
      <c r="N21" s="44" t="s">
        <v>59</v>
      </c>
      <c r="O21" s="44" t="s">
        <v>65</v>
      </c>
      <c r="P21" s="44" t="s">
        <v>67</v>
      </c>
      <c r="Q21" s="44" t="s">
        <v>70</v>
      </c>
      <c r="R21" s="44" t="s">
        <v>35</v>
      </c>
      <c r="S21" s="44" t="s">
        <v>73</v>
      </c>
      <c r="T21" s="36">
        <f t="shared" si="9"/>
        <v>4</v>
      </c>
      <c r="U21" s="36">
        <f t="shared" si="10"/>
        <v>5</v>
      </c>
      <c r="V21" s="36" t="str">
        <f t="shared" si="11"/>
        <v>P</v>
      </c>
      <c r="W21" s="36" t="str">
        <f t="shared" si="12"/>
        <v>-</v>
      </c>
      <c r="X21" s="36" t="str">
        <f t="shared" si="13"/>
        <v>-</v>
      </c>
      <c r="Y21" s="36" t="str">
        <f t="shared" si="14"/>
        <v>-</v>
      </c>
      <c r="Z21" s="36" t="str">
        <f t="shared" si="15"/>
        <v>F</v>
      </c>
      <c r="AA21" s="36">
        <f t="shared" si="16"/>
        <v>1</v>
      </c>
      <c r="AB21" s="37" t="str">
        <f t="shared" si="17"/>
        <v/>
      </c>
      <c r="AC21" s="13" t="s">
        <v>102</v>
      </c>
      <c r="AD21" s="14" t="s">
        <v>22</v>
      </c>
      <c r="AE21" s="18" t="s">
        <v>965</v>
      </c>
      <c r="AF21" s="14" t="s">
        <v>966</v>
      </c>
    </row>
    <row r="22" spans="1:32" ht="30" customHeight="1" x14ac:dyDescent="0.2">
      <c r="A22" s="20"/>
      <c r="B22" s="16"/>
      <c r="C22" s="12" t="s">
        <v>138</v>
      </c>
      <c r="D22" s="11" t="s">
        <v>15</v>
      </c>
      <c r="E22" s="12" t="s">
        <v>138</v>
      </c>
      <c r="F22" s="12" t="s">
        <v>145</v>
      </c>
      <c r="G22" s="12" t="s">
        <v>114</v>
      </c>
      <c r="H22" s="17" t="s">
        <v>669</v>
      </c>
      <c r="I22" s="17" t="s">
        <v>245</v>
      </c>
      <c r="J22" s="15" t="s">
        <v>245</v>
      </c>
      <c r="K22" s="11" t="s">
        <v>988</v>
      </c>
      <c r="L22" s="44" t="s">
        <v>51</v>
      </c>
      <c r="M22" s="44" t="s">
        <v>56</v>
      </c>
      <c r="N22" s="44" t="s">
        <v>59</v>
      </c>
      <c r="O22" s="44" t="s">
        <v>65</v>
      </c>
      <c r="P22" s="44" t="s">
        <v>67</v>
      </c>
      <c r="Q22" s="44" t="s">
        <v>70</v>
      </c>
      <c r="R22" s="44" t="s">
        <v>35</v>
      </c>
      <c r="S22" s="44" t="s">
        <v>73</v>
      </c>
      <c r="T22" s="36">
        <f t="shared" si="9"/>
        <v>4</v>
      </c>
      <c r="U22" s="36">
        <f t="shared" si="10"/>
        <v>5</v>
      </c>
      <c r="V22" s="36" t="str">
        <f t="shared" si="11"/>
        <v>P</v>
      </c>
      <c r="W22" s="36" t="str">
        <f t="shared" si="12"/>
        <v>-</v>
      </c>
      <c r="X22" s="36" t="str">
        <f t="shared" si="13"/>
        <v>-</v>
      </c>
      <c r="Y22" s="36" t="str">
        <f t="shared" si="14"/>
        <v>-</v>
      </c>
      <c r="Z22" s="36" t="str">
        <f t="shared" si="15"/>
        <v>F</v>
      </c>
      <c r="AA22" s="36">
        <f t="shared" si="16"/>
        <v>1</v>
      </c>
      <c r="AB22" s="37" t="str">
        <f t="shared" si="17"/>
        <v/>
      </c>
      <c r="AC22" s="13" t="s">
        <v>102</v>
      </c>
      <c r="AD22" s="14" t="s">
        <v>22</v>
      </c>
      <c r="AE22" s="18" t="s">
        <v>965</v>
      </c>
      <c r="AF22" s="14" t="s">
        <v>966</v>
      </c>
    </row>
    <row r="23" spans="1:32" ht="32.25" customHeight="1" x14ac:dyDescent="0.2">
      <c r="A23" s="213"/>
      <c r="B23" s="10"/>
      <c r="C23" s="12" t="s">
        <v>138</v>
      </c>
      <c r="D23" s="11" t="s">
        <v>15</v>
      </c>
      <c r="E23" s="12" t="s">
        <v>45</v>
      </c>
      <c r="F23" s="12" t="s">
        <v>138</v>
      </c>
      <c r="G23" s="12" t="s">
        <v>114</v>
      </c>
      <c r="H23" s="17" t="s">
        <v>669</v>
      </c>
      <c r="I23" s="17" t="s">
        <v>245</v>
      </c>
      <c r="J23" s="15" t="s">
        <v>245</v>
      </c>
      <c r="K23" s="11" t="s">
        <v>989</v>
      </c>
      <c r="L23" s="44" t="s">
        <v>51</v>
      </c>
      <c r="M23" s="44" t="s">
        <v>56</v>
      </c>
      <c r="N23" s="44" t="s">
        <v>59</v>
      </c>
      <c r="O23" s="44" t="s">
        <v>64</v>
      </c>
      <c r="P23" s="44" t="s">
        <v>67</v>
      </c>
      <c r="Q23" s="44" t="s">
        <v>70</v>
      </c>
      <c r="R23" s="44" t="s">
        <v>35</v>
      </c>
      <c r="S23" s="44" t="s">
        <v>73</v>
      </c>
      <c r="T23" s="36">
        <f t="shared" si="9"/>
        <v>4</v>
      </c>
      <c r="U23" s="36">
        <f t="shared" si="10"/>
        <v>5</v>
      </c>
      <c r="V23" s="36" t="str">
        <f t="shared" si="11"/>
        <v>P</v>
      </c>
      <c r="W23" s="36" t="str">
        <f t="shared" si="12"/>
        <v>N</v>
      </c>
      <c r="X23" s="36" t="str">
        <f t="shared" si="13"/>
        <v>-</v>
      </c>
      <c r="Y23" s="36" t="str">
        <f t="shared" si="14"/>
        <v>-</v>
      </c>
      <c r="Z23" s="36" t="str">
        <f t="shared" si="15"/>
        <v>F</v>
      </c>
      <c r="AA23" s="36">
        <f t="shared" si="16"/>
        <v>1</v>
      </c>
      <c r="AB23" s="37" t="str">
        <f t="shared" si="17"/>
        <v>N</v>
      </c>
      <c r="AC23" s="13" t="s">
        <v>102</v>
      </c>
      <c r="AD23" s="14" t="s">
        <v>22</v>
      </c>
      <c r="AE23" s="18" t="s">
        <v>965</v>
      </c>
      <c r="AF23" s="14" t="s">
        <v>966</v>
      </c>
    </row>
    <row r="24" spans="1:32" ht="32.25" customHeight="1" x14ac:dyDescent="0.2">
      <c r="A24" s="213"/>
      <c r="B24" s="10"/>
      <c r="C24" s="12" t="s">
        <v>138</v>
      </c>
      <c r="D24" s="11" t="s">
        <v>15</v>
      </c>
      <c r="E24" s="12" t="s">
        <v>45</v>
      </c>
      <c r="F24" s="12" t="s">
        <v>145</v>
      </c>
      <c r="G24" s="12" t="s">
        <v>114</v>
      </c>
      <c r="H24" s="17" t="s">
        <v>669</v>
      </c>
      <c r="I24" s="17" t="s">
        <v>245</v>
      </c>
      <c r="J24" s="15" t="s">
        <v>245</v>
      </c>
      <c r="K24" s="11" t="s">
        <v>990</v>
      </c>
      <c r="L24" s="44" t="s">
        <v>51</v>
      </c>
      <c r="M24" s="44" t="s">
        <v>56</v>
      </c>
      <c r="N24" s="44" t="s">
        <v>59</v>
      </c>
      <c r="O24" s="44" t="s">
        <v>64</v>
      </c>
      <c r="P24" s="44" t="s">
        <v>67</v>
      </c>
      <c r="Q24" s="44" t="s">
        <v>70</v>
      </c>
      <c r="R24" s="44" t="s">
        <v>35</v>
      </c>
      <c r="S24" s="44" t="s">
        <v>73</v>
      </c>
      <c r="T24" s="36">
        <f t="shared" si="9"/>
        <v>4</v>
      </c>
      <c r="U24" s="36">
        <f t="shared" si="10"/>
        <v>5</v>
      </c>
      <c r="V24" s="36" t="str">
        <f t="shared" si="11"/>
        <v>P</v>
      </c>
      <c r="W24" s="36" t="str">
        <f t="shared" si="12"/>
        <v>N</v>
      </c>
      <c r="X24" s="36" t="str">
        <f t="shared" si="13"/>
        <v>-</v>
      </c>
      <c r="Y24" s="36" t="str">
        <f t="shared" si="14"/>
        <v>-</v>
      </c>
      <c r="Z24" s="36" t="str">
        <f t="shared" si="15"/>
        <v>F</v>
      </c>
      <c r="AA24" s="36">
        <f t="shared" si="16"/>
        <v>1</v>
      </c>
      <c r="AB24" s="37" t="str">
        <f t="shared" si="17"/>
        <v>N</v>
      </c>
      <c r="AC24" s="13" t="s">
        <v>102</v>
      </c>
      <c r="AD24" s="14" t="s">
        <v>22</v>
      </c>
      <c r="AE24" s="18" t="s">
        <v>965</v>
      </c>
      <c r="AF24" s="14" t="s">
        <v>966</v>
      </c>
    </row>
    <row r="25" spans="1:32" ht="30" customHeight="1" x14ac:dyDescent="0.2">
      <c r="A25" s="20"/>
      <c r="B25" s="16"/>
      <c r="C25" s="12" t="s">
        <v>138</v>
      </c>
      <c r="D25" s="11" t="s">
        <v>138</v>
      </c>
      <c r="E25" s="12" t="s">
        <v>138</v>
      </c>
      <c r="F25" s="12" t="s">
        <v>138</v>
      </c>
      <c r="G25" s="12" t="s">
        <v>114</v>
      </c>
      <c r="H25" s="17" t="s">
        <v>991</v>
      </c>
      <c r="I25" s="17" t="s">
        <v>245</v>
      </c>
      <c r="J25" s="15" t="s">
        <v>245</v>
      </c>
      <c r="K25" s="11" t="s">
        <v>992</v>
      </c>
      <c r="L25" s="44" t="s">
        <v>51</v>
      </c>
      <c r="M25" s="44" t="s">
        <v>56</v>
      </c>
      <c r="N25" s="44" t="s">
        <v>59</v>
      </c>
      <c r="O25" s="44" t="s">
        <v>65</v>
      </c>
      <c r="P25" s="44" t="s">
        <v>66</v>
      </c>
      <c r="Q25" s="44" t="s">
        <v>70</v>
      </c>
      <c r="R25" s="44" t="s">
        <v>71</v>
      </c>
      <c r="S25" s="44" t="s">
        <v>72</v>
      </c>
      <c r="T25" s="36">
        <f t="shared" ref="T25:T32" si="18">VLOOKUP(L25,MarketMechanismLookup,2,FALSE)</f>
        <v>4</v>
      </c>
      <c r="U25" s="36">
        <f t="shared" ref="U25:U32" si="19">VLOOKUP(M25,TradingModeLookup,2,FALSE)</f>
        <v>5</v>
      </c>
      <c r="V25" s="36" t="str">
        <f t="shared" ref="V25:V32" si="20">VLOOKUP(N25,TransactionCategoryLookup,2,FALSE)</f>
        <v>P</v>
      </c>
      <c r="W25" s="36" t="str">
        <f t="shared" ref="W25:W32" si="21">VLOOKUP(O25,NegotiatedTransactionIndicatorLookup,2,FALSE)</f>
        <v>-</v>
      </c>
      <c r="X25" s="36" t="str">
        <f t="shared" ref="X25:X32" si="22">VLOOKUP(P25,CrossingTradeIndicatorLookup,2,FALSE)</f>
        <v>X</v>
      </c>
      <c r="Y25" s="36" t="str">
        <f t="shared" ref="Y25:Y32" si="23">VLOOKUP(Q25,ModificationIndicatorLookup,2,FALSE)</f>
        <v>-</v>
      </c>
      <c r="Z25" s="36" t="str">
        <f t="shared" ref="Z25:Z32" si="24">VLOOKUP(R25,TradeConditionIndicatorLookup,2,FALSE)</f>
        <v>-</v>
      </c>
      <c r="AA25" s="36" t="str">
        <f t="shared" ref="AA25:AA32" si="25">VLOOKUP(S25,PublicationModeLookup,2,FALSE)</f>
        <v>-</v>
      </c>
      <c r="AB25" s="37" t="str">
        <f t="shared" ref="AB25:AB32" si="26">CONCATENATE(VLOOKUP(L25,MarketMechanismLookup,3,FALSE),VLOOKUP(M25,TradingModeLookup,3,FALSE),VLOOKUP(N25,TransactionCategoryLookup,3,FALSE),VLOOKUP(O25,NegotiatedTransactionIndicatorLookup,3,FALSE),VLOOKUP(P25,CrossingTradeIndicatorLookup,3,FALSE),VLOOKUP(Q25,ModificationIndicatorLookup,3,FALSE),VLOOKUP(R25,TradeConditionIndicatorLookup,3,FALSE),VLOOKUP(S25,PublicationModeLookup,3,FALSE))</f>
        <v>X</v>
      </c>
      <c r="AC25" s="13" t="s">
        <v>102</v>
      </c>
      <c r="AD25" s="14" t="s">
        <v>22</v>
      </c>
      <c r="AE25" s="18" t="s">
        <v>965</v>
      </c>
      <c r="AF25" s="14" t="s">
        <v>966</v>
      </c>
    </row>
    <row r="26" spans="1:32" ht="30" customHeight="1" x14ac:dyDescent="0.2">
      <c r="A26" s="20"/>
      <c r="B26" s="10"/>
      <c r="C26" s="12" t="s">
        <v>138</v>
      </c>
      <c r="D26" s="11" t="s">
        <v>138</v>
      </c>
      <c r="E26" s="12" t="s">
        <v>138</v>
      </c>
      <c r="F26" s="12" t="s">
        <v>145</v>
      </c>
      <c r="G26" s="12" t="s">
        <v>114</v>
      </c>
      <c r="H26" s="17" t="s">
        <v>991</v>
      </c>
      <c r="I26" s="17" t="s">
        <v>245</v>
      </c>
      <c r="J26" s="15" t="s">
        <v>245</v>
      </c>
      <c r="K26" s="11" t="s">
        <v>993</v>
      </c>
      <c r="L26" s="44" t="s">
        <v>51</v>
      </c>
      <c r="M26" s="44" t="s">
        <v>56</v>
      </c>
      <c r="N26" s="44" t="s">
        <v>59</v>
      </c>
      <c r="O26" s="44" t="s">
        <v>65</v>
      </c>
      <c r="P26" s="44" t="s">
        <v>66</v>
      </c>
      <c r="Q26" s="44" t="s">
        <v>70</v>
      </c>
      <c r="R26" s="44" t="s">
        <v>71</v>
      </c>
      <c r="S26" s="44" t="s">
        <v>72</v>
      </c>
      <c r="T26" s="36">
        <f t="shared" si="18"/>
        <v>4</v>
      </c>
      <c r="U26" s="36">
        <f t="shared" si="19"/>
        <v>5</v>
      </c>
      <c r="V26" s="36" t="str">
        <f t="shared" si="20"/>
        <v>P</v>
      </c>
      <c r="W26" s="36" t="str">
        <f t="shared" si="21"/>
        <v>-</v>
      </c>
      <c r="X26" s="36" t="str">
        <f t="shared" si="22"/>
        <v>X</v>
      </c>
      <c r="Y26" s="36" t="str">
        <f t="shared" si="23"/>
        <v>-</v>
      </c>
      <c r="Z26" s="36" t="str">
        <f t="shared" si="24"/>
        <v>-</v>
      </c>
      <c r="AA26" s="36" t="str">
        <f t="shared" si="25"/>
        <v>-</v>
      </c>
      <c r="AB26" s="37" t="str">
        <f t="shared" si="26"/>
        <v>X</v>
      </c>
      <c r="AC26" s="13" t="s">
        <v>102</v>
      </c>
      <c r="AD26" s="14" t="s">
        <v>22</v>
      </c>
      <c r="AE26" s="18" t="s">
        <v>965</v>
      </c>
      <c r="AF26" s="14" t="s">
        <v>966</v>
      </c>
    </row>
    <row r="27" spans="1:32" ht="30" customHeight="1" x14ac:dyDescent="0.2">
      <c r="A27" s="20"/>
      <c r="B27" s="10"/>
      <c r="C27" s="12" t="s">
        <v>138</v>
      </c>
      <c r="D27" s="11" t="s">
        <v>138</v>
      </c>
      <c r="E27" s="12" t="s">
        <v>45</v>
      </c>
      <c r="F27" s="12" t="s">
        <v>138</v>
      </c>
      <c r="G27" s="12" t="s">
        <v>114</v>
      </c>
      <c r="H27" s="17" t="s">
        <v>991</v>
      </c>
      <c r="I27" s="17" t="s">
        <v>245</v>
      </c>
      <c r="J27" s="15" t="s">
        <v>245</v>
      </c>
      <c r="K27" s="11" t="s">
        <v>994</v>
      </c>
      <c r="L27" s="44" t="s">
        <v>51</v>
      </c>
      <c r="M27" s="44" t="s">
        <v>56</v>
      </c>
      <c r="N27" s="44" t="s">
        <v>59</v>
      </c>
      <c r="O27" s="44" t="s">
        <v>64</v>
      </c>
      <c r="P27" s="44" t="s">
        <v>66</v>
      </c>
      <c r="Q27" s="44" t="s">
        <v>70</v>
      </c>
      <c r="R27" s="44" t="s">
        <v>71</v>
      </c>
      <c r="S27" s="44" t="s">
        <v>72</v>
      </c>
      <c r="T27" s="36">
        <f t="shared" si="18"/>
        <v>4</v>
      </c>
      <c r="U27" s="36">
        <f t="shared" si="19"/>
        <v>5</v>
      </c>
      <c r="V27" s="36" t="str">
        <f t="shared" si="20"/>
        <v>P</v>
      </c>
      <c r="W27" s="36" t="str">
        <f t="shared" si="21"/>
        <v>N</v>
      </c>
      <c r="X27" s="36" t="str">
        <f t="shared" si="22"/>
        <v>X</v>
      </c>
      <c r="Y27" s="36" t="str">
        <f t="shared" si="23"/>
        <v>-</v>
      </c>
      <c r="Z27" s="36" t="str">
        <f t="shared" si="24"/>
        <v>-</v>
      </c>
      <c r="AA27" s="36" t="str">
        <f t="shared" si="25"/>
        <v>-</v>
      </c>
      <c r="AB27" s="37" t="str">
        <f t="shared" si="26"/>
        <v>NX</v>
      </c>
      <c r="AC27" s="13" t="s">
        <v>102</v>
      </c>
      <c r="AD27" s="14" t="s">
        <v>22</v>
      </c>
      <c r="AE27" s="18" t="s">
        <v>965</v>
      </c>
      <c r="AF27" s="14" t="s">
        <v>966</v>
      </c>
    </row>
    <row r="28" spans="1:32" ht="38.25" customHeight="1" x14ac:dyDescent="0.2">
      <c r="A28" s="20"/>
      <c r="B28" s="10"/>
      <c r="C28" s="12" t="s">
        <v>138</v>
      </c>
      <c r="D28" s="11" t="s">
        <v>138</v>
      </c>
      <c r="E28" s="12" t="s">
        <v>45</v>
      </c>
      <c r="F28" s="12" t="s">
        <v>145</v>
      </c>
      <c r="G28" s="12" t="s">
        <v>114</v>
      </c>
      <c r="H28" s="17" t="s">
        <v>991</v>
      </c>
      <c r="I28" s="17" t="s">
        <v>245</v>
      </c>
      <c r="J28" s="15" t="s">
        <v>245</v>
      </c>
      <c r="K28" s="11" t="s">
        <v>995</v>
      </c>
      <c r="L28" s="44" t="s">
        <v>51</v>
      </c>
      <c r="M28" s="44" t="s">
        <v>56</v>
      </c>
      <c r="N28" s="44" t="s">
        <v>59</v>
      </c>
      <c r="O28" s="44" t="s">
        <v>64</v>
      </c>
      <c r="P28" s="44" t="s">
        <v>66</v>
      </c>
      <c r="Q28" s="44" t="s">
        <v>70</v>
      </c>
      <c r="R28" s="44" t="s">
        <v>71</v>
      </c>
      <c r="S28" s="44" t="s">
        <v>72</v>
      </c>
      <c r="T28" s="36">
        <f t="shared" si="18"/>
        <v>4</v>
      </c>
      <c r="U28" s="36">
        <f t="shared" si="19"/>
        <v>5</v>
      </c>
      <c r="V28" s="36" t="str">
        <f t="shared" si="20"/>
        <v>P</v>
      </c>
      <c r="W28" s="36" t="str">
        <f t="shared" si="21"/>
        <v>N</v>
      </c>
      <c r="X28" s="36" t="str">
        <f t="shared" si="22"/>
        <v>X</v>
      </c>
      <c r="Y28" s="36" t="str">
        <f t="shared" si="23"/>
        <v>-</v>
      </c>
      <c r="Z28" s="36" t="str">
        <f t="shared" si="24"/>
        <v>-</v>
      </c>
      <c r="AA28" s="36" t="str">
        <f t="shared" si="25"/>
        <v>-</v>
      </c>
      <c r="AB28" s="37" t="str">
        <f t="shared" si="26"/>
        <v>NX</v>
      </c>
      <c r="AC28" s="13" t="s">
        <v>102</v>
      </c>
      <c r="AD28" s="14" t="s">
        <v>22</v>
      </c>
      <c r="AE28" s="18" t="s">
        <v>965</v>
      </c>
      <c r="AF28" s="14" t="s">
        <v>966</v>
      </c>
    </row>
    <row r="29" spans="1:32" ht="36.75" customHeight="1" x14ac:dyDescent="0.2">
      <c r="A29" s="20"/>
      <c r="B29" s="10"/>
      <c r="C29" s="12" t="s">
        <v>138</v>
      </c>
      <c r="D29" s="11" t="s">
        <v>15</v>
      </c>
      <c r="E29" s="12" t="s">
        <v>138</v>
      </c>
      <c r="F29" s="12" t="s">
        <v>138</v>
      </c>
      <c r="G29" s="12" t="s">
        <v>114</v>
      </c>
      <c r="H29" s="17" t="s">
        <v>991</v>
      </c>
      <c r="I29" s="17" t="s">
        <v>245</v>
      </c>
      <c r="J29" s="15" t="s">
        <v>245</v>
      </c>
      <c r="K29" s="11" t="s">
        <v>996</v>
      </c>
      <c r="L29" s="44" t="s">
        <v>51</v>
      </c>
      <c r="M29" s="44" t="s">
        <v>56</v>
      </c>
      <c r="N29" s="44" t="s">
        <v>59</v>
      </c>
      <c r="O29" s="44" t="s">
        <v>65</v>
      </c>
      <c r="P29" s="44" t="s">
        <v>66</v>
      </c>
      <c r="Q29" s="44" t="s">
        <v>70</v>
      </c>
      <c r="R29" s="44" t="s">
        <v>35</v>
      </c>
      <c r="S29" s="44" t="s">
        <v>72</v>
      </c>
      <c r="T29" s="36">
        <f t="shared" si="18"/>
        <v>4</v>
      </c>
      <c r="U29" s="36">
        <f t="shared" si="19"/>
        <v>5</v>
      </c>
      <c r="V29" s="36" t="str">
        <f t="shared" si="20"/>
        <v>P</v>
      </c>
      <c r="W29" s="36" t="str">
        <f t="shared" si="21"/>
        <v>-</v>
      </c>
      <c r="X29" s="36" t="str">
        <f t="shared" si="22"/>
        <v>X</v>
      </c>
      <c r="Y29" s="36" t="str">
        <f t="shared" si="23"/>
        <v>-</v>
      </c>
      <c r="Z29" s="36" t="str">
        <f t="shared" si="24"/>
        <v>F</v>
      </c>
      <c r="AA29" s="36" t="str">
        <f t="shared" si="25"/>
        <v>-</v>
      </c>
      <c r="AB29" s="37" t="str">
        <f t="shared" si="26"/>
        <v>X</v>
      </c>
      <c r="AC29" s="13" t="s">
        <v>102</v>
      </c>
      <c r="AD29" s="14" t="s">
        <v>22</v>
      </c>
      <c r="AE29" s="18" t="s">
        <v>965</v>
      </c>
      <c r="AF29" s="14" t="s">
        <v>966</v>
      </c>
    </row>
    <row r="30" spans="1:32" ht="30" customHeight="1" x14ac:dyDescent="0.2">
      <c r="A30" s="20"/>
      <c r="B30" s="16"/>
      <c r="C30" s="12" t="s">
        <v>138</v>
      </c>
      <c r="D30" s="11" t="s">
        <v>15</v>
      </c>
      <c r="E30" s="12" t="s">
        <v>138</v>
      </c>
      <c r="F30" s="12" t="s">
        <v>145</v>
      </c>
      <c r="G30" s="12" t="s">
        <v>114</v>
      </c>
      <c r="H30" s="17" t="s">
        <v>991</v>
      </c>
      <c r="I30" s="17" t="s">
        <v>245</v>
      </c>
      <c r="J30" s="15" t="s">
        <v>245</v>
      </c>
      <c r="K30" s="11" t="s">
        <v>997</v>
      </c>
      <c r="L30" s="44" t="s">
        <v>51</v>
      </c>
      <c r="M30" s="44" t="s">
        <v>56</v>
      </c>
      <c r="N30" s="44" t="s">
        <v>59</v>
      </c>
      <c r="O30" s="44" t="s">
        <v>65</v>
      </c>
      <c r="P30" s="44" t="s">
        <v>66</v>
      </c>
      <c r="Q30" s="44" t="s">
        <v>70</v>
      </c>
      <c r="R30" s="44" t="s">
        <v>35</v>
      </c>
      <c r="S30" s="44" t="s">
        <v>72</v>
      </c>
      <c r="T30" s="36">
        <f t="shared" si="18"/>
        <v>4</v>
      </c>
      <c r="U30" s="36">
        <f t="shared" si="19"/>
        <v>5</v>
      </c>
      <c r="V30" s="36" t="str">
        <f t="shared" si="20"/>
        <v>P</v>
      </c>
      <c r="W30" s="36" t="str">
        <f t="shared" si="21"/>
        <v>-</v>
      </c>
      <c r="X30" s="36" t="str">
        <f t="shared" si="22"/>
        <v>X</v>
      </c>
      <c r="Y30" s="36" t="str">
        <f t="shared" si="23"/>
        <v>-</v>
      </c>
      <c r="Z30" s="36" t="str">
        <f t="shared" si="24"/>
        <v>F</v>
      </c>
      <c r="AA30" s="36" t="str">
        <f t="shared" si="25"/>
        <v>-</v>
      </c>
      <c r="AB30" s="37" t="str">
        <f t="shared" si="26"/>
        <v>X</v>
      </c>
      <c r="AC30" s="13" t="s">
        <v>102</v>
      </c>
      <c r="AD30" s="14" t="s">
        <v>22</v>
      </c>
      <c r="AE30" s="18" t="s">
        <v>965</v>
      </c>
      <c r="AF30" s="14" t="s">
        <v>966</v>
      </c>
    </row>
    <row r="31" spans="1:32" ht="32.25" customHeight="1" x14ac:dyDescent="0.2">
      <c r="A31" s="213"/>
      <c r="B31" s="10"/>
      <c r="C31" s="12" t="s">
        <v>138</v>
      </c>
      <c r="D31" s="11" t="s">
        <v>15</v>
      </c>
      <c r="E31" s="12" t="s">
        <v>45</v>
      </c>
      <c r="F31" s="12" t="s">
        <v>138</v>
      </c>
      <c r="G31" s="12" t="s">
        <v>114</v>
      </c>
      <c r="H31" s="17" t="s">
        <v>991</v>
      </c>
      <c r="I31" s="17" t="s">
        <v>245</v>
      </c>
      <c r="J31" s="15" t="s">
        <v>245</v>
      </c>
      <c r="K31" s="11" t="s">
        <v>998</v>
      </c>
      <c r="L31" s="44" t="s">
        <v>51</v>
      </c>
      <c r="M31" s="44" t="s">
        <v>56</v>
      </c>
      <c r="N31" s="44" t="s">
        <v>59</v>
      </c>
      <c r="O31" s="44" t="s">
        <v>64</v>
      </c>
      <c r="P31" s="44" t="s">
        <v>66</v>
      </c>
      <c r="Q31" s="44" t="s">
        <v>70</v>
      </c>
      <c r="R31" s="44" t="s">
        <v>35</v>
      </c>
      <c r="S31" s="44" t="s">
        <v>72</v>
      </c>
      <c r="T31" s="36">
        <f t="shared" si="18"/>
        <v>4</v>
      </c>
      <c r="U31" s="36">
        <f t="shared" si="19"/>
        <v>5</v>
      </c>
      <c r="V31" s="36" t="str">
        <f t="shared" si="20"/>
        <v>P</v>
      </c>
      <c r="W31" s="36" t="str">
        <f t="shared" si="21"/>
        <v>N</v>
      </c>
      <c r="X31" s="36" t="str">
        <f t="shared" si="22"/>
        <v>X</v>
      </c>
      <c r="Y31" s="36" t="str">
        <f t="shared" si="23"/>
        <v>-</v>
      </c>
      <c r="Z31" s="36" t="str">
        <f t="shared" si="24"/>
        <v>F</v>
      </c>
      <c r="AA31" s="36" t="str">
        <f t="shared" si="25"/>
        <v>-</v>
      </c>
      <c r="AB31" s="37" t="str">
        <f t="shared" si="26"/>
        <v>NX</v>
      </c>
      <c r="AC31" s="13" t="s">
        <v>102</v>
      </c>
      <c r="AD31" s="14" t="s">
        <v>22</v>
      </c>
      <c r="AE31" s="18" t="s">
        <v>965</v>
      </c>
      <c r="AF31" s="14" t="s">
        <v>966</v>
      </c>
    </row>
    <row r="32" spans="1:32" ht="32.25" customHeight="1" x14ac:dyDescent="0.2">
      <c r="A32" s="213"/>
      <c r="B32" s="10"/>
      <c r="C32" s="12" t="s">
        <v>138</v>
      </c>
      <c r="D32" s="11" t="s">
        <v>15</v>
      </c>
      <c r="E32" s="12" t="s">
        <v>45</v>
      </c>
      <c r="F32" s="12" t="s">
        <v>145</v>
      </c>
      <c r="G32" s="12" t="s">
        <v>114</v>
      </c>
      <c r="H32" s="17" t="s">
        <v>991</v>
      </c>
      <c r="I32" s="17" t="s">
        <v>245</v>
      </c>
      <c r="J32" s="15" t="s">
        <v>245</v>
      </c>
      <c r="K32" s="11" t="s">
        <v>999</v>
      </c>
      <c r="L32" s="44" t="s">
        <v>51</v>
      </c>
      <c r="M32" s="44" t="s">
        <v>56</v>
      </c>
      <c r="N32" s="44" t="s">
        <v>59</v>
      </c>
      <c r="O32" s="44" t="s">
        <v>64</v>
      </c>
      <c r="P32" s="44" t="s">
        <v>66</v>
      </c>
      <c r="Q32" s="44" t="s">
        <v>70</v>
      </c>
      <c r="R32" s="44" t="s">
        <v>35</v>
      </c>
      <c r="S32" s="44" t="s">
        <v>72</v>
      </c>
      <c r="T32" s="36">
        <f t="shared" si="18"/>
        <v>4</v>
      </c>
      <c r="U32" s="36">
        <f t="shared" si="19"/>
        <v>5</v>
      </c>
      <c r="V32" s="36" t="str">
        <f t="shared" si="20"/>
        <v>P</v>
      </c>
      <c r="W32" s="36" t="str">
        <f t="shared" si="21"/>
        <v>N</v>
      </c>
      <c r="X32" s="36" t="str">
        <f t="shared" si="22"/>
        <v>X</v>
      </c>
      <c r="Y32" s="36" t="str">
        <f t="shared" si="23"/>
        <v>-</v>
      </c>
      <c r="Z32" s="36" t="str">
        <f t="shared" si="24"/>
        <v>F</v>
      </c>
      <c r="AA32" s="36" t="str">
        <f t="shared" si="25"/>
        <v>-</v>
      </c>
      <c r="AB32" s="37" t="str">
        <f t="shared" si="26"/>
        <v>NX</v>
      </c>
      <c r="AC32" s="13" t="s">
        <v>102</v>
      </c>
      <c r="AD32" s="14" t="s">
        <v>22</v>
      </c>
      <c r="AE32" s="18" t="s">
        <v>965</v>
      </c>
      <c r="AF32" s="14" t="s">
        <v>966</v>
      </c>
    </row>
    <row r="33" spans="1:32" ht="30" customHeight="1" x14ac:dyDescent="0.2">
      <c r="A33" s="20"/>
      <c r="B33" s="16"/>
      <c r="C33" s="12" t="s">
        <v>138</v>
      </c>
      <c r="D33" s="11" t="s">
        <v>138</v>
      </c>
      <c r="E33" s="12" t="s">
        <v>138</v>
      </c>
      <c r="F33" s="12" t="s">
        <v>138</v>
      </c>
      <c r="G33" s="12" t="s">
        <v>114</v>
      </c>
      <c r="H33" s="17" t="s">
        <v>1000</v>
      </c>
      <c r="I33" s="17" t="s">
        <v>245</v>
      </c>
      <c r="J33" s="15" t="s">
        <v>245</v>
      </c>
      <c r="K33" s="11" t="s">
        <v>1001</v>
      </c>
      <c r="L33" s="44" t="s">
        <v>51</v>
      </c>
      <c r="M33" s="44" t="s">
        <v>56</v>
      </c>
      <c r="N33" s="44" t="s">
        <v>59</v>
      </c>
      <c r="O33" s="44" t="s">
        <v>65</v>
      </c>
      <c r="P33" s="44" t="s">
        <v>67</v>
      </c>
      <c r="Q33" s="44" t="s">
        <v>70</v>
      </c>
      <c r="R33" s="44" t="s">
        <v>71</v>
      </c>
      <c r="S33" s="44" t="s">
        <v>73</v>
      </c>
      <c r="T33" s="36">
        <f t="shared" ref="T33:T48" si="27">VLOOKUP(L33,MarketMechanismLookup,2,FALSE)</f>
        <v>4</v>
      </c>
      <c r="U33" s="36">
        <f t="shared" ref="U33:U48" si="28">VLOOKUP(M33,TradingModeLookup,2,FALSE)</f>
        <v>5</v>
      </c>
      <c r="V33" s="36" t="str">
        <f t="shared" ref="V33:V48" si="29">VLOOKUP(N33,TransactionCategoryLookup,2,FALSE)</f>
        <v>P</v>
      </c>
      <c r="W33" s="36" t="str">
        <f t="shared" ref="W33:W48" si="30">VLOOKUP(O33,NegotiatedTransactionIndicatorLookup,2,FALSE)</f>
        <v>-</v>
      </c>
      <c r="X33" s="36" t="str">
        <f t="shared" ref="X33:X48" si="31">VLOOKUP(P33,CrossingTradeIndicatorLookup,2,FALSE)</f>
        <v>-</v>
      </c>
      <c r="Y33" s="36" t="str">
        <f t="shared" ref="Y33:Y48" si="32">VLOOKUP(Q33,ModificationIndicatorLookup,2,FALSE)</f>
        <v>-</v>
      </c>
      <c r="Z33" s="36" t="str">
        <f t="shared" ref="Z33:Z48" si="33">VLOOKUP(R33,TradeConditionIndicatorLookup,2,FALSE)</f>
        <v>-</v>
      </c>
      <c r="AA33" s="36">
        <f t="shared" ref="AA33:AA48" si="34">VLOOKUP(S33,PublicationModeLookup,2,FALSE)</f>
        <v>1</v>
      </c>
      <c r="AB33" s="37" t="str">
        <f t="shared" ref="AB33:AB48" si="35">CONCATENATE(VLOOKUP(L33,MarketMechanismLookup,3,FALSE),VLOOKUP(M33,TradingModeLookup,3,FALSE),VLOOKUP(N33,TransactionCategoryLookup,3,FALSE),VLOOKUP(O33,NegotiatedTransactionIndicatorLookup,3,FALSE),VLOOKUP(P33,CrossingTradeIndicatorLookup,3,FALSE),VLOOKUP(Q33,ModificationIndicatorLookup,3,FALSE),VLOOKUP(R33,TradeConditionIndicatorLookup,3,FALSE),VLOOKUP(S33,PublicationModeLookup,3,FALSE))</f>
        <v/>
      </c>
      <c r="AC33" s="13" t="s">
        <v>102</v>
      </c>
      <c r="AD33" s="14" t="s">
        <v>22</v>
      </c>
      <c r="AE33" s="18" t="s">
        <v>965</v>
      </c>
      <c r="AF33" s="14" t="s">
        <v>966</v>
      </c>
    </row>
    <row r="34" spans="1:32" ht="30" customHeight="1" x14ac:dyDescent="0.2">
      <c r="A34" s="20"/>
      <c r="B34" s="10"/>
      <c r="C34" s="12" t="s">
        <v>138</v>
      </c>
      <c r="D34" s="11" t="s">
        <v>138</v>
      </c>
      <c r="E34" s="12" t="s">
        <v>138</v>
      </c>
      <c r="F34" s="12" t="s">
        <v>145</v>
      </c>
      <c r="G34" s="12" t="s">
        <v>114</v>
      </c>
      <c r="H34" s="17" t="s">
        <v>1000</v>
      </c>
      <c r="I34" s="17" t="s">
        <v>245</v>
      </c>
      <c r="J34" s="15" t="s">
        <v>245</v>
      </c>
      <c r="K34" s="11" t="s">
        <v>1002</v>
      </c>
      <c r="L34" s="44" t="s">
        <v>51</v>
      </c>
      <c r="M34" s="44" t="s">
        <v>56</v>
      </c>
      <c r="N34" s="44" t="s">
        <v>59</v>
      </c>
      <c r="O34" s="44" t="s">
        <v>65</v>
      </c>
      <c r="P34" s="44" t="s">
        <v>67</v>
      </c>
      <c r="Q34" s="44" t="s">
        <v>70</v>
      </c>
      <c r="R34" s="44" t="s">
        <v>71</v>
      </c>
      <c r="S34" s="44" t="s">
        <v>73</v>
      </c>
      <c r="T34" s="36">
        <f t="shared" si="27"/>
        <v>4</v>
      </c>
      <c r="U34" s="36">
        <f t="shared" si="28"/>
        <v>5</v>
      </c>
      <c r="V34" s="36" t="str">
        <f t="shared" si="29"/>
        <v>P</v>
      </c>
      <c r="W34" s="36" t="str">
        <f t="shared" si="30"/>
        <v>-</v>
      </c>
      <c r="X34" s="36" t="str">
        <f t="shared" si="31"/>
        <v>-</v>
      </c>
      <c r="Y34" s="36" t="str">
        <f t="shared" si="32"/>
        <v>-</v>
      </c>
      <c r="Z34" s="36" t="str">
        <f t="shared" si="33"/>
        <v>-</v>
      </c>
      <c r="AA34" s="36">
        <f t="shared" si="34"/>
        <v>1</v>
      </c>
      <c r="AB34" s="37" t="str">
        <f t="shared" si="35"/>
        <v/>
      </c>
      <c r="AC34" s="13" t="s">
        <v>102</v>
      </c>
      <c r="AD34" s="14" t="s">
        <v>22</v>
      </c>
      <c r="AE34" s="18" t="s">
        <v>965</v>
      </c>
      <c r="AF34" s="14" t="s">
        <v>966</v>
      </c>
    </row>
    <row r="35" spans="1:32" ht="30" customHeight="1" x14ac:dyDescent="0.2">
      <c r="A35" s="20"/>
      <c r="B35" s="10"/>
      <c r="C35" s="12" t="s">
        <v>138</v>
      </c>
      <c r="D35" s="11" t="s">
        <v>138</v>
      </c>
      <c r="E35" s="12" t="s">
        <v>45</v>
      </c>
      <c r="F35" s="12" t="s">
        <v>138</v>
      </c>
      <c r="G35" s="12" t="s">
        <v>114</v>
      </c>
      <c r="H35" s="17" t="s">
        <v>1000</v>
      </c>
      <c r="I35" s="17" t="s">
        <v>245</v>
      </c>
      <c r="J35" s="15" t="s">
        <v>245</v>
      </c>
      <c r="K35" s="11" t="s">
        <v>1003</v>
      </c>
      <c r="L35" s="44" t="s">
        <v>51</v>
      </c>
      <c r="M35" s="44" t="s">
        <v>56</v>
      </c>
      <c r="N35" s="44" t="s">
        <v>59</v>
      </c>
      <c r="O35" s="44" t="s">
        <v>64</v>
      </c>
      <c r="P35" s="44" t="s">
        <v>67</v>
      </c>
      <c r="Q35" s="44" t="s">
        <v>70</v>
      </c>
      <c r="R35" s="44" t="s">
        <v>71</v>
      </c>
      <c r="S35" s="44" t="s">
        <v>73</v>
      </c>
      <c r="T35" s="36">
        <f t="shared" si="27"/>
        <v>4</v>
      </c>
      <c r="U35" s="36">
        <f t="shared" si="28"/>
        <v>5</v>
      </c>
      <c r="V35" s="36" t="str">
        <f t="shared" si="29"/>
        <v>P</v>
      </c>
      <c r="W35" s="36" t="str">
        <f t="shared" si="30"/>
        <v>N</v>
      </c>
      <c r="X35" s="36" t="str">
        <f t="shared" si="31"/>
        <v>-</v>
      </c>
      <c r="Y35" s="36" t="str">
        <f t="shared" si="32"/>
        <v>-</v>
      </c>
      <c r="Z35" s="36" t="str">
        <f t="shared" si="33"/>
        <v>-</v>
      </c>
      <c r="AA35" s="36">
        <f t="shared" si="34"/>
        <v>1</v>
      </c>
      <c r="AB35" s="37" t="str">
        <f t="shared" si="35"/>
        <v>N</v>
      </c>
      <c r="AC35" s="13" t="s">
        <v>102</v>
      </c>
      <c r="AD35" s="14" t="s">
        <v>22</v>
      </c>
      <c r="AE35" s="18" t="s">
        <v>965</v>
      </c>
      <c r="AF35" s="14" t="s">
        <v>966</v>
      </c>
    </row>
    <row r="36" spans="1:32" ht="38.25" customHeight="1" x14ac:dyDescent="0.2">
      <c r="A36" s="20"/>
      <c r="B36" s="10"/>
      <c r="C36" s="12" t="s">
        <v>138</v>
      </c>
      <c r="D36" s="11" t="s">
        <v>138</v>
      </c>
      <c r="E36" s="12" t="s">
        <v>45</v>
      </c>
      <c r="F36" s="12" t="s">
        <v>145</v>
      </c>
      <c r="G36" s="12" t="s">
        <v>114</v>
      </c>
      <c r="H36" s="17" t="s">
        <v>1000</v>
      </c>
      <c r="I36" s="17" t="s">
        <v>245</v>
      </c>
      <c r="J36" s="15" t="s">
        <v>245</v>
      </c>
      <c r="K36" s="11" t="s">
        <v>1004</v>
      </c>
      <c r="L36" s="44" t="s">
        <v>51</v>
      </c>
      <c r="M36" s="44" t="s">
        <v>56</v>
      </c>
      <c r="N36" s="44" t="s">
        <v>59</v>
      </c>
      <c r="O36" s="44" t="s">
        <v>64</v>
      </c>
      <c r="P36" s="44" t="s">
        <v>67</v>
      </c>
      <c r="Q36" s="44" t="s">
        <v>70</v>
      </c>
      <c r="R36" s="44" t="s">
        <v>71</v>
      </c>
      <c r="S36" s="44" t="s">
        <v>73</v>
      </c>
      <c r="T36" s="36">
        <f t="shared" si="27"/>
        <v>4</v>
      </c>
      <c r="U36" s="36">
        <f t="shared" si="28"/>
        <v>5</v>
      </c>
      <c r="V36" s="36" t="str">
        <f t="shared" si="29"/>
        <v>P</v>
      </c>
      <c r="W36" s="36" t="str">
        <f t="shared" si="30"/>
        <v>N</v>
      </c>
      <c r="X36" s="36" t="str">
        <f t="shared" si="31"/>
        <v>-</v>
      </c>
      <c r="Y36" s="36" t="str">
        <f t="shared" si="32"/>
        <v>-</v>
      </c>
      <c r="Z36" s="36" t="str">
        <f t="shared" si="33"/>
        <v>-</v>
      </c>
      <c r="AA36" s="36">
        <f t="shared" si="34"/>
        <v>1</v>
      </c>
      <c r="AB36" s="37" t="str">
        <f t="shared" si="35"/>
        <v>N</v>
      </c>
      <c r="AC36" s="13" t="s">
        <v>102</v>
      </c>
      <c r="AD36" s="14" t="s">
        <v>22</v>
      </c>
      <c r="AE36" s="18" t="s">
        <v>965</v>
      </c>
      <c r="AF36" s="14" t="s">
        <v>966</v>
      </c>
    </row>
    <row r="37" spans="1:32" ht="36.75" customHeight="1" x14ac:dyDescent="0.2">
      <c r="A37" s="20"/>
      <c r="B37" s="10"/>
      <c r="C37" s="12" t="s">
        <v>138</v>
      </c>
      <c r="D37" s="11" t="s">
        <v>15</v>
      </c>
      <c r="E37" s="12" t="s">
        <v>138</v>
      </c>
      <c r="F37" s="12" t="s">
        <v>138</v>
      </c>
      <c r="G37" s="12" t="s">
        <v>114</v>
      </c>
      <c r="H37" s="17" t="s">
        <v>1000</v>
      </c>
      <c r="I37" s="17" t="s">
        <v>245</v>
      </c>
      <c r="J37" s="15" t="s">
        <v>245</v>
      </c>
      <c r="K37" s="11" t="s">
        <v>1005</v>
      </c>
      <c r="L37" s="44" t="s">
        <v>51</v>
      </c>
      <c r="M37" s="44" t="s">
        <v>56</v>
      </c>
      <c r="N37" s="44" t="s">
        <v>59</v>
      </c>
      <c r="O37" s="44" t="s">
        <v>65</v>
      </c>
      <c r="P37" s="44" t="s">
        <v>67</v>
      </c>
      <c r="Q37" s="44" t="s">
        <v>70</v>
      </c>
      <c r="R37" s="44" t="s">
        <v>35</v>
      </c>
      <c r="S37" s="44" t="s">
        <v>73</v>
      </c>
      <c r="T37" s="36">
        <f t="shared" si="27"/>
        <v>4</v>
      </c>
      <c r="U37" s="36">
        <f t="shared" si="28"/>
        <v>5</v>
      </c>
      <c r="V37" s="36" t="str">
        <f t="shared" si="29"/>
        <v>P</v>
      </c>
      <c r="W37" s="36" t="str">
        <f t="shared" si="30"/>
        <v>-</v>
      </c>
      <c r="X37" s="36" t="str">
        <f t="shared" si="31"/>
        <v>-</v>
      </c>
      <c r="Y37" s="36" t="str">
        <f t="shared" si="32"/>
        <v>-</v>
      </c>
      <c r="Z37" s="36" t="str">
        <f t="shared" si="33"/>
        <v>F</v>
      </c>
      <c r="AA37" s="36">
        <f t="shared" si="34"/>
        <v>1</v>
      </c>
      <c r="AB37" s="37" t="str">
        <f t="shared" si="35"/>
        <v/>
      </c>
      <c r="AC37" s="13" t="s">
        <v>102</v>
      </c>
      <c r="AD37" s="14" t="s">
        <v>22</v>
      </c>
      <c r="AE37" s="18" t="s">
        <v>965</v>
      </c>
      <c r="AF37" s="14" t="s">
        <v>966</v>
      </c>
    </row>
    <row r="38" spans="1:32" ht="30" customHeight="1" x14ac:dyDescent="0.2">
      <c r="A38" s="20"/>
      <c r="B38" s="16"/>
      <c r="C38" s="12" t="s">
        <v>138</v>
      </c>
      <c r="D38" s="11" t="s">
        <v>15</v>
      </c>
      <c r="E38" s="12" t="s">
        <v>138</v>
      </c>
      <c r="F38" s="12" t="s">
        <v>145</v>
      </c>
      <c r="G38" s="12" t="s">
        <v>114</v>
      </c>
      <c r="H38" s="17" t="s">
        <v>1000</v>
      </c>
      <c r="I38" s="17" t="s">
        <v>245</v>
      </c>
      <c r="J38" s="15" t="s">
        <v>245</v>
      </c>
      <c r="K38" s="11" t="s">
        <v>1006</v>
      </c>
      <c r="L38" s="44" t="s">
        <v>51</v>
      </c>
      <c r="M38" s="44" t="s">
        <v>56</v>
      </c>
      <c r="N38" s="44" t="s">
        <v>59</v>
      </c>
      <c r="O38" s="44" t="s">
        <v>65</v>
      </c>
      <c r="P38" s="44" t="s">
        <v>67</v>
      </c>
      <c r="Q38" s="44" t="s">
        <v>70</v>
      </c>
      <c r="R38" s="44" t="s">
        <v>35</v>
      </c>
      <c r="S38" s="44" t="s">
        <v>73</v>
      </c>
      <c r="T38" s="36">
        <f t="shared" si="27"/>
        <v>4</v>
      </c>
      <c r="U38" s="36">
        <f t="shared" si="28"/>
        <v>5</v>
      </c>
      <c r="V38" s="36" t="str">
        <f t="shared" si="29"/>
        <v>P</v>
      </c>
      <c r="W38" s="36" t="str">
        <f t="shared" si="30"/>
        <v>-</v>
      </c>
      <c r="X38" s="36" t="str">
        <f t="shared" si="31"/>
        <v>-</v>
      </c>
      <c r="Y38" s="36" t="str">
        <f t="shared" si="32"/>
        <v>-</v>
      </c>
      <c r="Z38" s="36" t="str">
        <f t="shared" si="33"/>
        <v>F</v>
      </c>
      <c r="AA38" s="36">
        <f t="shared" si="34"/>
        <v>1</v>
      </c>
      <c r="AB38" s="37" t="str">
        <f t="shared" si="35"/>
        <v/>
      </c>
      <c r="AC38" s="13" t="s">
        <v>102</v>
      </c>
      <c r="AD38" s="14" t="s">
        <v>22</v>
      </c>
      <c r="AE38" s="18" t="s">
        <v>965</v>
      </c>
      <c r="AF38" s="14" t="s">
        <v>966</v>
      </c>
    </row>
    <row r="39" spans="1:32" ht="32.25" customHeight="1" x14ac:dyDescent="0.2">
      <c r="A39" s="213"/>
      <c r="B39" s="10"/>
      <c r="C39" s="12" t="s">
        <v>138</v>
      </c>
      <c r="D39" s="11" t="s">
        <v>15</v>
      </c>
      <c r="E39" s="12" t="s">
        <v>45</v>
      </c>
      <c r="F39" s="12" t="s">
        <v>138</v>
      </c>
      <c r="G39" s="12" t="s">
        <v>114</v>
      </c>
      <c r="H39" s="17" t="s">
        <v>1000</v>
      </c>
      <c r="I39" s="17" t="s">
        <v>245</v>
      </c>
      <c r="J39" s="15" t="s">
        <v>245</v>
      </c>
      <c r="K39" s="11" t="s">
        <v>1007</v>
      </c>
      <c r="L39" s="44" t="s">
        <v>51</v>
      </c>
      <c r="M39" s="44" t="s">
        <v>56</v>
      </c>
      <c r="N39" s="44" t="s">
        <v>59</v>
      </c>
      <c r="O39" s="44" t="s">
        <v>64</v>
      </c>
      <c r="P39" s="44" t="s">
        <v>67</v>
      </c>
      <c r="Q39" s="44" t="s">
        <v>70</v>
      </c>
      <c r="R39" s="44" t="s">
        <v>35</v>
      </c>
      <c r="S39" s="44" t="s">
        <v>73</v>
      </c>
      <c r="T39" s="36">
        <f t="shared" si="27"/>
        <v>4</v>
      </c>
      <c r="U39" s="36">
        <f t="shared" si="28"/>
        <v>5</v>
      </c>
      <c r="V39" s="36" t="str">
        <f t="shared" si="29"/>
        <v>P</v>
      </c>
      <c r="W39" s="36" t="str">
        <f t="shared" si="30"/>
        <v>N</v>
      </c>
      <c r="X39" s="36" t="str">
        <f t="shared" si="31"/>
        <v>-</v>
      </c>
      <c r="Y39" s="36" t="str">
        <f t="shared" si="32"/>
        <v>-</v>
      </c>
      <c r="Z39" s="36" t="str">
        <f t="shared" si="33"/>
        <v>F</v>
      </c>
      <c r="AA39" s="36">
        <f t="shared" si="34"/>
        <v>1</v>
      </c>
      <c r="AB39" s="37" t="str">
        <f t="shared" si="35"/>
        <v>N</v>
      </c>
      <c r="AC39" s="13" t="s">
        <v>102</v>
      </c>
      <c r="AD39" s="14" t="s">
        <v>22</v>
      </c>
      <c r="AE39" s="18" t="s">
        <v>965</v>
      </c>
      <c r="AF39" s="14" t="s">
        <v>966</v>
      </c>
    </row>
    <row r="40" spans="1:32" ht="32.25" customHeight="1" x14ac:dyDescent="0.2">
      <c r="A40" s="213"/>
      <c r="B40" s="10"/>
      <c r="C40" s="12" t="s">
        <v>138</v>
      </c>
      <c r="D40" s="11" t="s">
        <v>15</v>
      </c>
      <c r="E40" s="12" t="s">
        <v>45</v>
      </c>
      <c r="F40" s="12" t="s">
        <v>145</v>
      </c>
      <c r="G40" s="12" t="s">
        <v>114</v>
      </c>
      <c r="H40" s="17" t="s">
        <v>1000</v>
      </c>
      <c r="I40" s="17" t="s">
        <v>245</v>
      </c>
      <c r="J40" s="15" t="s">
        <v>245</v>
      </c>
      <c r="K40" s="11" t="s">
        <v>1008</v>
      </c>
      <c r="L40" s="44" t="s">
        <v>51</v>
      </c>
      <c r="M40" s="44" t="s">
        <v>56</v>
      </c>
      <c r="N40" s="44" t="s">
        <v>59</v>
      </c>
      <c r="O40" s="44" t="s">
        <v>64</v>
      </c>
      <c r="P40" s="44" t="s">
        <v>67</v>
      </c>
      <c r="Q40" s="44" t="s">
        <v>70</v>
      </c>
      <c r="R40" s="44" t="s">
        <v>35</v>
      </c>
      <c r="S40" s="44" t="s">
        <v>73</v>
      </c>
      <c r="T40" s="36">
        <f t="shared" si="27"/>
        <v>4</v>
      </c>
      <c r="U40" s="36">
        <f t="shared" si="28"/>
        <v>5</v>
      </c>
      <c r="V40" s="36" t="str">
        <f t="shared" si="29"/>
        <v>P</v>
      </c>
      <c r="W40" s="36" t="str">
        <f t="shared" si="30"/>
        <v>N</v>
      </c>
      <c r="X40" s="36" t="str">
        <f t="shared" si="31"/>
        <v>-</v>
      </c>
      <c r="Y40" s="36" t="str">
        <f t="shared" si="32"/>
        <v>-</v>
      </c>
      <c r="Z40" s="36" t="str">
        <f t="shared" si="33"/>
        <v>F</v>
      </c>
      <c r="AA40" s="36">
        <f t="shared" si="34"/>
        <v>1</v>
      </c>
      <c r="AB40" s="37" t="str">
        <f t="shared" si="35"/>
        <v>N</v>
      </c>
      <c r="AC40" s="13" t="s">
        <v>102</v>
      </c>
      <c r="AD40" s="14" t="s">
        <v>22</v>
      </c>
      <c r="AE40" s="18" t="s">
        <v>965</v>
      </c>
      <c r="AF40" s="14" t="s">
        <v>966</v>
      </c>
    </row>
    <row r="41" spans="1:32" ht="30" customHeight="1" x14ac:dyDescent="0.2">
      <c r="A41" s="20"/>
      <c r="B41" s="16"/>
      <c r="C41" s="12" t="s">
        <v>138</v>
      </c>
      <c r="D41" s="11" t="s">
        <v>138</v>
      </c>
      <c r="E41" s="12" t="s">
        <v>138</v>
      </c>
      <c r="F41" s="12" t="s">
        <v>138</v>
      </c>
      <c r="G41" s="12" t="s">
        <v>114</v>
      </c>
      <c r="H41" s="17" t="s">
        <v>841</v>
      </c>
      <c r="I41" s="17" t="s">
        <v>245</v>
      </c>
      <c r="J41" s="15" t="s">
        <v>245</v>
      </c>
      <c r="K41" s="11" t="s">
        <v>1009</v>
      </c>
      <c r="L41" s="44" t="s">
        <v>51</v>
      </c>
      <c r="M41" s="44" t="s">
        <v>56</v>
      </c>
      <c r="N41" s="44" t="s">
        <v>60</v>
      </c>
      <c r="O41" s="44" t="s">
        <v>65</v>
      </c>
      <c r="P41" s="44" t="s">
        <v>67</v>
      </c>
      <c r="Q41" s="44" t="s">
        <v>70</v>
      </c>
      <c r="R41" s="44" t="s">
        <v>71</v>
      </c>
      <c r="S41" s="44" t="s">
        <v>72</v>
      </c>
      <c r="T41" s="36">
        <f t="shared" si="27"/>
        <v>4</v>
      </c>
      <c r="U41" s="36">
        <f t="shared" si="28"/>
        <v>5</v>
      </c>
      <c r="V41" s="36" t="str">
        <f t="shared" si="29"/>
        <v>B</v>
      </c>
      <c r="W41" s="36" t="str">
        <f t="shared" si="30"/>
        <v>-</v>
      </c>
      <c r="X41" s="36" t="str">
        <f t="shared" si="31"/>
        <v>-</v>
      </c>
      <c r="Y41" s="36" t="str">
        <f t="shared" si="32"/>
        <v>-</v>
      </c>
      <c r="Z41" s="36" t="str">
        <f t="shared" si="33"/>
        <v>-</v>
      </c>
      <c r="AA41" s="36" t="str">
        <f t="shared" si="34"/>
        <v>-</v>
      </c>
      <c r="AB41" s="37" t="str">
        <f t="shared" si="35"/>
        <v>B</v>
      </c>
      <c r="AC41" s="13" t="s">
        <v>102</v>
      </c>
      <c r="AD41" s="14" t="s">
        <v>22</v>
      </c>
      <c r="AE41" s="18" t="s">
        <v>965</v>
      </c>
      <c r="AF41" s="14" t="s">
        <v>966</v>
      </c>
    </row>
    <row r="42" spans="1:32" ht="30" customHeight="1" x14ac:dyDescent="0.2">
      <c r="A42" s="20"/>
      <c r="B42" s="10"/>
      <c r="C42" s="12" t="s">
        <v>138</v>
      </c>
      <c r="D42" s="11" t="s">
        <v>138</v>
      </c>
      <c r="E42" s="12" t="s">
        <v>138</v>
      </c>
      <c r="F42" s="12" t="s">
        <v>145</v>
      </c>
      <c r="G42" s="12" t="s">
        <v>114</v>
      </c>
      <c r="H42" s="17" t="s">
        <v>841</v>
      </c>
      <c r="I42" s="17" t="s">
        <v>245</v>
      </c>
      <c r="J42" s="15" t="s">
        <v>245</v>
      </c>
      <c r="K42" s="11" t="s">
        <v>1010</v>
      </c>
      <c r="L42" s="44" t="s">
        <v>51</v>
      </c>
      <c r="M42" s="44" t="s">
        <v>56</v>
      </c>
      <c r="N42" s="44" t="s">
        <v>60</v>
      </c>
      <c r="O42" s="44" t="s">
        <v>65</v>
      </c>
      <c r="P42" s="44" t="s">
        <v>67</v>
      </c>
      <c r="Q42" s="44" t="s">
        <v>70</v>
      </c>
      <c r="R42" s="44" t="s">
        <v>71</v>
      </c>
      <c r="S42" s="44" t="s">
        <v>72</v>
      </c>
      <c r="T42" s="36">
        <f t="shared" si="27"/>
        <v>4</v>
      </c>
      <c r="U42" s="36">
        <f t="shared" si="28"/>
        <v>5</v>
      </c>
      <c r="V42" s="36" t="str">
        <f t="shared" si="29"/>
        <v>B</v>
      </c>
      <c r="W42" s="36" t="str">
        <f t="shared" si="30"/>
        <v>-</v>
      </c>
      <c r="X42" s="36" t="str">
        <f t="shared" si="31"/>
        <v>-</v>
      </c>
      <c r="Y42" s="36" t="str">
        <f t="shared" si="32"/>
        <v>-</v>
      </c>
      <c r="Z42" s="36" t="str">
        <f t="shared" si="33"/>
        <v>-</v>
      </c>
      <c r="AA42" s="36" t="str">
        <f t="shared" si="34"/>
        <v>-</v>
      </c>
      <c r="AB42" s="37" t="str">
        <f t="shared" si="35"/>
        <v>B</v>
      </c>
      <c r="AC42" s="13" t="s">
        <v>102</v>
      </c>
      <c r="AD42" s="14" t="s">
        <v>22</v>
      </c>
      <c r="AE42" s="18" t="s">
        <v>965</v>
      </c>
      <c r="AF42" s="14" t="s">
        <v>966</v>
      </c>
    </row>
    <row r="43" spans="1:32" ht="30" customHeight="1" x14ac:dyDescent="0.2">
      <c r="A43" s="20"/>
      <c r="B43" s="10"/>
      <c r="C43" s="12" t="s">
        <v>138</v>
      </c>
      <c r="D43" s="11" t="s">
        <v>138</v>
      </c>
      <c r="E43" s="12" t="s">
        <v>45</v>
      </c>
      <c r="F43" s="12" t="s">
        <v>138</v>
      </c>
      <c r="G43" s="12" t="s">
        <v>114</v>
      </c>
      <c r="H43" s="17" t="s">
        <v>841</v>
      </c>
      <c r="I43" s="17" t="s">
        <v>245</v>
      </c>
      <c r="J43" s="15" t="s">
        <v>245</v>
      </c>
      <c r="K43" s="11" t="s">
        <v>1011</v>
      </c>
      <c r="L43" s="44" t="s">
        <v>51</v>
      </c>
      <c r="M43" s="44" t="s">
        <v>56</v>
      </c>
      <c r="N43" s="44" t="s">
        <v>60</v>
      </c>
      <c r="O43" s="44" t="s">
        <v>64</v>
      </c>
      <c r="P43" s="44" t="s">
        <v>67</v>
      </c>
      <c r="Q43" s="44" t="s">
        <v>70</v>
      </c>
      <c r="R43" s="44" t="s">
        <v>71</v>
      </c>
      <c r="S43" s="44" t="s">
        <v>72</v>
      </c>
      <c r="T43" s="36">
        <f t="shared" si="27"/>
        <v>4</v>
      </c>
      <c r="U43" s="36">
        <f t="shared" si="28"/>
        <v>5</v>
      </c>
      <c r="V43" s="36" t="str">
        <f t="shared" si="29"/>
        <v>B</v>
      </c>
      <c r="W43" s="36" t="str">
        <f t="shared" si="30"/>
        <v>N</v>
      </c>
      <c r="X43" s="36" t="str">
        <f t="shared" si="31"/>
        <v>-</v>
      </c>
      <c r="Y43" s="36" t="str">
        <f t="shared" si="32"/>
        <v>-</v>
      </c>
      <c r="Z43" s="36" t="str">
        <f t="shared" si="33"/>
        <v>-</v>
      </c>
      <c r="AA43" s="36" t="str">
        <f t="shared" si="34"/>
        <v>-</v>
      </c>
      <c r="AB43" s="37" t="str">
        <f t="shared" si="35"/>
        <v>BN</v>
      </c>
      <c r="AC43" s="13" t="s">
        <v>102</v>
      </c>
      <c r="AD43" s="14" t="s">
        <v>22</v>
      </c>
      <c r="AE43" s="18" t="s">
        <v>965</v>
      </c>
      <c r="AF43" s="14" t="s">
        <v>966</v>
      </c>
    </row>
    <row r="44" spans="1:32" ht="38.25" customHeight="1" x14ac:dyDescent="0.2">
      <c r="A44" s="20"/>
      <c r="B44" s="10"/>
      <c r="C44" s="12" t="s">
        <v>138</v>
      </c>
      <c r="D44" s="11" t="s">
        <v>138</v>
      </c>
      <c r="E44" s="12" t="s">
        <v>45</v>
      </c>
      <c r="F44" s="12" t="s">
        <v>145</v>
      </c>
      <c r="G44" s="12" t="s">
        <v>114</v>
      </c>
      <c r="H44" s="17" t="s">
        <v>841</v>
      </c>
      <c r="I44" s="17" t="s">
        <v>245</v>
      </c>
      <c r="J44" s="15" t="s">
        <v>245</v>
      </c>
      <c r="K44" s="11" t="s">
        <v>1012</v>
      </c>
      <c r="L44" s="44" t="s">
        <v>51</v>
      </c>
      <c r="M44" s="44" t="s">
        <v>56</v>
      </c>
      <c r="N44" s="44" t="s">
        <v>60</v>
      </c>
      <c r="O44" s="44" t="s">
        <v>64</v>
      </c>
      <c r="P44" s="44" t="s">
        <v>67</v>
      </c>
      <c r="Q44" s="44" t="s">
        <v>70</v>
      </c>
      <c r="R44" s="44" t="s">
        <v>71</v>
      </c>
      <c r="S44" s="44" t="s">
        <v>72</v>
      </c>
      <c r="T44" s="36">
        <f t="shared" si="27"/>
        <v>4</v>
      </c>
      <c r="U44" s="36">
        <f t="shared" si="28"/>
        <v>5</v>
      </c>
      <c r="V44" s="36" t="str">
        <f t="shared" si="29"/>
        <v>B</v>
      </c>
      <c r="W44" s="36" t="str">
        <f t="shared" si="30"/>
        <v>N</v>
      </c>
      <c r="X44" s="36" t="str">
        <f t="shared" si="31"/>
        <v>-</v>
      </c>
      <c r="Y44" s="36" t="str">
        <f t="shared" si="32"/>
        <v>-</v>
      </c>
      <c r="Z44" s="36" t="str">
        <f t="shared" si="33"/>
        <v>-</v>
      </c>
      <c r="AA44" s="36" t="str">
        <f t="shared" si="34"/>
        <v>-</v>
      </c>
      <c r="AB44" s="37" t="str">
        <f t="shared" si="35"/>
        <v>BN</v>
      </c>
      <c r="AC44" s="13" t="s">
        <v>102</v>
      </c>
      <c r="AD44" s="14" t="s">
        <v>22</v>
      </c>
      <c r="AE44" s="18" t="s">
        <v>965</v>
      </c>
      <c r="AF44" s="14" t="s">
        <v>966</v>
      </c>
    </row>
    <row r="45" spans="1:32" ht="36.75" customHeight="1" x14ac:dyDescent="0.2">
      <c r="A45" s="20"/>
      <c r="B45" s="10"/>
      <c r="C45" s="12" t="s">
        <v>138</v>
      </c>
      <c r="D45" s="11" t="s">
        <v>15</v>
      </c>
      <c r="E45" s="12" t="s">
        <v>138</v>
      </c>
      <c r="F45" s="12" t="s">
        <v>138</v>
      </c>
      <c r="G45" s="12" t="s">
        <v>114</v>
      </c>
      <c r="H45" s="17" t="s">
        <v>841</v>
      </c>
      <c r="I45" s="17" t="s">
        <v>245</v>
      </c>
      <c r="J45" s="15" t="s">
        <v>245</v>
      </c>
      <c r="K45" s="11" t="s">
        <v>1013</v>
      </c>
      <c r="L45" s="44" t="s">
        <v>51</v>
      </c>
      <c r="M45" s="44" t="s">
        <v>56</v>
      </c>
      <c r="N45" s="44" t="s">
        <v>60</v>
      </c>
      <c r="O45" s="44" t="s">
        <v>65</v>
      </c>
      <c r="P45" s="44" t="s">
        <v>67</v>
      </c>
      <c r="Q45" s="44" t="s">
        <v>70</v>
      </c>
      <c r="R45" s="44" t="s">
        <v>35</v>
      </c>
      <c r="S45" s="44" t="s">
        <v>72</v>
      </c>
      <c r="T45" s="36">
        <f t="shared" si="27"/>
        <v>4</v>
      </c>
      <c r="U45" s="36">
        <f t="shared" si="28"/>
        <v>5</v>
      </c>
      <c r="V45" s="36" t="str">
        <f t="shared" si="29"/>
        <v>B</v>
      </c>
      <c r="W45" s="36" t="str">
        <f t="shared" si="30"/>
        <v>-</v>
      </c>
      <c r="X45" s="36" t="str">
        <f t="shared" si="31"/>
        <v>-</v>
      </c>
      <c r="Y45" s="36" t="str">
        <f t="shared" si="32"/>
        <v>-</v>
      </c>
      <c r="Z45" s="36" t="str">
        <f t="shared" si="33"/>
        <v>F</v>
      </c>
      <c r="AA45" s="36" t="str">
        <f t="shared" si="34"/>
        <v>-</v>
      </c>
      <c r="AB45" s="37" t="str">
        <f t="shared" si="35"/>
        <v>B</v>
      </c>
      <c r="AC45" s="13" t="s">
        <v>102</v>
      </c>
      <c r="AD45" s="14" t="s">
        <v>22</v>
      </c>
      <c r="AE45" s="18" t="s">
        <v>965</v>
      </c>
      <c r="AF45" s="14" t="s">
        <v>966</v>
      </c>
    </row>
    <row r="46" spans="1:32" ht="30" customHeight="1" x14ac:dyDescent="0.2">
      <c r="A46" s="20"/>
      <c r="B46" s="16"/>
      <c r="C46" s="12" t="s">
        <v>138</v>
      </c>
      <c r="D46" s="11" t="s">
        <v>15</v>
      </c>
      <c r="E46" s="12" t="s">
        <v>138</v>
      </c>
      <c r="F46" s="12" t="s">
        <v>145</v>
      </c>
      <c r="G46" s="12" t="s">
        <v>114</v>
      </c>
      <c r="H46" s="17" t="s">
        <v>841</v>
      </c>
      <c r="I46" s="17" t="s">
        <v>245</v>
      </c>
      <c r="J46" s="15" t="s">
        <v>245</v>
      </c>
      <c r="K46" s="11" t="s">
        <v>1014</v>
      </c>
      <c r="L46" s="44" t="s">
        <v>51</v>
      </c>
      <c r="M46" s="44" t="s">
        <v>56</v>
      </c>
      <c r="N46" s="44" t="s">
        <v>60</v>
      </c>
      <c r="O46" s="44" t="s">
        <v>65</v>
      </c>
      <c r="P46" s="44" t="s">
        <v>67</v>
      </c>
      <c r="Q46" s="44" t="s">
        <v>70</v>
      </c>
      <c r="R46" s="44" t="s">
        <v>35</v>
      </c>
      <c r="S46" s="44" t="s">
        <v>72</v>
      </c>
      <c r="T46" s="36">
        <f t="shared" si="27"/>
        <v>4</v>
      </c>
      <c r="U46" s="36">
        <f t="shared" si="28"/>
        <v>5</v>
      </c>
      <c r="V46" s="36" t="str">
        <f t="shared" si="29"/>
        <v>B</v>
      </c>
      <c r="W46" s="36" t="str">
        <f t="shared" si="30"/>
        <v>-</v>
      </c>
      <c r="X46" s="36" t="str">
        <f t="shared" si="31"/>
        <v>-</v>
      </c>
      <c r="Y46" s="36" t="str">
        <f t="shared" si="32"/>
        <v>-</v>
      </c>
      <c r="Z46" s="36" t="str">
        <f t="shared" si="33"/>
        <v>F</v>
      </c>
      <c r="AA46" s="36" t="str">
        <f t="shared" si="34"/>
        <v>-</v>
      </c>
      <c r="AB46" s="37" t="str">
        <f t="shared" si="35"/>
        <v>B</v>
      </c>
      <c r="AC46" s="13" t="s">
        <v>102</v>
      </c>
      <c r="AD46" s="14" t="s">
        <v>22</v>
      </c>
      <c r="AE46" s="18" t="s">
        <v>965</v>
      </c>
      <c r="AF46" s="14" t="s">
        <v>966</v>
      </c>
    </row>
    <row r="47" spans="1:32" ht="32.25" customHeight="1" x14ac:dyDescent="0.2">
      <c r="A47" s="213"/>
      <c r="B47" s="10"/>
      <c r="C47" s="12" t="s">
        <v>138</v>
      </c>
      <c r="D47" s="11" t="s">
        <v>15</v>
      </c>
      <c r="E47" s="12" t="s">
        <v>45</v>
      </c>
      <c r="F47" s="12" t="s">
        <v>138</v>
      </c>
      <c r="G47" s="12" t="s">
        <v>114</v>
      </c>
      <c r="H47" s="17" t="s">
        <v>841</v>
      </c>
      <c r="I47" s="17" t="s">
        <v>245</v>
      </c>
      <c r="J47" s="15" t="s">
        <v>245</v>
      </c>
      <c r="K47" s="11" t="s">
        <v>1015</v>
      </c>
      <c r="L47" s="44" t="s">
        <v>51</v>
      </c>
      <c r="M47" s="44" t="s">
        <v>56</v>
      </c>
      <c r="N47" s="44" t="s">
        <v>60</v>
      </c>
      <c r="O47" s="44" t="s">
        <v>64</v>
      </c>
      <c r="P47" s="44" t="s">
        <v>67</v>
      </c>
      <c r="Q47" s="44" t="s">
        <v>70</v>
      </c>
      <c r="R47" s="44" t="s">
        <v>35</v>
      </c>
      <c r="S47" s="44" t="s">
        <v>72</v>
      </c>
      <c r="T47" s="36">
        <f t="shared" si="27"/>
        <v>4</v>
      </c>
      <c r="U47" s="36">
        <f t="shared" si="28"/>
        <v>5</v>
      </c>
      <c r="V47" s="36" t="str">
        <f t="shared" si="29"/>
        <v>B</v>
      </c>
      <c r="W47" s="36" t="str">
        <f t="shared" si="30"/>
        <v>N</v>
      </c>
      <c r="X47" s="36" t="str">
        <f t="shared" si="31"/>
        <v>-</v>
      </c>
      <c r="Y47" s="36" t="str">
        <f t="shared" si="32"/>
        <v>-</v>
      </c>
      <c r="Z47" s="36" t="str">
        <f t="shared" si="33"/>
        <v>F</v>
      </c>
      <c r="AA47" s="36" t="str">
        <f t="shared" si="34"/>
        <v>-</v>
      </c>
      <c r="AB47" s="37" t="str">
        <f t="shared" si="35"/>
        <v>BN</v>
      </c>
      <c r="AC47" s="13" t="s">
        <v>102</v>
      </c>
      <c r="AD47" s="14" t="s">
        <v>22</v>
      </c>
      <c r="AE47" s="18" t="s">
        <v>965</v>
      </c>
      <c r="AF47" s="14" t="s">
        <v>966</v>
      </c>
    </row>
    <row r="48" spans="1:32" ht="32.25" customHeight="1" x14ac:dyDescent="0.2">
      <c r="A48" s="213"/>
      <c r="B48" s="10"/>
      <c r="C48" s="12" t="s">
        <v>138</v>
      </c>
      <c r="D48" s="11" t="s">
        <v>15</v>
      </c>
      <c r="E48" s="12" t="s">
        <v>45</v>
      </c>
      <c r="F48" s="12" t="s">
        <v>145</v>
      </c>
      <c r="G48" s="12" t="s">
        <v>114</v>
      </c>
      <c r="H48" s="17" t="s">
        <v>841</v>
      </c>
      <c r="I48" s="17" t="s">
        <v>245</v>
      </c>
      <c r="J48" s="15" t="s">
        <v>245</v>
      </c>
      <c r="K48" s="11" t="s">
        <v>1016</v>
      </c>
      <c r="L48" s="44" t="s">
        <v>51</v>
      </c>
      <c r="M48" s="44" t="s">
        <v>56</v>
      </c>
      <c r="N48" s="44" t="s">
        <v>60</v>
      </c>
      <c r="O48" s="44" t="s">
        <v>64</v>
      </c>
      <c r="P48" s="44" t="s">
        <v>67</v>
      </c>
      <c r="Q48" s="44" t="s">
        <v>70</v>
      </c>
      <c r="R48" s="44" t="s">
        <v>35</v>
      </c>
      <c r="S48" s="44" t="s">
        <v>72</v>
      </c>
      <c r="T48" s="36">
        <f t="shared" si="27"/>
        <v>4</v>
      </c>
      <c r="U48" s="36">
        <f t="shared" si="28"/>
        <v>5</v>
      </c>
      <c r="V48" s="36" t="str">
        <f t="shared" si="29"/>
        <v>B</v>
      </c>
      <c r="W48" s="36" t="str">
        <f t="shared" si="30"/>
        <v>N</v>
      </c>
      <c r="X48" s="36" t="str">
        <f t="shared" si="31"/>
        <v>-</v>
      </c>
      <c r="Y48" s="36" t="str">
        <f t="shared" si="32"/>
        <v>-</v>
      </c>
      <c r="Z48" s="36" t="str">
        <f t="shared" si="33"/>
        <v>F</v>
      </c>
      <c r="AA48" s="36" t="str">
        <f t="shared" si="34"/>
        <v>-</v>
      </c>
      <c r="AB48" s="37" t="str">
        <f t="shared" si="35"/>
        <v>BN</v>
      </c>
      <c r="AC48" s="13" t="s">
        <v>102</v>
      </c>
      <c r="AD48" s="14" t="s">
        <v>22</v>
      </c>
      <c r="AE48" s="18" t="s">
        <v>965</v>
      </c>
      <c r="AF48" s="14" t="s">
        <v>966</v>
      </c>
    </row>
    <row r="49" spans="1:32" ht="30" customHeight="1" x14ac:dyDescent="0.2">
      <c r="A49" s="22"/>
      <c r="B49" s="16"/>
      <c r="C49" s="12" t="s">
        <v>138</v>
      </c>
      <c r="D49" s="11" t="s">
        <v>138</v>
      </c>
      <c r="E49" s="12" t="s">
        <v>138</v>
      </c>
      <c r="F49" s="12" t="s">
        <v>138</v>
      </c>
      <c r="G49" s="12" t="s">
        <v>114</v>
      </c>
      <c r="H49" s="17" t="s">
        <v>669</v>
      </c>
      <c r="I49" s="17" t="s">
        <v>991</v>
      </c>
      <c r="J49" s="15" t="s">
        <v>245</v>
      </c>
      <c r="K49" s="11" t="s">
        <v>1017</v>
      </c>
      <c r="L49" s="44" t="s">
        <v>51</v>
      </c>
      <c r="M49" s="44" t="s">
        <v>56</v>
      </c>
      <c r="N49" s="44" t="s">
        <v>59</v>
      </c>
      <c r="O49" s="44" t="s">
        <v>65</v>
      </c>
      <c r="P49" s="44" t="s">
        <v>66</v>
      </c>
      <c r="Q49" s="44" t="s">
        <v>70</v>
      </c>
      <c r="R49" s="44" t="s">
        <v>71</v>
      </c>
      <c r="S49" s="44" t="s">
        <v>73</v>
      </c>
      <c r="T49" s="36">
        <f t="shared" ref="T49:T56" si="36">VLOOKUP(L49,MarketMechanismLookup,2,FALSE)</f>
        <v>4</v>
      </c>
      <c r="U49" s="36">
        <f t="shared" ref="U49:U56" si="37">VLOOKUP(M49,TradingModeLookup,2,FALSE)</f>
        <v>5</v>
      </c>
      <c r="V49" s="36" t="str">
        <f t="shared" ref="V49:V56" si="38">VLOOKUP(N49,TransactionCategoryLookup,2,FALSE)</f>
        <v>P</v>
      </c>
      <c r="W49" s="36" t="str">
        <f t="shared" ref="W49:W56" si="39">VLOOKUP(O49,NegotiatedTransactionIndicatorLookup,2,FALSE)</f>
        <v>-</v>
      </c>
      <c r="X49" s="36" t="str">
        <f t="shared" ref="X49:X56" si="40">VLOOKUP(P49,CrossingTradeIndicatorLookup,2,FALSE)</f>
        <v>X</v>
      </c>
      <c r="Y49" s="36" t="str">
        <f t="shared" ref="Y49:Y56" si="41">VLOOKUP(Q49,ModificationIndicatorLookup,2,FALSE)</f>
        <v>-</v>
      </c>
      <c r="Z49" s="36" t="str">
        <f t="shared" ref="Z49:Z56" si="42">VLOOKUP(R49,TradeConditionIndicatorLookup,2,FALSE)</f>
        <v>-</v>
      </c>
      <c r="AA49" s="36">
        <f t="shared" ref="AA49:AA56" si="43">VLOOKUP(S49,PublicationModeLookup,2,FALSE)</f>
        <v>1</v>
      </c>
      <c r="AB49" s="37" t="str">
        <f t="shared" ref="AB49:AB56" si="44">CONCATENATE(VLOOKUP(L49,MarketMechanismLookup,3,FALSE),VLOOKUP(M49,TradingModeLookup,3,FALSE),VLOOKUP(N49,TransactionCategoryLookup,3,FALSE),VLOOKUP(O49,NegotiatedTransactionIndicatorLookup,3,FALSE),VLOOKUP(P49,CrossingTradeIndicatorLookup,3,FALSE),VLOOKUP(Q49,ModificationIndicatorLookup,3,FALSE),VLOOKUP(R49,TradeConditionIndicatorLookup,3,FALSE),VLOOKUP(S49,PublicationModeLookup,3,FALSE))</f>
        <v>X</v>
      </c>
      <c r="AC49" s="13" t="s">
        <v>102</v>
      </c>
      <c r="AD49" s="14" t="s">
        <v>22</v>
      </c>
      <c r="AE49" s="18" t="s">
        <v>965</v>
      </c>
      <c r="AF49" s="14" t="s">
        <v>966</v>
      </c>
    </row>
    <row r="50" spans="1:32" ht="30" customHeight="1" x14ac:dyDescent="0.2">
      <c r="A50" s="22"/>
      <c r="B50" s="10"/>
      <c r="C50" s="12" t="s">
        <v>138</v>
      </c>
      <c r="D50" s="11" t="s">
        <v>138</v>
      </c>
      <c r="E50" s="12" t="s">
        <v>138</v>
      </c>
      <c r="F50" s="12" t="s">
        <v>145</v>
      </c>
      <c r="G50" s="12" t="s">
        <v>114</v>
      </c>
      <c r="H50" s="17" t="s">
        <v>669</v>
      </c>
      <c r="I50" s="17" t="s">
        <v>991</v>
      </c>
      <c r="J50" s="15" t="s">
        <v>245</v>
      </c>
      <c r="K50" s="11" t="s">
        <v>1018</v>
      </c>
      <c r="L50" s="44" t="s">
        <v>51</v>
      </c>
      <c r="M50" s="44" t="s">
        <v>56</v>
      </c>
      <c r="N50" s="44" t="s">
        <v>59</v>
      </c>
      <c r="O50" s="44" t="s">
        <v>65</v>
      </c>
      <c r="P50" s="44" t="s">
        <v>66</v>
      </c>
      <c r="Q50" s="44" t="s">
        <v>70</v>
      </c>
      <c r="R50" s="44" t="s">
        <v>71</v>
      </c>
      <c r="S50" s="44" t="s">
        <v>73</v>
      </c>
      <c r="T50" s="36">
        <f t="shared" si="36"/>
        <v>4</v>
      </c>
      <c r="U50" s="36">
        <f t="shared" si="37"/>
        <v>5</v>
      </c>
      <c r="V50" s="36" t="str">
        <f t="shared" si="38"/>
        <v>P</v>
      </c>
      <c r="W50" s="36" t="str">
        <f t="shared" si="39"/>
        <v>-</v>
      </c>
      <c r="X50" s="36" t="str">
        <f t="shared" si="40"/>
        <v>X</v>
      </c>
      <c r="Y50" s="36" t="str">
        <f t="shared" si="41"/>
        <v>-</v>
      </c>
      <c r="Z50" s="36" t="str">
        <f t="shared" si="42"/>
        <v>-</v>
      </c>
      <c r="AA50" s="36">
        <f t="shared" si="43"/>
        <v>1</v>
      </c>
      <c r="AB50" s="37" t="str">
        <f t="shared" si="44"/>
        <v>X</v>
      </c>
      <c r="AC50" s="13" t="s">
        <v>102</v>
      </c>
      <c r="AD50" s="14" t="s">
        <v>22</v>
      </c>
      <c r="AE50" s="18" t="s">
        <v>965</v>
      </c>
      <c r="AF50" s="14" t="s">
        <v>966</v>
      </c>
    </row>
    <row r="51" spans="1:32" ht="30" customHeight="1" x14ac:dyDescent="0.2">
      <c r="A51" s="22"/>
      <c r="B51" s="10"/>
      <c r="C51" s="12" t="s">
        <v>138</v>
      </c>
      <c r="D51" s="11" t="s">
        <v>138</v>
      </c>
      <c r="E51" s="12" t="s">
        <v>45</v>
      </c>
      <c r="F51" s="12" t="s">
        <v>138</v>
      </c>
      <c r="G51" s="12" t="s">
        <v>114</v>
      </c>
      <c r="H51" s="17" t="s">
        <v>669</v>
      </c>
      <c r="I51" s="17" t="s">
        <v>991</v>
      </c>
      <c r="J51" s="15" t="s">
        <v>245</v>
      </c>
      <c r="K51" s="11" t="s">
        <v>1019</v>
      </c>
      <c r="L51" s="44" t="s">
        <v>51</v>
      </c>
      <c r="M51" s="44" t="s">
        <v>56</v>
      </c>
      <c r="N51" s="44" t="s">
        <v>59</v>
      </c>
      <c r="O51" s="44" t="s">
        <v>64</v>
      </c>
      <c r="P51" s="44" t="s">
        <v>66</v>
      </c>
      <c r="Q51" s="44" t="s">
        <v>70</v>
      </c>
      <c r="R51" s="44" t="s">
        <v>71</v>
      </c>
      <c r="S51" s="44" t="s">
        <v>73</v>
      </c>
      <c r="T51" s="36">
        <f t="shared" si="36"/>
        <v>4</v>
      </c>
      <c r="U51" s="36">
        <f t="shared" si="37"/>
        <v>5</v>
      </c>
      <c r="V51" s="36" t="str">
        <f t="shared" si="38"/>
        <v>P</v>
      </c>
      <c r="W51" s="36" t="str">
        <f t="shared" si="39"/>
        <v>N</v>
      </c>
      <c r="X51" s="36" t="str">
        <f t="shared" si="40"/>
        <v>X</v>
      </c>
      <c r="Y51" s="36" t="str">
        <f t="shared" si="41"/>
        <v>-</v>
      </c>
      <c r="Z51" s="36" t="str">
        <f t="shared" si="42"/>
        <v>-</v>
      </c>
      <c r="AA51" s="36">
        <f t="shared" si="43"/>
        <v>1</v>
      </c>
      <c r="AB51" s="37" t="str">
        <f t="shared" si="44"/>
        <v>NX</v>
      </c>
      <c r="AC51" s="13" t="s">
        <v>102</v>
      </c>
      <c r="AD51" s="14" t="s">
        <v>22</v>
      </c>
      <c r="AE51" s="18" t="s">
        <v>965</v>
      </c>
      <c r="AF51" s="14" t="s">
        <v>966</v>
      </c>
    </row>
    <row r="52" spans="1:32" ht="38.25" customHeight="1" x14ac:dyDescent="0.2">
      <c r="A52" s="22"/>
      <c r="B52" s="10"/>
      <c r="C52" s="12" t="s">
        <v>138</v>
      </c>
      <c r="D52" s="11" t="s">
        <v>138</v>
      </c>
      <c r="E52" s="12" t="s">
        <v>45</v>
      </c>
      <c r="F52" s="12" t="s">
        <v>145</v>
      </c>
      <c r="G52" s="12" t="s">
        <v>114</v>
      </c>
      <c r="H52" s="17" t="s">
        <v>669</v>
      </c>
      <c r="I52" s="17" t="s">
        <v>991</v>
      </c>
      <c r="J52" s="15" t="s">
        <v>245</v>
      </c>
      <c r="K52" s="11" t="s">
        <v>1020</v>
      </c>
      <c r="L52" s="44" t="s">
        <v>51</v>
      </c>
      <c r="M52" s="44" t="s">
        <v>56</v>
      </c>
      <c r="N52" s="44" t="s">
        <v>59</v>
      </c>
      <c r="O52" s="44" t="s">
        <v>64</v>
      </c>
      <c r="P52" s="44" t="s">
        <v>66</v>
      </c>
      <c r="Q52" s="44" t="s">
        <v>70</v>
      </c>
      <c r="R52" s="44" t="s">
        <v>71</v>
      </c>
      <c r="S52" s="44" t="s">
        <v>73</v>
      </c>
      <c r="T52" s="36">
        <f t="shared" si="36"/>
        <v>4</v>
      </c>
      <c r="U52" s="36">
        <f t="shared" si="37"/>
        <v>5</v>
      </c>
      <c r="V52" s="36" t="str">
        <f t="shared" si="38"/>
        <v>P</v>
      </c>
      <c r="W52" s="36" t="str">
        <f t="shared" si="39"/>
        <v>N</v>
      </c>
      <c r="X52" s="36" t="str">
        <f t="shared" si="40"/>
        <v>X</v>
      </c>
      <c r="Y52" s="36" t="str">
        <f t="shared" si="41"/>
        <v>-</v>
      </c>
      <c r="Z52" s="36" t="str">
        <f t="shared" si="42"/>
        <v>-</v>
      </c>
      <c r="AA52" s="36">
        <f t="shared" si="43"/>
        <v>1</v>
      </c>
      <c r="AB52" s="37" t="str">
        <f t="shared" si="44"/>
        <v>NX</v>
      </c>
      <c r="AC52" s="13" t="s">
        <v>102</v>
      </c>
      <c r="AD52" s="14" t="s">
        <v>22</v>
      </c>
      <c r="AE52" s="18" t="s">
        <v>965</v>
      </c>
      <c r="AF52" s="14" t="s">
        <v>966</v>
      </c>
    </row>
    <row r="53" spans="1:32" ht="36.75" customHeight="1" x14ac:dyDescent="0.2">
      <c r="A53" s="22"/>
      <c r="B53" s="10"/>
      <c r="C53" s="12" t="s">
        <v>138</v>
      </c>
      <c r="D53" s="11" t="s">
        <v>15</v>
      </c>
      <c r="E53" s="12" t="s">
        <v>138</v>
      </c>
      <c r="F53" s="12" t="s">
        <v>138</v>
      </c>
      <c r="G53" s="12" t="s">
        <v>114</v>
      </c>
      <c r="H53" s="17" t="s">
        <v>669</v>
      </c>
      <c r="I53" s="17" t="s">
        <v>991</v>
      </c>
      <c r="J53" s="15" t="s">
        <v>245</v>
      </c>
      <c r="K53" s="11" t="s">
        <v>1021</v>
      </c>
      <c r="L53" s="44" t="s">
        <v>51</v>
      </c>
      <c r="M53" s="44" t="s">
        <v>56</v>
      </c>
      <c r="N53" s="44" t="s">
        <v>59</v>
      </c>
      <c r="O53" s="44" t="s">
        <v>65</v>
      </c>
      <c r="P53" s="44" t="s">
        <v>66</v>
      </c>
      <c r="Q53" s="44" t="s">
        <v>70</v>
      </c>
      <c r="R53" s="44" t="s">
        <v>35</v>
      </c>
      <c r="S53" s="44" t="s">
        <v>73</v>
      </c>
      <c r="T53" s="36">
        <f t="shared" si="36"/>
        <v>4</v>
      </c>
      <c r="U53" s="36">
        <f t="shared" si="37"/>
        <v>5</v>
      </c>
      <c r="V53" s="36" t="str">
        <f t="shared" si="38"/>
        <v>P</v>
      </c>
      <c r="W53" s="36" t="str">
        <f t="shared" si="39"/>
        <v>-</v>
      </c>
      <c r="X53" s="36" t="str">
        <f t="shared" si="40"/>
        <v>X</v>
      </c>
      <c r="Y53" s="36" t="str">
        <f t="shared" si="41"/>
        <v>-</v>
      </c>
      <c r="Z53" s="36" t="str">
        <f t="shared" si="42"/>
        <v>F</v>
      </c>
      <c r="AA53" s="36">
        <f t="shared" si="43"/>
        <v>1</v>
      </c>
      <c r="AB53" s="37" t="str">
        <f t="shared" si="44"/>
        <v>X</v>
      </c>
      <c r="AC53" s="13" t="s">
        <v>102</v>
      </c>
      <c r="AD53" s="14" t="s">
        <v>22</v>
      </c>
      <c r="AE53" s="18" t="s">
        <v>965</v>
      </c>
      <c r="AF53" s="14" t="s">
        <v>966</v>
      </c>
    </row>
    <row r="54" spans="1:32" ht="30" customHeight="1" x14ac:dyDescent="0.2">
      <c r="A54" s="22"/>
      <c r="B54" s="16"/>
      <c r="C54" s="12" t="s">
        <v>138</v>
      </c>
      <c r="D54" s="11" t="s">
        <v>15</v>
      </c>
      <c r="E54" s="12" t="s">
        <v>138</v>
      </c>
      <c r="F54" s="12" t="s">
        <v>145</v>
      </c>
      <c r="G54" s="12" t="s">
        <v>114</v>
      </c>
      <c r="H54" s="17" t="s">
        <v>669</v>
      </c>
      <c r="I54" s="17" t="s">
        <v>991</v>
      </c>
      <c r="J54" s="15" t="s">
        <v>245</v>
      </c>
      <c r="K54" s="11" t="s">
        <v>1022</v>
      </c>
      <c r="L54" s="44" t="s">
        <v>51</v>
      </c>
      <c r="M54" s="44" t="s">
        <v>56</v>
      </c>
      <c r="N54" s="44" t="s">
        <v>59</v>
      </c>
      <c r="O54" s="44" t="s">
        <v>65</v>
      </c>
      <c r="P54" s="44" t="s">
        <v>66</v>
      </c>
      <c r="Q54" s="44" t="s">
        <v>70</v>
      </c>
      <c r="R54" s="44" t="s">
        <v>35</v>
      </c>
      <c r="S54" s="44" t="s">
        <v>73</v>
      </c>
      <c r="T54" s="36">
        <f t="shared" si="36"/>
        <v>4</v>
      </c>
      <c r="U54" s="36">
        <f t="shared" si="37"/>
        <v>5</v>
      </c>
      <c r="V54" s="36" t="str">
        <f t="shared" si="38"/>
        <v>P</v>
      </c>
      <c r="W54" s="36" t="str">
        <f t="shared" si="39"/>
        <v>-</v>
      </c>
      <c r="X54" s="36" t="str">
        <f t="shared" si="40"/>
        <v>X</v>
      </c>
      <c r="Y54" s="36" t="str">
        <f t="shared" si="41"/>
        <v>-</v>
      </c>
      <c r="Z54" s="36" t="str">
        <f t="shared" si="42"/>
        <v>F</v>
      </c>
      <c r="AA54" s="36">
        <f t="shared" si="43"/>
        <v>1</v>
      </c>
      <c r="AB54" s="37" t="str">
        <f t="shared" si="44"/>
        <v>X</v>
      </c>
      <c r="AC54" s="13" t="s">
        <v>102</v>
      </c>
      <c r="AD54" s="14" t="s">
        <v>22</v>
      </c>
      <c r="AE54" s="18" t="s">
        <v>965</v>
      </c>
      <c r="AF54" s="14" t="s">
        <v>966</v>
      </c>
    </row>
    <row r="55" spans="1:32" ht="32.25" customHeight="1" x14ac:dyDescent="0.2">
      <c r="A55" s="213"/>
      <c r="B55" s="10"/>
      <c r="C55" s="12" t="s">
        <v>138</v>
      </c>
      <c r="D55" s="11" t="s">
        <v>15</v>
      </c>
      <c r="E55" s="12" t="s">
        <v>45</v>
      </c>
      <c r="F55" s="12" t="s">
        <v>138</v>
      </c>
      <c r="G55" s="12" t="s">
        <v>114</v>
      </c>
      <c r="H55" s="17" t="s">
        <v>669</v>
      </c>
      <c r="I55" s="17" t="s">
        <v>991</v>
      </c>
      <c r="J55" s="15" t="s">
        <v>245</v>
      </c>
      <c r="K55" s="11" t="s">
        <v>1023</v>
      </c>
      <c r="L55" s="44" t="s">
        <v>51</v>
      </c>
      <c r="M55" s="44" t="s">
        <v>56</v>
      </c>
      <c r="N55" s="44" t="s">
        <v>59</v>
      </c>
      <c r="O55" s="44" t="s">
        <v>64</v>
      </c>
      <c r="P55" s="44" t="s">
        <v>66</v>
      </c>
      <c r="Q55" s="44" t="s">
        <v>70</v>
      </c>
      <c r="R55" s="44" t="s">
        <v>35</v>
      </c>
      <c r="S55" s="44" t="s">
        <v>73</v>
      </c>
      <c r="T55" s="36">
        <f t="shared" si="36"/>
        <v>4</v>
      </c>
      <c r="U55" s="36">
        <f t="shared" si="37"/>
        <v>5</v>
      </c>
      <c r="V55" s="36" t="str">
        <f t="shared" si="38"/>
        <v>P</v>
      </c>
      <c r="W55" s="36" t="str">
        <f t="shared" si="39"/>
        <v>N</v>
      </c>
      <c r="X55" s="36" t="str">
        <f t="shared" si="40"/>
        <v>X</v>
      </c>
      <c r="Y55" s="36" t="str">
        <f t="shared" si="41"/>
        <v>-</v>
      </c>
      <c r="Z55" s="36" t="str">
        <f t="shared" si="42"/>
        <v>F</v>
      </c>
      <c r="AA55" s="36">
        <f t="shared" si="43"/>
        <v>1</v>
      </c>
      <c r="AB55" s="37" t="str">
        <f t="shared" si="44"/>
        <v>NX</v>
      </c>
      <c r="AC55" s="13" t="s">
        <v>102</v>
      </c>
      <c r="AD55" s="14" t="s">
        <v>22</v>
      </c>
      <c r="AE55" s="18" t="s">
        <v>965</v>
      </c>
      <c r="AF55" s="14" t="s">
        <v>966</v>
      </c>
    </row>
    <row r="56" spans="1:32" ht="32.25" customHeight="1" x14ac:dyDescent="0.2">
      <c r="A56" s="213"/>
      <c r="B56" s="10"/>
      <c r="C56" s="12" t="s">
        <v>138</v>
      </c>
      <c r="D56" s="11" t="s">
        <v>15</v>
      </c>
      <c r="E56" s="12" t="s">
        <v>45</v>
      </c>
      <c r="F56" s="12" t="s">
        <v>145</v>
      </c>
      <c r="G56" s="12" t="s">
        <v>114</v>
      </c>
      <c r="H56" s="17" t="s">
        <v>669</v>
      </c>
      <c r="I56" s="17" t="s">
        <v>991</v>
      </c>
      <c r="J56" s="15" t="s">
        <v>245</v>
      </c>
      <c r="K56" s="11" t="s">
        <v>1024</v>
      </c>
      <c r="L56" s="44" t="s">
        <v>51</v>
      </c>
      <c r="M56" s="44" t="s">
        <v>56</v>
      </c>
      <c r="N56" s="44" t="s">
        <v>59</v>
      </c>
      <c r="O56" s="44" t="s">
        <v>64</v>
      </c>
      <c r="P56" s="44" t="s">
        <v>66</v>
      </c>
      <c r="Q56" s="44" t="s">
        <v>70</v>
      </c>
      <c r="R56" s="44" t="s">
        <v>35</v>
      </c>
      <c r="S56" s="44" t="s">
        <v>73</v>
      </c>
      <c r="T56" s="36">
        <f t="shared" si="36"/>
        <v>4</v>
      </c>
      <c r="U56" s="36">
        <f t="shared" si="37"/>
        <v>5</v>
      </c>
      <c r="V56" s="36" t="str">
        <f t="shared" si="38"/>
        <v>P</v>
      </c>
      <c r="W56" s="36" t="str">
        <f t="shared" si="39"/>
        <v>N</v>
      </c>
      <c r="X56" s="36" t="str">
        <f t="shared" si="40"/>
        <v>X</v>
      </c>
      <c r="Y56" s="36" t="str">
        <f t="shared" si="41"/>
        <v>-</v>
      </c>
      <c r="Z56" s="36" t="str">
        <f t="shared" si="42"/>
        <v>F</v>
      </c>
      <c r="AA56" s="36">
        <f t="shared" si="43"/>
        <v>1</v>
      </c>
      <c r="AB56" s="37" t="str">
        <f t="shared" si="44"/>
        <v>NX</v>
      </c>
      <c r="AC56" s="13" t="s">
        <v>102</v>
      </c>
      <c r="AD56" s="14" t="s">
        <v>22</v>
      </c>
      <c r="AE56" s="18" t="s">
        <v>965</v>
      </c>
      <c r="AF56" s="14" t="s">
        <v>966</v>
      </c>
    </row>
    <row r="57" spans="1:32" ht="30" customHeight="1" x14ac:dyDescent="0.2">
      <c r="A57" s="20"/>
      <c r="B57" s="16"/>
      <c r="C57" s="12" t="s">
        <v>138</v>
      </c>
      <c r="D57" s="11" t="s">
        <v>138</v>
      </c>
      <c r="E57" s="12" t="s">
        <v>138</v>
      </c>
      <c r="F57" s="12" t="s">
        <v>138</v>
      </c>
      <c r="G57" s="12" t="s">
        <v>114</v>
      </c>
      <c r="H57" s="17" t="s">
        <v>669</v>
      </c>
      <c r="I57" s="17" t="s">
        <v>1000</v>
      </c>
      <c r="J57" s="15" t="s">
        <v>245</v>
      </c>
      <c r="K57" s="11" t="s">
        <v>1025</v>
      </c>
      <c r="L57" s="44" t="s">
        <v>51</v>
      </c>
      <c r="M57" s="44" t="s">
        <v>56</v>
      </c>
      <c r="N57" s="44" t="s">
        <v>59</v>
      </c>
      <c r="O57" s="44" t="s">
        <v>65</v>
      </c>
      <c r="P57" s="44" t="s">
        <v>67</v>
      </c>
      <c r="Q57" s="44" t="s">
        <v>70</v>
      </c>
      <c r="R57" s="44" t="s">
        <v>71</v>
      </c>
      <c r="S57" s="44" t="s">
        <v>73</v>
      </c>
      <c r="T57" s="36">
        <f t="shared" ref="T57:T72" si="45">VLOOKUP(L57,MarketMechanismLookup,2,FALSE)</f>
        <v>4</v>
      </c>
      <c r="U57" s="36">
        <f t="shared" ref="U57:U72" si="46">VLOOKUP(M57,TradingModeLookup,2,FALSE)</f>
        <v>5</v>
      </c>
      <c r="V57" s="36" t="str">
        <f t="shared" ref="V57:V72" si="47">VLOOKUP(N57,TransactionCategoryLookup,2,FALSE)</f>
        <v>P</v>
      </c>
      <c r="W57" s="36" t="str">
        <f t="shared" ref="W57:W72" si="48">VLOOKUP(O57,NegotiatedTransactionIndicatorLookup,2,FALSE)</f>
        <v>-</v>
      </c>
      <c r="X57" s="36" t="str">
        <f t="shared" ref="X57:X72" si="49">VLOOKUP(P57,CrossingTradeIndicatorLookup,2,FALSE)</f>
        <v>-</v>
      </c>
      <c r="Y57" s="36" t="str">
        <f t="shared" ref="Y57:Y72" si="50">VLOOKUP(Q57,ModificationIndicatorLookup,2,FALSE)</f>
        <v>-</v>
      </c>
      <c r="Z57" s="36" t="str">
        <f t="shared" ref="Z57:Z72" si="51">VLOOKUP(R57,TradeConditionIndicatorLookup,2,FALSE)</f>
        <v>-</v>
      </c>
      <c r="AA57" s="36">
        <f t="shared" ref="AA57:AA72" si="52">VLOOKUP(S57,PublicationModeLookup,2,FALSE)</f>
        <v>1</v>
      </c>
      <c r="AB57" s="37" t="str">
        <f t="shared" ref="AB57:AB72" si="53">CONCATENATE(VLOOKUP(L57,MarketMechanismLookup,3,FALSE),VLOOKUP(M57,TradingModeLookup,3,FALSE),VLOOKUP(N57,TransactionCategoryLookup,3,FALSE),VLOOKUP(O57,NegotiatedTransactionIndicatorLookup,3,FALSE),VLOOKUP(P57,CrossingTradeIndicatorLookup,3,FALSE),VLOOKUP(Q57,ModificationIndicatorLookup,3,FALSE),VLOOKUP(R57,TradeConditionIndicatorLookup,3,FALSE),VLOOKUP(S57,PublicationModeLookup,3,FALSE))</f>
        <v/>
      </c>
      <c r="AC57" s="13" t="s">
        <v>102</v>
      </c>
      <c r="AD57" s="14" t="s">
        <v>22</v>
      </c>
      <c r="AE57" s="18" t="s">
        <v>965</v>
      </c>
      <c r="AF57" s="14" t="s">
        <v>966</v>
      </c>
    </row>
    <row r="58" spans="1:32" ht="30" customHeight="1" x14ac:dyDescent="0.2">
      <c r="A58" s="20"/>
      <c r="B58" s="10"/>
      <c r="C58" s="12" t="s">
        <v>138</v>
      </c>
      <c r="D58" s="11" t="s">
        <v>138</v>
      </c>
      <c r="E58" s="12" t="s">
        <v>138</v>
      </c>
      <c r="F58" s="12" t="s">
        <v>145</v>
      </c>
      <c r="G58" s="12" t="s">
        <v>114</v>
      </c>
      <c r="H58" s="17" t="s">
        <v>669</v>
      </c>
      <c r="I58" s="17" t="s">
        <v>1000</v>
      </c>
      <c r="J58" s="15" t="s">
        <v>245</v>
      </c>
      <c r="K58" s="11" t="s">
        <v>1026</v>
      </c>
      <c r="L58" s="44" t="s">
        <v>51</v>
      </c>
      <c r="M58" s="44" t="s">
        <v>56</v>
      </c>
      <c r="N58" s="44" t="s">
        <v>59</v>
      </c>
      <c r="O58" s="44" t="s">
        <v>65</v>
      </c>
      <c r="P58" s="44" t="s">
        <v>67</v>
      </c>
      <c r="Q58" s="44" t="s">
        <v>70</v>
      </c>
      <c r="R58" s="44" t="s">
        <v>71</v>
      </c>
      <c r="S58" s="44" t="s">
        <v>73</v>
      </c>
      <c r="T58" s="36">
        <f t="shared" si="45"/>
        <v>4</v>
      </c>
      <c r="U58" s="36">
        <f t="shared" si="46"/>
        <v>5</v>
      </c>
      <c r="V58" s="36" t="str">
        <f t="shared" si="47"/>
        <v>P</v>
      </c>
      <c r="W58" s="36" t="str">
        <f t="shared" si="48"/>
        <v>-</v>
      </c>
      <c r="X58" s="36" t="str">
        <f t="shared" si="49"/>
        <v>-</v>
      </c>
      <c r="Y58" s="36" t="str">
        <f t="shared" si="50"/>
        <v>-</v>
      </c>
      <c r="Z58" s="36" t="str">
        <f t="shared" si="51"/>
        <v>-</v>
      </c>
      <c r="AA58" s="36">
        <f t="shared" si="52"/>
        <v>1</v>
      </c>
      <c r="AB58" s="37" t="str">
        <f t="shared" si="53"/>
        <v/>
      </c>
      <c r="AC58" s="13" t="s">
        <v>102</v>
      </c>
      <c r="AD58" s="14" t="s">
        <v>22</v>
      </c>
      <c r="AE58" s="18" t="s">
        <v>965</v>
      </c>
      <c r="AF58" s="14" t="s">
        <v>966</v>
      </c>
    </row>
    <row r="59" spans="1:32" ht="30" customHeight="1" x14ac:dyDescent="0.2">
      <c r="A59" s="20"/>
      <c r="B59" s="10"/>
      <c r="C59" s="12" t="s">
        <v>138</v>
      </c>
      <c r="D59" s="11" t="s">
        <v>138</v>
      </c>
      <c r="E59" s="12" t="s">
        <v>45</v>
      </c>
      <c r="F59" s="12" t="s">
        <v>138</v>
      </c>
      <c r="G59" s="12" t="s">
        <v>114</v>
      </c>
      <c r="H59" s="17" t="s">
        <v>669</v>
      </c>
      <c r="I59" s="17" t="s">
        <v>1000</v>
      </c>
      <c r="J59" s="15" t="s">
        <v>245</v>
      </c>
      <c r="K59" s="11" t="s">
        <v>1027</v>
      </c>
      <c r="L59" s="44" t="s">
        <v>51</v>
      </c>
      <c r="M59" s="44" t="s">
        <v>56</v>
      </c>
      <c r="N59" s="44" t="s">
        <v>59</v>
      </c>
      <c r="O59" s="44" t="s">
        <v>64</v>
      </c>
      <c r="P59" s="44" t="s">
        <v>67</v>
      </c>
      <c r="Q59" s="44" t="s">
        <v>70</v>
      </c>
      <c r="R59" s="44" t="s">
        <v>71</v>
      </c>
      <c r="S59" s="44" t="s">
        <v>73</v>
      </c>
      <c r="T59" s="36">
        <f t="shared" si="45"/>
        <v>4</v>
      </c>
      <c r="U59" s="36">
        <f t="shared" si="46"/>
        <v>5</v>
      </c>
      <c r="V59" s="36" t="str">
        <f t="shared" si="47"/>
        <v>P</v>
      </c>
      <c r="W59" s="36" t="str">
        <f t="shared" si="48"/>
        <v>N</v>
      </c>
      <c r="X59" s="36" t="str">
        <f t="shared" si="49"/>
        <v>-</v>
      </c>
      <c r="Y59" s="36" t="str">
        <f t="shared" si="50"/>
        <v>-</v>
      </c>
      <c r="Z59" s="36" t="str">
        <f t="shared" si="51"/>
        <v>-</v>
      </c>
      <c r="AA59" s="36">
        <f t="shared" si="52"/>
        <v>1</v>
      </c>
      <c r="AB59" s="37" t="str">
        <f t="shared" si="53"/>
        <v>N</v>
      </c>
      <c r="AC59" s="13" t="s">
        <v>102</v>
      </c>
      <c r="AD59" s="14" t="s">
        <v>22</v>
      </c>
      <c r="AE59" s="18" t="s">
        <v>965</v>
      </c>
      <c r="AF59" s="14" t="s">
        <v>966</v>
      </c>
    </row>
    <row r="60" spans="1:32" ht="38.25" customHeight="1" x14ac:dyDescent="0.2">
      <c r="A60" s="20"/>
      <c r="B60" s="10"/>
      <c r="C60" s="12" t="s">
        <v>138</v>
      </c>
      <c r="D60" s="11" t="s">
        <v>138</v>
      </c>
      <c r="E60" s="12" t="s">
        <v>45</v>
      </c>
      <c r="F60" s="12" t="s">
        <v>145</v>
      </c>
      <c r="G60" s="12" t="s">
        <v>114</v>
      </c>
      <c r="H60" s="17" t="s">
        <v>669</v>
      </c>
      <c r="I60" s="17" t="s">
        <v>1000</v>
      </c>
      <c r="J60" s="15" t="s">
        <v>245</v>
      </c>
      <c r="K60" s="11" t="s">
        <v>1028</v>
      </c>
      <c r="L60" s="44" t="s">
        <v>51</v>
      </c>
      <c r="M60" s="44" t="s">
        <v>56</v>
      </c>
      <c r="N60" s="44" t="s">
        <v>59</v>
      </c>
      <c r="O60" s="44" t="s">
        <v>64</v>
      </c>
      <c r="P60" s="44" t="s">
        <v>67</v>
      </c>
      <c r="Q60" s="44" t="s">
        <v>70</v>
      </c>
      <c r="R60" s="44" t="s">
        <v>71</v>
      </c>
      <c r="S60" s="44" t="s">
        <v>73</v>
      </c>
      <c r="T60" s="36">
        <f t="shared" si="45"/>
        <v>4</v>
      </c>
      <c r="U60" s="36">
        <f t="shared" si="46"/>
        <v>5</v>
      </c>
      <c r="V60" s="36" t="str">
        <f t="shared" si="47"/>
        <v>P</v>
      </c>
      <c r="W60" s="36" t="str">
        <f t="shared" si="48"/>
        <v>N</v>
      </c>
      <c r="X60" s="36" t="str">
        <f t="shared" si="49"/>
        <v>-</v>
      </c>
      <c r="Y60" s="36" t="str">
        <f t="shared" si="50"/>
        <v>-</v>
      </c>
      <c r="Z60" s="36" t="str">
        <f t="shared" si="51"/>
        <v>-</v>
      </c>
      <c r="AA60" s="36">
        <f t="shared" si="52"/>
        <v>1</v>
      </c>
      <c r="AB60" s="37" t="str">
        <f t="shared" si="53"/>
        <v>N</v>
      </c>
      <c r="AC60" s="13" t="s">
        <v>102</v>
      </c>
      <c r="AD60" s="14" t="s">
        <v>22</v>
      </c>
      <c r="AE60" s="18" t="s">
        <v>965</v>
      </c>
      <c r="AF60" s="14" t="s">
        <v>966</v>
      </c>
    </row>
    <row r="61" spans="1:32" ht="36.75" customHeight="1" x14ac:dyDescent="0.2">
      <c r="A61" s="20"/>
      <c r="B61" s="10"/>
      <c r="C61" s="12" t="s">
        <v>138</v>
      </c>
      <c r="D61" s="11" t="s">
        <v>15</v>
      </c>
      <c r="E61" s="12" t="s">
        <v>138</v>
      </c>
      <c r="F61" s="12" t="s">
        <v>138</v>
      </c>
      <c r="G61" s="12" t="s">
        <v>114</v>
      </c>
      <c r="H61" s="17" t="s">
        <v>669</v>
      </c>
      <c r="I61" s="17" t="s">
        <v>1000</v>
      </c>
      <c r="J61" s="15" t="s">
        <v>245</v>
      </c>
      <c r="K61" s="11" t="s">
        <v>1029</v>
      </c>
      <c r="L61" s="44" t="s">
        <v>51</v>
      </c>
      <c r="M61" s="44" t="s">
        <v>56</v>
      </c>
      <c r="N61" s="44" t="s">
        <v>59</v>
      </c>
      <c r="O61" s="44" t="s">
        <v>65</v>
      </c>
      <c r="P61" s="44" t="s">
        <v>67</v>
      </c>
      <c r="Q61" s="44" t="s">
        <v>70</v>
      </c>
      <c r="R61" s="44" t="s">
        <v>35</v>
      </c>
      <c r="S61" s="44" t="s">
        <v>73</v>
      </c>
      <c r="T61" s="36">
        <f t="shared" si="45"/>
        <v>4</v>
      </c>
      <c r="U61" s="36">
        <f t="shared" si="46"/>
        <v>5</v>
      </c>
      <c r="V61" s="36" t="str">
        <f t="shared" si="47"/>
        <v>P</v>
      </c>
      <c r="W61" s="36" t="str">
        <f t="shared" si="48"/>
        <v>-</v>
      </c>
      <c r="X61" s="36" t="str">
        <f t="shared" si="49"/>
        <v>-</v>
      </c>
      <c r="Y61" s="36" t="str">
        <f t="shared" si="50"/>
        <v>-</v>
      </c>
      <c r="Z61" s="36" t="str">
        <f t="shared" si="51"/>
        <v>F</v>
      </c>
      <c r="AA61" s="36">
        <f t="shared" si="52"/>
        <v>1</v>
      </c>
      <c r="AB61" s="37" t="str">
        <f t="shared" si="53"/>
        <v/>
      </c>
      <c r="AC61" s="13" t="s">
        <v>102</v>
      </c>
      <c r="AD61" s="14" t="s">
        <v>22</v>
      </c>
      <c r="AE61" s="18" t="s">
        <v>965</v>
      </c>
      <c r="AF61" s="14" t="s">
        <v>966</v>
      </c>
    </row>
    <row r="62" spans="1:32" ht="30" customHeight="1" x14ac:dyDescent="0.2">
      <c r="A62" s="20"/>
      <c r="B62" s="16"/>
      <c r="C62" s="12" t="s">
        <v>138</v>
      </c>
      <c r="D62" s="11" t="s">
        <v>15</v>
      </c>
      <c r="E62" s="12" t="s">
        <v>138</v>
      </c>
      <c r="F62" s="12" t="s">
        <v>145</v>
      </c>
      <c r="G62" s="12" t="s">
        <v>114</v>
      </c>
      <c r="H62" s="17" t="s">
        <v>669</v>
      </c>
      <c r="I62" s="17" t="s">
        <v>1000</v>
      </c>
      <c r="J62" s="15" t="s">
        <v>245</v>
      </c>
      <c r="K62" s="11" t="s">
        <v>1030</v>
      </c>
      <c r="L62" s="44" t="s">
        <v>51</v>
      </c>
      <c r="M62" s="44" t="s">
        <v>56</v>
      </c>
      <c r="N62" s="44" t="s">
        <v>59</v>
      </c>
      <c r="O62" s="44" t="s">
        <v>65</v>
      </c>
      <c r="P62" s="44" t="s">
        <v>67</v>
      </c>
      <c r="Q62" s="44" t="s">
        <v>70</v>
      </c>
      <c r="R62" s="44" t="s">
        <v>35</v>
      </c>
      <c r="S62" s="44" t="s">
        <v>73</v>
      </c>
      <c r="T62" s="36">
        <f t="shared" si="45"/>
        <v>4</v>
      </c>
      <c r="U62" s="36">
        <f t="shared" si="46"/>
        <v>5</v>
      </c>
      <c r="V62" s="36" t="str">
        <f t="shared" si="47"/>
        <v>P</v>
      </c>
      <c r="W62" s="36" t="str">
        <f t="shared" si="48"/>
        <v>-</v>
      </c>
      <c r="X62" s="36" t="str">
        <f t="shared" si="49"/>
        <v>-</v>
      </c>
      <c r="Y62" s="36" t="str">
        <f t="shared" si="50"/>
        <v>-</v>
      </c>
      <c r="Z62" s="36" t="str">
        <f t="shared" si="51"/>
        <v>F</v>
      </c>
      <c r="AA62" s="36">
        <f t="shared" si="52"/>
        <v>1</v>
      </c>
      <c r="AB62" s="37" t="str">
        <f t="shared" si="53"/>
        <v/>
      </c>
      <c r="AC62" s="13" t="s">
        <v>102</v>
      </c>
      <c r="AD62" s="14" t="s">
        <v>22</v>
      </c>
      <c r="AE62" s="18" t="s">
        <v>965</v>
      </c>
      <c r="AF62" s="14" t="s">
        <v>966</v>
      </c>
    </row>
    <row r="63" spans="1:32" ht="32.25" customHeight="1" x14ac:dyDescent="0.2">
      <c r="A63" s="213"/>
      <c r="B63" s="10"/>
      <c r="C63" s="12" t="s">
        <v>138</v>
      </c>
      <c r="D63" s="11" t="s">
        <v>15</v>
      </c>
      <c r="E63" s="12" t="s">
        <v>45</v>
      </c>
      <c r="F63" s="12" t="s">
        <v>138</v>
      </c>
      <c r="G63" s="12" t="s">
        <v>114</v>
      </c>
      <c r="H63" s="17" t="s">
        <v>669</v>
      </c>
      <c r="I63" s="17" t="s">
        <v>1000</v>
      </c>
      <c r="J63" s="15" t="s">
        <v>245</v>
      </c>
      <c r="K63" s="11" t="s">
        <v>1031</v>
      </c>
      <c r="L63" s="44" t="s">
        <v>51</v>
      </c>
      <c r="M63" s="44" t="s">
        <v>56</v>
      </c>
      <c r="N63" s="44" t="s">
        <v>59</v>
      </c>
      <c r="O63" s="44" t="s">
        <v>64</v>
      </c>
      <c r="P63" s="44" t="s">
        <v>67</v>
      </c>
      <c r="Q63" s="44" t="s">
        <v>70</v>
      </c>
      <c r="R63" s="44" t="s">
        <v>35</v>
      </c>
      <c r="S63" s="44" t="s">
        <v>73</v>
      </c>
      <c r="T63" s="36">
        <f t="shared" si="45"/>
        <v>4</v>
      </c>
      <c r="U63" s="36">
        <f t="shared" si="46"/>
        <v>5</v>
      </c>
      <c r="V63" s="36" t="str">
        <f t="shared" si="47"/>
        <v>P</v>
      </c>
      <c r="W63" s="36" t="str">
        <f t="shared" si="48"/>
        <v>N</v>
      </c>
      <c r="X63" s="36" t="str">
        <f t="shared" si="49"/>
        <v>-</v>
      </c>
      <c r="Y63" s="36" t="str">
        <f t="shared" si="50"/>
        <v>-</v>
      </c>
      <c r="Z63" s="36" t="str">
        <f t="shared" si="51"/>
        <v>F</v>
      </c>
      <c r="AA63" s="36">
        <f t="shared" si="52"/>
        <v>1</v>
      </c>
      <c r="AB63" s="37" t="str">
        <f t="shared" si="53"/>
        <v>N</v>
      </c>
      <c r="AC63" s="13" t="s">
        <v>102</v>
      </c>
      <c r="AD63" s="14" t="s">
        <v>22</v>
      </c>
      <c r="AE63" s="18" t="s">
        <v>965</v>
      </c>
      <c r="AF63" s="14" t="s">
        <v>966</v>
      </c>
    </row>
    <row r="64" spans="1:32" ht="32.25" customHeight="1" x14ac:dyDescent="0.2">
      <c r="A64" s="213"/>
      <c r="B64" s="10"/>
      <c r="C64" s="12" t="s">
        <v>138</v>
      </c>
      <c r="D64" s="11" t="s">
        <v>15</v>
      </c>
      <c r="E64" s="12" t="s">
        <v>45</v>
      </c>
      <c r="F64" s="12" t="s">
        <v>145</v>
      </c>
      <c r="G64" s="12" t="s">
        <v>114</v>
      </c>
      <c r="H64" s="17" t="s">
        <v>669</v>
      </c>
      <c r="I64" s="17" t="s">
        <v>1000</v>
      </c>
      <c r="J64" s="15" t="s">
        <v>245</v>
      </c>
      <c r="K64" s="11" t="s">
        <v>1032</v>
      </c>
      <c r="L64" s="44" t="s">
        <v>51</v>
      </c>
      <c r="M64" s="44" t="s">
        <v>56</v>
      </c>
      <c r="N64" s="44" t="s">
        <v>59</v>
      </c>
      <c r="O64" s="44" t="s">
        <v>64</v>
      </c>
      <c r="P64" s="44" t="s">
        <v>67</v>
      </c>
      <c r="Q64" s="44" t="s">
        <v>70</v>
      </c>
      <c r="R64" s="44" t="s">
        <v>35</v>
      </c>
      <c r="S64" s="44" t="s">
        <v>73</v>
      </c>
      <c r="T64" s="36">
        <f t="shared" si="45"/>
        <v>4</v>
      </c>
      <c r="U64" s="36">
        <f t="shared" si="46"/>
        <v>5</v>
      </c>
      <c r="V64" s="36" t="str">
        <f t="shared" si="47"/>
        <v>P</v>
      </c>
      <c r="W64" s="36" t="str">
        <f t="shared" si="48"/>
        <v>N</v>
      </c>
      <c r="X64" s="36" t="str">
        <f t="shared" si="49"/>
        <v>-</v>
      </c>
      <c r="Y64" s="36" t="str">
        <f t="shared" si="50"/>
        <v>-</v>
      </c>
      <c r="Z64" s="36" t="str">
        <f t="shared" si="51"/>
        <v>F</v>
      </c>
      <c r="AA64" s="36">
        <f t="shared" si="52"/>
        <v>1</v>
      </c>
      <c r="AB64" s="37" t="str">
        <f t="shared" si="53"/>
        <v>N</v>
      </c>
      <c r="AC64" s="13" t="s">
        <v>102</v>
      </c>
      <c r="AD64" s="14" t="s">
        <v>22</v>
      </c>
      <c r="AE64" s="18" t="s">
        <v>965</v>
      </c>
      <c r="AF64" s="14" t="s">
        <v>966</v>
      </c>
    </row>
    <row r="65" spans="1:32" ht="30" customHeight="1" x14ac:dyDescent="0.2">
      <c r="A65" s="20"/>
      <c r="B65" s="16"/>
      <c r="C65" s="12" t="s">
        <v>138</v>
      </c>
      <c r="D65" s="11" t="s">
        <v>138</v>
      </c>
      <c r="E65" s="12" t="s">
        <v>138</v>
      </c>
      <c r="F65" s="12" t="s">
        <v>138</v>
      </c>
      <c r="G65" s="12" t="s">
        <v>114</v>
      </c>
      <c r="H65" s="17" t="s">
        <v>669</v>
      </c>
      <c r="I65" s="17" t="s">
        <v>841</v>
      </c>
      <c r="J65" s="15" t="s">
        <v>245</v>
      </c>
      <c r="K65" s="11" t="s">
        <v>1033</v>
      </c>
      <c r="L65" s="44" t="s">
        <v>51</v>
      </c>
      <c r="M65" s="44" t="s">
        <v>56</v>
      </c>
      <c r="N65" s="44" t="s">
        <v>60</v>
      </c>
      <c r="O65" s="44" t="s">
        <v>65</v>
      </c>
      <c r="P65" s="44" t="s">
        <v>67</v>
      </c>
      <c r="Q65" s="44" t="s">
        <v>70</v>
      </c>
      <c r="R65" s="44" t="s">
        <v>71</v>
      </c>
      <c r="S65" s="44" t="s">
        <v>73</v>
      </c>
      <c r="T65" s="36">
        <f t="shared" si="45"/>
        <v>4</v>
      </c>
      <c r="U65" s="36">
        <f t="shared" si="46"/>
        <v>5</v>
      </c>
      <c r="V65" s="36" t="str">
        <f t="shared" si="47"/>
        <v>B</v>
      </c>
      <c r="W65" s="36" t="str">
        <f t="shared" si="48"/>
        <v>-</v>
      </c>
      <c r="X65" s="36" t="str">
        <f t="shared" si="49"/>
        <v>-</v>
      </c>
      <c r="Y65" s="36" t="str">
        <f t="shared" si="50"/>
        <v>-</v>
      </c>
      <c r="Z65" s="36" t="str">
        <f t="shared" si="51"/>
        <v>-</v>
      </c>
      <c r="AA65" s="36">
        <f t="shared" si="52"/>
        <v>1</v>
      </c>
      <c r="AB65" s="37" t="str">
        <f t="shared" si="53"/>
        <v>B</v>
      </c>
      <c r="AC65" s="13" t="s">
        <v>102</v>
      </c>
      <c r="AD65" s="14" t="s">
        <v>22</v>
      </c>
      <c r="AE65" s="18" t="s">
        <v>965</v>
      </c>
      <c r="AF65" s="14" t="s">
        <v>966</v>
      </c>
    </row>
    <row r="66" spans="1:32" ht="30" customHeight="1" x14ac:dyDescent="0.2">
      <c r="A66" s="20"/>
      <c r="B66" s="10"/>
      <c r="C66" s="12" t="s">
        <v>138</v>
      </c>
      <c r="D66" s="11" t="s">
        <v>138</v>
      </c>
      <c r="E66" s="12" t="s">
        <v>138</v>
      </c>
      <c r="F66" s="12" t="s">
        <v>145</v>
      </c>
      <c r="G66" s="12" t="s">
        <v>114</v>
      </c>
      <c r="H66" s="17" t="s">
        <v>669</v>
      </c>
      <c r="I66" s="17" t="s">
        <v>841</v>
      </c>
      <c r="J66" s="15" t="s">
        <v>245</v>
      </c>
      <c r="K66" s="11" t="s">
        <v>1034</v>
      </c>
      <c r="L66" s="44" t="s">
        <v>51</v>
      </c>
      <c r="M66" s="44" t="s">
        <v>56</v>
      </c>
      <c r="N66" s="44" t="s">
        <v>60</v>
      </c>
      <c r="O66" s="44" t="s">
        <v>65</v>
      </c>
      <c r="P66" s="44" t="s">
        <v>67</v>
      </c>
      <c r="Q66" s="44" t="s">
        <v>70</v>
      </c>
      <c r="R66" s="44" t="s">
        <v>71</v>
      </c>
      <c r="S66" s="44" t="s">
        <v>73</v>
      </c>
      <c r="T66" s="36">
        <f t="shared" si="45"/>
        <v>4</v>
      </c>
      <c r="U66" s="36">
        <f t="shared" si="46"/>
        <v>5</v>
      </c>
      <c r="V66" s="36" t="str">
        <f t="shared" si="47"/>
        <v>B</v>
      </c>
      <c r="W66" s="36" t="str">
        <f t="shared" si="48"/>
        <v>-</v>
      </c>
      <c r="X66" s="36" t="str">
        <f t="shared" si="49"/>
        <v>-</v>
      </c>
      <c r="Y66" s="36" t="str">
        <f t="shared" si="50"/>
        <v>-</v>
      </c>
      <c r="Z66" s="36" t="str">
        <f t="shared" si="51"/>
        <v>-</v>
      </c>
      <c r="AA66" s="36">
        <f t="shared" si="52"/>
        <v>1</v>
      </c>
      <c r="AB66" s="37" t="str">
        <f t="shared" si="53"/>
        <v>B</v>
      </c>
      <c r="AC66" s="13" t="s">
        <v>102</v>
      </c>
      <c r="AD66" s="14" t="s">
        <v>22</v>
      </c>
      <c r="AE66" s="18" t="s">
        <v>965</v>
      </c>
      <c r="AF66" s="14" t="s">
        <v>966</v>
      </c>
    </row>
    <row r="67" spans="1:32" ht="30" customHeight="1" x14ac:dyDescent="0.2">
      <c r="A67" s="20"/>
      <c r="B67" s="10"/>
      <c r="C67" s="12" t="s">
        <v>138</v>
      </c>
      <c r="D67" s="11" t="s">
        <v>138</v>
      </c>
      <c r="E67" s="12" t="s">
        <v>45</v>
      </c>
      <c r="F67" s="12" t="s">
        <v>138</v>
      </c>
      <c r="G67" s="12" t="s">
        <v>114</v>
      </c>
      <c r="H67" s="17" t="s">
        <v>669</v>
      </c>
      <c r="I67" s="17" t="s">
        <v>841</v>
      </c>
      <c r="J67" s="15" t="s">
        <v>245</v>
      </c>
      <c r="K67" s="11" t="s">
        <v>1035</v>
      </c>
      <c r="L67" s="44" t="s">
        <v>51</v>
      </c>
      <c r="M67" s="44" t="s">
        <v>56</v>
      </c>
      <c r="N67" s="44" t="s">
        <v>60</v>
      </c>
      <c r="O67" s="44" t="s">
        <v>64</v>
      </c>
      <c r="P67" s="44" t="s">
        <v>67</v>
      </c>
      <c r="Q67" s="44" t="s">
        <v>70</v>
      </c>
      <c r="R67" s="44" t="s">
        <v>71</v>
      </c>
      <c r="S67" s="44" t="s">
        <v>73</v>
      </c>
      <c r="T67" s="36">
        <f t="shared" si="45"/>
        <v>4</v>
      </c>
      <c r="U67" s="36">
        <f t="shared" si="46"/>
        <v>5</v>
      </c>
      <c r="V67" s="36" t="str">
        <f t="shared" si="47"/>
        <v>B</v>
      </c>
      <c r="W67" s="36" t="str">
        <f t="shared" si="48"/>
        <v>N</v>
      </c>
      <c r="X67" s="36" t="str">
        <f t="shared" si="49"/>
        <v>-</v>
      </c>
      <c r="Y67" s="36" t="str">
        <f t="shared" si="50"/>
        <v>-</v>
      </c>
      <c r="Z67" s="36" t="str">
        <f t="shared" si="51"/>
        <v>-</v>
      </c>
      <c r="AA67" s="36">
        <f t="shared" si="52"/>
        <v>1</v>
      </c>
      <c r="AB67" s="37" t="str">
        <f t="shared" si="53"/>
        <v>BN</v>
      </c>
      <c r="AC67" s="13" t="s">
        <v>102</v>
      </c>
      <c r="AD67" s="14" t="s">
        <v>22</v>
      </c>
      <c r="AE67" s="18" t="s">
        <v>965</v>
      </c>
      <c r="AF67" s="14" t="s">
        <v>966</v>
      </c>
    </row>
    <row r="68" spans="1:32" ht="38.25" customHeight="1" x14ac:dyDescent="0.2">
      <c r="A68" s="20"/>
      <c r="B68" s="10"/>
      <c r="C68" s="12" t="s">
        <v>138</v>
      </c>
      <c r="D68" s="11" t="s">
        <v>138</v>
      </c>
      <c r="E68" s="12" t="s">
        <v>45</v>
      </c>
      <c r="F68" s="12" t="s">
        <v>145</v>
      </c>
      <c r="G68" s="12" t="s">
        <v>114</v>
      </c>
      <c r="H68" s="17" t="s">
        <v>669</v>
      </c>
      <c r="I68" s="17" t="s">
        <v>841</v>
      </c>
      <c r="J68" s="15" t="s">
        <v>245</v>
      </c>
      <c r="K68" s="11" t="s">
        <v>1036</v>
      </c>
      <c r="L68" s="44" t="s">
        <v>51</v>
      </c>
      <c r="M68" s="44" t="s">
        <v>56</v>
      </c>
      <c r="N68" s="44" t="s">
        <v>60</v>
      </c>
      <c r="O68" s="44" t="s">
        <v>64</v>
      </c>
      <c r="P68" s="44" t="s">
        <v>67</v>
      </c>
      <c r="Q68" s="44" t="s">
        <v>70</v>
      </c>
      <c r="R68" s="44" t="s">
        <v>71</v>
      </c>
      <c r="S68" s="44" t="s">
        <v>73</v>
      </c>
      <c r="T68" s="36">
        <f t="shared" si="45"/>
        <v>4</v>
      </c>
      <c r="U68" s="36">
        <f t="shared" si="46"/>
        <v>5</v>
      </c>
      <c r="V68" s="36" t="str">
        <f t="shared" si="47"/>
        <v>B</v>
      </c>
      <c r="W68" s="36" t="str">
        <f t="shared" si="48"/>
        <v>N</v>
      </c>
      <c r="X68" s="36" t="str">
        <f t="shared" si="49"/>
        <v>-</v>
      </c>
      <c r="Y68" s="36" t="str">
        <f t="shared" si="50"/>
        <v>-</v>
      </c>
      <c r="Z68" s="36" t="str">
        <f t="shared" si="51"/>
        <v>-</v>
      </c>
      <c r="AA68" s="36">
        <f t="shared" si="52"/>
        <v>1</v>
      </c>
      <c r="AB68" s="37" t="str">
        <f t="shared" si="53"/>
        <v>BN</v>
      </c>
      <c r="AC68" s="13" t="s">
        <v>102</v>
      </c>
      <c r="AD68" s="14" t="s">
        <v>22</v>
      </c>
      <c r="AE68" s="18" t="s">
        <v>965</v>
      </c>
      <c r="AF68" s="14" t="s">
        <v>966</v>
      </c>
    </row>
    <row r="69" spans="1:32" ht="36.75" customHeight="1" x14ac:dyDescent="0.2">
      <c r="A69" s="20"/>
      <c r="B69" s="10"/>
      <c r="C69" s="12" t="s">
        <v>138</v>
      </c>
      <c r="D69" s="11" t="s">
        <v>15</v>
      </c>
      <c r="E69" s="12" t="s">
        <v>138</v>
      </c>
      <c r="F69" s="12" t="s">
        <v>138</v>
      </c>
      <c r="G69" s="12" t="s">
        <v>114</v>
      </c>
      <c r="H69" s="17" t="s">
        <v>669</v>
      </c>
      <c r="I69" s="17" t="s">
        <v>841</v>
      </c>
      <c r="J69" s="15" t="s">
        <v>245</v>
      </c>
      <c r="K69" s="11" t="s">
        <v>1037</v>
      </c>
      <c r="L69" s="44" t="s">
        <v>51</v>
      </c>
      <c r="M69" s="44" t="s">
        <v>56</v>
      </c>
      <c r="N69" s="44" t="s">
        <v>60</v>
      </c>
      <c r="O69" s="44" t="s">
        <v>65</v>
      </c>
      <c r="P69" s="44" t="s">
        <v>67</v>
      </c>
      <c r="Q69" s="44" t="s">
        <v>70</v>
      </c>
      <c r="R69" s="44" t="s">
        <v>35</v>
      </c>
      <c r="S69" s="44" t="s">
        <v>73</v>
      </c>
      <c r="T69" s="36">
        <f t="shared" si="45"/>
        <v>4</v>
      </c>
      <c r="U69" s="36">
        <f t="shared" si="46"/>
        <v>5</v>
      </c>
      <c r="V69" s="36" t="str">
        <f t="shared" si="47"/>
        <v>B</v>
      </c>
      <c r="W69" s="36" t="str">
        <f t="shared" si="48"/>
        <v>-</v>
      </c>
      <c r="X69" s="36" t="str">
        <f t="shared" si="49"/>
        <v>-</v>
      </c>
      <c r="Y69" s="36" t="str">
        <f t="shared" si="50"/>
        <v>-</v>
      </c>
      <c r="Z69" s="36" t="str">
        <f t="shared" si="51"/>
        <v>F</v>
      </c>
      <c r="AA69" s="36">
        <f t="shared" si="52"/>
        <v>1</v>
      </c>
      <c r="AB69" s="37" t="str">
        <f t="shared" si="53"/>
        <v>B</v>
      </c>
      <c r="AC69" s="13" t="s">
        <v>102</v>
      </c>
      <c r="AD69" s="14" t="s">
        <v>22</v>
      </c>
      <c r="AE69" s="18" t="s">
        <v>965</v>
      </c>
      <c r="AF69" s="14" t="s">
        <v>966</v>
      </c>
    </row>
    <row r="70" spans="1:32" ht="30" customHeight="1" x14ac:dyDescent="0.2">
      <c r="A70" s="20"/>
      <c r="B70" s="16"/>
      <c r="C70" s="12" t="s">
        <v>138</v>
      </c>
      <c r="D70" s="11" t="s">
        <v>15</v>
      </c>
      <c r="E70" s="12" t="s">
        <v>138</v>
      </c>
      <c r="F70" s="12" t="s">
        <v>145</v>
      </c>
      <c r="G70" s="12" t="s">
        <v>114</v>
      </c>
      <c r="H70" s="17" t="s">
        <v>669</v>
      </c>
      <c r="I70" s="17" t="s">
        <v>841</v>
      </c>
      <c r="J70" s="15" t="s">
        <v>245</v>
      </c>
      <c r="K70" s="11" t="s">
        <v>1038</v>
      </c>
      <c r="L70" s="44" t="s">
        <v>51</v>
      </c>
      <c r="M70" s="44" t="s">
        <v>56</v>
      </c>
      <c r="N70" s="44" t="s">
        <v>60</v>
      </c>
      <c r="O70" s="44" t="s">
        <v>65</v>
      </c>
      <c r="P70" s="44" t="s">
        <v>67</v>
      </c>
      <c r="Q70" s="44" t="s">
        <v>70</v>
      </c>
      <c r="R70" s="44" t="s">
        <v>35</v>
      </c>
      <c r="S70" s="44" t="s">
        <v>73</v>
      </c>
      <c r="T70" s="36">
        <f t="shared" si="45"/>
        <v>4</v>
      </c>
      <c r="U70" s="36">
        <f t="shared" si="46"/>
        <v>5</v>
      </c>
      <c r="V70" s="36" t="str">
        <f t="shared" si="47"/>
        <v>B</v>
      </c>
      <c r="W70" s="36" t="str">
        <f t="shared" si="48"/>
        <v>-</v>
      </c>
      <c r="X70" s="36" t="str">
        <f t="shared" si="49"/>
        <v>-</v>
      </c>
      <c r="Y70" s="36" t="str">
        <f t="shared" si="50"/>
        <v>-</v>
      </c>
      <c r="Z70" s="36" t="str">
        <f t="shared" si="51"/>
        <v>F</v>
      </c>
      <c r="AA70" s="36">
        <f t="shared" si="52"/>
        <v>1</v>
      </c>
      <c r="AB70" s="37" t="str">
        <f t="shared" si="53"/>
        <v>B</v>
      </c>
      <c r="AC70" s="13" t="s">
        <v>102</v>
      </c>
      <c r="AD70" s="14" t="s">
        <v>22</v>
      </c>
      <c r="AE70" s="18" t="s">
        <v>965</v>
      </c>
      <c r="AF70" s="14" t="s">
        <v>966</v>
      </c>
    </row>
    <row r="71" spans="1:32" ht="32.25" customHeight="1" x14ac:dyDescent="0.2">
      <c r="A71" s="213"/>
      <c r="B71" s="10"/>
      <c r="C71" s="12" t="s">
        <v>138</v>
      </c>
      <c r="D71" s="11" t="s">
        <v>15</v>
      </c>
      <c r="E71" s="12" t="s">
        <v>45</v>
      </c>
      <c r="F71" s="12" t="s">
        <v>138</v>
      </c>
      <c r="G71" s="12" t="s">
        <v>114</v>
      </c>
      <c r="H71" s="17" t="s">
        <v>669</v>
      </c>
      <c r="I71" s="17" t="s">
        <v>841</v>
      </c>
      <c r="J71" s="15" t="s">
        <v>245</v>
      </c>
      <c r="K71" s="11" t="s">
        <v>1039</v>
      </c>
      <c r="L71" s="44" t="s">
        <v>51</v>
      </c>
      <c r="M71" s="44" t="s">
        <v>56</v>
      </c>
      <c r="N71" s="44" t="s">
        <v>60</v>
      </c>
      <c r="O71" s="44" t="s">
        <v>64</v>
      </c>
      <c r="P71" s="44" t="s">
        <v>67</v>
      </c>
      <c r="Q71" s="44" t="s">
        <v>70</v>
      </c>
      <c r="R71" s="44" t="s">
        <v>35</v>
      </c>
      <c r="S71" s="44" t="s">
        <v>73</v>
      </c>
      <c r="T71" s="36">
        <f t="shared" si="45"/>
        <v>4</v>
      </c>
      <c r="U71" s="36">
        <f t="shared" si="46"/>
        <v>5</v>
      </c>
      <c r="V71" s="36" t="str">
        <f t="shared" si="47"/>
        <v>B</v>
      </c>
      <c r="W71" s="36" t="str">
        <f t="shared" si="48"/>
        <v>N</v>
      </c>
      <c r="X71" s="36" t="str">
        <f t="shared" si="49"/>
        <v>-</v>
      </c>
      <c r="Y71" s="36" t="str">
        <f t="shared" si="50"/>
        <v>-</v>
      </c>
      <c r="Z71" s="36" t="str">
        <f t="shared" si="51"/>
        <v>F</v>
      </c>
      <c r="AA71" s="36">
        <f t="shared" si="52"/>
        <v>1</v>
      </c>
      <c r="AB71" s="37" t="str">
        <f t="shared" si="53"/>
        <v>BN</v>
      </c>
      <c r="AC71" s="13" t="s">
        <v>102</v>
      </c>
      <c r="AD71" s="14" t="s">
        <v>22</v>
      </c>
      <c r="AE71" s="18" t="s">
        <v>965</v>
      </c>
      <c r="AF71" s="14" t="s">
        <v>966</v>
      </c>
    </row>
    <row r="72" spans="1:32" ht="32.25" customHeight="1" x14ac:dyDescent="0.2">
      <c r="A72" s="213"/>
      <c r="B72" s="10"/>
      <c r="C72" s="12" t="s">
        <v>138</v>
      </c>
      <c r="D72" s="11" t="s">
        <v>15</v>
      </c>
      <c r="E72" s="12" t="s">
        <v>45</v>
      </c>
      <c r="F72" s="12" t="s">
        <v>145</v>
      </c>
      <c r="G72" s="12" t="s">
        <v>114</v>
      </c>
      <c r="H72" s="17" t="s">
        <v>669</v>
      </c>
      <c r="I72" s="17" t="s">
        <v>841</v>
      </c>
      <c r="J72" s="15" t="s">
        <v>245</v>
      </c>
      <c r="K72" s="11" t="s">
        <v>1040</v>
      </c>
      <c r="L72" s="44" t="s">
        <v>51</v>
      </c>
      <c r="M72" s="44" t="s">
        <v>56</v>
      </c>
      <c r="N72" s="44" t="s">
        <v>60</v>
      </c>
      <c r="O72" s="44" t="s">
        <v>64</v>
      </c>
      <c r="P72" s="44" t="s">
        <v>67</v>
      </c>
      <c r="Q72" s="44" t="s">
        <v>70</v>
      </c>
      <c r="R72" s="44" t="s">
        <v>35</v>
      </c>
      <c r="S72" s="44" t="s">
        <v>73</v>
      </c>
      <c r="T72" s="36">
        <f t="shared" si="45"/>
        <v>4</v>
      </c>
      <c r="U72" s="36">
        <f t="shared" si="46"/>
        <v>5</v>
      </c>
      <c r="V72" s="36" t="str">
        <f t="shared" si="47"/>
        <v>B</v>
      </c>
      <c r="W72" s="36" t="str">
        <f t="shared" si="48"/>
        <v>N</v>
      </c>
      <c r="X72" s="36" t="str">
        <f t="shared" si="49"/>
        <v>-</v>
      </c>
      <c r="Y72" s="36" t="str">
        <f t="shared" si="50"/>
        <v>-</v>
      </c>
      <c r="Z72" s="36" t="str">
        <f t="shared" si="51"/>
        <v>F</v>
      </c>
      <c r="AA72" s="36">
        <f t="shared" si="52"/>
        <v>1</v>
      </c>
      <c r="AB72" s="37" t="str">
        <f t="shared" si="53"/>
        <v>BN</v>
      </c>
      <c r="AC72" s="13" t="s">
        <v>102</v>
      </c>
      <c r="AD72" s="14" t="s">
        <v>22</v>
      </c>
      <c r="AE72" s="18" t="s">
        <v>965</v>
      </c>
      <c r="AF72" s="14" t="s">
        <v>966</v>
      </c>
    </row>
    <row r="73" spans="1:32" ht="30" customHeight="1" x14ac:dyDescent="0.2">
      <c r="A73" s="20"/>
      <c r="B73" s="16"/>
      <c r="C73" s="12" t="s">
        <v>138</v>
      </c>
      <c r="D73" s="11" t="s">
        <v>138</v>
      </c>
      <c r="E73" s="12" t="s">
        <v>138</v>
      </c>
      <c r="F73" s="12" t="s">
        <v>138</v>
      </c>
      <c r="G73" s="12" t="s">
        <v>114</v>
      </c>
      <c r="H73" s="17" t="s">
        <v>991</v>
      </c>
      <c r="I73" s="17" t="s">
        <v>1000</v>
      </c>
      <c r="J73" s="15" t="s">
        <v>245</v>
      </c>
      <c r="K73" s="11" t="s">
        <v>1041</v>
      </c>
      <c r="L73" s="44" t="s">
        <v>51</v>
      </c>
      <c r="M73" s="44" t="s">
        <v>56</v>
      </c>
      <c r="N73" s="44" t="s">
        <v>59</v>
      </c>
      <c r="O73" s="44" t="s">
        <v>65</v>
      </c>
      <c r="P73" s="44" t="s">
        <v>66</v>
      </c>
      <c r="Q73" s="44" t="s">
        <v>70</v>
      </c>
      <c r="R73" s="44" t="s">
        <v>71</v>
      </c>
      <c r="S73" s="44" t="s">
        <v>73</v>
      </c>
      <c r="T73" s="36">
        <f t="shared" ref="T73:T88" si="54">VLOOKUP(L73,MarketMechanismLookup,2,FALSE)</f>
        <v>4</v>
      </c>
      <c r="U73" s="36">
        <f t="shared" ref="U73:U88" si="55">VLOOKUP(M73,TradingModeLookup,2,FALSE)</f>
        <v>5</v>
      </c>
      <c r="V73" s="36" t="str">
        <f t="shared" ref="V73:V88" si="56">VLOOKUP(N73,TransactionCategoryLookup,2,FALSE)</f>
        <v>P</v>
      </c>
      <c r="W73" s="36" t="str">
        <f t="shared" ref="W73:W88" si="57">VLOOKUP(O73,NegotiatedTransactionIndicatorLookup,2,FALSE)</f>
        <v>-</v>
      </c>
      <c r="X73" s="36" t="str">
        <f t="shared" ref="X73:X88" si="58">VLOOKUP(P73,CrossingTradeIndicatorLookup,2,FALSE)</f>
        <v>X</v>
      </c>
      <c r="Y73" s="36" t="str">
        <f t="shared" ref="Y73:Y88" si="59">VLOOKUP(Q73,ModificationIndicatorLookup,2,FALSE)</f>
        <v>-</v>
      </c>
      <c r="Z73" s="36" t="str">
        <f t="shared" ref="Z73:Z88" si="60">VLOOKUP(R73,TradeConditionIndicatorLookup,2,FALSE)</f>
        <v>-</v>
      </c>
      <c r="AA73" s="36">
        <f t="shared" ref="AA73:AA88" si="61">VLOOKUP(S73,PublicationModeLookup,2,FALSE)</f>
        <v>1</v>
      </c>
      <c r="AB73" s="37" t="str">
        <f t="shared" ref="AB73:AB88" si="62">CONCATENATE(VLOOKUP(L73,MarketMechanismLookup,3,FALSE),VLOOKUP(M73,TradingModeLookup,3,FALSE),VLOOKUP(N73,TransactionCategoryLookup,3,FALSE),VLOOKUP(O73,NegotiatedTransactionIndicatorLookup,3,FALSE),VLOOKUP(P73,CrossingTradeIndicatorLookup,3,FALSE),VLOOKUP(Q73,ModificationIndicatorLookup,3,FALSE),VLOOKUP(R73,TradeConditionIndicatorLookup,3,FALSE),VLOOKUP(S73,PublicationModeLookup,3,FALSE))</f>
        <v>X</v>
      </c>
      <c r="AC73" s="13" t="s">
        <v>102</v>
      </c>
      <c r="AD73" s="14" t="s">
        <v>22</v>
      </c>
      <c r="AE73" s="18" t="s">
        <v>965</v>
      </c>
      <c r="AF73" s="14" t="s">
        <v>966</v>
      </c>
    </row>
    <row r="74" spans="1:32" ht="30" customHeight="1" x14ac:dyDescent="0.2">
      <c r="A74" s="20"/>
      <c r="B74" s="10"/>
      <c r="C74" s="12" t="s">
        <v>138</v>
      </c>
      <c r="D74" s="11" t="s">
        <v>138</v>
      </c>
      <c r="E74" s="12" t="s">
        <v>138</v>
      </c>
      <c r="F74" s="12" t="s">
        <v>145</v>
      </c>
      <c r="G74" s="12" t="s">
        <v>114</v>
      </c>
      <c r="H74" s="17" t="s">
        <v>991</v>
      </c>
      <c r="I74" s="17" t="s">
        <v>1000</v>
      </c>
      <c r="J74" s="15" t="s">
        <v>245</v>
      </c>
      <c r="K74" s="11" t="s">
        <v>1042</v>
      </c>
      <c r="L74" s="44" t="s">
        <v>51</v>
      </c>
      <c r="M74" s="44" t="s">
        <v>56</v>
      </c>
      <c r="N74" s="44" t="s">
        <v>59</v>
      </c>
      <c r="O74" s="44" t="s">
        <v>65</v>
      </c>
      <c r="P74" s="44" t="s">
        <v>66</v>
      </c>
      <c r="Q74" s="44" t="s">
        <v>70</v>
      </c>
      <c r="R74" s="44" t="s">
        <v>71</v>
      </c>
      <c r="S74" s="44" t="s">
        <v>73</v>
      </c>
      <c r="T74" s="36">
        <f t="shared" si="54"/>
        <v>4</v>
      </c>
      <c r="U74" s="36">
        <f t="shared" si="55"/>
        <v>5</v>
      </c>
      <c r="V74" s="36" t="str">
        <f t="shared" si="56"/>
        <v>P</v>
      </c>
      <c r="W74" s="36" t="str">
        <f t="shared" si="57"/>
        <v>-</v>
      </c>
      <c r="X74" s="36" t="str">
        <f t="shared" si="58"/>
        <v>X</v>
      </c>
      <c r="Y74" s="36" t="str">
        <f t="shared" si="59"/>
        <v>-</v>
      </c>
      <c r="Z74" s="36" t="str">
        <f t="shared" si="60"/>
        <v>-</v>
      </c>
      <c r="AA74" s="36">
        <f t="shared" si="61"/>
        <v>1</v>
      </c>
      <c r="AB74" s="37" t="str">
        <f t="shared" si="62"/>
        <v>X</v>
      </c>
      <c r="AC74" s="13" t="s">
        <v>102</v>
      </c>
      <c r="AD74" s="14" t="s">
        <v>22</v>
      </c>
      <c r="AE74" s="18" t="s">
        <v>965</v>
      </c>
      <c r="AF74" s="14" t="s">
        <v>966</v>
      </c>
    </row>
    <row r="75" spans="1:32" ht="30" customHeight="1" x14ac:dyDescent="0.2">
      <c r="A75" s="20"/>
      <c r="B75" s="10"/>
      <c r="C75" s="12" t="s">
        <v>138</v>
      </c>
      <c r="D75" s="11" t="s">
        <v>138</v>
      </c>
      <c r="E75" s="12" t="s">
        <v>45</v>
      </c>
      <c r="F75" s="12" t="s">
        <v>138</v>
      </c>
      <c r="G75" s="12" t="s">
        <v>114</v>
      </c>
      <c r="H75" s="17" t="s">
        <v>991</v>
      </c>
      <c r="I75" s="17" t="s">
        <v>1000</v>
      </c>
      <c r="J75" s="15" t="s">
        <v>245</v>
      </c>
      <c r="K75" s="11" t="s">
        <v>1043</v>
      </c>
      <c r="L75" s="44" t="s">
        <v>51</v>
      </c>
      <c r="M75" s="44" t="s">
        <v>56</v>
      </c>
      <c r="N75" s="44" t="s">
        <v>59</v>
      </c>
      <c r="O75" s="44" t="s">
        <v>64</v>
      </c>
      <c r="P75" s="44" t="s">
        <v>66</v>
      </c>
      <c r="Q75" s="44" t="s">
        <v>70</v>
      </c>
      <c r="R75" s="44" t="s">
        <v>71</v>
      </c>
      <c r="S75" s="44" t="s">
        <v>73</v>
      </c>
      <c r="T75" s="36">
        <f t="shared" si="54"/>
        <v>4</v>
      </c>
      <c r="U75" s="36">
        <f t="shared" si="55"/>
        <v>5</v>
      </c>
      <c r="V75" s="36" t="str">
        <f t="shared" si="56"/>
        <v>P</v>
      </c>
      <c r="W75" s="36" t="str">
        <f t="shared" si="57"/>
        <v>N</v>
      </c>
      <c r="X75" s="36" t="str">
        <f t="shared" si="58"/>
        <v>X</v>
      </c>
      <c r="Y75" s="36" t="str">
        <f t="shared" si="59"/>
        <v>-</v>
      </c>
      <c r="Z75" s="36" t="str">
        <f t="shared" si="60"/>
        <v>-</v>
      </c>
      <c r="AA75" s="36">
        <f t="shared" si="61"/>
        <v>1</v>
      </c>
      <c r="AB75" s="37" t="str">
        <f t="shared" si="62"/>
        <v>NX</v>
      </c>
      <c r="AC75" s="13" t="s">
        <v>102</v>
      </c>
      <c r="AD75" s="14" t="s">
        <v>22</v>
      </c>
      <c r="AE75" s="18" t="s">
        <v>965</v>
      </c>
      <c r="AF75" s="14" t="s">
        <v>966</v>
      </c>
    </row>
    <row r="76" spans="1:32" ht="38.25" customHeight="1" x14ac:dyDescent="0.2">
      <c r="A76" s="20"/>
      <c r="B76" s="10"/>
      <c r="C76" s="12" t="s">
        <v>138</v>
      </c>
      <c r="D76" s="11" t="s">
        <v>138</v>
      </c>
      <c r="E76" s="12" t="s">
        <v>45</v>
      </c>
      <c r="F76" s="12" t="s">
        <v>145</v>
      </c>
      <c r="G76" s="12" t="s">
        <v>114</v>
      </c>
      <c r="H76" s="17" t="s">
        <v>991</v>
      </c>
      <c r="I76" s="17" t="s">
        <v>1000</v>
      </c>
      <c r="J76" s="15" t="s">
        <v>245</v>
      </c>
      <c r="K76" s="11" t="s">
        <v>1044</v>
      </c>
      <c r="L76" s="44" t="s">
        <v>51</v>
      </c>
      <c r="M76" s="44" t="s">
        <v>56</v>
      </c>
      <c r="N76" s="44" t="s">
        <v>59</v>
      </c>
      <c r="O76" s="44" t="s">
        <v>64</v>
      </c>
      <c r="P76" s="44" t="s">
        <v>66</v>
      </c>
      <c r="Q76" s="44" t="s">
        <v>70</v>
      </c>
      <c r="R76" s="44" t="s">
        <v>71</v>
      </c>
      <c r="S76" s="44" t="s">
        <v>73</v>
      </c>
      <c r="T76" s="36">
        <f t="shared" si="54"/>
        <v>4</v>
      </c>
      <c r="U76" s="36">
        <f t="shared" si="55"/>
        <v>5</v>
      </c>
      <c r="V76" s="36" t="str">
        <f t="shared" si="56"/>
        <v>P</v>
      </c>
      <c r="W76" s="36" t="str">
        <f t="shared" si="57"/>
        <v>N</v>
      </c>
      <c r="X76" s="36" t="str">
        <f t="shared" si="58"/>
        <v>X</v>
      </c>
      <c r="Y76" s="36" t="str">
        <f t="shared" si="59"/>
        <v>-</v>
      </c>
      <c r="Z76" s="36" t="str">
        <f t="shared" si="60"/>
        <v>-</v>
      </c>
      <c r="AA76" s="36">
        <f t="shared" si="61"/>
        <v>1</v>
      </c>
      <c r="AB76" s="37" t="str">
        <f t="shared" si="62"/>
        <v>NX</v>
      </c>
      <c r="AC76" s="13" t="s">
        <v>102</v>
      </c>
      <c r="AD76" s="14" t="s">
        <v>22</v>
      </c>
      <c r="AE76" s="18" t="s">
        <v>965</v>
      </c>
      <c r="AF76" s="14" t="s">
        <v>966</v>
      </c>
    </row>
    <row r="77" spans="1:32" ht="36.75" customHeight="1" x14ac:dyDescent="0.2">
      <c r="A77" s="20"/>
      <c r="B77" s="10"/>
      <c r="C77" s="12" t="s">
        <v>138</v>
      </c>
      <c r="D77" s="11" t="s">
        <v>15</v>
      </c>
      <c r="E77" s="12" t="s">
        <v>138</v>
      </c>
      <c r="F77" s="12" t="s">
        <v>138</v>
      </c>
      <c r="G77" s="12" t="s">
        <v>114</v>
      </c>
      <c r="H77" s="17" t="s">
        <v>991</v>
      </c>
      <c r="I77" s="17" t="s">
        <v>1000</v>
      </c>
      <c r="J77" s="15" t="s">
        <v>245</v>
      </c>
      <c r="K77" s="11" t="s">
        <v>1045</v>
      </c>
      <c r="L77" s="44" t="s">
        <v>51</v>
      </c>
      <c r="M77" s="44" t="s">
        <v>56</v>
      </c>
      <c r="N77" s="44" t="s">
        <v>59</v>
      </c>
      <c r="O77" s="44" t="s">
        <v>65</v>
      </c>
      <c r="P77" s="44" t="s">
        <v>66</v>
      </c>
      <c r="Q77" s="44" t="s">
        <v>70</v>
      </c>
      <c r="R77" s="44" t="s">
        <v>35</v>
      </c>
      <c r="S77" s="44" t="s">
        <v>73</v>
      </c>
      <c r="T77" s="36">
        <f t="shared" si="54"/>
        <v>4</v>
      </c>
      <c r="U77" s="36">
        <f t="shared" si="55"/>
        <v>5</v>
      </c>
      <c r="V77" s="36" t="str">
        <f t="shared" si="56"/>
        <v>P</v>
      </c>
      <c r="W77" s="36" t="str">
        <f t="shared" si="57"/>
        <v>-</v>
      </c>
      <c r="X77" s="36" t="str">
        <f t="shared" si="58"/>
        <v>X</v>
      </c>
      <c r="Y77" s="36" t="str">
        <f t="shared" si="59"/>
        <v>-</v>
      </c>
      <c r="Z77" s="36" t="str">
        <f t="shared" si="60"/>
        <v>F</v>
      </c>
      <c r="AA77" s="36">
        <f t="shared" si="61"/>
        <v>1</v>
      </c>
      <c r="AB77" s="37" t="str">
        <f t="shared" si="62"/>
        <v>X</v>
      </c>
      <c r="AC77" s="13" t="s">
        <v>102</v>
      </c>
      <c r="AD77" s="14" t="s">
        <v>22</v>
      </c>
      <c r="AE77" s="18" t="s">
        <v>965</v>
      </c>
      <c r="AF77" s="14" t="s">
        <v>966</v>
      </c>
    </row>
    <row r="78" spans="1:32" ht="30" customHeight="1" x14ac:dyDescent="0.2">
      <c r="A78" s="20"/>
      <c r="B78" s="16"/>
      <c r="C78" s="12" t="s">
        <v>138</v>
      </c>
      <c r="D78" s="11" t="s">
        <v>15</v>
      </c>
      <c r="E78" s="12" t="s">
        <v>138</v>
      </c>
      <c r="F78" s="12" t="s">
        <v>145</v>
      </c>
      <c r="G78" s="12" t="s">
        <v>114</v>
      </c>
      <c r="H78" s="17" t="s">
        <v>991</v>
      </c>
      <c r="I78" s="17" t="s">
        <v>1000</v>
      </c>
      <c r="J78" s="15" t="s">
        <v>245</v>
      </c>
      <c r="K78" s="11" t="s">
        <v>1046</v>
      </c>
      <c r="L78" s="44" t="s">
        <v>51</v>
      </c>
      <c r="M78" s="44" t="s">
        <v>56</v>
      </c>
      <c r="N78" s="44" t="s">
        <v>59</v>
      </c>
      <c r="O78" s="44" t="s">
        <v>65</v>
      </c>
      <c r="P78" s="44" t="s">
        <v>66</v>
      </c>
      <c r="Q78" s="44" t="s">
        <v>70</v>
      </c>
      <c r="R78" s="44" t="s">
        <v>35</v>
      </c>
      <c r="S78" s="44" t="s">
        <v>73</v>
      </c>
      <c r="T78" s="36">
        <f t="shared" si="54"/>
        <v>4</v>
      </c>
      <c r="U78" s="36">
        <f t="shared" si="55"/>
        <v>5</v>
      </c>
      <c r="V78" s="36" t="str">
        <f t="shared" si="56"/>
        <v>P</v>
      </c>
      <c r="W78" s="36" t="str">
        <f t="shared" si="57"/>
        <v>-</v>
      </c>
      <c r="X78" s="36" t="str">
        <f t="shared" si="58"/>
        <v>X</v>
      </c>
      <c r="Y78" s="36" t="str">
        <f t="shared" si="59"/>
        <v>-</v>
      </c>
      <c r="Z78" s="36" t="str">
        <f t="shared" si="60"/>
        <v>F</v>
      </c>
      <c r="AA78" s="36">
        <f t="shared" si="61"/>
        <v>1</v>
      </c>
      <c r="AB78" s="37" t="str">
        <f t="shared" si="62"/>
        <v>X</v>
      </c>
      <c r="AC78" s="13" t="s">
        <v>102</v>
      </c>
      <c r="AD78" s="14" t="s">
        <v>22</v>
      </c>
      <c r="AE78" s="18" t="s">
        <v>965</v>
      </c>
      <c r="AF78" s="14" t="s">
        <v>966</v>
      </c>
    </row>
    <row r="79" spans="1:32" ht="32.25" customHeight="1" x14ac:dyDescent="0.2">
      <c r="A79" s="213"/>
      <c r="B79" s="10"/>
      <c r="C79" s="12" t="s">
        <v>138</v>
      </c>
      <c r="D79" s="11" t="s">
        <v>15</v>
      </c>
      <c r="E79" s="12" t="s">
        <v>45</v>
      </c>
      <c r="F79" s="12" t="s">
        <v>138</v>
      </c>
      <c r="G79" s="12" t="s">
        <v>114</v>
      </c>
      <c r="H79" s="17" t="s">
        <v>991</v>
      </c>
      <c r="I79" s="17" t="s">
        <v>1000</v>
      </c>
      <c r="J79" s="15" t="s">
        <v>245</v>
      </c>
      <c r="K79" s="11" t="s">
        <v>1047</v>
      </c>
      <c r="L79" s="44" t="s">
        <v>51</v>
      </c>
      <c r="M79" s="44" t="s">
        <v>56</v>
      </c>
      <c r="N79" s="44" t="s">
        <v>59</v>
      </c>
      <c r="O79" s="44" t="s">
        <v>64</v>
      </c>
      <c r="P79" s="44" t="s">
        <v>66</v>
      </c>
      <c r="Q79" s="44" t="s">
        <v>70</v>
      </c>
      <c r="R79" s="44" t="s">
        <v>35</v>
      </c>
      <c r="S79" s="44" t="s">
        <v>73</v>
      </c>
      <c r="T79" s="36">
        <f t="shared" si="54"/>
        <v>4</v>
      </c>
      <c r="U79" s="36">
        <f t="shared" si="55"/>
        <v>5</v>
      </c>
      <c r="V79" s="36" t="str">
        <f t="shared" si="56"/>
        <v>P</v>
      </c>
      <c r="W79" s="36" t="str">
        <f t="shared" si="57"/>
        <v>N</v>
      </c>
      <c r="X79" s="36" t="str">
        <f t="shared" si="58"/>
        <v>X</v>
      </c>
      <c r="Y79" s="36" t="str">
        <f t="shared" si="59"/>
        <v>-</v>
      </c>
      <c r="Z79" s="36" t="str">
        <f t="shared" si="60"/>
        <v>F</v>
      </c>
      <c r="AA79" s="36">
        <f t="shared" si="61"/>
        <v>1</v>
      </c>
      <c r="AB79" s="37" t="str">
        <f t="shared" si="62"/>
        <v>NX</v>
      </c>
      <c r="AC79" s="13" t="s">
        <v>102</v>
      </c>
      <c r="AD79" s="14" t="s">
        <v>22</v>
      </c>
      <c r="AE79" s="18" t="s">
        <v>965</v>
      </c>
      <c r="AF79" s="14" t="s">
        <v>966</v>
      </c>
    </row>
    <row r="80" spans="1:32" ht="45" customHeight="1" x14ac:dyDescent="0.2">
      <c r="A80" s="213"/>
      <c r="B80" s="10"/>
      <c r="C80" s="12" t="s">
        <v>138</v>
      </c>
      <c r="D80" s="11" t="s">
        <v>15</v>
      </c>
      <c r="E80" s="12" t="s">
        <v>45</v>
      </c>
      <c r="F80" s="12" t="s">
        <v>145</v>
      </c>
      <c r="G80" s="12" t="s">
        <v>114</v>
      </c>
      <c r="H80" s="17" t="s">
        <v>991</v>
      </c>
      <c r="I80" s="17" t="s">
        <v>1000</v>
      </c>
      <c r="J80" s="15" t="s">
        <v>245</v>
      </c>
      <c r="K80" s="11" t="s">
        <v>1048</v>
      </c>
      <c r="L80" s="44" t="s">
        <v>51</v>
      </c>
      <c r="M80" s="44" t="s">
        <v>56</v>
      </c>
      <c r="N80" s="44" t="s">
        <v>59</v>
      </c>
      <c r="O80" s="44" t="s">
        <v>64</v>
      </c>
      <c r="P80" s="44" t="s">
        <v>66</v>
      </c>
      <c r="Q80" s="44" t="s">
        <v>70</v>
      </c>
      <c r="R80" s="44" t="s">
        <v>35</v>
      </c>
      <c r="S80" s="44" t="s">
        <v>73</v>
      </c>
      <c r="T80" s="36">
        <f t="shared" si="54"/>
        <v>4</v>
      </c>
      <c r="U80" s="36">
        <f t="shared" si="55"/>
        <v>5</v>
      </c>
      <c r="V80" s="36" t="str">
        <f t="shared" si="56"/>
        <v>P</v>
      </c>
      <c r="W80" s="36" t="str">
        <f t="shared" si="57"/>
        <v>N</v>
      </c>
      <c r="X80" s="36" t="str">
        <f t="shared" si="58"/>
        <v>X</v>
      </c>
      <c r="Y80" s="36" t="str">
        <f t="shared" si="59"/>
        <v>-</v>
      </c>
      <c r="Z80" s="36" t="str">
        <f t="shared" si="60"/>
        <v>F</v>
      </c>
      <c r="AA80" s="36">
        <f t="shared" si="61"/>
        <v>1</v>
      </c>
      <c r="AB80" s="37" t="str">
        <f t="shared" si="62"/>
        <v>NX</v>
      </c>
      <c r="AC80" s="13" t="s">
        <v>102</v>
      </c>
      <c r="AD80" s="14" t="s">
        <v>22</v>
      </c>
      <c r="AE80" s="18" t="s">
        <v>965</v>
      </c>
      <c r="AF80" s="14" t="s">
        <v>966</v>
      </c>
    </row>
    <row r="81" spans="1:32" ht="30" customHeight="1" x14ac:dyDescent="0.2">
      <c r="A81" s="20"/>
      <c r="B81" s="16"/>
      <c r="C81" s="12" t="s">
        <v>138</v>
      </c>
      <c r="D81" s="11" t="s">
        <v>138</v>
      </c>
      <c r="E81" s="12" t="s">
        <v>138</v>
      </c>
      <c r="F81" s="12" t="s">
        <v>138</v>
      </c>
      <c r="G81" s="12" t="s">
        <v>114</v>
      </c>
      <c r="H81" s="17" t="s">
        <v>991</v>
      </c>
      <c r="I81" s="17" t="s">
        <v>841</v>
      </c>
      <c r="J81" s="15" t="s">
        <v>245</v>
      </c>
      <c r="K81" s="11" t="s">
        <v>1049</v>
      </c>
      <c r="L81" s="44" t="s">
        <v>51</v>
      </c>
      <c r="M81" s="44" t="s">
        <v>56</v>
      </c>
      <c r="N81" s="44" t="s">
        <v>60</v>
      </c>
      <c r="O81" s="44" t="s">
        <v>65</v>
      </c>
      <c r="P81" s="44" t="s">
        <v>66</v>
      </c>
      <c r="Q81" s="44" t="s">
        <v>70</v>
      </c>
      <c r="R81" s="44" t="s">
        <v>71</v>
      </c>
      <c r="S81" s="44" t="s">
        <v>72</v>
      </c>
      <c r="T81" s="36">
        <f t="shared" si="54"/>
        <v>4</v>
      </c>
      <c r="U81" s="36">
        <f t="shared" si="55"/>
        <v>5</v>
      </c>
      <c r="V81" s="36" t="str">
        <f t="shared" si="56"/>
        <v>B</v>
      </c>
      <c r="W81" s="36" t="str">
        <f t="shared" si="57"/>
        <v>-</v>
      </c>
      <c r="X81" s="36" t="str">
        <f t="shared" si="58"/>
        <v>X</v>
      </c>
      <c r="Y81" s="36" t="str">
        <f t="shared" si="59"/>
        <v>-</v>
      </c>
      <c r="Z81" s="36" t="str">
        <f t="shared" si="60"/>
        <v>-</v>
      </c>
      <c r="AA81" s="36" t="str">
        <f t="shared" si="61"/>
        <v>-</v>
      </c>
      <c r="AB81" s="37" t="str">
        <f t="shared" si="62"/>
        <v>BX</v>
      </c>
      <c r="AC81" s="13" t="s">
        <v>102</v>
      </c>
      <c r="AD81" s="14" t="s">
        <v>22</v>
      </c>
      <c r="AE81" s="18" t="s">
        <v>965</v>
      </c>
      <c r="AF81" s="14" t="s">
        <v>966</v>
      </c>
    </row>
    <row r="82" spans="1:32" ht="30" customHeight="1" x14ac:dyDescent="0.2">
      <c r="A82" s="20"/>
      <c r="B82" s="10"/>
      <c r="C82" s="12" t="s">
        <v>138</v>
      </c>
      <c r="D82" s="11" t="s">
        <v>138</v>
      </c>
      <c r="E82" s="12" t="s">
        <v>138</v>
      </c>
      <c r="F82" s="12" t="s">
        <v>145</v>
      </c>
      <c r="G82" s="12" t="s">
        <v>114</v>
      </c>
      <c r="H82" s="17" t="s">
        <v>991</v>
      </c>
      <c r="I82" s="17" t="s">
        <v>841</v>
      </c>
      <c r="J82" s="15" t="s">
        <v>245</v>
      </c>
      <c r="K82" s="11" t="s">
        <v>1050</v>
      </c>
      <c r="L82" s="44" t="s">
        <v>51</v>
      </c>
      <c r="M82" s="44" t="s">
        <v>56</v>
      </c>
      <c r="N82" s="44" t="s">
        <v>60</v>
      </c>
      <c r="O82" s="44" t="s">
        <v>65</v>
      </c>
      <c r="P82" s="44" t="s">
        <v>66</v>
      </c>
      <c r="Q82" s="44" t="s">
        <v>70</v>
      </c>
      <c r="R82" s="44" t="s">
        <v>71</v>
      </c>
      <c r="S82" s="44" t="s">
        <v>72</v>
      </c>
      <c r="T82" s="36">
        <f t="shared" si="54"/>
        <v>4</v>
      </c>
      <c r="U82" s="36">
        <f t="shared" si="55"/>
        <v>5</v>
      </c>
      <c r="V82" s="36" t="str">
        <f t="shared" si="56"/>
        <v>B</v>
      </c>
      <c r="W82" s="36" t="str">
        <f t="shared" si="57"/>
        <v>-</v>
      </c>
      <c r="X82" s="36" t="str">
        <f t="shared" si="58"/>
        <v>X</v>
      </c>
      <c r="Y82" s="36" t="str">
        <f t="shared" si="59"/>
        <v>-</v>
      </c>
      <c r="Z82" s="36" t="str">
        <f t="shared" si="60"/>
        <v>-</v>
      </c>
      <c r="AA82" s="36" t="str">
        <f t="shared" si="61"/>
        <v>-</v>
      </c>
      <c r="AB82" s="37" t="str">
        <f t="shared" si="62"/>
        <v>BX</v>
      </c>
      <c r="AC82" s="13" t="s">
        <v>102</v>
      </c>
      <c r="AD82" s="14" t="s">
        <v>22</v>
      </c>
      <c r="AE82" s="18" t="s">
        <v>965</v>
      </c>
      <c r="AF82" s="14" t="s">
        <v>966</v>
      </c>
    </row>
    <row r="83" spans="1:32" ht="30" customHeight="1" x14ac:dyDescent="0.2">
      <c r="A83" s="20"/>
      <c r="B83" s="10"/>
      <c r="C83" s="12" t="s">
        <v>138</v>
      </c>
      <c r="D83" s="11" t="s">
        <v>138</v>
      </c>
      <c r="E83" s="12" t="s">
        <v>45</v>
      </c>
      <c r="F83" s="12" t="s">
        <v>138</v>
      </c>
      <c r="G83" s="12" t="s">
        <v>114</v>
      </c>
      <c r="H83" s="17" t="s">
        <v>991</v>
      </c>
      <c r="I83" s="17" t="s">
        <v>841</v>
      </c>
      <c r="J83" s="15" t="s">
        <v>245</v>
      </c>
      <c r="K83" s="11" t="s">
        <v>1051</v>
      </c>
      <c r="L83" s="44" t="s">
        <v>51</v>
      </c>
      <c r="M83" s="44" t="s">
        <v>56</v>
      </c>
      <c r="N83" s="44" t="s">
        <v>60</v>
      </c>
      <c r="O83" s="44" t="s">
        <v>64</v>
      </c>
      <c r="P83" s="44" t="s">
        <v>66</v>
      </c>
      <c r="Q83" s="44" t="s">
        <v>70</v>
      </c>
      <c r="R83" s="44" t="s">
        <v>71</v>
      </c>
      <c r="S83" s="44" t="s">
        <v>72</v>
      </c>
      <c r="T83" s="36">
        <f t="shared" si="54"/>
        <v>4</v>
      </c>
      <c r="U83" s="36">
        <f t="shared" si="55"/>
        <v>5</v>
      </c>
      <c r="V83" s="36" t="str">
        <f t="shared" si="56"/>
        <v>B</v>
      </c>
      <c r="W83" s="36" t="str">
        <f t="shared" si="57"/>
        <v>N</v>
      </c>
      <c r="X83" s="36" t="str">
        <f t="shared" si="58"/>
        <v>X</v>
      </c>
      <c r="Y83" s="36" t="str">
        <f t="shared" si="59"/>
        <v>-</v>
      </c>
      <c r="Z83" s="36" t="str">
        <f t="shared" si="60"/>
        <v>-</v>
      </c>
      <c r="AA83" s="36" t="str">
        <f t="shared" si="61"/>
        <v>-</v>
      </c>
      <c r="AB83" s="37" t="str">
        <f t="shared" si="62"/>
        <v>BNX</v>
      </c>
      <c r="AC83" s="13" t="s">
        <v>102</v>
      </c>
      <c r="AD83" s="14" t="s">
        <v>22</v>
      </c>
      <c r="AE83" s="18" t="s">
        <v>965</v>
      </c>
      <c r="AF83" s="14" t="s">
        <v>966</v>
      </c>
    </row>
    <row r="84" spans="1:32" ht="38.25" customHeight="1" x14ac:dyDescent="0.2">
      <c r="A84" s="20"/>
      <c r="B84" s="10"/>
      <c r="C84" s="12" t="s">
        <v>138</v>
      </c>
      <c r="D84" s="11" t="s">
        <v>138</v>
      </c>
      <c r="E84" s="12" t="s">
        <v>45</v>
      </c>
      <c r="F84" s="12" t="s">
        <v>145</v>
      </c>
      <c r="G84" s="12" t="s">
        <v>114</v>
      </c>
      <c r="H84" s="17" t="s">
        <v>991</v>
      </c>
      <c r="I84" s="17" t="s">
        <v>841</v>
      </c>
      <c r="J84" s="15" t="s">
        <v>245</v>
      </c>
      <c r="K84" s="11" t="s">
        <v>1052</v>
      </c>
      <c r="L84" s="44" t="s">
        <v>51</v>
      </c>
      <c r="M84" s="44" t="s">
        <v>56</v>
      </c>
      <c r="N84" s="44" t="s">
        <v>60</v>
      </c>
      <c r="O84" s="44" t="s">
        <v>64</v>
      </c>
      <c r="P84" s="44" t="s">
        <v>66</v>
      </c>
      <c r="Q84" s="44" t="s">
        <v>70</v>
      </c>
      <c r="R84" s="44" t="s">
        <v>71</v>
      </c>
      <c r="S84" s="44" t="s">
        <v>72</v>
      </c>
      <c r="T84" s="36">
        <f t="shared" si="54"/>
        <v>4</v>
      </c>
      <c r="U84" s="36">
        <f t="shared" si="55"/>
        <v>5</v>
      </c>
      <c r="V84" s="36" t="str">
        <f t="shared" si="56"/>
        <v>B</v>
      </c>
      <c r="W84" s="36" t="str">
        <f t="shared" si="57"/>
        <v>N</v>
      </c>
      <c r="X84" s="36" t="str">
        <f t="shared" si="58"/>
        <v>X</v>
      </c>
      <c r="Y84" s="36" t="str">
        <f t="shared" si="59"/>
        <v>-</v>
      </c>
      <c r="Z84" s="36" t="str">
        <f t="shared" si="60"/>
        <v>-</v>
      </c>
      <c r="AA84" s="36" t="str">
        <f t="shared" si="61"/>
        <v>-</v>
      </c>
      <c r="AB84" s="37" t="str">
        <f t="shared" si="62"/>
        <v>BNX</v>
      </c>
      <c r="AC84" s="13" t="s">
        <v>102</v>
      </c>
      <c r="AD84" s="14" t="s">
        <v>22</v>
      </c>
      <c r="AE84" s="18" t="s">
        <v>965</v>
      </c>
      <c r="AF84" s="14" t="s">
        <v>966</v>
      </c>
    </row>
    <row r="85" spans="1:32" ht="36.75" customHeight="1" x14ac:dyDescent="0.2">
      <c r="A85" s="20"/>
      <c r="B85" s="10"/>
      <c r="C85" s="12" t="s">
        <v>138</v>
      </c>
      <c r="D85" s="11" t="s">
        <v>15</v>
      </c>
      <c r="E85" s="12" t="s">
        <v>138</v>
      </c>
      <c r="F85" s="12" t="s">
        <v>138</v>
      </c>
      <c r="G85" s="12" t="s">
        <v>114</v>
      </c>
      <c r="H85" s="17" t="s">
        <v>991</v>
      </c>
      <c r="I85" s="17" t="s">
        <v>841</v>
      </c>
      <c r="J85" s="15" t="s">
        <v>245</v>
      </c>
      <c r="K85" s="11" t="s">
        <v>1053</v>
      </c>
      <c r="L85" s="44" t="s">
        <v>51</v>
      </c>
      <c r="M85" s="44" t="s">
        <v>56</v>
      </c>
      <c r="N85" s="44" t="s">
        <v>60</v>
      </c>
      <c r="O85" s="44" t="s">
        <v>65</v>
      </c>
      <c r="P85" s="44" t="s">
        <v>66</v>
      </c>
      <c r="Q85" s="44" t="s">
        <v>70</v>
      </c>
      <c r="R85" s="44" t="s">
        <v>35</v>
      </c>
      <c r="S85" s="44" t="s">
        <v>72</v>
      </c>
      <c r="T85" s="36">
        <f t="shared" si="54"/>
        <v>4</v>
      </c>
      <c r="U85" s="36">
        <f t="shared" si="55"/>
        <v>5</v>
      </c>
      <c r="V85" s="36" t="str">
        <f t="shared" si="56"/>
        <v>B</v>
      </c>
      <c r="W85" s="36" t="str">
        <f t="shared" si="57"/>
        <v>-</v>
      </c>
      <c r="X85" s="36" t="str">
        <f t="shared" si="58"/>
        <v>X</v>
      </c>
      <c r="Y85" s="36" t="str">
        <f t="shared" si="59"/>
        <v>-</v>
      </c>
      <c r="Z85" s="36" t="str">
        <f t="shared" si="60"/>
        <v>F</v>
      </c>
      <c r="AA85" s="36" t="str">
        <f t="shared" si="61"/>
        <v>-</v>
      </c>
      <c r="AB85" s="37" t="str">
        <f t="shared" si="62"/>
        <v>BX</v>
      </c>
      <c r="AC85" s="13" t="s">
        <v>102</v>
      </c>
      <c r="AD85" s="14" t="s">
        <v>22</v>
      </c>
      <c r="AE85" s="18" t="s">
        <v>965</v>
      </c>
      <c r="AF85" s="14" t="s">
        <v>966</v>
      </c>
    </row>
    <row r="86" spans="1:32" ht="30" customHeight="1" x14ac:dyDescent="0.2">
      <c r="A86" s="20"/>
      <c r="B86" s="16"/>
      <c r="C86" s="12" t="s">
        <v>138</v>
      </c>
      <c r="D86" s="11" t="s">
        <v>15</v>
      </c>
      <c r="E86" s="12" t="s">
        <v>138</v>
      </c>
      <c r="F86" s="12" t="s">
        <v>145</v>
      </c>
      <c r="G86" s="12" t="s">
        <v>114</v>
      </c>
      <c r="H86" s="17" t="s">
        <v>991</v>
      </c>
      <c r="I86" s="17" t="s">
        <v>841</v>
      </c>
      <c r="J86" s="15" t="s">
        <v>245</v>
      </c>
      <c r="K86" s="11" t="s">
        <v>1054</v>
      </c>
      <c r="L86" s="44" t="s">
        <v>51</v>
      </c>
      <c r="M86" s="44" t="s">
        <v>56</v>
      </c>
      <c r="N86" s="44" t="s">
        <v>60</v>
      </c>
      <c r="O86" s="44" t="s">
        <v>65</v>
      </c>
      <c r="P86" s="44" t="s">
        <v>66</v>
      </c>
      <c r="Q86" s="44" t="s">
        <v>70</v>
      </c>
      <c r="R86" s="44" t="s">
        <v>35</v>
      </c>
      <c r="S86" s="44" t="s">
        <v>72</v>
      </c>
      <c r="T86" s="36">
        <f t="shared" si="54"/>
        <v>4</v>
      </c>
      <c r="U86" s="36">
        <f t="shared" si="55"/>
        <v>5</v>
      </c>
      <c r="V86" s="36" t="str">
        <f t="shared" si="56"/>
        <v>B</v>
      </c>
      <c r="W86" s="36" t="str">
        <f t="shared" si="57"/>
        <v>-</v>
      </c>
      <c r="X86" s="36" t="str">
        <f t="shared" si="58"/>
        <v>X</v>
      </c>
      <c r="Y86" s="36" t="str">
        <f t="shared" si="59"/>
        <v>-</v>
      </c>
      <c r="Z86" s="36" t="str">
        <f t="shared" si="60"/>
        <v>F</v>
      </c>
      <c r="AA86" s="36" t="str">
        <f t="shared" si="61"/>
        <v>-</v>
      </c>
      <c r="AB86" s="37" t="str">
        <f t="shared" si="62"/>
        <v>BX</v>
      </c>
      <c r="AC86" s="13" t="s">
        <v>102</v>
      </c>
      <c r="AD86" s="14" t="s">
        <v>22</v>
      </c>
      <c r="AE86" s="18" t="s">
        <v>965</v>
      </c>
      <c r="AF86" s="14" t="s">
        <v>966</v>
      </c>
    </row>
    <row r="87" spans="1:32" ht="32.25" customHeight="1" x14ac:dyDescent="0.2">
      <c r="A87" s="213"/>
      <c r="B87" s="10"/>
      <c r="C87" s="12" t="s">
        <v>138</v>
      </c>
      <c r="D87" s="11" t="s">
        <v>15</v>
      </c>
      <c r="E87" s="12" t="s">
        <v>45</v>
      </c>
      <c r="F87" s="12" t="s">
        <v>138</v>
      </c>
      <c r="G87" s="12" t="s">
        <v>114</v>
      </c>
      <c r="H87" s="17" t="s">
        <v>991</v>
      </c>
      <c r="I87" s="17" t="s">
        <v>841</v>
      </c>
      <c r="J87" s="15" t="s">
        <v>245</v>
      </c>
      <c r="K87" s="11" t="s">
        <v>1055</v>
      </c>
      <c r="L87" s="44" t="s">
        <v>51</v>
      </c>
      <c r="M87" s="44" t="s">
        <v>56</v>
      </c>
      <c r="N87" s="44" t="s">
        <v>60</v>
      </c>
      <c r="O87" s="44" t="s">
        <v>64</v>
      </c>
      <c r="P87" s="44" t="s">
        <v>66</v>
      </c>
      <c r="Q87" s="44" t="s">
        <v>70</v>
      </c>
      <c r="R87" s="44" t="s">
        <v>35</v>
      </c>
      <c r="S87" s="44" t="s">
        <v>72</v>
      </c>
      <c r="T87" s="36">
        <f t="shared" si="54"/>
        <v>4</v>
      </c>
      <c r="U87" s="36">
        <f t="shared" si="55"/>
        <v>5</v>
      </c>
      <c r="V87" s="36" t="str">
        <f t="shared" si="56"/>
        <v>B</v>
      </c>
      <c r="W87" s="36" t="str">
        <f t="shared" si="57"/>
        <v>N</v>
      </c>
      <c r="X87" s="36" t="str">
        <f t="shared" si="58"/>
        <v>X</v>
      </c>
      <c r="Y87" s="36" t="str">
        <f t="shared" si="59"/>
        <v>-</v>
      </c>
      <c r="Z87" s="36" t="str">
        <f t="shared" si="60"/>
        <v>F</v>
      </c>
      <c r="AA87" s="36" t="str">
        <f t="shared" si="61"/>
        <v>-</v>
      </c>
      <c r="AB87" s="37" t="str">
        <f t="shared" si="62"/>
        <v>BNX</v>
      </c>
      <c r="AC87" s="13" t="s">
        <v>102</v>
      </c>
      <c r="AD87" s="14" t="s">
        <v>22</v>
      </c>
      <c r="AE87" s="18" t="s">
        <v>965</v>
      </c>
      <c r="AF87" s="14" t="s">
        <v>966</v>
      </c>
    </row>
    <row r="88" spans="1:32" ht="32.25" customHeight="1" x14ac:dyDescent="0.2">
      <c r="A88" s="213"/>
      <c r="B88" s="10"/>
      <c r="C88" s="12" t="s">
        <v>138</v>
      </c>
      <c r="D88" s="11" t="s">
        <v>15</v>
      </c>
      <c r="E88" s="12" t="s">
        <v>45</v>
      </c>
      <c r="F88" s="12" t="s">
        <v>145</v>
      </c>
      <c r="G88" s="12" t="s">
        <v>114</v>
      </c>
      <c r="H88" s="17" t="s">
        <v>991</v>
      </c>
      <c r="I88" s="17" t="s">
        <v>841</v>
      </c>
      <c r="J88" s="15" t="s">
        <v>245</v>
      </c>
      <c r="K88" s="11" t="s">
        <v>1056</v>
      </c>
      <c r="L88" s="44" t="s">
        <v>51</v>
      </c>
      <c r="M88" s="44" t="s">
        <v>56</v>
      </c>
      <c r="N88" s="44" t="s">
        <v>60</v>
      </c>
      <c r="O88" s="44" t="s">
        <v>64</v>
      </c>
      <c r="P88" s="44" t="s">
        <v>66</v>
      </c>
      <c r="Q88" s="44" t="s">
        <v>70</v>
      </c>
      <c r="R88" s="44" t="s">
        <v>35</v>
      </c>
      <c r="S88" s="44" t="s">
        <v>72</v>
      </c>
      <c r="T88" s="36">
        <f t="shared" si="54"/>
        <v>4</v>
      </c>
      <c r="U88" s="36">
        <f t="shared" si="55"/>
        <v>5</v>
      </c>
      <c r="V88" s="36" t="str">
        <f t="shared" si="56"/>
        <v>B</v>
      </c>
      <c r="W88" s="36" t="str">
        <f t="shared" si="57"/>
        <v>N</v>
      </c>
      <c r="X88" s="36" t="str">
        <f t="shared" si="58"/>
        <v>X</v>
      </c>
      <c r="Y88" s="36" t="str">
        <f t="shared" si="59"/>
        <v>-</v>
      </c>
      <c r="Z88" s="36" t="str">
        <f t="shared" si="60"/>
        <v>F</v>
      </c>
      <c r="AA88" s="36" t="str">
        <f t="shared" si="61"/>
        <v>-</v>
      </c>
      <c r="AB88" s="37" t="str">
        <f t="shared" si="62"/>
        <v>BNX</v>
      </c>
      <c r="AC88" s="13" t="s">
        <v>102</v>
      </c>
      <c r="AD88" s="14" t="s">
        <v>22</v>
      </c>
      <c r="AE88" s="18" t="s">
        <v>965</v>
      </c>
      <c r="AF88" s="14" t="s">
        <v>966</v>
      </c>
    </row>
    <row r="89" spans="1:32" ht="30" customHeight="1" x14ac:dyDescent="0.2">
      <c r="A89" s="20"/>
      <c r="B89" s="16"/>
      <c r="C89" s="12" t="s">
        <v>138</v>
      </c>
      <c r="D89" s="11" t="s">
        <v>138</v>
      </c>
      <c r="E89" s="12" t="s">
        <v>138</v>
      </c>
      <c r="F89" s="12" t="s">
        <v>138</v>
      </c>
      <c r="G89" s="12" t="s">
        <v>114</v>
      </c>
      <c r="H89" s="17" t="s">
        <v>1000</v>
      </c>
      <c r="I89" s="17" t="s">
        <v>841</v>
      </c>
      <c r="J89" s="15" t="s">
        <v>245</v>
      </c>
      <c r="K89" s="11" t="s">
        <v>1057</v>
      </c>
      <c r="L89" s="44" t="s">
        <v>51</v>
      </c>
      <c r="M89" s="44" t="s">
        <v>56</v>
      </c>
      <c r="N89" s="44" t="s">
        <v>60</v>
      </c>
      <c r="O89" s="44" t="s">
        <v>65</v>
      </c>
      <c r="P89" s="44" t="s">
        <v>67</v>
      </c>
      <c r="Q89" s="44" t="s">
        <v>70</v>
      </c>
      <c r="R89" s="44" t="s">
        <v>71</v>
      </c>
      <c r="S89" s="44" t="s">
        <v>73</v>
      </c>
      <c r="T89" s="36">
        <f t="shared" ref="T89:T96" si="63">VLOOKUP(L89,MarketMechanismLookup,2,FALSE)</f>
        <v>4</v>
      </c>
      <c r="U89" s="36">
        <f t="shared" ref="U89:U96" si="64">VLOOKUP(M89,TradingModeLookup,2,FALSE)</f>
        <v>5</v>
      </c>
      <c r="V89" s="36" t="str">
        <f t="shared" ref="V89:V96" si="65">VLOOKUP(N89,TransactionCategoryLookup,2,FALSE)</f>
        <v>B</v>
      </c>
      <c r="W89" s="36" t="str">
        <f t="shared" ref="W89:W96" si="66">VLOOKUP(O89,NegotiatedTransactionIndicatorLookup,2,FALSE)</f>
        <v>-</v>
      </c>
      <c r="X89" s="36" t="str">
        <f t="shared" ref="X89:X96" si="67">VLOOKUP(P89,CrossingTradeIndicatorLookup,2,FALSE)</f>
        <v>-</v>
      </c>
      <c r="Y89" s="36" t="str">
        <f t="shared" ref="Y89:Y96" si="68">VLOOKUP(Q89,ModificationIndicatorLookup,2,FALSE)</f>
        <v>-</v>
      </c>
      <c r="Z89" s="36" t="str">
        <f t="shared" ref="Z89:Z96" si="69">VLOOKUP(R89,TradeConditionIndicatorLookup,2,FALSE)</f>
        <v>-</v>
      </c>
      <c r="AA89" s="36">
        <f t="shared" ref="AA89:AA96" si="70">VLOOKUP(S89,PublicationModeLookup,2,FALSE)</f>
        <v>1</v>
      </c>
      <c r="AB89" s="37" t="str">
        <f t="shared" ref="AB89:AB96" si="71">CONCATENATE(VLOOKUP(L89,MarketMechanismLookup,3,FALSE),VLOOKUP(M89,TradingModeLookup,3,FALSE),VLOOKUP(N89,TransactionCategoryLookup,3,FALSE),VLOOKUP(O89,NegotiatedTransactionIndicatorLookup,3,FALSE),VLOOKUP(P89,CrossingTradeIndicatorLookup,3,FALSE),VLOOKUP(Q89,ModificationIndicatorLookup,3,FALSE),VLOOKUP(R89,TradeConditionIndicatorLookup,3,FALSE),VLOOKUP(S89,PublicationModeLookup,3,FALSE))</f>
        <v>B</v>
      </c>
      <c r="AC89" s="13" t="s">
        <v>102</v>
      </c>
      <c r="AD89" s="14" t="s">
        <v>22</v>
      </c>
      <c r="AE89" s="18" t="s">
        <v>965</v>
      </c>
      <c r="AF89" s="14" t="s">
        <v>966</v>
      </c>
    </row>
    <row r="90" spans="1:32" ht="30" customHeight="1" x14ac:dyDescent="0.2">
      <c r="A90" s="20"/>
      <c r="B90" s="10"/>
      <c r="C90" s="12" t="s">
        <v>138</v>
      </c>
      <c r="D90" s="11" t="s">
        <v>138</v>
      </c>
      <c r="E90" s="12" t="s">
        <v>138</v>
      </c>
      <c r="F90" s="12" t="s">
        <v>145</v>
      </c>
      <c r="G90" s="12" t="s">
        <v>114</v>
      </c>
      <c r="H90" s="17" t="s">
        <v>1000</v>
      </c>
      <c r="I90" s="17" t="s">
        <v>841</v>
      </c>
      <c r="J90" s="15" t="s">
        <v>245</v>
      </c>
      <c r="K90" s="11" t="s">
        <v>1058</v>
      </c>
      <c r="L90" s="44" t="s">
        <v>51</v>
      </c>
      <c r="M90" s="44" t="s">
        <v>56</v>
      </c>
      <c r="N90" s="44" t="s">
        <v>60</v>
      </c>
      <c r="O90" s="44" t="s">
        <v>65</v>
      </c>
      <c r="P90" s="44" t="s">
        <v>67</v>
      </c>
      <c r="Q90" s="44" t="s">
        <v>70</v>
      </c>
      <c r="R90" s="44" t="s">
        <v>71</v>
      </c>
      <c r="S90" s="44" t="s">
        <v>73</v>
      </c>
      <c r="T90" s="36">
        <f t="shared" si="63"/>
        <v>4</v>
      </c>
      <c r="U90" s="36">
        <f t="shared" si="64"/>
        <v>5</v>
      </c>
      <c r="V90" s="36" t="str">
        <f t="shared" si="65"/>
        <v>B</v>
      </c>
      <c r="W90" s="36" t="str">
        <f t="shared" si="66"/>
        <v>-</v>
      </c>
      <c r="X90" s="36" t="str">
        <f t="shared" si="67"/>
        <v>-</v>
      </c>
      <c r="Y90" s="36" t="str">
        <f t="shared" si="68"/>
        <v>-</v>
      </c>
      <c r="Z90" s="36" t="str">
        <f t="shared" si="69"/>
        <v>-</v>
      </c>
      <c r="AA90" s="36">
        <f t="shared" si="70"/>
        <v>1</v>
      </c>
      <c r="AB90" s="37" t="str">
        <f t="shared" si="71"/>
        <v>B</v>
      </c>
      <c r="AC90" s="13" t="s">
        <v>102</v>
      </c>
      <c r="AD90" s="14" t="s">
        <v>22</v>
      </c>
      <c r="AE90" s="18" t="s">
        <v>965</v>
      </c>
      <c r="AF90" s="14" t="s">
        <v>966</v>
      </c>
    </row>
    <row r="91" spans="1:32" ht="30" customHeight="1" x14ac:dyDescent="0.2">
      <c r="A91" s="20"/>
      <c r="B91" s="10"/>
      <c r="C91" s="12" t="s">
        <v>138</v>
      </c>
      <c r="D91" s="11" t="s">
        <v>138</v>
      </c>
      <c r="E91" s="12" t="s">
        <v>45</v>
      </c>
      <c r="F91" s="12" t="s">
        <v>138</v>
      </c>
      <c r="G91" s="12" t="s">
        <v>114</v>
      </c>
      <c r="H91" s="17" t="s">
        <v>1000</v>
      </c>
      <c r="I91" s="17" t="s">
        <v>841</v>
      </c>
      <c r="J91" s="15" t="s">
        <v>245</v>
      </c>
      <c r="K91" s="11" t="s">
        <v>1059</v>
      </c>
      <c r="L91" s="44" t="s">
        <v>51</v>
      </c>
      <c r="M91" s="44" t="s">
        <v>56</v>
      </c>
      <c r="N91" s="44" t="s">
        <v>60</v>
      </c>
      <c r="O91" s="44" t="s">
        <v>64</v>
      </c>
      <c r="P91" s="44" t="s">
        <v>67</v>
      </c>
      <c r="Q91" s="44" t="s">
        <v>70</v>
      </c>
      <c r="R91" s="44" t="s">
        <v>71</v>
      </c>
      <c r="S91" s="44" t="s">
        <v>73</v>
      </c>
      <c r="T91" s="36">
        <f t="shared" si="63"/>
        <v>4</v>
      </c>
      <c r="U91" s="36">
        <f t="shared" si="64"/>
        <v>5</v>
      </c>
      <c r="V91" s="36" t="str">
        <f t="shared" si="65"/>
        <v>B</v>
      </c>
      <c r="W91" s="36" t="str">
        <f t="shared" si="66"/>
        <v>N</v>
      </c>
      <c r="X91" s="36" t="str">
        <f t="shared" si="67"/>
        <v>-</v>
      </c>
      <c r="Y91" s="36" t="str">
        <f t="shared" si="68"/>
        <v>-</v>
      </c>
      <c r="Z91" s="36" t="str">
        <f t="shared" si="69"/>
        <v>-</v>
      </c>
      <c r="AA91" s="36">
        <f t="shared" si="70"/>
        <v>1</v>
      </c>
      <c r="AB91" s="37" t="str">
        <f t="shared" si="71"/>
        <v>BN</v>
      </c>
      <c r="AC91" s="13" t="s">
        <v>102</v>
      </c>
      <c r="AD91" s="14" t="s">
        <v>22</v>
      </c>
      <c r="AE91" s="18" t="s">
        <v>965</v>
      </c>
      <c r="AF91" s="14" t="s">
        <v>966</v>
      </c>
    </row>
    <row r="92" spans="1:32" ht="38.25" customHeight="1" x14ac:dyDescent="0.2">
      <c r="A92" s="20"/>
      <c r="B92" s="10"/>
      <c r="C92" s="12" t="s">
        <v>138</v>
      </c>
      <c r="D92" s="11" t="s">
        <v>138</v>
      </c>
      <c r="E92" s="12" t="s">
        <v>45</v>
      </c>
      <c r="F92" s="12" t="s">
        <v>145</v>
      </c>
      <c r="G92" s="12" t="s">
        <v>114</v>
      </c>
      <c r="H92" s="17" t="s">
        <v>1000</v>
      </c>
      <c r="I92" s="17" t="s">
        <v>841</v>
      </c>
      <c r="J92" s="15" t="s">
        <v>245</v>
      </c>
      <c r="K92" s="11" t="s">
        <v>1060</v>
      </c>
      <c r="L92" s="44" t="s">
        <v>51</v>
      </c>
      <c r="M92" s="44" t="s">
        <v>56</v>
      </c>
      <c r="N92" s="44" t="s">
        <v>60</v>
      </c>
      <c r="O92" s="44" t="s">
        <v>64</v>
      </c>
      <c r="P92" s="44" t="s">
        <v>67</v>
      </c>
      <c r="Q92" s="44" t="s">
        <v>70</v>
      </c>
      <c r="R92" s="44" t="s">
        <v>71</v>
      </c>
      <c r="S92" s="44" t="s">
        <v>73</v>
      </c>
      <c r="T92" s="36">
        <f t="shared" si="63"/>
        <v>4</v>
      </c>
      <c r="U92" s="36">
        <f t="shared" si="64"/>
        <v>5</v>
      </c>
      <c r="V92" s="36" t="str">
        <f t="shared" si="65"/>
        <v>B</v>
      </c>
      <c r="W92" s="36" t="str">
        <f t="shared" si="66"/>
        <v>N</v>
      </c>
      <c r="X92" s="36" t="str">
        <f t="shared" si="67"/>
        <v>-</v>
      </c>
      <c r="Y92" s="36" t="str">
        <f t="shared" si="68"/>
        <v>-</v>
      </c>
      <c r="Z92" s="36" t="str">
        <f t="shared" si="69"/>
        <v>-</v>
      </c>
      <c r="AA92" s="36">
        <f t="shared" si="70"/>
        <v>1</v>
      </c>
      <c r="AB92" s="37" t="str">
        <f t="shared" si="71"/>
        <v>BN</v>
      </c>
      <c r="AC92" s="13" t="s">
        <v>102</v>
      </c>
      <c r="AD92" s="14" t="s">
        <v>22</v>
      </c>
      <c r="AE92" s="18" t="s">
        <v>965</v>
      </c>
      <c r="AF92" s="14" t="s">
        <v>966</v>
      </c>
    </row>
    <row r="93" spans="1:32" ht="36.75" customHeight="1" x14ac:dyDescent="0.2">
      <c r="A93" s="20"/>
      <c r="B93" s="10"/>
      <c r="C93" s="12" t="s">
        <v>138</v>
      </c>
      <c r="D93" s="11" t="s">
        <v>15</v>
      </c>
      <c r="E93" s="12" t="s">
        <v>138</v>
      </c>
      <c r="F93" s="12" t="s">
        <v>138</v>
      </c>
      <c r="G93" s="12" t="s">
        <v>114</v>
      </c>
      <c r="H93" s="17" t="s">
        <v>1000</v>
      </c>
      <c r="I93" s="17" t="s">
        <v>841</v>
      </c>
      <c r="J93" s="15" t="s">
        <v>245</v>
      </c>
      <c r="K93" s="11" t="s">
        <v>1061</v>
      </c>
      <c r="L93" s="44" t="s">
        <v>51</v>
      </c>
      <c r="M93" s="44" t="s">
        <v>56</v>
      </c>
      <c r="N93" s="44" t="s">
        <v>60</v>
      </c>
      <c r="O93" s="44" t="s">
        <v>65</v>
      </c>
      <c r="P93" s="44" t="s">
        <v>67</v>
      </c>
      <c r="Q93" s="44" t="s">
        <v>70</v>
      </c>
      <c r="R93" s="44" t="s">
        <v>35</v>
      </c>
      <c r="S93" s="44" t="s">
        <v>73</v>
      </c>
      <c r="T93" s="36">
        <f t="shared" si="63"/>
        <v>4</v>
      </c>
      <c r="U93" s="36">
        <f t="shared" si="64"/>
        <v>5</v>
      </c>
      <c r="V93" s="36" t="str">
        <f t="shared" si="65"/>
        <v>B</v>
      </c>
      <c r="W93" s="36" t="str">
        <f t="shared" si="66"/>
        <v>-</v>
      </c>
      <c r="X93" s="36" t="str">
        <f t="shared" si="67"/>
        <v>-</v>
      </c>
      <c r="Y93" s="36" t="str">
        <f t="shared" si="68"/>
        <v>-</v>
      </c>
      <c r="Z93" s="36" t="str">
        <f t="shared" si="69"/>
        <v>F</v>
      </c>
      <c r="AA93" s="36">
        <f t="shared" si="70"/>
        <v>1</v>
      </c>
      <c r="AB93" s="37" t="str">
        <f t="shared" si="71"/>
        <v>B</v>
      </c>
      <c r="AC93" s="13" t="s">
        <v>102</v>
      </c>
      <c r="AD93" s="14" t="s">
        <v>22</v>
      </c>
      <c r="AE93" s="18" t="s">
        <v>965</v>
      </c>
      <c r="AF93" s="14" t="s">
        <v>966</v>
      </c>
    </row>
    <row r="94" spans="1:32" ht="30" customHeight="1" x14ac:dyDescent="0.2">
      <c r="A94" s="20"/>
      <c r="B94" s="16"/>
      <c r="C94" s="12" t="s">
        <v>138</v>
      </c>
      <c r="D94" s="11" t="s">
        <v>15</v>
      </c>
      <c r="E94" s="12" t="s">
        <v>138</v>
      </c>
      <c r="F94" s="12" t="s">
        <v>145</v>
      </c>
      <c r="G94" s="12" t="s">
        <v>114</v>
      </c>
      <c r="H94" s="17" t="s">
        <v>1000</v>
      </c>
      <c r="I94" s="17" t="s">
        <v>841</v>
      </c>
      <c r="J94" s="15" t="s">
        <v>245</v>
      </c>
      <c r="K94" s="11" t="s">
        <v>1062</v>
      </c>
      <c r="L94" s="44" t="s">
        <v>51</v>
      </c>
      <c r="M94" s="44" t="s">
        <v>56</v>
      </c>
      <c r="N94" s="44" t="s">
        <v>60</v>
      </c>
      <c r="O94" s="44" t="s">
        <v>65</v>
      </c>
      <c r="P94" s="44" t="s">
        <v>67</v>
      </c>
      <c r="Q94" s="44" t="s">
        <v>70</v>
      </c>
      <c r="R94" s="44" t="s">
        <v>35</v>
      </c>
      <c r="S94" s="44" t="s">
        <v>73</v>
      </c>
      <c r="T94" s="36">
        <f t="shared" si="63"/>
        <v>4</v>
      </c>
      <c r="U94" s="36">
        <f t="shared" si="64"/>
        <v>5</v>
      </c>
      <c r="V94" s="36" t="str">
        <f t="shared" si="65"/>
        <v>B</v>
      </c>
      <c r="W94" s="36" t="str">
        <f t="shared" si="66"/>
        <v>-</v>
      </c>
      <c r="X94" s="36" t="str">
        <f t="shared" si="67"/>
        <v>-</v>
      </c>
      <c r="Y94" s="36" t="str">
        <f t="shared" si="68"/>
        <v>-</v>
      </c>
      <c r="Z94" s="36" t="str">
        <f t="shared" si="69"/>
        <v>F</v>
      </c>
      <c r="AA94" s="36">
        <f t="shared" si="70"/>
        <v>1</v>
      </c>
      <c r="AB94" s="37" t="str">
        <f t="shared" si="71"/>
        <v>B</v>
      </c>
      <c r="AC94" s="13" t="s">
        <v>102</v>
      </c>
      <c r="AD94" s="14" t="s">
        <v>22</v>
      </c>
      <c r="AE94" s="18" t="s">
        <v>965</v>
      </c>
      <c r="AF94" s="14" t="s">
        <v>966</v>
      </c>
    </row>
    <row r="95" spans="1:32" ht="32.25" customHeight="1" x14ac:dyDescent="0.2">
      <c r="A95" s="213"/>
      <c r="B95" s="10"/>
      <c r="C95" s="12" t="s">
        <v>138</v>
      </c>
      <c r="D95" s="11" t="s">
        <v>15</v>
      </c>
      <c r="E95" s="12" t="s">
        <v>45</v>
      </c>
      <c r="F95" s="12" t="s">
        <v>138</v>
      </c>
      <c r="G95" s="12" t="s">
        <v>114</v>
      </c>
      <c r="H95" s="17" t="s">
        <v>1000</v>
      </c>
      <c r="I95" s="17" t="s">
        <v>841</v>
      </c>
      <c r="J95" s="15" t="s">
        <v>245</v>
      </c>
      <c r="K95" s="11" t="s">
        <v>1063</v>
      </c>
      <c r="L95" s="44" t="s">
        <v>51</v>
      </c>
      <c r="M95" s="44" t="s">
        <v>56</v>
      </c>
      <c r="N95" s="44" t="s">
        <v>60</v>
      </c>
      <c r="O95" s="44" t="s">
        <v>64</v>
      </c>
      <c r="P95" s="44" t="s">
        <v>67</v>
      </c>
      <c r="Q95" s="44" t="s">
        <v>70</v>
      </c>
      <c r="R95" s="44" t="s">
        <v>35</v>
      </c>
      <c r="S95" s="44" t="s">
        <v>73</v>
      </c>
      <c r="T95" s="36">
        <f t="shared" si="63"/>
        <v>4</v>
      </c>
      <c r="U95" s="36">
        <f t="shared" si="64"/>
        <v>5</v>
      </c>
      <c r="V95" s="36" t="str">
        <f t="shared" si="65"/>
        <v>B</v>
      </c>
      <c r="W95" s="36" t="str">
        <f t="shared" si="66"/>
        <v>N</v>
      </c>
      <c r="X95" s="36" t="str">
        <f t="shared" si="67"/>
        <v>-</v>
      </c>
      <c r="Y95" s="36" t="str">
        <f t="shared" si="68"/>
        <v>-</v>
      </c>
      <c r="Z95" s="36" t="str">
        <f t="shared" si="69"/>
        <v>F</v>
      </c>
      <c r="AA95" s="36">
        <f t="shared" si="70"/>
        <v>1</v>
      </c>
      <c r="AB95" s="37" t="str">
        <f t="shared" si="71"/>
        <v>BN</v>
      </c>
      <c r="AC95" s="13" t="s">
        <v>102</v>
      </c>
      <c r="AD95" s="14" t="s">
        <v>22</v>
      </c>
      <c r="AE95" s="18" t="s">
        <v>965</v>
      </c>
      <c r="AF95" s="14" t="s">
        <v>966</v>
      </c>
    </row>
    <row r="96" spans="1:32" ht="32.25" customHeight="1" x14ac:dyDescent="0.2">
      <c r="A96" s="213"/>
      <c r="B96" s="10"/>
      <c r="C96" s="12" t="s">
        <v>138</v>
      </c>
      <c r="D96" s="11" t="s">
        <v>15</v>
      </c>
      <c r="E96" s="12" t="s">
        <v>45</v>
      </c>
      <c r="F96" s="12" t="s">
        <v>145</v>
      </c>
      <c r="G96" s="12" t="s">
        <v>114</v>
      </c>
      <c r="H96" s="17" t="s">
        <v>1000</v>
      </c>
      <c r="I96" s="17" t="s">
        <v>841</v>
      </c>
      <c r="J96" s="15" t="s">
        <v>245</v>
      </c>
      <c r="K96" s="11" t="s">
        <v>1064</v>
      </c>
      <c r="L96" s="44" t="s">
        <v>51</v>
      </c>
      <c r="M96" s="44" t="s">
        <v>56</v>
      </c>
      <c r="N96" s="44" t="s">
        <v>60</v>
      </c>
      <c r="O96" s="44" t="s">
        <v>64</v>
      </c>
      <c r="P96" s="44" t="s">
        <v>67</v>
      </c>
      <c r="Q96" s="44" t="s">
        <v>70</v>
      </c>
      <c r="R96" s="44" t="s">
        <v>35</v>
      </c>
      <c r="S96" s="44" t="s">
        <v>73</v>
      </c>
      <c r="T96" s="36">
        <f t="shared" si="63"/>
        <v>4</v>
      </c>
      <c r="U96" s="36">
        <f t="shared" si="64"/>
        <v>5</v>
      </c>
      <c r="V96" s="36" t="str">
        <f t="shared" si="65"/>
        <v>B</v>
      </c>
      <c r="W96" s="36" t="str">
        <f t="shared" si="66"/>
        <v>N</v>
      </c>
      <c r="X96" s="36" t="str">
        <f t="shared" si="67"/>
        <v>-</v>
      </c>
      <c r="Y96" s="36" t="str">
        <f t="shared" si="68"/>
        <v>-</v>
      </c>
      <c r="Z96" s="36" t="str">
        <f t="shared" si="69"/>
        <v>F</v>
      </c>
      <c r="AA96" s="36">
        <f t="shared" si="70"/>
        <v>1</v>
      </c>
      <c r="AB96" s="37" t="str">
        <f t="shared" si="71"/>
        <v>BN</v>
      </c>
      <c r="AC96" s="13" t="s">
        <v>102</v>
      </c>
      <c r="AD96" s="14" t="s">
        <v>22</v>
      </c>
      <c r="AE96" s="18" t="s">
        <v>965</v>
      </c>
      <c r="AF96" s="14" t="s">
        <v>966</v>
      </c>
    </row>
    <row r="97" spans="1:32" ht="30" customHeight="1" x14ac:dyDescent="0.2">
      <c r="A97" s="20"/>
      <c r="B97" s="16"/>
      <c r="C97" s="12" t="s">
        <v>138</v>
      </c>
      <c r="D97" s="11" t="s">
        <v>138</v>
      </c>
      <c r="E97" s="12" t="s">
        <v>138</v>
      </c>
      <c r="F97" s="12" t="s">
        <v>138</v>
      </c>
      <c r="G97" s="12" t="s">
        <v>114</v>
      </c>
      <c r="H97" s="17" t="s">
        <v>991</v>
      </c>
      <c r="I97" s="17" t="s">
        <v>1000</v>
      </c>
      <c r="J97" s="15" t="s">
        <v>669</v>
      </c>
      <c r="K97" s="11" t="s">
        <v>1065</v>
      </c>
      <c r="L97" s="44" t="s">
        <v>51</v>
      </c>
      <c r="M97" s="44" t="s">
        <v>56</v>
      </c>
      <c r="N97" s="44" t="s">
        <v>59</v>
      </c>
      <c r="O97" s="44" t="s">
        <v>65</v>
      </c>
      <c r="P97" s="44" t="s">
        <v>66</v>
      </c>
      <c r="Q97" s="44" t="s">
        <v>70</v>
      </c>
      <c r="R97" s="44" t="s">
        <v>71</v>
      </c>
      <c r="S97" s="44" t="s">
        <v>73</v>
      </c>
      <c r="T97" s="36">
        <f t="shared" ref="T97:T108" si="72">VLOOKUP(L97,MarketMechanismLookup,2,FALSE)</f>
        <v>4</v>
      </c>
      <c r="U97" s="36">
        <f t="shared" ref="U97:U108" si="73">VLOOKUP(M97,TradingModeLookup,2,FALSE)</f>
        <v>5</v>
      </c>
      <c r="V97" s="36" t="str">
        <f t="shared" ref="V97:V108" si="74">VLOOKUP(N97,TransactionCategoryLookup,2,FALSE)</f>
        <v>P</v>
      </c>
      <c r="W97" s="36" t="str">
        <f t="shared" ref="W97:W108" si="75">VLOOKUP(O97,NegotiatedTransactionIndicatorLookup,2,FALSE)</f>
        <v>-</v>
      </c>
      <c r="X97" s="36" t="str">
        <f t="shared" ref="X97:X108" si="76">VLOOKUP(P97,CrossingTradeIndicatorLookup,2,FALSE)</f>
        <v>X</v>
      </c>
      <c r="Y97" s="36" t="str">
        <f t="shared" ref="Y97:Y108" si="77">VLOOKUP(Q97,ModificationIndicatorLookup,2,FALSE)</f>
        <v>-</v>
      </c>
      <c r="Z97" s="36" t="str">
        <f t="shared" ref="Z97:Z108" si="78">VLOOKUP(R97,TradeConditionIndicatorLookup,2,FALSE)</f>
        <v>-</v>
      </c>
      <c r="AA97" s="36">
        <f t="shared" ref="AA97:AA108" si="79">VLOOKUP(S97,PublicationModeLookup,2,FALSE)</f>
        <v>1</v>
      </c>
      <c r="AB97" s="37" t="str">
        <f t="shared" ref="AB97:AB108" si="80">CONCATENATE(VLOOKUP(L97,MarketMechanismLookup,3,FALSE),VLOOKUP(M97,TradingModeLookup,3,FALSE),VLOOKUP(N97,TransactionCategoryLookup,3,FALSE),VLOOKUP(O97,NegotiatedTransactionIndicatorLookup,3,FALSE),VLOOKUP(P97,CrossingTradeIndicatorLookup,3,FALSE),VLOOKUP(Q97,ModificationIndicatorLookup,3,FALSE),VLOOKUP(R97,TradeConditionIndicatorLookup,3,FALSE),VLOOKUP(S97,PublicationModeLookup,3,FALSE))</f>
        <v>X</v>
      </c>
      <c r="AC97" s="13" t="s">
        <v>102</v>
      </c>
      <c r="AD97" s="14" t="s">
        <v>22</v>
      </c>
      <c r="AE97" s="18" t="s">
        <v>965</v>
      </c>
      <c r="AF97" s="14" t="s">
        <v>966</v>
      </c>
    </row>
    <row r="98" spans="1:32" ht="30" customHeight="1" x14ac:dyDescent="0.2">
      <c r="A98" s="20"/>
      <c r="B98" s="10"/>
      <c r="C98" s="12" t="s">
        <v>138</v>
      </c>
      <c r="D98" s="11" t="s">
        <v>138</v>
      </c>
      <c r="E98" s="12" t="s">
        <v>138</v>
      </c>
      <c r="F98" s="12" t="s">
        <v>145</v>
      </c>
      <c r="G98" s="12" t="s">
        <v>114</v>
      </c>
      <c r="H98" s="17" t="s">
        <v>991</v>
      </c>
      <c r="I98" s="17" t="s">
        <v>1000</v>
      </c>
      <c r="J98" s="15" t="s">
        <v>669</v>
      </c>
      <c r="K98" s="11" t="s">
        <v>1066</v>
      </c>
      <c r="L98" s="44" t="s">
        <v>51</v>
      </c>
      <c r="M98" s="44" t="s">
        <v>56</v>
      </c>
      <c r="N98" s="44" t="s">
        <v>59</v>
      </c>
      <c r="O98" s="44" t="s">
        <v>65</v>
      </c>
      <c r="P98" s="44" t="s">
        <v>66</v>
      </c>
      <c r="Q98" s="44" t="s">
        <v>70</v>
      </c>
      <c r="R98" s="44" t="s">
        <v>71</v>
      </c>
      <c r="S98" s="44" t="s">
        <v>73</v>
      </c>
      <c r="T98" s="36">
        <f t="shared" si="72"/>
        <v>4</v>
      </c>
      <c r="U98" s="36">
        <f t="shared" si="73"/>
        <v>5</v>
      </c>
      <c r="V98" s="36" t="str">
        <f t="shared" si="74"/>
        <v>P</v>
      </c>
      <c r="W98" s="36" t="str">
        <f t="shared" si="75"/>
        <v>-</v>
      </c>
      <c r="X98" s="36" t="str">
        <f t="shared" si="76"/>
        <v>X</v>
      </c>
      <c r="Y98" s="36" t="str">
        <f t="shared" si="77"/>
        <v>-</v>
      </c>
      <c r="Z98" s="36" t="str">
        <f t="shared" si="78"/>
        <v>-</v>
      </c>
      <c r="AA98" s="36">
        <f t="shared" si="79"/>
        <v>1</v>
      </c>
      <c r="AB98" s="37" t="str">
        <f t="shared" si="80"/>
        <v>X</v>
      </c>
      <c r="AC98" s="13" t="s">
        <v>102</v>
      </c>
      <c r="AD98" s="14" t="s">
        <v>22</v>
      </c>
      <c r="AE98" s="18" t="s">
        <v>965</v>
      </c>
      <c r="AF98" s="14" t="s">
        <v>966</v>
      </c>
    </row>
    <row r="99" spans="1:32" ht="30" customHeight="1" x14ac:dyDescent="0.2">
      <c r="A99" s="20"/>
      <c r="B99" s="10"/>
      <c r="C99" s="12" t="s">
        <v>138</v>
      </c>
      <c r="D99" s="11" t="s">
        <v>138</v>
      </c>
      <c r="E99" s="12" t="s">
        <v>45</v>
      </c>
      <c r="F99" s="12" t="s">
        <v>138</v>
      </c>
      <c r="G99" s="12" t="s">
        <v>114</v>
      </c>
      <c r="H99" s="17" t="s">
        <v>991</v>
      </c>
      <c r="I99" s="17" t="s">
        <v>1000</v>
      </c>
      <c r="J99" s="15" t="s">
        <v>669</v>
      </c>
      <c r="K99" s="11" t="s">
        <v>1067</v>
      </c>
      <c r="L99" s="44" t="s">
        <v>51</v>
      </c>
      <c r="M99" s="44" t="s">
        <v>56</v>
      </c>
      <c r="N99" s="44" t="s">
        <v>59</v>
      </c>
      <c r="O99" s="44" t="s">
        <v>64</v>
      </c>
      <c r="P99" s="44" t="s">
        <v>66</v>
      </c>
      <c r="Q99" s="44" t="s">
        <v>70</v>
      </c>
      <c r="R99" s="44" t="s">
        <v>71</v>
      </c>
      <c r="S99" s="44" t="s">
        <v>73</v>
      </c>
      <c r="T99" s="36">
        <f t="shared" si="72"/>
        <v>4</v>
      </c>
      <c r="U99" s="36">
        <f t="shared" si="73"/>
        <v>5</v>
      </c>
      <c r="V99" s="36" t="str">
        <f t="shared" si="74"/>
        <v>P</v>
      </c>
      <c r="W99" s="36" t="str">
        <f t="shared" si="75"/>
        <v>N</v>
      </c>
      <c r="X99" s="36" t="str">
        <f t="shared" si="76"/>
        <v>X</v>
      </c>
      <c r="Y99" s="36" t="str">
        <f t="shared" si="77"/>
        <v>-</v>
      </c>
      <c r="Z99" s="36" t="str">
        <f t="shared" si="78"/>
        <v>-</v>
      </c>
      <c r="AA99" s="36">
        <f t="shared" si="79"/>
        <v>1</v>
      </c>
      <c r="AB99" s="37" t="str">
        <f t="shared" si="80"/>
        <v>NX</v>
      </c>
      <c r="AC99" s="13" t="s">
        <v>102</v>
      </c>
      <c r="AD99" s="14" t="s">
        <v>22</v>
      </c>
      <c r="AE99" s="18" t="s">
        <v>965</v>
      </c>
      <c r="AF99" s="14" t="s">
        <v>966</v>
      </c>
    </row>
    <row r="100" spans="1:32" ht="38.25" customHeight="1" x14ac:dyDescent="0.2">
      <c r="A100" s="20"/>
      <c r="B100" s="10"/>
      <c r="C100" s="12" t="s">
        <v>138</v>
      </c>
      <c r="D100" s="11" t="s">
        <v>138</v>
      </c>
      <c r="E100" s="12" t="s">
        <v>45</v>
      </c>
      <c r="F100" s="12" t="s">
        <v>145</v>
      </c>
      <c r="G100" s="12" t="s">
        <v>114</v>
      </c>
      <c r="H100" s="17" t="s">
        <v>991</v>
      </c>
      <c r="I100" s="17" t="s">
        <v>1000</v>
      </c>
      <c r="J100" s="15" t="s">
        <v>669</v>
      </c>
      <c r="K100" s="11" t="s">
        <v>1068</v>
      </c>
      <c r="L100" s="44" t="s">
        <v>51</v>
      </c>
      <c r="M100" s="44" t="s">
        <v>56</v>
      </c>
      <c r="N100" s="44" t="s">
        <v>59</v>
      </c>
      <c r="O100" s="44" t="s">
        <v>64</v>
      </c>
      <c r="P100" s="44" t="s">
        <v>66</v>
      </c>
      <c r="Q100" s="44" t="s">
        <v>70</v>
      </c>
      <c r="R100" s="44" t="s">
        <v>71</v>
      </c>
      <c r="S100" s="44" t="s">
        <v>73</v>
      </c>
      <c r="T100" s="36">
        <f t="shared" si="72"/>
        <v>4</v>
      </c>
      <c r="U100" s="36">
        <f t="shared" si="73"/>
        <v>5</v>
      </c>
      <c r="V100" s="36" t="str">
        <f t="shared" si="74"/>
        <v>P</v>
      </c>
      <c r="W100" s="36" t="str">
        <f t="shared" si="75"/>
        <v>N</v>
      </c>
      <c r="X100" s="36" t="str">
        <f t="shared" si="76"/>
        <v>X</v>
      </c>
      <c r="Y100" s="36" t="str">
        <f t="shared" si="77"/>
        <v>-</v>
      </c>
      <c r="Z100" s="36" t="str">
        <f t="shared" si="78"/>
        <v>-</v>
      </c>
      <c r="AA100" s="36">
        <f t="shared" si="79"/>
        <v>1</v>
      </c>
      <c r="AB100" s="37" t="str">
        <f t="shared" si="80"/>
        <v>NX</v>
      </c>
      <c r="AC100" s="13" t="s">
        <v>102</v>
      </c>
      <c r="AD100" s="14" t="s">
        <v>22</v>
      </c>
      <c r="AE100" s="18" t="s">
        <v>965</v>
      </c>
      <c r="AF100" s="14" t="s">
        <v>966</v>
      </c>
    </row>
    <row r="101" spans="1:32" ht="36.75" customHeight="1" x14ac:dyDescent="0.2">
      <c r="A101" s="20"/>
      <c r="B101" s="10"/>
      <c r="C101" s="12" t="s">
        <v>138</v>
      </c>
      <c r="D101" s="11" t="s">
        <v>15</v>
      </c>
      <c r="E101" s="12" t="s">
        <v>138</v>
      </c>
      <c r="F101" s="12" t="s">
        <v>138</v>
      </c>
      <c r="G101" s="12" t="s">
        <v>114</v>
      </c>
      <c r="H101" s="17" t="s">
        <v>991</v>
      </c>
      <c r="I101" s="17" t="s">
        <v>1000</v>
      </c>
      <c r="J101" s="15" t="s">
        <v>669</v>
      </c>
      <c r="K101" s="11" t="s">
        <v>1069</v>
      </c>
      <c r="L101" s="44" t="s">
        <v>51</v>
      </c>
      <c r="M101" s="44" t="s">
        <v>56</v>
      </c>
      <c r="N101" s="44" t="s">
        <v>59</v>
      </c>
      <c r="O101" s="44" t="s">
        <v>65</v>
      </c>
      <c r="P101" s="44" t="s">
        <v>66</v>
      </c>
      <c r="Q101" s="44" t="s">
        <v>70</v>
      </c>
      <c r="R101" s="44" t="s">
        <v>35</v>
      </c>
      <c r="S101" s="44" t="s">
        <v>73</v>
      </c>
      <c r="T101" s="36">
        <f t="shared" si="72"/>
        <v>4</v>
      </c>
      <c r="U101" s="36">
        <f t="shared" si="73"/>
        <v>5</v>
      </c>
      <c r="V101" s="36" t="str">
        <f t="shared" si="74"/>
        <v>P</v>
      </c>
      <c r="W101" s="36" t="str">
        <f t="shared" si="75"/>
        <v>-</v>
      </c>
      <c r="X101" s="36" t="str">
        <f t="shared" si="76"/>
        <v>X</v>
      </c>
      <c r="Y101" s="36" t="str">
        <f t="shared" si="77"/>
        <v>-</v>
      </c>
      <c r="Z101" s="36" t="str">
        <f t="shared" si="78"/>
        <v>F</v>
      </c>
      <c r="AA101" s="36">
        <f t="shared" si="79"/>
        <v>1</v>
      </c>
      <c r="AB101" s="37" t="str">
        <f t="shared" si="80"/>
        <v>X</v>
      </c>
      <c r="AC101" s="13" t="s">
        <v>102</v>
      </c>
      <c r="AD101" s="14" t="s">
        <v>22</v>
      </c>
      <c r="AE101" s="18" t="s">
        <v>965</v>
      </c>
      <c r="AF101" s="14" t="s">
        <v>966</v>
      </c>
    </row>
    <row r="102" spans="1:32" ht="30" customHeight="1" x14ac:dyDescent="0.2">
      <c r="A102" s="20"/>
      <c r="B102" s="16"/>
      <c r="C102" s="12" t="s">
        <v>138</v>
      </c>
      <c r="D102" s="11" t="s">
        <v>15</v>
      </c>
      <c r="E102" s="12" t="s">
        <v>138</v>
      </c>
      <c r="F102" s="12" t="s">
        <v>145</v>
      </c>
      <c r="G102" s="12" t="s">
        <v>114</v>
      </c>
      <c r="H102" s="17" t="s">
        <v>991</v>
      </c>
      <c r="I102" s="17" t="s">
        <v>1000</v>
      </c>
      <c r="J102" s="15" t="s">
        <v>669</v>
      </c>
      <c r="K102" s="11" t="s">
        <v>1070</v>
      </c>
      <c r="L102" s="44" t="s">
        <v>51</v>
      </c>
      <c r="M102" s="44" t="s">
        <v>56</v>
      </c>
      <c r="N102" s="44" t="s">
        <v>59</v>
      </c>
      <c r="O102" s="44" t="s">
        <v>65</v>
      </c>
      <c r="P102" s="44" t="s">
        <v>66</v>
      </c>
      <c r="Q102" s="44" t="s">
        <v>70</v>
      </c>
      <c r="R102" s="44" t="s">
        <v>35</v>
      </c>
      <c r="S102" s="44" t="s">
        <v>73</v>
      </c>
      <c r="T102" s="36">
        <f t="shared" si="72"/>
        <v>4</v>
      </c>
      <c r="U102" s="36">
        <f t="shared" si="73"/>
        <v>5</v>
      </c>
      <c r="V102" s="36" t="str">
        <f t="shared" si="74"/>
        <v>P</v>
      </c>
      <c r="W102" s="36" t="str">
        <f t="shared" si="75"/>
        <v>-</v>
      </c>
      <c r="X102" s="36" t="str">
        <f t="shared" si="76"/>
        <v>X</v>
      </c>
      <c r="Y102" s="36" t="str">
        <f t="shared" si="77"/>
        <v>-</v>
      </c>
      <c r="Z102" s="36" t="str">
        <f t="shared" si="78"/>
        <v>F</v>
      </c>
      <c r="AA102" s="36">
        <f t="shared" si="79"/>
        <v>1</v>
      </c>
      <c r="AB102" s="37" t="str">
        <f t="shared" si="80"/>
        <v>X</v>
      </c>
      <c r="AC102" s="13" t="s">
        <v>102</v>
      </c>
      <c r="AD102" s="14" t="s">
        <v>22</v>
      </c>
      <c r="AE102" s="18" t="s">
        <v>965</v>
      </c>
      <c r="AF102" s="14" t="s">
        <v>966</v>
      </c>
    </row>
    <row r="103" spans="1:32" ht="32.25" customHeight="1" x14ac:dyDescent="0.2">
      <c r="A103" s="213"/>
      <c r="B103" s="10"/>
      <c r="C103" s="12" t="s">
        <v>138</v>
      </c>
      <c r="D103" s="11" t="s">
        <v>15</v>
      </c>
      <c r="E103" s="12" t="s">
        <v>45</v>
      </c>
      <c r="F103" s="12" t="s">
        <v>138</v>
      </c>
      <c r="G103" s="12" t="s">
        <v>114</v>
      </c>
      <c r="H103" s="17" t="s">
        <v>991</v>
      </c>
      <c r="I103" s="17" t="s">
        <v>1000</v>
      </c>
      <c r="J103" s="15" t="s">
        <v>669</v>
      </c>
      <c r="K103" s="11" t="s">
        <v>1071</v>
      </c>
      <c r="L103" s="44" t="s">
        <v>51</v>
      </c>
      <c r="M103" s="44" t="s">
        <v>56</v>
      </c>
      <c r="N103" s="44" t="s">
        <v>59</v>
      </c>
      <c r="O103" s="44" t="s">
        <v>64</v>
      </c>
      <c r="P103" s="44" t="s">
        <v>66</v>
      </c>
      <c r="Q103" s="44" t="s">
        <v>70</v>
      </c>
      <c r="R103" s="44" t="s">
        <v>35</v>
      </c>
      <c r="S103" s="44" t="s">
        <v>73</v>
      </c>
      <c r="T103" s="36">
        <f t="shared" si="72"/>
        <v>4</v>
      </c>
      <c r="U103" s="36">
        <f t="shared" si="73"/>
        <v>5</v>
      </c>
      <c r="V103" s="36" t="str">
        <f t="shared" si="74"/>
        <v>P</v>
      </c>
      <c r="W103" s="36" t="str">
        <f t="shared" si="75"/>
        <v>N</v>
      </c>
      <c r="X103" s="36" t="str">
        <f t="shared" si="76"/>
        <v>X</v>
      </c>
      <c r="Y103" s="36" t="str">
        <f t="shared" si="77"/>
        <v>-</v>
      </c>
      <c r="Z103" s="36" t="str">
        <f t="shared" si="78"/>
        <v>F</v>
      </c>
      <c r="AA103" s="36">
        <f t="shared" si="79"/>
        <v>1</v>
      </c>
      <c r="AB103" s="37" t="str">
        <f t="shared" si="80"/>
        <v>NX</v>
      </c>
      <c r="AC103" s="13" t="s">
        <v>102</v>
      </c>
      <c r="AD103" s="14" t="s">
        <v>22</v>
      </c>
      <c r="AE103" s="18" t="s">
        <v>965</v>
      </c>
      <c r="AF103" s="14" t="s">
        <v>966</v>
      </c>
    </row>
    <row r="104" spans="1:32" ht="32.25" customHeight="1" x14ac:dyDescent="0.2">
      <c r="A104" s="213"/>
      <c r="B104" s="10"/>
      <c r="C104" s="12" t="s">
        <v>138</v>
      </c>
      <c r="D104" s="11" t="s">
        <v>15</v>
      </c>
      <c r="E104" s="12" t="s">
        <v>45</v>
      </c>
      <c r="F104" s="12" t="s">
        <v>145</v>
      </c>
      <c r="G104" s="12" t="s">
        <v>114</v>
      </c>
      <c r="H104" s="17" t="s">
        <v>991</v>
      </c>
      <c r="I104" s="17" t="s">
        <v>1000</v>
      </c>
      <c r="J104" s="15" t="s">
        <v>669</v>
      </c>
      <c r="K104" s="11" t="s">
        <v>1072</v>
      </c>
      <c r="L104" s="44" t="s">
        <v>51</v>
      </c>
      <c r="M104" s="44" t="s">
        <v>56</v>
      </c>
      <c r="N104" s="44" t="s">
        <v>59</v>
      </c>
      <c r="O104" s="44" t="s">
        <v>64</v>
      </c>
      <c r="P104" s="44" t="s">
        <v>66</v>
      </c>
      <c r="Q104" s="44" t="s">
        <v>70</v>
      </c>
      <c r="R104" s="44" t="s">
        <v>35</v>
      </c>
      <c r="S104" s="44" t="s">
        <v>73</v>
      </c>
      <c r="T104" s="36">
        <f t="shared" si="72"/>
        <v>4</v>
      </c>
      <c r="U104" s="36">
        <f t="shared" si="73"/>
        <v>5</v>
      </c>
      <c r="V104" s="36" t="str">
        <f t="shared" si="74"/>
        <v>P</v>
      </c>
      <c r="W104" s="36" t="str">
        <f t="shared" si="75"/>
        <v>N</v>
      </c>
      <c r="X104" s="36" t="str">
        <f t="shared" si="76"/>
        <v>X</v>
      </c>
      <c r="Y104" s="36" t="str">
        <f t="shared" si="77"/>
        <v>-</v>
      </c>
      <c r="Z104" s="36" t="str">
        <f t="shared" si="78"/>
        <v>F</v>
      </c>
      <c r="AA104" s="36">
        <f t="shared" si="79"/>
        <v>1</v>
      </c>
      <c r="AB104" s="37" t="str">
        <f t="shared" si="80"/>
        <v>NX</v>
      </c>
      <c r="AC104" s="13" t="s">
        <v>102</v>
      </c>
      <c r="AD104" s="14" t="s">
        <v>22</v>
      </c>
      <c r="AE104" s="18" t="s">
        <v>965</v>
      </c>
      <c r="AF104" s="14" t="s">
        <v>966</v>
      </c>
    </row>
    <row r="105" spans="1:32" ht="30" customHeight="1" x14ac:dyDescent="0.2">
      <c r="A105" s="20"/>
      <c r="B105" s="16"/>
      <c r="C105" s="12" t="s">
        <v>138</v>
      </c>
      <c r="D105" s="11" t="s">
        <v>138</v>
      </c>
      <c r="E105" s="12" t="s">
        <v>138</v>
      </c>
      <c r="F105" s="12" t="s">
        <v>138</v>
      </c>
      <c r="G105" s="12" t="s">
        <v>114</v>
      </c>
      <c r="H105" s="17" t="s">
        <v>991</v>
      </c>
      <c r="I105" s="17" t="s">
        <v>841</v>
      </c>
      <c r="J105" s="15" t="s">
        <v>669</v>
      </c>
      <c r="K105" s="11" t="s">
        <v>1073</v>
      </c>
      <c r="L105" s="44" t="s">
        <v>51</v>
      </c>
      <c r="M105" s="44" t="s">
        <v>56</v>
      </c>
      <c r="N105" s="44" t="s">
        <v>60</v>
      </c>
      <c r="O105" s="44" t="s">
        <v>65</v>
      </c>
      <c r="P105" s="44" t="s">
        <v>66</v>
      </c>
      <c r="Q105" s="44" t="s">
        <v>70</v>
      </c>
      <c r="R105" s="44" t="s">
        <v>71</v>
      </c>
      <c r="S105" s="44" t="s">
        <v>73</v>
      </c>
      <c r="T105" s="36">
        <f t="shared" si="72"/>
        <v>4</v>
      </c>
      <c r="U105" s="36">
        <f t="shared" si="73"/>
        <v>5</v>
      </c>
      <c r="V105" s="36" t="str">
        <f t="shared" si="74"/>
        <v>B</v>
      </c>
      <c r="W105" s="36" t="str">
        <f t="shared" si="75"/>
        <v>-</v>
      </c>
      <c r="X105" s="36" t="str">
        <f t="shared" si="76"/>
        <v>X</v>
      </c>
      <c r="Y105" s="36" t="str">
        <f t="shared" si="77"/>
        <v>-</v>
      </c>
      <c r="Z105" s="36" t="str">
        <f t="shared" si="78"/>
        <v>-</v>
      </c>
      <c r="AA105" s="36">
        <f t="shared" si="79"/>
        <v>1</v>
      </c>
      <c r="AB105" s="37" t="str">
        <f t="shared" si="80"/>
        <v>BX</v>
      </c>
      <c r="AC105" s="13" t="s">
        <v>102</v>
      </c>
      <c r="AD105" s="14" t="s">
        <v>22</v>
      </c>
      <c r="AE105" s="18" t="s">
        <v>965</v>
      </c>
      <c r="AF105" s="14" t="s">
        <v>966</v>
      </c>
    </row>
    <row r="106" spans="1:32" ht="30" customHeight="1" x14ac:dyDescent="0.2">
      <c r="A106" s="20"/>
      <c r="B106" s="10"/>
      <c r="C106" s="12" t="s">
        <v>138</v>
      </c>
      <c r="D106" s="11" t="s">
        <v>138</v>
      </c>
      <c r="E106" s="12" t="s">
        <v>138</v>
      </c>
      <c r="F106" s="12" t="s">
        <v>145</v>
      </c>
      <c r="G106" s="12" t="s">
        <v>114</v>
      </c>
      <c r="H106" s="17" t="s">
        <v>991</v>
      </c>
      <c r="I106" s="17" t="s">
        <v>841</v>
      </c>
      <c r="J106" s="15" t="s">
        <v>669</v>
      </c>
      <c r="K106" s="11" t="s">
        <v>1074</v>
      </c>
      <c r="L106" s="44" t="s">
        <v>51</v>
      </c>
      <c r="M106" s="44" t="s">
        <v>56</v>
      </c>
      <c r="N106" s="44" t="s">
        <v>60</v>
      </c>
      <c r="O106" s="44" t="s">
        <v>65</v>
      </c>
      <c r="P106" s="44" t="s">
        <v>66</v>
      </c>
      <c r="Q106" s="44" t="s">
        <v>70</v>
      </c>
      <c r="R106" s="44" t="s">
        <v>71</v>
      </c>
      <c r="S106" s="44" t="s">
        <v>73</v>
      </c>
      <c r="T106" s="36">
        <f t="shared" si="72"/>
        <v>4</v>
      </c>
      <c r="U106" s="36">
        <f t="shared" si="73"/>
        <v>5</v>
      </c>
      <c r="V106" s="36" t="str">
        <f t="shared" si="74"/>
        <v>B</v>
      </c>
      <c r="W106" s="36" t="str">
        <f t="shared" si="75"/>
        <v>-</v>
      </c>
      <c r="X106" s="36" t="str">
        <f t="shared" si="76"/>
        <v>X</v>
      </c>
      <c r="Y106" s="36" t="str">
        <f t="shared" si="77"/>
        <v>-</v>
      </c>
      <c r="Z106" s="36" t="str">
        <f t="shared" si="78"/>
        <v>-</v>
      </c>
      <c r="AA106" s="36">
        <f t="shared" si="79"/>
        <v>1</v>
      </c>
      <c r="AB106" s="37" t="str">
        <f t="shared" si="80"/>
        <v>BX</v>
      </c>
      <c r="AC106" s="13" t="s">
        <v>102</v>
      </c>
      <c r="AD106" s="14" t="s">
        <v>22</v>
      </c>
      <c r="AE106" s="18" t="s">
        <v>965</v>
      </c>
      <c r="AF106" s="14" t="s">
        <v>966</v>
      </c>
    </row>
    <row r="107" spans="1:32" ht="30" customHeight="1" x14ac:dyDescent="0.2">
      <c r="A107" s="20"/>
      <c r="B107" s="10"/>
      <c r="C107" s="12" t="s">
        <v>138</v>
      </c>
      <c r="D107" s="11" t="s">
        <v>138</v>
      </c>
      <c r="E107" s="12" t="s">
        <v>45</v>
      </c>
      <c r="F107" s="12" t="s">
        <v>138</v>
      </c>
      <c r="G107" s="12" t="s">
        <v>114</v>
      </c>
      <c r="H107" s="17" t="s">
        <v>991</v>
      </c>
      <c r="I107" s="17" t="s">
        <v>841</v>
      </c>
      <c r="J107" s="15" t="s">
        <v>669</v>
      </c>
      <c r="K107" s="11" t="s">
        <v>1075</v>
      </c>
      <c r="L107" s="44" t="s">
        <v>51</v>
      </c>
      <c r="M107" s="44" t="s">
        <v>56</v>
      </c>
      <c r="N107" s="44" t="s">
        <v>60</v>
      </c>
      <c r="O107" s="44" t="s">
        <v>64</v>
      </c>
      <c r="P107" s="44" t="s">
        <v>66</v>
      </c>
      <c r="Q107" s="44" t="s">
        <v>70</v>
      </c>
      <c r="R107" s="44" t="s">
        <v>71</v>
      </c>
      <c r="S107" s="44" t="s">
        <v>73</v>
      </c>
      <c r="T107" s="36">
        <f t="shared" si="72"/>
        <v>4</v>
      </c>
      <c r="U107" s="36">
        <f t="shared" si="73"/>
        <v>5</v>
      </c>
      <c r="V107" s="36" t="str">
        <f t="shared" si="74"/>
        <v>B</v>
      </c>
      <c r="W107" s="36" t="str">
        <f t="shared" si="75"/>
        <v>N</v>
      </c>
      <c r="X107" s="36" t="str">
        <f t="shared" si="76"/>
        <v>X</v>
      </c>
      <c r="Y107" s="36" t="str">
        <f t="shared" si="77"/>
        <v>-</v>
      </c>
      <c r="Z107" s="36" t="str">
        <f t="shared" si="78"/>
        <v>-</v>
      </c>
      <c r="AA107" s="36">
        <f t="shared" si="79"/>
        <v>1</v>
      </c>
      <c r="AB107" s="37" t="str">
        <f t="shared" si="80"/>
        <v>BNX</v>
      </c>
      <c r="AC107" s="13" t="s">
        <v>102</v>
      </c>
      <c r="AD107" s="14" t="s">
        <v>22</v>
      </c>
      <c r="AE107" s="18" t="s">
        <v>965</v>
      </c>
      <c r="AF107" s="14" t="s">
        <v>966</v>
      </c>
    </row>
    <row r="108" spans="1:32" ht="38.25" customHeight="1" x14ac:dyDescent="0.2">
      <c r="A108" s="20"/>
      <c r="B108" s="10"/>
      <c r="C108" s="12" t="s">
        <v>138</v>
      </c>
      <c r="D108" s="11" t="s">
        <v>138</v>
      </c>
      <c r="E108" s="12" t="s">
        <v>45</v>
      </c>
      <c r="F108" s="12" t="s">
        <v>145</v>
      </c>
      <c r="G108" s="12" t="s">
        <v>114</v>
      </c>
      <c r="H108" s="17" t="s">
        <v>991</v>
      </c>
      <c r="I108" s="17" t="s">
        <v>841</v>
      </c>
      <c r="J108" s="15" t="s">
        <v>669</v>
      </c>
      <c r="K108" s="11" t="s">
        <v>1076</v>
      </c>
      <c r="L108" s="44" t="s">
        <v>51</v>
      </c>
      <c r="M108" s="44" t="s">
        <v>56</v>
      </c>
      <c r="N108" s="44" t="s">
        <v>60</v>
      </c>
      <c r="O108" s="44" t="s">
        <v>64</v>
      </c>
      <c r="P108" s="44" t="s">
        <v>66</v>
      </c>
      <c r="Q108" s="44" t="s">
        <v>70</v>
      </c>
      <c r="R108" s="44" t="s">
        <v>71</v>
      </c>
      <c r="S108" s="44" t="s">
        <v>73</v>
      </c>
      <c r="T108" s="36">
        <f t="shared" si="72"/>
        <v>4</v>
      </c>
      <c r="U108" s="36">
        <f t="shared" si="73"/>
        <v>5</v>
      </c>
      <c r="V108" s="36" t="str">
        <f t="shared" si="74"/>
        <v>B</v>
      </c>
      <c r="W108" s="36" t="str">
        <f t="shared" si="75"/>
        <v>N</v>
      </c>
      <c r="X108" s="36" t="str">
        <f t="shared" si="76"/>
        <v>X</v>
      </c>
      <c r="Y108" s="36" t="str">
        <f t="shared" si="77"/>
        <v>-</v>
      </c>
      <c r="Z108" s="36" t="str">
        <f t="shared" si="78"/>
        <v>-</v>
      </c>
      <c r="AA108" s="36">
        <f t="shared" si="79"/>
        <v>1</v>
      </c>
      <c r="AB108" s="37" t="str">
        <f t="shared" si="80"/>
        <v>BNX</v>
      </c>
      <c r="AC108" s="13" t="s">
        <v>102</v>
      </c>
      <c r="AD108" s="14" t="s">
        <v>22</v>
      </c>
      <c r="AE108" s="18" t="s">
        <v>965</v>
      </c>
      <c r="AF108" s="14" t="s">
        <v>966</v>
      </c>
    </row>
    <row r="109" spans="1:32" ht="36.75" customHeight="1" x14ac:dyDescent="0.2">
      <c r="A109" s="20"/>
      <c r="B109" s="10"/>
      <c r="C109" s="12" t="s">
        <v>138</v>
      </c>
      <c r="D109" s="11" t="s">
        <v>15</v>
      </c>
      <c r="E109" s="12" t="s">
        <v>138</v>
      </c>
      <c r="F109" s="12" t="s">
        <v>138</v>
      </c>
      <c r="G109" s="12" t="s">
        <v>114</v>
      </c>
      <c r="H109" s="17" t="s">
        <v>991</v>
      </c>
      <c r="I109" s="17" t="s">
        <v>841</v>
      </c>
      <c r="J109" s="15" t="s">
        <v>669</v>
      </c>
      <c r="K109" s="11" t="s">
        <v>1077</v>
      </c>
      <c r="L109" s="44" t="s">
        <v>51</v>
      </c>
      <c r="M109" s="44" t="s">
        <v>56</v>
      </c>
      <c r="N109" s="44" t="s">
        <v>60</v>
      </c>
      <c r="O109" s="44" t="s">
        <v>65</v>
      </c>
      <c r="P109" s="44" t="s">
        <v>66</v>
      </c>
      <c r="Q109" s="44" t="s">
        <v>70</v>
      </c>
      <c r="R109" s="44" t="s">
        <v>35</v>
      </c>
      <c r="S109" s="44" t="s">
        <v>73</v>
      </c>
      <c r="T109" s="36">
        <f>VLOOKUP(L109,MarketMechanismLookup,2,FALSE)</f>
        <v>4</v>
      </c>
      <c r="U109" s="36">
        <f>VLOOKUP(M109,TradingModeLookup,2,FALSE)</f>
        <v>5</v>
      </c>
      <c r="V109" s="36" t="str">
        <f>VLOOKUP(N109,TransactionCategoryLookup,2,FALSE)</f>
        <v>B</v>
      </c>
      <c r="W109" s="36" t="str">
        <f>VLOOKUP(O109,NegotiatedTransactionIndicatorLookup,2,FALSE)</f>
        <v>-</v>
      </c>
      <c r="X109" s="36" t="str">
        <f>VLOOKUP(P109,CrossingTradeIndicatorLookup,2,FALSE)</f>
        <v>X</v>
      </c>
      <c r="Y109" s="36" t="str">
        <f>VLOOKUP(Q109,ModificationIndicatorLookup,2,FALSE)</f>
        <v>-</v>
      </c>
      <c r="Z109" s="36" t="str">
        <f>VLOOKUP(R109,TradeConditionIndicatorLookup,2,FALSE)</f>
        <v>F</v>
      </c>
      <c r="AA109" s="36">
        <f>VLOOKUP(S109,PublicationModeLookup,2,FALSE)</f>
        <v>1</v>
      </c>
      <c r="AB109" s="37" t="str">
        <f>CONCATENATE(VLOOKUP(L109,MarketMechanismLookup,3,FALSE),VLOOKUP(M109,TradingModeLookup,3,FALSE),VLOOKUP(N109,TransactionCategoryLookup,3,FALSE),VLOOKUP(O109,NegotiatedTransactionIndicatorLookup,3,FALSE),VLOOKUP(P109,CrossingTradeIndicatorLookup,3,FALSE),VLOOKUP(Q109,ModificationIndicatorLookup,3,FALSE),VLOOKUP(R109,TradeConditionIndicatorLookup,3,FALSE),VLOOKUP(S109,PublicationModeLookup,3,FALSE))</f>
        <v>BX</v>
      </c>
      <c r="AC109" s="13" t="s">
        <v>102</v>
      </c>
      <c r="AD109" s="14" t="s">
        <v>22</v>
      </c>
      <c r="AE109" s="18" t="s">
        <v>965</v>
      </c>
      <c r="AF109" s="14" t="s">
        <v>966</v>
      </c>
    </row>
    <row r="110" spans="1:32" ht="30" customHeight="1" x14ac:dyDescent="0.2">
      <c r="A110" s="20"/>
      <c r="B110" s="16"/>
      <c r="C110" s="12" t="s">
        <v>138</v>
      </c>
      <c r="D110" s="11" t="s">
        <v>15</v>
      </c>
      <c r="E110" s="12" t="s">
        <v>138</v>
      </c>
      <c r="F110" s="12" t="s">
        <v>145</v>
      </c>
      <c r="G110" s="12" t="s">
        <v>114</v>
      </c>
      <c r="H110" s="17" t="s">
        <v>991</v>
      </c>
      <c r="I110" s="17" t="s">
        <v>841</v>
      </c>
      <c r="J110" s="15" t="s">
        <v>669</v>
      </c>
      <c r="K110" s="11" t="s">
        <v>1078</v>
      </c>
      <c r="L110" s="44" t="s">
        <v>51</v>
      </c>
      <c r="M110" s="44" t="s">
        <v>56</v>
      </c>
      <c r="N110" s="44" t="s">
        <v>60</v>
      </c>
      <c r="O110" s="44" t="s">
        <v>65</v>
      </c>
      <c r="P110" s="44" t="s">
        <v>66</v>
      </c>
      <c r="Q110" s="44" t="s">
        <v>70</v>
      </c>
      <c r="R110" s="44" t="s">
        <v>35</v>
      </c>
      <c r="S110" s="44" t="s">
        <v>73</v>
      </c>
      <c r="T110" s="36">
        <f>VLOOKUP(L110,MarketMechanismLookup,2,FALSE)</f>
        <v>4</v>
      </c>
      <c r="U110" s="36">
        <f>VLOOKUP(M110,TradingModeLookup,2,FALSE)</f>
        <v>5</v>
      </c>
      <c r="V110" s="36" t="str">
        <f>VLOOKUP(N110,TransactionCategoryLookup,2,FALSE)</f>
        <v>B</v>
      </c>
      <c r="W110" s="36" t="str">
        <f>VLOOKUP(O110,NegotiatedTransactionIndicatorLookup,2,FALSE)</f>
        <v>-</v>
      </c>
      <c r="X110" s="36" t="str">
        <f>VLOOKUP(P110,CrossingTradeIndicatorLookup,2,FALSE)</f>
        <v>X</v>
      </c>
      <c r="Y110" s="36" t="str">
        <f>VLOOKUP(Q110,ModificationIndicatorLookup,2,FALSE)</f>
        <v>-</v>
      </c>
      <c r="Z110" s="36" t="str">
        <f>VLOOKUP(R110,TradeConditionIndicatorLookup,2,FALSE)</f>
        <v>F</v>
      </c>
      <c r="AA110" s="36">
        <f>VLOOKUP(S110,PublicationModeLookup,2,FALSE)</f>
        <v>1</v>
      </c>
      <c r="AB110" s="37" t="str">
        <f>CONCATENATE(VLOOKUP(L110,MarketMechanismLookup,3,FALSE),VLOOKUP(M110,TradingModeLookup,3,FALSE),VLOOKUP(N110,TransactionCategoryLookup,3,FALSE),VLOOKUP(O110,NegotiatedTransactionIndicatorLookup,3,FALSE),VLOOKUP(P110,CrossingTradeIndicatorLookup,3,FALSE),VLOOKUP(Q110,ModificationIndicatorLookup,3,FALSE),VLOOKUP(R110,TradeConditionIndicatorLookup,3,FALSE),VLOOKUP(S110,PublicationModeLookup,3,FALSE))</f>
        <v>BX</v>
      </c>
      <c r="AC110" s="13" t="s">
        <v>102</v>
      </c>
      <c r="AD110" s="14" t="s">
        <v>22</v>
      </c>
      <c r="AE110" s="18" t="s">
        <v>965</v>
      </c>
      <c r="AF110" s="14" t="s">
        <v>966</v>
      </c>
    </row>
    <row r="111" spans="1:32" ht="43.5" customHeight="1" x14ac:dyDescent="0.2">
      <c r="A111" s="213"/>
      <c r="B111" s="10"/>
      <c r="C111" s="12" t="s">
        <v>138</v>
      </c>
      <c r="D111" s="11" t="s">
        <v>15</v>
      </c>
      <c r="E111" s="12" t="s">
        <v>45</v>
      </c>
      <c r="F111" s="12" t="s">
        <v>138</v>
      </c>
      <c r="G111" s="12" t="s">
        <v>114</v>
      </c>
      <c r="H111" s="17" t="s">
        <v>991</v>
      </c>
      <c r="I111" s="17" t="s">
        <v>841</v>
      </c>
      <c r="J111" s="15" t="s">
        <v>669</v>
      </c>
      <c r="K111" s="11" t="s">
        <v>1079</v>
      </c>
      <c r="L111" s="44" t="s">
        <v>51</v>
      </c>
      <c r="M111" s="44" t="s">
        <v>56</v>
      </c>
      <c r="N111" s="44" t="s">
        <v>60</v>
      </c>
      <c r="O111" s="44" t="s">
        <v>64</v>
      </c>
      <c r="P111" s="44" t="s">
        <v>66</v>
      </c>
      <c r="Q111" s="44" t="s">
        <v>70</v>
      </c>
      <c r="R111" s="44" t="s">
        <v>35</v>
      </c>
      <c r="S111" s="44" t="s">
        <v>73</v>
      </c>
      <c r="T111" s="36">
        <f>VLOOKUP(L111,MarketMechanismLookup,2,FALSE)</f>
        <v>4</v>
      </c>
      <c r="U111" s="36">
        <f>VLOOKUP(M111,TradingModeLookup,2,FALSE)</f>
        <v>5</v>
      </c>
      <c r="V111" s="36" t="str">
        <f>VLOOKUP(N111,TransactionCategoryLookup,2,FALSE)</f>
        <v>B</v>
      </c>
      <c r="W111" s="36" t="str">
        <f>VLOOKUP(O111,NegotiatedTransactionIndicatorLookup,2,FALSE)</f>
        <v>N</v>
      </c>
      <c r="X111" s="36" t="str">
        <f>VLOOKUP(P111,CrossingTradeIndicatorLookup,2,FALSE)</f>
        <v>X</v>
      </c>
      <c r="Y111" s="36" t="str">
        <f>VLOOKUP(Q111,ModificationIndicatorLookup,2,FALSE)</f>
        <v>-</v>
      </c>
      <c r="Z111" s="36" t="str">
        <f>VLOOKUP(R111,TradeConditionIndicatorLookup,2,FALSE)</f>
        <v>F</v>
      </c>
      <c r="AA111" s="36">
        <f>VLOOKUP(S111,PublicationModeLookup,2,FALSE)</f>
        <v>1</v>
      </c>
      <c r="AB111" s="37" t="str">
        <f>CONCATENATE(VLOOKUP(L111,MarketMechanismLookup,3,FALSE),VLOOKUP(M111,TradingModeLookup,3,FALSE),VLOOKUP(N111,TransactionCategoryLookup,3,FALSE),VLOOKUP(O111,NegotiatedTransactionIndicatorLookup,3,FALSE),VLOOKUP(P111,CrossingTradeIndicatorLookup,3,FALSE),VLOOKUP(Q111,ModificationIndicatorLookup,3,FALSE),VLOOKUP(R111,TradeConditionIndicatorLookup,3,FALSE),VLOOKUP(S111,PublicationModeLookup,3,FALSE))</f>
        <v>BNX</v>
      </c>
      <c r="AC111" s="13" t="s">
        <v>102</v>
      </c>
      <c r="AD111" s="14" t="s">
        <v>22</v>
      </c>
      <c r="AE111" s="18" t="s">
        <v>965</v>
      </c>
      <c r="AF111" s="14" t="s">
        <v>966</v>
      </c>
    </row>
    <row r="112" spans="1:32" ht="54" customHeight="1" x14ac:dyDescent="0.2">
      <c r="A112" s="213"/>
      <c r="B112" s="10"/>
      <c r="C112" s="12" t="s">
        <v>138</v>
      </c>
      <c r="D112" s="11" t="s">
        <v>15</v>
      </c>
      <c r="E112" s="12" t="s">
        <v>45</v>
      </c>
      <c r="F112" s="12" t="s">
        <v>145</v>
      </c>
      <c r="G112" s="12" t="s">
        <v>114</v>
      </c>
      <c r="H112" s="17" t="s">
        <v>991</v>
      </c>
      <c r="I112" s="17" t="s">
        <v>841</v>
      </c>
      <c r="J112" s="15" t="s">
        <v>669</v>
      </c>
      <c r="K112" s="11" t="s">
        <v>1080</v>
      </c>
      <c r="L112" s="44" t="s">
        <v>51</v>
      </c>
      <c r="M112" s="44" t="s">
        <v>56</v>
      </c>
      <c r="N112" s="44" t="s">
        <v>60</v>
      </c>
      <c r="O112" s="44" t="s">
        <v>64</v>
      </c>
      <c r="P112" s="44" t="s">
        <v>66</v>
      </c>
      <c r="Q112" s="44" t="s">
        <v>70</v>
      </c>
      <c r="R112" s="44" t="s">
        <v>35</v>
      </c>
      <c r="S112" s="44" t="s">
        <v>73</v>
      </c>
      <c r="T112" s="36">
        <f>VLOOKUP(L112,MarketMechanismLookup,2,FALSE)</f>
        <v>4</v>
      </c>
      <c r="U112" s="36">
        <f>VLOOKUP(M112,TradingModeLookup,2,FALSE)</f>
        <v>5</v>
      </c>
      <c r="V112" s="36" t="str">
        <f>VLOOKUP(N112,TransactionCategoryLookup,2,FALSE)</f>
        <v>B</v>
      </c>
      <c r="W112" s="36" t="str">
        <f>VLOOKUP(O112,NegotiatedTransactionIndicatorLookup,2,FALSE)</f>
        <v>N</v>
      </c>
      <c r="X112" s="36" t="str">
        <f>VLOOKUP(P112,CrossingTradeIndicatorLookup,2,FALSE)</f>
        <v>X</v>
      </c>
      <c r="Y112" s="36" t="str">
        <f>VLOOKUP(Q112,ModificationIndicatorLookup,2,FALSE)</f>
        <v>-</v>
      </c>
      <c r="Z112" s="36" t="str">
        <f>VLOOKUP(R112,TradeConditionIndicatorLookup,2,FALSE)</f>
        <v>F</v>
      </c>
      <c r="AA112" s="36">
        <f>VLOOKUP(S112,PublicationModeLookup,2,FALSE)</f>
        <v>1</v>
      </c>
      <c r="AB112" s="37" t="str">
        <f>CONCATENATE(VLOOKUP(L112,MarketMechanismLookup,3,FALSE),VLOOKUP(M112,TradingModeLookup,3,FALSE),VLOOKUP(N112,TransactionCategoryLookup,3,FALSE),VLOOKUP(O112,NegotiatedTransactionIndicatorLookup,3,FALSE),VLOOKUP(P112,CrossingTradeIndicatorLookup,3,FALSE),VLOOKUP(Q112,ModificationIndicatorLookup,3,FALSE),VLOOKUP(R112,TradeConditionIndicatorLookup,3,FALSE),VLOOKUP(S112,PublicationModeLookup,3,FALSE))</f>
        <v>BNX</v>
      </c>
      <c r="AC112" s="13" t="s">
        <v>102</v>
      </c>
      <c r="AD112" s="14" t="s">
        <v>22</v>
      </c>
      <c r="AE112" s="18" t="s">
        <v>965</v>
      </c>
      <c r="AF112" s="14" t="s">
        <v>966</v>
      </c>
    </row>
    <row r="113" spans="1:32" ht="30" customHeight="1" x14ac:dyDescent="0.2">
      <c r="A113" s="20"/>
      <c r="B113" s="16"/>
      <c r="C113" s="12" t="s">
        <v>138</v>
      </c>
      <c r="D113" s="11" t="s">
        <v>138</v>
      </c>
      <c r="E113" s="12" t="s">
        <v>138</v>
      </c>
      <c r="F113" s="12" t="s">
        <v>138</v>
      </c>
      <c r="G113" s="12" t="s">
        <v>114</v>
      </c>
      <c r="H113" s="17" t="s">
        <v>1000</v>
      </c>
      <c r="I113" s="17" t="s">
        <v>841</v>
      </c>
      <c r="J113" s="15" t="s">
        <v>669</v>
      </c>
      <c r="K113" s="11" t="s">
        <v>1081</v>
      </c>
      <c r="L113" s="44" t="s">
        <v>51</v>
      </c>
      <c r="M113" s="44" t="s">
        <v>56</v>
      </c>
      <c r="N113" s="44" t="s">
        <v>60</v>
      </c>
      <c r="O113" s="44" t="s">
        <v>65</v>
      </c>
      <c r="P113" s="44" t="s">
        <v>67</v>
      </c>
      <c r="Q113" s="44" t="s">
        <v>70</v>
      </c>
      <c r="R113" s="44" t="s">
        <v>71</v>
      </c>
      <c r="S113" s="44" t="s">
        <v>73</v>
      </c>
      <c r="T113" s="36">
        <f t="shared" ref="T113:T120" si="81">VLOOKUP(L113,MarketMechanismLookup,2,FALSE)</f>
        <v>4</v>
      </c>
      <c r="U113" s="36">
        <f t="shared" ref="U113:U120" si="82">VLOOKUP(M113,TradingModeLookup,2,FALSE)</f>
        <v>5</v>
      </c>
      <c r="V113" s="36" t="str">
        <f t="shared" ref="V113:V120" si="83">VLOOKUP(N113,TransactionCategoryLookup,2,FALSE)</f>
        <v>B</v>
      </c>
      <c r="W113" s="36" t="str">
        <f t="shared" ref="W113:W120" si="84">VLOOKUP(O113,NegotiatedTransactionIndicatorLookup,2,FALSE)</f>
        <v>-</v>
      </c>
      <c r="X113" s="36" t="str">
        <f t="shared" ref="X113:X120" si="85">VLOOKUP(P113,CrossingTradeIndicatorLookup,2,FALSE)</f>
        <v>-</v>
      </c>
      <c r="Y113" s="36" t="str">
        <f t="shared" ref="Y113:Y120" si="86">VLOOKUP(Q113,ModificationIndicatorLookup,2,FALSE)</f>
        <v>-</v>
      </c>
      <c r="Z113" s="36" t="str">
        <f t="shared" ref="Z113:Z120" si="87">VLOOKUP(R113,TradeConditionIndicatorLookup,2,FALSE)</f>
        <v>-</v>
      </c>
      <c r="AA113" s="36">
        <f t="shared" ref="AA113:AA120" si="88">VLOOKUP(S113,PublicationModeLookup,2,FALSE)</f>
        <v>1</v>
      </c>
      <c r="AB113" s="37" t="str">
        <f t="shared" ref="AB113:AB120" si="89">CONCATENATE(VLOOKUP(L113,MarketMechanismLookup,3,FALSE),VLOOKUP(M113,TradingModeLookup,3,FALSE),VLOOKUP(N113,TransactionCategoryLookup,3,FALSE),VLOOKUP(O113,NegotiatedTransactionIndicatorLookup,3,FALSE),VLOOKUP(P113,CrossingTradeIndicatorLookup,3,FALSE),VLOOKUP(Q113,ModificationIndicatorLookup,3,FALSE),VLOOKUP(R113,TradeConditionIndicatorLookup,3,FALSE),VLOOKUP(S113,PublicationModeLookup,3,FALSE))</f>
        <v>B</v>
      </c>
      <c r="AC113" s="13" t="s">
        <v>102</v>
      </c>
      <c r="AD113" s="14" t="s">
        <v>22</v>
      </c>
      <c r="AE113" s="18" t="s">
        <v>965</v>
      </c>
      <c r="AF113" s="14" t="s">
        <v>966</v>
      </c>
    </row>
    <row r="114" spans="1:32" ht="30" customHeight="1" x14ac:dyDescent="0.2">
      <c r="A114" s="20"/>
      <c r="B114" s="10"/>
      <c r="C114" s="12" t="s">
        <v>138</v>
      </c>
      <c r="D114" s="11" t="s">
        <v>138</v>
      </c>
      <c r="E114" s="12" t="s">
        <v>138</v>
      </c>
      <c r="F114" s="12" t="s">
        <v>145</v>
      </c>
      <c r="G114" s="12" t="s">
        <v>114</v>
      </c>
      <c r="H114" s="17" t="s">
        <v>1000</v>
      </c>
      <c r="I114" s="17" t="s">
        <v>841</v>
      </c>
      <c r="J114" s="15" t="s">
        <v>669</v>
      </c>
      <c r="K114" s="11" t="s">
        <v>1082</v>
      </c>
      <c r="L114" s="44" t="s">
        <v>51</v>
      </c>
      <c r="M114" s="44" t="s">
        <v>56</v>
      </c>
      <c r="N114" s="44" t="s">
        <v>60</v>
      </c>
      <c r="O114" s="44" t="s">
        <v>65</v>
      </c>
      <c r="P114" s="44" t="s">
        <v>67</v>
      </c>
      <c r="Q114" s="44" t="s">
        <v>70</v>
      </c>
      <c r="R114" s="44" t="s">
        <v>71</v>
      </c>
      <c r="S114" s="44" t="s">
        <v>73</v>
      </c>
      <c r="T114" s="36">
        <f t="shared" si="81"/>
        <v>4</v>
      </c>
      <c r="U114" s="36">
        <f t="shared" si="82"/>
        <v>5</v>
      </c>
      <c r="V114" s="36" t="str">
        <f t="shared" si="83"/>
        <v>B</v>
      </c>
      <c r="W114" s="36" t="str">
        <f t="shared" si="84"/>
        <v>-</v>
      </c>
      <c r="X114" s="36" t="str">
        <f t="shared" si="85"/>
        <v>-</v>
      </c>
      <c r="Y114" s="36" t="str">
        <f t="shared" si="86"/>
        <v>-</v>
      </c>
      <c r="Z114" s="36" t="str">
        <f t="shared" si="87"/>
        <v>-</v>
      </c>
      <c r="AA114" s="36">
        <f t="shared" si="88"/>
        <v>1</v>
      </c>
      <c r="AB114" s="37" t="str">
        <f t="shared" si="89"/>
        <v>B</v>
      </c>
      <c r="AC114" s="13" t="s">
        <v>102</v>
      </c>
      <c r="AD114" s="14" t="s">
        <v>22</v>
      </c>
      <c r="AE114" s="18" t="s">
        <v>965</v>
      </c>
      <c r="AF114" s="14" t="s">
        <v>966</v>
      </c>
    </row>
    <row r="115" spans="1:32" ht="30" customHeight="1" x14ac:dyDescent="0.2">
      <c r="A115" s="20"/>
      <c r="B115" s="10"/>
      <c r="C115" s="12" t="s">
        <v>138</v>
      </c>
      <c r="D115" s="11" t="s">
        <v>138</v>
      </c>
      <c r="E115" s="12" t="s">
        <v>45</v>
      </c>
      <c r="F115" s="12" t="s">
        <v>138</v>
      </c>
      <c r="G115" s="12" t="s">
        <v>114</v>
      </c>
      <c r="H115" s="17" t="s">
        <v>1000</v>
      </c>
      <c r="I115" s="17" t="s">
        <v>841</v>
      </c>
      <c r="J115" s="15" t="s">
        <v>669</v>
      </c>
      <c r="K115" s="11" t="s">
        <v>1083</v>
      </c>
      <c r="L115" s="44" t="s">
        <v>51</v>
      </c>
      <c r="M115" s="44" t="s">
        <v>56</v>
      </c>
      <c r="N115" s="44" t="s">
        <v>60</v>
      </c>
      <c r="O115" s="44" t="s">
        <v>64</v>
      </c>
      <c r="P115" s="44" t="s">
        <v>67</v>
      </c>
      <c r="Q115" s="44" t="s">
        <v>70</v>
      </c>
      <c r="R115" s="44" t="s">
        <v>71</v>
      </c>
      <c r="S115" s="44" t="s">
        <v>73</v>
      </c>
      <c r="T115" s="36">
        <f t="shared" si="81"/>
        <v>4</v>
      </c>
      <c r="U115" s="36">
        <f t="shared" si="82"/>
        <v>5</v>
      </c>
      <c r="V115" s="36" t="str">
        <f t="shared" si="83"/>
        <v>B</v>
      </c>
      <c r="W115" s="36" t="str">
        <f t="shared" si="84"/>
        <v>N</v>
      </c>
      <c r="X115" s="36" t="str">
        <f t="shared" si="85"/>
        <v>-</v>
      </c>
      <c r="Y115" s="36" t="str">
        <f t="shared" si="86"/>
        <v>-</v>
      </c>
      <c r="Z115" s="36" t="str">
        <f t="shared" si="87"/>
        <v>-</v>
      </c>
      <c r="AA115" s="36">
        <f t="shared" si="88"/>
        <v>1</v>
      </c>
      <c r="AB115" s="37" t="str">
        <f t="shared" si="89"/>
        <v>BN</v>
      </c>
      <c r="AC115" s="13" t="s">
        <v>102</v>
      </c>
      <c r="AD115" s="14" t="s">
        <v>22</v>
      </c>
      <c r="AE115" s="18" t="s">
        <v>965</v>
      </c>
      <c r="AF115" s="14" t="s">
        <v>966</v>
      </c>
    </row>
    <row r="116" spans="1:32" ht="38.25" customHeight="1" x14ac:dyDescent="0.2">
      <c r="A116" s="20"/>
      <c r="B116" s="10"/>
      <c r="C116" s="12" t="s">
        <v>138</v>
      </c>
      <c r="D116" s="11" t="s">
        <v>138</v>
      </c>
      <c r="E116" s="12" t="s">
        <v>45</v>
      </c>
      <c r="F116" s="12" t="s">
        <v>145</v>
      </c>
      <c r="G116" s="12" t="s">
        <v>114</v>
      </c>
      <c r="H116" s="17" t="s">
        <v>1000</v>
      </c>
      <c r="I116" s="17" t="s">
        <v>841</v>
      </c>
      <c r="J116" s="15" t="s">
        <v>669</v>
      </c>
      <c r="K116" s="11" t="s">
        <v>1084</v>
      </c>
      <c r="L116" s="44" t="s">
        <v>51</v>
      </c>
      <c r="M116" s="44" t="s">
        <v>56</v>
      </c>
      <c r="N116" s="44" t="s">
        <v>60</v>
      </c>
      <c r="O116" s="44" t="s">
        <v>64</v>
      </c>
      <c r="P116" s="44" t="s">
        <v>67</v>
      </c>
      <c r="Q116" s="44" t="s">
        <v>70</v>
      </c>
      <c r="R116" s="44" t="s">
        <v>71</v>
      </c>
      <c r="S116" s="44" t="s">
        <v>73</v>
      </c>
      <c r="T116" s="36">
        <f t="shared" si="81"/>
        <v>4</v>
      </c>
      <c r="U116" s="36">
        <f t="shared" si="82"/>
        <v>5</v>
      </c>
      <c r="V116" s="36" t="str">
        <f t="shared" si="83"/>
        <v>B</v>
      </c>
      <c r="W116" s="36" t="str">
        <f t="shared" si="84"/>
        <v>N</v>
      </c>
      <c r="X116" s="36" t="str">
        <f t="shared" si="85"/>
        <v>-</v>
      </c>
      <c r="Y116" s="36" t="str">
        <f t="shared" si="86"/>
        <v>-</v>
      </c>
      <c r="Z116" s="36" t="str">
        <f t="shared" si="87"/>
        <v>-</v>
      </c>
      <c r="AA116" s="36">
        <f t="shared" si="88"/>
        <v>1</v>
      </c>
      <c r="AB116" s="37" t="str">
        <f t="shared" si="89"/>
        <v>BN</v>
      </c>
      <c r="AC116" s="13" t="s">
        <v>102</v>
      </c>
      <c r="AD116" s="14" t="s">
        <v>22</v>
      </c>
      <c r="AE116" s="18" t="s">
        <v>965</v>
      </c>
      <c r="AF116" s="14" t="s">
        <v>966</v>
      </c>
    </row>
    <row r="117" spans="1:32" ht="36.75" customHeight="1" x14ac:dyDescent="0.2">
      <c r="A117" s="20"/>
      <c r="B117" s="10"/>
      <c r="C117" s="12" t="s">
        <v>138</v>
      </c>
      <c r="D117" s="11" t="s">
        <v>15</v>
      </c>
      <c r="E117" s="12" t="s">
        <v>138</v>
      </c>
      <c r="F117" s="12" t="s">
        <v>138</v>
      </c>
      <c r="G117" s="12" t="s">
        <v>114</v>
      </c>
      <c r="H117" s="17" t="s">
        <v>1000</v>
      </c>
      <c r="I117" s="17" t="s">
        <v>841</v>
      </c>
      <c r="J117" s="15" t="s">
        <v>669</v>
      </c>
      <c r="K117" s="11" t="s">
        <v>1085</v>
      </c>
      <c r="L117" s="44" t="s">
        <v>51</v>
      </c>
      <c r="M117" s="44" t="s">
        <v>56</v>
      </c>
      <c r="N117" s="44" t="s">
        <v>60</v>
      </c>
      <c r="O117" s="44" t="s">
        <v>65</v>
      </c>
      <c r="P117" s="44" t="s">
        <v>67</v>
      </c>
      <c r="Q117" s="44" t="s">
        <v>70</v>
      </c>
      <c r="R117" s="44" t="s">
        <v>35</v>
      </c>
      <c r="S117" s="44" t="s">
        <v>73</v>
      </c>
      <c r="T117" s="36">
        <f t="shared" si="81"/>
        <v>4</v>
      </c>
      <c r="U117" s="36">
        <f t="shared" si="82"/>
        <v>5</v>
      </c>
      <c r="V117" s="36" t="str">
        <f t="shared" si="83"/>
        <v>B</v>
      </c>
      <c r="W117" s="36" t="str">
        <f t="shared" si="84"/>
        <v>-</v>
      </c>
      <c r="X117" s="36" t="str">
        <f t="shared" si="85"/>
        <v>-</v>
      </c>
      <c r="Y117" s="36" t="str">
        <f t="shared" si="86"/>
        <v>-</v>
      </c>
      <c r="Z117" s="36" t="str">
        <f t="shared" si="87"/>
        <v>F</v>
      </c>
      <c r="AA117" s="36">
        <f t="shared" si="88"/>
        <v>1</v>
      </c>
      <c r="AB117" s="37" t="str">
        <f t="shared" si="89"/>
        <v>B</v>
      </c>
      <c r="AC117" s="13" t="s">
        <v>102</v>
      </c>
      <c r="AD117" s="14" t="s">
        <v>22</v>
      </c>
      <c r="AE117" s="18" t="s">
        <v>965</v>
      </c>
      <c r="AF117" s="14" t="s">
        <v>966</v>
      </c>
    </row>
    <row r="118" spans="1:32" ht="30" customHeight="1" x14ac:dyDescent="0.2">
      <c r="A118" s="20"/>
      <c r="B118" s="16"/>
      <c r="C118" s="12" t="s">
        <v>138</v>
      </c>
      <c r="D118" s="11" t="s">
        <v>15</v>
      </c>
      <c r="E118" s="12" t="s">
        <v>138</v>
      </c>
      <c r="F118" s="12" t="s">
        <v>145</v>
      </c>
      <c r="G118" s="12" t="s">
        <v>114</v>
      </c>
      <c r="H118" s="17" t="s">
        <v>1000</v>
      </c>
      <c r="I118" s="17" t="s">
        <v>841</v>
      </c>
      <c r="J118" s="15" t="s">
        <v>669</v>
      </c>
      <c r="K118" s="11" t="s">
        <v>1086</v>
      </c>
      <c r="L118" s="44" t="s">
        <v>51</v>
      </c>
      <c r="M118" s="44" t="s">
        <v>56</v>
      </c>
      <c r="N118" s="44" t="s">
        <v>60</v>
      </c>
      <c r="O118" s="44" t="s">
        <v>65</v>
      </c>
      <c r="P118" s="44" t="s">
        <v>67</v>
      </c>
      <c r="Q118" s="44" t="s">
        <v>70</v>
      </c>
      <c r="R118" s="44" t="s">
        <v>35</v>
      </c>
      <c r="S118" s="44" t="s">
        <v>73</v>
      </c>
      <c r="T118" s="36">
        <f t="shared" si="81"/>
        <v>4</v>
      </c>
      <c r="U118" s="36">
        <f t="shared" si="82"/>
        <v>5</v>
      </c>
      <c r="V118" s="36" t="str">
        <f t="shared" si="83"/>
        <v>B</v>
      </c>
      <c r="W118" s="36" t="str">
        <f t="shared" si="84"/>
        <v>-</v>
      </c>
      <c r="X118" s="36" t="str">
        <f t="shared" si="85"/>
        <v>-</v>
      </c>
      <c r="Y118" s="36" t="str">
        <f t="shared" si="86"/>
        <v>-</v>
      </c>
      <c r="Z118" s="36" t="str">
        <f t="shared" si="87"/>
        <v>F</v>
      </c>
      <c r="AA118" s="36">
        <f t="shared" si="88"/>
        <v>1</v>
      </c>
      <c r="AB118" s="37" t="str">
        <f t="shared" si="89"/>
        <v>B</v>
      </c>
      <c r="AC118" s="13" t="s">
        <v>102</v>
      </c>
      <c r="AD118" s="14" t="s">
        <v>22</v>
      </c>
      <c r="AE118" s="18" t="s">
        <v>965</v>
      </c>
      <c r="AF118" s="14" t="s">
        <v>966</v>
      </c>
    </row>
    <row r="119" spans="1:32" ht="32.25" customHeight="1" x14ac:dyDescent="0.2">
      <c r="A119" s="213"/>
      <c r="B119" s="10"/>
      <c r="C119" s="12" t="s">
        <v>138</v>
      </c>
      <c r="D119" s="11" t="s">
        <v>15</v>
      </c>
      <c r="E119" s="12" t="s">
        <v>45</v>
      </c>
      <c r="F119" s="12" t="s">
        <v>138</v>
      </c>
      <c r="G119" s="12" t="s">
        <v>114</v>
      </c>
      <c r="H119" s="17" t="s">
        <v>1000</v>
      </c>
      <c r="I119" s="17" t="s">
        <v>841</v>
      </c>
      <c r="J119" s="15" t="s">
        <v>669</v>
      </c>
      <c r="K119" s="11" t="s">
        <v>1087</v>
      </c>
      <c r="L119" s="44" t="s">
        <v>51</v>
      </c>
      <c r="M119" s="44" t="s">
        <v>56</v>
      </c>
      <c r="N119" s="44" t="s">
        <v>60</v>
      </c>
      <c r="O119" s="44" t="s">
        <v>64</v>
      </c>
      <c r="P119" s="44" t="s">
        <v>67</v>
      </c>
      <c r="Q119" s="44" t="s">
        <v>70</v>
      </c>
      <c r="R119" s="44" t="s">
        <v>35</v>
      </c>
      <c r="S119" s="44" t="s">
        <v>73</v>
      </c>
      <c r="T119" s="36">
        <f t="shared" si="81"/>
        <v>4</v>
      </c>
      <c r="U119" s="36">
        <f t="shared" si="82"/>
        <v>5</v>
      </c>
      <c r="V119" s="36" t="str">
        <f t="shared" si="83"/>
        <v>B</v>
      </c>
      <c r="W119" s="36" t="str">
        <f t="shared" si="84"/>
        <v>N</v>
      </c>
      <c r="X119" s="36" t="str">
        <f t="shared" si="85"/>
        <v>-</v>
      </c>
      <c r="Y119" s="36" t="str">
        <f t="shared" si="86"/>
        <v>-</v>
      </c>
      <c r="Z119" s="36" t="str">
        <f t="shared" si="87"/>
        <v>F</v>
      </c>
      <c r="AA119" s="36">
        <f t="shared" si="88"/>
        <v>1</v>
      </c>
      <c r="AB119" s="37" t="str">
        <f t="shared" si="89"/>
        <v>BN</v>
      </c>
      <c r="AC119" s="13" t="s">
        <v>102</v>
      </c>
      <c r="AD119" s="14" t="s">
        <v>22</v>
      </c>
      <c r="AE119" s="18" t="s">
        <v>965</v>
      </c>
      <c r="AF119" s="14" t="s">
        <v>966</v>
      </c>
    </row>
    <row r="120" spans="1:32" ht="32.25" customHeight="1" x14ac:dyDescent="0.2">
      <c r="A120" s="213"/>
      <c r="B120" s="10"/>
      <c r="C120" s="12" t="s">
        <v>138</v>
      </c>
      <c r="D120" s="11" t="s">
        <v>15</v>
      </c>
      <c r="E120" s="12" t="s">
        <v>45</v>
      </c>
      <c r="F120" s="12" t="s">
        <v>145</v>
      </c>
      <c r="G120" s="12" t="s">
        <v>114</v>
      </c>
      <c r="H120" s="17" t="s">
        <v>1000</v>
      </c>
      <c r="I120" s="17" t="s">
        <v>841</v>
      </c>
      <c r="J120" s="15" t="s">
        <v>669</v>
      </c>
      <c r="K120" s="11" t="s">
        <v>1088</v>
      </c>
      <c r="L120" s="44" t="s">
        <v>51</v>
      </c>
      <c r="M120" s="44" t="s">
        <v>56</v>
      </c>
      <c r="N120" s="44" t="s">
        <v>60</v>
      </c>
      <c r="O120" s="44" t="s">
        <v>64</v>
      </c>
      <c r="P120" s="44" t="s">
        <v>67</v>
      </c>
      <c r="Q120" s="44" t="s">
        <v>70</v>
      </c>
      <c r="R120" s="44" t="s">
        <v>35</v>
      </c>
      <c r="S120" s="44" t="s">
        <v>73</v>
      </c>
      <c r="T120" s="36">
        <f t="shared" si="81"/>
        <v>4</v>
      </c>
      <c r="U120" s="36">
        <f t="shared" si="82"/>
        <v>5</v>
      </c>
      <c r="V120" s="36" t="str">
        <f t="shared" si="83"/>
        <v>B</v>
      </c>
      <c r="W120" s="36" t="str">
        <f t="shared" si="84"/>
        <v>N</v>
      </c>
      <c r="X120" s="36" t="str">
        <f t="shared" si="85"/>
        <v>-</v>
      </c>
      <c r="Y120" s="36" t="str">
        <f t="shared" si="86"/>
        <v>-</v>
      </c>
      <c r="Z120" s="36" t="str">
        <f t="shared" si="87"/>
        <v>F</v>
      </c>
      <c r="AA120" s="36">
        <f t="shared" si="88"/>
        <v>1</v>
      </c>
      <c r="AB120" s="37" t="str">
        <f t="shared" si="89"/>
        <v>BN</v>
      </c>
      <c r="AC120" s="13" t="s">
        <v>102</v>
      </c>
      <c r="AD120" s="14" t="s">
        <v>22</v>
      </c>
      <c r="AE120" s="18" t="s">
        <v>965</v>
      </c>
      <c r="AF120" s="14" t="s">
        <v>966</v>
      </c>
    </row>
    <row r="121" spans="1:32" ht="30" customHeight="1" x14ac:dyDescent="0.2">
      <c r="B121" s="16"/>
      <c r="C121" s="12" t="s">
        <v>138</v>
      </c>
      <c r="D121" s="11" t="s">
        <v>138</v>
      </c>
      <c r="E121" s="12" t="s">
        <v>138</v>
      </c>
      <c r="F121" s="12" t="s">
        <v>138</v>
      </c>
      <c r="G121" s="12" t="s">
        <v>114</v>
      </c>
      <c r="H121" s="17" t="s">
        <v>1000</v>
      </c>
      <c r="I121" s="17" t="s">
        <v>841</v>
      </c>
      <c r="J121" s="15" t="s">
        <v>991</v>
      </c>
      <c r="K121" s="11" t="s">
        <v>1089</v>
      </c>
      <c r="L121" s="44" t="s">
        <v>51</v>
      </c>
      <c r="M121" s="44" t="s">
        <v>56</v>
      </c>
      <c r="N121" s="44" t="s">
        <v>60</v>
      </c>
      <c r="O121" s="44" t="s">
        <v>65</v>
      </c>
      <c r="P121" s="44" t="s">
        <v>66</v>
      </c>
      <c r="Q121" s="44" t="s">
        <v>70</v>
      </c>
      <c r="R121" s="44" t="s">
        <v>71</v>
      </c>
      <c r="S121" s="44" t="s">
        <v>73</v>
      </c>
      <c r="T121" s="36">
        <f t="shared" ref="T121:T128" si="90">VLOOKUP(L121,MarketMechanismLookup,2,FALSE)</f>
        <v>4</v>
      </c>
      <c r="U121" s="36">
        <f t="shared" ref="U121:U128" si="91">VLOOKUP(M121,TradingModeLookup,2,FALSE)</f>
        <v>5</v>
      </c>
      <c r="V121" s="36" t="str">
        <f t="shared" ref="V121:V128" si="92">VLOOKUP(N121,TransactionCategoryLookup,2,FALSE)</f>
        <v>B</v>
      </c>
      <c r="W121" s="36" t="str">
        <f t="shared" ref="W121:W128" si="93">VLOOKUP(O121,NegotiatedTransactionIndicatorLookup,2,FALSE)</f>
        <v>-</v>
      </c>
      <c r="X121" s="36" t="str">
        <f t="shared" ref="X121:X128" si="94">VLOOKUP(P121,CrossingTradeIndicatorLookup,2,FALSE)</f>
        <v>X</v>
      </c>
      <c r="Y121" s="36" t="str">
        <f t="shared" ref="Y121:Y128" si="95">VLOOKUP(Q121,ModificationIndicatorLookup,2,FALSE)</f>
        <v>-</v>
      </c>
      <c r="Z121" s="36" t="str">
        <f t="shared" ref="Z121:Z128" si="96">VLOOKUP(R121,TradeConditionIndicatorLookup,2,FALSE)</f>
        <v>-</v>
      </c>
      <c r="AA121" s="36">
        <f t="shared" ref="AA121:AA128" si="97">VLOOKUP(S121,PublicationModeLookup,2,FALSE)</f>
        <v>1</v>
      </c>
      <c r="AB121" s="37" t="str">
        <f t="shared" ref="AB121:AB128" si="98">CONCATENATE(VLOOKUP(L121,MarketMechanismLookup,3,FALSE),VLOOKUP(M121,TradingModeLookup,3,FALSE),VLOOKUP(N121,TransactionCategoryLookup,3,FALSE),VLOOKUP(O121,NegotiatedTransactionIndicatorLookup,3,FALSE),VLOOKUP(P121,CrossingTradeIndicatorLookup,3,FALSE),VLOOKUP(Q121,ModificationIndicatorLookup,3,FALSE),VLOOKUP(R121,TradeConditionIndicatorLookup,3,FALSE),VLOOKUP(S121,PublicationModeLookup,3,FALSE))</f>
        <v>BX</v>
      </c>
      <c r="AC121" s="13" t="s">
        <v>102</v>
      </c>
      <c r="AD121" s="14" t="s">
        <v>22</v>
      </c>
      <c r="AE121" s="18" t="s">
        <v>965</v>
      </c>
      <c r="AF121" s="14" t="s">
        <v>966</v>
      </c>
    </row>
    <row r="122" spans="1:32" ht="30" customHeight="1" x14ac:dyDescent="0.2">
      <c r="B122" s="10"/>
      <c r="C122" s="12" t="s">
        <v>138</v>
      </c>
      <c r="D122" s="11" t="s">
        <v>138</v>
      </c>
      <c r="E122" s="12" t="s">
        <v>138</v>
      </c>
      <c r="F122" s="12" t="s">
        <v>145</v>
      </c>
      <c r="G122" s="12" t="s">
        <v>114</v>
      </c>
      <c r="H122" s="17" t="s">
        <v>1000</v>
      </c>
      <c r="I122" s="17" t="s">
        <v>841</v>
      </c>
      <c r="J122" s="15" t="s">
        <v>991</v>
      </c>
      <c r="K122" s="11" t="s">
        <v>1090</v>
      </c>
      <c r="L122" s="44" t="s">
        <v>51</v>
      </c>
      <c r="M122" s="44" t="s">
        <v>56</v>
      </c>
      <c r="N122" s="44" t="s">
        <v>60</v>
      </c>
      <c r="O122" s="44" t="s">
        <v>65</v>
      </c>
      <c r="P122" s="44" t="s">
        <v>66</v>
      </c>
      <c r="Q122" s="44" t="s">
        <v>70</v>
      </c>
      <c r="R122" s="44" t="s">
        <v>71</v>
      </c>
      <c r="S122" s="44" t="s">
        <v>73</v>
      </c>
      <c r="T122" s="36">
        <f t="shared" si="90"/>
        <v>4</v>
      </c>
      <c r="U122" s="36">
        <f t="shared" si="91"/>
        <v>5</v>
      </c>
      <c r="V122" s="36" t="str">
        <f t="shared" si="92"/>
        <v>B</v>
      </c>
      <c r="W122" s="36" t="str">
        <f t="shared" si="93"/>
        <v>-</v>
      </c>
      <c r="X122" s="36" t="str">
        <f t="shared" si="94"/>
        <v>X</v>
      </c>
      <c r="Y122" s="36" t="str">
        <f t="shared" si="95"/>
        <v>-</v>
      </c>
      <c r="Z122" s="36" t="str">
        <f t="shared" si="96"/>
        <v>-</v>
      </c>
      <c r="AA122" s="36">
        <f t="shared" si="97"/>
        <v>1</v>
      </c>
      <c r="AB122" s="37" t="str">
        <f t="shared" si="98"/>
        <v>BX</v>
      </c>
      <c r="AC122" s="13" t="s">
        <v>102</v>
      </c>
      <c r="AD122" s="14" t="s">
        <v>22</v>
      </c>
      <c r="AE122" s="18" t="s">
        <v>965</v>
      </c>
      <c r="AF122" s="14" t="s">
        <v>966</v>
      </c>
    </row>
    <row r="123" spans="1:32" ht="30" customHeight="1" x14ac:dyDescent="0.2">
      <c r="B123" s="10"/>
      <c r="C123" s="12" t="s">
        <v>138</v>
      </c>
      <c r="D123" s="11" t="s">
        <v>138</v>
      </c>
      <c r="E123" s="12" t="s">
        <v>45</v>
      </c>
      <c r="F123" s="12" t="s">
        <v>138</v>
      </c>
      <c r="G123" s="12" t="s">
        <v>114</v>
      </c>
      <c r="H123" s="17" t="s">
        <v>1000</v>
      </c>
      <c r="I123" s="17" t="s">
        <v>841</v>
      </c>
      <c r="J123" s="15" t="s">
        <v>991</v>
      </c>
      <c r="K123" s="11" t="s">
        <v>1091</v>
      </c>
      <c r="L123" s="44" t="s">
        <v>51</v>
      </c>
      <c r="M123" s="44" t="s">
        <v>56</v>
      </c>
      <c r="N123" s="44" t="s">
        <v>60</v>
      </c>
      <c r="O123" s="44" t="s">
        <v>64</v>
      </c>
      <c r="P123" s="44" t="s">
        <v>66</v>
      </c>
      <c r="Q123" s="44" t="s">
        <v>70</v>
      </c>
      <c r="R123" s="44" t="s">
        <v>71</v>
      </c>
      <c r="S123" s="44" t="s">
        <v>73</v>
      </c>
      <c r="T123" s="36">
        <f t="shared" si="90"/>
        <v>4</v>
      </c>
      <c r="U123" s="36">
        <f t="shared" si="91"/>
        <v>5</v>
      </c>
      <c r="V123" s="36" t="str">
        <f t="shared" si="92"/>
        <v>B</v>
      </c>
      <c r="W123" s="36" t="str">
        <f t="shared" si="93"/>
        <v>N</v>
      </c>
      <c r="X123" s="36" t="str">
        <f t="shared" si="94"/>
        <v>X</v>
      </c>
      <c r="Y123" s="36" t="str">
        <f t="shared" si="95"/>
        <v>-</v>
      </c>
      <c r="Z123" s="36" t="str">
        <f t="shared" si="96"/>
        <v>-</v>
      </c>
      <c r="AA123" s="36">
        <f t="shared" si="97"/>
        <v>1</v>
      </c>
      <c r="AB123" s="37" t="str">
        <f t="shared" si="98"/>
        <v>BNX</v>
      </c>
      <c r="AC123" s="13" t="s">
        <v>102</v>
      </c>
      <c r="AD123" s="14" t="s">
        <v>22</v>
      </c>
      <c r="AE123" s="18" t="s">
        <v>965</v>
      </c>
      <c r="AF123" s="14" t="s">
        <v>966</v>
      </c>
    </row>
    <row r="124" spans="1:32" ht="38.25" customHeight="1" x14ac:dyDescent="0.2">
      <c r="B124" s="10"/>
      <c r="C124" s="12" t="s">
        <v>138</v>
      </c>
      <c r="D124" s="11" t="s">
        <v>138</v>
      </c>
      <c r="E124" s="12" t="s">
        <v>45</v>
      </c>
      <c r="F124" s="12" t="s">
        <v>145</v>
      </c>
      <c r="G124" s="12" t="s">
        <v>114</v>
      </c>
      <c r="H124" s="17" t="s">
        <v>1000</v>
      </c>
      <c r="I124" s="17" t="s">
        <v>841</v>
      </c>
      <c r="J124" s="15" t="s">
        <v>991</v>
      </c>
      <c r="K124" s="11" t="s">
        <v>1092</v>
      </c>
      <c r="L124" s="44" t="s">
        <v>51</v>
      </c>
      <c r="M124" s="44" t="s">
        <v>56</v>
      </c>
      <c r="N124" s="44" t="s">
        <v>60</v>
      </c>
      <c r="O124" s="44" t="s">
        <v>64</v>
      </c>
      <c r="P124" s="44" t="s">
        <v>66</v>
      </c>
      <c r="Q124" s="44" t="s">
        <v>70</v>
      </c>
      <c r="R124" s="44" t="s">
        <v>71</v>
      </c>
      <c r="S124" s="44" t="s">
        <v>73</v>
      </c>
      <c r="T124" s="36">
        <f t="shared" si="90"/>
        <v>4</v>
      </c>
      <c r="U124" s="36">
        <f t="shared" si="91"/>
        <v>5</v>
      </c>
      <c r="V124" s="36" t="str">
        <f t="shared" si="92"/>
        <v>B</v>
      </c>
      <c r="W124" s="36" t="str">
        <f t="shared" si="93"/>
        <v>N</v>
      </c>
      <c r="X124" s="36" t="str">
        <f t="shared" si="94"/>
        <v>X</v>
      </c>
      <c r="Y124" s="36" t="str">
        <f t="shared" si="95"/>
        <v>-</v>
      </c>
      <c r="Z124" s="36" t="str">
        <f t="shared" si="96"/>
        <v>-</v>
      </c>
      <c r="AA124" s="36">
        <f t="shared" si="97"/>
        <v>1</v>
      </c>
      <c r="AB124" s="37" t="str">
        <f t="shared" si="98"/>
        <v>BNX</v>
      </c>
      <c r="AC124" s="13" t="s">
        <v>102</v>
      </c>
      <c r="AD124" s="14" t="s">
        <v>22</v>
      </c>
      <c r="AE124" s="18" t="s">
        <v>965</v>
      </c>
      <c r="AF124" s="14" t="s">
        <v>966</v>
      </c>
    </row>
    <row r="125" spans="1:32" ht="36.75" customHeight="1" x14ac:dyDescent="0.2">
      <c r="B125" s="10"/>
      <c r="C125" s="12" t="s">
        <v>138</v>
      </c>
      <c r="D125" s="11" t="s">
        <v>15</v>
      </c>
      <c r="E125" s="12" t="s">
        <v>138</v>
      </c>
      <c r="F125" s="12" t="s">
        <v>138</v>
      </c>
      <c r="G125" s="12" t="s">
        <v>114</v>
      </c>
      <c r="H125" s="17" t="s">
        <v>1000</v>
      </c>
      <c r="I125" s="17" t="s">
        <v>841</v>
      </c>
      <c r="J125" s="15" t="s">
        <v>991</v>
      </c>
      <c r="K125" s="11" t="s">
        <v>1093</v>
      </c>
      <c r="L125" s="44" t="s">
        <v>51</v>
      </c>
      <c r="M125" s="44" t="s">
        <v>56</v>
      </c>
      <c r="N125" s="44" t="s">
        <v>60</v>
      </c>
      <c r="O125" s="44" t="s">
        <v>65</v>
      </c>
      <c r="P125" s="44" t="s">
        <v>66</v>
      </c>
      <c r="Q125" s="44" t="s">
        <v>70</v>
      </c>
      <c r="R125" s="44" t="s">
        <v>35</v>
      </c>
      <c r="S125" s="44" t="s">
        <v>73</v>
      </c>
      <c r="T125" s="36">
        <f t="shared" si="90"/>
        <v>4</v>
      </c>
      <c r="U125" s="36">
        <f t="shared" si="91"/>
        <v>5</v>
      </c>
      <c r="V125" s="36" t="str">
        <f t="shared" si="92"/>
        <v>B</v>
      </c>
      <c r="W125" s="36" t="str">
        <f t="shared" si="93"/>
        <v>-</v>
      </c>
      <c r="X125" s="36" t="str">
        <f t="shared" si="94"/>
        <v>X</v>
      </c>
      <c r="Y125" s="36" t="str">
        <f t="shared" si="95"/>
        <v>-</v>
      </c>
      <c r="Z125" s="36" t="str">
        <f t="shared" si="96"/>
        <v>F</v>
      </c>
      <c r="AA125" s="36">
        <f t="shared" si="97"/>
        <v>1</v>
      </c>
      <c r="AB125" s="37" t="str">
        <f t="shared" si="98"/>
        <v>BX</v>
      </c>
      <c r="AC125" s="13" t="s">
        <v>102</v>
      </c>
      <c r="AD125" s="14" t="s">
        <v>22</v>
      </c>
      <c r="AE125" s="18" t="s">
        <v>965</v>
      </c>
      <c r="AF125" s="14" t="s">
        <v>966</v>
      </c>
    </row>
    <row r="126" spans="1:32" ht="30" customHeight="1" x14ac:dyDescent="0.2">
      <c r="B126" s="16"/>
      <c r="C126" s="12" t="s">
        <v>138</v>
      </c>
      <c r="D126" s="11" t="s">
        <v>15</v>
      </c>
      <c r="E126" s="12" t="s">
        <v>138</v>
      </c>
      <c r="F126" s="12" t="s">
        <v>145</v>
      </c>
      <c r="G126" s="12" t="s">
        <v>114</v>
      </c>
      <c r="H126" s="17" t="s">
        <v>1000</v>
      </c>
      <c r="I126" s="17" t="s">
        <v>841</v>
      </c>
      <c r="J126" s="15" t="s">
        <v>991</v>
      </c>
      <c r="K126" s="11" t="s">
        <v>1094</v>
      </c>
      <c r="L126" s="44" t="s">
        <v>51</v>
      </c>
      <c r="M126" s="44" t="s">
        <v>56</v>
      </c>
      <c r="N126" s="44" t="s">
        <v>60</v>
      </c>
      <c r="O126" s="44" t="s">
        <v>65</v>
      </c>
      <c r="P126" s="44" t="s">
        <v>66</v>
      </c>
      <c r="Q126" s="44" t="s">
        <v>70</v>
      </c>
      <c r="R126" s="44" t="s">
        <v>35</v>
      </c>
      <c r="S126" s="44" t="s">
        <v>73</v>
      </c>
      <c r="T126" s="36">
        <f t="shared" si="90"/>
        <v>4</v>
      </c>
      <c r="U126" s="36">
        <f t="shared" si="91"/>
        <v>5</v>
      </c>
      <c r="V126" s="36" t="str">
        <f t="shared" si="92"/>
        <v>B</v>
      </c>
      <c r="W126" s="36" t="str">
        <f t="shared" si="93"/>
        <v>-</v>
      </c>
      <c r="X126" s="36" t="str">
        <f t="shared" si="94"/>
        <v>X</v>
      </c>
      <c r="Y126" s="36" t="str">
        <f t="shared" si="95"/>
        <v>-</v>
      </c>
      <c r="Z126" s="36" t="str">
        <f t="shared" si="96"/>
        <v>F</v>
      </c>
      <c r="AA126" s="36">
        <f t="shared" si="97"/>
        <v>1</v>
      </c>
      <c r="AB126" s="37" t="str">
        <f t="shared" si="98"/>
        <v>BX</v>
      </c>
      <c r="AC126" s="13" t="s">
        <v>102</v>
      </c>
      <c r="AD126" s="14" t="s">
        <v>22</v>
      </c>
      <c r="AE126" s="18" t="s">
        <v>965</v>
      </c>
      <c r="AF126" s="14" t="s">
        <v>966</v>
      </c>
    </row>
    <row r="127" spans="1:32" ht="32.25" customHeight="1" x14ac:dyDescent="0.2">
      <c r="A127" s="213"/>
      <c r="B127" s="10"/>
      <c r="C127" s="12" t="s">
        <v>138</v>
      </c>
      <c r="D127" s="11" t="s">
        <v>15</v>
      </c>
      <c r="E127" s="12" t="s">
        <v>45</v>
      </c>
      <c r="F127" s="12" t="s">
        <v>138</v>
      </c>
      <c r="G127" s="12" t="s">
        <v>114</v>
      </c>
      <c r="H127" s="17" t="s">
        <v>1000</v>
      </c>
      <c r="I127" s="17" t="s">
        <v>841</v>
      </c>
      <c r="J127" s="15" t="s">
        <v>991</v>
      </c>
      <c r="K127" s="11" t="s">
        <v>1095</v>
      </c>
      <c r="L127" s="44" t="s">
        <v>51</v>
      </c>
      <c r="M127" s="44" t="s">
        <v>56</v>
      </c>
      <c r="N127" s="44" t="s">
        <v>60</v>
      </c>
      <c r="O127" s="44" t="s">
        <v>64</v>
      </c>
      <c r="P127" s="44" t="s">
        <v>66</v>
      </c>
      <c r="Q127" s="44" t="s">
        <v>70</v>
      </c>
      <c r="R127" s="44" t="s">
        <v>35</v>
      </c>
      <c r="S127" s="44" t="s">
        <v>73</v>
      </c>
      <c r="T127" s="36">
        <f t="shared" si="90"/>
        <v>4</v>
      </c>
      <c r="U127" s="36">
        <f t="shared" si="91"/>
        <v>5</v>
      </c>
      <c r="V127" s="36" t="str">
        <f t="shared" si="92"/>
        <v>B</v>
      </c>
      <c r="W127" s="36" t="str">
        <f t="shared" si="93"/>
        <v>N</v>
      </c>
      <c r="X127" s="36" t="str">
        <f t="shared" si="94"/>
        <v>X</v>
      </c>
      <c r="Y127" s="36" t="str">
        <f t="shared" si="95"/>
        <v>-</v>
      </c>
      <c r="Z127" s="36" t="str">
        <f t="shared" si="96"/>
        <v>F</v>
      </c>
      <c r="AA127" s="36">
        <f t="shared" si="97"/>
        <v>1</v>
      </c>
      <c r="AB127" s="37" t="str">
        <f t="shared" si="98"/>
        <v>BNX</v>
      </c>
      <c r="AC127" s="13" t="s">
        <v>102</v>
      </c>
      <c r="AD127" s="14" t="s">
        <v>22</v>
      </c>
      <c r="AE127" s="18" t="s">
        <v>965</v>
      </c>
      <c r="AF127" s="14" t="s">
        <v>966</v>
      </c>
    </row>
    <row r="128" spans="1:32" ht="32.25" customHeight="1" x14ac:dyDescent="0.2">
      <c r="A128" s="213"/>
      <c r="B128" s="10"/>
      <c r="C128" s="12" t="s">
        <v>138</v>
      </c>
      <c r="D128" s="11" t="s">
        <v>15</v>
      </c>
      <c r="E128" s="12" t="s">
        <v>45</v>
      </c>
      <c r="F128" s="12" t="s">
        <v>145</v>
      </c>
      <c r="G128" s="12" t="s">
        <v>114</v>
      </c>
      <c r="H128" s="17" t="s">
        <v>1000</v>
      </c>
      <c r="I128" s="17" t="s">
        <v>841</v>
      </c>
      <c r="J128" s="15" t="s">
        <v>991</v>
      </c>
      <c r="K128" s="11" t="s">
        <v>1096</v>
      </c>
      <c r="L128" s="44" t="s">
        <v>51</v>
      </c>
      <c r="M128" s="44" t="s">
        <v>56</v>
      </c>
      <c r="N128" s="44" t="s">
        <v>60</v>
      </c>
      <c r="O128" s="44" t="s">
        <v>64</v>
      </c>
      <c r="P128" s="44" t="s">
        <v>66</v>
      </c>
      <c r="Q128" s="44" t="s">
        <v>70</v>
      </c>
      <c r="R128" s="44" t="s">
        <v>35</v>
      </c>
      <c r="S128" s="44" t="s">
        <v>73</v>
      </c>
      <c r="T128" s="36">
        <f t="shared" si="90"/>
        <v>4</v>
      </c>
      <c r="U128" s="36">
        <f t="shared" si="91"/>
        <v>5</v>
      </c>
      <c r="V128" s="36" t="str">
        <f t="shared" si="92"/>
        <v>B</v>
      </c>
      <c r="W128" s="36" t="str">
        <f t="shared" si="93"/>
        <v>N</v>
      </c>
      <c r="X128" s="36" t="str">
        <f t="shared" si="94"/>
        <v>X</v>
      </c>
      <c r="Y128" s="36" t="str">
        <f t="shared" si="95"/>
        <v>-</v>
      </c>
      <c r="Z128" s="36" t="str">
        <f t="shared" si="96"/>
        <v>F</v>
      </c>
      <c r="AA128" s="36">
        <f t="shared" si="97"/>
        <v>1</v>
      </c>
      <c r="AB128" s="37" t="str">
        <f t="shared" si="98"/>
        <v>BNX</v>
      </c>
      <c r="AC128" s="13" t="s">
        <v>102</v>
      </c>
      <c r="AD128" s="14" t="s">
        <v>22</v>
      </c>
      <c r="AE128" s="18" t="s">
        <v>965</v>
      </c>
      <c r="AF128" s="14" t="s">
        <v>966</v>
      </c>
    </row>
    <row r="129" spans="1:32" ht="32.25" customHeight="1" x14ac:dyDescent="0.2">
      <c r="A129" s="213"/>
      <c r="B129" s="10"/>
      <c r="C129" s="12" t="s">
        <v>138</v>
      </c>
      <c r="D129" s="12" t="s">
        <v>114</v>
      </c>
      <c r="E129" s="12" t="s">
        <v>114</v>
      </c>
      <c r="F129" s="12" t="s">
        <v>114</v>
      </c>
      <c r="G129" s="12" t="s">
        <v>13</v>
      </c>
      <c r="H129" s="12" t="s">
        <v>114</v>
      </c>
      <c r="I129" s="12" t="s">
        <v>114</v>
      </c>
      <c r="J129" s="12" t="s">
        <v>114</v>
      </c>
      <c r="K129" s="11" t="s">
        <v>1144</v>
      </c>
      <c r="L129" s="44" t="s">
        <v>51</v>
      </c>
      <c r="M129" s="44" t="s">
        <v>56</v>
      </c>
      <c r="N129" s="44" t="s">
        <v>96</v>
      </c>
      <c r="O129" s="44" t="s">
        <v>96</v>
      </c>
      <c r="P129" s="44" t="s">
        <v>96</v>
      </c>
      <c r="Q129" s="44" t="s">
        <v>68</v>
      </c>
      <c r="R129" s="44" t="s">
        <v>96</v>
      </c>
      <c r="S129" s="44" t="s">
        <v>96</v>
      </c>
      <c r="T129" s="36">
        <f>VLOOKUP(L129,MarketMechanismLookup,2,FALSE)</f>
        <v>4</v>
      </c>
      <c r="U129" s="36">
        <f>VLOOKUP(M129,TradingModeLookup,2,FALSE)</f>
        <v>5</v>
      </c>
      <c r="V129" s="36" t="str">
        <f>VLOOKUP(N129,TransactionCategoryLookup,2,FALSE)</f>
        <v/>
      </c>
      <c r="W129" s="36" t="str">
        <f>VLOOKUP(O129,NegotiatedTransactionIndicatorLookup,2,FALSE)</f>
        <v/>
      </c>
      <c r="X129" s="36" t="str">
        <f>VLOOKUP(P129,CrossingTradeIndicatorLookup,2,FALSE)</f>
        <v/>
      </c>
      <c r="Y129" s="36" t="str">
        <f>VLOOKUP(Q129,ModificationIndicatorLookup,2,FALSE)</f>
        <v>C</v>
      </c>
      <c r="Z129" s="36" t="str">
        <f>VLOOKUP(R129,TradeConditionIndicatorLookup,2,FALSE)</f>
        <v/>
      </c>
      <c r="AA129" s="36" t="str">
        <f>VLOOKUP(S129,PublicationModeLookup,2,FALSE)</f>
        <v/>
      </c>
      <c r="AB129" s="37" t="str">
        <f>CONCATENATE(VLOOKUP(L129,MarketMechanismLookup,3,FALSE),VLOOKUP(M129,TradingModeLookup,3,FALSE),VLOOKUP(N129,TransactionCategoryLookup,3,FALSE),VLOOKUP(O129,NegotiatedTransactionIndicatorLookup,3,FALSE),VLOOKUP(P129,CrossingTradeIndicatorLookup,3,FALSE),VLOOKUP(Q129,ModificationIndicatorLookup,3,FALSE),VLOOKUP(R129,TradeConditionIndicatorLookup,3,FALSE),VLOOKUP(S129,PublicationModeLookup,3,FALSE))</f>
        <v>C</v>
      </c>
      <c r="AC129" s="13" t="s">
        <v>102</v>
      </c>
      <c r="AD129" s="14" t="s">
        <v>22</v>
      </c>
      <c r="AE129" s="18" t="s">
        <v>965</v>
      </c>
      <c r="AF129" s="14" t="s">
        <v>966</v>
      </c>
    </row>
    <row r="130" spans="1:32" ht="32.25" customHeight="1" x14ac:dyDescent="0.2">
      <c r="A130" s="213"/>
      <c r="B130" s="10"/>
      <c r="C130" s="12" t="s">
        <v>18</v>
      </c>
      <c r="D130" s="12" t="s">
        <v>114</v>
      </c>
      <c r="E130" s="12" t="s">
        <v>114</v>
      </c>
      <c r="F130" s="12" t="s">
        <v>114</v>
      </c>
      <c r="G130" s="12" t="s">
        <v>114</v>
      </c>
      <c r="H130" s="12" t="s">
        <v>114</v>
      </c>
      <c r="I130" s="12" t="s">
        <v>114</v>
      </c>
      <c r="J130" s="12" t="s">
        <v>114</v>
      </c>
      <c r="K130" s="11" t="s">
        <v>1143</v>
      </c>
      <c r="L130" s="44" t="s">
        <v>51</v>
      </c>
      <c r="M130" s="44" t="s">
        <v>56</v>
      </c>
      <c r="N130" s="44" t="s">
        <v>96</v>
      </c>
      <c r="O130" s="44" t="s">
        <v>96</v>
      </c>
      <c r="P130" s="44" t="s">
        <v>96</v>
      </c>
      <c r="Q130" s="44" t="s">
        <v>69</v>
      </c>
      <c r="R130" s="44" t="s">
        <v>96</v>
      </c>
      <c r="S130" s="44" t="s">
        <v>96</v>
      </c>
      <c r="T130" s="36">
        <f>VLOOKUP(L130,MarketMechanismLookup,2,FALSE)</f>
        <v>4</v>
      </c>
      <c r="U130" s="36">
        <f>VLOOKUP(M130,TradingModeLookup,2,FALSE)</f>
        <v>5</v>
      </c>
      <c r="V130" s="36" t="str">
        <f>VLOOKUP(N130,TransactionCategoryLookup,2,FALSE)</f>
        <v/>
      </c>
      <c r="W130" s="36" t="str">
        <f>VLOOKUP(O130,NegotiatedTransactionIndicatorLookup,2,FALSE)</f>
        <v/>
      </c>
      <c r="X130" s="36" t="str">
        <f>VLOOKUP(P130,CrossingTradeIndicatorLookup,2,FALSE)</f>
        <v/>
      </c>
      <c r="Y130" s="36" t="str">
        <f>VLOOKUP(Q130,ModificationIndicatorLookup,2,FALSE)</f>
        <v>A</v>
      </c>
      <c r="Z130" s="36" t="str">
        <f>VLOOKUP(R130,TradeConditionIndicatorLookup,2,FALSE)</f>
        <v/>
      </c>
      <c r="AA130" s="36" t="str">
        <f>VLOOKUP(S130,PublicationModeLookup,2,FALSE)</f>
        <v/>
      </c>
      <c r="AB130" s="37" t="str">
        <f>CONCATENATE(VLOOKUP(L130,MarketMechanismLookup,3,FALSE),VLOOKUP(M130,TradingModeLookup,3,FALSE),VLOOKUP(N130,TransactionCategoryLookup,3,FALSE),VLOOKUP(O130,NegotiatedTransactionIndicatorLookup,3,FALSE),VLOOKUP(P130,CrossingTradeIndicatorLookup,3,FALSE),VLOOKUP(Q130,ModificationIndicatorLookup,3,FALSE),VLOOKUP(R130,TradeConditionIndicatorLookup,3,FALSE),VLOOKUP(S130,PublicationModeLookup,3,FALSE))</f>
        <v>A</v>
      </c>
      <c r="AC130" s="13" t="s">
        <v>102</v>
      </c>
      <c r="AD130" s="14" t="s">
        <v>22</v>
      </c>
      <c r="AE130" s="18" t="s">
        <v>965</v>
      </c>
      <c r="AF130" s="14" t="s">
        <v>966</v>
      </c>
    </row>
    <row r="131" spans="1:32" x14ac:dyDescent="0.2">
      <c r="B131" s="3"/>
      <c r="C131" s="3"/>
      <c r="D131" s="3"/>
    </row>
    <row r="132" spans="1:32" x14ac:dyDescent="0.2">
      <c r="B132" s="3"/>
      <c r="C132" s="3"/>
      <c r="D132" s="3"/>
    </row>
    <row r="133" spans="1:32" x14ac:dyDescent="0.2">
      <c r="B133" s="3"/>
      <c r="C133" s="3"/>
      <c r="D133" s="3"/>
    </row>
    <row r="134" spans="1:32" x14ac:dyDescent="0.2">
      <c r="B134" s="3"/>
      <c r="C134" s="3"/>
      <c r="D134" s="3"/>
    </row>
    <row r="135" spans="1:32" x14ac:dyDescent="0.2">
      <c r="B135" s="3"/>
      <c r="C135" s="3"/>
      <c r="D135" s="3"/>
    </row>
    <row r="136" spans="1:32" x14ac:dyDescent="0.2">
      <c r="B136" s="3"/>
      <c r="C136" s="3"/>
      <c r="D136" s="3"/>
    </row>
    <row r="137" spans="1:32" x14ac:dyDescent="0.2">
      <c r="B137" s="3"/>
      <c r="C137" s="3"/>
      <c r="D137" s="3"/>
    </row>
    <row r="138" spans="1:32" x14ac:dyDescent="0.2">
      <c r="B138" s="3"/>
      <c r="C138" s="3"/>
      <c r="D138" s="3"/>
    </row>
    <row r="139" spans="1:32" x14ac:dyDescent="0.2">
      <c r="B139" s="3"/>
      <c r="C139" s="3"/>
      <c r="D139" s="3"/>
    </row>
    <row r="140" spans="1:32" x14ac:dyDescent="0.2">
      <c r="B140" s="3"/>
      <c r="C140" s="3"/>
      <c r="D140" s="3"/>
    </row>
    <row r="141" spans="1:32" x14ac:dyDescent="0.2">
      <c r="B141" s="3"/>
      <c r="C141" s="3"/>
      <c r="D141" s="3"/>
    </row>
    <row r="142" spans="1:32" x14ac:dyDescent="0.2">
      <c r="B142" s="3"/>
      <c r="C142" s="3"/>
      <c r="D142" s="3"/>
    </row>
    <row r="143" spans="1:32" x14ac:dyDescent="0.2">
      <c r="B143" s="3"/>
      <c r="C143" s="3"/>
      <c r="D143" s="3"/>
    </row>
    <row r="144" spans="1:32" x14ac:dyDescent="0.2">
      <c r="B144" s="3"/>
      <c r="C144" s="3"/>
      <c r="D144" s="3"/>
    </row>
    <row r="145" spans="2:4" x14ac:dyDescent="0.2">
      <c r="B145" s="3"/>
      <c r="C145" s="3"/>
      <c r="D145" s="3"/>
    </row>
    <row r="146" spans="2:4" x14ac:dyDescent="0.2">
      <c r="B146" s="3"/>
      <c r="C146" s="3"/>
      <c r="D146" s="3"/>
    </row>
    <row r="147" spans="2:4" x14ac:dyDescent="0.2">
      <c r="B147" s="3"/>
      <c r="C147" s="3"/>
      <c r="D147" s="3"/>
    </row>
    <row r="148" spans="2:4" x14ac:dyDescent="0.2">
      <c r="B148" s="3"/>
      <c r="C148" s="3"/>
      <c r="D148" s="3"/>
    </row>
    <row r="149" spans="2:4" x14ac:dyDescent="0.2">
      <c r="B149" s="3"/>
      <c r="C149" s="3"/>
      <c r="D149" s="3"/>
    </row>
    <row r="150" spans="2:4" x14ac:dyDescent="0.2">
      <c r="B150" s="3"/>
      <c r="C150" s="3"/>
      <c r="D150" s="3"/>
    </row>
    <row r="151" spans="2:4" x14ac:dyDescent="0.2">
      <c r="B151" s="3"/>
      <c r="C151" s="3"/>
      <c r="D151" s="3"/>
    </row>
    <row r="152" spans="2:4" x14ac:dyDescent="0.2">
      <c r="B152" s="3"/>
      <c r="C152" s="3"/>
      <c r="D152" s="3"/>
    </row>
    <row r="153" spans="2:4" x14ac:dyDescent="0.2">
      <c r="B153" s="3"/>
      <c r="C153" s="3"/>
      <c r="D153" s="3"/>
    </row>
    <row r="154" spans="2:4" x14ac:dyDescent="0.2">
      <c r="B154" s="3"/>
      <c r="C154" s="3"/>
      <c r="D154" s="3"/>
    </row>
    <row r="155" spans="2:4" x14ac:dyDescent="0.2">
      <c r="B155" s="3"/>
      <c r="C155" s="3"/>
      <c r="D155" s="3"/>
    </row>
    <row r="156" spans="2:4" x14ac:dyDescent="0.2">
      <c r="B156" s="3"/>
      <c r="C156" s="3"/>
      <c r="D156" s="3"/>
    </row>
    <row r="157" spans="2:4" x14ac:dyDescent="0.2">
      <c r="B157" s="3"/>
      <c r="C157" s="3"/>
      <c r="D157" s="3"/>
    </row>
    <row r="158" spans="2:4" x14ac:dyDescent="0.2">
      <c r="B158" s="3"/>
      <c r="C158" s="3"/>
      <c r="D158" s="3"/>
    </row>
    <row r="159" spans="2:4" x14ac:dyDescent="0.2">
      <c r="B159" s="3"/>
      <c r="C159" s="3"/>
      <c r="D159" s="3"/>
    </row>
    <row r="160" spans="2:4" x14ac:dyDescent="0.2">
      <c r="B160" s="3"/>
      <c r="C160" s="3"/>
      <c r="D160" s="3"/>
    </row>
    <row r="161" spans="2:4" x14ac:dyDescent="0.2">
      <c r="B161" s="3"/>
      <c r="C161" s="3"/>
      <c r="D161" s="3"/>
    </row>
    <row r="162" spans="2:4" x14ac:dyDescent="0.2">
      <c r="B162" s="3"/>
      <c r="C162" s="3"/>
      <c r="D162" s="3"/>
    </row>
    <row r="163" spans="2:4" x14ac:dyDescent="0.2">
      <c r="B163" s="3"/>
      <c r="C163" s="3"/>
      <c r="D163" s="3"/>
    </row>
    <row r="164" spans="2:4" x14ac:dyDescent="0.2">
      <c r="B164" s="3"/>
      <c r="C164" s="3"/>
      <c r="D164" s="3"/>
    </row>
    <row r="165" spans="2:4" x14ac:dyDescent="0.2">
      <c r="B165" s="3"/>
      <c r="C165" s="3"/>
      <c r="D165" s="3"/>
    </row>
    <row r="166" spans="2:4" x14ac:dyDescent="0.2">
      <c r="B166" s="3"/>
      <c r="C166" s="3"/>
      <c r="D166" s="3"/>
    </row>
    <row r="167" spans="2:4" x14ac:dyDescent="0.2">
      <c r="B167" s="3"/>
      <c r="C167" s="3"/>
      <c r="D167" s="3"/>
    </row>
    <row r="168" spans="2:4" x14ac:dyDescent="0.2">
      <c r="B168" s="3"/>
      <c r="C168" s="3"/>
      <c r="D168" s="3"/>
    </row>
    <row r="169" spans="2:4" x14ac:dyDescent="0.2">
      <c r="B169" s="3"/>
      <c r="C169" s="3"/>
      <c r="D169" s="3"/>
    </row>
    <row r="170" spans="2:4" x14ac:dyDescent="0.2">
      <c r="B170" s="3"/>
      <c r="C170" s="3"/>
      <c r="D170" s="3"/>
    </row>
    <row r="171" spans="2:4" x14ac:dyDescent="0.2">
      <c r="B171" s="3"/>
      <c r="C171" s="3"/>
      <c r="D171" s="3"/>
    </row>
    <row r="172" spans="2:4" x14ac:dyDescent="0.2">
      <c r="B172" s="3"/>
      <c r="C172" s="3"/>
      <c r="D172" s="3"/>
    </row>
    <row r="173" spans="2:4" x14ac:dyDescent="0.2">
      <c r="B173" s="3"/>
      <c r="C173" s="3"/>
      <c r="D173" s="3"/>
    </row>
    <row r="174" spans="2:4" x14ac:dyDescent="0.2">
      <c r="B174" s="3"/>
      <c r="C174" s="3"/>
      <c r="D174" s="3"/>
    </row>
    <row r="175" spans="2:4" x14ac:dyDescent="0.2">
      <c r="B175" s="3"/>
      <c r="C175" s="3"/>
      <c r="D175" s="3"/>
    </row>
    <row r="176" spans="2:4" x14ac:dyDescent="0.2">
      <c r="B176" s="3"/>
      <c r="C176" s="3"/>
      <c r="D176" s="3"/>
    </row>
    <row r="177" spans="2:4" x14ac:dyDescent="0.2">
      <c r="B177" s="3"/>
      <c r="C177" s="3"/>
      <c r="D177" s="3"/>
    </row>
    <row r="178" spans="2:4" x14ac:dyDescent="0.2">
      <c r="B178" s="3"/>
      <c r="C178" s="3"/>
      <c r="D178" s="3"/>
    </row>
    <row r="179" spans="2:4" x14ac:dyDescent="0.2">
      <c r="B179" s="3"/>
      <c r="C179" s="3"/>
      <c r="D179" s="3"/>
    </row>
    <row r="180" spans="2:4" x14ac:dyDescent="0.2">
      <c r="B180" s="3"/>
      <c r="C180" s="3"/>
      <c r="D180" s="3"/>
    </row>
    <row r="181" spans="2:4" x14ac:dyDescent="0.2">
      <c r="B181" s="3"/>
      <c r="C181" s="3"/>
      <c r="D181" s="3"/>
    </row>
    <row r="182" spans="2:4" x14ac:dyDescent="0.2">
      <c r="B182" s="3"/>
      <c r="C182" s="3"/>
      <c r="D182" s="3"/>
    </row>
    <row r="183" spans="2:4" x14ac:dyDescent="0.2">
      <c r="B183" s="3"/>
      <c r="C183" s="3"/>
      <c r="D183" s="3"/>
    </row>
    <row r="184" spans="2:4" x14ac:dyDescent="0.2">
      <c r="B184" s="3"/>
      <c r="C184" s="3"/>
      <c r="D184" s="3"/>
    </row>
    <row r="185" spans="2:4" x14ac:dyDescent="0.2">
      <c r="B185" s="3"/>
      <c r="C185" s="3"/>
      <c r="D185" s="3"/>
    </row>
    <row r="186" spans="2:4" x14ac:dyDescent="0.2">
      <c r="B186" s="3"/>
      <c r="C186" s="3"/>
      <c r="D186" s="3"/>
    </row>
    <row r="187" spans="2:4" x14ac:dyDescent="0.2">
      <c r="B187" s="3"/>
      <c r="C187" s="3"/>
      <c r="D187" s="3"/>
    </row>
    <row r="188" spans="2:4" x14ac:dyDescent="0.2">
      <c r="B188" s="3"/>
      <c r="C188" s="3"/>
      <c r="D188" s="3"/>
    </row>
    <row r="189" spans="2:4" x14ac:dyDescent="0.2">
      <c r="B189" s="3"/>
      <c r="C189" s="3"/>
      <c r="D189" s="3"/>
    </row>
    <row r="190" spans="2:4" x14ac:dyDescent="0.2">
      <c r="B190" s="3"/>
      <c r="C190" s="3"/>
      <c r="D190" s="3"/>
    </row>
    <row r="191" spans="2:4" x14ac:dyDescent="0.2">
      <c r="B191" s="3"/>
      <c r="C191" s="3"/>
      <c r="D191" s="3"/>
    </row>
    <row r="192" spans="2:4" x14ac:dyDescent="0.2">
      <c r="B192" s="3"/>
      <c r="C192" s="3"/>
      <c r="D192" s="3"/>
    </row>
    <row r="193" spans="2:4" x14ac:dyDescent="0.2">
      <c r="B193" s="3"/>
      <c r="C193" s="3"/>
      <c r="D193" s="3"/>
    </row>
    <row r="194" spans="2:4" x14ac:dyDescent="0.2">
      <c r="B194" s="3"/>
      <c r="C194" s="3"/>
      <c r="D194" s="3"/>
    </row>
    <row r="195" spans="2:4" x14ac:dyDescent="0.2">
      <c r="B195" s="3"/>
      <c r="C195" s="3"/>
      <c r="D195" s="3"/>
    </row>
    <row r="196" spans="2:4" x14ac:dyDescent="0.2">
      <c r="B196" s="3"/>
      <c r="C196" s="3"/>
      <c r="D196" s="3"/>
    </row>
    <row r="197" spans="2:4" x14ac:dyDescent="0.2">
      <c r="B197" s="3"/>
      <c r="C197" s="3"/>
      <c r="D197" s="3"/>
    </row>
    <row r="198" spans="2:4" x14ac:dyDescent="0.2">
      <c r="B198" s="3"/>
      <c r="C198" s="3"/>
      <c r="D198" s="3"/>
    </row>
    <row r="199" spans="2:4" x14ac:dyDescent="0.2">
      <c r="B199" s="3"/>
      <c r="C199" s="3"/>
      <c r="D199" s="3"/>
    </row>
    <row r="200" spans="2:4" x14ac:dyDescent="0.2">
      <c r="B200" s="3"/>
      <c r="C200" s="3"/>
      <c r="D200" s="3"/>
    </row>
    <row r="201" spans="2:4" x14ac:dyDescent="0.2">
      <c r="B201" s="3"/>
      <c r="C201" s="3"/>
      <c r="D201" s="3"/>
    </row>
    <row r="202" spans="2:4" x14ac:dyDescent="0.2">
      <c r="B202" s="3"/>
      <c r="C202" s="3"/>
      <c r="D202" s="3"/>
    </row>
    <row r="203" spans="2:4" x14ac:dyDescent="0.2">
      <c r="B203" s="3"/>
      <c r="C203" s="3"/>
      <c r="D203" s="3"/>
    </row>
    <row r="204" spans="2:4" x14ac:dyDescent="0.2">
      <c r="B204" s="3"/>
      <c r="C204" s="3"/>
      <c r="D204" s="3"/>
    </row>
    <row r="205" spans="2:4" x14ac:dyDescent="0.2">
      <c r="B205" s="3"/>
      <c r="C205" s="3"/>
      <c r="D205" s="3"/>
    </row>
    <row r="206" spans="2:4" x14ac:dyDescent="0.2">
      <c r="B206" s="3"/>
      <c r="C206" s="3"/>
      <c r="D206" s="3"/>
    </row>
    <row r="207" spans="2:4" x14ac:dyDescent="0.2">
      <c r="B207" s="3"/>
      <c r="C207" s="3"/>
      <c r="D207" s="3"/>
    </row>
    <row r="208" spans="2:4" x14ac:dyDescent="0.2">
      <c r="B208" s="3"/>
      <c r="C208" s="3"/>
      <c r="D208" s="3"/>
    </row>
    <row r="209" spans="2:4" x14ac:dyDescent="0.2">
      <c r="B209" s="3"/>
      <c r="C209" s="3"/>
      <c r="D209" s="3"/>
    </row>
    <row r="210" spans="2:4" x14ac:dyDescent="0.2">
      <c r="B210" s="3"/>
      <c r="C210" s="3"/>
      <c r="D210" s="3"/>
    </row>
    <row r="211" spans="2:4" x14ac:dyDescent="0.2">
      <c r="B211" s="3"/>
      <c r="C211" s="3"/>
      <c r="D211" s="3"/>
    </row>
    <row r="212" spans="2:4" x14ac:dyDescent="0.2">
      <c r="B212" s="3"/>
      <c r="C212" s="3"/>
      <c r="D212" s="3"/>
    </row>
    <row r="213" spans="2:4" x14ac:dyDescent="0.2">
      <c r="B213" s="3"/>
      <c r="C213" s="3"/>
      <c r="D213" s="3"/>
    </row>
    <row r="214" spans="2:4" x14ac:dyDescent="0.2">
      <c r="B214" s="3"/>
      <c r="C214" s="3"/>
      <c r="D214" s="3"/>
    </row>
    <row r="215" spans="2:4" x14ac:dyDescent="0.2">
      <c r="B215" s="3"/>
      <c r="C215" s="3"/>
      <c r="D215" s="3"/>
    </row>
    <row r="216" spans="2:4" x14ac:dyDescent="0.2">
      <c r="B216" s="3"/>
      <c r="C216" s="3"/>
      <c r="D216" s="3"/>
    </row>
    <row r="217" spans="2:4" x14ac:dyDescent="0.2">
      <c r="B217" s="3"/>
      <c r="C217" s="3"/>
      <c r="D217" s="3"/>
    </row>
    <row r="218" spans="2:4" x14ac:dyDescent="0.2">
      <c r="B218" s="3"/>
      <c r="C218" s="3"/>
      <c r="D218" s="3"/>
    </row>
    <row r="219" spans="2:4" x14ac:dyDescent="0.2">
      <c r="B219" s="3"/>
      <c r="C219" s="3"/>
      <c r="D219" s="3"/>
    </row>
    <row r="220" spans="2:4" x14ac:dyDescent="0.2">
      <c r="B220" s="3"/>
      <c r="C220" s="3"/>
      <c r="D220" s="3"/>
    </row>
    <row r="221" spans="2:4" x14ac:dyDescent="0.2">
      <c r="B221" s="3"/>
      <c r="C221" s="3"/>
      <c r="D221" s="3"/>
    </row>
    <row r="222" spans="2:4" x14ac:dyDescent="0.2">
      <c r="B222" s="3"/>
      <c r="C222" s="3"/>
      <c r="D222" s="3"/>
    </row>
    <row r="223" spans="2:4" x14ac:dyDescent="0.2">
      <c r="B223" s="3"/>
      <c r="C223" s="3"/>
      <c r="D223" s="3"/>
    </row>
    <row r="224" spans="2:4" x14ac:dyDescent="0.2">
      <c r="B224" s="3"/>
      <c r="C224" s="3"/>
      <c r="D224" s="3"/>
    </row>
    <row r="225" spans="2:4" x14ac:dyDescent="0.2">
      <c r="B225" s="3"/>
      <c r="C225" s="3"/>
      <c r="D225" s="3"/>
    </row>
    <row r="226" spans="2:4" x14ac:dyDescent="0.2">
      <c r="B226" s="3"/>
      <c r="C226" s="3"/>
      <c r="D226" s="3"/>
    </row>
    <row r="227" spans="2:4" x14ac:dyDescent="0.2">
      <c r="B227" s="3"/>
      <c r="C227" s="3"/>
      <c r="D227" s="3"/>
    </row>
    <row r="228" spans="2:4" x14ac:dyDescent="0.2">
      <c r="B228" s="3"/>
      <c r="C228" s="3"/>
      <c r="D228" s="3"/>
    </row>
    <row r="229" spans="2:4" x14ac:dyDescent="0.2">
      <c r="B229" s="3"/>
      <c r="C229" s="3"/>
      <c r="D229" s="3"/>
    </row>
    <row r="230" spans="2:4" x14ac:dyDescent="0.2">
      <c r="B230" s="3"/>
      <c r="C230" s="3"/>
      <c r="D230" s="3"/>
    </row>
    <row r="231" spans="2:4" x14ac:dyDescent="0.2">
      <c r="B231" s="3"/>
      <c r="C231" s="3"/>
      <c r="D231" s="3"/>
    </row>
    <row r="232" spans="2:4" x14ac:dyDescent="0.2">
      <c r="B232" s="3"/>
      <c r="C232" s="3"/>
      <c r="D232" s="3"/>
    </row>
    <row r="233" spans="2:4" x14ac:dyDescent="0.2">
      <c r="B233" s="3"/>
      <c r="C233" s="3"/>
      <c r="D233" s="3"/>
    </row>
    <row r="234" spans="2:4" x14ac:dyDescent="0.2">
      <c r="B234" s="3"/>
      <c r="C234" s="3"/>
      <c r="D234" s="3"/>
    </row>
    <row r="235" spans="2:4" x14ac:dyDescent="0.2">
      <c r="B235" s="3"/>
      <c r="C235" s="3"/>
      <c r="D235" s="3"/>
    </row>
    <row r="236" spans="2:4" x14ac:dyDescent="0.2">
      <c r="B236" s="3"/>
      <c r="C236" s="3"/>
      <c r="D236" s="3"/>
    </row>
    <row r="237" spans="2:4" x14ac:dyDescent="0.2">
      <c r="B237" s="3"/>
      <c r="C237" s="3"/>
      <c r="D237" s="3"/>
    </row>
    <row r="238" spans="2:4" x14ac:dyDescent="0.2">
      <c r="B238" s="3"/>
      <c r="C238" s="3"/>
      <c r="D238" s="3"/>
    </row>
    <row r="239" spans="2:4" x14ac:dyDescent="0.2">
      <c r="B239" s="3"/>
      <c r="C239" s="3"/>
      <c r="D239" s="3"/>
    </row>
    <row r="240" spans="2:4" x14ac:dyDescent="0.2">
      <c r="B240" s="3"/>
      <c r="C240" s="3"/>
      <c r="D240" s="3"/>
    </row>
    <row r="241" spans="2:4" x14ac:dyDescent="0.2">
      <c r="B241" s="3"/>
      <c r="C241" s="3"/>
      <c r="D241" s="3"/>
    </row>
    <row r="242" spans="2:4" x14ac:dyDescent="0.2">
      <c r="B242" s="3"/>
      <c r="C242" s="3"/>
      <c r="D242" s="3"/>
    </row>
    <row r="243" spans="2:4" x14ac:dyDescent="0.2">
      <c r="B243" s="3"/>
      <c r="C243" s="3"/>
      <c r="D243" s="3"/>
    </row>
    <row r="244" spans="2:4" x14ac:dyDescent="0.2">
      <c r="B244" s="3"/>
      <c r="C244" s="3"/>
      <c r="D244" s="3"/>
    </row>
    <row r="245" spans="2:4" x14ac:dyDescent="0.2">
      <c r="B245" s="3"/>
      <c r="C245" s="3"/>
      <c r="D245" s="3"/>
    </row>
    <row r="246" spans="2:4" x14ac:dyDescent="0.2">
      <c r="B246" s="3"/>
      <c r="C246" s="3"/>
      <c r="D246" s="3"/>
    </row>
    <row r="247" spans="2:4" x14ac:dyDescent="0.2">
      <c r="B247" s="3"/>
      <c r="C247" s="3"/>
      <c r="D247" s="3"/>
    </row>
    <row r="248" spans="2:4" x14ac:dyDescent="0.2">
      <c r="B248" s="3"/>
      <c r="C248" s="3"/>
      <c r="D248" s="3"/>
    </row>
    <row r="249" spans="2:4" x14ac:dyDescent="0.2">
      <c r="B249" s="3"/>
      <c r="C249" s="3"/>
      <c r="D249" s="3"/>
    </row>
    <row r="250" spans="2:4" x14ac:dyDescent="0.2">
      <c r="B250" s="3"/>
      <c r="C250" s="3"/>
      <c r="D250" s="3"/>
    </row>
    <row r="251" spans="2:4" x14ac:dyDescent="0.2">
      <c r="B251" s="3"/>
      <c r="C251" s="3"/>
      <c r="D251" s="3"/>
    </row>
    <row r="252" spans="2:4" x14ac:dyDescent="0.2">
      <c r="B252" s="3"/>
      <c r="C252" s="3"/>
      <c r="D252" s="3"/>
    </row>
    <row r="253" spans="2:4" x14ac:dyDescent="0.2">
      <c r="B253" s="3"/>
      <c r="C253" s="3"/>
      <c r="D253" s="3"/>
    </row>
    <row r="254" spans="2:4" x14ac:dyDescent="0.2">
      <c r="B254" s="3"/>
      <c r="C254" s="3"/>
      <c r="D254" s="3"/>
    </row>
    <row r="255" spans="2:4" x14ac:dyDescent="0.2">
      <c r="B255" s="3"/>
      <c r="C255" s="3"/>
      <c r="D255" s="3"/>
    </row>
    <row r="256" spans="2:4" x14ac:dyDescent="0.2">
      <c r="B256" s="3"/>
      <c r="C256" s="3"/>
      <c r="D256" s="3"/>
    </row>
    <row r="257" spans="2:4" x14ac:dyDescent="0.2">
      <c r="B257" s="3"/>
      <c r="C257" s="3"/>
      <c r="D257" s="3"/>
    </row>
    <row r="258" spans="2:4" x14ac:dyDescent="0.2">
      <c r="B258" s="3"/>
      <c r="C258" s="3"/>
      <c r="D258" s="3"/>
    </row>
    <row r="259" spans="2:4" x14ac:dyDescent="0.2">
      <c r="B259" s="3"/>
      <c r="C259" s="3"/>
      <c r="D259" s="3"/>
    </row>
    <row r="260" spans="2:4" x14ac:dyDescent="0.2">
      <c r="B260" s="3"/>
      <c r="C260" s="3"/>
      <c r="D260" s="3"/>
    </row>
    <row r="261" spans="2:4" x14ac:dyDescent="0.2">
      <c r="B261" s="3"/>
      <c r="C261" s="3"/>
      <c r="D261" s="3"/>
    </row>
    <row r="262" spans="2:4" x14ac:dyDescent="0.2">
      <c r="B262" s="3"/>
      <c r="C262" s="3"/>
      <c r="D262" s="3"/>
    </row>
    <row r="263" spans="2:4" x14ac:dyDescent="0.2">
      <c r="B263" s="3"/>
      <c r="C263" s="3"/>
      <c r="D263" s="3"/>
    </row>
    <row r="264" spans="2:4" x14ac:dyDescent="0.2">
      <c r="B264" s="3"/>
      <c r="C264" s="3"/>
      <c r="D264" s="3"/>
    </row>
    <row r="265" spans="2:4" x14ac:dyDescent="0.2">
      <c r="B265" s="3"/>
      <c r="C265" s="3"/>
      <c r="D265" s="3"/>
    </row>
    <row r="266" spans="2:4" x14ac:dyDescent="0.2">
      <c r="B266" s="3"/>
      <c r="C266" s="3"/>
      <c r="D266" s="3"/>
    </row>
    <row r="267" spans="2:4" x14ac:dyDescent="0.2">
      <c r="B267" s="3"/>
      <c r="C267" s="3"/>
      <c r="D267" s="3"/>
    </row>
    <row r="268" spans="2:4" x14ac:dyDescent="0.2">
      <c r="B268" s="3"/>
      <c r="C268" s="3"/>
      <c r="D268" s="3"/>
    </row>
    <row r="269" spans="2:4" x14ac:dyDescent="0.2">
      <c r="B269" s="3"/>
      <c r="C269" s="3"/>
      <c r="D269" s="3"/>
    </row>
    <row r="270" spans="2:4" x14ac:dyDescent="0.2">
      <c r="B270" s="3"/>
      <c r="C270" s="3"/>
      <c r="D270" s="3"/>
    </row>
    <row r="271" spans="2:4" x14ac:dyDescent="0.2">
      <c r="B271" s="3"/>
      <c r="C271" s="3"/>
      <c r="D271" s="3"/>
    </row>
    <row r="272" spans="2:4" x14ac:dyDescent="0.2">
      <c r="B272" s="3"/>
      <c r="C272" s="3"/>
      <c r="D272" s="3"/>
    </row>
    <row r="273" spans="2:4" x14ac:dyDescent="0.2">
      <c r="B273" s="3"/>
      <c r="C273" s="3"/>
      <c r="D273" s="3"/>
    </row>
    <row r="274" spans="2:4" x14ac:dyDescent="0.2">
      <c r="B274" s="3"/>
      <c r="C274" s="3"/>
      <c r="D274" s="3"/>
    </row>
    <row r="275" spans="2:4" x14ac:dyDescent="0.2">
      <c r="B275" s="3"/>
      <c r="C275" s="3"/>
      <c r="D275" s="3"/>
    </row>
    <row r="276" spans="2:4" x14ac:dyDescent="0.2">
      <c r="B276" s="3"/>
      <c r="C276" s="3"/>
      <c r="D276" s="3"/>
    </row>
    <row r="277" spans="2:4" x14ac:dyDescent="0.2">
      <c r="B277" s="3"/>
      <c r="C277" s="3"/>
      <c r="D277" s="3"/>
    </row>
    <row r="278" spans="2:4" x14ac:dyDescent="0.2">
      <c r="B278" s="3"/>
      <c r="C278" s="3"/>
      <c r="D278" s="3"/>
    </row>
    <row r="279" spans="2:4" x14ac:dyDescent="0.2">
      <c r="B279" s="3"/>
      <c r="C279" s="3"/>
      <c r="D279" s="3"/>
    </row>
    <row r="280" spans="2:4" x14ac:dyDescent="0.2">
      <c r="B280" s="3"/>
      <c r="C280" s="3"/>
      <c r="D280" s="3"/>
    </row>
    <row r="281" spans="2:4" x14ac:dyDescent="0.2">
      <c r="B281" s="3"/>
      <c r="C281" s="3"/>
      <c r="D281" s="3"/>
    </row>
    <row r="282" spans="2:4" x14ac:dyDescent="0.2">
      <c r="B282" s="3"/>
      <c r="C282" s="3"/>
      <c r="D282" s="3"/>
    </row>
    <row r="283" spans="2:4" x14ac:dyDescent="0.2">
      <c r="B283" s="3"/>
      <c r="C283" s="3"/>
      <c r="D283" s="3"/>
    </row>
    <row r="284" spans="2:4" x14ac:dyDescent="0.2">
      <c r="B284" s="3"/>
      <c r="C284" s="3"/>
      <c r="D284" s="3"/>
    </row>
    <row r="285" spans="2:4" x14ac:dyDescent="0.2">
      <c r="B285" s="3"/>
      <c r="C285" s="3"/>
      <c r="D285" s="3"/>
    </row>
    <row r="286" spans="2:4" x14ac:dyDescent="0.2">
      <c r="B286" s="3"/>
      <c r="C286" s="3"/>
      <c r="D286" s="3"/>
    </row>
    <row r="287" spans="2:4" x14ac:dyDescent="0.2">
      <c r="B287" s="3"/>
      <c r="C287" s="3"/>
      <c r="D287" s="3"/>
    </row>
    <row r="288" spans="2:4" x14ac:dyDescent="0.2">
      <c r="B288" s="3"/>
      <c r="C288" s="3"/>
      <c r="D288" s="3"/>
    </row>
    <row r="289" spans="2:4" x14ac:dyDescent="0.2">
      <c r="B289" s="3"/>
      <c r="C289" s="3"/>
      <c r="D289" s="3"/>
    </row>
    <row r="290" spans="2:4" x14ac:dyDescent="0.2">
      <c r="B290" s="3"/>
      <c r="C290" s="3"/>
      <c r="D290" s="3"/>
    </row>
    <row r="291" spans="2:4" x14ac:dyDescent="0.2">
      <c r="B291" s="3"/>
      <c r="C291" s="3"/>
      <c r="D291" s="3"/>
    </row>
    <row r="292" spans="2:4" x14ac:dyDescent="0.2">
      <c r="B292" s="3"/>
      <c r="C292" s="3"/>
      <c r="D292" s="3"/>
    </row>
    <row r="293" spans="2:4" x14ac:dyDescent="0.2">
      <c r="B293" s="3"/>
      <c r="C293" s="3"/>
      <c r="D293" s="3"/>
    </row>
    <row r="294" spans="2:4" x14ac:dyDescent="0.2">
      <c r="B294" s="3"/>
      <c r="C294" s="3"/>
      <c r="D294" s="3"/>
    </row>
    <row r="295" spans="2:4" x14ac:dyDescent="0.2">
      <c r="B295" s="3"/>
      <c r="C295" s="3"/>
      <c r="D295" s="3"/>
    </row>
    <row r="296" spans="2:4" x14ac:dyDescent="0.2">
      <c r="B296" s="3"/>
      <c r="C296" s="3"/>
      <c r="D296" s="3"/>
    </row>
    <row r="297" spans="2:4" x14ac:dyDescent="0.2">
      <c r="B297" s="3"/>
      <c r="C297" s="3"/>
      <c r="D297" s="3"/>
    </row>
    <row r="298" spans="2:4" x14ac:dyDescent="0.2">
      <c r="B298" s="3"/>
      <c r="C298" s="3"/>
      <c r="D298" s="3"/>
    </row>
    <row r="299" spans="2:4" x14ac:dyDescent="0.2">
      <c r="B299" s="3"/>
      <c r="C299" s="3"/>
      <c r="D299" s="3"/>
    </row>
    <row r="300" spans="2:4" x14ac:dyDescent="0.2">
      <c r="B300" s="3"/>
      <c r="C300" s="3"/>
      <c r="D300" s="3"/>
    </row>
    <row r="301" spans="2:4" x14ac:dyDescent="0.2">
      <c r="B301" s="3"/>
      <c r="C301" s="3"/>
      <c r="D301" s="3"/>
    </row>
    <row r="302" spans="2:4" x14ac:dyDescent="0.2">
      <c r="B302" s="3"/>
      <c r="C302" s="3"/>
      <c r="D302" s="3"/>
    </row>
    <row r="303" spans="2:4" x14ac:dyDescent="0.2">
      <c r="B303" s="3"/>
      <c r="C303" s="3"/>
      <c r="D303" s="3"/>
    </row>
    <row r="304" spans="2:4" x14ac:dyDescent="0.2">
      <c r="B304" s="3"/>
      <c r="C304" s="3"/>
      <c r="D304" s="3"/>
    </row>
    <row r="305" spans="2:4" x14ac:dyDescent="0.2">
      <c r="B305" s="3"/>
      <c r="C305" s="3"/>
      <c r="D305" s="3"/>
    </row>
    <row r="306" spans="2:4" x14ac:dyDescent="0.2">
      <c r="B306" s="3"/>
      <c r="C306" s="3"/>
      <c r="D306" s="3"/>
    </row>
    <row r="307" spans="2:4" x14ac:dyDescent="0.2">
      <c r="B307" s="3"/>
      <c r="C307" s="3"/>
      <c r="D307" s="3"/>
    </row>
    <row r="308" spans="2:4" x14ac:dyDescent="0.2">
      <c r="B308" s="3"/>
      <c r="C308" s="3"/>
      <c r="D308" s="3"/>
    </row>
    <row r="309" spans="2:4" x14ac:dyDescent="0.2">
      <c r="B309" s="3"/>
      <c r="C309" s="3"/>
      <c r="D309" s="3"/>
    </row>
    <row r="310" spans="2:4" x14ac:dyDescent="0.2">
      <c r="B310" s="3"/>
      <c r="C310" s="3"/>
      <c r="D310" s="3"/>
    </row>
    <row r="311" spans="2:4" x14ac:dyDescent="0.2">
      <c r="B311" s="3"/>
      <c r="C311" s="3"/>
      <c r="D311" s="3"/>
    </row>
    <row r="312" spans="2:4" x14ac:dyDescent="0.2">
      <c r="B312" s="3"/>
      <c r="C312" s="3"/>
      <c r="D312" s="3"/>
    </row>
    <row r="313" spans="2:4" x14ac:dyDescent="0.2">
      <c r="B313" s="3"/>
      <c r="C313" s="3"/>
      <c r="D313" s="3"/>
    </row>
    <row r="314" spans="2:4" x14ac:dyDescent="0.2">
      <c r="B314" s="3"/>
      <c r="C314" s="3"/>
      <c r="D314" s="3"/>
    </row>
    <row r="315" spans="2:4" x14ac:dyDescent="0.2">
      <c r="B315" s="3"/>
      <c r="C315" s="3"/>
      <c r="D315" s="3"/>
    </row>
    <row r="316" spans="2:4" x14ac:dyDescent="0.2">
      <c r="B316" s="3"/>
      <c r="C316" s="3"/>
      <c r="D316" s="3"/>
    </row>
    <row r="317" spans="2:4" x14ac:dyDescent="0.2">
      <c r="B317" s="3"/>
      <c r="C317" s="3"/>
      <c r="D317" s="3"/>
    </row>
    <row r="318" spans="2:4" x14ac:dyDescent="0.2">
      <c r="B318" s="3"/>
      <c r="C318" s="3"/>
      <c r="D318" s="3"/>
    </row>
    <row r="319" spans="2:4" x14ac:dyDescent="0.2">
      <c r="B319" s="3"/>
      <c r="C319" s="3"/>
      <c r="D319" s="3"/>
    </row>
    <row r="320" spans="2:4" x14ac:dyDescent="0.2">
      <c r="B320" s="3"/>
      <c r="C320" s="3"/>
      <c r="D320" s="3"/>
    </row>
    <row r="321" spans="2:4" x14ac:dyDescent="0.2">
      <c r="B321" s="3"/>
      <c r="C321" s="3"/>
      <c r="D321" s="3"/>
    </row>
    <row r="322" spans="2:4" x14ac:dyDescent="0.2">
      <c r="B322" s="3"/>
      <c r="C322" s="3"/>
      <c r="D322" s="3"/>
    </row>
    <row r="323" spans="2:4" x14ac:dyDescent="0.2">
      <c r="B323" s="3"/>
      <c r="C323" s="3"/>
      <c r="D323" s="3"/>
    </row>
    <row r="324" spans="2:4" x14ac:dyDescent="0.2">
      <c r="B324" s="3"/>
      <c r="C324" s="3"/>
      <c r="D324" s="3"/>
    </row>
    <row r="325" spans="2:4" x14ac:dyDescent="0.2">
      <c r="B325" s="3"/>
      <c r="C325" s="3"/>
      <c r="D325" s="3"/>
    </row>
    <row r="326" spans="2:4" x14ac:dyDescent="0.2">
      <c r="B326" s="3"/>
      <c r="C326" s="3"/>
      <c r="D326" s="3"/>
    </row>
    <row r="327" spans="2:4" x14ac:dyDescent="0.2">
      <c r="B327" s="3"/>
      <c r="C327" s="3"/>
      <c r="D327" s="3"/>
    </row>
    <row r="328" spans="2:4" x14ac:dyDescent="0.2">
      <c r="B328" s="3"/>
      <c r="C328" s="3"/>
      <c r="D328" s="3"/>
    </row>
    <row r="329" spans="2:4" x14ac:dyDescent="0.2">
      <c r="B329" s="3"/>
      <c r="C329" s="3"/>
      <c r="D329" s="3"/>
    </row>
    <row r="330" spans="2:4" x14ac:dyDescent="0.2">
      <c r="B330" s="3"/>
      <c r="C330" s="3"/>
      <c r="D330" s="3"/>
    </row>
    <row r="331" spans="2:4" x14ac:dyDescent="0.2">
      <c r="B331" s="3"/>
      <c r="C331" s="3"/>
      <c r="D331" s="3"/>
    </row>
    <row r="332" spans="2:4" x14ac:dyDescent="0.2">
      <c r="B332" s="3"/>
      <c r="C332" s="3"/>
      <c r="D332" s="3"/>
    </row>
    <row r="333" spans="2:4" x14ac:dyDescent="0.2">
      <c r="B333" s="3"/>
      <c r="C333" s="3"/>
      <c r="D333" s="3"/>
    </row>
    <row r="334" spans="2:4" x14ac:dyDescent="0.2">
      <c r="B334" s="3"/>
      <c r="C334" s="3"/>
      <c r="D334" s="3"/>
    </row>
    <row r="335" spans="2:4" x14ac:dyDescent="0.2">
      <c r="B335" s="3"/>
      <c r="C335" s="3"/>
      <c r="D335" s="3"/>
    </row>
    <row r="336" spans="2:4" x14ac:dyDescent="0.2">
      <c r="B336" s="3"/>
      <c r="C336" s="3"/>
      <c r="D336" s="3"/>
    </row>
    <row r="337" spans="2:4" x14ac:dyDescent="0.2">
      <c r="B337" s="3"/>
      <c r="C337" s="3"/>
      <c r="D337" s="3"/>
    </row>
    <row r="338" spans="2:4" x14ac:dyDescent="0.2">
      <c r="B338" s="3"/>
      <c r="C338" s="3"/>
      <c r="D338" s="3"/>
    </row>
    <row r="339" spans="2:4" x14ac:dyDescent="0.2">
      <c r="B339" s="3"/>
      <c r="C339" s="3"/>
      <c r="D339" s="3"/>
    </row>
    <row r="340" spans="2:4" x14ac:dyDescent="0.2">
      <c r="B340" s="3"/>
      <c r="C340" s="3"/>
      <c r="D340" s="3"/>
    </row>
    <row r="341" spans="2:4" x14ac:dyDescent="0.2">
      <c r="B341" s="3"/>
      <c r="C341" s="3"/>
      <c r="D341" s="3"/>
    </row>
    <row r="342" spans="2:4" x14ac:dyDescent="0.2">
      <c r="B342" s="3"/>
      <c r="C342" s="3"/>
      <c r="D342" s="3"/>
    </row>
    <row r="343" spans="2:4" x14ac:dyDescent="0.2">
      <c r="B343" s="3"/>
      <c r="C343" s="3"/>
      <c r="D343" s="3"/>
    </row>
    <row r="344" spans="2:4" x14ac:dyDescent="0.2">
      <c r="B344" s="3"/>
      <c r="C344" s="3"/>
      <c r="D344" s="3"/>
    </row>
    <row r="345" spans="2:4" x14ac:dyDescent="0.2">
      <c r="B345" s="3"/>
      <c r="C345" s="3"/>
      <c r="D345" s="3"/>
    </row>
    <row r="346" spans="2:4" x14ac:dyDescent="0.2">
      <c r="B346" s="3"/>
      <c r="C346" s="3"/>
      <c r="D346" s="3"/>
    </row>
    <row r="347" spans="2:4" x14ac:dyDescent="0.2">
      <c r="B347" s="3"/>
      <c r="C347" s="3"/>
      <c r="D347" s="3"/>
    </row>
    <row r="348" spans="2:4" x14ac:dyDescent="0.2">
      <c r="B348" s="3"/>
      <c r="C348" s="3"/>
      <c r="D348" s="3"/>
    </row>
    <row r="349" spans="2:4" x14ac:dyDescent="0.2">
      <c r="B349" s="3"/>
      <c r="C349" s="3"/>
      <c r="D349" s="3"/>
    </row>
    <row r="350" spans="2:4" x14ac:dyDescent="0.2">
      <c r="B350" s="3"/>
      <c r="C350" s="3"/>
      <c r="D350" s="3"/>
    </row>
    <row r="351" spans="2:4" x14ac:dyDescent="0.2">
      <c r="B351" s="3"/>
      <c r="C351" s="3"/>
      <c r="D351" s="3"/>
    </row>
    <row r="352" spans="2:4" x14ac:dyDescent="0.2">
      <c r="B352" s="3"/>
      <c r="C352" s="3"/>
      <c r="D352" s="3"/>
    </row>
    <row r="353" spans="2:4" x14ac:dyDescent="0.2">
      <c r="B353" s="3"/>
      <c r="C353" s="3"/>
      <c r="D353" s="3"/>
    </row>
    <row r="354" spans="2:4" x14ac:dyDescent="0.2">
      <c r="B354" s="3"/>
      <c r="C354" s="3"/>
      <c r="D354" s="3"/>
    </row>
    <row r="355" spans="2:4" x14ac:dyDescent="0.2">
      <c r="B355" s="3"/>
      <c r="C355" s="3"/>
      <c r="D355" s="3"/>
    </row>
    <row r="356" spans="2:4" x14ac:dyDescent="0.2">
      <c r="B356" s="3"/>
      <c r="C356" s="3"/>
      <c r="D356" s="3"/>
    </row>
    <row r="357" spans="2:4" x14ac:dyDescent="0.2">
      <c r="B357" s="3"/>
      <c r="C357" s="3"/>
      <c r="D357" s="3"/>
    </row>
    <row r="358" spans="2:4" x14ac:dyDescent="0.2">
      <c r="B358" s="3"/>
      <c r="C358" s="3"/>
      <c r="D358" s="3"/>
    </row>
    <row r="359" spans="2:4" x14ac:dyDescent="0.2">
      <c r="B359" s="3"/>
      <c r="C359" s="3"/>
      <c r="D359" s="3"/>
    </row>
    <row r="360" spans="2:4" x14ac:dyDescent="0.2">
      <c r="B360" s="3"/>
      <c r="C360" s="3"/>
      <c r="D360" s="3"/>
    </row>
    <row r="361" spans="2:4" x14ac:dyDescent="0.2">
      <c r="B361" s="3"/>
      <c r="C361" s="3"/>
      <c r="D361" s="3"/>
    </row>
    <row r="362" spans="2:4" x14ac:dyDescent="0.2">
      <c r="B362" s="3"/>
      <c r="C362" s="3"/>
      <c r="D362" s="3"/>
    </row>
    <row r="363" spans="2:4" x14ac:dyDescent="0.2">
      <c r="B363" s="3"/>
      <c r="C363" s="3"/>
      <c r="D363" s="3"/>
    </row>
    <row r="364" spans="2:4" x14ac:dyDescent="0.2">
      <c r="B364" s="3"/>
      <c r="C364" s="3"/>
      <c r="D364" s="3"/>
    </row>
    <row r="365" spans="2:4" x14ac:dyDescent="0.2">
      <c r="B365" s="3"/>
      <c r="C365" s="3"/>
      <c r="D365" s="3"/>
    </row>
    <row r="366" spans="2:4" x14ac:dyDescent="0.2">
      <c r="B366" s="3"/>
      <c r="C366" s="3"/>
      <c r="D366" s="3"/>
    </row>
    <row r="367" spans="2:4" x14ac:dyDescent="0.2">
      <c r="B367" s="3"/>
      <c r="C367" s="3"/>
      <c r="D367" s="3"/>
    </row>
    <row r="368" spans="2:4" x14ac:dyDescent="0.2">
      <c r="B368" s="3"/>
      <c r="C368" s="3"/>
      <c r="D368" s="3"/>
    </row>
    <row r="369" spans="2:4" x14ac:dyDescent="0.2">
      <c r="B369" s="3"/>
      <c r="C369" s="3"/>
      <c r="D369" s="3"/>
    </row>
    <row r="370" spans="2:4" x14ac:dyDescent="0.2">
      <c r="B370" s="3"/>
      <c r="C370" s="3"/>
      <c r="D370" s="3"/>
    </row>
    <row r="371" spans="2:4" x14ac:dyDescent="0.2">
      <c r="B371" s="3"/>
      <c r="C371" s="3"/>
      <c r="D371" s="3"/>
    </row>
    <row r="372" spans="2:4" x14ac:dyDescent="0.2">
      <c r="B372" s="3"/>
      <c r="C372" s="3"/>
      <c r="D372" s="3"/>
    </row>
    <row r="373" spans="2:4" x14ac:dyDescent="0.2">
      <c r="B373" s="3"/>
      <c r="C373" s="3"/>
      <c r="D373" s="3"/>
    </row>
    <row r="374" spans="2:4" x14ac:dyDescent="0.2">
      <c r="B374" s="3"/>
      <c r="C374" s="3"/>
      <c r="D374" s="3"/>
    </row>
    <row r="375" spans="2:4" x14ac:dyDescent="0.2">
      <c r="B375" s="3"/>
      <c r="C375" s="3"/>
      <c r="D375" s="3"/>
    </row>
    <row r="376" spans="2:4" x14ac:dyDescent="0.2">
      <c r="B376" s="3"/>
      <c r="C376" s="3"/>
      <c r="D376" s="3"/>
    </row>
    <row r="377" spans="2:4" x14ac:dyDescent="0.2">
      <c r="B377" s="3"/>
      <c r="C377" s="3"/>
      <c r="D377" s="3"/>
    </row>
    <row r="378" spans="2:4" x14ac:dyDescent="0.2">
      <c r="B378" s="3"/>
      <c r="C378" s="3"/>
      <c r="D378" s="3"/>
    </row>
    <row r="379" spans="2:4" x14ac:dyDescent="0.2">
      <c r="B379" s="3"/>
      <c r="C379" s="3"/>
      <c r="D379" s="3"/>
    </row>
    <row r="380" spans="2:4" x14ac:dyDescent="0.2">
      <c r="B380" s="3"/>
      <c r="C380" s="3"/>
      <c r="D380" s="3"/>
    </row>
    <row r="381" spans="2:4" x14ac:dyDescent="0.2">
      <c r="B381" s="3"/>
      <c r="C381" s="3"/>
      <c r="D381" s="3"/>
    </row>
    <row r="382" spans="2:4" x14ac:dyDescent="0.2">
      <c r="B382" s="3"/>
      <c r="C382" s="3"/>
      <c r="D382" s="3"/>
    </row>
    <row r="383" spans="2:4" x14ac:dyDescent="0.2">
      <c r="B383" s="3"/>
      <c r="C383" s="3"/>
      <c r="D383" s="3"/>
    </row>
    <row r="384" spans="2:4" x14ac:dyDescent="0.2">
      <c r="B384" s="3"/>
      <c r="C384" s="3"/>
      <c r="D384" s="3"/>
    </row>
    <row r="385" spans="2:4" x14ac:dyDescent="0.2">
      <c r="B385" s="3"/>
      <c r="C385" s="3"/>
      <c r="D385" s="3"/>
    </row>
    <row r="386" spans="2:4" x14ac:dyDescent="0.2">
      <c r="B386" s="3"/>
      <c r="C386" s="3"/>
      <c r="D386" s="3"/>
    </row>
    <row r="387" spans="2:4" x14ac:dyDescent="0.2">
      <c r="B387" s="3"/>
      <c r="C387" s="3"/>
      <c r="D387" s="3"/>
    </row>
    <row r="388" spans="2:4" x14ac:dyDescent="0.2">
      <c r="B388" s="3"/>
      <c r="C388" s="3"/>
      <c r="D388" s="3"/>
    </row>
    <row r="389" spans="2:4" x14ac:dyDescent="0.2">
      <c r="B389" s="3"/>
      <c r="C389" s="3"/>
      <c r="D389" s="3"/>
    </row>
    <row r="390" spans="2:4" x14ac:dyDescent="0.2">
      <c r="B390" s="3"/>
      <c r="C390" s="3"/>
      <c r="D390" s="3"/>
    </row>
    <row r="391" spans="2:4" x14ac:dyDescent="0.2">
      <c r="B391" s="3"/>
      <c r="C391" s="3"/>
      <c r="D391" s="3"/>
    </row>
    <row r="392" spans="2:4" x14ac:dyDescent="0.2">
      <c r="B392" s="3"/>
      <c r="C392" s="3"/>
      <c r="D392" s="3"/>
    </row>
    <row r="393" spans="2:4" x14ac:dyDescent="0.2">
      <c r="B393" s="3"/>
      <c r="C393" s="3"/>
      <c r="D393" s="3"/>
    </row>
    <row r="394" spans="2:4" x14ac:dyDescent="0.2">
      <c r="B394" s="3"/>
      <c r="C394" s="3"/>
      <c r="D394" s="3"/>
    </row>
    <row r="395" spans="2:4" x14ac:dyDescent="0.2">
      <c r="B395" s="3"/>
      <c r="C395" s="3"/>
      <c r="D395" s="3"/>
    </row>
    <row r="396" spans="2:4" x14ac:dyDescent="0.2">
      <c r="B396" s="3"/>
      <c r="C396" s="3"/>
      <c r="D396" s="3"/>
    </row>
    <row r="397" spans="2:4" x14ac:dyDescent="0.2">
      <c r="B397" s="3"/>
      <c r="C397" s="3"/>
      <c r="D397" s="3"/>
    </row>
    <row r="398" spans="2:4" x14ac:dyDescent="0.2">
      <c r="B398" s="3"/>
      <c r="C398" s="3"/>
      <c r="D398" s="3"/>
    </row>
    <row r="399" spans="2:4" x14ac:dyDescent="0.2">
      <c r="B399" s="3"/>
      <c r="C399" s="3"/>
      <c r="D399" s="3"/>
    </row>
    <row r="400" spans="2:4" x14ac:dyDescent="0.2">
      <c r="B400" s="3"/>
      <c r="C400" s="3"/>
      <c r="D400" s="3"/>
    </row>
    <row r="401" spans="2:4" x14ac:dyDescent="0.2">
      <c r="B401" s="3"/>
      <c r="C401" s="3"/>
      <c r="D401" s="3"/>
    </row>
    <row r="402" spans="2:4" x14ac:dyDescent="0.2">
      <c r="B402" s="3"/>
      <c r="C402" s="3"/>
      <c r="D402" s="3"/>
    </row>
    <row r="403" spans="2:4" x14ac:dyDescent="0.2">
      <c r="B403" s="3"/>
      <c r="C403" s="3"/>
      <c r="D403" s="3"/>
    </row>
    <row r="404" spans="2:4" x14ac:dyDescent="0.2">
      <c r="B404" s="3"/>
      <c r="C404" s="3"/>
      <c r="D404" s="3"/>
    </row>
    <row r="405" spans="2:4" x14ac:dyDescent="0.2">
      <c r="B405" s="3"/>
      <c r="C405" s="3"/>
      <c r="D405" s="3"/>
    </row>
    <row r="406" spans="2:4" x14ac:dyDescent="0.2">
      <c r="B406" s="3"/>
      <c r="C406" s="3"/>
      <c r="D406" s="3"/>
    </row>
    <row r="407" spans="2:4" x14ac:dyDescent="0.2">
      <c r="B407" s="3"/>
      <c r="C407" s="3"/>
      <c r="D407" s="3"/>
    </row>
    <row r="408" spans="2:4" x14ac:dyDescent="0.2">
      <c r="B408" s="3"/>
      <c r="C408" s="3"/>
      <c r="D408" s="3"/>
    </row>
    <row r="409" spans="2:4" x14ac:dyDescent="0.2">
      <c r="B409" s="3"/>
      <c r="C409" s="3"/>
      <c r="D409" s="3"/>
    </row>
    <row r="410" spans="2:4" x14ac:dyDescent="0.2">
      <c r="B410" s="3"/>
      <c r="C410" s="3"/>
      <c r="D410" s="3"/>
    </row>
    <row r="411" spans="2:4" x14ac:dyDescent="0.2">
      <c r="B411" s="3"/>
      <c r="C411" s="3"/>
      <c r="D411" s="3"/>
    </row>
    <row r="412" spans="2:4" x14ac:dyDescent="0.2">
      <c r="B412" s="3"/>
      <c r="C412" s="3"/>
      <c r="D412" s="3"/>
    </row>
    <row r="413" spans="2:4" x14ac:dyDescent="0.2">
      <c r="B413" s="3"/>
      <c r="C413" s="3"/>
      <c r="D413" s="3"/>
    </row>
    <row r="414" spans="2:4" x14ac:dyDescent="0.2">
      <c r="B414" s="3"/>
      <c r="C414" s="3"/>
      <c r="D414" s="3"/>
    </row>
    <row r="415" spans="2:4" x14ac:dyDescent="0.2">
      <c r="B415" s="3"/>
      <c r="C415" s="3"/>
      <c r="D415" s="3"/>
    </row>
    <row r="416" spans="2:4" x14ac:dyDescent="0.2">
      <c r="B416" s="3"/>
      <c r="C416" s="3"/>
      <c r="D416" s="3"/>
    </row>
    <row r="417" spans="2:4" x14ac:dyDescent="0.2">
      <c r="B417" s="3"/>
      <c r="C417" s="3"/>
      <c r="D417" s="3"/>
    </row>
    <row r="418" spans="2:4" x14ac:dyDescent="0.2">
      <c r="B418" s="3"/>
      <c r="C418" s="3"/>
      <c r="D418" s="3"/>
    </row>
    <row r="419" spans="2:4" x14ac:dyDescent="0.2">
      <c r="B419" s="3"/>
      <c r="C419" s="3"/>
      <c r="D419" s="3"/>
    </row>
    <row r="420" spans="2:4" x14ac:dyDescent="0.2">
      <c r="B420" s="3"/>
      <c r="C420" s="3"/>
      <c r="D420" s="3"/>
    </row>
    <row r="421" spans="2:4" x14ac:dyDescent="0.2">
      <c r="B421" s="3"/>
      <c r="C421" s="3"/>
      <c r="D421" s="3"/>
    </row>
    <row r="422" spans="2:4" x14ac:dyDescent="0.2">
      <c r="B422" s="3"/>
      <c r="C422" s="3"/>
      <c r="D422" s="3"/>
    </row>
    <row r="423" spans="2:4" x14ac:dyDescent="0.2">
      <c r="B423" s="3"/>
      <c r="C423" s="3"/>
      <c r="D423" s="3"/>
    </row>
    <row r="424" spans="2:4" x14ac:dyDescent="0.2">
      <c r="B424" s="3"/>
      <c r="C424" s="3"/>
      <c r="D424" s="3"/>
    </row>
    <row r="425" spans="2:4" x14ac:dyDescent="0.2">
      <c r="B425" s="3"/>
      <c r="C425" s="3"/>
      <c r="D425" s="3"/>
    </row>
    <row r="426" spans="2:4" x14ac:dyDescent="0.2">
      <c r="B426" s="3"/>
      <c r="C426" s="3"/>
      <c r="D426" s="3"/>
    </row>
    <row r="427" spans="2:4" x14ac:dyDescent="0.2">
      <c r="B427" s="3"/>
      <c r="C427" s="3"/>
      <c r="D427" s="3"/>
    </row>
    <row r="428" spans="2:4" x14ac:dyDescent="0.2">
      <c r="B428" s="3"/>
      <c r="C428" s="3"/>
      <c r="D428" s="3"/>
    </row>
    <row r="429" spans="2:4" x14ac:dyDescent="0.2">
      <c r="B429" s="3"/>
      <c r="C429" s="3"/>
      <c r="D429" s="3"/>
    </row>
    <row r="430" spans="2:4" x14ac:dyDescent="0.2">
      <c r="B430" s="3"/>
      <c r="C430" s="3"/>
      <c r="D430" s="3"/>
    </row>
    <row r="431" spans="2:4" x14ac:dyDescent="0.2">
      <c r="B431" s="3"/>
      <c r="C431" s="3"/>
      <c r="D431" s="3"/>
    </row>
    <row r="432" spans="2:4" x14ac:dyDescent="0.2">
      <c r="B432" s="3"/>
      <c r="C432" s="3"/>
      <c r="D432" s="3"/>
    </row>
    <row r="433" spans="2:4" x14ac:dyDescent="0.2">
      <c r="B433" s="3"/>
      <c r="C433" s="3"/>
      <c r="D433" s="3"/>
    </row>
    <row r="434" spans="2:4" x14ac:dyDescent="0.2">
      <c r="B434" s="3"/>
      <c r="C434" s="3"/>
      <c r="D434" s="3"/>
    </row>
    <row r="435" spans="2:4" x14ac:dyDescent="0.2">
      <c r="B435" s="3"/>
      <c r="C435" s="3"/>
      <c r="D435" s="3"/>
    </row>
    <row r="436" spans="2:4" x14ac:dyDescent="0.2">
      <c r="B436" s="3"/>
      <c r="C436" s="3"/>
      <c r="D436" s="3"/>
    </row>
    <row r="437" spans="2:4" x14ac:dyDescent="0.2">
      <c r="B437" s="3"/>
      <c r="C437" s="3"/>
      <c r="D437" s="3"/>
    </row>
    <row r="438" spans="2:4" x14ac:dyDescent="0.2">
      <c r="B438" s="3"/>
      <c r="C438" s="3"/>
      <c r="D438" s="3"/>
    </row>
    <row r="439" spans="2:4" x14ac:dyDescent="0.2">
      <c r="B439" s="3"/>
      <c r="C439" s="3"/>
      <c r="D439" s="3"/>
    </row>
    <row r="440" spans="2:4" x14ac:dyDescent="0.2">
      <c r="B440" s="3"/>
      <c r="C440" s="3"/>
      <c r="D440" s="3"/>
    </row>
    <row r="441" spans="2:4" x14ac:dyDescent="0.2">
      <c r="B441" s="3"/>
      <c r="C441" s="3"/>
      <c r="D441" s="3"/>
    </row>
    <row r="442" spans="2:4" x14ac:dyDescent="0.2">
      <c r="B442" s="3"/>
      <c r="C442" s="3"/>
      <c r="D442" s="3"/>
    </row>
    <row r="443" spans="2:4" x14ac:dyDescent="0.2">
      <c r="B443" s="3"/>
      <c r="C443" s="3"/>
      <c r="D443" s="3"/>
    </row>
    <row r="444" spans="2:4" x14ac:dyDescent="0.2">
      <c r="B444" s="3"/>
      <c r="C444" s="3"/>
      <c r="D444" s="3"/>
    </row>
    <row r="445" spans="2:4" x14ac:dyDescent="0.2">
      <c r="B445" s="3"/>
      <c r="C445" s="3"/>
      <c r="D445" s="3"/>
    </row>
    <row r="446" spans="2:4" x14ac:dyDescent="0.2">
      <c r="B446" s="3"/>
      <c r="C446" s="3"/>
      <c r="D446" s="3"/>
    </row>
    <row r="447" spans="2:4" x14ac:dyDescent="0.2">
      <c r="B447" s="3"/>
      <c r="C447" s="3"/>
      <c r="D447" s="3"/>
    </row>
    <row r="448" spans="2:4" x14ac:dyDescent="0.2">
      <c r="B448" s="3"/>
      <c r="C448" s="3"/>
      <c r="D448" s="3"/>
    </row>
    <row r="449" spans="2:4" x14ac:dyDescent="0.2">
      <c r="B449" s="3"/>
      <c r="C449" s="3"/>
      <c r="D449" s="3"/>
    </row>
    <row r="450" spans="2:4" x14ac:dyDescent="0.2">
      <c r="B450" s="3"/>
      <c r="C450" s="3"/>
      <c r="D450" s="3"/>
    </row>
    <row r="451" spans="2:4" x14ac:dyDescent="0.2">
      <c r="B451" s="3"/>
      <c r="C451" s="3"/>
      <c r="D451" s="3"/>
    </row>
    <row r="452" spans="2:4" x14ac:dyDescent="0.2">
      <c r="B452" s="3"/>
      <c r="C452" s="3"/>
      <c r="D452" s="3"/>
    </row>
    <row r="453" spans="2:4" x14ac:dyDescent="0.2">
      <c r="B453" s="3"/>
      <c r="C453" s="3"/>
      <c r="D453" s="3"/>
    </row>
    <row r="454" spans="2:4" x14ac:dyDescent="0.2">
      <c r="B454" s="3"/>
      <c r="C454" s="3"/>
      <c r="D454" s="3"/>
    </row>
    <row r="455" spans="2:4" x14ac:dyDescent="0.2">
      <c r="B455" s="3"/>
      <c r="C455" s="3"/>
      <c r="D455" s="3"/>
    </row>
    <row r="456" spans="2:4" x14ac:dyDescent="0.2">
      <c r="B456" s="3"/>
      <c r="C456" s="3"/>
      <c r="D456" s="3"/>
    </row>
    <row r="457" spans="2:4" x14ac:dyDescent="0.2">
      <c r="B457" s="3"/>
      <c r="C457" s="3"/>
      <c r="D457" s="3"/>
    </row>
    <row r="458" spans="2:4" x14ac:dyDescent="0.2">
      <c r="B458" s="3"/>
      <c r="C458" s="3"/>
      <c r="D458" s="3"/>
    </row>
    <row r="459" spans="2:4" x14ac:dyDescent="0.2">
      <c r="B459" s="3"/>
      <c r="C459" s="3"/>
      <c r="D459" s="3"/>
    </row>
    <row r="460" spans="2:4" x14ac:dyDescent="0.2">
      <c r="B460" s="3"/>
      <c r="C460" s="3"/>
      <c r="D460" s="3"/>
    </row>
    <row r="461" spans="2:4" x14ac:dyDescent="0.2">
      <c r="B461" s="3"/>
      <c r="C461" s="3"/>
      <c r="D461" s="3"/>
    </row>
    <row r="462" spans="2:4" x14ac:dyDescent="0.2">
      <c r="B462" s="3"/>
      <c r="C462" s="3"/>
      <c r="D462" s="3"/>
    </row>
    <row r="463" spans="2:4" x14ac:dyDescent="0.2">
      <c r="B463" s="3"/>
      <c r="C463" s="3"/>
      <c r="D463" s="3"/>
    </row>
    <row r="464" spans="2:4" x14ac:dyDescent="0.2">
      <c r="B464" s="3"/>
      <c r="C464" s="3"/>
      <c r="D464" s="3"/>
    </row>
    <row r="465" spans="2:4" x14ac:dyDescent="0.2">
      <c r="B465" s="3"/>
      <c r="C465" s="3"/>
      <c r="D465" s="3"/>
    </row>
    <row r="466" spans="2:4" x14ac:dyDescent="0.2">
      <c r="B466" s="3"/>
      <c r="C466" s="3"/>
      <c r="D466" s="3"/>
    </row>
    <row r="467" spans="2:4" x14ac:dyDescent="0.2">
      <c r="B467" s="3"/>
      <c r="C467" s="3"/>
      <c r="D467" s="3"/>
    </row>
    <row r="468" spans="2:4" x14ac:dyDescent="0.2">
      <c r="B468" s="3"/>
      <c r="C468" s="3"/>
      <c r="D468" s="3"/>
    </row>
    <row r="469" spans="2:4" x14ac:dyDescent="0.2">
      <c r="B469" s="3"/>
      <c r="C469" s="3"/>
      <c r="D469" s="3"/>
    </row>
    <row r="470" spans="2:4" x14ac:dyDescent="0.2">
      <c r="B470" s="3"/>
      <c r="C470" s="3"/>
      <c r="D470" s="3"/>
    </row>
    <row r="471" spans="2:4" x14ac:dyDescent="0.2">
      <c r="B471" s="3"/>
      <c r="C471" s="3"/>
      <c r="D471" s="3"/>
    </row>
    <row r="472" spans="2:4" x14ac:dyDescent="0.2">
      <c r="B472" s="3"/>
      <c r="C472" s="3"/>
      <c r="D472" s="3"/>
    </row>
    <row r="473" spans="2:4" x14ac:dyDescent="0.2">
      <c r="B473" s="3"/>
      <c r="C473" s="3"/>
      <c r="D473" s="3"/>
    </row>
    <row r="474" spans="2:4" x14ac:dyDescent="0.2">
      <c r="B474" s="3"/>
      <c r="C474" s="3"/>
      <c r="D474" s="3"/>
    </row>
    <row r="475" spans="2:4" x14ac:dyDescent="0.2">
      <c r="B475" s="3"/>
      <c r="C475" s="3"/>
      <c r="D475" s="3"/>
    </row>
    <row r="476" spans="2:4" x14ac:dyDescent="0.2">
      <c r="B476" s="3"/>
      <c r="C476" s="3"/>
      <c r="D476" s="3"/>
    </row>
    <row r="477" spans="2:4" x14ac:dyDescent="0.2">
      <c r="B477" s="3"/>
      <c r="C477" s="3"/>
      <c r="D477" s="3"/>
    </row>
    <row r="478" spans="2:4" x14ac:dyDescent="0.2">
      <c r="B478" s="3"/>
      <c r="C478" s="3"/>
      <c r="D478" s="3"/>
    </row>
    <row r="479" spans="2:4" x14ac:dyDescent="0.2">
      <c r="B479" s="3"/>
      <c r="C479" s="3"/>
      <c r="D479" s="3"/>
    </row>
    <row r="480" spans="2:4" x14ac:dyDescent="0.2">
      <c r="B480" s="3"/>
      <c r="C480" s="3"/>
      <c r="D480" s="3"/>
    </row>
    <row r="481" spans="2:4" x14ac:dyDescent="0.2">
      <c r="B481" s="3"/>
      <c r="C481" s="3"/>
      <c r="D481" s="3"/>
    </row>
    <row r="482" spans="2:4" x14ac:dyDescent="0.2">
      <c r="B482" s="3"/>
      <c r="C482" s="3"/>
      <c r="D482" s="3"/>
    </row>
    <row r="483" spans="2:4" x14ac:dyDescent="0.2">
      <c r="B483" s="3"/>
      <c r="C483" s="3"/>
      <c r="D483" s="3"/>
    </row>
    <row r="484" spans="2:4" x14ac:dyDescent="0.2">
      <c r="B484" s="3"/>
      <c r="C484" s="3"/>
      <c r="D484" s="3"/>
    </row>
    <row r="485" spans="2:4" x14ac:dyDescent="0.2">
      <c r="B485" s="3"/>
      <c r="C485" s="3"/>
      <c r="D485" s="3"/>
    </row>
    <row r="486" spans="2:4" x14ac:dyDescent="0.2">
      <c r="B486" s="3"/>
      <c r="C486" s="3"/>
      <c r="D486" s="3"/>
    </row>
    <row r="487" spans="2:4" x14ac:dyDescent="0.2">
      <c r="B487" s="3"/>
      <c r="C487" s="3"/>
      <c r="D487" s="3"/>
    </row>
    <row r="488" spans="2:4" x14ac:dyDescent="0.2">
      <c r="B488" s="3"/>
      <c r="C488" s="3"/>
      <c r="D488" s="3"/>
    </row>
    <row r="489" spans="2:4" x14ac:dyDescent="0.2">
      <c r="B489" s="3"/>
      <c r="C489" s="3"/>
      <c r="D489" s="3"/>
    </row>
    <row r="490" spans="2:4" x14ac:dyDescent="0.2">
      <c r="B490" s="3"/>
      <c r="C490" s="3"/>
      <c r="D490" s="3"/>
    </row>
    <row r="491" spans="2:4" x14ac:dyDescent="0.2">
      <c r="B491" s="3"/>
      <c r="C491" s="3"/>
      <c r="D491" s="3"/>
    </row>
    <row r="492" spans="2:4" x14ac:dyDescent="0.2">
      <c r="B492" s="3"/>
      <c r="C492" s="3"/>
      <c r="D492" s="3"/>
    </row>
    <row r="493" spans="2:4" x14ac:dyDescent="0.2">
      <c r="B493" s="3"/>
      <c r="C493" s="3"/>
      <c r="D493" s="3"/>
    </row>
    <row r="494" spans="2:4" x14ac:dyDescent="0.2">
      <c r="B494" s="3"/>
      <c r="C494" s="3"/>
      <c r="D494" s="3"/>
    </row>
    <row r="495" spans="2:4" x14ac:dyDescent="0.2">
      <c r="B495" s="3"/>
      <c r="C495" s="3"/>
      <c r="D495" s="3"/>
    </row>
    <row r="496" spans="2:4" x14ac:dyDescent="0.2">
      <c r="B496" s="3"/>
      <c r="C496" s="3"/>
      <c r="D496" s="3"/>
    </row>
    <row r="497" spans="2:4" x14ac:dyDescent="0.2">
      <c r="B497" s="3"/>
      <c r="C497" s="3"/>
      <c r="D497" s="3"/>
    </row>
    <row r="498" spans="2:4" x14ac:dyDescent="0.2">
      <c r="B498" s="3"/>
      <c r="C498" s="3"/>
      <c r="D498" s="3"/>
    </row>
    <row r="499" spans="2:4" x14ac:dyDescent="0.2">
      <c r="B499" s="3"/>
      <c r="C499" s="3"/>
      <c r="D499" s="3"/>
    </row>
    <row r="500" spans="2:4" x14ac:dyDescent="0.2">
      <c r="B500" s="3"/>
      <c r="C500" s="3"/>
      <c r="D500" s="3"/>
    </row>
    <row r="501" spans="2:4" x14ac:dyDescent="0.2">
      <c r="B501" s="3"/>
      <c r="C501" s="3"/>
      <c r="D501" s="3"/>
    </row>
    <row r="502" spans="2:4" x14ac:dyDescent="0.2">
      <c r="B502" s="3"/>
      <c r="C502" s="3"/>
      <c r="D502" s="3"/>
    </row>
    <row r="503" spans="2:4" x14ac:dyDescent="0.2">
      <c r="B503" s="3"/>
      <c r="C503" s="3"/>
      <c r="D503" s="3"/>
    </row>
    <row r="504" spans="2:4" x14ac:dyDescent="0.2">
      <c r="B504" s="3"/>
      <c r="C504" s="3"/>
      <c r="D504" s="3"/>
    </row>
    <row r="505" spans="2:4" x14ac:dyDescent="0.2">
      <c r="B505" s="3"/>
      <c r="C505" s="3"/>
      <c r="D505" s="3"/>
    </row>
    <row r="506" spans="2:4" x14ac:dyDescent="0.2">
      <c r="B506" s="3"/>
      <c r="C506" s="3"/>
      <c r="D506" s="3"/>
    </row>
    <row r="507" spans="2:4" x14ac:dyDescent="0.2">
      <c r="B507" s="3"/>
      <c r="C507" s="3"/>
      <c r="D507" s="3"/>
    </row>
    <row r="508" spans="2:4" x14ac:dyDescent="0.2">
      <c r="B508" s="3"/>
      <c r="C508" s="3"/>
      <c r="D508" s="3"/>
    </row>
    <row r="509" spans="2:4" x14ac:dyDescent="0.2">
      <c r="B509" s="3"/>
      <c r="C509" s="3"/>
      <c r="D509" s="3"/>
    </row>
    <row r="510" spans="2:4" x14ac:dyDescent="0.2">
      <c r="B510" s="3"/>
      <c r="C510" s="3"/>
      <c r="D510" s="3"/>
    </row>
    <row r="511" spans="2:4" x14ac:dyDescent="0.2">
      <c r="B511" s="3"/>
      <c r="C511" s="3"/>
      <c r="D511" s="3"/>
    </row>
    <row r="512" spans="2:4" x14ac:dyDescent="0.2">
      <c r="B512" s="3"/>
      <c r="C512" s="3"/>
      <c r="D512" s="3"/>
    </row>
    <row r="513" spans="2:4" x14ac:dyDescent="0.2">
      <c r="B513" s="3"/>
      <c r="C513" s="3"/>
      <c r="D513" s="3"/>
    </row>
    <row r="514" spans="2:4" x14ac:dyDescent="0.2">
      <c r="B514" s="3"/>
      <c r="C514" s="3"/>
      <c r="D514" s="3"/>
    </row>
    <row r="515" spans="2:4" x14ac:dyDescent="0.2">
      <c r="B515" s="3"/>
      <c r="C515" s="3"/>
      <c r="D515" s="3"/>
    </row>
    <row r="516" spans="2:4" x14ac:dyDescent="0.2">
      <c r="B516" s="3"/>
      <c r="C516" s="3"/>
      <c r="D516" s="3"/>
    </row>
    <row r="517" spans="2:4" x14ac:dyDescent="0.2">
      <c r="B517" s="3"/>
      <c r="C517" s="3"/>
      <c r="D517" s="3"/>
    </row>
    <row r="518" spans="2:4" x14ac:dyDescent="0.2">
      <c r="B518" s="3"/>
      <c r="C518" s="3"/>
      <c r="D518" s="3"/>
    </row>
    <row r="519" spans="2:4" x14ac:dyDescent="0.2">
      <c r="B519" s="3"/>
      <c r="C519" s="3"/>
      <c r="D519" s="3"/>
    </row>
    <row r="520" spans="2:4" x14ac:dyDescent="0.2">
      <c r="B520" s="3"/>
      <c r="C520" s="3"/>
      <c r="D520" s="3"/>
    </row>
    <row r="521" spans="2:4" x14ac:dyDescent="0.2">
      <c r="B521" s="3"/>
      <c r="C521" s="3"/>
      <c r="D521" s="3"/>
    </row>
    <row r="522" spans="2:4" x14ac:dyDescent="0.2">
      <c r="B522" s="3"/>
      <c r="C522" s="3"/>
      <c r="D522" s="3"/>
    </row>
    <row r="523" spans="2:4" x14ac:dyDescent="0.2">
      <c r="B523" s="3"/>
      <c r="C523" s="3"/>
      <c r="D523" s="3"/>
    </row>
    <row r="524" spans="2:4" x14ac:dyDescent="0.2">
      <c r="B524" s="3"/>
      <c r="C524" s="3"/>
      <c r="D524" s="3"/>
    </row>
    <row r="525" spans="2:4" x14ac:dyDescent="0.2">
      <c r="B525" s="3"/>
      <c r="C525" s="3"/>
      <c r="D525" s="3"/>
    </row>
    <row r="526" spans="2:4" x14ac:dyDescent="0.2">
      <c r="B526" s="3"/>
      <c r="C526" s="3"/>
      <c r="D526" s="3"/>
    </row>
    <row r="527" spans="2:4" x14ac:dyDescent="0.2">
      <c r="B527" s="3"/>
      <c r="C527" s="3"/>
      <c r="D527" s="3"/>
    </row>
    <row r="528" spans="2:4" x14ac:dyDescent="0.2">
      <c r="B528" s="3"/>
      <c r="C528" s="3"/>
      <c r="D528" s="3"/>
    </row>
    <row r="529" spans="2:4" x14ac:dyDescent="0.2">
      <c r="B529" s="3"/>
      <c r="C529" s="3"/>
      <c r="D529" s="3"/>
    </row>
    <row r="530" spans="2:4" x14ac:dyDescent="0.2">
      <c r="B530" s="3"/>
      <c r="C530" s="3"/>
      <c r="D530" s="3"/>
    </row>
    <row r="531" spans="2:4" x14ac:dyDescent="0.2">
      <c r="B531" s="3"/>
      <c r="C531" s="3"/>
      <c r="D531" s="3"/>
    </row>
    <row r="532" spans="2:4" x14ac:dyDescent="0.2">
      <c r="B532" s="3"/>
      <c r="C532" s="3"/>
      <c r="D532" s="3"/>
    </row>
    <row r="533" spans="2:4" x14ac:dyDescent="0.2">
      <c r="B533" s="3"/>
      <c r="C533" s="3"/>
      <c r="D533" s="3"/>
    </row>
    <row r="534" spans="2:4" x14ac:dyDescent="0.2">
      <c r="B534" s="3"/>
      <c r="C534" s="3"/>
      <c r="D534" s="3"/>
    </row>
    <row r="535" spans="2:4" x14ac:dyDescent="0.2">
      <c r="B535" s="3"/>
      <c r="C535" s="3"/>
      <c r="D535" s="3"/>
    </row>
    <row r="536" spans="2:4" x14ac:dyDescent="0.2">
      <c r="B536" s="3"/>
      <c r="C536" s="3"/>
      <c r="D536" s="3"/>
    </row>
    <row r="537" spans="2:4" x14ac:dyDescent="0.2">
      <c r="B537" s="3"/>
      <c r="C537" s="3"/>
      <c r="D537" s="3"/>
    </row>
    <row r="538" spans="2:4" x14ac:dyDescent="0.2">
      <c r="B538" s="3"/>
      <c r="C538" s="3"/>
      <c r="D538" s="3"/>
    </row>
    <row r="539" spans="2:4" x14ac:dyDescent="0.2">
      <c r="B539" s="3"/>
      <c r="C539" s="3"/>
      <c r="D539" s="3"/>
    </row>
    <row r="540" spans="2:4" x14ac:dyDescent="0.2">
      <c r="B540" s="3"/>
      <c r="C540" s="3"/>
      <c r="D540" s="3"/>
    </row>
    <row r="541" spans="2:4" x14ac:dyDescent="0.2">
      <c r="B541" s="3"/>
      <c r="C541" s="3"/>
      <c r="D541" s="3"/>
    </row>
    <row r="542" spans="2:4" x14ac:dyDescent="0.2">
      <c r="B542" s="3"/>
      <c r="C542" s="3"/>
      <c r="D542" s="3"/>
    </row>
    <row r="543" spans="2:4" x14ac:dyDescent="0.2">
      <c r="B543" s="3"/>
      <c r="C543" s="3"/>
      <c r="D543" s="3"/>
    </row>
    <row r="544" spans="2:4" x14ac:dyDescent="0.2">
      <c r="B544" s="3"/>
      <c r="C544" s="3"/>
      <c r="D544" s="3"/>
    </row>
    <row r="545" spans="2:4" x14ac:dyDescent="0.2">
      <c r="B545" s="3"/>
      <c r="C545" s="3"/>
      <c r="D545" s="3"/>
    </row>
    <row r="546" spans="2:4" x14ac:dyDescent="0.2">
      <c r="B546" s="3"/>
      <c r="C546" s="3"/>
      <c r="D546" s="3"/>
    </row>
    <row r="547" spans="2:4" x14ac:dyDescent="0.2">
      <c r="B547" s="3"/>
      <c r="C547" s="3"/>
      <c r="D547" s="3"/>
    </row>
    <row r="548" spans="2:4" x14ac:dyDescent="0.2">
      <c r="B548" s="3"/>
      <c r="C548" s="3"/>
      <c r="D548" s="3"/>
    </row>
    <row r="549" spans="2:4" x14ac:dyDescent="0.2">
      <c r="B549" s="3"/>
      <c r="C549" s="3"/>
      <c r="D549" s="3"/>
    </row>
    <row r="550" spans="2:4" x14ac:dyDescent="0.2">
      <c r="B550" s="3"/>
      <c r="C550" s="3"/>
      <c r="D550" s="3"/>
    </row>
    <row r="551" spans="2:4" x14ac:dyDescent="0.2">
      <c r="B551" s="3"/>
      <c r="C551" s="3"/>
      <c r="D551" s="3"/>
    </row>
    <row r="552" spans="2:4" x14ac:dyDescent="0.2">
      <c r="B552" s="3"/>
      <c r="C552" s="3"/>
      <c r="D552" s="3"/>
    </row>
    <row r="553" spans="2:4" x14ac:dyDescent="0.2">
      <c r="B553" s="3"/>
      <c r="C553" s="3"/>
      <c r="D553" s="3"/>
    </row>
    <row r="554" spans="2:4" x14ac:dyDescent="0.2">
      <c r="B554" s="3"/>
      <c r="C554" s="3"/>
      <c r="D554" s="3"/>
    </row>
    <row r="555" spans="2:4" x14ac:dyDescent="0.2">
      <c r="B555" s="3"/>
      <c r="C555" s="3"/>
      <c r="D555" s="3"/>
    </row>
    <row r="556" spans="2:4" x14ac:dyDescent="0.2">
      <c r="B556" s="3"/>
      <c r="C556" s="3"/>
      <c r="D556" s="3"/>
    </row>
    <row r="557" spans="2:4" x14ac:dyDescent="0.2">
      <c r="B557" s="3"/>
      <c r="C557" s="3"/>
      <c r="D557" s="3"/>
    </row>
    <row r="558" spans="2:4" x14ac:dyDescent="0.2">
      <c r="B558" s="3"/>
      <c r="C558" s="3"/>
      <c r="D558" s="3"/>
    </row>
    <row r="559" spans="2:4" x14ac:dyDescent="0.2">
      <c r="B559" s="3"/>
      <c r="C559" s="3"/>
      <c r="D559" s="3"/>
    </row>
    <row r="560" spans="2:4" x14ac:dyDescent="0.2">
      <c r="B560" s="3"/>
      <c r="C560" s="3"/>
      <c r="D560" s="3"/>
    </row>
    <row r="561" spans="2:4" x14ac:dyDescent="0.2">
      <c r="B561" s="3"/>
      <c r="C561" s="3"/>
      <c r="D561" s="3"/>
    </row>
    <row r="562" spans="2:4" x14ac:dyDescent="0.2">
      <c r="B562" s="3"/>
      <c r="C562" s="3"/>
      <c r="D562" s="3"/>
    </row>
    <row r="563" spans="2:4" x14ac:dyDescent="0.2">
      <c r="B563" s="3"/>
      <c r="C563" s="3"/>
      <c r="D563" s="3"/>
    </row>
    <row r="564" spans="2:4" x14ac:dyDescent="0.2">
      <c r="B564" s="3"/>
      <c r="C564" s="3"/>
      <c r="D564" s="3"/>
    </row>
    <row r="565" spans="2:4" x14ac:dyDescent="0.2">
      <c r="B565" s="3"/>
      <c r="C565" s="3"/>
      <c r="D565" s="3"/>
    </row>
    <row r="566" spans="2:4" x14ac:dyDescent="0.2">
      <c r="B566" s="3"/>
      <c r="C566" s="3"/>
      <c r="D566" s="3"/>
    </row>
    <row r="567" spans="2:4" x14ac:dyDescent="0.2">
      <c r="B567" s="3"/>
      <c r="C567" s="3"/>
      <c r="D567" s="3"/>
    </row>
    <row r="568" spans="2:4" x14ac:dyDescent="0.2">
      <c r="B568" s="3"/>
      <c r="C568" s="3"/>
      <c r="D568" s="3"/>
    </row>
    <row r="569" spans="2:4" x14ac:dyDescent="0.2">
      <c r="B569" s="3"/>
      <c r="C569" s="3"/>
      <c r="D569" s="3"/>
    </row>
    <row r="570" spans="2:4" x14ac:dyDescent="0.2">
      <c r="B570" s="3"/>
      <c r="C570" s="3"/>
      <c r="D570" s="3"/>
    </row>
    <row r="571" spans="2:4" x14ac:dyDescent="0.2">
      <c r="B571" s="3"/>
      <c r="C571" s="3"/>
      <c r="D571" s="3"/>
    </row>
    <row r="572" spans="2:4" x14ac:dyDescent="0.2">
      <c r="B572" s="3"/>
      <c r="C572" s="3"/>
      <c r="D572" s="3"/>
    </row>
    <row r="573" spans="2:4" x14ac:dyDescent="0.2">
      <c r="B573" s="3"/>
      <c r="C573" s="3"/>
      <c r="D573" s="3"/>
    </row>
    <row r="574" spans="2:4" x14ac:dyDescent="0.2">
      <c r="B574" s="3"/>
      <c r="C574" s="3"/>
      <c r="D574" s="3"/>
    </row>
    <row r="575" spans="2:4" x14ac:dyDescent="0.2">
      <c r="B575" s="3"/>
      <c r="C575" s="3"/>
      <c r="D575" s="3"/>
    </row>
    <row r="576" spans="2:4" x14ac:dyDescent="0.2">
      <c r="B576" s="3"/>
      <c r="C576" s="3"/>
      <c r="D576" s="3"/>
    </row>
    <row r="577" spans="2:4" x14ac:dyDescent="0.2">
      <c r="B577" s="3"/>
      <c r="C577" s="3"/>
      <c r="D577" s="3"/>
    </row>
    <row r="578" spans="2:4" x14ac:dyDescent="0.2">
      <c r="B578" s="3"/>
      <c r="C578" s="3"/>
      <c r="D578" s="3"/>
    </row>
    <row r="579" spans="2:4" x14ac:dyDescent="0.2">
      <c r="B579" s="3"/>
      <c r="C579" s="3"/>
      <c r="D579" s="3"/>
    </row>
    <row r="580" spans="2:4" x14ac:dyDescent="0.2">
      <c r="B580" s="3"/>
      <c r="C580" s="3"/>
      <c r="D580" s="3"/>
    </row>
    <row r="581" spans="2:4" x14ac:dyDescent="0.2">
      <c r="B581" s="3"/>
      <c r="C581" s="3"/>
      <c r="D581" s="3"/>
    </row>
    <row r="582" spans="2:4" x14ac:dyDescent="0.2">
      <c r="B582" s="3"/>
      <c r="C582" s="3"/>
      <c r="D582" s="3"/>
    </row>
    <row r="583" spans="2:4" x14ac:dyDescent="0.2">
      <c r="B583" s="3"/>
      <c r="C583" s="3"/>
      <c r="D583" s="3"/>
    </row>
    <row r="584" spans="2:4" x14ac:dyDescent="0.2">
      <c r="B584" s="3"/>
      <c r="C584" s="3"/>
      <c r="D584" s="3"/>
    </row>
    <row r="585" spans="2:4" x14ac:dyDescent="0.2">
      <c r="B585" s="3"/>
      <c r="C585" s="3"/>
      <c r="D585" s="3"/>
    </row>
    <row r="586" spans="2:4" x14ac:dyDescent="0.2">
      <c r="B586" s="3"/>
      <c r="C586" s="3"/>
      <c r="D586" s="3"/>
    </row>
    <row r="587" spans="2:4" x14ac:dyDescent="0.2">
      <c r="B587" s="3"/>
      <c r="C587" s="3"/>
      <c r="D587" s="3"/>
    </row>
    <row r="588" spans="2:4" x14ac:dyDescent="0.2">
      <c r="B588" s="3"/>
      <c r="C588" s="3"/>
      <c r="D588" s="3"/>
    </row>
    <row r="589" spans="2:4" x14ac:dyDescent="0.2">
      <c r="B589" s="3"/>
      <c r="C589" s="3"/>
      <c r="D589" s="3"/>
    </row>
    <row r="590" spans="2:4" x14ac:dyDescent="0.2">
      <c r="B590" s="3"/>
      <c r="C590" s="3"/>
      <c r="D590" s="3"/>
    </row>
    <row r="591" spans="2:4" x14ac:dyDescent="0.2">
      <c r="B591" s="3"/>
      <c r="C591" s="3"/>
      <c r="D591" s="3"/>
    </row>
    <row r="592" spans="2:4" x14ac:dyDescent="0.2">
      <c r="B592" s="3"/>
      <c r="C592" s="3"/>
      <c r="D592" s="3"/>
    </row>
    <row r="593" spans="2:4" x14ac:dyDescent="0.2">
      <c r="B593" s="3"/>
      <c r="C593" s="3"/>
      <c r="D593" s="3"/>
    </row>
    <row r="594" spans="2:4" x14ac:dyDescent="0.2">
      <c r="B594" s="3"/>
      <c r="C594" s="3"/>
      <c r="D594" s="3"/>
    </row>
    <row r="595" spans="2:4" x14ac:dyDescent="0.2">
      <c r="B595" s="3"/>
      <c r="C595" s="3"/>
      <c r="D595" s="3"/>
    </row>
    <row r="596" spans="2:4" x14ac:dyDescent="0.2">
      <c r="B596" s="3"/>
      <c r="C596" s="3"/>
      <c r="D596" s="3"/>
    </row>
    <row r="597" spans="2:4" x14ac:dyDescent="0.2">
      <c r="B597" s="3"/>
      <c r="C597" s="3"/>
      <c r="D597" s="3"/>
    </row>
    <row r="598" spans="2:4" x14ac:dyDescent="0.2">
      <c r="B598" s="3"/>
      <c r="C598" s="3"/>
      <c r="D598" s="3"/>
    </row>
    <row r="599" spans="2:4" x14ac:dyDescent="0.2">
      <c r="B599" s="3"/>
      <c r="C599" s="3"/>
      <c r="D599" s="3"/>
    </row>
    <row r="600" spans="2:4" x14ac:dyDescent="0.2">
      <c r="B600" s="3"/>
      <c r="C600" s="3"/>
      <c r="D600" s="3"/>
    </row>
    <row r="601" spans="2:4" x14ac:dyDescent="0.2">
      <c r="B601" s="3"/>
      <c r="C601" s="3"/>
      <c r="D601" s="3"/>
    </row>
    <row r="602" spans="2:4" x14ac:dyDescent="0.2">
      <c r="B602" s="3"/>
      <c r="C602" s="3"/>
      <c r="D602" s="3"/>
    </row>
    <row r="603" spans="2:4" x14ac:dyDescent="0.2">
      <c r="B603" s="3"/>
      <c r="C603" s="3"/>
      <c r="D603" s="3"/>
    </row>
    <row r="604" spans="2:4" x14ac:dyDescent="0.2">
      <c r="B604" s="3"/>
      <c r="C604" s="3"/>
      <c r="D604" s="3"/>
    </row>
    <row r="605" spans="2:4" x14ac:dyDescent="0.2">
      <c r="B605" s="3"/>
      <c r="C605" s="3"/>
      <c r="D605" s="3"/>
    </row>
    <row r="606" spans="2:4" x14ac:dyDescent="0.2">
      <c r="B606" s="3"/>
      <c r="C606" s="3"/>
      <c r="D606" s="3"/>
    </row>
    <row r="607" spans="2:4" x14ac:dyDescent="0.2">
      <c r="B607" s="3"/>
      <c r="C607" s="3"/>
      <c r="D607" s="3"/>
    </row>
    <row r="608" spans="2:4" x14ac:dyDescent="0.2">
      <c r="B608" s="3"/>
      <c r="C608" s="3"/>
      <c r="D608" s="3"/>
    </row>
    <row r="609" spans="2:4" x14ac:dyDescent="0.2">
      <c r="B609" s="3"/>
      <c r="C609" s="3"/>
      <c r="D609" s="3"/>
    </row>
    <row r="610" spans="2:4" x14ac:dyDescent="0.2">
      <c r="B610" s="3"/>
      <c r="C610" s="3"/>
      <c r="D610" s="3"/>
    </row>
    <row r="611" spans="2:4" x14ac:dyDescent="0.2">
      <c r="B611" s="3"/>
      <c r="C611" s="3"/>
      <c r="D611" s="3"/>
    </row>
    <row r="612" spans="2:4" x14ac:dyDescent="0.2">
      <c r="B612" s="3"/>
      <c r="C612" s="3"/>
      <c r="D612" s="3"/>
    </row>
    <row r="613" spans="2:4" x14ac:dyDescent="0.2">
      <c r="B613" s="3"/>
      <c r="C613" s="3"/>
      <c r="D613" s="3"/>
    </row>
    <row r="614" spans="2:4" x14ac:dyDescent="0.2">
      <c r="B614" s="3"/>
      <c r="C614" s="3"/>
      <c r="D614" s="3"/>
    </row>
    <row r="615" spans="2:4" x14ac:dyDescent="0.2">
      <c r="B615" s="3"/>
      <c r="C615" s="3"/>
      <c r="D615" s="3"/>
    </row>
    <row r="616" spans="2:4" x14ac:dyDescent="0.2">
      <c r="B616" s="3"/>
      <c r="C616" s="3"/>
      <c r="D616" s="3"/>
    </row>
    <row r="617" spans="2:4" x14ac:dyDescent="0.2">
      <c r="B617" s="3"/>
      <c r="C617" s="3"/>
      <c r="D617" s="3"/>
    </row>
    <row r="618" spans="2:4" x14ac:dyDescent="0.2">
      <c r="B618" s="3"/>
      <c r="C618" s="3"/>
      <c r="D618" s="3"/>
    </row>
    <row r="619" spans="2:4" x14ac:dyDescent="0.2">
      <c r="B619" s="3"/>
      <c r="C619" s="3"/>
      <c r="D619" s="3"/>
    </row>
    <row r="620" spans="2:4" x14ac:dyDescent="0.2">
      <c r="B620" s="3"/>
      <c r="C620" s="3"/>
      <c r="D620" s="3"/>
    </row>
    <row r="621" spans="2:4" x14ac:dyDescent="0.2">
      <c r="B621" s="3"/>
      <c r="C621" s="3"/>
      <c r="D621" s="3"/>
    </row>
    <row r="622" spans="2:4" x14ac:dyDescent="0.2">
      <c r="B622" s="3"/>
      <c r="C622" s="3"/>
      <c r="D622" s="3"/>
    </row>
    <row r="623" spans="2:4" x14ac:dyDescent="0.2">
      <c r="B623" s="3"/>
      <c r="C623" s="3"/>
      <c r="D623" s="3"/>
    </row>
    <row r="624" spans="2:4" x14ac:dyDescent="0.2">
      <c r="B624" s="3"/>
      <c r="C624" s="3"/>
      <c r="D624" s="3"/>
    </row>
    <row r="625" spans="2:4" x14ac:dyDescent="0.2">
      <c r="B625" s="3"/>
      <c r="C625" s="3"/>
      <c r="D625" s="3"/>
    </row>
    <row r="626" spans="2:4" x14ac:dyDescent="0.2">
      <c r="B626" s="3"/>
      <c r="C626" s="3"/>
      <c r="D626" s="3"/>
    </row>
    <row r="627" spans="2:4" x14ac:dyDescent="0.2">
      <c r="B627" s="3"/>
      <c r="C627" s="3"/>
      <c r="D627" s="3"/>
    </row>
    <row r="628" spans="2:4" x14ac:dyDescent="0.2">
      <c r="B628" s="3"/>
      <c r="C628" s="3"/>
      <c r="D628" s="3"/>
    </row>
    <row r="629" spans="2:4" x14ac:dyDescent="0.2">
      <c r="B629" s="3"/>
      <c r="C629" s="3"/>
      <c r="D629" s="3"/>
    </row>
    <row r="630" spans="2:4" x14ac:dyDescent="0.2">
      <c r="B630" s="3"/>
      <c r="C630" s="3"/>
      <c r="D630" s="3"/>
    </row>
    <row r="631" spans="2:4" x14ac:dyDescent="0.2">
      <c r="B631" s="3"/>
      <c r="C631" s="3"/>
      <c r="D631" s="3"/>
    </row>
    <row r="632" spans="2:4" x14ac:dyDescent="0.2">
      <c r="B632" s="3"/>
      <c r="C632" s="3"/>
      <c r="D632" s="3"/>
    </row>
    <row r="633" spans="2:4" x14ac:dyDescent="0.2">
      <c r="B633" s="3"/>
      <c r="C633" s="3"/>
      <c r="D633" s="3"/>
    </row>
    <row r="634" spans="2:4" x14ac:dyDescent="0.2">
      <c r="B634" s="3"/>
      <c r="C634" s="3"/>
      <c r="D634" s="3"/>
    </row>
    <row r="635" spans="2:4" x14ac:dyDescent="0.2">
      <c r="B635" s="3"/>
      <c r="C635" s="3"/>
      <c r="D635" s="3"/>
    </row>
    <row r="636" spans="2:4" x14ac:dyDescent="0.2">
      <c r="B636" s="3"/>
      <c r="C636" s="3"/>
      <c r="D636" s="3"/>
    </row>
    <row r="637" spans="2:4" x14ac:dyDescent="0.2">
      <c r="B637" s="3"/>
      <c r="C637" s="3"/>
      <c r="D637" s="3"/>
    </row>
    <row r="638" spans="2:4" x14ac:dyDescent="0.2">
      <c r="B638" s="3"/>
      <c r="C638" s="3"/>
      <c r="D638" s="3"/>
    </row>
    <row r="639" spans="2:4" x14ac:dyDescent="0.2">
      <c r="B639" s="3"/>
      <c r="C639" s="3"/>
      <c r="D639" s="3"/>
    </row>
    <row r="640" spans="2:4" x14ac:dyDescent="0.2">
      <c r="B640" s="3"/>
      <c r="C640" s="3"/>
      <c r="D640" s="3"/>
    </row>
    <row r="641" spans="2:4" x14ac:dyDescent="0.2">
      <c r="B641" s="3"/>
      <c r="C641" s="3"/>
      <c r="D641" s="3"/>
    </row>
    <row r="642" spans="2:4" x14ac:dyDescent="0.2">
      <c r="B642" s="3"/>
      <c r="C642" s="3"/>
      <c r="D642" s="3"/>
    </row>
    <row r="643" spans="2:4" x14ac:dyDescent="0.2">
      <c r="B643" s="3"/>
      <c r="C643" s="3"/>
      <c r="D643" s="3"/>
    </row>
    <row r="644" spans="2:4" x14ac:dyDescent="0.2">
      <c r="B644" s="3"/>
      <c r="C644" s="3"/>
      <c r="D644" s="3"/>
    </row>
    <row r="645" spans="2:4" x14ac:dyDescent="0.2">
      <c r="B645" s="3"/>
      <c r="C645" s="3"/>
      <c r="D645" s="3"/>
    </row>
    <row r="646" spans="2:4" x14ac:dyDescent="0.2">
      <c r="B646" s="3"/>
      <c r="C646" s="3"/>
      <c r="D646" s="3"/>
    </row>
    <row r="647" spans="2:4" x14ac:dyDescent="0.2">
      <c r="B647" s="3"/>
      <c r="C647" s="3"/>
      <c r="D647" s="3"/>
    </row>
    <row r="648" spans="2:4" x14ac:dyDescent="0.2">
      <c r="B648" s="3"/>
      <c r="C648" s="3"/>
      <c r="D648" s="3"/>
    </row>
    <row r="649" spans="2:4" x14ac:dyDescent="0.2">
      <c r="B649" s="3"/>
      <c r="C649" s="3"/>
      <c r="D649" s="3"/>
    </row>
    <row r="650" spans="2:4" x14ac:dyDescent="0.2">
      <c r="B650" s="3"/>
      <c r="C650" s="3"/>
      <c r="D650" s="3"/>
    </row>
    <row r="651" spans="2:4" x14ac:dyDescent="0.2">
      <c r="B651" s="3"/>
      <c r="C651" s="3"/>
      <c r="D651" s="3"/>
    </row>
    <row r="652" spans="2:4" x14ac:dyDescent="0.2">
      <c r="B652" s="3"/>
      <c r="C652" s="3"/>
      <c r="D652" s="3"/>
    </row>
    <row r="653" spans="2:4" x14ac:dyDescent="0.2">
      <c r="B653" s="3"/>
      <c r="C653" s="3"/>
      <c r="D653" s="3"/>
    </row>
    <row r="654" spans="2:4" x14ac:dyDescent="0.2">
      <c r="B654" s="3"/>
      <c r="C654" s="3"/>
      <c r="D654" s="3"/>
    </row>
    <row r="655" spans="2:4" x14ac:dyDescent="0.2">
      <c r="B655" s="3"/>
      <c r="C655" s="3"/>
      <c r="D655" s="3"/>
    </row>
    <row r="656" spans="2:4" x14ac:dyDescent="0.2">
      <c r="B656" s="3"/>
      <c r="C656" s="3"/>
      <c r="D656" s="3"/>
    </row>
    <row r="657" spans="2:4" x14ac:dyDescent="0.2">
      <c r="B657" s="3"/>
      <c r="C657" s="3"/>
      <c r="D657" s="3"/>
    </row>
    <row r="658" spans="2:4" x14ac:dyDescent="0.2">
      <c r="B658" s="3"/>
      <c r="C658" s="3"/>
      <c r="D658" s="3"/>
    </row>
    <row r="659" spans="2:4" x14ac:dyDescent="0.2">
      <c r="B659" s="3"/>
      <c r="C659" s="3"/>
      <c r="D659" s="3"/>
    </row>
    <row r="660" spans="2:4" x14ac:dyDescent="0.2">
      <c r="B660" s="3"/>
      <c r="C660" s="3"/>
      <c r="D660" s="3"/>
    </row>
    <row r="661" spans="2:4" x14ac:dyDescent="0.2">
      <c r="B661" s="3"/>
      <c r="C661" s="3"/>
      <c r="D661" s="3"/>
    </row>
    <row r="662" spans="2:4" x14ac:dyDescent="0.2">
      <c r="B662" s="3"/>
      <c r="C662" s="3"/>
      <c r="D662" s="3"/>
    </row>
    <row r="663" spans="2:4" x14ac:dyDescent="0.2">
      <c r="B663" s="3"/>
      <c r="C663" s="3"/>
      <c r="D663" s="3"/>
    </row>
    <row r="664" spans="2:4" x14ac:dyDescent="0.2">
      <c r="B664" s="3"/>
      <c r="C664" s="3"/>
      <c r="D664" s="3"/>
    </row>
    <row r="665" spans="2:4" x14ac:dyDescent="0.2">
      <c r="B665" s="3"/>
      <c r="C665" s="3"/>
      <c r="D665" s="3"/>
    </row>
    <row r="666" spans="2:4" x14ac:dyDescent="0.2">
      <c r="B666" s="3"/>
      <c r="C666" s="3"/>
      <c r="D666" s="3"/>
    </row>
    <row r="667" spans="2:4" x14ac:dyDescent="0.2">
      <c r="B667" s="3"/>
      <c r="C667" s="3"/>
      <c r="D667" s="3"/>
    </row>
    <row r="668" spans="2:4" x14ac:dyDescent="0.2">
      <c r="B668" s="3"/>
      <c r="C668" s="3"/>
      <c r="D668" s="3"/>
    </row>
    <row r="669" spans="2:4" x14ac:dyDescent="0.2">
      <c r="B669" s="3"/>
      <c r="C669" s="3"/>
      <c r="D669" s="3"/>
    </row>
    <row r="670" spans="2:4" x14ac:dyDescent="0.2">
      <c r="B670" s="3"/>
      <c r="C670" s="3"/>
      <c r="D670" s="3"/>
    </row>
    <row r="671" spans="2:4" x14ac:dyDescent="0.2">
      <c r="B671" s="3"/>
      <c r="C671" s="3"/>
      <c r="D671" s="3"/>
    </row>
    <row r="672" spans="2:4" x14ac:dyDescent="0.2">
      <c r="B672" s="3"/>
      <c r="C672" s="3"/>
      <c r="D672" s="3"/>
    </row>
    <row r="673" spans="2:4" x14ac:dyDescent="0.2">
      <c r="B673" s="3"/>
      <c r="C673" s="3"/>
      <c r="D673" s="3"/>
    </row>
    <row r="674" spans="2:4" x14ac:dyDescent="0.2">
      <c r="B674" s="3"/>
      <c r="C674" s="3"/>
      <c r="D674" s="3"/>
    </row>
    <row r="675" spans="2:4" x14ac:dyDescent="0.2">
      <c r="B675" s="3"/>
      <c r="C675" s="3"/>
      <c r="D675" s="3"/>
    </row>
    <row r="676" spans="2:4" x14ac:dyDescent="0.2">
      <c r="B676" s="3"/>
      <c r="C676" s="3"/>
      <c r="D676" s="3"/>
    </row>
    <row r="677" spans="2:4" x14ac:dyDescent="0.2">
      <c r="B677" s="3"/>
      <c r="C677" s="3"/>
      <c r="D677" s="3"/>
    </row>
    <row r="678" spans="2:4" x14ac:dyDescent="0.2">
      <c r="B678" s="3"/>
      <c r="C678" s="3"/>
      <c r="D678" s="3"/>
    </row>
    <row r="679" spans="2:4" x14ac:dyDescent="0.2">
      <c r="B679" s="3"/>
      <c r="C679" s="3"/>
      <c r="D679" s="3"/>
    </row>
    <row r="680" spans="2:4" x14ac:dyDescent="0.2">
      <c r="B680" s="3"/>
      <c r="C680" s="3"/>
      <c r="D680" s="3"/>
    </row>
    <row r="681" spans="2:4" x14ac:dyDescent="0.2">
      <c r="B681" s="3"/>
      <c r="C681" s="3"/>
      <c r="D681" s="3"/>
    </row>
    <row r="682" spans="2:4" x14ac:dyDescent="0.2">
      <c r="B682" s="3"/>
      <c r="C682" s="3"/>
      <c r="D682" s="3"/>
    </row>
    <row r="683" spans="2:4" x14ac:dyDescent="0.2">
      <c r="B683" s="3"/>
      <c r="C683" s="3"/>
      <c r="D683" s="3"/>
    </row>
    <row r="684" spans="2:4" x14ac:dyDescent="0.2">
      <c r="B684" s="3"/>
      <c r="C684" s="3"/>
      <c r="D684" s="3"/>
    </row>
    <row r="685" spans="2:4" x14ac:dyDescent="0.2">
      <c r="B685" s="3"/>
      <c r="C685" s="3"/>
      <c r="D685" s="3"/>
    </row>
    <row r="686" spans="2:4" x14ac:dyDescent="0.2">
      <c r="B686" s="3"/>
      <c r="C686" s="3"/>
      <c r="D686" s="3"/>
    </row>
    <row r="687" spans="2:4" x14ac:dyDescent="0.2">
      <c r="B687" s="3"/>
      <c r="C687" s="3"/>
      <c r="D687" s="3"/>
    </row>
    <row r="688" spans="2:4" x14ac:dyDescent="0.2">
      <c r="B688" s="3"/>
      <c r="C688" s="3"/>
      <c r="D688" s="3"/>
    </row>
    <row r="689" spans="2:4" x14ac:dyDescent="0.2">
      <c r="B689" s="3"/>
      <c r="C689" s="3"/>
      <c r="D689" s="3"/>
    </row>
    <row r="690" spans="2:4" x14ac:dyDescent="0.2">
      <c r="B690" s="3"/>
      <c r="C690" s="3"/>
      <c r="D690" s="3"/>
    </row>
    <row r="691" spans="2:4" x14ac:dyDescent="0.2">
      <c r="B691" s="3"/>
      <c r="C691" s="3"/>
      <c r="D691" s="3"/>
    </row>
    <row r="692" spans="2:4" x14ac:dyDescent="0.2">
      <c r="B692" s="3"/>
      <c r="C692" s="3"/>
      <c r="D692" s="3"/>
    </row>
    <row r="693" spans="2:4" x14ac:dyDescent="0.2">
      <c r="B693" s="3"/>
      <c r="C693" s="3"/>
      <c r="D693" s="3"/>
    </row>
    <row r="694" spans="2:4" x14ac:dyDescent="0.2">
      <c r="B694" s="3"/>
      <c r="C694" s="3"/>
      <c r="D694" s="3"/>
    </row>
    <row r="695" spans="2:4" x14ac:dyDescent="0.2">
      <c r="B695" s="3"/>
      <c r="C695" s="3"/>
      <c r="D695" s="3"/>
    </row>
    <row r="696" spans="2:4" x14ac:dyDescent="0.2">
      <c r="B696" s="3"/>
      <c r="C696" s="3"/>
      <c r="D696" s="3"/>
    </row>
    <row r="697" spans="2:4" x14ac:dyDescent="0.2">
      <c r="B697" s="3"/>
      <c r="C697" s="3"/>
      <c r="D697" s="3"/>
    </row>
    <row r="698" spans="2:4" x14ac:dyDescent="0.2">
      <c r="B698" s="3"/>
      <c r="C698" s="3"/>
      <c r="D698" s="3"/>
    </row>
    <row r="699" spans="2:4" x14ac:dyDescent="0.2">
      <c r="B699" s="3"/>
      <c r="C699" s="3"/>
      <c r="D699" s="3"/>
    </row>
    <row r="700" spans="2:4" x14ac:dyDescent="0.2">
      <c r="B700" s="3"/>
      <c r="C700" s="3"/>
      <c r="D700" s="3"/>
    </row>
    <row r="701" spans="2:4" x14ac:dyDescent="0.2">
      <c r="B701" s="3"/>
      <c r="C701" s="3"/>
      <c r="D701" s="3"/>
    </row>
    <row r="702" spans="2:4" x14ac:dyDescent="0.2">
      <c r="B702" s="3"/>
      <c r="C702" s="3"/>
      <c r="D702" s="3"/>
    </row>
    <row r="703" spans="2:4" x14ac:dyDescent="0.2">
      <c r="B703" s="3"/>
      <c r="C703" s="3"/>
      <c r="D703" s="3"/>
    </row>
    <row r="704" spans="2:4" x14ac:dyDescent="0.2">
      <c r="B704" s="3"/>
      <c r="C704" s="3"/>
      <c r="D704" s="3"/>
    </row>
    <row r="705" spans="2:4" x14ac:dyDescent="0.2">
      <c r="B705" s="3"/>
      <c r="C705" s="3"/>
      <c r="D705" s="3"/>
    </row>
    <row r="706" spans="2:4" x14ac:dyDescent="0.2">
      <c r="B706" s="3"/>
      <c r="C706" s="3"/>
      <c r="D706" s="3"/>
    </row>
    <row r="707" spans="2:4" x14ac:dyDescent="0.2">
      <c r="B707" s="3"/>
      <c r="C707" s="3"/>
      <c r="D707" s="3"/>
    </row>
    <row r="708" spans="2:4" x14ac:dyDescent="0.2">
      <c r="B708" s="3"/>
      <c r="C708" s="3"/>
      <c r="D708" s="3"/>
    </row>
    <row r="709" spans="2:4" x14ac:dyDescent="0.2">
      <c r="B709" s="3"/>
      <c r="C709" s="3"/>
      <c r="D709" s="3"/>
    </row>
    <row r="710" spans="2:4" x14ac:dyDescent="0.2">
      <c r="B710" s="3"/>
      <c r="C710" s="3"/>
      <c r="D710" s="3"/>
    </row>
    <row r="711" spans="2:4" x14ac:dyDescent="0.2">
      <c r="B711" s="3"/>
      <c r="C711" s="3"/>
      <c r="D711" s="3"/>
    </row>
    <row r="712" spans="2:4" x14ac:dyDescent="0.2">
      <c r="B712" s="3"/>
      <c r="C712" s="3"/>
      <c r="D712" s="3"/>
    </row>
    <row r="713" spans="2:4" x14ac:dyDescent="0.2">
      <c r="B713" s="3"/>
      <c r="C713" s="3"/>
      <c r="D713" s="3"/>
    </row>
    <row r="714" spans="2:4" x14ac:dyDescent="0.2">
      <c r="B714" s="3"/>
      <c r="C714" s="3"/>
      <c r="D714" s="3"/>
    </row>
    <row r="715" spans="2:4" x14ac:dyDescent="0.2">
      <c r="B715" s="3"/>
      <c r="C715" s="3"/>
      <c r="D715" s="3"/>
    </row>
    <row r="716" spans="2:4" x14ac:dyDescent="0.2">
      <c r="B716" s="3"/>
      <c r="C716" s="3"/>
      <c r="D716" s="3"/>
    </row>
    <row r="717" spans="2:4" x14ac:dyDescent="0.2">
      <c r="B717" s="3"/>
      <c r="C717" s="3"/>
      <c r="D717" s="3"/>
    </row>
    <row r="718" spans="2:4" x14ac:dyDescent="0.2">
      <c r="B718" s="3"/>
      <c r="C718" s="3"/>
      <c r="D718" s="3"/>
    </row>
    <row r="719" spans="2:4" x14ac:dyDescent="0.2">
      <c r="B719" s="3"/>
      <c r="C719" s="3"/>
      <c r="D719" s="3"/>
    </row>
    <row r="720" spans="2:4" x14ac:dyDescent="0.2">
      <c r="B720" s="3"/>
      <c r="C720" s="3"/>
      <c r="D720" s="3"/>
    </row>
    <row r="721" spans="2:4" x14ac:dyDescent="0.2">
      <c r="B721" s="3"/>
      <c r="C721" s="3"/>
      <c r="D721" s="3"/>
    </row>
    <row r="722" spans="2:4" x14ac:dyDescent="0.2">
      <c r="B722" s="3"/>
      <c r="C722" s="3"/>
      <c r="D722" s="3"/>
    </row>
    <row r="723" spans="2:4" x14ac:dyDescent="0.2">
      <c r="B723" s="3"/>
      <c r="C723" s="3"/>
      <c r="D723" s="3"/>
    </row>
    <row r="724" spans="2:4" x14ac:dyDescent="0.2">
      <c r="B724" s="3"/>
      <c r="C724" s="3"/>
      <c r="D724" s="3"/>
    </row>
    <row r="725" spans="2:4" x14ac:dyDescent="0.2">
      <c r="B725" s="3"/>
      <c r="C725" s="3"/>
      <c r="D725" s="3"/>
    </row>
    <row r="726" spans="2:4" x14ac:dyDescent="0.2">
      <c r="B726" s="3"/>
      <c r="C726" s="3"/>
      <c r="D726" s="3"/>
    </row>
    <row r="727" spans="2:4" x14ac:dyDescent="0.2">
      <c r="B727" s="3"/>
      <c r="C727" s="3"/>
      <c r="D727" s="3"/>
    </row>
    <row r="728" spans="2:4" x14ac:dyDescent="0.2">
      <c r="B728" s="3"/>
      <c r="C728" s="3"/>
      <c r="D728" s="3"/>
    </row>
    <row r="729" spans="2:4" x14ac:dyDescent="0.2">
      <c r="B729" s="3"/>
      <c r="C729" s="3"/>
      <c r="D729" s="3"/>
    </row>
    <row r="730" spans="2:4" x14ac:dyDescent="0.2">
      <c r="B730" s="3"/>
      <c r="C730" s="3"/>
      <c r="D730" s="3"/>
    </row>
    <row r="731" spans="2:4" x14ac:dyDescent="0.2">
      <c r="B731" s="3"/>
      <c r="C731" s="3"/>
      <c r="D731" s="3"/>
    </row>
    <row r="732" spans="2:4" x14ac:dyDescent="0.2">
      <c r="B732" s="3"/>
      <c r="C732" s="3"/>
      <c r="D732" s="3"/>
    </row>
    <row r="733" spans="2:4" x14ac:dyDescent="0.2">
      <c r="B733" s="3"/>
      <c r="C733" s="3"/>
      <c r="D733" s="3"/>
    </row>
    <row r="734" spans="2:4" x14ac:dyDescent="0.2">
      <c r="B734" s="3"/>
      <c r="C734" s="3"/>
      <c r="D734" s="3"/>
    </row>
    <row r="735" spans="2:4" x14ac:dyDescent="0.2">
      <c r="B735" s="3"/>
      <c r="C735" s="3"/>
      <c r="D735" s="3"/>
    </row>
    <row r="736" spans="2:4" x14ac:dyDescent="0.2">
      <c r="B736" s="3"/>
      <c r="C736" s="3"/>
      <c r="D736" s="3"/>
    </row>
    <row r="737" spans="2:4" x14ac:dyDescent="0.2">
      <c r="B737" s="3"/>
      <c r="C737" s="3"/>
      <c r="D737" s="3"/>
    </row>
    <row r="738" spans="2:4" x14ac:dyDescent="0.2">
      <c r="B738" s="3"/>
      <c r="C738" s="3"/>
      <c r="D738" s="3"/>
    </row>
    <row r="739" spans="2:4" x14ac:dyDescent="0.2">
      <c r="B739" s="3"/>
      <c r="C739" s="3"/>
      <c r="D739" s="3"/>
    </row>
    <row r="740" spans="2:4" x14ac:dyDescent="0.2">
      <c r="B740" s="3"/>
      <c r="C740" s="3"/>
      <c r="D740" s="3"/>
    </row>
    <row r="741" spans="2:4" x14ac:dyDescent="0.2">
      <c r="B741" s="3"/>
      <c r="C741" s="3"/>
      <c r="D741" s="3"/>
    </row>
    <row r="742" spans="2:4" x14ac:dyDescent="0.2">
      <c r="B742" s="3"/>
      <c r="C742" s="3"/>
      <c r="D742" s="3"/>
    </row>
    <row r="743" spans="2:4" x14ac:dyDescent="0.2">
      <c r="B743" s="3"/>
      <c r="C743" s="3"/>
      <c r="D743" s="3"/>
    </row>
    <row r="744" spans="2:4" x14ac:dyDescent="0.2">
      <c r="B744" s="3"/>
      <c r="C744" s="3"/>
      <c r="D744" s="3"/>
    </row>
    <row r="745" spans="2:4" x14ac:dyDescent="0.2">
      <c r="B745" s="3"/>
      <c r="C745" s="3"/>
      <c r="D745" s="3"/>
    </row>
    <row r="746" spans="2:4" x14ac:dyDescent="0.2">
      <c r="B746" s="3"/>
      <c r="C746" s="3"/>
      <c r="D746" s="3"/>
    </row>
    <row r="747" spans="2:4" x14ac:dyDescent="0.2">
      <c r="B747" s="3"/>
      <c r="C747" s="3"/>
      <c r="D747" s="3"/>
    </row>
    <row r="748" spans="2:4" x14ac:dyDescent="0.2">
      <c r="B748" s="3"/>
      <c r="C748" s="3"/>
      <c r="D748" s="3"/>
    </row>
    <row r="749" spans="2:4" x14ac:dyDescent="0.2">
      <c r="B749" s="3"/>
      <c r="C749" s="3"/>
      <c r="D749" s="3"/>
    </row>
    <row r="750" spans="2:4" x14ac:dyDescent="0.2">
      <c r="B750" s="3"/>
      <c r="C750" s="3"/>
      <c r="D750" s="3"/>
    </row>
    <row r="751" spans="2:4" x14ac:dyDescent="0.2">
      <c r="B751" s="3"/>
      <c r="C751" s="3"/>
      <c r="D751" s="3"/>
    </row>
    <row r="752" spans="2:4" x14ac:dyDescent="0.2">
      <c r="B752" s="3"/>
      <c r="C752" s="3"/>
      <c r="D752" s="3"/>
    </row>
    <row r="753" spans="2:4" x14ac:dyDescent="0.2">
      <c r="B753" s="3"/>
      <c r="C753" s="3"/>
      <c r="D753" s="3"/>
    </row>
    <row r="754" spans="2:4" x14ac:dyDescent="0.2">
      <c r="B754" s="3"/>
      <c r="C754" s="3"/>
      <c r="D754" s="3"/>
    </row>
    <row r="755" spans="2:4" x14ac:dyDescent="0.2">
      <c r="B755" s="3"/>
      <c r="C755" s="3"/>
      <c r="D755" s="3"/>
    </row>
    <row r="756" spans="2:4" x14ac:dyDescent="0.2">
      <c r="B756" s="3"/>
      <c r="C756" s="3"/>
      <c r="D756" s="3"/>
    </row>
    <row r="757" spans="2:4" x14ac:dyDescent="0.2">
      <c r="B757" s="3"/>
      <c r="C757" s="3"/>
      <c r="D757" s="3"/>
    </row>
    <row r="758" spans="2:4" x14ac:dyDescent="0.2">
      <c r="B758" s="3"/>
      <c r="C758" s="3"/>
      <c r="D758" s="3"/>
    </row>
    <row r="759" spans="2:4" x14ac:dyDescent="0.2">
      <c r="B759" s="3"/>
      <c r="C759" s="3"/>
      <c r="D759" s="3"/>
    </row>
    <row r="760" spans="2:4" x14ac:dyDescent="0.2">
      <c r="B760" s="3"/>
      <c r="C760" s="3"/>
      <c r="D760" s="3"/>
    </row>
    <row r="761" spans="2:4" x14ac:dyDescent="0.2">
      <c r="B761" s="3"/>
      <c r="C761" s="3"/>
      <c r="D761" s="3"/>
    </row>
    <row r="762" spans="2:4" x14ac:dyDescent="0.2">
      <c r="B762" s="3"/>
      <c r="C762" s="3"/>
      <c r="D762" s="3"/>
    </row>
    <row r="763" spans="2:4" x14ac:dyDescent="0.2">
      <c r="B763" s="3"/>
      <c r="C763" s="3"/>
      <c r="D763" s="3"/>
    </row>
    <row r="764" spans="2:4" x14ac:dyDescent="0.2">
      <c r="B764" s="3"/>
      <c r="C764" s="3"/>
      <c r="D764" s="3"/>
    </row>
    <row r="765" spans="2:4" x14ac:dyDescent="0.2">
      <c r="B765" s="3"/>
      <c r="C765" s="3"/>
      <c r="D765" s="3"/>
    </row>
    <row r="766" spans="2:4" x14ac:dyDescent="0.2">
      <c r="B766" s="3"/>
      <c r="C766" s="3"/>
      <c r="D766" s="3"/>
    </row>
    <row r="767" spans="2:4" x14ac:dyDescent="0.2">
      <c r="B767" s="3"/>
      <c r="C767" s="3"/>
      <c r="D767" s="3"/>
    </row>
    <row r="768" spans="2:4" x14ac:dyDescent="0.2">
      <c r="B768" s="3"/>
      <c r="C768" s="3"/>
      <c r="D768" s="3"/>
    </row>
    <row r="769" spans="2:4" x14ac:dyDescent="0.2">
      <c r="B769" s="3"/>
      <c r="C769" s="3"/>
      <c r="D769" s="3"/>
    </row>
    <row r="770" spans="2:4" x14ac:dyDescent="0.2">
      <c r="B770" s="3"/>
      <c r="C770" s="3"/>
      <c r="D770" s="3"/>
    </row>
    <row r="771" spans="2:4" x14ac:dyDescent="0.2">
      <c r="B771" s="3"/>
      <c r="C771" s="3"/>
      <c r="D771" s="3"/>
    </row>
    <row r="772" spans="2:4" x14ac:dyDescent="0.2">
      <c r="B772" s="3"/>
      <c r="C772" s="3"/>
      <c r="D772" s="3"/>
    </row>
    <row r="773" spans="2:4" x14ac:dyDescent="0.2">
      <c r="B773" s="3"/>
      <c r="C773" s="3"/>
      <c r="D773" s="3"/>
    </row>
    <row r="774" spans="2:4" x14ac:dyDescent="0.2">
      <c r="B774" s="3"/>
      <c r="C774" s="3"/>
      <c r="D774" s="3"/>
    </row>
    <row r="775" spans="2:4" x14ac:dyDescent="0.2">
      <c r="B775" s="3"/>
      <c r="C775" s="3"/>
      <c r="D775" s="3"/>
    </row>
    <row r="776" spans="2:4" x14ac:dyDescent="0.2">
      <c r="B776" s="3"/>
      <c r="C776" s="3"/>
      <c r="D776" s="3"/>
    </row>
    <row r="777" spans="2:4" x14ac:dyDescent="0.2">
      <c r="B777" s="3"/>
      <c r="C777" s="3"/>
      <c r="D777" s="3"/>
    </row>
    <row r="778" spans="2:4" x14ac:dyDescent="0.2">
      <c r="B778" s="3"/>
      <c r="C778" s="3"/>
      <c r="D778" s="3"/>
    </row>
    <row r="779" spans="2:4" x14ac:dyDescent="0.2">
      <c r="B779" s="3"/>
      <c r="C779" s="3"/>
      <c r="D779" s="3"/>
    </row>
    <row r="780" spans="2:4" x14ac:dyDescent="0.2">
      <c r="B780" s="3"/>
      <c r="C780" s="3"/>
      <c r="D780" s="3"/>
    </row>
    <row r="781" spans="2:4" x14ac:dyDescent="0.2">
      <c r="B781" s="3"/>
      <c r="C781" s="3"/>
      <c r="D781" s="3"/>
    </row>
    <row r="782" spans="2:4" x14ac:dyDescent="0.2">
      <c r="B782" s="3"/>
      <c r="C782" s="3"/>
      <c r="D782" s="3"/>
    </row>
    <row r="783" spans="2:4" x14ac:dyDescent="0.2">
      <c r="B783" s="3"/>
      <c r="C783" s="3"/>
      <c r="D783" s="3"/>
    </row>
    <row r="784" spans="2:4" x14ac:dyDescent="0.2">
      <c r="B784" s="3"/>
      <c r="C784" s="3"/>
      <c r="D784" s="3"/>
    </row>
    <row r="785" spans="2:4" x14ac:dyDescent="0.2">
      <c r="B785" s="3"/>
      <c r="C785" s="3"/>
      <c r="D785" s="3"/>
    </row>
    <row r="786" spans="2:4" x14ac:dyDescent="0.2">
      <c r="B786" s="3"/>
      <c r="C786" s="3"/>
      <c r="D786" s="3"/>
    </row>
    <row r="787" spans="2:4" x14ac:dyDescent="0.2">
      <c r="B787" s="3"/>
      <c r="C787" s="3"/>
      <c r="D787" s="3"/>
    </row>
    <row r="788" spans="2:4" x14ac:dyDescent="0.2">
      <c r="B788" s="3"/>
      <c r="C788" s="3"/>
      <c r="D788" s="3"/>
    </row>
    <row r="789" spans="2:4" x14ac:dyDescent="0.2">
      <c r="B789" s="3"/>
      <c r="C789" s="3"/>
      <c r="D789" s="3"/>
    </row>
    <row r="790" spans="2:4" x14ac:dyDescent="0.2">
      <c r="B790" s="3"/>
      <c r="C790" s="3"/>
      <c r="D790" s="3"/>
    </row>
    <row r="791" spans="2:4" x14ac:dyDescent="0.2">
      <c r="B791" s="3"/>
      <c r="C791" s="3"/>
      <c r="D791" s="3"/>
    </row>
    <row r="792" spans="2:4" x14ac:dyDescent="0.2">
      <c r="B792" s="3"/>
      <c r="C792" s="3"/>
      <c r="D792" s="3"/>
    </row>
    <row r="793" spans="2:4" x14ac:dyDescent="0.2">
      <c r="B793" s="3"/>
      <c r="C793" s="3"/>
      <c r="D793" s="3"/>
    </row>
    <row r="794" spans="2:4" x14ac:dyDescent="0.2">
      <c r="B794" s="3"/>
      <c r="C794" s="3"/>
      <c r="D794" s="3"/>
    </row>
    <row r="795" spans="2:4" x14ac:dyDescent="0.2">
      <c r="B795" s="3"/>
      <c r="C795" s="3"/>
      <c r="D795" s="3"/>
    </row>
    <row r="796" spans="2:4" x14ac:dyDescent="0.2">
      <c r="B796" s="3"/>
      <c r="C796" s="3"/>
      <c r="D796" s="3"/>
    </row>
    <row r="797" spans="2:4" x14ac:dyDescent="0.2">
      <c r="B797" s="3"/>
      <c r="C797" s="3"/>
      <c r="D797" s="3"/>
    </row>
    <row r="798" spans="2:4" x14ac:dyDescent="0.2">
      <c r="B798" s="3"/>
      <c r="C798" s="3"/>
      <c r="D798" s="3"/>
    </row>
    <row r="799" spans="2:4" x14ac:dyDescent="0.2">
      <c r="B799" s="3"/>
      <c r="C799" s="3"/>
      <c r="D799" s="3"/>
    </row>
    <row r="800" spans="2:4" x14ac:dyDescent="0.2">
      <c r="B800" s="3"/>
      <c r="C800" s="3"/>
      <c r="D800" s="3"/>
    </row>
    <row r="801" spans="2:4" x14ac:dyDescent="0.2">
      <c r="B801" s="3"/>
      <c r="C801" s="3"/>
      <c r="D801" s="3"/>
    </row>
    <row r="802" spans="2:4" x14ac:dyDescent="0.2">
      <c r="B802" s="3"/>
      <c r="C802" s="3"/>
      <c r="D802" s="3"/>
    </row>
    <row r="803" spans="2:4" x14ac:dyDescent="0.2">
      <c r="B803" s="3"/>
      <c r="C803" s="3"/>
      <c r="D803" s="3"/>
    </row>
    <row r="804" spans="2:4" x14ac:dyDescent="0.2">
      <c r="B804" s="3"/>
      <c r="C804" s="3"/>
      <c r="D804" s="3"/>
    </row>
    <row r="805" spans="2:4" x14ac:dyDescent="0.2">
      <c r="B805" s="3"/>
      <c r="C805" s="3"/>
      <c r="D805" s="3"/>
    </row>
    <row r="806" spans="2:4" x14ac:dyDescent="0.2">
      <c r="B806" s="3"/>
      <c r="C806" s="3"/>
      <c r="D806" s="3"/>
    </row>
    <row r="807" spans="2:4" x14ac:dyDescent="0.2">
      <c r="B807" s="3"/>
      <c r="C807" s="3"/>
      <c r="D807" s="3"/>
    </row>
    <row r="808" spans="2:4" x14ac:dyDescent="0.2">
      <c r="B808" s="3"/>
      <c r="C808" s="3"/>
      <c r="D808" s="3"/>
    </row>
    <row r="809" spans="2:4" x14ac:dyDescent="0.2">
      <c r="B809" s="3"/>
      <c r="C809" s="3"/>
      <c r="D809" s="3"/>
    </row>
    <row r="810" spans="2:4" x14ac:dyDescent="0.2">
      <c r="B810" s="3"/>
      <c r="C810" s="3"/>
      <c r="D810" s="3"/>
    </row>
    <row r="811" spans="2:4" x14ac:dyDescent="0.2">
      <c r="B811" s="3"/>
      <c r="C811" s="3"/>
      <c r="D811" s="3"/>
    </row>
    <row r="812" spans="2:4" x14ac:dyDescent="0.2">
      <c r="B812" s="3"/>
      <c r="C812" s="3"/>
      <c r="D812" s="3"/>
    </row>
    <row r="813" spans="2:4" x14ac:dyDescent="0.2">
      <c r="B813" s="3"/>
      <c r="C813" s="3"/>
      <c r="D813" s="3"/>
    </row>
    <row r="814" spans="2:4" x14ac:dyDescent="0.2">
      <c r="B814" s="3"/>
      <c r="C814" s="3"/>
      <c r="D814" s="3"/>
    </row>
    <row r="815" spans="2:4" x14ac:dyDescent="0.2">
      <c r="B815" s="3"/>
      <c r="C815" s="3"/>
      <c r="D815" s="3"/>
    </row>
    <row r="816" spans="2:4" x14ac:dyDescent="0.2">
      <c r="B816" s="3"/>
      <c r="C816" s="3"/>
      <c r="D816" s="3"/>
    </row>
    <row r="817" spans="2:4" x14ac:dyDescent="0.2">
      <c r="B817" s="3"/>
      <c r="C817" s="3"/>
      <c r="D817" s="3"/>
    </row>
    <row r="818" spans="2:4" x14ac:dyDescent="0.2">
      <c r="B818" s="3"/>
      <c r="C818" s="3"/>
      <c r="D818" s="3"/>
    </row>
    <row r="819" spans="2:4" x14ac:dyDescent="0.2">
      <c r="B819" s="3"/>
      <c r="C819" s="3"/>
      <c r="D819" s="3"/>
    </row>
    <row r="820" spans="2:4" x14ac:dyDescent="0.2">
      <c r="B820" s="3"/>
      <c r="C820" s="3"/>
      <c r="D820" s="3"/>
    </row>
    <row r="821" spans="2:4" x14ac:dyDescent="0.2">
      <c r="B821" s="3"/>
      <c r="C821" s="3"/>
      <c r="D821" s="3"/>
    </row>
    <row r="822" spans="2:4" x14ac:dyDescent="0.2">
      <c r="B822" s="3"/>
      <c r="C822" s="3"/>
      <c r="D822" s="3"/>
    </row>
    <row r="823" spans="2:4" x14ac:dyDescent="0.2">
      <c r="B823" s="3"/>
      <c r="C823" s="3"/>
      <c r="D823" s="3"/>
    </row>
    <row r="824" spans="2:4" x14ac:dyDescent="0.2">
      <c r="B824" s="3"/>
      <c r="C824" s="3"/>
      <c r="D824" s="3"/>
    </row>
    <row r="825" spans="2:4" x14ac:dyDescent="0.2">
      <c r="B825" s="3"/>
      <c r="C825" s="3"/>
      <c r="D825" s="3"/>
    </row>
    <row r="826" spans="2:4" x14ac:dyDescent="0.2">
      <c r="B826" s="3"/>
      <c r="C826" s="3"/>
      <c r="D826" s="3"/>
    </row>
    <row r="827" spans="2:4" x14ac:dyDescent="0.2">
      <c r="B827" s="3"/>
      <c r="C827" s="3"/>
      <c r="D827" s="3"/>
    </row>
    <row r="828" spans="2:4" x14ac:dyDescent="0.2">
      <c r="B828" s="3"/>
      <c r="C828" s="3"/>
      <c r="D828" s="3"/>
    </row>
    <row r="829" spans="2:4" x14ac:dyDescent="0.2">
      <c r="B829" s="3"/>
      <c r="C829" s="3"/>
      <c r="D829" s="3"/>
    </row>
    <row r="830" spans="2:4" x14ac:dyDescent="0.2">
      <c r="B830" s="3"/>
      <c r="C830" s="3"/>
      <c r="D830" s="3"/>
    </row>
    <row r="831" spans="2:4" x14ac:dyDescent="0.2">
      <c r="B831" s="3"/>
      <c r="C831" s="3"/>
      <c r="D831" s="3"/>
    </row>
    <row r="832" spans="2:4" x14ac:dyDescent="0.2">
      <c r="B832" s="3"/>
      <c r="C832" s="3"/>
      <c r="D832" s="3"/>
    </row>
    <row r="833" spans="2:4" x14ac:dyDescent="0.2">
      <c r="B833" s="3"/>
      <c r="C833" s="3"/>
      <c r="D833" s="3"/>
    </row>
    <row r="834" spans="2:4" x14ac:dyDescent="0.2">
      <c r="B834" s="3"/>
      <c r="C834" s="3"/>
      <c r="D834" s="3"/>
    </row>
    <row r="835" spans="2:4" x14ac:dyDescent="0.2">
      <c r="B835" s="3"/>
      <c r="C835" s="3"/>
      <c r="D835" s="3"/>
    </row>
    <row r="836" spans="2:4" x14ac:dyDescent="0.2">
      <c r="B836" s="3"/>
      <c r="C836" s="3"/>
      <c r="D836" s="3"/>
    </row>
    <row r="837" spans="2:4" x14ac:dyDescent="0.2">
      <c r="B837" s="3"/>
      <c r="C837" s="3"/>
      <c r="D837" s="3"/>
    </row>
    <row r="838" spans="2:4" x14ac:dyDescent="0.2">
      <c r="B838" s="3"/>
      <c r="C838" s="3"/>
      <c r="D838" s="3"/>
    </row>
    <row r="839" spans="2:4" x14ac:dyDescent="0.2">
      <c r="B839" s="3"/>
      <c r="C839" s="3"/>
      <c r="D839" s="3"/>
    </row>
    <row r="840" spans="2:4" x14ac:dyDescent="0.2">
      <c r="B840" s="3"/>
      <c r="C840" s="3"/>
      <c r="D840" s="3"/>
    </row>
    <row r="841" spans="2:4" x14ac:dyDescent="0.2">
      <c r="B841" s="3"/>
      <c r="C841" s="3"/>
      <c r="D841" s="3"/>
    </row>
    <row r="842" spans="2:4" x14ac:dyDescent="0.2">
      <c r="B842" s="3"/>
      <c r="C842" s="3"/>
      <c r="D842" s="3"/>
    </row>
    <row r="843" spans="2:4" x14ac:dyDescent="0.2">
      <c r="B843" s="3"/>
      <c r="C843" s="3"/>
      <c r="D843" s="3"/>
    </row>
    <row r="844" spans="2:4" x14ac:dyDescent="0.2">
      <c r="B844" s="3"/>
      <c r="C844" s="3"/>
      <c r="D844" s="3"/>
    </row>
    <row r="845" spans="2:4" x14ac:dyDescent="0.2">
      <c r="B845" s="3"/>
      <c r="C845" s="3"/>
      <c r="D845" s="3"/>
    </row>
    <row r="846" spans="2:4" x14ac:dyDescent="0.2">
      <c r="B846" s="3"/>
      <c r="C846" s="3"/>
      <c r="D846" s="3"/>
    </row>
    <row r="847" spans="2:4" x14ac:dyDescent="0.2">
      <c r="B847" s="3"/>
      <c r="C847" s="3"/>
      <c r="D847" s="3"/>
    </row>
    <row r="848" spans="2:4" x14ac:dyDescent="0.2">
      <c r="B848" s="3"/>
      <c r="C848" s="3"/>
      <c r="D848" s="3"/>
    </row>
    <row r="849" spans="2:4" x14ac:dyDescent="0.2">
      <c r="B849" s="3"/>
      <c r="C849" s="3"/>
      <c r="D849" s="3"/>
    </row>
    <row r="850" spans="2:4" x14ac:dyDescent="0.2">
      <c r="B850" s="3"/>
      <c r="C850" s="3"/>
      <c r="D850" s="3"/>
    </row>
    <row r="851" spans="2:4" x14ac:dyDescent="0.2">
      <c r="B851" s="3"/>
      <c r="C851" s="3"/>
      <c r="D851" s="3"/>
    </row>
    <row r="852" spans="2:4" x14ac:dyDescent="0.2">
      <c r="B852" s="3"/>
      <c r="C852" s="3"/>
      <c r="D852" s="3"/>
    </row>
    <row r="853" spans="2:4" x14ac:dyDescent="0.2">
      <c r="B853" s="3"/>
      <c r="C853" s="3"/>
      <c r="D853" s="3"/>
    </row>
    <row r="854" spans="2:4" x14ac:dyDescent="0.2">
      <c r="B854" s="3"/>
      <c r="C854" s="3"/>
      <c r="D854" s="3"/>
    </row>
    <row r="855" spans="2:4" x14ac:dyDescent="0.2">
      <c r="B855" s="3"/>
      <c r="C855" s="3"/>
      <c r="D855" s="3"/>
    </row>
    <row r="856" spans="2:4" x14ac:dyDescent="0.2">
      <c r="B856" s="3"/>
      <c r="C856" s="3"/>
      <c r="D856" s="3"/>
    </row>
    <row r="857" spans="2:4" x14ac:dyDescent="0.2">
      <c r="B857" s="3"/>
      <c r="C857" s="3"/>
      <c r="D857" s="3"/>
    </row>
    <row r="858" spans="2:4" x14ac:dyDescent="0.2">
      <c r="B858" s="3"/>
      <c r="C858" s="3"/>
      <c r="D858" s="3"/>
    </row>
    <row r="859" spans="2:4" x14ac:dyDescent="0.2">
      <c r="B859" s="3"/>
      <c r="C859" s="3"/>
      <c r="D859" s="3"/>
    </row>
    <row r="860" spans="2:4" x14ac:dyDescent="0.2">
      <c r="B860" s="3"/>
      <c r="C860" s="3"/>
      <c r="D860" s="3"/>
    </row>
    <row r="861" spans="2:4" x14ac:dyDescent="0.2">
      <c r="B861" s="3"/>
      <c r="C861" s="3"/>
      <c r="D861" s="3"/>
    </row>
    <row r="862" spans="2:4" x14ac:dyDescent="0.2">
      <c r="B862" s="3"/>
      <c r="C862" s="3"/>
      <c r="D862" s="3"/>
    </row>
    <row r="863" spans="2:4" x14ac:dyDescent="0.2">
      <c r="B863" s="3"/>
      <c r="C863" s="3"/>
      <c r="D863" s="3"/>
    </row>
    <row r="864" spans="2:4" x14ac:dyDescent="0.2">
      <c r="B864" s="3"/>
      <c r="C864" s="3"/>
      <c r="D864" s="3"/>
    </row>
    <row r="865" spans="2:4" x14ac:dyDescent="0.2">
      <c r="B865" s="3"/>
      <c r="C865" s="3"/>
      <c r="D865" s="3"/>
    </row>
    <row r="866" spans="2:4" x14ac:dyDescent="0.2">
      <c r="B866" s="3"/>
      <c r="C866" s="3"/>
      <c r="D866" s="3"/>
    </row>
    <row r="867" spans="2:4" x14ac:dyDescent="0.2">
      <c r="B867" s="3"/>
      <c r="C867" s="3"/>
      <c r="D867" s="3"/>
    </row>
    <row r="868" spans="2:4" x14ac:dyDescent="0.2">
      <c r="B868" s="3"/>
      <c r="C868" s="3"/>
      <c r="D868" s="3"/>
    </row>
    <row r="869" spans="2:4" x14ac:dyDescent="0.2">
      <c r="B869" s="3"/>
      <c r="C869" s="3"/>
      <c r="D869" s="3"/>
    </row>
    <row r="870" spans="2:4" x14ac:dyDescent="0.2">
      <c r="B870" s="3"/>
      <c r="C870" s="3"/>
      <c r="D870" s="3"/>
    </row>
    <row r="871" spans="2:4" x14ac:dyDescent="0.2">
      <c r="B871" s="3"/>
      <c r="C871" s="3"/>
      <c r="D871" s="3"/>
    </row>
    <row r="872" spans="2:4" x14ac:dyDescent="0.2">
      <c r="B872" s="3"/>
      <c r="C872" s="3"/>
      <c r="D872" s="3"/>
    </row>
    <row r="873" spans="2:4" x14ac:dyDescent="0.2">
      <c r="B873" s="3"/>
      <c r="C873" s="3"/>
      <c r="D873" s="3"/>
    </row>
    <row r="874" spans="2:4" x14ac:dyDescent="0.2">
      <c r="B874" s="3"/>
      <c r="C874" s="3"/>
      <c r="D874" s="3"/>
    </row>
    <row r="875" spans="2:4" x14ac:dyDescent="0.2">
      <c r="B875" s="3"/>
      <c r="C875" s="3"/>
      <c r="D875" s="3"/>
    </row>
    <row r="876" spans="2:4" x14ac:dyDescent="0.2">
      <c r="B876" s="3"/>
      <c r="C876" s="3"/>
      <c r="D876" s="3"/>
    </row>
    <row r="877" spans="2:4" x14ac:dyDescent="0.2">
      <c r="B877" s="3"/>
      <c r="C877" s="3"/>
      <c r="D877" s="3"/>
    </row>
    <row r="878" spans="2:4" x14ac:dyDescent="0.2">
      <c r="B878" s="3"/>
      <c r="C878" s="3"/>
      <c r="D878" s="3"/>
    </row>
    <row r="879" spans="2:4" x14ac:dyDescent="0.2">
      <c r="B879" s="3"/>
      <c r="C879" s="3"/>
      <c r="D879" s="3"/>
    </row>
    <row r="880" spans="2:4" x14ac:dyDescent="0.2">
      <c r="B880" s="3"/>
      <c r="C880" s="3"/>
      <c r="D880" s="3"/>
    </row>
    <row r="881" spans="2:4" x14ac:dyDescent="0.2">
      <c r="B881" s="3"/>
      <c r="C881" s="3"/>
      <c r="D881" s="3"/>
    </row>
    <row r="882" spans="2:4" x14ac:dyDescent="0.2">
      <c r="B882" s="3"/>
      <c r="C882" s="3"/>
      <c r="D882" s="3"/>
    </row>
    <row r="883" spans="2:4" x14ac:dyDescent="0.2">
      <c r="B883" s="3"/>
      <c r="C883" s="3"/>
      <c r="D883" s="3"/>
    </row>
    <row r="884" spans="2:4" x14ac:dyDescent="0.2">
      <c r="B884" s="3"/>
      <c r="C884" s="3"/>
      <c r="D884" s="3"/>
    </row>
    <row r="885" spans="2:4" x14ac:dyDescent="0.2">
      <c r="B885" s="3"/>
      <c r="C885" s="3"/>
      <c r="D885" s="3"/>
    </row>
    <row r="886" spans="2:4" x14ac:dyDescent="0.2">
      <c r="B886" s="3"/>
      <c r="C886" s="3"/>
      <c r="D886" s="3"/>
    </row>
    <row r="887" spans="2:4" x14ac:dyDescent="0.2">
      <c r="B887" s="3"/>
      <c r="C887" s="3"/>
      <c r="D887" s="3"/>
    </row>
    <row r="888" spans="2:4" x14ac:dyDescent="0.2">
      <c r="B888" s="3"/>
      <c r="C888" s="3"/>
      <c r="D888" s="3"/>
    </row>
    <row r="889" spans="2:4" x14ac:dyDescent="0.2">
      <c r="B889" s="3"/>
      <c r="C889" s="3"/>
      <c r="D889" s="3"/>
    </row>
    <row r="890" spans="2:4" x14ac:dyDescent="0.2">
      <c r="B890" s="3"/>
      <c r="C890" s="3"/>
      <c r="D890" s="3"/>
    </row>
    <row r="891" spans="2:4" x14ac:dyDescent="0.2">
      <c r="B891" s="3"/>
      <c r="C891" s="3"/>
      <c r="D891" s="3"/>
    </row>
    <row r="892" spans="2:4" x14ac:dyDescent="0.2">
      <c r="B892" s="3"/>
      <c r="C892" s="3"/>
      <c r="D892" s="3"/>
    </row>
    <row r="893" spans="2:4" x14ac:dyDescent="0.2">
      <c r="B893" s="3"/>
      <c r="C893" s="3"/>
      <c r="D893" s="3"/>
    </row>
    <row r="894" spans="2:4" x14ac:dyDescent="0.2">
      <c r="B894" s="3"/>
      <c r="C894" s="3"/>
      <c r="D894" s="3"/>
    </row>
    <row r="895" spans="2:4" x14ac:dyDescent="0.2">
      <c r="B895" s="3"/>
      <c r="C895" s="3"/>
      <c r="D895" s="3"/>
    </row>
    <row r="896" spans="2:4" x14ac:dyDescent="0.2">
      <c r="B896" s="3"/>
      <c r="C896" s="3"/>
      <c r="D896" s="3"/>
    </row>
    <row r="897" spans="2:4" x14ac:dyDescent="0.2">
      <c r="B897" s="3"/>
      <c r="C897" s="3"/>
      <c r="D897" s="3"/>
    </row>
    <row r="898" spans="2:4" x14ac:dyDescent="0.2">
      <c r="B898" s="3"/>
      <c r="C898" s="3"/>
      <c r="D898" s="3"/>
    </row>
    <row r="899" spans="2:4" x14ac:dyDescent="0.2">
      <c r="B899" s="3"/>
      <c r="C899" s="3"/>
      <c r="D899" s="3"/>
    </row>
    <row r="900" spans="2:4" x14ac:dyDescent="0.2">
      <c r="B900" s="3"/>
      <c r="C900" s="3"/>
      <c r="D900" s="3"/>
    </row>
    <row r="901" spans="2:4" x14ac:dyDescent="0.2">
      <c r="B901" s="3"/>
      <c r="C901" s="3"/>
      <c r="D901" s="3"/>
    </row>
    <row r="902" spans="2:4" x14ac:dyDescent="0.2">
      <c r="B902" s="3"/>
      <c r="C902" s="3"/>
      <c r="D902" s="3"/>
    </row>
    <row r="903" spans="2:4" x14ac:dyDescent="0.2">
      <c r="B903" s="3"/>
      <c r="C903" s="3"/>
      <c r="D903" s="3"/>
    </row>
    <row r="904" spans="2:4" x14ac:dyDescent="0.2">
      <c r="B904" s="3"/>
      <c r="C904" s="3"/>
      <c r="D904" s="3"/>
    </row>
    <row r="905" spans="2:4" x14ac:dyDescent="0.2">
      <c r="B905" s="3"/>
      <c r="C905" s="3"/>
      <c r="D905" s="3"/>
    </row>
    <row r="906" spans="2:4" x14ac:dyDescent="0.2">
      <c r="B906" s="3"/>
      <c r="C906" s="3"/>
      <c r="D906" s="3"/>
    </row>
    <row r="907" spans="2:4" x14ac:dyDescent="0.2">
      <c r="B907" s="3"/>
      <c r="C907" s="3"/>
      <c r="D907" s="3"/>
    </row>
    <row r="908" spans="2:4" x14ac:dyDescent="0.2">
      <c r="B908" s="3"/>
      <c r="C908" s="3"/>
      <c r="D908" s="3"/>
    </row>
    <row r="909" spans="2:4" x14ac:dyDescent="0.2">
      <c r="B909" s="3"/>
      <c r="C909" s="3"/>
      <c r="D909" s="3"/>
    </row>
    <row r="910" spans="2:4" x14ac:dyDescent="0.2">
      <c r="B910" s="3"/>
      <c r="C910" s="3"/>
      <c r="D910" s="3"/>
    </row>
    <row r="911" spans="2:4" x14ac:dyDescent="0.2">
      <c r="B911" s="3"/>
      <c r="C911" s="3"/>
      <c r="D911" s="3"/>
    </row>
    <row r="912" spans="2:4" x14ac:dyDescent="0.2">
      <c r="B912" s="3"/>
      <c r="C912" s="3"/>
      <c r="D912" s="3"/>
    </row>
    <row r="913" spans="2:4" x14ac:dyDescent="0.2">
      <c r="B913" s="3"/>
      <c r="C913" s="3"/>
      <c r="D913" s="3"/>
    </row>
    <row r="914" spans="2:4" x14ac:dyDescent="0.2">
      <c r="B914" s="3"/>
      <c r="C914" s="3"/>
      <c r="D914" s="3"/>
    </row>
    <row r="915" spans="2:4" x14ac:dyDescent="0.2">
      <c r="B915" s="3"/>
      <c r="C915" s="3"/>
      <c r="D915" s="3"/>
    </row>
    <row r="916" spans="2:4" x14ac:dyDescent="0.2">
      <c r="B916" s="3"/>
      <c r="C916" s="3"/>
      <c r="D916" s="3"/>
    </row>
    <row r="917" spans="2:4" x14ac:dyDescent="0.2">
      <c r="B917" s="3"/>
      <c r="C917" s="3"/>
      <c r="D917" s="3"/>
    </row>
    <row r="918" spans="2:4" x14ac:dyDescent="0.2">
      <c r="B918" s="3"/>
      <c r="C918" s="3"/>
      <c r="D918" s="3"/>
    </row>
    <row r="919" spans="2:4" x14ac:dyDescent="0.2">
      <c r="B919" s="3"/>
      <c r="C919" s="3"/>
      <c r="D919" s="3"/>
    </row>
    <row r="920" spans="2:4" x14ac:dyDescent="0.2">
      <c r="B920" s="3"/>
      <c r="C920" s="3"/>
      <c r="D920" s="3"/>
    </row>
    <row r="921" spans="2:4" x14ac:dyDescent="0.2">
      <c r="B921" s="3"/>
      <c r="C921" s="3"/>
      <c r="D921" s="3"/>
    </row>
    <row r="922" spans="2:4" x14ac:dyDescent="0.2">
      <c r="B922" s="3"/>
      <c r="C922" s="3"/>
      <c r="D922" s="3"/>
    </row>
    <row r="923" spans="2:4" x14ac:dyDescent="0.2">
      <c r="B923" s="3"/>
      <c r="C923" s="3"/>
      <c r="D923" s="3"/>
    </row>
    <row r="924" spans="2:4" x14ac:dyDescent="0.2">
      <c r="B924" s="3"/>
      <c r="C924" s="3"/>
      <c r="D924" s="3"/>
    </row>
    <row r="925" spans="2:4" x14ac:dyDescent="0.2">
      <c r="B925" s="3"/>
      <c r="C925" s="3"/>
      <c r="D925" s="3"/>
    </row>
    <row r="926" spans="2:4" x14ac:dyDescent="0.2">
      <c r="B926" s="3"/>
      <c r="C926" s="3"/>
      <c r="D926" s="3"/>
    </row>
    <row r="927" spans="2:4" x14ac:dyDescent="0.2">
      <c r="B927" s="3"/>
      <c r="C927" s="3"/>
      <c r="D927" s="3"/>
    </row>
    <row r="928" spans="2:4" x14ac:dyDescent="0.2">
      <c r="B928" s="3"/>
      <c r="C928" s="3"/>
      <c r="D928" s="3"/>
    </row>
    <row r="929" spans="2:4" x14ac:dyDescent="0.2">
      <c r="B929" s="3"/>
      <c r="C929" s="3"/>
      <c r="D929" s="3"/>
    </row>
    <row r="930" spans="2:4" x14ac:dyDescent="0.2">
      <c r="B930" s="3"/>
      <c r="C930" s="3"/>
      <c r="D930" s="3"/>
    </row>
    <row r="931" spans="2:4" x14ac:dyDescent="0.2">
      <c r="B931" s="3"/>
      <c r="C931" s="3"/>
      <c r="D931" s="3"/>
    </row>
    <row r="932" spans="2:4" x14ac:dyDescent="0.2">
      <c r="B932" s="3"/>
      <c r="C932" s="3"/>
      <c r="D932" s="3"/>
    </row>
    <row r="933" spans="2:4" x14ac:dyDescent="0.2">
      <c r="B933" s="3"/>
      <c r="C933" s="3"/>
      <c r="D933" s="3"/>
    </row>
    <row r="934" spans="2:4" x14ac:dyDescent="0.2">
      <c r="B934" s="3"/>
      <c r="C934" s="3"/>
      <c r="D934" s="3"/>
    </row>
    <row r="935" spans="2:4" x14ac:dyDescent="0.2">
      <c r="B935" s="3"/>
      <c r="C935" s="3"/>
      <c r="D935" s="3"/>
    </row>
    <row r="936" spans="2:4" x14ac:dyDescent="0.2">
      <c r="B936" s="3"/>
      <c r="C936" s="3"/>
      <c r="D936" s="3"/>
    </row>
    <row r="937" spans="2:4" x14ac:dyDescent="0.2">
      <c r="B937" s="3"/>
      <c r="C937" s="3"/>
      <c r="D937" s="3"/>
    </row>
    <row r="938" spans="2:4" x14ac:dyDescent="0.2">
      <c r="B938" s="3"/>
      <c r="C938" s="3"/>
      <c r="D938" s="3"/>
    </row>
    <row r="939" spans="2:4" x14ac:dyDescent="0.2">
      <c r="B939" s="3"/>
      <c r="C939" s="3"/>
      <c r="D939" s="3"/>
    </row>
    <row r="940" spans="2:4" x14ac:dyDescent="0.2">
      <c r="B940" s="3"/>
      <c r="C940" s="3"/>
      <c r="D940" s="3"/>
    </row>
    <row r="941" spans="2:4" x14ac:dyDescent="0.2">
      <c r="B941" s="3"/>
      <c r="C941" s="3"/>
      <c r="D941" s="3"/>
    </row>
    <row r="942" spans="2:4" x14ac:dyDescent="0.2">
      <c r="B942" s="3"/>
      <c r="C942" s="3"/>
      <c r="D942" s="3"/>
    </row>
    <row r="943" spans="2:4" x14ac:dyDescent="0.2">
      <c r="B943" s="3"/>
      <c r="C943" s="3"/>
      <c r="D943" s="3"/>
    </row>
    <row r="944" spans="2:4" x14ac:dyDescent="0.2">
      <c r="B944" s="3"/>
      <c r="C944" s="3"/>
      <c r="D944" s="3"/>
    </row>
    <row r="945" spans="2:4" x14ac:dyDescent="0.2">
      <c r="B945" s="3"/>
      <c r="C945" s="3"/>
      <c r="D945" s="3"/>
    </row>
    <row r="946" spans="2:4" x14ac:dyDescent="0.2">
      <c r="B946" s="3"/>
      <c r="C946" s="3"/>
      <c r="D946" s="3"/>
    </row>
    <row r="947" spans="2:4" x14ac:dyDescent="0.2">
      <c r="B947" s="3"/>
      <c r="C947" s="3"/>
      <c r="D947" s="3"/>
    </row>
    <row r="948" spans="2:4" x14ac:dyDescent="0.2">
      <c r="B948" s="3"/>
      <c r="C948" s="3"/>
      <c r="D948" s="3"/>
    </row>
    <row r="949" spans="2:4" x14ac:dyDescent="0.2">
      <c r="B949" s="3"/>
      <c r="C949" s="3"/>
      <c r="D949" s="3"/>
    </row>
    <row r="950" spans="2:4" x14ac:dyDescent="0.2">
      <c r="B950" s="3"/>
      <c r="C950" s="3"/>
      <c r="D950" s="3"/>
    </row>
    <row r="951" spans="2:4" x14ac:dyDescent="0.2">
      <c r="B951" s="3"/>
      <c r="C951" s="3"/>
      <c r="D951" s="3"/>
    </row>
    <row r="952" spans="2:4" x14ac:dyDescent="0.2">
      <c r="B952" s="3"/>
      <c r="C952" s="3"/>
      <c r="D952" s="3"/>
    </row>
    <row r="953" spans="2:4" x14ac:dyDescent="0.2">
      <c r="B953" s="3"/>
      <c r="C953" s="3"/>
      <c r="D953" s="3"/>
    </row>
    <row r="954" spans="2:4" x14ac:dyDescent="0.2">
      <c r="B954" s="3"/>
      <c r="C954" s="3"/>
      <c r="D954" s="3"/>
    </row>
    <row r="955" spans="2:4" x14ac:dyDescent="0.2">
      <c r="B955" s="3"/>
      <c r="C955" s="3"/>
      <c r="D955" s="3"/>
    </row>
    <row r="956" spans="2:4" x14ac:dyDescent="0.2">
      <c r="B956" s="3"/>
      <c r="C956" s="3"/>
      <c r="D956" s="3"/>
    </row>
    <row r="957" spans="2:4" x14ac:dyDescent="0.2">
      <c r="B957" s="3"/>
      <c r="C957" s="3"/>
      <c r="D957" s="3"/>
    </row>
    <row r="958" spans="2:4" x14ac:dyDescent="0.2">
      <c r="B958" s="3"/>
      <c r="C958" s="3"/>
      <c r="D958" s="3"/>
    </row>
    <row r="959" spans="2:4" x14ac:dyDescent="0.2">
      <c r="B959" s="3"/>
      <c r="C959" s="3"/>
      <c r="D959" s="3"/>
    </row>
    <row r="960" spans="2:4" x14ac:dyDescent="0.2">
      <c r="B960" s="3"/>
      <c r="C960" s="3"/>
      <c r="D960" s="3"/>
    </row>
    <row r="961" spans="2:4" x14ac:dyDescent="0.2">
      <c r="B961" s="3"/>
      <c r="C961" s="3"/>
      <c r="D961" s="3"/>
    </row>
    <row r="962" spans="2:4" x14ac:dyDescent="0.2">
      <c r="B962" s="3"/>
      <c r="C962" s="3"/>
      <c r="D962" s="3"/>
    </row>
    <row r="963" spans="2:4" x14ac:dyDescent="0.2">
      <c r="B963" s="3"/>
      <c r="C963" s="3"/>
      <c r="D963" s="3"/>
    </row>
    <row r="964" spans="2:4" x14ac:dyDescent="0.2">
      <c r="B964" s="3"/>
      <c r="C964" s="3"/>
      <c r="D964" s="3"/>
    </row>
    <row r="965" spans="2:4" x14ac:dyDescent="0.2">
      <c r="B965" s="3"/>
      <c r="C965" s="3"/>
      <c r="D965" s="3"/>
    </row>
    <row r="966" spans="2:4" x14ac:dyDescent="0.2">
      <c r="B966" s="3"/>
      <c r="C966" s="3"/>
      <c r="D966" s="3"/>
    </row>
    <row r="967" spans="2:4" x14ac:dyDescent="0.2">
      <c r="B967" s="3"/>
      <c r="C967" s="3"/>
      <c r="D967" s="3"/>
    </row>
    <row r="968" spans="2:4" x14ac:dyDescent="0.2">
      <c r="B968" s="3"/>
      <c r="C968" s="3"/>
      <c r="D968" s="3"/>
    </row>
    <row r="969" spans="2:4" x14ac:dyDescent="0.2">
      <c r="B969" s="3"/>
      <c r="C969" s="3"/>
      <c r="D969" s="3"/>
    </row>
    <row r="970" spans="2:4" x14ac:dyDescent="0.2">
      <c r="B970" s="3"/>
      <c r="C970" s="3"/>
      <c r="D970" s="3"/>
    </row>
    <row r="971" spans="2:4" x14ac:dyDescent="0.2">
      <c r="B971" s="3"/>
      <c r="C971" s="3"/>
      <c r="D971" s="3"/>
    </row>
    <row r="972" spans="2:4" x14ac:dyDescent="0.2">
      <c r="B972" s="3"/>
      <c r="C972" s="3"/>
      <c r="D972" s="3"/>
    </row>
    <row r="973" spans="2:4" x14ac:dyDescent="0.2">
      <c r="B973" s="3"/>
      <c r="C973" s="3"/>
      <c r="D973" s="3"/>
    </row>
    <row r="974" spans="2:4" x14ac:dyDescent="0.2">
      <c r="B974" s="3"/>
      <c r="C974" s="3"/>
      <c r="D974" s="3"/>
    </row>
    <row r="975" spans="2:4" x14ac:dyDescent="0.2">
      <c r="B975" s="3"/>
      <c r="C975" s="3"/>
      <c r="D975" s="3"/>
    </row>
    <row r="976" spans="2:4" x14ac:dyDescent="0.2">
      <c r="B976" s="3"/>
      <c r="C976" s="3"/>
      <c r="D976" s="3"/>
    </row>
    <row r="977" spans="2:4" x14ac:dyDescent="0.2">
      <c r="B977" s="3"/>
      <c r="C977" s="3"/>
      <c r="D977" s="3"/>
    </row>
    <row r="978" spans="2:4" x14ac:dyDescent="0.2">
      <c r="B978" s="3"/>
      <c r="C978" s="3"/>
      <c r="D978" s="3"/>
    </row>
    <row r="979" spans="2:4" x14ac:dyDescent="0.2">
      <c r="B979" s="3"/>
      <c r="C979" s="3"/>
      <c r="D979" s="3"/>
    </row>
    <row r="980" spans="2:4" x14ac:dyDescent="0.2">
      <c r="B980" s="3"/>
      <c r="C980" s="3"/>
      <c r="D980" s="3"/>
    </row>
    <row r="981" spans="2:4" x14ac:dyDescent="0.2">
      <c r="B981" s="3"/>
      <c r="C981" s="3"/>
      <c r="D981" s="3"/>
    </row>
    <row r="982" spans="2:4" x14ac:dyDescent="0.2">
      <c r="B982" s="3"/>
      <c r="C982" s="3"/>
      <c r="D982" s="3"/>
    </row>
    <row r="983" spans="2:4" x14ac:dyDescent="0.2">
      <c r="B983" s="3"/>
      <c r="C983" s="3"/>
      <c r="D983" s="3"/>
    </row>
    <row r="984" spans="2:4" x14ac:dyDescent="0.2">
      <c r="B984" s="3"/>
      <c r="C984" s="3"/>
      <c r="D984" s="3"/>
    </row>
    <row r="985" spans="2:4" x14ac:dyDescent="0.2">
      <c r="B985" s="3"/>
      <c r="C985" s="3"/>
      <c r="D985" s="3"/>
    </row>
    <row r="986" spans="2:4" x14ac:dyDescent="0.2">
      <c r="B986" s="3"/>
      <c r="C986" s="3"/>
      <c r="D986" s="3"/>
    </row>
    <row r="987" spans="2:4" x14ac:dyDescent="0.2">
      <c r="B987" s="3"/>
      <c r="C987" s="3"/>
      <c r="D987" s="3"/>
    </row>
    <row r="988" spans="2:4" x14ac:dyDescent="0.2">
      <c r="B988" s="3"/>
      <c r="C988" s="3"/>
      <c r="D988" s="3"/>
    </row>
    <row r="989" spans="2:4" x14ac:dyDescent="0.2">
      <c r="B989" s="3"/>
      <c r="C989" s="3"/>
      <c r="D989" s="3"/>
    </row>
    <row r="990" spans="2:4" x14ac:dyDescent="0.2">
      <c r="B990" s="3"/>
      <c r="C990" s="3"/>
      <c r="D990" s="3"/>
    </row>
    <row r="991" spans="2:4" x14ac:dyDescent="0.2">
      <c r="B991" s="3"/>
      <c r="C991" s="3"/>
      <c r="D991" s="3"/>
    </row>
    <row r="992" spans="2:4" x14ac:dyDescent="0.2">
      <c r="B992" s="3"/>
      <c r="C992" s="3"/>
      <c r="D992" s="3"/>
    </row>
    <row r="993" spans="2:4" x14ac:dyDescent="0.2">
      <c r="B993" s="3"/>
      <c r="C993" s="3"/>
      <c r="D993" s="3"/>
    </row>
    <row r="994" spans="2:4" x14ac:dyDescent="0.2">
      <c r="B994" s="3"/>
      <c r="C994" s="3"/>
      <c r="D994" s="3"/>
    </row>
    <row r="995" spans="2:4" x14ac:dyDescent="0.2">
      <c r="B995" s="3"/>
      <c r="C995" s="3"/>
      <c r="D995" s="3"/>
    </row>
    <row r="996" spans="2:4" x14ac:dyDescent="0.2">
      <c r="B996" s="3"/>
      <c r="C996" s="3"/>
      <c r="D996" s="3"/>
    </row>
    <row r="997" spans="2:4" x14ac:dyDescent="0.2">
      <c r="B997" s="3"/>
      <c r="C997" s="3"/>
      <c r="D997" s="3"/>
    </row>
    <row r="998" spans="2:4" x14ac:dyDescent="0.2">
      <c r="B998" s="3"/>
      <c r="C998" s="3"/>
      <c r="D998" s="3"/>
    </row>
    <row r="999" spans="2:4" x14ac:dyDescent="0.2">
      <c r="B999" s="3"/>
      <c r="C999" s="3"/>
      <c r="D999" s="3"/>
    </row>
    <row r="1000" spans="2:4" x14ac:dyDescent="0.2">
      <c r="B1000" s="3"/>
      <c r="C1000" s="3"/>
      <c r="D1000" s="3"/>
    </row>
    <row r="1001" spans="2:4" x14ac:dyDescent="0.2">
      <c r="B1001" s="3"/>
      <c r="C1001" s="3"/>
      <c r="D1001" s="3"/>
    </row>
    <row r="1002" spans="2:4" x14ac:dyDescent="0.2">
      <c r="B1002" s="3"/>
      <c r="C1002" s="3"/>
      <c r="D1002" s="3"/>
    </row>
    <row r="1003" spans="2:4" x14ac:dyDescent="0.2">
      <c r="B1003" s="3"/>
      <c r="C1003" s="3"/>
      <c r="D1003" s="3"/>
    </row>
    <row r="1004" spans="2:4" x14ac:dyDescent="0.2">
      <c r="B1004" s="3"/>
      <c r="C1004" s="3"/>
      <c r="D1004" s="3"/>
    </row>
    <row r="1005" spans="2:4" x14ac:dyDescent="0.2">
      <c r="B1005" s="3"/>
      <c r="C1005" s="3"/>
      <c r="D1005" s="3"/>
    </row>
    <row r="1006" spans="2:4" x14ac:dyDescent="0.2">
      <c r="B1006" s="3"/>
      <c r="C1006" s="3"/>
      <c r="D1006" s="3"/>
    </row>
    <row r="1007" spans="2:4" x14ac:dyDescent="0.2">
      <c r="B1007" s="3"/>
      <c r="C1007" s="3"/>
      <c r="D1007" s="3"/>
    </row>
    <row r="1008" spans="2:4" x14ac:dyDescent="0.2">
      <c r="B1008" s="3"/>
      <c r="C1008" s="3"/>
      <c r="D1008" s="3"/>
    </row>
    <row r="1009" spans="2:4" x14ac:dyDescent="0.2">
      <c r="B1009" s="3"/>
      <c r="C1009" s="3"/>
      <c r="D1009" s="3"/>
    </row>
    <row r="1010" spans="2:4" x14ac:dyDescent="0.2">
      <c r="B1010" s="3"/>
      <c r="C1010" s="3"/>
      <c r="D1010" s="3"/>
    </row>
    <row r="1011" spans="2:4" x14ac:dyDescent="0.2">
      <c r="B1011" s="3"/>
      <c r="C1011" s="3"/>
      <c r="D1011" s="3"/>
    </row>
    <row r="1012" spans="2:4" x14ac:dyDescent="0.2">
      <c r="B1012" s="3"/>
      <c r="C1012" s="3"/>
      <c r="D1012" s="3"/>
    </row>
    <row r="1013" spans="2:4" x14ac:dyDescent="0.2">
      <c r="B1013" s="3"/>
      <c r="C1013" s="3"/>
      <c r="D1013" s="3"/>
    </row>
    <row r="1014" spans="2:4" x14ac:dyDescent="0.2">
      <c r="B1014" s="3"/>
      <c r="C1014" s="3"/>
      <c r="D1014" s="3"/>
    </row>
    <row r="1015" spans="2:4" x14ac:dyDescent="0.2">
      <c r="B1015" s="3"/>
      <c r="C1015" s="3"/>
      <c r="D1015" s="3"/>
    </row>
    <row r="1016" spans="2:4" x14ac:dyDescent="0.2">
      <c r="B1016" s="3"/>
      <c r="C1016" s="3"/>
      <c r="D1016" s="3"/>
    </row>
    <row r="1017" spans="2:4" x14ac:dyDescent="0.2">
      <c r="B1017" s="3"/>
      <c r="C1017" s="3"/>
      <c r="D1017" s="3"/>
    </row>
    <row r="1018" spans="2:4" x14ac:dyDescent="0.2">
      <c r="B1018" s="3"/>
      <c r="C1018" s="3"/>
      <c r="D1018" s="3"/>
    </row>
    <row r="1019" spans="2:4" x14ac:dyDescent="0.2">
      <c r="B1019" s="3"/>
      <c r="C1019" s="3"/>
      <c r="D1019" s="3"/>
    </row>
    <row r="1020" spans="2:4" x14ac:dyDescent="0.2">
      <c r="B1020" s="3"/>
      <c r="C1020" s="3"/>
      <c r="D1020" s="3"/>
    </row>
    <row r="1021" spans="2:4" x14ac:dyDescent="0.2">
      <c r="B1021" s="3"/>
      <c r="C1021" s="3"/>
      <c r="D1021" s="3"/>
    </row>
    <row r="1022" spans="2:4" x14ac:dyDescent="0.2">
      <c r="B1022" s="3"/>
      <c r="C1022" s="3"/>
      <c r="D1022" s="3"/>
    </row>
    <row r="1023" spans="2:4" x14ac:dyDescent="0.2">
      <c r="B1023" s="3"/>
      <c r="C1023" s="3"/>
      <c r="D1023" s="3"/>
    </row>
    <row r="1024" spans="2:4" x14ac:dyDescent="0.2">
      <c r="B1024" s="3"/>
      <c r="C1024" s="3"/>
      <c r="D1024" s="3"/>
    </row>
    <row r="1025" spans="2:4" x14ac:dyDescent="0.2">
      <c r="B1025" s="3"/>
      <c r="C1025" s="3"/>
      <c r="D1025" s="3"/>
    </row>
    <row r="1026" spans="2:4" x14ac:dyDescent="0.2">
      <c r="B1026" s="3"/>
      <c r="C1026" s="3"/>
      <c r="D1026" s="3"/>
    </row>
    <row r="1027" spans="2:4" x14ac:dyDescent="0.2">
      <c r="B1027" s="3"/>
      <c r="C1027" s="3"/>
      <c r="D1027" s="3"/>
    </row>
    <row r="1028" spans="2:4" x14ac:dyDescent="0.2">
      <c r="B1028" s="3"/>
      <c r="C1028" s="3"/>
      <c r="D1028" s="3"/>
    </row>
    <row r="1029" spans="2:4" x14ac:dyDescent="0.2">
      <c r="B1029" s="3"/>
      <c r="C1029" s="3"/>
      <c r="D1029" s="3"/>
    </row>
    <row r="1030" spans="2:4" x14ac:dyDescent="0.2">
      <c r="B1030" s="3"/>
      <c r="C1030" s="3"/>
      <c r="D1030" s="3"/>
    </row>
    <row r="1031" spans="2:4" x14ac:dyDescent="0.2">
      <c r="B1031" s="3"/>
      <c r="C1031" s="3"/>
      <c r="D1031" s="3"/>
    </row>
    <row r="1032" spans="2:4" x14ac:dyDescent="0.2">
      <c r="B1032" s="3"/>
      <c r="C1032" s="3"/>
      <c r="D1032" s="3"/>
    </row>
    <row r="1033" spans="2:4" x14ac:dyDescent="0.2">
      <c r="B1033" s="3"/>
      <c r="C1033" s="3"/>
      <c r="D1033" s="3"/>
    </row>
    <row r="1034" spans="2:4" x14ac:dyDescent="0.2">
      <c r="B1034" s="3"/>
      <c r="C1034" s="3"/>
      <c r="D1034" s="3"/>
    </row>
    <row r="1035" spans="2:4" x14ac:dyDescent="0.2">
      <c r="B1035" s="3"/>
      <c r="C1035" s="3"/>
      <c r="D1035" s="3"/>
    </row>
    <row r="1036" spans="2:4" x14ac:dyDescent="0.2">
      <c r="B1036" s="3"/>
      <c r="C1036" s="3"/>
      <c r="D1036" s="3"/>
    </row>
    <row r="1037" spans="2:4" x14ac:dyDescent="0.2">
      <c r="B1037" s="3"/>
      <c r="C1037" s="3"/>
      <c r="D1037" s="3"/>
    </row>
    <row r="1038" spans="2:4" x14ac:dyDescent="0.2">
      <c r="B1038" s="3"/>
      <c r="C1038" s="3"/>
      <c r="D1038" s="3"/>
    </row>
    <row r="1039" spans="2:4" x14ac:dyDescent="0.2">
      <c r="B1039" s="3"/>
      <c r="C1039" s="3"/>
      <c r="D1039" s="3"/>
    </row>
    <row r="1040" spans="2:4" x14ac:dyDescent="0.2">
      <c r="B1040" s="3"/>
      <c r="C1040" s="3"/>
      <c r="D1040" s="3"/>
    </row>
    <row r="1041" spans="2:4" x14ac:dyDescent="0.2">
      <c r="B1041" s="3"/>
      <c r="C1041" s="3"/>
      <c r="D1041" s="3"/>
    </row>
    <row r="1042" spans="2:4" x14ac:dyDescent="0.2">
      <c r="B1042" s="3"/>
      <c r="C1042" s="3"/>
      <c r="D1042" s="3"/>
    </row>
    <row r="1043" spans="2:4" x14ac:dyDescent="0.2">
      <c r="B1043" s="3"/>
      <c r="C1043" s="3"/>
      <c r="D1043" s="3"/>
    </row>
    <row r="1044" spans="2:4" x14ac:dyDescent="0.2">
      <c r="B1044" s="3"/>
      <c r="C1044" s="3"/>
      <c r="D1044" s="3"/>
    </row>
    <row r="1045" spans="2:4" x14ac:dyDescent="0.2">
      <c r="B1045" s="3"/>
      <c r="C1045" s="3"/>
      <c r="D1045" s="3"/>
    </row>
    <row r="1046" spans="2:4" x14ac:dyDescent="0.2">
      <c r="B1046" s="3"/>
      <c r="C1046" s="3"/>
      <c r="D1046" s="3"/>
    </row>
    <row r="1047" spans="2:4" x14ac:dyDescent="0.2">
      <c r="B1047" s="3"/>
      <c r="C1047" s="3"/>
      <c r="D1047" s="3"/>
    </row>
    <row r="1048" spans="2:4" x14ac:dyDescent="0.2">
      <c r="B1048" s="3"/>
      <c r="C1048" s="3"/>
      <c r="D1048" s="3"/>
    </row>
    <row r="1049" spans="2:4" x14ac:dyDescent="0.2">
      <c r="B1049" s="3"/>
      <c r="C1049" s="3"/>
      <c r="D1049" s="3"/>
    </row>
    <row r="1050" spans="2:4" x14ac:dyDescent="0.2">
      <c r="B1050" s="3"/>
      <c r="C1050" s="3"/>
      <c r="D1050" s="3"/>
    </row>
    <row r="1051" spans="2:4" x14ac:dyDescent="0.2">
      <c r="B1051" s="3"/>
      <c r="C1051" s="3"/>
      <c r="D1051" s="3"/>
    </row>
    <row r="1052" spans="2:4" x14ac:dyDescent="0.2">
      <c r="B1052" s="3"/>
      <c r="C1052" s="3"/>
      <c r="D1052" s="3"/>
    </row>
    <row r="1053" spans="2:4" x14ac:dyDescent="0.2">
      <c r="B1053" s="3"/>
      <c r="C1053" s="3"/>
      <c r="D1053" s="3"/>
    </row>
    <row r="1054" spans="2:4" x14ac:dyDescent="0.2">
      <c r="B1054" s="3"/>
      <c r="C1054" s="3"/>
      <c r="D1054" s="3"/>
    </row>
    <row r="1055" spans="2:4" x14ac:dyDescent="0.2">
      <c r="B1055" s="3"/>
      <c r="C1055" s="3"/>
      <c r="D1055" s="3"/>
    </row>
    <row r="1056" spans="2:4" x14ac:dyDescent="0.2">
      <c r="B1056" s="3"/>
      <c r="C1056" s="3"/>
      <c r="D1056" s="3"/>
    </row>
    <row r="1057" spans="2:4" x14ac:dyDescent="0.2">
      <c r="B1057" s="3"/>
      <c r="C1057" s="3"/>
      <c r="D1057" s="3"/>
    </row>
    <row r="1058" spans="2:4" x14ac:dyDescent="0.2">
      <c r="B1058" s="3"/>
      <c r="C1058" s="3"/>
      <c r="D1058" s="3"/>
    </row>
    <row r="1059" spans="2:4" x14ac:dyDescent="0.2">
      <c r="B1059" s="3"/>
      <c r="C1059" s="3"/>
      <c r="D1059" s="3"/>
    </row>
    <row r="1060" spans="2:4" x14ac:dyDescent="0.2">
      <c r="B1060" s="3"/>
      <c r="C1060" s="3"/>
      <c r="D1060" s="3"/>
    </row>
    <row r="1061" spans="2:4" x14ac:dyDescent="0.2">
      <c r="B1061" s="3"/>
      <c r="C1061" s="3"/>
      <c r="D1061" s="3"/>
    </row>
    <row r="1062" spans="2:4" x14ac:dyDescent="0.2">
      <c r="B1062" s="3"/>
      <c r="C1062" s="3"/>
      <c r="D1062" s="3"/>
    </row>
    <row r="1063" spans="2:4" x14ac:dyDescent="0.2">
      <c r="B1063" s="3"/>
      <c r="C1063" s="3"/>
      <c r="D1063" s="3"/>
    </row>
    <row r="1064" spans="2:4" x14ac:dyDescent="0.2">
      <c r="B1064" s="3"/>
      <c r="C1064" s="3"/>
      <c r="D1064" s="3"/>
    </row>
    <row r="1065" spans="2:4" x14ac:dyDescent="0.2">
      <c r="B1065" s="3"/>
      <c r="C1065" s="3"/>
      <c r="D1065" s="3"/>
    </row>
    <row r="1066" spans="2:4" x14ac:dyDescent="0.2">
      <c r="B1066" s="3"/>
      <c r="C1066" s="3"/>
      <c r="D1066" s="3"/>
    </row>
    <row r="1067" spans="2:4" x14ac:dyDescent="0.2">
      <c r="B1067" s="3"/>
      <c r="C1067" s="3"/>
      <c r="D1067" s="3"/>
    </row>
    <row r="1068" spans="2:4" x14ac:dyDescent="0.2">
      <c r="B1068" s="3"/>
      <c r="C1068" s="3"/>
      <c r="D1068" s="3"/>
    </row>
    <row r="1069" spans="2:4" x14ac:dyDescent="0.2">
      <c r="B1069" s="3"/>
      <c r="C1069" s="3"/>
      <c r="D1069" s="3"/>
    </row>
    <row r="1070" spans="2:4" x14ac:dyDescent="0.2">
      <c r="B1070" s="3"/>
      <c r="C1070" s="3"/>
      <c r="D1070" s="3"/>
    </row>
    <row r="1071" spans="2:4" x14ac:dyDescent="0.2">
      <c r="B1071" s="3"/>
      <c r="C1071" s="3"/>
      <c r="D1071" s="3"/>
    </row>
    <row r="1072" spans="2:4" x14ac:dyDescent="0.2">
      <c r="B1072" s="3"/>
      <c r="C1072" s="3"/>
      <c r="D1072" s="3"/>
    </row>
    <row r="1073" spans="2:4" x14ac:dyDescent="0.2">
      <c r="B1073" s="3"/>
      <c r="C1073" s="3"/>
      <c r="D1073" s="3"/>
    </row>
    <row r="1074" spans="2:4" x14ac:dyDescent="0.2">
      <c r="B1074" s="3"/>
      <c r="C1074" s="3"/>
      <c r="D1074" s="3"/>
    </row>
    <row r="1075" spans="2:4" x14ac:dyDescent="0.2">
      <c r="B1075" s="3"/>
      <c r="C1075" s="3"/>
      <c r="D1075" s="3"/>
    </row>
    <row r="1076" spans="2:4" x14ac:dyDescent="0.2">
      <c r="B1076" s="3"/>
      <c r="C1076" s="3"/>
      <c r="D1076" s="3"/>
    </row>
    <row r="1077" spans="2:4" x14ac:dyDescent="0.2">
      <c r="B1077" s="3"/>
      <c r="C1077" s="3"/>
      <c r="D1077" s="3"/>
    </row>
    <row r="1078" spans="2:4" x14ac:dyDescent="0.2">
      <c r="B1078" s="3"/>
      <c r="C1078" s="3"/>
      <c r="D1078" s="3"/>
    </row>
    <row r="1079" spans="2:4" x14ac:dyDescent="0.2">
      <c r="B1079" s="3"/>
      <c r="C1079" s="3"/>
      <c r="D1079" s="3"/>
    </row>
    <row r="1080" spans="2:4" x14ac:dyDescent="0.2">
      <c r="B1080" s="3"/>
      <c r="C1080" s="3"/>
      <c r="D1080" s="3"/>
    </row>
    <row r="1081" spans="2:4" x14ac:dyDescent="0.2">
      <c r="B1081" s="3"/>
      <c r="C1081" s="3"/>
      <c r="D1081" s="3"/>
    </row>
    <row r="1082" spans="2:4" x14ac:dyDescent="0.2">
      <c r="B1082" s="3"/>
      <c r="C1082" s="3"/>
      <c r="D1082" s="3"/>
    </row>
    <row r="1083" spans="2:4" x14ac:dyDescent="0.2">
      <c r="B1083" s="3"/>
      <c r="C1083" s="3"/>
      <c r="D1083" s="3"/>
    </row>
    <row r="1084" spans="2:4" x14ac:dyDescent="0.2">
      <c r="B1084" s="3"/>
      <c r="C1084" s="3"/>
      <c r="D1084" s="3"/>
    </row>
    <row r="1085" spans="2:4" x14ac:dyDescent="0.2">
      <c r="B1085" s="3"/>
      <c r="C1085" s="3"/>
      <c r="D1085" s="3"/>
    </row>
    <row r="1086" spans="2:4" x14ac:dyDescent="0.2">
      <c r="B1086" s="3"/>
      <c r="C1086" s="3"/>
      <c r="D1086" s="3"/>
    </row>
    <row r="1087" spans="2:4" x14ac:dyDescent="0.2">
      <c r="B1087" s="3"/>
      <c r="C1087" s="3"/>
      <c r="D1087" s="3"/>
    </row>
    <row r="1088" spans="2:4" x14ac:dyDescent="0.2">
      <c r="B1088" s="3"/>
      <c r="C1088" s="3"/>
      <c r="D1088" s="3"/>
    </row>
    <row r="1089" spans="2:4" x14ac:dyDescent="0.2">
      <c r="B1089" s="3"/>
      <c r="C1089" s="3"/>
      <c r="D1089" s="3"/>
    </row>
    <row r="1090" spans="2:4" x14ac:dyDescent="0.2">
      <c r="B1090" s="3"/>
      <c r="C1090" s="3"/>
      <c r="D1090" s="3"/>
    </row>
    <row r="1091" spans="2:4" x14ac:dyDescent="0.2">
      <c r="B1091" s="3"/>
      <c r="C1091" s="3"/>
      <c r="D1091" s="3"/>
    </row>
    <row r="1092" spans="2:4" x14ac:dyDescent="0.2">
      <c r="B1092" s="3"/>
      <c r="C1092" s="3"/>
      <c r="D1092" s="3"/>
    </row>
    <row r="1093" spans="2:4" x14ac:dyDescent="0.2">
      <c r="B1093" s="3"/>
      <c r="C1093" s="3"/>
      <c r="D1093" s="3"/>
    </row>
    <row r="1094" spans="2:4" x14ac:dyDescent="0.2">
      <c r="B1094" s="3"/>
      <c r="C1094" s="3"/>
      <c r="D1094" s="3"/>
    </row>
    <row r="1095" spans="2:4" x14ac:dyDescent="0.2">
      <c r="B1095" s="3"/>
      <c r="C1095" s="3"/>
      <c r="D1095" s="3"/>
    </row>
    <row r="1096" spans="2:4" x14ac:dyDescent="0.2">
      <c r="B1096" s="3"/>
      <c r="C1096" s="3"/>
      <c r="D1096" s="3"/>
    </row>
    <row r="1097" spans="2:4" x14ac:dyDescent="0.2">
      <c r="B1097" s="3"/>
      <c r="C1097" s="3"/>
      <c r="D1097" s="3"/>
    </row>
    <row r="1098" spans="2:4" x14ac:dyDescent="0.2">
      <c r="B1098" s="3"/>
      <c r="C1098" s="3"/>
      <c r="D1098" s="3"/>
    </row>
    <row r="1099" spans="2:4" x14ac:dyDescent="0.2">
      <c r="B1099" s="3"/>
      <c r="C1099" s="3"/>
      <c r="D1099" s="3"/>
    </row>
    <row r="1100" spans="2:4" x14ac:dyDescent="0.2">
      <c r="B1100" s="3"/>
      <c r="C1100" s="3"/>
      <c r="D1100" s="3"/>
    </row>
    <row r="1101" spans="2:4" x14ac:dyDescent="0.2">
      <c r="B1101" s="3"/>
      <c r="C1101" s="3"/>
      <c r="D1101" s="3"/>
    </row>
    <row r="1102" spans="2:4" x14ac:dyDescent="0.2">
      <c r="B1102" s="3"/>
      <c r="C1102" s="3"/>
      <c r="D1102" s="3"/>
    </row>
    <row r="1103" spans="2:4" x14ac:dyDescent="0.2">
      <c r="B1103" s="3"/>
      <c r="C1103" s="3"/>
      <c r="D1103" s="3"/>
    </row>
    <row r="1104" spans="2:4" x14ac:dyDescent="0.2">
      <c r="B1104" s="3"/>
      <c r="C1104" s="3"/>
      <c r="D1104" s="3"/>
    </row>
    <row r="1105" spans="2:4" x14ac:dyDescent="0.2">
      <c r="B1105" s="3"/>
      <c r="C1105" s="3"/>
      <c r="D1105" s="3"/>
    </row>
    <row r="1106" spans="2:4" x14ac:dyDescent="0.2">
      <c r="B1106" s="3"/>
      <c r="C1106" s="3"/>
      <c r="D1106" s="3"/>
    </row>
    <row r="1107" spans="2:4" x14ac:dyDescent="0.2">
      <c r="B1107" s="3"/>
      <c r="C1107" s="3"/>
      <c r="D1107" s="3"/>
    </row>
    <row r="1108" spans="2:4" x14ac:dyDescent="0.2">
      <c r="B1108" s="3"/>
      <c r="C1108" s="3"/>
      <c r="D1108" s="3"/>
    </row>
    <row r="1109" spans="2:4" x14ac:dyDescent="0.2">
      <c r="B1109" s="3"/>
      <c r="C1109" s="3"/>
      <c r="D1109" s="3"/>
    </row>
    <row r="1110" spans="2:4" x14ac:dyDescent="0.2">
      <c r="B1110" s="3"/>
      <c r="C1110" s="3"/>
      <c r="D1110" s="3"/>
    </row>
    <row r="1111" spans="2:4" x14ac:dyDescent="0.2">
      <c r="B1111" s="3"/>
      <c r="C1111" s="3"/>
      <c r="D1111" s="3"/>
    </row>
    <row r="1112" spans="2:4" x14ac:dyDescent="0.2">
      <c r="B1112" s="3"/>
      <c r="C1112" s="3"/>
      <c r="D1112" s="3"/>
    </row>
    <row r="1113" spans="2:4" x14ac:dyDescent="0.2">
      <c r="B1113" s="3"/>
      <c r="C1113" s="3"/>
      <c r="D1113" s="3"/>
    </row>
    <row r="1114" spans="2:4" x14ac:dyDescent="0.2">
      <c r="B1114" s="3"/>
      <c r="C1114" s="3"/>
      <c r="D1114" s="3"/>
    </row>
    <row r="1115" spans="2:4" x14ac:dyDescent="0.2">
      <c r="B1115" s="3"/>
      <c r="C1115" s="3"/>
      <c r="D1115" s="3"/>
    </row>
    <row r="1116" spans="2:4" x14ac:dyDescent="0.2">
      <c r="B1116" s="3"/>
      <c r="C1116" s="3"/>
      <c r="D1116" s="3"/>
    </row>
    <row r="1117" spans="2:4" x14ac:dyDescent="0.2">
      <c r="B1117" s="3"/>
      <c r="C1117" s="3"/>
      <c r="D1117" s="3"/>
    </row>
    <row r="1118" spans="2:4" x14ac:dyDescent="0.2">
      <c r="B1118" s="3"/>
      <c r="C1118" s="3"/>
      <c r="D1118" s="3"/>
    </row>
    <row r="1119" spans="2:4" x14ac:dyDescent="0.2">
      <c r="B1119" s="3"/>
      <c r="C1119" s="3"/>
      <c r="D1119" s="3"/>
    </row>
    <row r="1120" spans="2:4" x14ac:dyDescent="0.2">
      <c r="B1120" s="3"/>
      <c r="C1120" s="3"/>
      <c r="D1120" s="3"/>
    </row>
    <row r="1121" spans="2:4" x14ac:dyDescent="0.2">
      <c r="B1121" s="3"/>
      <c r="C1121" s="3"/>
      <c r="D1121" s="3"/>
    </row>
    <row r="1122" spans="2:4" x14ac:dyDescent="0.2">
      <c r="B1122" s="3"/>
      <c r="C1122" s="3"/>
      <c r="D1122" s="3"/>
    </row>
    <row r="1123" spans="2:4" x14ac:dyDescent="0.2">
      <c r="B1123" s="3"/>
      <c r="C1123" s="3"/>
      <c r="D1123" s="3"/>
    </row>
    <row r="1124" spans="2:4" x14ac:dyDescent="0.2">
      <c r="B1124" s="3"/>
      <c r="C1124" s="3"/>
      <c r="D1124" s="3"/>
    </row>
    <row r="1125" spans="2:4" x14ac:dyDescent="0.2">
      <c r="B1125" s="3"/>
      <c r="C1125" s="3"/>
      <c r="D1125" s="3"/>
    </row>
    <row r="1126" spans="2:4" x14ac:dyDescent="0.2">
      <c r="B1126" s="3"/>
      <c r="C1126" s="3"/>
      <c r="D1126" s="3"/>
    </row>
    <row r="1127" spans="2:4" x14ac:dyDescent="0.2">
      <c r="B1127" s="3"/>
      <c r="C1127" s="3"/>
      <c r="D1127" s="3"/>
    </row>
    <row r="1128" spans="2:4" x14ac:dyDescent="0.2">
      <c r="B1128" s="3"/>
      <c r="C1128" s="3"/>
      <c r="D1128" s="3"/>
    </row>
    <row r="1129" spans="2:4" x14ac:dyDescent="0.2">
      <c r="B1129" s="3"/>
      <c r="C1129" s="3"/>
      <c r="D1129" s="3"/>
    </row>
    <row r="1130" spans="2:4" x14ac:dyDescent="0.2">
      <c r="B1130" s="3"/>
      <c r="C1130" s="3"/>
      <c r="D1130" s="3"/>
    </row>
    <row r="1131" spans="2:4" x14ac:dyDescent="0.2">
      <c r="B1131" s="3"/>
      <c r="C1131" s="3"/>
      <c r="D1131" s="3"/>
    </row>
    <row r="1132" spans="2:4" x14ac:dyDescent="0.2">
      <c r="B1132" s="3"/>
      <c r="C1132" s="3"/>
      <c r="D1132" s="3"/>
    </row>
    <row r="1133" spans="2:4" x14ac:dyDescent="0.2">
      <c r="B1133" s="3"/>
      <c r="C1133" s="3"/>
      <c r="D1133" s="3"/>
    </row>
    <row r="1134" spans="2:4" x14ac:dyDescent="0.2">
      <c r="B1134" s="3"/>
      <c r="C1134" s="3"/>
      <c r="D1134" s="3"/>
    </row>
    <row r="1135" spans="2:4" x14ac:dyDescent="0.2">
      <c r="B1135" s="3"/>
      <c r="C1135" s="3"/>
      <c r="D1135" s="3"/>
    </row>
    <row r="1136" spans="2:4" x14ac:dyDescent="0.2">
      <c r="B1136" s="3"/>
      <c r="C1136" s="3"/>
      <c r="D1136" s="3"/>
    </row>
    <row r="1137" spans="2:4" x14ac:dyDescent="0.2">
      <c r="B1137" s="3"/>
      <c r="C1137" s="3"/>
      <c r="D1137" s="3"/>
    </row>
    <row r="1138" spans="2:4" x14ac:dyDescent="0.2">
      <c r="B1138" s="3"/>
      <c r="C1138" s="3"/>
      <c r="D1138" s="3"/>
    </row>
    <row r="1139" spans="2:4" x14ac:dyDescent="0.2">
      <c r="B1139" s="3"/>
      <c r="C1139" s="3"/>
      <c r="D1139" s="3"/>
    </row>
    <row r="1140" spans="2:4" x14ac:dyDescent="0.2">
      <c r="B1140" s="3"/>
      <c r="C1140" s="3"/>
      <c r="D1140" s="3"/>
    </row>
    <row r="1141" spans="2:4" x14ac:dyDescent="0.2">
      <c r="B1141" s="3"/>
      <c r="C1141" s="3"/>
      <c r="D1141" s="3"/>
    </row>
    <row r="1142" spans="2:4" x14ac:dyDescent="0.2">
      <c r="B1142" s="3"/>
      <c r="C1142" s="3"/>
      <c r="D1142" s="3"/>
    </row>
    <row r="1143" spans="2:4" x14ac:dyDescent="0.2">
      <c r="B1143" s="3"/>
      <c r="C1143" s="3"/>
      <c r="D1143" s="3"/>
    </row>
    <row r="1144" spans="2:4" x14ac:dyDescent="0.2">
      <c r="B1144" s="3"/>
      <c r="C1144" s="3"/>
      <c r="D1144" s="3"/>
    </row>
    <row r="1145" spans="2:4" x14ac:dyDescent="0.2">
      <c r="B1145" s="3"/>
      <c r="C1145" s="3"/>
      <c r="D1145" s="3"/>
    </row>
    <row r="1146" spans="2:4" x14ac:dyDescent="0.2">
      <c r="B1146" s="3"/>
      <c r="C1146" s="3"/>
      <c r="D1146" s="3"/>
    </row>
    <row r="1147" spans="2:4" x14ac:dyDescent="0.2">
      <c r="B1147" s="3"/>
      <c r="C1147" s="3"/>
      <c r="D1147" s="3"/>
    </row>
    <row r="1148" spans="2:4" x14ac:dyDescent="0.2">
      <c r="B1148" s="3"/>
      <c r="C1148" s="3"/>
      <c r="D1148" s="3"/>
    </row>
    <row r="1149" spans="2:4" x14ac:dyDescent="0.2">
      <c r="B1149" s="3"/>
      <c r="C1149" s="3"/>
      <c r="D1149" s="3"/>
    </row>
    <row r="1150" spans="2:4" x14ac:dyDescent="0.2">
      <c r="B1150" s="3"/>
      <c r="C1150" s="3"/>
      <c r="D1150" s="3"/>
    </row>
    <row r="1151" spans="2:4" x14ac:dyDescent="0.2">
      <c r="B1151" s="3"/>
      <c r="C1151" s="3"/>
      <c r="D1151" s="3"/>
    </row>
    <row r="1152" spans="2:4" x14ac:dyDescent="0.2">
      <c r="B1152" s="3"/>
      <c r="C1152" s="3"/>
      <c r="D1152" s="3"/>
    </row>
    <row r="1153" spans="2:4" x14ac:dyDescent="0.2">
      <c r="B1153" s="3"/>
      <c r="C1153" s="3"/>
      <c r="D1153" s="3"/>
    </row>
    <row r="1154" spans="2:4" x14ac:dyDescent="0.2">
      <c r="B1154" s="3"/>
      <c r="C1154" s="3"/>
      <c r="D1154" s="3"/>
    </row>
    <row r="1155" spans="2:4" x14ac:dyDescent="0.2">
      <c r="B1155" s="3"/>
      <c r="C1155" s="3"/>
      <c r="D1155" s="3"/>
    </row>
    <row r="1156" spans="2:4" x14ac:dyDescent="0.2">
      <c r="B1156" s="3"/>
      <c r="C1156" s="3"/>
      <c r="D1156" s="3"/>
    </row>
    <row r="1157" spans="2:4" x14ac:dyDescent="0.2">
      <c r="B1157" s="3"/>
      <c r="C1157" s="3"/>
      <c r="D1157" s="3"/>
    </row>
    <row r="1158" spans="2:4" x14ac:dyDescent="0.2">
      <c r="B1158" s="3"/>
      <c r="C1158" s="3"/>
      <c r="D1158" s="3"/>
    </row>
    <row r="1159" spans="2:4" x14ac:dyDescent="0.2">
      <c r="B1159" s="3"/>
      <c r="C1159" s="3"/>
      <c r="D1159" s="3"/>
    </row>
    <row r="1160" spans="2:4" x14ac:dyDescent="0.2">
      <c r="B1160" s="3"/>
      <c r="C1160" s="3"/>
      <c r="D1160" s="3"/>
    </row>
    <row r="1161" spans="2:4" x14ac:dyDescent="0.2">
      <c r="B1161" s="3"/>
      <c r="C1161" s="3"/>
      <c r="D1161" s="3"/>
    </row>
    <row r="1162" spans="2:4" x14ac:dyDescent="0.2">
      <c r="B1162" s="3"/>
      <c r="C1162" s="3"/>
      <c r="D1162" s="3"/>
    </row>
    <row r="1163" spans="2:4" x14ac:dyDescent="0.2">
      <c r="B1163" s="3"/>
      <c r="C1163" s="3"/>
      <c r="D1163" s="3"/>
    </row>
    <row r="1164" spans="2:4" x14ac:dyDescent="0.2">
      <c r="B1164" s="3"/>
      <c r="C1164" s="3"/>
      <c r="D1164" s="3"/>
    </row>
    <row r="1165" spans="2:4" x14ac:dyDescent="0.2">
      <c r="B1165" s="3"/>
      <c r="C1165" s="3"/>
      <c r="D1165" s="3"/>
    </row>
    <row r="1166" spans="2:4" x14ac:dyDescent="0.2">
      <c r="B1166" s="3"/>
      <c r="C1166" s="3"/>
      <c r="D1166" s="3"/>
    </row>
    <row r="1167" spans="2:4" x14ac:dyDescent="0.2">
      <c r="B1167" s="3"/>
      <c r="C1167" s="3"/>
      <c r="D1167" s="3"/>
    </row>
    <row r="1168" spans="2:4" x14ac:dyDescent="0.2">
      <c r="B1168" s="3"/>
      <c r="C1168" s="3"/>
      <c r="D1168" s="3"/>
    </row>
    <row r="1169" spans="2:4" x14ac:dyDescent="0.2">
      <c r="B1169" s="3"/>
      <c r="C1169" s="3"/>
      <c r="D1169" s="3"/>
    </row>
    <row r="1170" spans="2:4" x14ac:dyDescent="0.2">
      <c r="B1170" s="3"/>
      <c r="C1170" s="3"/>
      <c r="D1170" s="3"/>
    </row>
    <row r="1171" spans="2:4" x14ac:dyDescent="0.2">
      <c r="B1171" s="3"/>
      <c r="C1171" s="3"/>
      <c r="D1171" s="3"/>
    </row>
    <row r="1172" spans="2:4" x14ac:dyDescent="0.2">
      <c r="B1172" s="3"/>
      <c r="C1172" s="3"/>
      <c r="D1172" s="3"/>
    </row>
    <row r="1173" spans="2:4" x14ac:dyDescent="0.2">
      <c r="B1173" s="3"/>
      <c r="C1173" s="3"/>
      <c r="D1173" s="3"/>
    </row>
    <row r="1174" spans="2:4" x14ac:dyDescent="0.2">
      <c r="B1174" s="3"/>
      <c r="C1174" s="3"/>
      <c r="D1174" s="3"/>
    </row>
    <row r="1175" spans="2:4" x14ac:dyDescent="0.2">
      <c r="B1175" s="3"/>
      <c r="C1175" s="3"/>
      <c r="D1175" s="3"/>
    </row>
    <row r="1176" spans="2:4" x14ac:dyDescent="0.2">
      <c r="B1176" s="3"/>
      <c r="C1176" s="3"/>
      <c r="D1176" s="3"/>
    </row>
    <row r="1177" spans="2:4" x14ac:dyDescent="0.2">
      <c r="B1177" s="3"/>
      <c r="C1177" s="3"/>
      <c r="D1177" s="3"/>
    </row>
    <row r="1178" spans="2:4" x14ac:dyDescent="0.2">
      <c r="B1178" s="3"/>
      <c r="C1178" s="3"/>
      <c r="D1178" s="3"/>
    </row>
    <row r="1179" spans="2:4" x14ac:dyDescent="0.2">
      <c r="B1179" s="3"/>
      <c r="C1179" s="3"/>
      <c r="D1179" s="3"/>
    </row>
    <row r="1180" spans="2:4" x14ac:dyDescent="0.2">
      <c r="B1180" s="3"/>
      <c r="C1180" s="3"/>
      <c r="D1180" s="3"/>
    </row>
    <row r="1181" spans="2:4" x14ac:dyDescent="0.2">
      <c r="B1181" s="3"/>
      <c r="C1181" s="3"/>
      <c r="D1181" s="3"/>
    </row>
    <row r="1182" spans="2:4" x14ac:dyDescent="0.2">
      <c r="B1182" s="3"/>
      <c r="C1182" s="3"/>
      <c r="D1182" s="3"/>
    </row>
    <row r="1183" spans="2:4" x14ac:dyDescent="0.2">
      <c r="B1183" s="3"/>
      <c r="C1183" s="3"/>
      <c r="D1183" s="3"/>
    </row>
    <row r="1184" spans="2:4" x14ac:dyDescent="0.2">
      <c r="B1184" s="3"/>
      <c r="C1184" s="3"/>
      <c r="D1184" s="3"/>
    </row>
    <row r="1185" spans="2:4" x14ac:dyDescent="0.2">
      <c r="B1185" s="3"/>
      <c r="C1185" s="3"/>
      <c r="D1185" s="3"/>
    </row>
    <row r="1186" spans="2:4" x14ac:dyDescent="0.2">
      <c r="B1186" s="3"/>
      <c r="C1186" s="3"/>
      <c r="D1186" s="3"/>
    </row>
    <row r="1187" spans="2:4" x14ac:dyDescent="0.2">
      <c r="B1187" s="3"/>
      <c r="C1187" s="3"/>
      <c r="D1187" s="3"/>
    </row>
    <row r="1188" spans="2:4" x14ac:dyDescent="0.2">
      <c r="B1188" s="3"/>
      <c r="C1188" s="3"/>
      <c r="D1188" s="3"/>
    </row>
    <row r="1189" spans="2:4" x14ac:dyDescent="0.2">
      <c r="B1189" s="3"/>
      <c r="C1189" s="3"/>
      <c r="D1189" s="3"/>
    </row>
    <row r="1190" spans="2:4" x14ac:dyDescent="0.2">
      <c r="B1190" s="3"/>
      <c r="C1190" s="3"/>
      <c r="D1190" s="3"/>
    </row>
    <row r="1191" spans="2:4" x14ac:dyDescent="0.2">
      <c r="B1191" s="3"/>
      <c r="C1191" s="3"/>
      <c r="D1191" s="3"/>
    </row>
    <row r="1192" spans="2:4" x14ac:dyDescent="0.2">
      <c r="B1192" s="3"/>
      <c r="C1192" s="3"/>
      <c r="D1192" s="3"/>
    </row>
    <row r="1193" spans="2:4" x14ac:dyDescent="0.2">
      <c r="B1193" s="3"/>
      <c r="C1193" s="3"/>
      <c r="D1193" s="3"/>
    </row>
    <row r="1194" spans="2:4" x14ac:dyDescent="0.2">
      <c r="B1194" s="3"/>
      <c r="C1194" s="3"/>
      <c r="D1194" s="3"/>
    </row>
    <row r="1195" spans="2:4" x14ac:dyDescent="0.2">
      <c r="B1195" s="3"/>
      <c r="C1195" s="3"/>
      <c r="D1195" s="3"/>
    </row>
    <row r="1196" spans="2:4" x14ac:dyDescent="0.2">
      <c r="B1196" s="3"/>
      <c r="C1196" s="3"/>
      <c r="D1196" s="3"/>
    </row>
    <row r="1197" spans="2:4" x14ac:dyDescent="0.2">
      <c r="B1197" s="3"/>
      <c r="C1197" s="3"/>
      <c r="D1197" s="3"/>
    </row>
    <row r="1198" spans="2:4" x14ac:dyDescent="0.2">
      <c r="B1198" s="3"/>
      <c r="C1198" s="3"/>
      <c r="D1198" s="3"/>
    </row>
    <row r="1199" spans="2:4" x14ac:dyDescent="0.2">
      <c r="B1199" s="3"/>
      <c r="C1199" s="3"/>
      <c r="D1199" s="3"/>
    </row>
    <row r="1200" spans="2:4" x14ac:dyDescent="0.2">
      <c r="B1200" s="3"/>
      <c r="C1200" s="3"/>
      <c r="D1200" s="3"/>
    </row>
    <row r="1201" spans="2:4" x14ac:dyDescent="0.2">
      <c r="B1201" s="3"/>
      <c r="C1201" s="3"/>
      <c r="D1201" s="3"/>
    </row>
    <row r="1202" spans="2:4" x14ac:dyDescent="0.2">
      <c r="B1202" s="3"/>
      <c r="C1202" s="3"/>
      <c r="D1202" s="3"/>
    </row>
    <row r="1203" spans="2:4" x14ac:dyDescent="0.2">
      <c r="B1203" s="3"/>
      <c r="C1203" s="3"/>
      <c r="D1203" s="3"/>
    </row>
    <row r="1204" spans="2:4" x14ac:dyDescent="0.2">
      <c r="B1204" s="3"/>
      <c r="C1204" s="3"/>
      <c r="D1204" s="3"/>
    </row>
    <row r="1205" spans="2:4" x14ac:dyDescent="0.2">
      <c r="B1205" s="3"/>
      <c r="C1205" s="3"/>
      <c r="D1205" s="3"/>
    </row>
    <row r="1206" spans="2:4" x14ac:dyDescent="0.2">
      <c r="B1206" s="3"/>
      <c r="C1206" s="3"/>
      <c r="D1206" s="3"/>
    </row>
    <row r="1207" spans="2:4" x14ac:dyDescent="0.2">
      <c r="B1207" s="3"/>
      <c r="C1207" s="3"/>
      <c r="D1207" s="3"/>
    </row>
    <row r="1208" spans="2:4" x14ac:dyDescent="0.2">
      <c r="B1208" s="3"/>
      <c r="C1208" s="3"/>
      <c r="D1208" s="3"/>
    </row>
    <row r="1209" spans="2:4" x14ac:dyDescent="0.2">
      <c r="B1209" s="3"/>
      <c r="C1209" s="3"/>
      <c r="D1209" s="3"/>
    </row>
    <row r="1210" spans="2:4" x14ac:dyDescent="0.2">
      <c r="B1210" s="3"/>
      <c r="C1210" s="3"/>
      <c r="D1210" s="3"/>
    </row>
    <row r="1211" spans="2:4" x14ac:dyDescent="0.2">
      <c r="B1211" s="3"/>
      <c r="C1211" s="3"/>
      <c r="D1211" s="3"/>
    </row>
    <row r="1212" spans="2:4" x14ac:dyDescent="0.2">
      <c r="B1212" s="3"/>
      <c r="C1212" s="3"/>
      <c r="D1212" s="3"/>
    </row>
    <row r="1213" spans="2:4" x14ac:dyDescent="0.2">
      <c r="B1213" s="3"/>
      <c r="C1213" s="3"/>
      <c r="D1213" s="3"/>
    </row>
    <row r="1214" spans="2:4" x14ac:dyDescent="0.2">
      <c r="B1214" s="3"/>
      <c r="C1214" s="3"/>
      <c r="D1214" s="3"/>
    </row>
    <row r="1215" spans="2:4" x14ac:dyDescent="0.2">
      <c r="B1215" s="3"/>
      <c r="C1215" s="3"/>
      <c r="D1215" s="3"/>
    </row>
    <row r="1216" spans="2:4" x14ac:dyDescent="0.2">
      <c r="B1216" s="3"/>
      <c r="C1216" s="3"/>
      <c r="D1216" s="3"/>
    </row>
    <row r="1217" spans="2:4" x14ac:dyDescent="0.2">
      <c r="B1217" s="3"/>
      <c r="C1217" s="3"/>
      <c r="D1217" s="3"/>
    </row>
    <row r="1218" spans="2:4" x14ac:dyDescent="0.2">
      <c r="B1218" s="3"/>
      <c r="C1218" s="3"/>
      <c r="D1218" s="3"/>
    </row>
    <row r="1219" spans="2:4" x14ac:dyDescent="0.2">
      <c r="B1219" s="3"/>
      <c r="C1219" s="3"/>
      <c r="D1219" s="3"/>
    </row>
    <row r="1220" spans="2:4" x14ac:dyDescent="0.2">
      <c r="B1220" s="3"/>
      <c r="C1220" s="3"/>
      <c r="D1220" s="3"/>
    </row>
    <row r="1221" spans="2:4" x14ac:dyDescent="0.2">
      <c r="B1221" s="3"/>
      <c r="C1221" s="3"/>
      <c r="D1221" s="3"/>
    </row>
    <row r="1222" spans="2:4" x14ac:dyDescent="0.2">
      <c r="B1222" s="3"/>
      <c r="C1222" s="3"/>
      <c r="D1222" s="3"/>
    </row>
    <row r="1223" spans="2:4" x14ac:dyDescent="0.2">
      <c r="B1223" s="3"/>
      <c r="C1223" s="3"/>
      <c r="D1223" s="3"/>
    </row>
    <row r="1224" spans="2:4" x14ac:dyDescent="0.2">
      <c r="B1224" s="3"/>
      <c r="C1224" s="3"/>
      <c r="D1224" s="3"/>
    </row>
    <row r="1225" spans="2:4" x14ac:dyDescent="0.2">
      <c r="B1225" s="3"/>
      <c r="C1225" s="3"/>
      <c r="D1225" s="3"/>
    </row>
    <row r="1226" spans="2:4" x14ac:dyDescent="0.2">
      <c r="B1226" s="3"/>
      <c r="C1226" s="3"/>
      <c r="D1226" s="3"/>
    </row>
    <row r="1227" spans="2:4" x14ac:dyDescent="0.2">
      <c r="B1227" s="3"/>
      <c r="C1227" s="3"/>
      <c r="D1227" s="3"/>
    </row>
    <row r="1228" spans="2:4" x14ac:dyDescent="0.2">
      <c r="B1228" s="3"/>
      <c r="C1228" s="3"/>
      <c r="D1228" s="3"/>
    </row>
    <row r="1229" spans="2:4" x14ac:dyDescent="0.2">
      <c r="B1229" s="3"/>
      <c r="C1229" s="3"/>
      <c r="D1229" s="3"/>
    </row>
    <row r="1230" spans="2:4" x14ac:dyDescent="0.2">
      <c r="B1230" s="3"/>
      <c r="C1230" s="3"/>
      <c r="D1230" s="3"/>
    </row>
    <row r="1231" spans="2:4" x14ac:dyDescent="0.2">
      <c r="B1231" s="3"/>
      <c r="C1231" s="3"/>
      <c r="D1231" s="3"/>
    </row>
    <row r="1232" spans="2:4" x14ac:dyDescent="0.2">
      <c r="B1232" s="3"/>
      <c r="C1232" s="3"/>
      <c r="D1232" s="3"/>
    </row>
    <row r="1233" spans="2:4" x14ac:dyDescent="0.2">
      <c r="B1233" s="3"/>
      <c r="C1233" s="3"/>
      <c r="D1233" s="3"/>
    </row>
    <row r="1234" spans="2:4" x14ac:dyDescent="0.2">
      <c r="B1234" s="3"/>
      <c r="C1234" s="3"/>
      <c r="D1234" s="3"/>
    </row>
    <row r="1235" spans="2:4" x14ac:dyDescent="0.2">
      <c r="B1235" s="3"/>
      <c r="C1235" s="3"/>
      <c r="D1235" s="3"/>
    </row>
    <row r="1236" spans="2:4" x14ac:dyDescent="0.2">
      <c r="B1236" s="3"/>
      <c r="C1236" s="3"/>
      <c r="D1236" s="3"/>
    </row>
    <row r="1237" spans="2:4" x14ac:dyDescent="0.2">
      <c r="B1237" s="3"/>
      <c r="C1237" s="3"/>
      <c r="D1237" s="3"/>
    </row>
    <row r="1238" spans="2:4" x14ac:dyDescent="0.2">
      <c r="B1238" s="3"/>
      <c r="C1238" s="3"/>
      <c r="D1238" s="3"/>
    </row>
    <row r="1239" spans="2:4" x14ac:dyDescent="0.2">
      <c r="B1239" s="3"/>
      <c r="C1239" s="3"/>
      <c r="D1239" s="3"/>
    </row>
    <row r="1240" spans="2:4" x14ac:dyDescent="0.2">
      <c r="B1240" s="3"/>
      <c r="C1240" s="3"/>
      <c r="D1240" s="3"/>
    </row>
    <row r="1241" spans="2:4" x14ac:dyDescent="0.2">
      <c r="B1241" s="3"/>
      <c r="C1241" s="3"/>
      <c r="D1241" s="3"/>
    </row>
    <row r="1242" spans="2:4" x14ac:dyDescent="0.2">
      <c r="B1242" s="3"/>
      <c r="C1242" s="3"/>
      <c r="D1242" s="3"/>
    </row>
    <row r="1243" spans="2:4" x14ac:dyDescent="0.2">
      <c r="B1243" s="3"/>
      <c r="C1243" s="3"/>
      <c r="D1243" s="3"/>
    </row>
    <row r="1244" spans="2:4" x14ac:dyDescent="0.2">
      <c r="B1244" s="3"/>
      <c r="C1244" s="3"/>
      <c r="D1244" s="3"/>
    </row>
    <row r="1245" spans="2:4" x14ac:dyDescent="0.2">
      <c r="B1245" s="3"/>
      <c r="C1245" s="3"/>
      <c r="D1245" s="3"/>
    </row>
    <row r="1246" spans="2:4" x14ac:dyDescent="0.2">
      <c r="B1246" s="3"/>
      <c r="C1246" s="3"/>
      <c r="D1246" s="3"/>
    </row>
    <row r="1247" spans="2:4" x14ac:dyDescent="0.2">
      <c r="B1247" s="3"/>
      <c r="C1247" s="3"/>
      <c r="D1247" s="3"/>
    </row>
    <row r="1248" spans="2:4" x14ac:dyDescent="0.2">
      <c r="B1248" s="3"/>
      <c r="C1248" s="3"/>
      <c r="D1248" s="3"/>
    </row>
    <row r="1249" spans="2:4" x14ac:dyDescent="0.2">
      <c r="B1249" s="3"/>
      <c r="C1249" s="3"/>
      <c r="D1249" s="3"/>
    </row>
    <row r="1250" spans="2:4" x14ac:dyDescent="0.2">
      <c r="B1250" s="3"/>
      <c r="C1250" s="3"/>
      <c r="D1250" s="3"/>
    </row>
    <row r="1251" spans="2:4" x14ac:dyDescent="0.2">
      <c r="B1251" s="3"/>
      <c r="C1251" s="3"/>
      <c r="D1251" s="3"/>
    </row>
    <row r="1252" spans="2:4" x14ac:dyDescent="0.2">
      <c r="B1252" s="3"/>
      <c r="C1252" s="3"/>
      <c r="D1252" s="3"/>
    </row>
    <row r="1253" spans="2:4" x14ac:dyDescent="0.2">
      <c r="B1253" s="3"/>
      <c r="C1253" s="3"/>
      <c r="D1253" s="3"/>
    </row>
    <row r="1254" spans="2:4" x14ac:dyDescent="0.2">
      <c r="B1254" s="3"/>
      <c r="C1254" s="3"/>
      <c r="D1254" s="3"/>
    </row>
    <row r="1255" spans="2:4" x14ac:dyDescent="0.2">
      <c r="B1255" s="3"/>
      <c r="C1255" s="3"/>
      <c r="D1255" s="3"/>
    </row>
    <row r="1256" spans="2:4" x14ac:dyDescent="0.2">
      <c r="B1256" s="3"/>
      <c r="C1256" s="3"/>
      <c r="D1256" s="3"/>
    </row>
    <row r="1257" spans="2:4" x14ac:dyDescent="0.2">
      <c r="B1257" s="3"/>
      <c r="C1257" s="3"/>
      <c r="D1257" s="3"/>
    </row>
    <row r="1258" spans="2:4" x14ac:dyDescent="0.2">
      <c r="B1258" s="3"/>
      <c r="C1258" s="3"/>
      <c r="D1258" s="3"/>
    </row>
    <row r="1259" spans="2:4" x14ac:dyDescent="0.2">
      <c r="B1259" s="3"/>
      <c r="C1259" s="3"/>
      <c r="D1259" s="3"/>
    </row>
    <row r="1260" spans="2:4" x14ac:dyDescent="0.2">
      <c r="B1260" s="3"/>
      <c r="C1260" s="3"/>
      <c r="D1260" s="3"/>
    </row>
    <row r="1261" spans="2:4" x14ac:dyDescent="0.2">
      <c r="B1261" s="3"/>
      <c r="C1261" s="3"/>
      <c r="D1261" s="3"/>
    </row>
    <row r="1262" spans="2:4" x14ac:dyDescent="0.2">
      <c r="B1262" s="3"/>
      <c r="C1262" s="3"/>
      <c r="D1262" s="3"/>
    </row>
    <row r="1263" spans="2:4" x14ac:dyDescent="0.2">
      <c r="B1263" s="3"/>
      <c r="C1263" s="3"/>
      <c r="D1263" s="3"/>
    </row>
    <row r="1264" spans="2:4" x14ac:dyDescent="0.2">
      <c r="B1264" s="3"/>
      <c r="C1264" s="3"/>
      <c r="D1264" s="3"/>
    </row>
    <row r="1265" spans="2:4" x14ac:dyDescent="0.2">
      <c r="B1265" s="3"/>
      <c r="C1265" s="3"/>
      <c r="D1265" s="3"/>
    </row>
    <row r="1266" spans="2:4" x14ac:dyDescent="0.2">
      <c r="B1266" s="3"/>
      <c r="C1266" s="3"/>
      <c r="D1266" s="3"/>
    </row>
    <row r="1267" spans="2:4" x14ac:dyDescent="0.2">
      <c r="B1267" s="3"/>
      <c r="C1267" s="3"/>
      <c r="D1267" s="3"/>
    </row>
    <row r="1268" spans="2:4" x14ac:dyDescent="0.2">
      <c r="B1268" s="3"/>
      <c r="C1268" s="3"/>
      <c r="D1268" s="3"/>
    </row>
    <row r="1269" spans="2:4" x14ac:dyDescent="0.2">
      <c r="B1269" s="3"/>
      <c r="C1269" s="3"/>
      <c r="D1269" s="3"/>
    </row>
    <row r="1270" spans="2:4" x14ac:dyDescent="0.2">
      <c r="B1270" s="3"/>
      <c r="C1270" s="3"/>
      <c r="D1270" s="3"/>
    </row>
    <row r="1271" spans="2:4" x14ac:dyDescent="0.2">
      <c r="B1271" s="3"/>
      <c r="C1271" s="3"/>
      <c r="D1271" s="3"/>
    </row>
    <row r="1272" spans="2:4" x14ac:dyDescent="0.2">
      <c r="B1272" s="3"/>
      <c r="C1272" s="3"/>
      <c r="D1272" s="3"/>
    </row>
    <row r="1273" spans="2:4" x14ac:dyDescent="0.2">
      <c r="B1273" s="3"/>
      <c r="C1273" s="3"/>
      <c r="D1273" s="3"/>
    </row>
    <row r="1274" spans="2:4" x14ac:dyDescent="0.2">
      <c r="B1274" s="3"/>
      <c r="C1274" s="3"/>
      <c r="D1274" s="3"/>
    </row>
    <row r="1275" spans="2:4" x14ac:dyDescent="0.2">
      <c r="B1275" s="3"/>
      <c r="C1275" s="3"/>
      <c r="D1275" s="3"/>
    </row>
    <row r="1276" spans="2:4" x14ac:dyDescent="0.2">
      <c r="B1276" s="3"/>
      <c r="C1276" s="3"/>
      <c r="D1276" s="3"/>
    </row>
    <row r="1277" spans="2:4" x14ac:dyDescent="0.2">
      <c r="B1277" s="3"/>
      <c r="C1277" s="3"/>
      <c r="D1277" s="3"/>
    </row>
    <row r="1278" spans="2:4" x14ac:dyDescent="0.2">
      <c r="B1278" s="3"/>
      <c r="C1278" s="3"/>
      <c r="D1278" s="3"/>
    </row>
    <row r="1279" spans="2:4" x14ac:dyDescent="0.2">
      <c r="B1279" s="3"/>
      <c r="C1279" s="3"/>
      <c r="D1279" s="3"/>
    </row>
    <row r="1280" spans="2:4" x14ac:dyDescent="0.2">
      <c r="B1280" s="3"/>
      <c r="C1280" s="3"/>
      <c r="D1280" s="3"/>
    </row>
    <row r="1281" spans="2:4" x14ac:dyDescent="0.2">
      <c r="B1281" s="3"/>
      <c r="C1281" s="3"/>
      <c r="D1281" s="3"/>
    </row>
    <row r="1282" spans="2:4" x14ac:dyDescent="0.2">
      <c r="B1282" s="3"/>
      <c r="C1282" s="3"/>
      <c r="D1282" s="3"/>
    </row>
    <row r="1283" spans="2:4" x14ac:dyDescent="0.2">
      <c r="B1283" s="3"/>
      <c r="C1283" s="3"/>
      <c r="D1283" s="3"/>
    </row>
    <row r="1284" spans="2:4" x14ac:dyDescent="0.2">
      <c r="B1284" s="3"/>
      <c r="C1284" s="3"/>
      <c r="D1284" s="3"/>
    </row>
    <row r="1285" spans="2:4" x14ac:dyDescent="0.2">
      <c r="B1285" s="3"/>
      <c r="C1285" s="3"/>
      <c r="D1285" s="3"/>
    </row>
    <row r="1286" spans="2:4" x14ac:dyDescent="0.2">
      <c r="B1286" s="3"/>
      <c r="C1286" s="3"/>
      <c r="D1286" s="3"/>
    </row>
    <row r="1287" spans="2:4" x14ac:dyDescent="0.2">
      <c r="B1287" s="3"/>
      <c r="C1287" s="3"/>
      <c r="D1287" s="3"/>
    </row>
    <row r="1288" spans="2:4" x14ac:dyDescent="0.2">
      <c r="B1288" s="3"/>
      <c r="C1288" s="3"/>
      <c r="D1288" s="3"/>
    </row>
    <row r="1289" spans="2:4" x14ac:dyDescent="0.2">
      <c r="B1289" s="3"/>
      <c r="C1289" s="3"/>
      <c r="D1289" s="3"/>
    </row>
    <row r="1290" spans="2:4" x14ac:dyDescent="0.2">
      <c r="B1290" s="3"/>
      <c r="C1290" s="3"/>
      <c r="D1290" s="3"/>
    </row>
    <row r="1291" spans="2:4" x14ac:dyDescent="0.2">
      <c r="B1291" s="3"/>
      <c r="C1291" s="3"/>
      <c r="D1291" s="3"/>
    </row>
    <row r="1292" spans="2:4" x14ac:dyDescent="0.2">
      <c r="B1292" s="3"/>
      <c r="C1292" s="3"/>
      <c r="D1292" s="3"/>
    </row>
    <row r="1293" spans="2:4" x14ac:dyDescent="0.2">
      <c r="B1293" s="3"/>
      <c r="C1293" s="3"/>
      <c r="D1293" s="3"/>
    </row>
    <row r="1294" spans="2:4" x14ac:dyDescent="0.2">
      <c r="B1294" s="3"/>
      <c r="C1294" s="3"/>
      <c r="D1294" s="3"/>
    </row>
    <row r="1295" spans="2:4" x14ac:dyDescent="0.2">
      <c r="B1295" s="3"/>
      <c r="C1295" s="3"/>
      <c r="D1295" s="3"/>
    </row>
    <row r="1296" spans="2:4" x14ac:dyDescent="0.2">
      <c r="B1296" s="3"/>
      <c r="C1296" s="3"/>
      <c r="D1296" s="3"/>
    </row>
    <row r="1297" spans="2:4" x14ac:dyDescent="0.2">
      <c r="B1297" s="3"/>
      <c r="C1297" s="3"/>
      <c r="D1297" s="3"/>
    </row>
    <row r="1298" spans="2:4" x14ac:dyDescent="0.2">
      <c r="B1298" s="3"/>
      <c r="C1298" s="3"/>
      <c r="D1298" s="3"/>
    </row>
    <row r="1299" spans="2:4" x14ac:dyDescent="0.2">
      <c r="B1299" s="3"/>
      <c r="C1299" s="3"/>
      <c r="D1299" s="3"/>
    </row>
    <row r="1300" spans="2:4" x14ac:dyDescent="0.2">
      <c r="B1300" s="3"/>
      <c r="C1300" s="3"/>
      <c r="D1300" s="3"/>
    </row>
    <row r="1301" spans="2:4" x14ac:dyDescent="0.2">
      <c r="B1301" s="3"/>
      <c r="C1301" s="3"/>
      <c r="D1301" s="3"/>
    </row>
    <row r="1302" spans="2:4" x14ac:dyDescent="0.2">
      <c r="B1302" s="3"/>
      <c r="C1302" s="3"/>
      <c r="D1302" s="3"/>
    </row>
    <row r="1303" spans="2:4" x14ac:dyDescent="0.2">
      <c r="B1303" s="3"/>
      <c r="C1303" s="3"/>
      <c r="D1303" s="3"/>
    </row>
    <row r="1304" spans="2:4" x14ac:dyDescent="0.2">
      <c r="B1304" s="3"/>
      <c r="C1304" s="3"/>
      <c r="D1304" s="3"/>
    </row>
    <row r="1305" spans="2:4" x14ac:dyDescent="0.2">
      <c r="B1305" s="3"/>
      <c r="C1305" s="3"/>
      <c r="D1305" s="3"/>
    </row>
    <row r="1306" spans="2:4" x14ac:dyDescent="0.2">
      <c r="B1306" s="3"/>
      <c r="C1306" s="3"/>
      <c r="D1306" s="3"/>
    </row>
    <row r="1307" spans="2:4" x14ac:dyDescent="0.2">
      <c r="B1307" s="3"/>
      <c r="C1307" s="3"/>
      <c r="D1307" s="3"/>
    </row>
    <row r="1308" spans="2:4" x14ac:dyDescent="0.2">
      <c r="B1308" s="3"/>
      <c r="C1308" s="3"/>
      <c r="D1308" s="3"/>
    </row>
    <row r="1309" spans="2:4" x14ac:dyDescent="0.2">
      <c r="B1309" s="3"/>
      <c r="C1309" s="3"/>
      <c r="D1309" s="3"/>
    </row>
    <row r="1310" spans="2:4" x14ac:dyDescent="0.2">
      <c r="B1310" s="3"/>
      <c r="C1310" s="3"/>
      <c r="D1310" s="3"/>
    </row>
    <row r="1311" spans="2:4" x14ac:dyDescent="0.2">
      <c r="B1311" s="3"/>
      <c r="C1311" s="3"/>
      <c r="D1311" s="3"/>
    </row>
    <row r="1312" spans="2:4" x14ac:dyDescent="0.2">
      <c r="B1312" s="3"/>
      <c r="C1312" s="3"/>
      <c r="D1312" s="3"/>
    </row>
    <row r="1313" spans="2:4" x14ac:dyDescent="0.2">
      <c r="B1313" s="3"/>
      <c r="C1313" s="3"/>
      <c r="D1313" s="3"/>
    </row>
    <row r="1314" spans="2:4" x14ac:dyDescent="0.2">
      <c r="B1314" s="3"/>
      <c r="C1314" s="3"/>
      <c r="D1314" s="3"/>
    </row>
    <row r="1315" spans="2:4" x14ac:dyDescent="0.2">
      <c r="B1315" s="3"/>
      <c r="C1315" s="3"/>
      <c r="D1315" s="3"/>
    </row>
    <row r="1316" spans="2:4" x14ac:dyDescent="0.2">
      <c r="B1316" s="3"/>
      <c r="C1316" s="3"/>
      <c r="D1316" s="3"/>
    </row>
    <row r="1317" spans="2:4" x14ac:dyDescent="0.2">
      <c r="B1317" s="3"/>
      <c r="C1317" s="3"/>
      <c r="D1317" s="3"/>
    </row>
    <row r="1318" spans="2:4" x14ac:dyDescent="0.2">
      <c r="B1318" s="3"/>
      <c r="C1318" s="3"/>
      <c r="D1318" s="3"/>
    </row>
    <row r="1319" spans="2:4" x14ac:dyDescent="0.2">
      <c r="B1319" s="3"/>
      <c r="C1319" s="3"/>
      <c r="D1319" s="3"/>
    </row>
    <row r="1320" spans="2:4" x14ac:dyDescent="0.2">
      <c r="B1320" s="3"/>
      <c r="C1320" s="3"/>
      <c r="D1320" s="3"/>
    </row>
    <row r="1321" spans="2:4" x14ac:dyDescent="0.2">
      <c r="B1321" s="3"/>
      <c r="C1321" s="3"/>
      <c r="D1321" s="3"/>
    </row>
    <row r="1322" spans="2:4" x14ac:dyDescent="0.2">
      <c r="B1322" s="3"/>
      <c r="C1322" s="3"/>
      <c r="D1322" s="3"/>
    </row>
    <row r="1323" spans="2:4" x14ac:dyDescent="0.2">
      <c r="B1323" s="3"/>
      <c r="C1323" s="3"/>
      <c r="D1323" s="3"/>
    </row>
    <row r="1324" spans="2:4" x14ac:dyDescent="0.2">
      <c r="B1324" s="3"/>
      <c r="C1324" s="3"/>
      <c r="D1324" s="3"/>
    </row>
    <row r="1325" spans="2:4" x14ac:dyDescent="0.2">
      <c r="B1325" s="3"/>
      <c r="C1325" s="3"/>
      <c r="D1325" s="3"/>
    </row>
    <row r="1326" spans="2:4" x14ac:dyDescent="0.2">
      <c r="B1326" s="3"/>
      <c r="C1326" s="3"/>
      <c r="D1326" s="3"/>
    </row>
    <row r="1327" spans="2:4" x14ac:dyDescent="0.2">
      <c r="B1327" s="3"/>
      <c r="C1327" s="3"/>
      <c r="D1327" s="3"/>
    </row>
    <row r="1328" spans="2:4" x14ac:dyDescent="0.2">
      <c r="B1328" s="3"/>
      <c r="C1328" s="3"/>
      <c r="D1328" s="3"/>
    </row>
    <row r="1329" spans="2:4" x14ac:dyDescent="0.2">
      <c r="B1329" s="3"/>
      <c r="C1329" s="3"/>
      <c r="D1329" s="3"/>
    </row>
    <row r="1330" spans="2:4" x14ac:dyDescent="0.2">
      <c r="B1330" s="3"/>
      <c r="C1330" s="3"/>
      <c r="D1330" s="3"/>
    </row>
    <row r="1331" spans="2:4" x14ac:dyDescent="0.2">
      <c r="B1331" s="3"/>
      <c r="C1331" s="3"/>
      <c r="D1331" s="3"/>
    </row>
    <row r="1332" spans="2:4" x14ac:dyDescent="0.2">
      <c r="B1332" s="3"/>
      <c r="C1332" s="3"/>
      <c r="D1332" s="3"/>
    </row>
    <row r="1333" spans="2:4" x14ac:dyDescent="0.2">
      <c r="B1333" s="3"/>
      <c r="C1333" s="3"/>
      <c r="D1333" s="3"/>
    </row>
    <row r="1334" spans="2:4" x14ac:dyDescent="0.2">
      <c r="B1334" s="3"/>
      <c r="C1334" s="3"/>
      <c r="D1334" s="3"/>
    </row>
    <row r="1335" spans="2:4" x14ac:dyDescent="0.2">
      <c r="B1335" s="3"/>
      <c r="C1335" s="3"/>
      <c r="D1335" s="3"/>
    </row>
    <row r="1336" spans="2:4" x14ac:dyDescent="0.2">
      <c r="B1336" s="3"/>
      <c r="C1336" s="3"/>
      <c r="D1336" s="3"/>
    </row>
    <row r="1337" spans="2:4" x14ac:dyDescent="0.2">
      <c r="B1337" s="3"/>
      <c r="C1337" s="3"/>
      <c r="D1337" s="3"/>
    </row>
    <row r="1338" spans="2:4" x14ac:dyDescent="0.2">
      <c r="B1338" s="3"/>
      <c r="C1338" s="3"/>
      <c r="D1338" s="3"/>
    </row>
    <row r="1339" spans="2:4" x14ac:dyDescent="0.2">
      <c r="B1339" s="3"/>
      <c r="C1339" s="3"/>
      <c r="D1339" s="3"/>
    </row>
    <row r="1340" spans="2:4" x14ac:dyDescent="0.2">
      <c r="B1340" s="3"/>
      <c r="C1340" s="3"/>
      <c r="D1340" s="3"/>
    </row>
    <row r="1341" spans="2:4" x14ac:dyDescent="0.2">
      <c r="B1341" s="3"/>
      <c r="C1341" s="3"/>
      <c r="D1341" s="3"/>
    </row>
    <row r="1342" spans="2:4" x14ac:dyDescent="0.2">
      <c r="B1342" s="3"/>
      <c r="C1342" s="3"/>
      <c r="D1342" s="3"/>
    </row>
    <row r="1343" spans="2:4" x14ac:dyDescent="0.2">
      <c r="B1343" s="3"/>
      <c r="C1343" s="3"/>
      <c r="D1343" s="3"/>
    </row>
    <row r="1344" spans="2:4" x14ac:dyDescent="0.2">
      <c r="B1344" s="3"/>
      <c r="C1344" s="3"/>
      <c r="D1344" s="3"/>
    </row>
    <row r="1345" spans="2:4" x14ac:dyDescent="0.2">
      <c r="B1345" s="3"/>
      <c r="C1345" s="3"/>
      <c r="D1345" s="3"/>
    </row>
    <row r="1346" spans="2:4" x14ac:dyDescent="0.2">
      <c r="B1346" s="3"/>
      <c r="C1346" s="3"/>
      <c r="D1346" s="3"/>
    </row>
    <row r="1347" spans="2:4" x14ac:dyDescent="0.2">
      <c r="B1347" s="3"/>
      <c r="C1347" s="3"/>
      <c r="D1347" s="3"/>
    </row>
    <row r="1348" spans="2:4" x14ac:dyDescent="0.2">
      <c r="B1348" s="3"/>
      <c r="C1348" s="3"/>
      <c r="D1348" s="3"/>
    </row>
    <row r="1349" spans="2:4" x14ac:dyDescent="0.2">
      <c r="B1349" s="3"/>
      <c r="C1349" s="3"/>
      <c r="D1349" s="3"/>
    </row>
    <row r="1350" spans="2:4" x14ac:dyDescent="0.2">
      <c r="B1350" s="3"/>
      <c r="C1350" s="3"/>
      <c r="D1350" s="3"/>
    </row>
    <row r="1351" spans="2:4" x14ac:dyDescent="0.2">
      <c r="B1351" s="3"/>
      <c r="C1351" s="3"/>
      <c r="D1351" s="3"/>
    </row>
    <row r="1352" spans="2:4" x14ac:dyDescent="0.2">
      <c r="B1352" s="3"/>
      <c r="C1352" s="3"/>
      <c r="D1352" s="3"/>
    </row>
    <row r="1353" spans="2:4" x14ac:dyDescent="0.2">
      <c r="B1353" s="3"/>
      <c r="C1353" s="3"/>
      <c r="D1353" s="3"/>
    </row>
    <row r="1354" spans="2:4" x14ac:dyDescent="0.2">
      <c r="B1354" s="3"/>
      <c r="C1354" s="3"/>
      <c r="D1354" s="3"/>
    </row>
    <row r="1355" spans="2:4" x14ac:dyDescent="0.2">
      <c r="B1355" s="3"/>
      <c r="C1355" s="3"/>
      <c r="D1355" s="3"/>
    </row>
    <row r="1356" spans="2:4" x14ac:dyDescent="0.2">
      <c r="B1356" s="3"/>
      <c r="C1356" s="3"/>
      <c r="D1356" s="3"/>
    </row>
    <row r="1357" spans="2:4" x14ac:dyDescent="0.2">
      <c r="B1357" s="3"/>
      <c r="C1357" s="3"/>
      <c r="D1357" s="3"/>
    </row>
    <row r="1358" spans="2:4" x14ac:dyDescent="0.2">
      <c r="B1358" s="3"/>
      <c r="C1358" s="3"/>
      <c r="D1358" s="3"/>
    </row>
    <row r="1359" spans="2:4" x14ac:dyDescent="0.2">
      <c r="B1359" s="3"/>
      <c r="C1359" s="3"/>
      <c r="D1359" s="3"/>
    </row>
    <row r="1360" spans="2:4" x14ac:dyDescent="0.2">
      <c r="B1360" s="3"/>
      <c r="C1360" s="3"/>
      <c r="D1360" s="3"/>
    </row>
    <row r="1361" spans="2:4" x14ac:dyDescent="0.2">
      <c r="B1361" s="3"/>
      <c r="C1361" s="3"/>
      <c r="D1361" s="3"/>
    </row>
    <row r="1362" spans="2:4" x14ac:dyDescent="0.2">
      <c r="B1362" s="3"/>
      <c r="C1362" s="3"/>
      <c r="D1362" s="3"/>
    </row>
    <row r="1363" spans="2:4" x14ac:dyDescent="0.2">
      <c r="B1363" s="3"/>
      <c r="C1363" s="3"/>
      <c r="D1363" s="3"/>
    </row>
    <row r="1364" spans="2:4" x14ac:dyDescent="0.2">
      <c r="B1364" s="3"/>
      <c r="C1364" s="3"/>
      <c r="D1364" s="3"/>
    </row>
    <row r="1365" spans="2:4" x14ac:dyDescent="0.2">
      <c r="B1365" s="3"/>
      <c r="C1365" s="3"/>
      <c r="D1365" s="3"/>
    </row>
    <row r="1366" spans="2:4" x14ac:dyDescent="0.2">
      <c r="B1366" s="3"/>
      <c r="C1366" s="3"/>
      <c r="D1366" s="3"/>
    </row>
    <row r="1367" spans="2:4" x14ac:dyDescent="0.2">
      <c r="B1367" s="3"/>
      <c r="C1367" s="3"/>
      <c r="D1367" s="3"/>
    </row>
    <row r="1368" spans="2:4" x14ac:dyDescent="0.2">
      <c r="B1368" s="3"/>
      <c r="C1368" s="3"/>
      <c r="D1368" s="3"/>
    </row>
    <row r="1369" spans="2:4" x14ac:dyDescent="0.2">
      <c r="B1369" s="3"/>
      <c r="C1369" s="3"/>
      <c r="D1369" s="3"/>
    </row>
    <row r="1370" spans="2:4" x14ac:dyDescent="0.2">
      <c r="B1370" s="3"/>
      <c r="C1370" s="3"/>
      <c r="D1370" s="3"/>
    </row>
    <row r="1371" spans="2:4" x14ac:dyDescent="0.2">
      <c r="B1371" s="3"/>
      <c r="C1371" s="3"/>
      <c r="D1371" s="3"/>
    </row>
    <row r="1372" spans="2:4" x14ac:dyDescent="0.2">
      <c r="B1372" s="3"/>
      <c r="C1372" s="3"/>
      <c r="D1372" s="3"/>
    </row>
    <row r="1373" spans="2:4" x14ac:dyDescent="0.2">
      <c r="B1373" s="3"/>
      <c r="C1373" s="3"/>
      <c r="D1373" s="3"/>
    </row>
    <row r="1374" spans="2:4" x14ac:dyDescent="0.2">
      <c r="B1374" s="3"/>
      <c r="C1374" s="3"/>
      <c r="D1374" s="3"/>
    </row>
    <row r="1375" spans="2:4" x14ac:dyDescent="0.2">
      <c r="B1375" s="3"/>
      <c r="C1375" s="3"/>
      <c r="D1375" s="3"/>
    </row>
    <row r="1376" spans="2:4" x14ac:dyDescent="0.2">
      <c r="B1376" s="3"/>
      <c r="C1376" s="3"/>
      <c r="D1376" s="3"/>
    </row>
    <row r="1377" spans="2:4" x14ac:dyDescent="0.2">
      <c r="B1377" s="3"/>
      <c r="C1377" s="3"/>
      <c r="D1377" s="3"/>
    </row>
    <row r="1378" spans="2:4" x14ac:dyDescent="0.2">
      <c r="B1378" s="3"/>
      <c r="C1378" s="3"/>
      <c r="D1378" s="3"/>
    </row>
    <row r="1379" spans="2:4" x14ac:dyDescent="0.2">
      <c r="B1379" s="3"/>
      <c r="C1379" s="3"/>
      <c r="D1379" s="3"/>
    </row>
    <row r="1380" spans="2:4" x14ac:dyDescent="0.2">
      <c r="B1380" s="3"/>
      <c r="C1380" s="3"/>
      <c r="D1380" s="3"/>
    </row>
    <row r="1381" spans="2:4" x14ac:dyDescent="0.2">
      <c r="B1381" s="3"/>
      <c r="C1381" s="3"/>
      <c r="D1381" s="3"/>
    </row>
    <row r="1382" spans="2:4" x14ac:dyDescent="0.2">
      <c r="B1382" s="3"/>
      <c r="C1382" s="3"/>
      <c r="D1382" s="3"/>
    </row>
    <row r="1383" spans="2:4" x14ac:dyDescent="0.2">
      <c r="B1383" s="3"/>
      <c r="C1383" s="3"/>
      <c r="D1383" s="3"/>
    </row>
    <row r="1384" spans="2:4" x14ac:dyDescent="0.2">
      <c r="B1384" s="3"/>
      <c r="C1384" s="3"/>
      <c r="D1384" s="3"/>
    </row>
    <row r="1385" spans="2:4" x14ac:dyDescent="0.2">
      <c r="B1385" s="3"/>
      <c r="C1385" s="3"/>
      <c r="D1385" s="3"/>
    </row>
    <row r="1386" spans="2:4" x14ac:dyDescent="0.2">
      <c r="B1386" s="3"/>
      <c r="C1386" s="3"/>
      <c r="D1386" s="3"/>
    </row>
    <row r="1387" spans="2:4" x14ac:dyDescent="0.2">
      <c r="B1387" s="3"/>
      <c r="C1387" s="3"/>
      <c r="D1387" s="3"/>
    </row>
    <row r="1388" spans="2:4" x14ac:dyDescent="0.2">
      <c r="B1388" s="3"/>
      <c r="C1388" s="3"/>
      <c r="D1388" s="3"/>
    </row>
    <row r="1389" spans="2:4" x14ac:dyDescent="0.2">
      <c r="B1389" s="3"/>
      <c r="C1389" s="3"/>
      <c r="D1389" s="3"/>
    </row>
    <row r="1390" spans="2:4" x14ac:dyDescent="0.2">
      <c r="B1390" s="3"/>
      <c r="C1390" s="3"/>
      <c r="D1390" s="3"/>
    </row>
    <row r="1391" spans="2:4" x14ac:dyDescent="0.2">
      <c r="B1391" s="3"/>
      <c r="C1391" s="3"/>
      <c r="D1391" s="3"/>
    </row>
    <row r="1392" spans="2:4" x14ac:dyDescent="0.2">
      <c r="B1392" s="3"/>
      <c r="C1392" s="3"/>
      <c r="D1392" s="3"/>
    </row>
    <row r="1393" spans="2:4" x14ac:dyDescent="0.2">
      <c r="B1393" s="3"/>
      <c r="C1393" s="3"/>
      <c r="D1393" s="3"/>
    </row>
    <row r="1394" spans="2:4" x14ac:dyDescent="0.2">
      <c r="B1394" s="3"/>
      <c r="C1394" s="3"/>
      <c r="D1394" s="3"/>
    </row>
    <row r="1395" spans="2:4" x14ac:dyDescent="0.2">
      <c r="B1395" s="3"/>
      <c r="C1395" s="3"/>
      <c r="D1395" s="3"/>
    </row>
    <row r="1396" spans="2:4" x14ac:dyDescent="0.2">
      <c r="B1396" s="3"/>
      <c r="C1396" s="3"/>
      <c r="D1396" s="3"/>
    </row>
    <row r="1397" spans="2:4" x14ac:dyDescent="0.2">
      <c r="B1397" s="3"/>
      <c r="C1397" s="3"/>
      <c r="D1397" s="3"/>
    </row>
    <row r="1398" spans="2:4" x14ac:dyDescent="0.2">
      <c r="B1398" s="3"/>
      <c r="C1398" s="3"/>
      <c r="D1398" s="3"/>
    </row>
    <row r="1399" spans="2:4" x14ac:dyDescent="0.2">
      <c r="B1399" s="3"/>
      <c r="C1399" s="3"/>
      <c r="D1399" s="3"/>
    </row>
    <row r="1400" spans="2:4" x14ac:dyDescent="0.2">
      <c r="B1400" s="3"/>
      <c r="C1400" s="3"/>
      <c r="D1400" s="3"/>
    </row>
    <row r="1401" spans="2:4" x14ac:dyDescent="0.2">
      <c r="B1401" s="3"/>
      <c r="C1401" s="3"/>
      <c r="D1401" s="3"/>
    </row>
    <row r="1402" spans="2:4" x14ac:dyDescent="0.2">
      <c r="B1402" s="3"/>
      <c r="C1402" s="3"/>
      <c r="D1402" s="3"/>
    </row>
    <row r="1403" spans="2:4" x14ac:dyDescent="0.2">
      <c r="B1403" s="3"/>
      <c r="C1403" s="3"/>
      <c r="D1403" s="3"/>
    </row>
    <row r="1404" spans="2:4" x14ac:dyDescent="0.2">
      <c r="B1404" s="3"/>
      <c r="C1404" s="3"/>
      <c r="D1404" s="3"/>
    </row>
    <row r="1405" spans="2:4" x14ac:dyDescent="0.2">
      <c r="B1405" s="3"/>
      <c r="C1405" s="3"/>
      <c r="D1405" s="3"/>
    </row>
    <row r="1406" spans="2:4" x14ac:dyDescent="0.2">
      <c r="B1406" s="3"/>
      <c r="C1406" s="3"/>
      <c r="D1406" s="3"/>
    </row>
    <row r="1407" spans="2:4" x14ac:dyDescent="0.2">
      <c r="B1407" s="3"/>
      <c r="C1407" s="3"/>
      <c r="D1407" s="3"/>
    </row>
    <row r="1408" spans="2:4" x14ac:dyDescent="0.2">
      <c r="B1408" s="3"/>
      <c r="C1408" s="3"/>
      <c r="D1408" s="3"/>
    </row>
    <row r="1409" spans="2:4" x14ac:dyDescent="0.2">
      <c r="B1409" s="3"/>
      <c r="C1409" s="3"/>
      <c r="D1409" s="3"/>
    </row>
    <row r="1410" spans="2:4" x14ac:dyDescent="0.2">
      <c r="B1410" s="3"/>
      <c r="C1410" s="3"/>
      <c r="D1410" s="3"/>
    </row>
    <row r="1411" spans="2:4" x14ac:dyDescent="0.2">
      <c r="B1411" s="3"/>
      <c r="C1411" s="3"/>
      <c r="D1411" s="3"/>
    </row>
    <row r="1412" spans="2:4" x14ac:dyDescent="0.2">
      <c r="B1412" s="3"/>
      <c r="C1412" s="3"/>
      <c r="D1412" s="3"/>
    </row>
    <row r="1413" spans="2:4" x14ac:dyDescent="0.2">
      <c r="B1413" s="3"/>
      <c r="C1413" s="3"/>
      <c r="D1413" s="3"/>
    </row>
    <row r="1414" spans="2:4" x14ac:dyDescent="0.2">
      <c r="B1414" s="3"/>
      <c r="C1414" s="3"/>
      <c r="D1414" s="3"/>
    </row>
    <row r="1415" spans="2:4" x14ac:dyDescent="0.2">
      <c r="B1415" s="3"/>
      <c r="C1415" s="3"/>
      <c r="D1415" s="3"/>
    </row>
    <row r="1416" spans="2:4" x14ac:dyDescent="0.2">
      <c r="B1416" s="3"/>
      <c r="C1416" s="3"/>
      <c r="D1416" s="3"/>
    </row>
    <row r="1417" spans="2:4" x14ac:dyDescent="0.2">
      <c r="B1417" s="3"/>
      <c r="C1417" s="3"/>
      <c r="D1417" s="3"/>
    </row>
    <row r="1418" spans="2:4" x14ac:dyDescent="0.2">
      <c r="B1418" s="3"/>
      <c r="C1418" s="3"/>
      <c r="D1418" s="3"/>
    </row>
    <row r="1419" spans="2:4" x14ac:dyDescent="0.2">
      <c r="B1419" s="3"/>
      <c r="C1419" s="3"/>
      <c r="D1419" s="3"/>
    </row>
    <row r="1420" spans="2:4" x14ac:dyDescent="0.2">
      <c r="B1420" s="3"/>
      <c r="C1420" s="3"/>
      <c r="D1420" s="3"/>
    </row>
    <row r="1421" spans="2:4" x14ac:dyDescent="0.2">
      <c r="B1421" s="3"/>
      <c r="C1421" s="3"/>
      <c r="D1421" s="3"/>
    </row>
    <row r="1422" spans="2:4" x14ac:dyDescent="0.2">
      <c r="B1422" s="3"/>
      <c r="C1422" s="3"/>
      <c r="D1422" s="3"/>
    </row>
    <row r="1423" spans="2:4" x14ac:dyDescent="0.2">
      <c r="B1423" s="3"/>
      <c r="C1423" s="3"/>
      <c r="D1423" s="3"/>
    </row>
    <row r="1424" spans="2:4" x14ac:dyDescent="0.2">
      <c r="B1424" s="3"/>
      <c r="C1424" s="3"/>
      <c r="D1424" s="3"/>
    </row>
    <row r="1425" spans="2:4" x14ac:dyDescent="0.2">
      <c r="B1425" s="3"/>
      <c r="C1425" s="3"/>
      <c r="D1425" s="3"/>
    </row>
    <row r="1426" spans="2:4" x14ac:dyDescent="0.2">
      <c r="B1426" s="3"/>
      <c r="C1426" s="3"/>
      <c r="D1426" s="3"/>
    </row>
    <row r="1427" spans="2:4" x14ac:dyDescent="0.2">
      <c r="B1427" s="3"/>
      <c r="C1427" s="3"/>
      <c r="D1427" s="3"/>
    </row>
    <row r="1428" spans="2:4" x14ac:dyDescent="0.2">
      <c r="B1428" s="3"/>
      <c r="C1428" s="3"/>
      <c r="D1428" s="3"/>
    </row>
    <row r="1429" spans="2:4" x14ac:dyDescent="0.2">
      <c r="B1429" s="3"/>
      <c r="C1429" s="3"/>
      <c r="D1429" s="3"/>
    </row>
    <row r="1430" spans="2:4" x14ac:dyDescent="0.2">
      <c r="B1430" s="3"/>
      <c r="C1430" s="3"/>
      <c r="D1430" s="3"/>
    </row>
    <row r="1431" spans="2:4" x14ac:dyDescent="0.2">
      <c r="B1431" s="3"/>
      <c r="C1431" s="3"/>
      <c r="D1431" s="3"/>
    </row>
    <row r="1432" spans="2:4" x14ac:dyDescent="0.2">
      <c r="B1432" s="3"/>
      <c r="C1432" s="3"/>
      <c r="D1432" s="3"/>
    </row>
    <row r="1433" spans="2:4" x14ac:dyDescent="0.2">
      <c r="B1433" s="3"/>
      <c r="C1433" s="3"/>
      <c r="D1433" s="3"/>
    </row>
    <row r="1434" spans="2:4" x14ac:dyDescent="0.2">
      <c r="B1434" s="3"/>
      <c r="C1434" s="3"/>
      <c r="D1434" s="3"/>
    </row>
    <row r="1435" spans="2:4" x14ac:dyDescent="0.2">
      <c r="B1435" s="3"/>
      <c r="C1435" s="3"/>
      <c r="D1435" s="3"/>
    </row>
    <row r="1436" spans="2:4" x14ac:dyDescent="0.2">
      <c r="B1436" s="3"/>
      <c r="C1436" s="3"/>
      <c r="D1436" s="3"/>
    </row>
    <row r="1437" spans="2:4" x14ac:dyDescent="0.2">
      <c r="B1437" s="3"/>
      <c r="C1437" s="3"/>
      <c r="D1437" s="3"/>
    </row>
    <row r="1438" spans="2:4" x14ac:dyDescent="0.2">
      <c r="B1438" s="3"/>
      <c r="C1438" s="3"/>
      <c r="D1438" s="3"/>
    </row>
    <row r="1439" spans="2:4" x14ac:dyDescent="0.2">
      <c r="B1439" s="3"/>
      <c r="C1439" s="3"/>
      <c r="D1439" s="3"/>
    </row>
    <row r="1440" spans="2:4" x14ac:dyDescent="0.2">
      <c r="B1440" s="3"/>
      <c r="C1440" s="3"/>
      <c r="D1440" s="3"/>
    </row>
    <row r="1441" spans="2:4" x14ac:dyDescent="0.2">
      <c r="B1441" s="3"/>
      <c r="C1441" s="3"/>
      <c r="D1441" s="3"/>
    </row>
    <row r="1442" spans="2:4" x14ac:dyDescent="0.2">
      <c r="B1442" s="3"/>
      <c r="C1442" s="3"/>
      <c r="D1442" s="3"/>
    </row>
    <row r="1443" spans="2:4" x14ac:dyDescent="0.2">
      <c r="B1443" s="3"/>
      <c r="C1443" s="3"/>
      <c r="D1443" s="3"/>
    </row>
    <row r="1444" spans="2:4" x14ac:dyDescent="0.2">
      <c r="B1444" s="3"/>
      <c r="C1444" s="3"/>
      <c r="D1444" s="3"/>
    </row>
    <row r="1445" spans="2:4" x14ac:dyDescent="0.2">
      <c r="B1445" s="3"/>
      <c r="C1445" s="3"/>
      <c r="D1445" s="3"/>
    </row>
    <row r="1446" spans="2:4" x14ac:dyDescent="0.2">
      <c r="B1446" s="3"/>
      <c r="C1446" s="3"/>
      <c r="D1446" s="3"/>
    </row>
    <row r="1447" spans="2:4" x14ac:dyDescent="0.2">
      <c r="B1447" s="3"/>
      <c r="C1447" s="3"/>
      <c r="D1447" s="3"/>
    </row>
    <row r="1448" spans="2:4" x14ac:dyDescent="0.2">
      <c r="B1448" s="3"/>
      <c r="C1448" s="3"/>
      <c r="D1448" s="3"/>
    </row>
    <row r="1449" spans="2:4" x14ac:dyDescent="0.2">
      <c r="B1449" s="3"/>
      <c r="C1449" s="3"/>
      <c r="D1449" s="3"/>
    </row>
    <row r="1450" spans="2:4" x14ac:dyDescent="0.2">
      <c r="B1450" s="3"/>
      <c r="C1450" s="3"/>
      <c r="D1450" s="3"/>
    </row>
    <row r="1451" spans="2:4" x14ac:dyDescent="0.2">
      <c r="B1451" s="3"/>
      <c r="C1451" s="3"/>
      <c r="D1451" s="3"/>
    </row>
    <row r="1452" spans="2:4" x14ac:dyDescent="0.2">
      <c r="B1452" s="3"/>
      <c r="C1452" s="3"/>
      <c r="D1452" s="3"/>
    </row>
    <row r="1453" spans="2:4" x14ac:dyDescent="0.2">
      <c r="B1453" s="3"/>
      <c r="C1453" s="3"/>
      <c r="D1453" s="3"/>
    </row>
    <row r="1454" spans="2:4" x14ac:dyDescent="0.2">
      <c r="B1454" s="3"/>
      <c r="C1454" s="3"/>
      <c r="D1454" s="3"/>
    </row>
    <row r="1455" spans="2:4" x14ac:dyDescent="0.2">
      <c r="B1455" s="3"/>
      <c r="C1455" s="3"/>
      <c r="D1455" s="3"/>
    </row>
    <row r="1456" spans="2:4" x14ac:dyDescent="0.2">
      <c r="B1456" s="3"/>
      <c r="C1456" s="3"/>
      <c r="D1456" s="3"/>
    </row>
    <row r="1457" spans="2:4" x14ac:dyDescent="0.2">
      <c r="B1457" s="3"/>
      <c r="C1457" s="3"/>
      <c r="D1457" s="3"/>
    </row>
    <row r="1458" spans="2:4" x14ac:dyDescent="0.2">
      <c r="B1458" s="3"/>
      <c r="C1458" s="3"/>
      <c r="D1458" s="3"/>
    </row>
    <row r="1459" spans="2:4" x14ac:dyDescent="0.2">
      <c r="B1459" s="3"/>
      <c r="C1459" s="3"/>
      <c r="D1459" s="3"/>
    </row>
    <row r="1460" spans="2:4" x14ac:dyDescent="0.2">
      <c r="B1460" s="3"/>
      <c r="C1460" s="3"/>
      <c r="D1460" s="3"/>
    </row>
    <row r="1461" spans="2:4" x14ac:dyDescent="0.2">
      <c r="B1461" s="3"/>
      <c r="C1461" s="3"/>
      <c r="D1461" s="3"/>
    </row>
    <row r="1462" spans="2:4" x14ac:dyDescent="0.2">
      <c r="B1462" s="3"/>
      <c r="C1462" s="3"/>
      <c r="D1462" s="3"/>
    </row>
    <row r="1463" spans="2:4" x14ac:dyDescent="0.2">
      <c r="B1463" s="3"/>
      <c r="C1463" s="3"/>
      <c r="D1463" s="3"/>
    </row>
    <row r="1464" spans="2:4" x14ac:dyDescent="0.2">
      <c r="B1464" s="3"/>
      <c r="C1464" s="3"/>
      <c r="D1464" s="3"/>
    </row>
    <row r="1465" spans="2:4" x14ac:dyDescent="0.2">
      <c r="B1465" s="3"/>
      <c r="C1465" s="3"/>
      <c r="D1465" s="3"/>
    </row>
    <row r="1466" spans="2:4" x14ac:dyDescent="0.2">
      <c r="B1466" s="3"/>
      <c r="C1466" s="3"/>
      <c r="D1466" s="3"/>
    </row>
    <row r="1467" spans="2:4" x14ac:dyDescent="0.2">
      <c r="B1467" s="3"/>
      <c r="C1467" s="3"/>
      <c r="D1467" s="3"/>
    </row>
    <row r="1468" spans="2:4" x14ac:dyDescent="0.2">
      <c r="B1468" s="3"/>
      <c r="C1468" s="3"/>
      <c r="D1468" s="3"/>
    </row>
    <row r="1469" spans="2:4" x14ac:dyDescent="0.2">
      <c r="B1469" s="3"/>
      <c r="C1469" s="3"/>
      <c r="D1469" s="3"/>
    </row>
    <row r="1470" spans="2:4" x14ac:dyDescent="0.2">
      <c r="B1470" s="3"/>
      <c r="C1470" s="3"/>
      <c r="D1470" s="3"/>
    </row>
    <row r="1471" spans="2:4" x14ac:dyDescent="0.2">
      <c r="B1471" s="3"/>
      <c r="C1471" s="3"/>
      <c r="D1471" s="3"/>
    </row>
    <row r="1472" spans="2:4" x14ac:dyDescent="0.2">
      <c r="B1472" s="3"/>
      <c r="C1472" s="3"/>
      <c r="D1472" s="3"/>
    </row>
    <row r="1473" spans="2:4" x14ac:dyDescent="0.2">
      <c r="B1473" s="3"/>
      <c r="C1473" s="3"/>
      <c r="D1473" s="3"/>
    </row>
    <row r="1474" spans="2:4" x14ac:dyDescent="0.2">
      <c r="B1474" s="3"/>
      <c r="C1474" s="3"/>
      <c r="D1474" s="3"/>
    </row>
    <row r="1475" spans="2:4" x14ac:dyDescent="0.2">
      <c r="B1475" s="3"/>
      <c r="C1475" s="3"/>
      <c r="D1475" s="3"/>
    </row>
    <row r="1476" spans="2:4" x14ac:dyDescent="0.2">
      <c r="B1476" s="3"/>
      <c r="C1476" s="3"/>
      <c r="D1476" s="3"/>
    </row>
    <row r="1477" spans="2:4" x14ac:dyDescent="0.2">
      <c r="B1477" s="3"/>
      <c r="C1477" s="3"/>
      <c r="D1477" s="3"/>
    </row>
    <row r="1478" spans="2:4" x14ac:dyDescent="0.2">
      <c r="B1478" s="3"/>
      <c r="C1478" s="3"/>
      <c r="D1478" s="3"/>
    </row>
    <row r="1479" spans="2:4" x14ac:dyDescent="0.2">
      <c r="B1479" s="3"/>
      <c r="C1479" s="3"/>
      <c r="D1479" s="3"/>
    </row>
    <row r="1480" spans="2:4" x14ac:dyDescent="0.2">
      <c r="B1480" s="3"/>
      <c r="C1480" s="3"/>
      <c r="D1480" s="3"/>
    </row>
    <row r="1481" spans="2:4" x14ac:dyDescent="0.2">
      <c r="B1481" s="3"/>
      <c r="C1481" s="3"/>
      <c r="D1481" s="3"/>
    </row>
    <row r="1482" spans="2:4" x14ac:dyDescent="0.2">
      <c r="B1482" s="3"/>
      <c r="C1482" s="3"/>
      <c r="D1482" s="3"/>
    </row>
    <row r="1483" spans="2:4" x14ac:dyDescent="0.2">
      <c r="B1483" s="3"/>
      <c r="C1483" s="3"/>
      <c r="D1483" s="3"/>
    </row>
    <row r="1484" spans="2:4" x14ac:dyDescent="0.2">
      <c r="B1484" s="3"/>
      <c r="C1484" s="3"/>
      <c r="D1484" s="3"/>
    </row>
    <row r="1485" spans="2:4" x14ac:dyDescent="0.2">
      <c r="B1485" s="3"/>
      <c r="C1485" s="3"/>
      <c r="D1485" s="3"/>
    </row>
    <row r="1486" spans="2:4" x14ac:dyDescent="0.2">
      <c r="B1486" s="3"/>
      <c r="C1486" s="3"/>
      <c r="D1486" s="3"/>
    </row>
    <row r="1487" spans="2:4" x14ac:dyDescent="0.2">
      <c r="B1487" s="3"/>
      <c r="C1487" s="3"/>
      <c r="D1487" s="3"/>
    </row>
    <row r="1488" spans="2:4" x14ac:dyDescent="0.2">
      <c r="B1488" s="3"/>
      <c r="C1488" s="3"/>
      <c r="D1488" s="3"/>
    </row>
    <row r="1489" spans="2:4" x14ac:dyDescent="0.2">
      <c r="B1489" s="3"/>
      <c r="C1489" s="3"/>
      <c r="D1489" s="3"/>
    </row>
    <row r="1490" spans="2:4" x14ac:dyDescent="0.2">
      <c r="B1490" s="3"/>
      <c r="C1490" s="3"/>
      <c r="D1490" s="3"/>
    </row>
    <row r="1491" spans="2:4" x14ac:dyDescent="0.2">
      <c r="B1491" s="3"/>
      <c r="C1491" s="3"/>
      <c r="D1491" s="3"/>
    </row>
    <row r="1492" spans="2:4" x14ac:dyDescent="0.2">
      <c r="B1492" s="3"/>
      <c r="C1492" s="3"/>
      <c r="D1492" s="3"/>
    </row>
    <row r="1493" spans="2:4" x14ac:dyDescent="0.2">
      <c r="B1493" s="3"/>
      <c r="C1493" s="3"/>
      <c r="D1493" s="3"/>
    </row>
    <row r="1494" spans="2:4" x14ac:dyDescent="0.2">
      <c r="B1494" s="3"/>
      <c r="C1494" s="3"/>
      <c r="D1494" s="3"/>
    </row>
    <row r="1495" spans="2:4" x14ac:dyDescent="0.2">
      <c r="B1495" s="3"/>
      <c r="C1495" s="3"/>
      <c r="D1495" s="3"/>
    </row>
    <row r="1496" spans="2:4" x14ac:dyDescent="0.2">
      <c r="B1496" s="3"/>
      <c r="C1496" s="3"/>
      <c r="D1496" s="3"/>
    </row>
    <row r="1497" spans="2:4" x14ac:dyDescent="0.2">
      <c r="B1497" s="3"/>
      <c r="C1497" s="3"/>
      <c r="D1497" s="3"/>
    </row>
    <row r="1498" spans="2:4" x14ac:dyDescent="0.2">
      <c r="B1498" s="3"/>
      <c r="C1498" s="3"/>
      <c r="D1498" s="3"/>
    </row>
    <row r="1499" spans="2:4" x14ac:dyDescent="0.2">
      <c r="B1499" s="3"/>
      <c r="C1499" s="3"/>
      <c r="D1499" s="3"/>
    </row>
    <row r="1500" spans="2:4" x14ac:dyDescent="0.2">
      <c r="B1500" s="3"/>
      <c r="C1500" s="3"/>
      <c r="D1500" s="3"/>
    </row>
    <row r="1501" spans="2:4" x14ac:dyDescent="0.2">
      <c r="B1501" s="3"/>
      <c r="C1501" s="3"/>
      <c r="D1501" s="3"/>
    </row>
    <row r="1502" spans="2:4" x14ac:dyDescent="0.2">
      <c r="B1502" s="3"/>
      <c r="C1502" s="3"/>
      <c r="D1502" s="3"/>
    </row>
    <row r="1503" spans="2:4" x14ac:dyDescent="0.2">
      <c r="B1503" s="3"/>
      <c r="C1503" s="3"/>
      <c r="D1503" s="3"/>
    </row>
    <row r="1504" spans="2:4" x14ac:dyDescent="0.2">
      <c r="B1504" s="3"/>
      <c r="C1504" s="3"/>
      <c r="D1504" s="3"/>
    </row>
    <row r="1505" spans="2:4" x14ac:dyDescent="0.2">
      <c r="B1505" s="3"/>
      <c r="C1505" s="3"/>
      <c r="D1505" s="3"/>
    </row>
    <row r="1506" spans="2:4" x14ac:dyDescent="0.2">
      <c r="B1506" s="3"/>
      <c r="C1506" s="3"/>
      <c r="D1506" s="3"/>
    </row>
    <row r="1507" spans="2:4" x14ac:dyDescent="0.2">
      <c r="B1507" s="3"/>
      <c r="C1507" s="3"/>
      <c r="D1507" s="3"/>
    </row>
    <row r="1508" spans="2:4" x14ac:dyDescent="0.2">
      <c r="B1508" s="3"/>
      <c r="C1508" s="3"/>
      <c r="D1508" s="3"/>
    </row>
    <row r="1509" spans="2:4" x14ac:dyDescent="0.2">
      <c r="B1509" s="3"/>
      <c r="C1509" s="3"/>
      <c r="D1509" s="3"/>
    </row>
    <row r="1510" spans="2:4" x14ac:dyDescent="0.2">
      <c r="B1510" s="3"/>
      <c r="C1510" s="3"/>
      <c r="D1510" s="3"/>
    </row>
    <row r="1511" spans="2:4" x14ac:dyDescent="0.2">
      <c r="B1511" s="3"/>
      <c r="C1511" s="3"/>
      <c r="D1511" s="3"/>
    </row>
    <row r="1512" spans="2:4" x14ac:dyDescent="0.2">
      <c r="B1512" s="3"/>
      <c r="C1512" s="3"/>
      <c r="D1512" s="3"/>
    </row>
    <row r="1513" spans="2:4" x14ac:dyDescent="0.2">
      <c r="B1513" s="3"/>
      <c r="C1513" s="3"/>
      <c r="D1513" s="3"/>
    </row>
    <row r="1514" spans="2:4" x14ac:dyDescent="0.2">
      <c r="B1514" s="3"/>
      <c r="C1514" s="3"/>
      <c r="D1514" s="3"/>
    </row>
    <row r="1515" spans="2:4" x14ac:dyDescent="0.2">
      <c r="B1515" s="3"/>
      <c r="C1515" s="3"/>
      <c r="D1515" s="3"/>
    </row>
    <row r="1516" spans="2:4" x14ac:dyDescent="0.2">
      <c r="B1516" s="3"/>
      <c r="C1516" s="3"/>
      <c r="D1516" s="3"/>
    </row>
    <row r="1517" spans="2:4" x14ac:dyDescent="0.2">
      <c r="B1517" s="3"/>
      <c r="C1517" s="3"/>
      <c r="D1517" s="3"/>
    </row>
    <row r="1518" spans="2:4" x14ac:dyDescent="0.2">
      <c r="B1518" s="3"/>
      <c r="C1518" s="3"/>
      <c r="D1518" s="3"/>
    </row>
    <row r="1519" spans="2:4" x14ac:dyDescent="0.2">
      <c r="B1519" s="3"/>
      <c r="C1519" s="3"/>
      <c r="D1519" s="3"/>
    </row>
    <row r="1520" spans="2:4" x14ac:dyDescent="0.2">
      <c r="B1520" s="3"/>
      <c r="C1520" s="3"/>
      <c r="D1520" s="3"/>
    </row>
    <row r="1521" spans="2:4" x14ac:dyDescent="0.2">
      <c r="B1521" s="3"/>
      <c r="C1521" s="3"/>
      <c r="D1521" s="3"/>
    </row>
    <row r="1522" spans="2:4" x14ac:dyDescent="0.2">
      <c r="B1522" s="3"/>
      <c r="C1522" s="3"/>
      <c r="D1522" s="3"/>
    </row>
    <row r="1523" spans="2:4" x14ac:dyDescent="0.2">
      <c r="B1523" s="3"/>
      <c r="C1523" s="3"/>
      <c r="D1523" s="3"/>
    </row>
    <row r="1524" spans="2:4" x14ac:dyDescent="0.2">
      <c r="B1524" s="3"/>
      <c r="C1524" s="3"/>
      <c r="D1524" s="3"/>
    </row>
    <row r="1525" spans="2:4" x14ac:dyDescent="0.2">
      <c r="B1525" s="3"/>
      <c r="C1525" s="3"/>
      <c r="D1525" s="3"/>
    </row>
    <row r="1526" spans="2:4" x14ac:dyDescent="0.2">
      <c r="B1526" s="3"/>
      <c r="C1526" s="3"/>
      <c r="D1526" s="3"/>
    </row>
    <row r="1527" spans="2:4" x14ac:dyDescent="0.2">
      <c r="B1527" s="3"/>
      <c r="C1527" s="3"/>
      <c r="D1527" s="3"/>
    </row>
    <row r="1528" spans="2:4" x14ac:dyDescent="0.2">
      <c r="B1528" s="3"/>
      <c r="C1528" s="3"/>
      <c r="D1528" s="3"/>
    </row>
    <row r="1529" spans="2:4" x14ac:dyDescent="0.2">
      <c r="B1529" s="3"/>
      <c r="C1529" s="3"/>
      <c r="D1529" s="3"/>
    </row>
    <row r="1530" spans="2:4" x14ac:dyDescent="0.2">
      <c r="B1530" s="3"/>
      <c r="C1530" s="3"/>
      <c r="D1530" s="3"/>
    </row>
    <row r="1531" spans="2:4" x14ac:dyDescent="0.2">
      <c r="B1531" s="3"/>
      <c r="C1531" s="3"/>
      <c r="D1531" s="3"/>
    </row>
    <row r="1532" spans="2:4" x14ac:dyDescent="0.2">
      <c r="B1532" s="3"/>
      <c r="C1532" s="3"/>
      <c r="D1532" s="3"/>
    </row>
    <row r="1533" spans="2:4" x14ac:dyDescent="0.2">
      <c r="B1533" s="3"/>
      <c r="C1533" s="3"/>
      <c r="D1533" s="3"/>
    </row>
    <row r="1534" spans="2:4" x14ac:dyDescent="0.2">
      <c r="B1534" s="3"/>
      <c r="C1534" s="3"/>
      <c r="D1534" s="3"/>
    </row>
    <row r="1535" spans="2:4" x14ac:dyDescent="0.2">
      <c r="B1535" s="3"/>
      <c r="C1535" s="3"/>
      <c r="D1535" s="3"/>
    </row>
    <row r="1536" spans="2:4" x14ac:dyDescent="0.2">
      <c r="B1536" s="3"/>
      <c r="C1536" s="3"/>
      <c r="D1536" s="3"/>
    </row>
    <row r="1537" spans="2:4" x14ac:dyDescent="0.2">
      <c r="B1537" s="3"/>
      <c r="C1537" s="3"/>
      <c r="D1537" s="3"/>
    </row>
    <row r="1538" spans="2:4" x14ac:dyDescent="0.2">
      <c r="B1538" s="3"/>
      <c r="C1538" s="3"/>
      <c r="D1538" s="3"/>
    </row>
    <row r="1539" spans="2:4" x14ac:dyDescent="0.2">
      <c r="B1539" s="3"/>
      <c r="C1539" s="3"/>
      <c r="D1539" s="3"/>
    </row>
    <row r="1540" spans="2:4" x14ac:dyDescent="0.2">
      <c r="B1540" s="3"/>
      <c r="C1540" s="3"/>
      <c r="D1540" s="3"/>
    </row>
    <row r="1541" spans="2:4" x14ac:dyDescent="0.2">
      <c r="B1541" s="3"/>
      <c r="C1541" s="3"/>
      <c r="D1541" s="3"/>
    </row>
    <row r="1542" spans="2:4" x14ac:dyDescent="0.2">
      <c r="B1542" s="3"/>
      <c r="C1542" s="3"/>
      <c r="D1542" s="3"/>
    </row>
    <row r="1543" spans="2:4" x14ac:dyDescent="0.2">
      <c r="B1543" s="3"/>
      <c r="C1543" s="3"/>
      <c r="D1543" s="3"/>
    </row>
    <row r="1544" spans="2:4" x14ac:dyDescent="0.2">
      <c r="B1544" s="3"/>
      <c r="C1544" s="3"/>
      <c r="D1544" s="3"/>
    </row>
    <row r="1545" spans="2:4" x14ac:dyDescent="0.2">
      <c r="B1545" s="3"/>
      <c r="C1545" s="3"/>
      <c r="D1545" s="3"/>
    </row>
    <row r="1546" spans="2:4" x14ac:dyDescent="0.2">
      <c r="B1546" s="3"/>
      <c r="C1546" s="3"/>
      <c r="D1546" s="3"/>
    </row>
    <row r="1547" spans="2:4" x14ac:dyDescent="0.2">
      <c r="B1547" s="3"/>
      <c r="C1547" s="3"/>
      <c r="D1547" s="3"/>
    </row>
    <row r="1548" spans="2:4" x14ac:dyDescent="0.2">
      <c r="B1548" s="3"/>
      <c r="C1548" s="3"/>
      <c r="D1548" s="3"/>
    </row>
    <row r="1549" spans="2:4" x14ac:dyDescent="0.2">
      <c r="B1549" s="3"/>
      <c r="C1549" s="3"/>
      <c r="D1549" s="3"/>
    </row>
    <row r="1550" spans="2:4" x14ac:dyDescent="0.2">
      <c r="B1550" s="3"/>
      <c r="C1550" s="3"/>
      <c r="D1550" s="3"/>
    </row>
    <row r="1551" spans="2:4" x14ac:dyDescent="0.2">
      <c r="B1551" s="3"/>
      <c r="C1551" s="3"/>
      <c r="D1551" s="3"/>
    </row>
    <row r="1552" spans="2:4" x14ac:dyDescent="0.2">
      <c r="B1552" s="3"/>
      <c r="C1552" s="3"/>
      <c r="D1552" s="3"/>
    </row>
    <row r="1553" spans="2:4" x14ac:dyDescent="0.2">
      <c r="B1553" s="3"/>
      <c r="C1553" s="3"/>
      <c r="D1553" s="3"/>
    </row>
    <row r="1554" spans="2:4" x14ac:dyDescent="0.2">
      <c r="B1554" s="3"/>
      <c r="C1554" s="3"/>
      <c r="D1554" s="3"/>
    </row>
    <row r="1555" spans="2:4" x14ac:dyDescent="0.2">
      <c r="B1555" s="3"/>
      <c r="C1555" s="3"/>
      <c r="D1555" s="3"/>
    </row>
    <row r="1556" spans="2:4" x14ac:dyDescent="0.2">
      <c r="B1556" s="3"/>
      <c r="C1556" s="3"/>
      <c r="D1556" s="3"/>
    </row>
    <row r="1557" spans="2:4" x14ac:dyDescent="0.2">
      <c r="B1557" s="3"/>
      <c r="C1557" s="3"/>
      <c r="D1557" s="3"/>
    </row>
    <row r="1558" spans="2:4" x14ac:dyDescent="0.2">
      <c r="B1558" s="3"/>
      <c r="C1558" s="3"/>
      <c r="D1558" s="3"/>
    </row>
    <row r="1559" spans="2:4" x14ac:dyDescent="0.2">
      <c r="B1559" s="3"/>
      <c r="C1559" s="3"/>
      <c r="D1559" s="3"/>
    </row>
    <row r="1560" spans="2:4" x14ac:dyDescent="0.2">
      <c r="B1560" s="3"/>
      <c r="C1560" s="3"/>
      <c r="D1560" s="3"/>
    </row>
    <row r="1561" spans="2:4" x14ac:dyDescent="0.2">
      <c r="B1561" s="3"/>
      <c r="C1561" s="3"/>
      <c r="D1561" s="3"/>
    </row>
    <row r="1562" spans="2:4" x14ac:dyDescent="0.2">
      <c r="B1562" s="3"/>
      <c r="C1562" s="3"/>
      <c r="D1562" s="3"/>
    </row>
    <row r="1563" spans="2:4" x14ac:dyDescent="0.2">
      <c r="B1563" s="3"/>
      <c r="C1563" s="3"/>
      <c r="D1563" s="3"/>
    </row>
    <row r="1564" spans="2:4" x14ac:dyDescent="0.2">
      <c r="B1564" s="3"/>
      <c r="C1564" s="3"/>
      <c r="D1564" s="3"/>
    </row>
    <row r="1565" spans="2:4" x14ac:dyDescent="0.2">
      <c r="B1565" s="3"/>
      <c r="C1565" s="3"/>
      <c r="D1565" s="3"/>
    </row>
    <row r="1566" spans="2:4" x14ac:dyDescent="0.2">
      <c r="B1566" s="3"/>
      <c r="C1566" s="3"/>
      <c r="D1566" s="3"/>
    </row>
    <row r="1567" spans="2:4" x14ac:dyDescent="0.2">
      <c r="B1567" s="3"/>
      <c r="C1567" s="3"/>
      <c r="D1567" s="3"/>
    </row>
    <row r="1568" spans="2:4" x14ac:dyDescent="0.2">
      <c r="B1568" s="3"/>
      <c r="C1568" s="3"/>
      <c r="D1568" s="3"/>
    </row>
    <row r="1569" spans="2:4" x14ac:dyDescent="0.2">
      <c r="B1569" s="3"/>
      <c r="C1569" s="3"/>
      <c r="D1569" s="3"/>
    </row>
    <row r="1570" spans="2:4" x14ac:dyDescent="0.2">
      <c r="B1570" s="3"/>
      <c r="C1570" s="3"/>
      <c r="D1570" s="3"/>
    </row>
    <row r="1571" spans="2:4" x14ac:dyDescent="0.2">
      <c r="B1571" s="3"/>
      <c r="C1571" s="3"/>
      <c r="D1571" s="3"/>
    </row>
    <row r="1572" spans="2:4" x14ac:dyDescent="0.2">
      <c r="B1572" s="3"/>
      <c r="C1572" s="3"/>
      <c r="D1572" s="3"/>
    </row>
    <row r="1573" spans="2:4" x14ac:dyDescent="0.2">
      <c r="B1573" s="3"/>
      <c r="C1573" s="3"/>
      <c r="D1573" s="3"/>
    </row>
    <row r="1574" spans="2:4" x14ac:dyDescent="0.2">
      <c r="B1574" s="3"/>
      <c r="C1574" s="3"/>
      <c r="D1574" s="3"/>
    </row>
    <row r="1575" spans="2:4" x14ac:dyDescent="0.2">
      <c r="B1575" s="3"/>
      <c r="C1575" s="3"/>
      <c r="D1575" s="3"/>
    </row>
    <row r="1576" spans="2:4" x14ac:dyDescent="0.2">
      <c r="B1576" s="3"/>
      <c r="C1576" s="3"/>
      <c r="D1576" s="3"/>
    </row>
    <row r="1577" spans="2:4" x14ac:dyDescent="0.2">
      <c r="B1577" s="3"/>
      <c r="C1577" s="3"/>
      <c r="D1577" s="3"/>
    </row>
    <row r="1578" spans="2:4" x14ac:dyDescent="0.2">
      <c r="B1578" s="3"/>
      <c r="C1578" s="3"/>
      <c r="D1578" s="3"/>
    </row>
    <row r="1579" spans="2:4" x14ac:dyDescent="0.2">
      <c r="B1579" s="3"/>
      <c r="C1579" s="3"/>
      <c r="D1579" s="3"/>
    </row>
    <row r="1580" spans="2:4" x14ac:dyDescent="0.2">
      <c r="B1580" s="3"/>
      <c r="C1580" s="3"/>
      <c r="D1580" s="3"/>
    </row>
    <row r="1581" spans="2:4" x14ac:dyDescent="0.2">
      <c r="B1581" s="3"/>
      <c r="C1581" s="3"/>
      <c r="D1581" s="3"/>
    </row>
    <row r="1582" spans="2:4" x14ac:dyDescent="0.2">
      <c r="B1582" s="3"/>
      <c r="C1582" s="3"/>
      <c r="D1582" s="3"/>
    </row>
    <row r="1583" spans="2:4" x14ac:dyDescent="0.2">
      <c r="B1583" s="3"/>
      <c r="C1583" s="3"/>
      <c r="D1583" s="3"/>
    </row>
    <row r="1584" spans="2:4" x14ac:dyDescent="0.2">
      <c r="B1584" s="3"/>
      <c r="C1584" s="3"/>
      <c r="D1584" s="3"/>
    </row>
    <row r="1585" spans="2:4" x14ac:dyDescent="0.2">
      <c r="B1585" s="3"/>
      <c r="C1585" s="3"/>
      <c r="D1585" s="3"/>
    </row>
    <row r="1586" spans="2:4" x14ac:dyDescent="0.2">
      <c r="B1586" s="3"/>
      <c r="C1586" s="3"/>
      <c r="D1586" s="3"/>
    </row>
    <row r="1587" spans="2:4" x14ac:dyDescent="0.2">
      <c r="B1587" s="3"/>
      <c r="C1587" s="3"/>
      <c r="D1587" s="3"/>
    </row>
    <row r="1588" spans="2:4" x14ac:dyDescent="0.2">
      <c r="B1588" s="3"/>
      <c r="C1588" s="3"/>
      <c r="D1588" s="3"/>
    </row>
    <row r="1589" spans="2:4" x14ac:dyDescent="0.2">
      <c r="B1589" s="3"/>
      <c r="C1589" s="3"/>
      <c r="D1589" s="3"/>
    </row>
    <row r="1590" spans="2:4" x14ac:dyDescent="0.2">
      <c r="B1590" s="3"/>
      <c r="C1590" s="3"/>
      <c r="D1590" s="3"/>
    </row>
    <row r="1591" spans="2:4" x14ac:dyDescent="0.2">
      <c r="B1591" s="3"/>
      <c r="C1591" s="3"/>
      <c r="D1591" s="3"/>
    </row>
    <row r="1592" spans="2:4" x14ac:dyDescent="0.2">
      <c r="B1592" s="3"/>
      <c r="C1592" s="3"/>
      <c r="D1592" s="3"/>
    </row>
    <row r="1593" spans="2:4" x14ac:dyDescent="0.2">
      <c r="B1593" s="3"/>
      <c r="C1593" s="3"/>
      <c r="D1593" s="3"/>
    </row>
  </sheetData>
  <dataConsolidate/>
  <mergeCells count="15">
    <mergeCell ref="Q8:Y8"/>
    <mergeCell ref="T5:AA5"/>
    <mergeCell ref="AB5:AB7"/>
    <mergeCell ref="AC5:AF5"/>
    <mergeCell ref="K6:K7"/>
    <mergeCell ref="T6:AA6"/>
    <mergeCell ref="AC6:AC7"/>
    <mergeCell ref="AD6:AD7"/>
    <mergeCell ref="AE6:AE7"/>
    <mergeCell ref="AF6:AF7"/>
    <mergeCell ref="B2:K2"/>
    <mergeCell ref="B5:B7"/>
    <mergeCell ref="C5:K5"/>
    <mergeCell ref="L5:S5"/>
    <mergeCell ref="B3:D3"/>
  </mergeCells>
  <dataValidations count="8">
    <dataValidation type="list" allowBlank="1" showInputMessage="1" showErrorMessage="1" sqref="L9:L130">
      <formula1>MarketMechanism</formula1>
    </dataValidation>
    <dataValidation type="list" allowBlank="1" showInputMessage="1" showErrorMessage="1" sqref="M9:M130">
      <formula1>TradingMode</formula1>
    </dataValidation>
    <dataValidation type="list" allowBlank="1" showInputMessage="1" showErrorMessage="1" sqref="N9:N130">
      <formula1>TransactionCategory</formula1>
    </dataValidation>
    <dataValidation type="list" allowBlank="1" showInputMessage="1" showErrorMessage="1" sqref="O9:O130">
      <formula1>NegotiatedTransactionIndicator</formula1>
    </dataValidation>
    <dataValidation type="list" allowBlank="1" showInputMessage="1" showErrorMessage="1" sqref="P9:P130">
      <formula1>CrossingTradeIndicator</formula1>
    </dataValidation>
    <dataValidation type="list" allowBlank="1" showInputMessage="1" showErrorMessage="1" sqref="Q9:Q130">
      <formula1>ModificationIndicator</formula1>
    </dataValidation>
    <dataValidation type="list" allowBlank="1" showInputMessage="1" showErrorMessage="1" sqref="R9:R130">
      <formula1>TradeConditionIndicator</formula1>
    </dataValidation>
    <dataValidation type="list" allowBlank="1" showInputMessage="1" showErrorMessage="1" sqref="S9:S130">
      <formula1>PublicationMode</formula1>
    </dataValidation>
  </dataValidations>
  <pageMargins left="0.23622047244094491" right="0.23622047244094491" top="0.70866141732283472" bottom="0.62992125984251968" header="0.51181102362204722" footer="0.23622047244094491"/>
  <pageSetup paperSize="8" scale="10" orientation="landscape" r:id="rId1"/>
  <headerFooter alignWithMargins="0">
    <oddFoote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03"/>
  <sheetViews>
    <sheetView showGridLines="0" zoomScale="80" zoomScaleNormal="80" zoomScaleSheetLayoutView="65" workbookViewId="0">
      <pane ySplit="8" topLeftCell="A9" activePane="bottomLeft" state="frozen"/>
      <selection pane="bottomLeft" activeCell="BS121" sqref="BS121"/>
    </sheetView>
  </sheetViews>
  <sheetFormatPr defaultRowHeight="12.75" x14ac:dyDescent="0.2"/>
  <cols>
    <col min="1" max="1" width="6.42578125" style="3" customWidth="1"/>
    <col min="2" max="2" width="11.140625" style="4" customWidth="1"/>
    <col min="3" max="3" width="35.7109375" style="4" bestFit="1" customWidth="1"/>
    <col min="4" max="4" width="26.5703125" style="4" bestFit="1" customWidth="1"/>
    <col min="5" max="5" width="22.28515625" style="3" bestFit="1" customWidth="1"/>
    <col min="6" max="6" width="45.140625" style="3" bestFit="1" customWidth="1"/>
    <col min="7" max="8" width="54.5703125" style="3" bestFit="1" customWidth="1"/>
    <col min="9" max="9" width="54.5703125" style="7" bestFit="1" customWidth="1"/>
    <col min="10" max="10" width="54.5703125" style="20" bestFit="1" customWidth="1"/>
    <col min="11" max="11" width="54.5703125" style="22" bestFit="1" customWidth="1"/>
    <col min="12" max="12" width="20.140625" style="20" bestFit="1" customWidth="1"/>
    <col min="13" max="14" width="54.5703125" style="20" bestFit="1" customWidth="1"/>
    <col min="15" max="17" width="6.42578125" style="20" bestFit="1" customWidth="1"/>
    <col min="18" max="22" width="4.5703125" style="20" customWidth="1"/>
    <col min="23" max="23" width="16.28515625" style="20" bestFit="1" customWidth="1"/>
    <col min="24" max="24" width="18.7109375" style="20" bestFit="1" customWidth="1"/>
    <col min="25" max="25" width="9.140625" style="20" bestFit="1" customWidth="1"/>
    <col min="26" max="26" width="10.5703125" style="3" bestFit="1" customWidth="1"/>
    <col min="27" max="27" width="6.42578125" style="3" bestFit="1" customWidth="1"/>
    <col min="28" max="30" width="15.140625" style="3" customWidth="1"/>
    <col min="31" max="31" width="10.28515625" style="3" customWidth="1"/>
    <col min="32" max="34" width="12" style="3" customWidth="1"/>
    <col min="35" max="35" width="3" style="3" customWidth="1"/>
    <col min="36" max="36" width="14.140625" style="3" customWidth="1"/>
    <col min="37" max="16384" width="9.140625" style="3"/>
  </cols>
  <sheetData>
    <row r="1" spans="1:31" ht="38.25" customHeight="1" x14ac:dyDescent="0.2">
      <c r="A1" s="1" t="s">
        <v>36</v>
      </c>
      <c r="B1" s="2"/>
      <c r="C1" s="2"/>
      <c r="D1" s="2"/>
      <c r="E1" s="2"/>
      <c r="F1" s="2"/>
      <c r="G1" s="2"/>
      <c r="H1" s="2"/>
      <c r="I1" s="2"/>
      <c r="J1" s="2"/>
      <c r="K1" s="2"/>
      <c r="L1" s="2"/>
      <c r="M1" s="2"/>
      <c r="N1" s="2"/>
      <c r="O1" s="2"/>
      <c r="P1" s="2"/>
      <c r="Q1" s="2"/>
      <c r="R1" s="2"/>
      <c r="S1" s="2"/>
      <c r="T1" s="2"/>
      <c r="U1" s="2"/>
      <c r="V1" s="2"/>
      <c r="W1" s="2"/>
      <c r="X1" s="2"/>
      <c r="Y1" s="2"/>
      <c r="Z1" s="2"/>
      <c r="AA1" s="2"/>
      <c r="AB1" s="8"/>
      <c r="AC1" s="8"/>
      <c r="AD1" s="8"/>
      <c r="AE1" s="8"/>
    </row>
    <row r="2" spans="1:31" ht="15" customHeight="1" x14ac:dyDescent="0.3">
      <c r="B2" s="212"/>
      <c r="C2" s="212"/>
      <c r="D2" s="212"/>
      <c r="E2" s="212"/>
      <c r="F2" s="212"/>
      <c r="G2" s="5"/>
      <c r="H2" s="5"/>
      <c r="I2" s="5"/>
      <c r="J2" s="5"/>
      <c r="K2" s="5"/>
      <c r="L2" s="5"/>
      <c r="M2" s="5"/>
      <c r="N2" s="5"/>
      <c r="O2" s="5"/>
      <c r="P2" s="5"/>
      <c r="Q2" s="5"/>
      <c r="R2" s="5"/>
      <c r="S2" s="5"/>
      <c r="T2" s="5"/>
      <c r="U2" s="5"/>
      <c r="V2" s="5"/>
      <c r="W2" s="3"/>
      <c r="X2" s="3"/>
      <c r="Y2" s="3"/>
      <c r="AB2" s="5"/>
      <c r="AC2" s="5"/>
      <c r="AD2" s="5"/>
      <c r="AE2" s="5"/>
    </row>
    <row r="3" spans="1:31" ht="15" customHeight="1" x14ac:dyDescent="0.2">
      <c r="B3" s="331" t="s">
        <v>1176</v>
      </c>
      <c r="C3" s="332"/>
      <c r="D3" s="3"/>
      <c r="F3" s="7"/>
      <c r="G3" s="20"/>
      <c r="H3" s="22"/>
      <c r="I3" s="20"/>
      <c r="K3" s="20"/>
      <c r="W3" s="3"/>
      <c r="X3" s="3"/>
      <c r="Y3" s="3"/>
    </row>
    <row r="4" spans="1:31" ht="15" customHeight="1" thickBot="1" x14ac:dyDescent="0.25">
      <c r="B4" s="3"/>
      <c r="C4" s="53"/>
      <c r="D4" s="3"/>
      <c r="F4" s="21"/>
      <c r="J4" s="21"/>
      <c r="K4" s="21"/>
      <c r="L4" s="21"/>
      <c r="M4" s="21"/>
      <c r="N4" s="21"/>
      <c r="O4" s="21"/>
      <c r="P4" s="21"/>
      <c r="Q4" s="21"/>
      <c r="R4" s="21"/>
      <c r="S4" s="21"/>
      <c r="T4" s="21"/>
      <c r="U4" s="21"/>
      <c r="V4" s="21"/>
      <c r="W4" s="6"/>
      <c r="X4" s="6"/>
      <c r="Y4" s="6"/>
      <c r="Z4" s="6"/>
      <c r="AA4" s="6"/>
    </row>
    <row r="5" spans="1:31" s="8" customFormat="1" ht="45.75" customHeight="1" thickBot="1" x14ac:dyDescent="0.25">
      <c r="B5" s="275"/>
      <c r="C5" s="278" t="s">
        <v>0</v>
      </c>
      <c r="D5" s="279"/>
      <c r="E5" s="279"/>
      <c r="F5" s="280"/>
      <c r="G5" s="270" t="s">
        <v>341</v>
      </c>
      <c r="H5" s="271"/>
      <c r="I5" s="271"/>
      <c r="J5" s="272"/>
      <c r="K5" s="272"/>
      <c r="L5" s="272"/>
      <c r="M5" s="272"/>
      <c r="N5" s="273"/>
      <c r="O5" s="283" t="s">
        <v>74</v>
      </c>
      <c r="P5" s="284"/>
      <c r="Q5" s="284"/>
      <c r="R5" s="284"/>
      <c r="S5" s="284"/>
      <c r="T5" s="284"/>
      <c r="U5" s="284"/>
      <c r="V5" s="285"/>
      <c r="W5" s="286" t="s">
        <v>16</v>
      </c>
      <c r="X5" s="256" t="s">
        <v>1</v>
      </c>
      <c r="Y5" s="257"/>
      <c r="Z5" s="257"/>
      <c r="AA5" s="258"/>
    </row>
    <row r="6" spans="1:31" s="8" customFormat="1" ht="42.75" customHeight="1" x14ac:dyDescent="0.25">
      <c r="B6" s="276"/>
      <c r="C6" s="9" t="s">
        <v>2</v>
      </c>
      <c r="D6" s="9" t="s">
        <v>3</v>
      </c>
      <c r="E6" s="9" t="s">
        <v>4</v>
      </c>
      <c r="F6" s="259" t="s">
        <v>6</v>
      </c>
      <c r="G6" s="38" t="s">
        <v>78</v>
      </c>
      <c r="H6" s="38" t="s">
        <v>79</v>
      </c>
      <c r="I6" s="38" t="s">
        <v>80</v>
      </c>
      <c r="J6" s="39" t="s">
        <v>81</v>
      </c>
      <c r="K6" s="39" t="s">
        <v>82</v>
      </c>
      <c r="L6" s="39" t="s">
        <v>83</v>
      </c>
      <c r="M6" s="38" t="s">
        <v>84</v>
      </c>
      <c r="N6" s="38" t="s">
        <v>85</v>
      </c>
      <c r="O6" s="261" t="s">
        <v>75</v>
      </c>
      <c r="P6" s="262"/>
      <c r="Q6" s="262"/>
      <c r="R6" s="262"/>
      <c r="S6" s="262"/>
      <c r="T6" s="262"/>
      <c r="U6" s="262"/>
      <c r="V6" s="263"/>
      <c r="W6" s="287"/>
      <c r="X6" s="264" t="s">
        <v>7</v>
      </c>
      <c r="Y6" s="266" t="s">
        <v>8</v>
      </c>
      <c r="Z6" s="268" t="s">
        <v>9</v>
      </c>
      <c r="AA6" s="259" t="s">
        <v>10</v>
      </c>
    </row>
    <row r="7" spans="1:31" s="7" customFormat="1" ht="56.25" customHeight="1" thickBot="1" x14ac:dyDescent="0.25">
      <c r="B7" s="277"/>
      <c r="C7" s="23" t="s">
        <v>961</v>
      </c>
      <c r="D7" s="23" t="s">
        <v>962</v>
      </c>
      <c r="E7" s="23" t="s">
        <v>963</v>
      </c>
      <c r="F7" s="260"/>
      <c r="G7" s="42" t="s">
        <v>30</v>
      </c>
      <c r="H7" s="42" t="s">
        <v>29</v>
      </c>
      <c r="I7" s="42" t="s">
        <v>34</v>
      </c>
      <c r="J7" s="43" t="s">
        <v>40</v>
      </c>
      <c r="K7" s="43" t="s">
        <v>31</v>
      </c>
      <c r="L7" s="43" t="s">
        <v>32</v>
      </c>
      <c r="M7" s="43" t="s">
        <v>35</v>
      </c>
      <c r="N7" s="43" t="s">
        <v>28</v>
      </c>
      <c r="O7" s="33">
        <v>1</v>
      </c>
      <c r="P7" s="34">
        <v>2</v>
      </c>
      <c r="Q7" s="34">
        <v>3.1</v>
      </c>
      <c r="R7" s="34">
        <v>3.2</v>
      </c>
      <c r="S7" s="34">
        <v>3.3</v>
      </c>
      <c r="T7" s="34">
        <v>3.4</v>
      </c>
      <c r="U7" s="34">
        <v>3.5</v>
      </c>
      <c r="V7" s="35">
        <v>4</v>
      </c>
      <c r="W7" s="288"/>
      <c r="X7" s="265"/>
      <c r="Y7" s="267"/>
      <c r="Z7" s="269"/>
      <c r="AA7" s="260"/>
    </row>
    <row r="8" spans="1:31" x14ac:dyDescent="0.2">
      <c r="B8" s="3"/>
      <c r="C8" s="3"/>
      <c r="D8" s="3"/>
      <c r="F8" s="7"/>
      <c r="G8" s="20"/>
      <c r="H8" s="20"/>
      <c r="I8" s="20"/>
      <c r="K8" s="20"/>
      <c r="O8" s="281" t="s">
        <v>86</v>
      </c>
      <c r="P8" s="282"/>
      <c r="Q8" s="282"/>
      <c r="R8" s="282"/>
      <c r="S8" s="282"/>
      <c r="T8" s="282"/>
      <c r="U8" s="282"/>
      <c r="V8" s="282"/>
      <c r="W8" s="282"/>
      <c r="X8" s="7"/>
      <c r="Y8" s="3"/>
    </row>
    <row r="9" spans="1:31" ht="30" customHeight="1" x14ac:dyDescent="0.2">
      <c r="B9" s="16"/>
      <c r="C9" s="14" t="s">
        <v>17</v>
      </c>
      <c r="D9" s="13" t="s">
        <v>203</v>
      </c>
      <c r="E9" s="15" t="s">
        <v>14</v>
      </c>
      <c r="F9" s="13" t="s">
        <v>964</v>
      </c>
      <c r="G9" s="201" t="s">
        <v>48</v>
      </c>
      <c r="H9" s="201" t="s">
        <v>52</v>
      </c>
      <c r="I9" s="201" t="s">
        <v>59</v>
      </c>
      <c r="J9" s="201" t="s">
        <v>65</v>
      </c>
      <c r="K9" s="201" t="s">
        <v>67</v>
      </c>
      <c r="L9" s="201" t="s">
        <v>70</v>
      </c>
      <c r="M9" s="201" t="s">
        <v>71</v>
      </c>
      <c r="N9" s="201" t="s">
        <v>72</v>
      </c>
      <c r="O9" s="36">
        <f t="shared" ref="O9:O14" si="0">VLOOKUP(G9,MarketMechanismLookup,2,FALSE)</f>
        <v>1</v>
      </c>
      <c r="P9" s="36">
        <f t="shared" ref="P9:P14" si="1">VLOOKUP(H9,TradingModeLookup,2,FALSE)</f>
        <v>1</v>
      </c>
      <c r="Q9" s="36" t="str">
        <f t="shared" ref="Q9:Q14" si="2">VLOOKUP(I9,TransactionCategoryLookup,2,FALSE)</f>
        <v>P</v>
      </c>
      <c r="R9" s="36" t="str">
        <f t="shared" ref="R9:R14" si="3">VLOOKUP(J9,NegotiatedTransactionIndicatorLookup,2,FALSE)</f>
        <v>-</v>
      </c>
      <c r="S9" s="36" t="str">
        <f t="shared" ref="S9:S14" si="4">VLOOKUP(K9,CrossingTradeIndicatorLookup,2,FALSE)</f>
        <v>-</v>
      </c>
      <c r="T9" s="36" t="str">
        <f t="shared" ref="T9:T14" si="5">VLOOKUP(L9,ModificationIndicatorLookup,2,FALSE)</f>
        <v>-</v>
      </c>
      <c r="U9" s="36" t="str">
        <f t="shared" ref="U9:U14" si="6">VLOOKUP(M9,TradeConditionIndicatorLookup,2,FALSE)</f>
        <v>-</v>
      </c>
      <c r="V9" s="36" t="str">
        <f t="shared" ref="V9:V14" si="7">VLOOKUP(N9,PublicationModeLookup,2,FALSE)</f>
        <v>-</v>
      </c>
      <c r="W9" s="37" t="str">
        <f t="shared" ref="W9:W14" si="8">CONCATENATE(VLOOKUP(G9,MarketMechanismLookup,3,FALSE),VLOOKUP(H9,TradingModeLookup,3,FALSE),VLOOKUP(I9,TransactionCategoryLookup,3,FALSE),VLOOKUP(J9,NegotiatedTransactionIndicatorLookup,3,FALSE),VLOOKUP(K9,CrossingTradeIndicatorLookup,3,FALSE),VLOOKUP(L9,ModificationIndicatorLookup,3,FALSE),VLOOKUP(M9,TradeConditionIndicatorLookup,3,FALSE),VLOOKUP(N9,PublicationModeLookup,3,FALSE))</f>
        <v/>
      </c>
      <c r="X9" s="13"/>
      <c r="Y9" s="14" t="s">
        <v>22</v>
      </c>
      <c r="Z9" s="18" t="s">
        <v>965</v>
      </c>
      <c r="AA9" s="14" t="s">
        <v>966</v>
      </c>
    </row>
    <row r="10" spans="1:31" x14ac:dyDescent="0.2">
      <c r="B10" s="10"/>
      <c r="C10" s="12" t="s">
        <v>17</v>
      </c>
      <c r="D10" s="11" t="s">
        <v>13</v>
      </c>
      <c r="E10" s="15" t="s">
        <v>14</v>
      </c>
      <c r="F10" s="13" t="s">
        <v>967</v>
      </c>
      <c r="G10" s="201" t="s">
        <v>48</v>
      </c>
      <c r="H10" s="201" t="s">
        <v>53</v>
      </c>
      <c r="I10" s="201" t="s">
        <v>59</v>
      </c>
      <c r="J10" s="201" t="s">
        <v>65</v>
      </c>
      <c r="K10" s="201" t="s">
        <v>67</v>
      </c>
      <c r="L10" s="201" t="s">
        <v>70</v>
      </c>
      <c r="M10" s="201" t="s">
        <v>71</v>
      </c>
      <c r="N10" s="201" t="s">
        <v>72</v>
      </c>
      <c r="O10" s="36">
        <f t="shared" si="0"/>
        <v>1</v>
      </c>
      <c r="P10" s="36">
        <f t="shared" si="1"/>
        <v>2</v>
      </c>
      <c r="Q10" s="36" t="str">
        <f t="shared" si="2"/>
        <v>P</v>
      </c>
      <c r="R10" s="36" t="str">
        <f t="shared" si="3"/>
        <v>-</v>
      </c>
      <c r="S10" s="36" t="str">
        <f t="shared" si="4"/>
        <v>-</v>
      </c>
      <c r="T10" s="36" t="str">
        <f t="shared" si="5"/>
        <v>-</v>
      </c>
      <c r="U10" s="36" t="str">
        <f t="shared" si="6"/>
        <v>-</v>
      </c>
      <c r="V10" s="36" t="str">
        <f t="shared" si="7"/>
        <v>-</v>
      </c>
      <c r="W10" s="37" t="str">
        <f t="shared" si="8"/>
        <v/>
      </c>
      <c r="X10" s="13"/>
      <c r="Y10" s="14" t="s">
        <v>22</v>
      </c>
      <c r="Z10" s="18" t="s">
        <v>965</v>
      </c>
      <c r="AA10" s="14" t="s">
        <v>966</v>
      </c>
    </row>
    <row r="11" spans="1:31" ht="30" customHeight="1" x14ac:dyDescent="0.2">
      <c r="B11" s="10"/>
      <c r="C11" s="12" t="s">
        <v>17</v>
      </c>
      <c r="D11" s="11" t="s">
        <v>47</v>
      </c>
      <c r="E11" s="15" t="s">
        <v>14</v>
      </c>
      <c r="F11" s="13" t="s">
        <v>968</v>
      </c>
      <c r="G11" s="201" t="s">
        <v>48</v>
      </c>
      <c r="H11" s="201" t="s">
        <v>52</v>
      </c>
      <c r="I11" s="201" t="s">
        <v>59</v>
      </c>
      <c r="J11" s="201" t="s">
        <v>65</v>
      </c>
      <c r="K11" s="201" t="s">
        <v>67</v>
      </c>
      <c r="L11" s="201" t="s">
        <v>70</v>
      </c>
      <c r="M11" s="201" t="s">
        <v>71</v>
      </c>
      <c r="N11" s="201" t="s">
        <v>72</v>
      </c>
      <c r="O11" s="36">
        <f t="shared" si="0"/>
        <v>1</v>
      </c>
      <c r="P11" s="36">
        <f t="shared" si="1"/>
        <v>1</v>
      </c>
      <c r="Q11" s="36" t="str">
        <f t="shared" si="2"/>
        <v>P</v>
      </c>
      <c r="R11" s="36" t="str">
        <f t="shared" si="3"/>
        <v>-</v>
      </c>
      <c r="S11" s="36" t="str">
        <f t="shared" si="4"/>
        <v>-</v>
      </c>
      <c r="T11" s="36" t="str">
        <f t="shared" si="5"/>
        <v>-</v>
      </c>
      <c r="U11" s="36" t="str">
        <f t="shared" si="6"/>
        <v>-</v>
      </c>
      <c r="V11" s="36" t="str">
        <f t="shared" si="7"/>
        <v>-</v>
      </c>
      <c r="W11" s="37" t="str">
        <f t="shared" si="8"/>
        <v/>
      </c>
      <c r="X11" s="13"/>
      <c r="Y11" s="14" t="s">
        <v>22</v>
      </c>
      <c r="Z11" s="18" t="s">
        <v>965</v>
      </c>
      <c r="AA11" s="14" t="s">
        <v>966</v>
      </c>
    </row>
    <row r="12" spans="1:31" ht="30" customHeight="1" x14ac:dyDescent="0.2">
      <c r="B12" s="10"/>
      <c r="C12" s="12" t="s">
        <v>17</v>
      </c>
      <c r="D12" s="11" t="s">
        <v>872</v>
      </c>
      <c r="E12" s="15" t="s">
        <v>14</v>
      </c>
      <c r="F12" s="13" t="s">
        <v>969</v>
      </c>
      <c r="G12" s="201" t="s">
        <v>48</v>
      </c>
      <c r="H12" s="201" t="s">
        <v>52</v>
      </c>
      <c r="I12" s="201" t="s">
        <v>59</v>
      </c>
      <c r="J12" s="201" t="s">
        <v>65</v>
      </c>
      <c r="K12" s="201" t="s">
        <v>67</v>
      </c>
      <c r="L12" s="201" t="s">
        <v>70</v>
      </c>
      <c r="M12" s="201" t="s">
        <v>71</v>
      </c>
      <c r="N12" s="201" t="s">
        <v>72</v>
      </c>
      <c r="O12" s="36">
        <f t="shared" si="0"/>
        <v>1</v>
      </c>
      <c r="P12" s="36">
        <f t="shared" si="1"/>
        <v>1</v>
      </c>
      <c r="Q12" s="36" t="str">
        <f t="shared" si="2"/>
        <v>P</v>
      </c>
      <c r="R12" s="36" t="str">
        <f t="shared" si="3"/>
        <v>-</v>
      </c>
      <c r="S12" s="36" t="str">
        <f t="shared" si="4"/>
        <v>-</v>
      </c>
      <c r="T12" s="36" t="str">
        <f t="shared" si="5"/>
        <v>-</v>
      </c>
      <c r="U12" s="36" t="str">
        <f t="shared" si="6"/>
        <v>-</v>
      </c>
      <c r="V12" s="36" t="str">
        <f t="shared" si="7"/>
        <v>-</v>
      </c>
      <c r="W12" s="37" t="str">
        <f t="shared" si="8"/>
        <v/>
      </c>
      <c r="X12" s="13"/>
      <c r="Y12" s="14" t="s">
        <v>22</v>
      </c>
      <c r="Z12" s="18" t="s">
        <v>965</v>
      </c>
      <c r="AA12" s="14" t="s">
        <v>966</v>
      </c>
    </row>
    <row r="13" spans="1:31" ht="30" customHeight="1" x14ac:dyDescent="0.2">
      <c r="B13" s="10"/>
      <c r="C13" s="12" t="s">
        <v>12</v>
      </c>
      <c r="D13" s="11" t="s">
        <v>13</v>
      </c>
      <c r="E13" s="15" t="s">
        <v>14</v>
      </c>
      <c r="F13" s="11" t="s">
        <v>970</v>
      </c>
      <c r="G13" s="201" t="s">
        <v>50</v>
      </c>
      <c r="H13" s="201" t="s">
        <v>53</v>
      </c>
      <c r="I13" s="201" t="s">
        <v>98</v>
      </c>
      <c r="J13" s="201" t="s">
        <v>65</v>
      </c>
      <c r="K13" s="201" t="s">
        <v>67</v>
      </c>
      <c r="L13" s="201" t="s">
        <v>70</v>
      </c>
      <c r="M13" s="201" t="s">
        <v>71</v>
      </c>
      <c r="N13" s="201" t="s">
        <v>72</v>
      </c>
      <c r="O13" s="36">
        <f t="shared" si="0"/>
        <v>3</v>
      </c>
      <c r="P13" s="36">
        <f t="shared" si="1"/>
        <v>2</v>
      </c>
      <c r="Q13" s="36" t="str">
        <f t="shared" si="2"/>
        <v>D</v>
      </c>
      <c r="R13" s="36" t="str">
        <f t="shared" si="3"/>
        <v>-</v>
      </c>
      <c r="S13" s="36" t="str">
        <f t="shared" si="4"/>
        <v>-</v>
      </c>
      <c r="T13" s="36" t="str">
        <f t="shared" si="5"/>
        <v>-</v>
      </c>
      <c r="U13" s="36" t="str">
        <f t="shared" si="6"/>
        <v>-</v>
      </c>
      <c r="V13" s="36" t="str">
        <f t="shared" si="7"/>
        <v>-</v>
      </c>
      <c r="W13" s="37" t="str">
        <f t="shared" si="8"/>
        <v>D</v>
      </c>
      <c r="X13" s="11"/>
      <c r="Y13" s="14" t="s">
        <v>22</v>
      </c>
      <c r="Z13" s="18" t="s">
        <v>965</v>
      </c>
      <c r="AA13" s="14" t="s">
        <v>966</v>
      </c>
    </row>
    <row r="14" spans="1:31" ht="25.5" customHeight="1" x14ac:dyDescent="0.2">
      <c r="B14" s="10"/>
      <c r="C14" s="15"/>
      <c r="D14" s="15"/>
      <c r="E14" s="15" t="s">
        <v>15</v>
      </c>
      <c r="F14" s="13" t="s">
        <v>971</v>
      </c>
      <c r="G14" s="44" t="s">
        <v>96</v>
      </c>
      <c r="H14" s="44" t="s">
        <v>96</v>
      </c>
      <c r="I14" s="44" t="s">
        <v>96</v>
      </c>
      <c r="J14" s="44" t="s">
        <v>96</v>
      </c>
      <c r="K14" s="44" t="s">
        <v>96</v>
      </c>
      <c r="L14" s="44" t="s">
        <v>68</v>
      </c>
      <c r="M14" s="44" t="s">
        <v>96</v>
      </c>
      <c r="N14" s="44" t="s">
        <v>96</v>
      </c>
      <c r="O14" s="36" t="str">
        <f t="shared" si="0"/>
        <v/>
      </c>
      <c r="P14" s="36" t="str">
        <f t="shared" si="1"/>
        <v/>
      </c>
      <c r="Q14" s="36" t="str">
        <f t="shared" si="2"/>
        <v/>
      </c>
      <c r="R14" s="36" t="str">
        <f t="shared" si="3"/>
        <v/>
      </c>
      <c r="S14" s="36" t="str">
        <f t="shared" si="4"/>
        <v/>
      </c>
      <c r="T14" s="36" t="str">
        <f t="shared" si="5"/>
        <v>C</v>
      </c>
      <c r="U14" s="36" t="str">
        <f t="shared" si="6"/>
        <v/>
      </c>
      <c r="V14" s="36" t="str">
        <f t="shared" si="7"/>
        <v/>
      </c>
      <c r="W14" s="37" t="str">
        <f t="shared" si="8"/>
        <v>C</v>
      </c>
      <c r="X14" s="13"/>
      <c r="Y14" s="14" t="s">
        <v>22</v>
      </c>
      <c r="Z14" s="18" t="s">
        <v>965</v>
      </c>
      <c r="AA14" s="14" t="s">
        <v>966</v>
      </c>
    </row>
    <row r="15" spans="1:31" x14ac:dyDescent="0.2">
      <c r="B15" s="3"/>
      <c r="C15" s="3"/>
      <c r="D15" s="3"/>
    </row>
    <row r="16" spans="1:31" x14ac:dyDescent="0.2">
      <c r="B16" s="3"/>
      <c r="C16" s="3"/>
      <c r="D16" s="3"/>
    </row>
    <row r="17" spans="2:4" x14ac:dyDescent="0.2">
      <c r="B17" s="3"/>
      <c r="C17" s="3"/>
      <c r="D17" s="3"/>
    </row>
    <row r="18" spans="2:4" x14ac:dyDescent="0.2">
      <c r="B18" s="3"/>
      <c r="C18" s="3"/>
      <c r="D18" s="3"/>
    </row>
    <row r="19" spans="2:4" x14ac:dyDescent="0.2">
      <c r="B19" s="3"/>
      <c r="C19" s="3"/>
      <c r="D19" s="3"/>
    </row>
    <row r="20" spans="2:4" x14ac:dyDescent="0.2">
      <c r="B20" s="3"/>
      <c r="C20" s="3"/>
      <c r="D20" s="3"/>
    </row>
    <row r="21" spans="2:4" x14ac:dyDescent="0.2">
      <c r="B21" s="3"/>
      <c r="C21" s="3"/>
      <c r="D21" s="3"/>
    </row>
    <row r="22" spans="2:4" x14ac:dyDescent="0.2">
      <c r="B22" s="3"/>
      <c r="C22" s="3"/>
      <c r="D22" s="3"/>
    </row>
    <row r="23" spans="2:4" x14ac:dyDescent="0.2">
      <c r="B23" s="3"/>
      <c r="C23" s="3"/>
      <c r="D23" s="3"/>
    </row>
    <row r="24" spans="2:4" x14ac:dyDescent="0.2">
      <c r="B24" s="3"/>
      <c r="C24" s="3"/>
      <c r="D24" s="3"/>
    </row>
    <row r="25" spans="2:4" x14ac:dyDescent="0.2">
      <c r="B25" s="3"/>
      <c r="C25" s="3"/>
      <c r="D25" s="3"/>
    </row>
    <row r="26" spans="2:4" x14ac:dyDescent="0.2">
      <c r="B26" s="3"/>
      <c r="C26" s="3"/>
      <c r="D26" s="3"/>
    </row>
    <row r="27" spans="2:4" x14ac:dyDescent="0.2">
      <c r="B27" s="3"/>
      <c r="C27" s="3"/>
      <c r="D27" s="3"/>
    </row>
    <row r="28" spans="2:4" x14ac:dyDescent="0.2">
      <c r="B28" s="3"/>
      <c r="C28" s="3"/>
      <c r="D28" s="3"/>
    </row>
    <row r="29" spans="2:4" x14ac:dyDescent="0.2">
      <c r="B29" s="3"/>
      <c r="C29" s="3"/>
      <c r="D29" s="3"/>
    </row>
    <row r="30" spans="2:4" x14ac:dyDescent="0.2">
      <c r="B30" s="3"/>
      <c r="C30" s="3"/>
      <c r="D30" s="3"/>
    </row>
    <row r="31" spans="2:4" x14ac:dyDescent="0.2">
      <c r="B31" s="3"/>
      <c r="C31" s="3"/>
      <c r="D31" s="3"/>
    </row>
    <row r="32" spans="2:4" x14ac:dyDescent="0.2">
      <c r="B32" s="3"/>
      <c r="C32" s="3"/>
      <c r="D32" s="3"/>
    </row>
    <row r="33" spans="2:4" x14ac:dyDescent="0.2">
      <c r="B33" s="3"/>
      <c r="C33" s="3"/>
      <c r="D33" s="3"/>
    </row>
    <row r="34" spans="2:4" x14ac:dyDescent="0.2">
      <c r="B34" s="3"/>
      <c r="C34" s="3"/>
      <c r="D34" s="3"/>
    </row>
    <row r="35" spans="2:4" x14ac:dyDescent="0.2">
      <c r="B35" s="3"/>
      <c r="C35" s="3"/>
      <c r="D35" s="3"/>
    </row>
    <row r="36" spans="2:4" x14ac:dyDescent="0.2">
      <c r="B36" s="3"/>
      <c r="C36" s="3"/>
      <c r="D36" s="3"/>
    </row>
    <row r="37" spans="2:4" x14ac:dyDescent="0.2">
      <c r="B37" s="3"/>
      <c r="C37" s="3"/>
      <c r="D37" s="3"/>
    </row>
    <row r="38" spans="2:4" x14ac:dyDescent="0.2">
      <c r="B38" s="3"/>
      <c r="C38" s="3"/>
      <c r="D38" s="3"/>
    </row>
    <row r="39" spans="2:4" x14ac:dyDescent="0.2">
      <c r="B39" s="3"/>
      <c r="C39" s="3"/>
      <c r="D39" s="3"/>
    </row>
    <row r="40" spans="2:4" x14ac:dyDescent="0.2">
      <c r="B40" s="3"/>
      <c r="C40" s="3"/>
      <c r="D40" s="3"/>
    </row>
    <row r="41" spans="2:4" x14ac:dyDescent="0.2">
      <c r="B41" s="3"/>
      <c r="C41" s="3"/>
      <c r="D41" s="3"/>
    </row>
    <row r="42" spans="2:4" x14ac:dyDescent="0.2">
      <c r="B42" s="3"/>
      <c r="C42" s="3"/>
      <c r="D42" s="3"/>
    </row>
    <row r="43" spans="2:4" x14ac:dyDescent="0.2">
      <c r="B43" s="3"/>
      <c r="C43" s="3"/>
      <c r="D43" s="3"/>
    </row>
    <row r="44" spans="2:4" x14ac:dyDescent="0.2">
      <c r="B44" s="3"/>
      <c r="C44" s="3"/>
      <c r="D44" s="3"/>
    </row>
    <row r="45" spans="2:4" x14ac:dyDescent="0.2">
      <c r="B45" s="3"/>
      <c r="C45" s="3"/>
      <c r="D45" s="3"/>
    </row>
    <row r="46" spans="2:4" x14ac:dyDescent="0.2">
      <c r="B46" s="3"/>
      <c r="C46" s="3"/>
      <c r="D46" s="3"/>
    </row>
    <row r="47" spans="2:4" x14ac:dyDescent="0.2">
      <c r="B47" s="3"/>
      <c r="C47" s="3"/>
      <c r="D47" s="3"/>
    </row>
    <row r="48" spans="2:4" x14ac:dyDescent="0.2">
      <c r="B48" s="3"/>
      <c r="C48" s="3"/>
      <c r="D48" s="3"/>
    </row>
    <row r="49" spans="2:4" x14ac:dyDescent="0.2">
      <c r="B49" s="3"/>
      <c r="C49" s="3"/>
      <c r="D49" s="3"/>
    </row>
    <row r="50" spans="2:4" x14ac:dyDescent="0.2">
      <c r="B50" s="3"/>
      <c r="C50" s="3"/>
      <c r="D50" s="3"/>
    </row>
    <row r="51" spans="2:4" x14ac:dyDescent="0.2">
      <c r="B51" s="3"/>
      <c r="C51" s="3"/>
      <c r="D51" s="3"/>
    </row>
    <row r="52" spans="2:4" x14ac:dyDescent="0.2">
      <c r="B52" s="3"/>
      <c r="C52" s="3"/>
      <c r="D52" s="3"/>
    </row>
    <row r="53" spans="2:4" x14ac:dyDescent="0.2">
      <c r="B53" s="3"/>
      <c r="C53" s="3"/>
      <c r="D53" s="3"/>
    </row>
    <row r="54" spans="2:4" x14ac:dyDescent="0.2">
      <c r="B54" s="3"/>
      <c r="C54" s="3"/>
      <c r="D54" s="3"/>
    </row>
    <row r="55" spans="2:4" x14ac:dyDescent="0.2">
      <c r="B55" s="3"/>
      <c r="C55" s="3"/>
      <c r="D55" s="3"/>
    </row>
    <row r="56" spans="2:4" x14ac:dyDescent="0.2">
      <c r="B56" s="3"/>
      <c r="C56" s="3"/>
      <c r="D56" s="3"/>
    </row>
    <row r="57" spans="2:4" x14ac:dyDescent="0.2">
      <c r="B57" s="3"/>
      <c r="C57" s="3"/>
      <c r="D57" s="3"/>
    </row>
    <row r="58" spans="2:4" x14ac:dyDescent="0.2">
      <c r="B58" s="3"/>
      <c r="C58" s="3"/>
      <c r="D58" s="3"/>
    </row>
    <row r="59" spans="2:4" x14ac:dyDescent="0.2">
      <c r="B59" s="3"/>
      <c r="C59" s="3"/>
      <c r="D59" s="3"/>
    </row>
    <row r="60" spans="2:4" x14ac:dyDescent="0.2">
      <c r="B60" s="3"/>
      <c r="C60" s="3"/>
      <c r="D60" s="3"/>
    </row>
    <row r="61" spans="2:4" x14ac:dyDescent="0.2">
      <c r="B61" s="3"/>
      <c r="C61" s="3"/>
      <c r="D61" s="3"/>
    </row>
    <row r="62" spans="2:4" x14ac:dyDescent="0.2">
      <c r="B62" s="3"/>
      <c r="C62" s="3"/>
      <c r="D62" s="3"/>
    </row>
    <row r="63" spans="2:4" x14ac:dyDescent="0.2">
      <c r="B63" s="3"/>
      <c r="C63" s="3"/>
      <c r="D63" s="3"/>
    </row>
    <row r="64" spans="2:4" x14ac:dyDescent="0.2">
      <c r="B64" s="3"/>
      <c r="C64" s="3"/>
      <c r="D64" s="3"/>
    </row>
    <row r="65" spans="2:4" x14ac:dyDescent="0.2">
      <c r="B65" s="3"/>
      <c r="C65" s="3"/>
      <c r="D65" s="3"/>
    </row>
    <row r="66" spans="2:4" x14ac:dyDescent="0.2">
      <c r="B66" s="3"/>
      <c r="C66" s="3"/>
      <c r="D66" s="3"/>
    </row>
    <row r="67" spans="2:4" x14ac:dyDescent="0.2">
      <c r="B67" s="3"/>
      <c r="C67" s="3"/>
      <c r="D67" s="3"/>
    </row>
    <row r="68" spans="2:4" x14ac:dyDescent="0.2">
      <c r="B68" s="3"/>
      <c r="C68" s="3"/>
      <c r="D68" s="3"/>
    </row>
    <row r="69" spans="2:4" x14ac:dyDescent="0.2">
      <c r="B69" s="3"/>
      <c r="C69" s="3"/>
      <c r="D69" s="3"/>
    </row>
    <row r="70" spans="2:4" x14ac:dyDescent="0.2">
      <c r="B70" s="3"/>
      <c r="C70" s="3"/>
      <c r="D70" s="3"/>
    </row>
    <row r="71" spans="2:4" x14ac:dyDescent="0.2">
      <c r="B71" s="3"/>
      <c r="C71" s="3"/>
      <c r="D71" s="3"/>
    </row>
    <row r="72" spans="2:4" x14ac:dyDescent="0.2">
      <c r="B72" s="3"/>
      <c r="C72" s="3"/>
      <c r="D72" s="3"/>
    </row>
    <row r="73" spans="2:4" x14ac:dyDescent="0.2">
      <c r="B73" s="3"/>
      <c r="C73" s="3"/>
      <c r="D73" s="3"/>
    </row>
    <row r="74" spans="2:4" x14ac:dyDescent="0.2">
      <c r="B74" s="3"/>
      <c r="C74" s="3"/>
      <c r="D74" s="3"/>
    </row>
    <row r="75" spans="2:4" x14ac:dyDescent="0.2">
      <c r="B75" s="3"/>
      <c r="C75" s="3"/>
      <c r="D75" s="3"/>
    </row>
    <row r="76" spans="2:4" x14ac:dyDescent="0.2">
      <c r="B76" s="3"/>
      <c r="C76" s="3"/>
      <c r="D76" s="3"/>
    </row>
    <row r="77" spans="2:4" x14ac:dyDescent="0.2">
      <c r="B77" s="3"/>
      <c r="C77" s="3"/>
      <c r="D77" s="3"/>
    </row>
    <row r="78" spans="2:4" x14ac:dyDescent="0.2">
      <c r="B78" s="3"/>
      <c r="C78" s="3"/>
      <c r="D78" s="3"/>
    </row>
    <row r="79" spans="2:4" x14ac:dyDescent="0.2">
      <c r="B79" s="3"/>
      <c r="C79" s="3"/>
      <c r="D79" s="3"/>
    </row>
    <row r="80" spans="2:4" x14ac:dyDescent="0.2">
      <c r="B80" s="3"/>
      <c r="C80" s="3"/>
      <c r="D80" s="3"/>
    </row>
    <row r="81" spans="2:4" x14ac:dyDescent="0.2">
      <c r="B81" s="3"/>
      <c r="C81" s="3"/>
      <c r="D81" s="3"/>
    </row>
    <row r="82" spans="2:4" x14ac:dyDescent="0.2">
      <c r="B82" s="3"/>
      <c r="C82" s="3"/>
      <c r="D82" s="3"/>
    </row>
    <row r="83" spans="2:4" x14ac:dyDescent="0.2">
      <c r="B83" s="3"/>
      <c r="C83" s="3"/>
      <c r="D83" s="3"/>
    </row>
    <row r="84" spans="2:4" x14ac:dyDescent="0.2">
      <c r="B84" s="3"/>
      <c r="C84" s="3"/>
      <c r="D84" s="3"/>
    </row>
    <row r="85" spans="2:4" x14ac:dyDescent="0.2">
      <c r="B85" s="3"/>
      <c r="C85" s="3"/>
      <c r="D85" s="3"/>
    </row>
    <row r="86" spans="2:4" x14ac:dyDescent="0.2">
      <c r="B86" s="3"/>
      <c r="C86" s="3"/>
      <c r="D86" s="3"/>
    </row>
    <row r="87" spans="2:4" x14ac:dyDescent="0.2">
      <c r="B87" s="3"/>
      <c r="C87" s="3"/>
      <c r="D87" s="3"/>
    </row>
    <row r="88" spans="2:4" x14ac:dyDescent="0.2">
      <c r="B88" s="3"/>
      <c r="C88" s="3"/>
      <c r="D88" s="3"/>
    </row>
    <row r="89" spans="2:4" x14ac:dyDescent="0.2">
      <c r="B89" s="3"/>
      <c r="C89" s="3"/>
      <c r="D89" s="3"/>
    </row>
    <row r="90" spans="2:4" x14ac:dyDescent="0.2">
      <c r="B90" s="3"/>
      <c r="C90" s="3"/>
      <c r="D90" s="3"/>
    </row>
    <row r="91" spans="2:4" x14ac:dyDescent="0.2">
      <c r="B91" s="3"/>
      <c r="C91" s="3"/>
      <c r="D91" s="3"/>
    </row>
    <row r="92" spans="2:4" x14ac:dyDescent="0.2">
      <c r="B92" s="3"/>
      <c r="C92" s="3"/>
      <c r="D92" s="3"/>
    </row>
    <row r="93" spans="2:4" x14ac:dyDescent="0.2">
      <c r="B93" s="3"/>
      <c r="C93" s="3"/>
      <c r="D93" s="3"/>
    </row>
    <row r="94" spans="2:4" x14ac:dyDescent="0.2">
      <c r="B94" s="3"/>
      <c r="C94" s="3"/>
      <c r="D94" s="3"/>
    </row>
    <row r="95" spans="2:4" x14ac:dyDescent="0.2">
      <c r="B95" s="3"/>
      <c r="C95" s="3"/>
      <c r="D95" s="3"/>
    </row>
    <row r="96" spans="2:4" x14ac:dyDescent="0.2">
      <c r="B96" s="3"/>
      <c r="C96" s="3"/>
      <c r="D96" s="3"/>
    </row>
    <row r="97" spans="2:4" x14ac:dyDescent="0.2">
      <c r="B97" s="3"/>
      <c r="C97" s="3"/>
      <c r="D97" s="3"/>
    </row>
    <row r="98" spans="2:4" x14ac:dyDescent="0.2">
      <c r="B98" s="3"/>
      <c r="C98" s="3"/>
      <c r="D98" s="3"/>
    </row>
    <row r="99" spans="2:4" x14ac:dyDescent="0.2">
      <c r="B99" s="3"/>
      <c r="C99" s="3"/>
      <c r="D99" s="3"/>
    </row>
    <row r="100" spans="2:4" x14ac:dyDescent="0.2">
      <c r="B100" s="3"/>
      <c r="C100" s="3"/>
      <c r="D100" s="3"/>
    </row>
    <row r="101" spans="2:4" x14ac:dyDescent="0.2">
      <c r="B101" s="3"/>
      <c r="C101" s="3"/>
      <c r="D101" s="3"/>
    </row>
    <row r="102" spans="2:4" x14ac:dyDescent="0.2">
      <c r="B102" s="3"/>
      <c r="C102" s="3"/>
      <c r="D102" s="3"/>
    </row>
    <row r="103" spans="2:4" x14ac:dyDescent="0.2">
      <c r="B103" s="3"/>
      <c r="C103" s="3"/>
      <c r="D103" s="3"/>
    </row>
    <row r="104" spans="2:4" x14ac:dyDescent="0.2">
      <c r="B104" s="3"/>
      <c r="C104" s="3"/>
      <c r="D104" s="3"/>
    </row>
    <row r="105" spans="2:4" x14ac:dyDescent="0.2">
      <c r="B105" s="3"/>
      <c r="C105" s="3"/>
      <c r="D105" s="3"/>
    </row>
    <row r="106" spans="2:4" x14ac:dyDescent="0.2">
      <c r="B106" s="3"/>
      <c r="C106" s="3"/>
      <c r="D106" s="3"/>
    </row>
    <row r="107" spans="2:4" x14ac:dyDescent="0.2">
      <c r="B107" s="3"/>
      <c r="C107" s="3"/>
      <c r="D107" s="3"/>
    </row>
    <row r="108" spans="2:4" x14ac:dyDescent="0.2">
      <c r="B108" s="3"/>
      <c r="C108" s="3"/>
      <c r="D108" s="3"/>
    </row>
    <row r="109" spans="2:4" x14ac:dyDescent="0.2">
      <c r="B109" s="3"/>
      <c r="C109" s="3"/>
      <c r="D109" s="3"/>
    </row>
    <row r="110" spans="2:4" x14ac:dyDescent="0.2">
      <c r="B110" s="3"/>
      <c r="C110" s="3"/>
      <c r="D110" s="3"/>
    </row>
    <row r="111" spans="2:4" x14ac:dyDescent="0.2">
      <c r="B111" s="3"/>
      <c r="C111" s="3"/>
      <c r="D111" s="3"/>
    </row>
    <row r="112" spans="2:4" x14ac:dyDescent="0.2">
      <c r="B112" s="3"/>
      <c r="C112" s="3"/>
      <c r="D112" s="3"/>
    </row>
    <row r="113" spans="2:4" x14ac:dyDescent="0.2">
      <c r="B113" s="3"/>
      <c r="C113" s="3"/>
      <c r="D113" s="3"/>
    </row>
    <row r="114" spans="2:4" x14ac:dyDescent="0.2">
      <c r="B114" s="3"/>
      <c r="C114" s="3"/>
      <c r="D114" s="3"/>
    </row>
    <row r="115" spans="2:4" x14ac:dyDescent="0.2">
      <c r="B115" s="3"/>
      <c r="C115" s="3"/>
      <c r="D115" s="3"/>
    </row>
    <row r="116" spans="2:4" x14ac:dyDescent="0.2">
      <c r="B116" s="3"/>
      <c r="C116" s="3"/>
      <c r="D116" s="3"/>
    </row>
    <row r="117" spans="2:4" x14ac:dyDescent="0.2">
      <c r="B117" s="3"/>
      <c r="C117" s="3"/>
      <c r="D117" s="3"/>
    </row>
    <row r="118" spans="2:4" x14ac:dyDescent="0.2">
      <c r="B118" s="3"/>
      <c r="C118" s="3"/>
      <c r="D118" s="3"/>
    </row>
    <row r="119" spans="2:4" x14ac:dyDescent="0.2">
      <c r="B119" s="3"/>
      <c r="C119" s="3"/>
      <c r="D119" s="3"/>
    </row>
    <row r="120" spans="2:4" x14ac:dyDescent="0.2">
      <c r="B120" s="3"/>
      <c r="C120" s="3"/>
      <c r="D120" s="3"/>
    </row>
    <row r="121" spans="2:4" x14ac:dyDescent="0.2">
      <c r="B121" s="3"/>
      <c r="C121" s="3"/>
      <c r="D121" s="3"/>
    </row>
    <row r="122" spans="2:4" x14ac:dyDescent="0.2">
      <c r="B122" s="3"/>
      <c r="C122" s="3"/>
      <c r="D122" s="3"/>
    </row>
    <row r="123" spans="2:4" x14ac:dyDescent="0.2">
      <c r="B123" s="3"/>
      <c r="C123" s="3"/>
      <c r="D123" s="3"/>
    </row>
    <row r="124" spans="2:4" x14ac:dyDescent="0.2">
      <c r="B124" s="3"/>
      <c r="C124" s="3"/>
      <c r="D124" s="3"/>
    </row>
    <row r="125" spans="2:4" x14ac:dyDescent="0.2">
      <c r="B125" s="3"/>
      <c r="C125" s="3"/>
      <c r="D125" s="3"/>
    </row>
    <row r="126" spans="2:4" x14ac:dyDescent="0.2">
      <c r="B126" s="3"/>
      <c r="C126" s="3"/>
      <c r="D126" s="3"/>
    </row>
    <row r="127" spans="2:4" x14ac:dyDescent="0.2">
      <c r="B127" s="3"/>
      <c r="C127" s="3"/>
      <c r="D127" s="3"/>
    </row>
    <row r="128" spans="2:4" x14ac:dyDescent="0.2">
      <c r="B128" s="3"/>
      <c r="C128" s="3"/>
      <c r="D128" s="3"/>
    </row>
    <row r="129" spans="2:4" x14ac:dyDescent="0.2">
      <c r="B129" s="3"/>
      <c r="C129" s="3"/>
      <c r="D129" s="3"/>
    </row>
    <row r="130" spans="2:4" x14ac:dyDescent="0.2">
      <c r="B130" s="3"/>
      <c r="C130" s="3"/>
      <c r="D130" s="3"/>
    </row>
    <row r="131" spans="2:4" x14ac:dyDescent="0.2">
      <c r="B131" s="3"/>
      <c r="C131" s="3"/>
      <c r="D131" s="3"/>
    </row>
    <row r="132" spans="2:4" x14ac:dyDescent="0.2">
      <c r="B132" s="3"/>
      <c r="C132" s="3"/>
      <c r="D132" s="3"/>
    </row>
    <row r="133" spans="2:4" x14ac:dyDescent="0.2">
      <c r="B133" s="3"/>
      <c r="C133" s="3"/>
      <c r="D133" s="3"/>
    </row>
    <row r="134" spans="2:4" x14ac:dyDescent="0.2">
      <c r="B134" s="3"/>
      <c r="C134" s="3"/>
      <c r="D134" s="3"/>
    </row>
    <row r="135" spans="2:4" x14ac:dyDescent="0.2">
      <c r="B135" s="3"/>
      <c r="C135" s="3"/>
      <c r="D135" s="3"/>
    </row>
    <row r="136" spans="2:4" x14ac:dyDescent="0.2">
      <c r="B136" s="3"/>
      <c r="C136" s="3"/>
      <c r="D136" s="3"/>
    </row>
    <row r="137" spans="2:4" x14ac:dyDescent="0.2">
      <c r="B137" s="3"/>
      <c r="C137" s="3"/>
      <c r="D137" s="3"/>
    </row>
    <row r="138" spans="2:4" x14ac:dyDescent="0.2">
      <c r="B138" s="3"/>
      <c r="C138" s="3"/>
      <c r="D138" s="3"/>
    </row>
    <row r="139" spans="2:4" x14ac:dyDescent="0.2">
      <c r="B139" s="3"/>
      <c r="C139" s="3"/>
      <c r="D139" s="3"/>
    </row>
    <row r="140" spans="2:4" x14ac:dyDescent="0.2">
      <c r="B140" s="3"/>
      <c r="C140" s="3"/>
      <c r="D140" s="3"/>
    </row>
    <row r="141" spans="2:4" x14ac:dyDescent="0.2">
      <c r="B141" s="3"/>
      <c r="C141" s="3"/>
      <c r="D141" s="3"/>
    </row>
    <row r="142" spans="2:4" x14ac:dyDescent="0.2">
      <c r="B142" s="3"/>
      <c r="C142" s="3"/>
      <c r="D142" s="3"/>
    </row>
    <row r="143" spans="2:4" x14ac:dyDescent="0.2">
      <c r="B143" s="3"/>
      <c r="C143" s="3"/>
      <c r="D143" s="3"/>
    </row>
    <row r="144" spans="2:4" x14ac:dyDescent="0.2">
      <c r="B144" s="3"/>
      <c r="C144" s="3"/>
      <c r="D144" s="3"/>
    </row>
    <row r="145" spans="2:4" x14ac:dyDescent="0.2">
      <c r="B145" s="3"/>
      <c r="C145" s="3"/>
      <c r="D145" s="3"/>
    </row>
    <row r="146" spans="2:4" x14ac:dyDescent="0.2">
      <c r="B146" s="3"/>
      <c r="C146" s="3"/>
      <c r="D146" s="3"/>
    </row>
    <row r="147" spans="2:4" x14ac:dyDescent="0.2">
      <c r="B147" s="3"/>
      <c r="C147" s="3"/>
      <c r="D147" s="3"/>
    </row>
    <row r="148" spans="2:4" x14ac:dyDescent="0.2">
      <c r="B148" s="3"/>
      <c r="C148" s="3"/>
      <c r="D148" s="3"/>
    </row>
    <row r="149" spans="2:4" x14ac:dyDescent="0.2">
      <c r="B149" s="3"/>
      <c r="C149" s="3"/>
      <c r="D149" s="3"/>
    </row>
    <row r="150" spans="2:4" x14ac:dyDescent="0.2">
      <c r="B150" s="3"/>
      <c r="C150" s="3"/>
      <c r="D150" s="3"/>
    </row>
    <row r="151" spans="2:4" x14ac:dyDescent="0.2">
      <c r="B151" s="3"/>
      <c r="C151" s="3"/>
      <c r="D151" s="3"/>
    </row>
    <row r="152" spans="2:4" x14ac:dyDescent="0.2">
      <c r="B152" s="3"/>
      <c r="C152" s="3"/>
      <c r="D152" s="3"/>
    </row>
    <row r="153" spans="2:4" x14ac:dyDescent="0.2">
      <c r="B153" s="3"/>
      <c r="C153" s="3"/>
      <c r="D153" s="3"/>
    </row>
    <row r="154" spans="2:4" x14ac:dyDescent="0.2">
      <c r="B154" s="3"/>
      <c r="C154" s="3"/>
      <c r="D154" s="3"/>
    </row>
    <row r="155" spans="2:4" x14ac:dyDescent="0.2">
      <c r="B155" s="3"/>
      <c r="C155" s="3"/>
      <c r="D155" s="3"/>
    </row>
    <row r="156" spans="2:4" x14ac:dyDescent="0.2">
      <c r="B156" s="3"/>
      <c r="C156" s="3"/>
      <c r="D156" s="3"/>
    </row>
    <row r="157" spans="2:4" x14ac:dyDescent="0.2">
      <c r="B157" s="3"/>
      <c r="C157" s="3"/>
      <c r="D157" s="3"/>
    </row>
    <row r="158" spans="2:4" x14ac:dyDescent="0.2">
      <c r="B158" s="3"/>
      <c r="C158" s="3"/>
      <c r="D158" s="3"/>
    </row>
    <row r="159" spans="2:4" x14ac:dyDescent="0.2">
      <c r="B159" s="3"/>
      <c r="C159" s="3"/>
      <c r="D159" s="3"/>
    </row>
    <row r="160" spans="2:4" x14ac:dyDescent="0.2">
      <c r="B160" s="3"/>
      <c r="C160" s="3"/>
      <c r="D160" s="3"/>
    </row>
    <row r="161" spans="2:4" x14ac:dyDescent="0.2">
      <c r="B161" s="3"/>
      <c r="C161" s="3"/>
      <c r="D161" s="3"/>
    </row>
    <row r="162" spans="2:4" x14ac:dyDescent="0.2">
      <c r="B162" s="3"/>
      <c r="C162" s="3"/>
      <c r="D162" s="3"/>
    </row>
    <row r="163" spans="2:4" x14ac:dyDescent="0.2">
      <c r="B163" s="3"/>
      <c r="C163" s="3"/>
      <c r="D163" s="3"/>
    </row>
    <row r="164" spans="2:4" x14ac:dyDescent="0.2">
      <c r="B164" s="3"/>
      <c r="C164" s="3"/>
      <c r="D164" s="3"/>
    </row>
    <row r="165" spans="2:4" x14ac:dyDescent="0.2">
      <c r="B165" s="3"/>
      <c r="C165" s="3"/>
      <c r="D165" s="3"/>
    </row>
    <row r="166" spans="2:4" x14ac:dyDescent="0.2">
      <c r="B166" s="3"/>
      <c r="C166" s="3"/>
      <c r="D166" s="3"/>
    </row>
    <row r="167" spans="2:4" x14ac:dyDescent="0.2">
      <c r="B167" s="3"/>
      <c r="C167" s="3"/>
      <c r="D167" s="3"/>
    </row>
    <row r="168" spans="2:4" x14ac:dyDescent="0.2">
      <c r="B168" s="3"/>
      <c r="C168" s="3"/>
      <c r="D168" s="3"/>
    </row>
    <row r="169" spans="2:4" x14ac:dyDescent="0.2">
      <c r="B169" s="3"/>
      <c r="C169" s="3"/>
      <c r="D169" s="3"/>
    </row>
    <row r="170" spans="2:4" x14ac:dyDescent="0.2">
      <c r="B170" s="3"/>
      <c r="C170" s="3"/>
      <c r="D170" s="3"/>
    </row>
    <row r="171" spans="2:4" x14ac:dyDescent="0.2">
      <c r="B171" s="3"/>
      <c r="C171" s="3"/>
      <c r="D171" s="3"/>
    </row>
    <row r="172" spans="2:4" x14ac:dyDescent="0.2">
      <c r="B172" s="3"/>
      <c r="C172" s="3"/>
      <c r="D172" s="3"/>
    </row>
    <row r="173" spans="2:4" x14ac:dyDescent="0.2">
      <c r="B173" s="3"/>
      <c r="C173" s="3"/>
      <c r="D173" s="3"/>
    </row>
    <row r="174" spans="2:4" x14ac:dyDescent="0.2">
      <c r="B174" s="3"/>
      <c r="C174" s="3"/>
      <c r="D174" s="3"/>
    </row>
    <row r="175" spans="2:4" x14ac:dyDescent="0.2">
      <c r="B175" s="3"/>
      <c r="C175" s="3"/>
      <c r="D175" s="3"/>
    </row>
    <row r="176" spans="2:4" x14ac:dyDescent="0.2">
      <c r="B176" s="3"/>
      <c r="C176" s="3"/>
      <c r="D176" s="3"/>
    </row>
    <row r="177" spans="2:4" x14ac:dyDescent="0.2">
      <c r="B177" s="3"/>
      <c r="C177" s="3"/>
      <c r="D177" s="3"/>
    </row>
    <row r="178" spans="2:4" x14ac:dyDescent="0.2">
      <c r="B178" s="3"/>
      <c r="C178" s="3"/>
      <c r="D178" s="3"/>
    </row>
    <row r="179" spans="2:4" x14ac:dyDescent="0.2">
      <c r="B179" s="3"/>
      <c r="C179" s="3"/>
      <c r="D179" s="3"/>
    </row>
    <row r="180" spans="2:4" x14ac:dyDescent="0.2">
      <c r="B180" s="3"/>
      <c r="C180" s="3"/>
      <c r="D180" s="3"/>
    </row>
    <row r="181" spans="2:4" x14ac:dyDescent="0.2">
      <c r="B181" s="3"/>
      <c r="C181" s="3"/>
      <c r="D181" s="3"/>
    </row>
    <row r="182" spans="2:4" x14ac:dyDescent="0.2">
      <c r="B182" s="3"/>
      <c r="C182" s="3"/>
      <c r="D182" s="3"/>
    </row>
    <row r="183" spans="2:4" x14ac:dyDescent="0.2">
      <c r="B183" s="3"/>
      <c r="C183" s="3"/>
      <c r="D183" s="3"/>
    </row>
    <row r="184" spans="2:4" x14ac:dyDescent="0.2">
      <c r="B184" s="3"/>
      <c r="C184" s="3"/>
      <c r="D184" s="3"/>
    </row>
    <row r="185" spans="2:4" x14ac:dyDescent="0.2">
      <c r="B185" s="3"/>
      <c r="C185" s="3"/>
      <c r="D185" s="3"/>
    </row>
    <row r="186" spans="2:4" x14ac:dyDescent="0.2">
      <c r="B186" s="3"/>
      <c r="C186" s="3"/>
      <c r="D186" s="3"/>
    </row>
    <row r="187" spans="2:4" x14ac:dyDescent="0.2">
      <c r="B187" s="3"/>
      <c r="C187" s="3"/>
      <c r="D187" s="3"/>
    </row>
    <row r="188" spans="2:4" x14ac:dyDescent="0.2">
      <c r="B188" s="3"/>
      <c r="C188" s="3"/>
      <c r="D188" s="3"/>
    </row>
    <row r="189" spans="2:4" x14ac:dyDescent="0.2">
      <c r="B189" s="3"/>
      <c r="C189" s="3"/>
      <c r="D189" s="3"/>
    </row>
    <row r="190" spans="2:4" x14ac:dyDescent="0.2">
      <c r="B190" s="3"/>
      <c r="C190" s="3"/>
      <c r="D190" s="3"/>
    </row>
    <row r="191" spans="2:4" x14ac:dyDescent="0.2">
      <c r="B191" s="3"/>
      <c r="C191" s="3"/>
      <c r="D191" s="3"/>
    </row>
    <row r="192" spans="2:4" x14ac:dyDescent="0.2">
      <c r="B192" s="3"/>
      <c r="C192" s="3"/>
      <c r="D192" s="3"/>
    </row>
    <row r="193" spans="2:4" x14ac:dyDescent="0.2">
      <c r="B193" s="3"/>
      <c r="C193" s="3"/>
      <c r="D193" s="3"/>
    </row>
    <row r="194" spans="2:4" x14ac:dyDescent="0.2">
      <c r="B194" s="3"/>
      <c r="C194" s="3"/>
      <c r="D194" s="3"/>
    </row>
    <row r="195" spans="2:4" x14ac:dyDescent="0.2">
      <c r="B195" s="3"/>
      <c r="C195" s="3"/>
      <c r="D195" s="3"/>
    </row>
    <row r="196" spans="2:4" x14ac:dyDescent="0.2">
      <c r="B196" s="3"/>
      <c r="C196" s="3"/>
      <c r="D196" s="3"/>
    </row>
    <row r="197" spans="2:4" x14ac:dyDescent="0.2">
      <c r="B197" s="3"/>
      <c r="C197" s="3"/>
      <c r="D197" s="3"/>
    </row>
    <row r="198" spans="2:4" x14ac:dyDescent="0.2">
      <c r="B198" s="3"/>
      <c r="C198" s="3"/>
      <c r="D198" s="3"/>
    </row>
    <row r="199" spans="2:4" x14ac:dyDescent="0.2">
      <c r="B199" s="3"/>
      <c r="C199" s="3"/>
      <c r="D199" s="3"/>
    </row>
    <row r="200" spans="2:4" x14ac:dyDescent="0.2">
      <c r="B200" s="3"/>
      <c r="C200" s="3"/>
      <c r="D200" s="3"/>
    </row>
    <row r="201" spans="2:4" x14ac:dyDescent="0.2">
      <c r="B201" s="3"/>
      <c r="C201" s="3"/>
      <c r="D201" s="3"/>
    </row>
    <row r="202" spans="2:4" x14ac:dyDescent="0.2">
      <c r="B202" s="3"/>
      <c r="C202" s="3"/>
      <c r="D202" s="3"/>
    </row>
    <row r="203" spans="2:4" x14ac:dyDescent="0.2">
      <c r="B203" s="3"/>
      <c r="C203" s="3"/>
      <c r="D203" s="3"/>
    </row>
    <row r="204" spans="2:4" x14ac:dyDescent="0.2">
      <c r="B204" s="3"/>
      <c r="C204" s="3"/>
      <c r="D204" s="3"/>
    </row>
    <row r="205" spans="2:4" x14ac:dyDescent="0.2">
      <c r="B205" s="3"/>
      <c r="C205" s="3"/>
      <c r="D205" s="3"/>
    </row>
    <row r="206" spans="2:4" x14ac:dyDescent="0.2">
      <c r="B206" s="3"/>
      <c r="C206" s="3"/>
      <c r="D206" s="3"/>
    </row>
    <row r="207" spans="2:4" x14ac:dyDescent="0.2">
      <c r="B207" s="3"/>
      <c r="C207" s="3"/>
      <c r="D207" s="3"/>
    </row>
    <row r="208" spans="2:4" x14ac:dyDescent="0.2">
      <c r="B208" s="3"/>
      <c r="C208" s="3"/>
      <c r="D208" s="3"/>
    </row>
    <row r="209" spans="2:4" x14ac:dyDescent="0.2">
      <c r="B209" s="3"/>
      <c r="C209" s="3"/>
      <c r="D209" s="3"/>
    </row>
    <row r="210" spans="2:4" x14ac:dyDescent="0.2">
      <c r="B210" s="3"/>
      <c r="C210" s="3"/>
      <c r="D210" s="3"/>
    </row>
    <row r="211" spans="2:4" x14ac:dyDescent="0.2">
      <c r="B211" s="3"/>
      <c r="C211" s="3"/>
      <c r="D211" s="3"/>
    </row>
    <row r="212" spans="2:4" x14ac:dyDescent="0.2">
      <c r="B212" s="3"/>
      <c r="C212" s="3"/>
      <c r="D212" s="3"/>
    </row>
    <row r="213" spans="2:4" x14ac:dyDescent="0.2">
      <c r="B213" s="3"/>
      <c r="C213" s="3"/>
      <c r="D213" s="3"/>
    </row>
    <row r="214" spans="2:4" x14ac:dyDescent="0.2">
      <c r="B214" s="3"/>
      <c r="C214" s="3"/>
      <c r="D214" s="3"/>
    </row>
    <row r="215" spans="2:4" x14ac:dyDescent="0.2">
      <c r="B215" s="3"/>
      <c r="C215" s="3"/>
      <c r="D215" s="3"/>
    </row>
    <row r="216" spans="2:4" x14ac:dyDescent="0.2">
      <c r="B216" s="3"/>
      <c r="C216" s="3"/>
      <c r="D216" s="3"/>
    </row>
    <row r="217" spans="2:4" x14ac:dyDescent="0.2">
      <c r="B217" s="3"/>
      <c r="C217" s="3"/>
      <c r="D217" s="3"/>
    </row>
    <row r="218" spans="2:4" x14ac:dyDescent="0.2">
      <c r="B218" s="3"/>
      <c r="C218" s="3"/>
      <c r="D218" s="3"/>
    </row>
    <row r="219" spans="2:4" x14ac:dyDescent="0.2">
      <c r="B219" s="3"/>
      <c r="C219" s="3"/>
      <c r="D219" s="3"/>
    </row>
    <row r="220" spans="2:4" x14ac:dyDescent="0.2">
      <c r="B220" s="3"/>
      <c r="C220" s="3"/>
      <c r="D220" s="3"/>
    </row>
    <row r="221" spans="2:4" x14ac:dyDescent="0.2">
      <c r="B221" s="3"/>
      <c r="C221" s="3"/>
      <c r="D221" s="3"/>
    </row>
    <row r="222" spans="2:4" x14ac:dyDescent="0.2">
      <c r="B222" s="3"/>
      <c r="C222" s="3"/>
      <c r="D222" s="3"/>
    </row>
    <row r="223" spans="2:4" x14ac:dyDescent="0.2">
      <c r="B223" s="3"/>
      <c r="C223" s="3"/>
      <c r="D223" s="3"/>
    </row>
    <row r="224" spans="2:4" x14ac:dyDescent="0.2">
      <c r="B224" s="3"/>
      <c r="C224" s="3"/>
      <c r="D224" s="3"/>
    </row>
    <row r="225" spans="2:4" x14ac:dyDescent="0.2">
      <c r="B225" s="3"/>
      <c r="C225" s="3"/>
      <c r="D225" s="3"/>
    </row>
    <row r="226" spans="2:4" x14ac:dyDescent="0.2">
      <c r="B226" s="3"/>
      <c r="C226" s="3"/>
      <c r="D226" s="3"/>
    </row>
    <row r="227" spans="2:4" x14ac:dyDescent="0.2">
      <c r="B227" s="3"/>
      <c r="C227" s="3"/>
      <c r="D227" s="3"/>
    </row>
    <row r="228" spans="2:4" x14ac:dyDescent="0.2">
      <c r="B228" s="3"/>
      <c r="C228" s="3"/>
      <c r="D228" s="3"/>
    </row>
    <row r="229" spans="2:4" x14ac:dyDescent="0.2">
      <c r="B229" s="3"/>
      <c r="C229" s="3"/>
      <c r="D229" s="3"/>
    </row>
    <row r="230" spans="2:4" x14ac:dyDescent="0.2">
      <c r="B230" s="3"/>
      <c r="C230" s="3"/>
      <c r="D230" s="3"/>
    </row>
    <row r="231" spans="2:4" x14ac:dyDescent="0.2">
      <c r="B231" s="3"/>
      <c r="C231" s="3"/>
      <c r="D231" s="3"/>
    </row>
    <row r="232" spans="2:4" x14ac:dyDescent="0.2">
      <c r="B232" s="3"/>
      <c r="C232" s="3"/>
      <c r="D232" s="3"/>
    </row>
    <row r="233" spans="2:4" x14ac:dyDescent="0.2">
      <c r="B233" s="3"/>
      <c r="C233" s="3"/>
      <c r="D233" s="3"/>
    </row>
    <row r="234" spans="2:4" x14ac:dyDescent="0.2">
      <c r="B234" s="3"/>
      <c r="C234" s="3"/>
      <c r="D234" s="3"/>
    </row>
    <row r="235" spans="2:4" x14ac:dyDescent="0.2">
      <c r="B235" s="3"/>
      <c r="C235" s="3"/>
      <c r="D235" s="3"/>
    </row>
    <row r="236" spans="2:4" x14ac:dyDescent="0.2">
      <c r="B236" s="3"/>
      <c r="C236" s="3"/>
      <c r="D236" s="3"/>
    </row>
    <row r="237" spans="2:4" x14ac:dyDescent="0.2">
      <c r="B237" s="3"/>
      <c r="C237" s="3"/>
      <c r="D237" s="3"/>
    </row>
    <row r="238" spans="2:4" x14ac:dyDescent="0.2">
      <c r="B238" s="3"/>
      <c r="C238" s="3"/>
      <c r="D238" s="3"/>
    </row>
    <row r="239" spans="2:4" x14ac:dyDescent="0.2">
      <c r="B239" s="3"/>
      <c r="C239" s="3"/>
      <c r="D239" s="3"/>
    </row>
    <row r="240" spans="2:4" x14ac:dyDescent="0.2">
      <c r="B240" s="3"/>
      <c r="C240" s="3"/>
      <c r="D240" s="3"/>
    </row>
    <row r="241" spans="2:4" x14ac:dyDescent="0.2">
      <c r="B241" s="3"/>
      <c r="C241" s="3"/>
      <c r="D241" s="3"/>
    </row>
    <row r="242" spans="2:4" x14ac:dyDescent="0.2">
      <c r="B242" s="3"/>
      <c r="C242" s="3"/>
      <c r="D242" s="3"/>
    </row>
    <row r="243" spans="2:4" x14ac:dyDescent="0.2">
      <c r="B243" s="3"/>
      <c r="C243" s="3"/>
      <c r="D243" s="3"/>
    </row>
    <row r="244" spans="2:4" x14ac:dyDescent="0.2">
      <c r="B244" s="3"/>
      <c r="C244" s="3"/>
      <c r="D244" s="3"/>
    </row>
    <row r="245" spans="2:4" x14ac:dyDescent="0.2">
      <c r="B245" s="3"/>
      <c r="C245" s="3"/>
      <c r="D245" s="3"/>
    </row>
    <row r="246" spans="2:4" x14ac:dyDescent="0.2">
      <c r="B246" s="3"/>
      <c r="C246" s="3"/>
      <c r="D246" s="3"/>
    </row>
    <row r="247" spans="2:4" x14ac:dyDescent="0.2">
      <c r="B247" s="3"/>
      <c r="C247" s="3"/>
      <c r="D247" s="3"/>
    </row>
    <row r="248" spans="2:4" x14ac:dyDescent="0.2">
      <c r="B248" s="3"/>
      <c r="C248" s="3"/>
      <c r="D248" s="3"/>
    </row>
    <row r="249" spans="2:4" x14ac:dyDescent="0.2">
      <c r="B249" s="3"/>
      <c r="C249" s="3"/>
      <c r="D249" s="3"/>
    </row>
    <row r="250" spans="2:4" x14ac:dyDescent="0.2">
      <c r="B250" s="3"/>
      <c r="C250" s="3"/>
      <c r="D250" s="3"/>
    </row>
    <row r="251" spans="2:4" x14ac:dyDescent="0.2">
      <c r="B251" s="3"/>
      <c r="C251" s="3"/>
      <c r="D251" s="3"/>
    </row>
    <row r="252" spans="2:4" x14ac:dyDescent="0.2">
      <c r="B252" s="3"/>
      <c r="C252" s="3"/>
      <c r="D252" s="3"/>
    </row>
    <row r="253" spans="2:4" x14ac:dyDescent="0.2">
      <c r="B253" s="3"/>
      <c r="C253" s="3"/>
      <c r="D253" s="3"/>
    </row>
    <row r="254" spans="2:4" x14ac:dyDescent="0.2">
      <c r="B254" s="3"/>
      <c r="C254" s="3"/>
      <c r="D254" s="3"/>
    </row>
    <row r="255" spans="2:4" x14ac:dyDescent="0.2">
      <c r="B255" s="3"/>
      <c r="C255" s="3"/>
      <c r="D255" s="3"/>
    </row>
    <row r="256" spans="2:4" x14ac:dyDescent="0.2">
      <c r="B256" s="3"/>
      <c r="C256" s="3"/>
      <c r="D256" s="3"/>
    </row>
    <row r="257" spans="2:4" x14ac:dyDescent="0.2">
      <c r="B257" s="3"/>
      <c r="C257" s="3"/>
      <c r="D257" s="3"/>
    </row>
    <row r="258" spans="2:4" x14ac:dyDescent="0.2">
      <c r="B258" s="3"/>
      <c r="C258" s="3"/>
      <c r="D258" s="3"/>
    </row>
    <row r="259" spans="2:4" x14ac:dyDescent="0.2">
      <c r="B259" s="3"/>
      <c r="C259" s="3"/>
      <c r="D259" s="3"/>
    </row>
    <row r="260" spans="2:4" x14ac:dyDescent="0.2">
      <c r="B260" s="3"/>
      <c r="C260" s="3"/>
      <c r="D260" s="3"/>
    </row>
    <row r="261" spans="2:4" x14ac:dyDescent="0.2">
      <c r="B261" s="3"/>
      <c r="C261" s="3"/>
      <c r="D261" s="3"/>
    </row>
    <row r="262" spans="2:4" x14ac:dyDescent="0.2">
      <c r="B262" s="3"/>
      <c r="C262" s="3"/>
      <c r="D262" s="3"/>
    </row>
    <row r="263" spans="2:4" x14ac:dyDescent="0.2">
      <c r="B263" s="3"/>
      <c r="C263" s="3"/>
      <c r="D263" s="3"/>
    </row>
    <row r="264" spans="2:4" x14ac:dyDescent="0.2">
      <c r="B264" s="3"/>
      <c r="C264" s="3"/>
      <c r="D264" s="3"/>
    </row>
    <row r="265" spans="2:4" x14ac:dyDescent="0.2">
      <c r="B265" s="3"/>
      <c r="C265" s="3"/>
      <c r="D265" s="3"/>
    </row>
    <row r="266" spans="2:4" x14ac:dyDescent="0.2">
      <c r="B266" s="3"/>
      <c r="C266" s="3"/>
      <c r="D266" s="3"/>
    </row>
    <row r="267" spans="2:4" x14ac:dyDescent="0.2">
      <c r="B267" s="3"/>
      <c r="C267" s="3"/>
      <c r="D267" s="3"/>
    </row>
    <row r="268" spans="2:4" x14ac:dyDescent="0.2">
      <c r="B268" s="3"/>
      <c r="C268" s="3"/>
      <c r="D268" s="3"/>
    </row>
    <row r="269" spans="2:4" x14ac:dyDescent="0.2">
      <c r="B269" s="3"/>
      <c r="C269" s="3"/>
      <c r="D269" s="3"/>
    </row>
    <row r="270" spans="2:4" x14ac:dyDescent="0.2">
      <c r="B270" s="3"/>
      <c r="C270" s="3"/>
      <c r="D270" s="3"/>
    </row>
    <row r="271" spans="2:4" x14ac:dyDescent="0.2">
      <c r="B271" s="3"/>
      <c r="C271" s="3"/>
      <c r="D271" s="3"/>
    </row>
    <row r="272" spans="2:4" x14ac:dyDescent="0.2">
      <c r="B272" s="3"/>
      <c r="C272" s="3"/>
      <c r="D272" s="3"/>
    </row>
    <row r="273" spans="2:4" x14ac:dyDescent="0.2">
      <c r="B273" s="3"/>
      <c r="C273" s="3"/>
      <c r="D273" s="3"/>
    </row>
    <row r="274" spans="2:4" x14ac:dyDescent="0.2">
      <c r="B274" s="3"/>
      <c r="C274" s="3"/>
      <c r="D274" s="3"/>
    </row>
    <row r="275" spans="2:4" x14ac:dyDescent="0.2">
      <c r="B275" s="3"/>
      <c r="C275" s="3"/>
      <c r="D275" s="3"/>
    </row>
    <row r="276" spans="2:4" x14ac:dyDescent="0.2">
      <c r="B276" s="3"/>
      <c r="C276" s="3"/>
      <c r="D276" s="3"/>
    </row>
    <row r="277" spans="2:4" x14ac:dyDescent="0.2">
      <c r="B277" s="3"/>
      <c r="C277" s="3"/>
      <c r="D277" s="3"/>
    </row>
    <row r="278" spans="2:4" x14ac:dyDescent="0.2">
      <c r="B278" s="3"/>
      <c r="C278" s="3"/>
      <c r="D278" s="3"/>
    </row>
    <row r="279" spans="2:4" x14ac:dyDescent="0.2">
      <c r="B279" s="3"/>
      <c r="C279" s="3"/>
      <c r="D279" s="3"/>
    </row>
    <row r="280" spans="2:4" x14ac:dyDescent="0.2">
      <c r="B280" s="3"/>
      <c r="C280" s="3"/>
      <c r="D280" s="3"/>
    </row>
    <row r="281" spans="2:4" x14ac:dyDescent="0.2">
      <c r="B281" s="3"/>
      <c r="C281" s="3"/>
      <c r="D281" s="3"/>
    </row>
    <row r="282" spans="2:4" x14ac:dyDescent="0.2">
      <c r="B282" s="3"/>
      <c r="C282" s="3"/>
      <c r="D282" s="3"/>
    </row>
    <row r="283" spans="2:4" x14ac:dyDescent="0.2">
      <c r="B283" s="3"/>
      <c r="C283" s="3"/>
      <c r="D283" s="3"/>
    </row>
    <row r="284" spans="2:4" x14ac:dyDescent="0.2">
      <c r="B284" s="3"/>
      <c r="C284" s="3"/>
      <c r="D284" s="3"/>
    </row>
    <row r="285" spans="2:4" x14ac:dyDescent="0.2">
      <c r="B285" s="3"/>
      <c r="C285" s="3"/>
      <c r="D285" s="3"/>
    </row>
    <row r="286" spans="2:4" x14ac:dyDescent="0.2">
      <c r="B286" s="3"/>
      <c r="C286" s="3"/>
      <c r="D286" s="3"/>
    </row>
    <row r="287" spans="2:4" x14ac:dyDescent="0.2">
      <c r="B287" s="3"/>
      <c r="C287" s="3"/>
      <c r="D287" s="3"/>
    </row>
    <row r="288" spans="2:4" x14ac:dyDescent="0.2">
      <c r="B288" s="3"/>
      <c r="C288" s="3"/>
      <c r="D288" s="3"/>
    </row>
    <row r="289" spans="2:4" x14ac:dyDescent="0.2">
      <c r="B289" s="3"/>
      <c r="C289" s="3"/>
      <c r="D289" s="3"/>
    </row>
    <row r="290" spans="2:4" x14ac:dyDescent="0.2">
      <c r="B290" s="3"/>
      <c r="C290" s="3"/>
      <c r="D290" s="3"/>
    </row>
    <row r="291" spans="2:4" x14ac:dyDescent="0.2">
      <c r="B291" s="3"/>
      <c r="C291" s="3"/>
      <c r="D291" s="3"/>
    </row>
    <row r="292" spans="2:4" x14ac:dyDescent="0.2">
      <c r="B292" s="3"/>
      <c r="C292" s="3"/>
      <c r="D292" s="3"/>
    </row>
    <row r="293" spans="2:4" x14ac:dyDescent="0.2">
      <c r="B293" s="3"/>
      <c r="C293" s="3"/>
      <c r="D293" s="3"/>
    </row>
    <row r="294" spans="2:4" x14ac:dyDescent="0.2">
      <c r="B294" s="3"/>
      <c r="C294" s="3"/>
      <c r="D294" s="3"/>
    </row>
    <row r="295" spans="2:4" x14ac:dyDescent="0.2">
      <c r="B295" s="3"/>
      <c r="C295" s="3"/>
      <c r="D295" s="3"/>
    </row>
    <row r="296" spans="2:4" x14ac:dyDescent="0.2">
      <c r="B296" s="3"/>
      <c r="C296" s="3"/>
      <c r="D296" s="3"/>
    </row>
    <row r="297" spans="2:4" x14ac:dyDescent="0.2">
      <c r="B297" s="3"/>
      <c r="C297" s="3"/>
      <c r="D297" s="3"/>
    </row>
    <row r="298" spans="2:4" x14ac:dyDescent="0.2">
      <c r="B298" s="3"/>
      <c r="C298" s="3"/>
      <c r="D298" s="3"/>
    </row>
    <row r="299" spans="2:4" x14ac:dyDescent="0.2">
      <c r="B299" s="3"/>
      <c r="C299" s="3"/>
      <c r="D299" s="3"/>
    </row>
    <row r="300" spans="2:4" x14ac:dyDescent="0.2">
      <c r="B300" s="3"/>
      <c r="C300" s="3"/>
      <c r="D300" s="3"/>
    </row>
    <row r="301" spans="2:4" x14ac:dyDescent="0.2">
      <c r="B301" s="3"/>
      <c r="C301" s="3"/>
      <c r="D301" s="3"/>
    </row>
    <row r="302" spans="2:4" x14ac:dyDescent="0.2">
      <c r="B302" s="3"/>
      <c r="C302" s="3"/>
      <c r="D302" s="3"/>
    </row>
    <row r="303" spans="2:4" x14ac:dyDescent="0.2">
      <c r="B303" s="3"/>
      <c r="C303" s="3"/>
      <c r="D303" s="3"/>
    </row>
    <row r="304" spans="2:4" x14ac:dyDescent="0.2">
      <c r="B304" s="3"/>
      <c r="C304" s="3"/>
      <c r="D304" s="3"/>
    </row>
    <row r="305" spans="2:4" x14ac:dyDescent="0.2">
      <c r="B305" s="3"/>
      <c r="C305" s="3"/>
      <c r="D305" s="3"/>
    </row>
    <row r="306" spans="2:4" x14ac:dyDescent="0.2">
      <c r="B306" s="3"/>
      <c r="C306" s="3"/>
      <c r="D306" s="3"/>
    </row>
    <row r="307" spans="2:4" x14ac:dyDescent="0.2">
      <c r="B307" s="3"/>
      <c r="C307" s="3"/>
      <c r="D307" s="3"/>
    </row>
    <row r="308" spans="2:4" x14ac:dyDescent="0.2">
      <c r="B308" s="3"/>
      <c r="C308" s="3"/>
      <c r="D308" s="3"/>
    </row>
    <row r="309" spans="2:4" x14ac:dyDescent="0.2">
      <c r="B309" s="3"/>
      <c r="C309" s="3"/>
      <c r="D309" s="3"/>
    </row>
    <row r="310" spans="2:4" x14ac:dyDescent="0.2">
      <c r="B310" s="3"/>
      <c r="C310" s="3"/>
      <c r="D310" s="3"/>
    </row>
    <row r="311" spans="2:4" x14ac:dyDescent="0.2">
      <c r="B311" s="3"/>
      <c r="C311" s="3"/>
      <c r="D311" s="3"/>
    </row>
    <row r="312" spans="2:4" x14ac:dyDescent="0.2">
      <c r="B312" s="3"/>
      <c r="C312" s="3"/>
      <c r="D312" s="3"/>
    </row>
    <row r="313" spans="2:4" x14ac:dyDescent="0.2">
      <c r="B313" s="3"/>
      <c r="C313" s="3"/>
      <c r="D313" s="3"/>
    </row>
    <row r="314" spans="2:4" x14ac:dyDescent="0.2">
      <c r="B314" s="3"/>
      <c r="C314" s="3"/>
      <c r="D314" s="3"/>
    </row>
    <row r="315" spans="2:4" x14ac:dyDescent="0.2">
      <c r="B315" s="3"/>
      <c r="C315" s="3"/>
      <c r="D315" s="3"/>
    </row>
    <row r="316" spans="2:4" x14ac:dyDescent="0.2">
      <c r="B316" s="3"/>
      <c r="C316" s="3"/>
      <c r="D316" s="3"/>
    </row>
    <row r="317" spans="2:4" x14ac:dyDescent="0.2">
      <c r="B317" s="3"/>
      <c r="C317" s="3"/>
      <c r="D317" s="3"/>
    </row>
    <row r="318" spans="2:4" x14ac:dyDescent="0.2">
      <c r="B318" s="3"/>
      <c r="C318" s="3"/>
      <c r="D318" s="3"/>
    </row>
    <row r="319" spans="2:4" x14ac:dyDescent="0.2">
      <c r="B319" s="3"/>
      <c r="C319" s="3"/>
      <c r="D319" s="3"/>
    </row>
    <row r="320" spans="2:4" x14ac:dyDescent="0.2">
      <c r="B320" s="3"/>
      <c r="C320" s="3"/>
      <c r="D320" s="3"/>
    </row>
    <row r="321" spans="2:4" x14ac:dyDescent="0.2">
      <c r="B321" s="3"/>
      <c r="C321" s="3"/>
      <c r="D321" s="3"/>
    </row>
    <row r="322" spans="2:4" x14ac:dyDescent="0.2">
      <c r="B322" s="3"/>
      <c r="C322" s="3"/>
      <c r="D322" s="3"/>
    </row>
    <row r="323" spans="2:4" x14ac:dyDescent="0.2">
      <c r="B323" s="3"/>
      <c r="C323" s="3"/>
      <c r="D323" s="3"/>
    </row>
    <row r="324" spans="2:4" x14ac:dyDescent="0.2">
      <c r="B324" s="3"/>
      <c r="C324" s="3"/>
      <c r="D324" s="3"/>
    </row>
    <row r="325" spans="2:4" x14ac:dyDescent="0.2">
      <c r="B325" s="3"/>
      <c r="C325" s="3"/>
      <c r="D325" s="3"/>
    </row>
    <row r="326" spans="2:4" x14ac:dyDescent="0.2">
      <c r="B326" s="3"/>
      <c r="C326" s="3"/>
      <c r="D326" s="3"/>
    </row>
    <row r="327" spans="2:4" x14ac:dyDescent="0.2">
      <c r="B327" s="3"/>
      <c r="C327" s="3"/>
      <c r="D327" s="3"/>
    </row>
    <row r="328" spans="2:4" x14ac:dyDescent="0.2">
      <c r="B328" s="3"/>
      <c r="C328" s="3"/>
      <c r="D328" s="3"/>
    </row>
    <row r="329" spans="2:4" x14ac:dyDescent="0.2">
      <c r="B329" s="3"/>
      <c r="C329" s="3"/>
      <c r="D329" s="3"/>
    </row>
    <row r="330" spans="2:4" x14ac:dyDescent="0.2">
      <c r="B330" s="3"/>
      <c r="C330" s="3"/>
      <c r="D330" s="3"/>
    </row>
    <row r="331" spans="2:4" x14ac:dyDescent="0.2">
      <c r="B331" s="3"/>
      <c r="C331" s="3"/>
      <c r="D331" s="3"/>
    </row>
    <row r="332" spans="2:4" x14ac:dyDescent="0.2">
      <c r="B332" s="3"/>
      <c r="C332" s="3"/>
      <c r="D332" s="3"/>
    </row>
    <row r="333" spans="2:4" x14ac:dyDescent="0.2">
      <c r="B333" s="3"/>
      <c r="C333" s="3"/>
      <c r="D333" s="3"/>
    </row>
    <row r="334" spans="2:4" x14ac:dyDescent="0.2">
      <c r="B334" s="3"/>
      <c r="C334" s="3"/>
      <c r="D334" s="3"/>
    </row>
    <row r="335" spans="2:4" x14ac:dyDescent="0.2">
      <c r="B335" s="3"/>
      <c r="C335" s="3"/>
      <c r="D335" s="3"/>
    </row>
    <row r="336" spans="2:4" x14ac:dyDescent="0.2">
      <c r="B336" s="3"/>
      <c r="C336" s="3"/>
      <c r="D336" s="3"/>
    </row>
    <row r="337" spans="2:4" x14ac:dyDescent="0.2">
      <c r="B337" s="3"/>
      <c r="C337" s="3"/>
      <c r="D337" s="3"/>
    </row>
    <row r="338" spans="2:4" x14ac:dyDescent="0.2">
      <c r="B338" s="3"/>
      <c r="C338" s="3"/>
      <c r="D338" s="3"/>
    </row>
    <row r="339" spans="2:4" x14ac:dyDescent="0.2">
      <c r="B339" s="3"/>
      <c r="C339" s="3"/>
      <c r="D339" s="3"/>
    </row>
    <row r="340" spans="2:4" x14ac:dyDescent="0.2">
      <c r="B340" s="3"/>
      <c r="C340" s="3"/>
      <c r="D340" s="3"/>
    </row>
    <row r="341" spans="2:4" x14ac:dyDescent="0.2">
      <c r="B341" s="3"/>
      <c r="C341" s="3"/>
      <c r="D341" s="3"/>
    </row>
    <row r="342" spans="2:4" x14ac:dyDescent="0.2">
      <c r="B342" s="3"/>
      <c r="C342" s="3"/>
      <c r="D342" s="3"/>
    </row>
    <row r="343" spans="2:4" x14ac:dyDescent="0.2">
      <c r="B343" s="3"/>
      <c r="C343" s="3"/>
      <c r="D343" s="3"/>
    </row>
    <row r="344" spans="2:4" x14ac:dyDescent="0.2">
      <c r="B344" s="3"/>
      <c r="C344" s="3"/>
      <c r="D344" s="3"/>
    </row>
    <row r="345" spans="2:4" x14ac:dyDescent="0.2">
      <c r="B345" s="3"/>
      <c r="C345" s="3"/>
      <c r="D345" s="3"/>
    </row>
    <row r="346" spans="2:4" x14ac:dyDescent="0.2">
      <c r="B346" s="3"/>
      <c r="C346" s="3"/>
      <c r="D346" s="3"/>
    </row>
    <row r="347" spans="2:4" x14ac:dyDescent="0.2">
      <c r="B347" s="3"/>
      <c r="C347" s="3"/>
      <c r="D347" s="3"/>
    </row>
    <row r="348" spans="2:4" x14ac:dyDescent="0.2">
      <c r="B348" s="3"/>
      <c r="C348" s="3"/>
      <c r="D348" s="3"/>
    </row>
    <row r="349" spans="2:4" x14ac:dyDescent="0.2">
      <c r="B349" s="3"/>
      <c r="C349" s="3"/>
      <c r="D349" s="3"/>
    </row>
    <row r="350" spans="2:4" x14ac:dyDescent="0.2">
      <c r="B350" s="3"/>
      <c r="C350" s="3"/>
      <c r="D350" s="3"/>
    </row>
    <row r="351" spans="2:4" x14ac:dyDescent="0.2">
      <c r="B351" s="3"/>
      <c r="C351" s="3"/>
      <c r="D351" s="3"/>
    </row>
    <row r="352" spans="2:4" x14ac:dyDescent="0.2">
      <c r="B352" s="3"/>
      <c r="C352" s="3"/>
      <c r="D352" s="3"/>
    </row>
    <row r="353" spans="2:4" x14ac:dyDescent="0.2">
      <c r="B353" s="3"/>
      <c r="C353" s="3"/>
      <c r="D353" s="3"/>
    </row>
    <row r="354" spans="2:4" x14ac:dyDescent="0.2">
      <c r="B354" s="3"/>
      <c r="C354" s="3"/>
      <c r="D354" s="3"/>
    </row>
    <row r="355" spans="2:4" x14ac:dyDescent="0.2">
      <c r="B355" s="3"/>
      <c r="C355" s="3"/>
      <c r="D355" s="3"/>
    </row>
    <row r="356" spans="2:4" x14ac:dyDescent="0.2">
      <c r="B356" s="3"/>
      <c r="C356" s="3"/>
      <c r="D356" s="3"/>
    </row>
    <row r="357" spans="2:4" x14ac:dyDescent="0.2">
      <c r="B357" s="3"/>
      <c r="C357" s="3"/>
      <c r="D357" s="3"/>
    </row>
    <row r="358" spans="2:4" x14ac:dyDescent="0.2">
      <c r="B358" s="3"/>
      <c r="C358" s="3"/>
      <c r="D358" s="3"/>
    </row>
    <row r="359" spans="2:4" x14ac:dyDescent="0.2">
      <c r="B359" s="3"/>
      <c r="C359" s="3"/>
      <c r="D359" s="3"/>
    </row>
    <row r="360" spans="2:4" x14ac:dyDescent="0.2">
      <c r="B360" s="3"/>
      <c r="C360" s="3"/>
      <c r="D360" s="3"/>
    </row>
    <row r="361" spans="2:4" x14ac:dyDescent="0.2">
      <c r="B361" s="3"/>
      <c r="C361" s="3"/>
      <c r="D361" s="3"/>
    </row>
    <row r="362" spans="2:4" x14ac:dyDescent="0.2">
      <c r="B362" s="3"/>
      <c r="C362" s="3"/>
      <c r="D362" s="3"/>
    </row>
    <row r="363" spans="2:4" x14ac:dyDescent="0.2">
      <c r="B363" s="3"/>
      <c r="C363" s="3"/>
      <c r="D363" s="3"/>
    </row>
    <row r="364" spans="2:4" x14ac:dyDescent="0.2">
      <c r="B364" s="3"/>
      <c r="C364" s="3"/>
      <c r="D364" s="3"/>
    </row>
    <row r="365" spans="2:4" x14ac:dyDescent="0.2">
      <c r="B365" s="3"/>
      <c r="C365" s="3"/>
      <c r="D365" s="3"/>
    </row>
    <row r="366" spans="2:4" x14ac:dyDescent="0.2">
      <c r="B366" s="3"/>
      <c r="C366" s="3"/>
      <c r="D366" s="3"/>
    </row>
    <row r="367" spans="2:4" x14ac:dyDescent="0.2">
      <c r="B367" s="3"/>
      <c r="C367" s="3"/>
      <c r="D367" s="3"/>
    </row>
    <row r="368" spans="2:4" x14ac:dyDescent="0.2">
      <c r="B368" s="3"/>
      <c r="C368" s="3"/>
      <c r="D368" s="3"/>
    </row>
    <row r="369" spans="2:4" x14ac:dyDescent="0.2">
      <c r="B369" s="3"/>
      <c r="C369" s="3"/>
      <c r="D369" s="3"/>
    </row>
    <row r="370" spans="2:4" x14ac:dyDescent="0.2">
      <c r="B370" s="3"/>
      <c r="C370" s="3"/>
      <c r="D370" s="3"/>
    </row>
    <row r="371" spans="2:4" x14ac:dyDescent="0.2">
      <c r="B371" s="3"/>
      <c r="C371" s="3"/>
      <c r="D371" s="3"/>
    </row>
    <row r="372" spans="2:4" x14ac:dyDescent="0.2">
      <c r="B372" s="3"/>
      <c r="C372" s="3"/>
      <c r="D372" s="3"/>
    </row>
    <row r="373" spans="2:4" x14ac:dyDescent="0.2">
      <c r="B373" s="3"/>
      <c r="C373" s="3"/>
      <c r="D373" s="3"/>
    </row>
    <row r="374" spans="2:4" x14ac:dyDescent="0.2">
      <c r="B374" s="3"/>
      <c r="C374" s="3"/>
      <c r="D374" s="3"/>
    </row>
    <row r="375" spans="2:4" x14ac:dyDescent="0.2">
      <c r="B375" s="3"/>
      <c r="C375" s="3"/>
      <c r="D375" s="3"/>
    </row>
    <row r="376" spans="2:4" x14ac:dyDescent="0.2">
      <c r="B376" s="3"/>
      <c r="C376" s="3"/>
      <c r="D376" s="3"/>
    </row>
    <row r="377" spans="2:4" x14ac:dyDescent="0.2">
      <c r="B377" s="3"/>
      <c r="C377" s="3"/>
      <c r="D377" s="3"/>
    </row>
    <row r="378" spans="2:4" x14ac:dyDescent="0.2">
      <c r="B378" s="3"/>
      <c r="C378" s="3"/>
      <c r="D378" s="3"/>
    </row>
    <row r="379" spans="2:4" x14ac:dyDescent="0.2">
      <c r="B379" s="3"/>
      <c r="C379" s="3"/>
      <c r="D379" s="3"/>
    </row>
    <row r="380" spans="2:4" x14ac:dyDescent="0.2">
      <c r="B380" s="3"/>
      <c r="C380" s="3"/>
      <c r="D380" s="3"/>
    </row>
    <row r="381" spans="2:4" x14ac:dyDescent="0.2">
      <c r="B381" s="3"/>
      <c r="C381" s="3"/>
      <c r="D381" s="3"/>
    </row>
    <row r="382" spans="2:4" x14ac:dyDescent="0.2">
      <c r="B382" s="3"/>
      <c r="C382" s="3"/>
      <c r="D382" s="3"/>
    </row>
    <row r="383" spans="2:4" x14ac:dyDescent="0.2">
      <c r="B383" s="3"/>
      <c r="C383" s="3"/>
      <c r="D383" s="3"/>
    </row>
    <row r="384" spans="2:4" x14ac:dyDescent="0.2">
      <c r="B384" s="3"/>
      <c r="C384" s="3"/>
      <c r="D384" s="3"/>
    </row>
    <row r="385" spans="2:4" x14ac:dyDescent="0.2">
      <c r="B385" s="3"/>
      <c r="C385" s="3"/>
      <c r="D385" s="3"/>
    </row>
    <row r="386" spans="2:4" x14ac:dyDescent="0.2">
      <c r="B386" s="3"/>
      <c r="C386" s="3"/>
      <c r="D386" s="3"/>
    </row>
    <row r="387" spans="2:4" x14ac:dyDescent="0.2">
      <c r="B387" s="3"/>
      <c r="C387" s="3"/>
      <c r="D387" s="3"/>
    </row>
    <row r="388" spans="2:4" x14ac:dyDescent="0.2">
      <c r="B388" s="3"/>
      <c r="C388" s="3"/>
      <c r="D388" s="3"/>
    </row>
    <row r="389" spans="2:4" x14ac:dyDescent="0.2">
      <c r="B389" s="3"/>
      <c r="C389" s="3"/>
      <c r="D389" s="3"/>
    </row>
    <row r="390" spans="2:4" x14ac:dyDescent="0.2">
      <c r="B390" s="3"/>
      <c r="C390" s="3"/>
      <c r="D390" s="3"/>
    </row>
    <row r="391" spans="2:4" x14ac:dyDescent="0.2">
      <c r="B391" s="3"/>
      <c r="C391" s="3"/>
      <c r="D391" s="3"/>
    </row>
    <row r="392" spans="2:4" x14ac:dyDescent="0.2">
      <c r="B392" s="3"/>
      <c r="C392" s="3"/>
      <c r="D392" s="3"/>
    </row>
    <row r="393" spans="2:4" x14ac:dyDescent="0.2">
      <c r="B393" s="3"/>
      <c r="C393" s="3"/>
      <c r="D393" s="3"/>
    </row>
    <row r="394" spans="2:4" x14ac:dyDescent="0.2">
      <c r="B394" s="3"/>
      <c r="C394" s="3"/>
      <c r="D394" s="3"/>
    </row>
    <row r="395" spans="2:4" x14ac:dyDescent="0.2">
      <c r="B395" s="3"/>
      <c r="C395" s="3"/>
      <c r="D395" s="3"/>
    </row>
    <row r="396" spans="2:4" x14ac:dyDescent="0.2">
      <c r="B396" s="3"/>
      <c r="C396" s="3"/>
      <c r="D396" s="3"/>
    </row>
    <row r="397" spans="2:4" x14ac:dyDescent="0.2">
      <c r="B397" s="3"/>
      <c r="C397" s="3"/>
      <c r="D397" s="3"/>
    </row>
    <row r="398" spans="2:4" x14ac:dyDescent="0.2">
      <c r="B398" s="3"/>
      <c r="C398" s="3"/>
      <c r="D398" s="3"/>
    </row>
    <row r="399" spans="2:4" x14ac:dyDescent="0.2">
      <c r="B399" s="3"/>
      <c r="C399" s="3"/>
      <c r="D399" s="3"/>
    </row>
    <row r="400" spans="2:4" x14ac:dyDescent="0.2">
      <c r="B400" s="3"/>
      <c r="C400" s="3"/>
      <c r="D400" s="3"/>
    </row>
    <row r="401" spans="2:4" x14ac:dyDescent="0.2">
      <c r="B401" s="3"/>
      <c r="C401" s="3"/>
      <c r="D401" s="3"/>
    </row>
    <row r="402" spans="2:4" x14ac:dyDescent="0.2">
      <c r="B402" s="3"/>
      <c r="C402" s="3"/>
      <c r="D402" s="3"/>
    </row>
    <row r="403" spans="2:4" x14ac:dyDescent="0.2">
      <c r="B403" s="3"/>
      <c r="C403" s="3"/>
      <c r="D403" s="3"/>
    </row>
    <row r="404" spans="2:4" x14ac:dyDescent="0.2">
      <c r="B404" s="3"/>
      <c r="C404" s="3"/>
      <c r="D404" s="3"/>
    </row>
    <row r="405" spans="2:4" x14ac:dyDescent="0.2">
      <c r="B405" s="3"/>
      <c r="C405" s="3"/>
      <c r="D405" s="3"/>
    </row>
    <row r="406" spans="2:4" x14ac:dyDescent="0.2">
      <c r="B406" s="3"/>
      <c r="C406" s="3"/>
      <c r="D406" s="3"/>
    </row>
    <row r="407" spans="2:4" x14ac:dyDescent="0.2">
      <c r="B407" s="3"/>
      <c r="C407" s="3"/>
      <c r="D407" s="3"/>
    </row>
    <row r="408" spans="2:4" x14ac:dyDescent="0.2">
      <c r="B408" s="3"/>
      <c r="C408" s="3"/>
      <c r="D408" s="3"/>
    </row>
    <row r="409" spans="2:4" x14ac:dyDescent="0.2">
      <c r="B409" s="3"/>
      <c r="C409" s="3"/>
      <c r="D409" s="3"/>
    </row>
    <row r="410" spans="2:4" x14ac:dyDescent="0.2">
      <c r="B410" s="3"/>
      <c r="C410" s="3"/>
      <c r="D410" s="3"/>
    </row>
    <row r="411" spans="2:4" x14ac:dyDescent="0.2">
      <c r="B411" s="3"/>
      <c r="C411" s="3"/>
      <c r="D411" s="3"/>
    </row>
    <row r="412" spans="2:4" x14ac:dyDescent="0.2">
      <c r="B412" s="3"/>
      <c r="C412" s="3"/>
      <c r="D412" s="3"/>
    </row>
    <row r="413" spans="2:4" x14ac:dyDescent="0.2">
      <c r="B413" s="3"/>
      <c r="C413" s="3"/>
      <c r="D413" s="3"/>
    </row>
    <row r="414" spans="2:4" x14ac:dyDescent="0.2">
      <c r="B414" s="3"/>
      <c r="C414" s="3"/>
      <c r="D414" s="3"/>
    </row>
    <row r="415" spans="2:4" x14ac:dyDescent="0.2">
      <c r="B415" s="3"/>
      <c r="C415" s="3"/>
      <c r="D415" s="3"/>
    </row>
    <row r="416" spans="2:4" x14ac:dyDescent="0.2">
      <c r="B416" s="3"/>
      <c r="C416" s="3"/>
      <c r="D416" s="3"/>
    </row>
    <row r="417" spans="2:4" x14ac:dyDescent="0.2">
      <c r="B417" s="3"/>
      <c r="C417" s="3"/>
      <c r="D417" s="3"/>
    </row>
    <row r="418" spans="2:4" x14ac:dyDescent="0.2">
      <c r="B418" s="3"/>
      <c r="C418" s="3"/>
      <c r="D418" s="3"/>
    </row>
    <row r="419" spans="2:4" x14ac:dyDescent="0.2">
      <c r="B419" s="3"/>
      <c r="C419" s="3"/>
      <c r="D419" s="3"/>
    </row>
    <row r="420" spans="2:4" x14ac:dyDescent="0.2">
      <c r="B420" s="3"/>
      <c r="C420" s="3"/>
      <c r="D420" s="3"/>
    </row>
    <row r="421" spans="2:4" x14ac:dyDescent="0.2">
      <c r="B421" s="3"/>
      <c r="C421" s="3"/>
      <c r="D421" s="3"/>
    </row>
    <row r="422" spans="2:4" x14ac:dyDescent="0.2">
      <c r="B422" s="3"/>
      <c r="C422" s="3"/>
      <c r="D422" s="3"/>
    </row>
    <row r="423" spans="2:4" x14ac:dyDescent="0.2">
      <c r="B423" s="3"/>
      <c r="C423" s="3"/>
      <c r="D423" s="3"/>
    </row>
    <row r="424" spans="2:4" x14ac:dyDescent="0.2">
      <c r="B424" s="3"/>
      <c r="C424" s="3"/>
      <c r="D424" s="3"/>
    </row>
    <row r="425" spans="2:4" x14ac:dyDescent="0.2">
      <c r="B425" s="3"/>
      <c r="C425" s="3"/>
      <c r="D425" s="3"/>
    </row>
    <row r="426" spans="2:4" x14ac:dyDescent="0.2">
      <c r="B426" s="3"/>
      <c r="C426" s="3"/>
      <c r="D426" s="3"/>
    </row>
    <row r="427" spans="2:4" x14ac:dyDescent="0.2">
      <c r="B427" s="3"/>
      <c r="C427" s="3"/>
      <c r="D427" s="3"/>
    </row>
    <row r="428" spans="2:4" x14ac:dyDescent="0.2">
      <c r="B428" s="3"/>
      <c r="C428" s="3"/>
      <c r="D428" s="3"/>
    </row>
    <row r="429" spans="2:4" x14ac:dyDescent="0.2">
      <c r="B429" s="3"/>
      <c r="C429" s="3"/>
      <c r="D429" s="3"/>
    </row>
    <row r="430" spans="2:4" x14ac:dyDescent="0.2">
      <c r="B430" s="3"/>
      <c r="C430" s="3"/>
      <c r="D430" s="3"/>
    </row>
    <row r="431" spans="2:4" x14ac:dyDescent="0.2">
      <c r="B431" s="3"/>
      <c r="C431" s="3"/>
      <c r="D431" s="3"/>
    </row>
    <row r="432" spans="2:4" x14ac:dyDescent="0.2">
      <c r="B432" s="3"/>
      <c r="C432" s="3"/>
      <c r="D432" s="3"/>
    </row>
    <row r="433" spans="2:4" x14ac:dyDescent="0.2">
      <c r="B433" s="3"/>
      <c r="C433" s="3"/>
      <c r="D433" s="3"/>
    </row>
    <row r="434" spans="2:4" x14ac:dyDescent="0.2">
      <c r="B434" s="3"/>
      <c r="C434" s="3"/>
      <c r="D434" s="3"/>
    </row>
    <row r="435" spans="2:4" x14ac:dyDescent="0.2">
      <c r="B435" s="3"/>
      <c r="C435" s="3"/>
      <c r="D435" s="3"/>
    </row>
    <row r="436" spans="2:4" x14ac:dyDescent="0.2">
      <c r="B436" s="3"/>
      <c r="C436" s="3"/>
      <c r="D436" s="3"/>
    </row>
    <row r="437" spans="2:4" x14ac:dyDescent="0.2">
      <c r="B437" s="3"/>
      <c r="C437" s="3"/>
      <c r="D437" s="3"/>
    </row>
    <row r="438" spans="2:4" x14ac:dyDescent="0.2">
      <c r="B438" s="3"/>
      <c r="C438" s="3"/>
      <c r="D438" s="3"/>
    </row>
    <row r="439" spans="2:4" x14ac:dyDescent="0.2">
      <c r="B439" s="3"/>
      <c r="C439" s="3"/>
      <c r="D439" s="3"/>
    </row>
    <row r="440" spans="2:4" x14ac:dyDescent="0.2">
      <c r="B440" s="3"/>
      <c r="C440" s="3"/>
      <c r="D440" s="3"/>
    </row>
    <row r="441" spans="2:4" x14ac:dyDescent="0.2">
      <c r="B441" s="3"/>
      <c r="C441" s="3"/>
      <c r="D441" s="3"/>
    </row>
    <row r="442" spans="2:4" x14ac:dyDescent="0.2">
      <c r="B442" s="3"/>
      <c r="C442" s="3"/>
      <c r="D442" s="3"/>
    </row>
    <row r="443" spans="2:4" x14ac:dyDescent="0.2">
      <c r="B443" s="3"/>
      <c r="C443" s="3"/>
      <c r="D443" s="3"/>
    </row>
    <row r="444" spans="2:4" x14ac:dyDescent="0.2">
      <c r="B444" s="3"/>
      <c r="C444" s="3"/>
      <c r="D444" s="3"/>
    </row>
    <row r="445" spans="2:4" x14ac:dyDescent="0.2">
      <c r="B445" s="3"/>
      <c r="C445" s="3"/>
      <c r="D445" s="3"/>
    </row>
    <row r="446" spans="2:4" x14ac:dyDescent="0.2">
      <c r="B446" s="3"/>
      <c r="C446" s="3"/>
      <c r="D446" s="3"/>
    </row>
    <row r="447" spans="2:4" x14ac:dyDescent="0.2">
      <c r="B447" s="3"/>
      <c r="C447" s="3"/>
      <c r="D447" s="3"/>
    </row>
    <row r="448" spans="2:4" x14ac:dyDescent="0.2">
      <c r="B448" s="3"/>
      <c r="C448" s="3"/>
      <c r="D448" s="3"/>
    </row>
    <row r="449" spans="2:4" x14ac:dyDescent="0.2">
      <c r="B449" s="3"/>
      <c r="C449" s="3"/>
      <c r="D449" s="3"/>
    </row>
    <row r="450" spans="2:4" x14ac:dyDescent="0.2">
      <c r="B450" s="3"/>
      <c r="C450" s="3"/>
      <c r="D450" s="3"/>
    </row>
    <row r="451" spans="2:4" x14ac:dyDescent="0.2">
      <c r="B451" s="3"/>
      <c r="C451" s="3"/>
      <c r="D451" s="3"/>
    </row>
    <row r="452" spans="2:4" x14ac:dyDescent="0.2">
      <c r="B452" s="3"/>
      <c r="C452" s="3"/>
      <c r="D452" s="3"/>
    </row>
    <row r="453" spans="2:4" x14ac:dyDescent="0.2">
      <c r="B453" s="3"/>
      <c r="C453" s="3"/>
      <c r="D453" s="3"/>
    </row>
    <row r="454" spans="2:4" x14ac:dyDescent="0.2">
      <c r="B454" s="3"/>
      <c r="C454" s="3"/>
      <c r="D454" s="3"/>
    </row>
    <row r="455" spans="2:4" x14ac:dyDescent="0.2">
      <c r="B455" s="3"/>
      <c r="C455" s="3"/>
      <c r="D455" s="3"/>
    </row>
    <row r="456" spans="2:4" x14ac:dyDescent="0.2">
      <c r="B456" s="3"/>
      <c r="C456" s="3"/>
      <c r="D456" s="3"/>
    </row>
    <row r="457" spans="2:4" x14ac:dyDescent="0.2">
      <c r="B457" s="3"/>
      <c r="C457" s="3"/>
      <c r="D457" s="3"/>
    </row>
    <row r="458" spans="2:4" x14ac:dyDescent="0.2">
      <c r="B458" s="3"/>
      <c r="C458" s="3"/>
      <c r="D458" s="3"/>
    </row>
    <row r="459" spans="2:4" x14ac:dyDescent="0.2">
      <c r="B459" s="3"/>
      <c r="C459" s="3"/>
      <c r="D459" s="3"/>
    </row>
    <row r="460" spans="2:4" x14ac:dyDescent="0.2">
      <c r="B460" s="3"/>
      <c r="C460" s="3"/>
      <c r="D460" s="3"/>
    </row>
    <row r="461" spans="2:4" x14ac:dyDescent="0.2">
      <c r="B461" s="3"/>
      <c r="C461" s="3"/>
      <c r="D461" s="3"/>
    </row>
    <row r="462" spans="2:4" x14ac:dyDescent="0.2">
      <c r="B462" s="3"/>
      <c r="C462" s="3"/>
      <c r="D462" s="3"/>
    </row>
    <row r="463" spans="2:4" x14ac:dyDescent="0.2">
      <c r="B463" s="3"/>
      <c r="C463" s="3"/>
      <c r="D463" s="3"/>
    </row>
    <row r="464" spans="2:4" x14ac:dyDescent="0.2">
      <c r="B464" s="3"/>
      <c r="C464" s="3"/>
      <c r="D464" s="3"/>
    </row>
    <row r="465" spans="2:4" x14ac:dyDescent="0.2">
      <c r="B465" s="3"/>
      <c r="C465" s="3"/>
      <c r="D465" s="3"/>
    </row>
    <row r="466" spans="2:4" x14ac:dyDescent="0.2">
      <c r="B466" s="3"/>
      <c r="C466" s="3"/>
      <c r="D466" s="3"/>
    </row>
    <row r="467" spans="2:4" x14ac:dyDescent="0.2">
      <c r="B467" s="3"/>
      <c r="C467" s="3"/>
      <c r="D467" s="3"/>
    </row>
    <row r="468" spans="2:4" x14ac:dyDescent="0.2">
      <c r="B468" s="3"/>
      <c r="C468" s="3"/>
      <c r="D468" s="3"/>
    </row>
    <row r="469" spans="2:4" x14ac:dyDescent="0.2">
      <c r="B469" s="3"/>
      <c r="C469" s="3"/>
      <c r="D469" s="3"/>
    </row>
    <row r="470" spans="2:4" x14ac:dyDescent="0.2">
      <c r="B470" s="3"/>
      <c r="C470" s="3"/>
      <c r="D470" s="3"/>
    </row>
    <row r="471" spans="2:4" x14ac:dyDescent="0.2">
      <c r="B471" s="3"/>
      <c r="C471" s="3"/>
      <c r="D471" s="3"/>
    </row>
    <row r="472" spans="2:4" x14ac:dyDescent="0.2">
      <c r="B472" s="3"/>
      <c r="C472" s="3"/>
      <c r="D472" s="3"/>
    </row>
    <row r="473" spans="2:4" x14ac:dyDescent="0.2">
      <c r="B473" s="3"/>
      <c r="C473" s="3"/>
      <c r="D473" s="3"/>
    </row>
    <row r="474" spans="2:4" x14ac:dyDescent="0.2">
      <c r="B474" s="3"/>
      <c r="C474" s="3"/>
      <c r="D474" s="3"/>
    </row>
    <row r="475" spans="2:4" x14ac:dyDescent="0.2">
      <c r="B475" s="3"/>
      <c r="C475" s="3"/>
      <c r="D475" s="3"/>
    </row>
    <row r="476" spans="2:4" x14ac:dyDescent="0.2">
      <c r="B476" s="3"/>
      <c r="C476" s="3"/>
      <c r="D476" s="3"/>
    </row>
    <row r="477" spans="2:4" x14ac:dyDescent="0.2">
      <c r="B477" s="3"/>
      <c r="C477" s="3"/>
      <c r="D477" s="3"/>
    </row>
    <row r="478" spans="2:4" x14ac:dyDescent="0.2">
      <c r="B478" s="3"/>
      <c r="C478" s="3"/>
      <c r="D478" s="3"/>
    </row>
    <row r="479" spans="2:4" x14ac:dyDescent="0.2">
      <c r="B479" s="3"/>
      <c r="C479" s="3"/>
      <c r="D479" s="3"/>
    </row>
    <row r="480" spans="2:4" x14ac:dyDescent="0.2">
      <c r="B480" s="3"/>
      <c r="C480" s="3"/>
      <c r="D480" s="3"/>
    </row>
    <row r="481" spans="2:4" x14ac:dyDescent="0.2">
      <c r="B481" s="3"/>
      <c r="C481" s="3"/>
      <c r="D481" s="3"/>
    </row>
    <row r="482" spans="2:4" x14ac:dyDescent="0.2">
      <c r="B482" s="3"/>
      <c r="C482" s="3"/>
      <c r="D482" s="3"/>
    </row>
    <row r="483" spans="2:4" x14ac:dyDescent="0.2">
      <c r="B483" s="3"/>
      <c r="C483" s="3"/>
      <c r="D483" s="3"/>
    </row>
    <row r="484" spans="2:4" x14ac:dyDescent="0.2">
      <c r="B484" s="3"/>
      <c r="C484" s="3"/>
      <c r="D484" s="3"/>
    </row>
    <row r="485" spans="2:4" x14ac:dyDescent="0.2">
      <c r="B485" s="3"/>
      <c r="C485" s="3"/>
      <c r="D485" s="3"/>
    </row>
    <row r="486" spans="2:4" x14ac:dyDescent="0.2">
      <c r="B486" s="3"/>
      <c r="C486" s="3"/>
      <c r="D486" s="3"/>
    </row>
    <row r="487" spans="2:4" x14ac:dyDescent="0.2">
      <c r="B487" s="3"/>
      <c r="C487" s="3"/>
      <c r="D487" s="3"/>
    </row>
    <row r="488" spans="2:4" x14ac:dyDescent="0.2">
      <c r="B488" s="3"/>
      <c r="C488" s="3"/>
      <c r="D488" s="3"/>
    </row>
    <row r="489" spans="2:4" x14ac:dyDescent="0.2">
      <c r="B489" s="3"/>
      <c r="C489" s="3"/>
      <c r="D489" s="3"/>
    </row>
    <row r="490" spans="2:4" x14ac:dyDescent="0.2">
      <c r="B490" s="3"/>
      <c r="C490" s="3"/>
      <c r="D490" s="3"/>
    </row>
    <row r="491" spans="2:4" x14ac:dyDescent="0.2">
      <c r="B491" s="3"/>
      <c r="C491" s="3"/>
      <c r="D491" s="3"/>
    </row>
    <row r="492" spans="2:4" x14ac:dyDescent="0.2">
      <c r="B492" s="3"/>
      <c r="C492" s="3"/>
      <c r="D492" s="3"/>
    </row>
    <row r="493" spans="2:4" x14ac:dyDescent="0.2">
      <c r="B493" s="3"/>
      <c r="C493" s="3"/>
      <c r="D493" s="3"/>
    </row>
    <row r="494" spans="2:4" x14ac:dyDescent="0.2">
      <c r="B494" s="3"/>
      <c r="C494" s="3"/>
      <c r="D494" s="3"/>
    </row>
    <row r="495" spans="2:4" x14ac:dyDescent="0.2">
      <c r="B495" s="3"/>
      <c r="C495" s="3"/>
      <c r="D495" s="3"/>
    </row>
    <row r="496" spans="2:4" x14ac:dyDescent="0.2">
      <c r="B496" s="3"/>
      <c r="C496" s="3"/>
      <c r="D496" s="3"/>
    </row>
    <row r="497" spans="2:4" x14ac:dyDescent="0.2">
      <c r="B497" s="3"/>
      <c r="C497" s="3"/>
      <c r="D497" s="3"/>
    </row>
    <row r="498" spans="2:4" x14ac:dyDescent="0.2">
      <c r="B498" s="3"/>
      <c r="C498" s="3"/>
      <c r="D498" s="3"/>
    </row>
    <row r="499" spans="2:4" x14ac:dyDescent="0.2">
      <c r="B499" s="3"/>
      <c r="C499" s="3"/>
      <c r="D499" s="3"/>
    </row>
    <row r="500" spans="2:4" x14ac:dyDescent="0.2">
      <c r="B500" s="3"/>
      <c r="C500" s="3"/>
      <c r="D500" s="3"/>
    </row>
    <row r="501" spans="2:4" x14ac:dyDescent="0.2">
      <c r="B501" s="3"/>
      <c r="C501" s="3"/>
      <c r="D501" s="3"/>
    </row>
    <row r="502" spans="2:4" x14ac:dyDescent="0.2">
      <c r="B502" s="3"/>
      <c r="C502" s="3"/>
      <c r="D502" s="3"/>
    </row>
    <row r="503" spans="2:4" x14ac:dyDescent="0.2">
      <c r="B503" s="3"/>
      <c r="C503" s="3"/>
      <c r="D503" s="3"/>
    </row>
    <row r="504" spans="2:4" x14ac:dyDescent="0.2">
      <c r="B504" s="3"/>
      <c r="C504" s="3"/>
      <c r="D504" s="3"/>
    </row>
    <row r="505" spans="2:4" x14ac:dyDescent="0.2">
      <c r="B505" s="3"/>
      <c r="C505" s="3"/>
      <c r="D505" s="3"/>
    </row>
    <row r="506" spans="2:4" x14ac:dyDescent="0.2">
      <c r="B506" s="3"/>
      <c r="C506" s="3"/>
      <c r="D506" s="3"/>
    </row>
    <row r="507" spans="2:4" x14ac:dyDescent="0.2">
      <c r="B507" s="3"/>
      <c r="C507" s="3"/>
      <c r="D507" s="3"/>
    </row>
    <row r="508" spans="2:4" x14ac:dyDescent="0.2">
      <c r="B508" s="3"/>
      <c r="C508" s="3"/>
      <c r="D508" s="3"/>
    </row>
    <row r="509" spans="2:4" x14ac:dyDescent="0.2">
      <c r="B509" s="3"/>
      <c r="C509" s="3"/>
      <c r="D509" s="3"/>
    </row>
    <row r="510" spans="2:4" x14ac:dyDescent="0.2">
      <c r="B510" s="3"/>
      <c r="C510" s="3"/>
      <c r="D510" s="3"/>
    </row>
    <row r="511" spans="2:4" x14ac:dyDescent="0.2">
      <c r="B511" s="3"/>
      <c r="C511" s="3"/>
      <c r="D511" s="3"/>
    </row>
    <row r="512" spans="2:4" x14ac:dyDescent="0.2">
      <c r="B512" s="3"/>
      <c r="C512" s="3"/>
      <c r="D512" s="3"/>
    </row>
    <row r="513" spans="2:4" x14ac:dyDescent="0.2">
      <c r="B513" s="3"/>
      <c r="C513" s="3"/>
      <c r="D513" s="3"/>
    </row>
    <row r="514" spans="2:4" x14ac:dyDescent="0.2">
      <c r="B514" s="3"/>
      <c r="C514" s="3"/>
      <c r="D514" s="3"/>
    </row>
    <row r="515" spans="2:4" x14ac:dyDescent="0.2">
      <c r="B515" s="3"/>
      <c r="C515" s="3"/>
      <c r="D515" s="3"/>
    </row>
    <row r="516" spans="2:4" x14ac:dyDescent="0.2">
      <c r="B516" s="3"/>
      <c r="C516" s="3"/>
      <c r="D516" s="3"/>
    </row>
    <row r="517" spans="2:4" x14ac:dyDescent="0.2">
      <c r="B517" s="3"/>
      <c r="C517" s="3"/>
      <c r="D517" s="3"/>
    </row>
    <row r="518" spans="2:4" x14ac:dyDescent="0.2">
      <c r="B518" s="3"/>
      <c r="C518" s="3"/>
      <c r="D518" s="3"/>
    </row>
    <row r="519" spans="2:4" x14ac:dyDescent="0.2">
      <c r="B519" s="3"/>
      <c r="C519" s="3"/>
      <c r="D519" s="3"/>
    </row>
    <row r="520" spans="2:4" x14ac:dyDescent="0.2">
      <c r="B520" s="3"/>
      <c r="C520" s="3"/>
      <c r="D520" s="3"/>
    </row>
    <row r="521" spans="2:4" x14ac:dyDescent="0.2">
      <c r="B521" s="3"/>
      <c r="C521" s="3"/>
      <c r="D521" s="3"/>
    </row>
    <row r="522" spans="2:4" x14ac:dyDescent="0.2">
      <c r="B522" s="3"/>
      <c r="C522" s="3"/>
      <c r="D522" s="3"/>
    </row>
    <row r="523" spans="2:4" x14ac:dyDescent="0.2">
      <c r="B523" s="3"/>
      <c r="C523" s="3"/>
      <c r="D523" s="3"/>
    </row>
    <row r="524" spans="2:4" x14ac:dyDescent="0.2">
      <c r="B524" s="3"/>
      <c r="C524" s="3"/>
      <c r="D524" s="3"/>
    </row>
    <row r="525" spans="2:4" x14ac:dyDescent="0.2">
      <c r="B525" s="3"/>
      <c r="C525" s="3"/>
      <c r="D525" s="3"/>
    </row>
    <row r="526" spans="2:4" x14ac:dyDescent="0.2">
      <c r="B526" s="3"/>
      <c r="C526" s="3"/>
      <c r="D526" s="3"/>
    </row>
    <row r="527" spans="2:4" x14ac:dyDescent="0.2">
      <c r="B527" s="3"/>
      <c r="C527" s="3"/>
      <c r="D527" s="3"/>
    </row>
    <row r="528" spans="2:4" x14ac:dyDescent="0.2">
      <c r="B528" s="3"/>
      <c r="C528" s="3"/>
      <c r="D528" s="3"/>
    </row>
    <row r="529" spans="2:4" x14ac:dyDescent="0.2">
      <c r="B529" s="3"/>
      <c r="C529" s="3"/>
      <c r="D529" s="3"/>
    </row>
    <row r="530" spans="2:4" x14ac:dyDescent="0.2">
      <c r="B530" s="3"/>
      <c r="C530" s="3"/>
      <c r="D530" s="3"/>
    </row>
    <row r="531" spans="2:4" x14ac:dyDescent="0.2">
      <c r="B531" s="3"/>
      <c r="C531" s="3"/>
      <c r="D531" s="3"/>
    </row>
    <row r="532" spans="2:4" x14ac:dyDescent="0.2">
      <c r="B532" s="3"/>
      <c r="C532" s="3"/>
      <c r="D532" s="3"/>
    </row>
    <row r="533" spans="2:4" x14ac:dyDescent="0.2">
      <c r="B533" s="3"/>
      <c r="C533" s="3"/>
      <c r="D533" s="3"/>
    </row>
    <row r="534" spans="2:4" x14ac:dyDescent="0.2">
      <c r="B534" s="3"/>
      <c r="C534" s="3"/>
      <c r="D534" s="3"/>
    </row>
    <row r="535" spans="2:4" x14ac:dyDescent="0.2">
      <c r="B535" s="3"/>
      <c r="C535" s="3"/>
      <c r="D535" s="3"/>
    </row>
    <row r="536" spans="2:4" x14ac:dyDescent="0.2">
      <c r="B536" s="3"/>
      <c r="C536" s="3"/>
      <c r="D536" s="3"/>
    </row>
    <row r="537" spans="2:4" x14ac:dyDescent="0.2">
      <c r="B537" s="3"/>
      <c r="C537" s="3"/>
      <c r="D537" s="3"/>
    </row>
    <row r="538" spans="2:4" x14ac:dyDescent="0.2">
      <c r="B538" s="3"/>
      <c r="C538" s="3"/>
      <c r="D538" s="3"/>
    </row>
    <row r="539" spans="2:4" x14ac:dyDescent="0.2">
      <c r="B539" s="3"/>
      <c r="C539" s="3"/>
      <c r="D539" s="3"/>
    </row>
    <row r="540" spans="2:4" x14ac:dyDescent="0.2">
      <c r="B540" s="3"/>
      <c r="C540" s="3"/>
      <c r="D540" s="3"/>
    </row>
    <row r="541" spans="2:4" x14ac:dyDescent="0.2">
      <c r="B541" s="3"/>
      <c r="C541" s="3"/>
      <c r="D541" s="3"/>
    </row>
    <row r="542" spans="2:4" x14ac:dyDescent="0.2">
      <c r="B542" s="3"/>
      <c r="C542" s="3"/>
      <c r="D542" s="3"/>
    </row>
    <row r="543" spans="2:4" x14ac:dyDescent="0.2">
      <c r="B543" s="3"/>
      <c r="C543" s="3"/>
      <c r="D543" s="3"/>
    </row>
    <row r="544" spans="2:4" x14ac:dyDescent="0.2">
      <c r="B544" s="3"/>
      <c r="C544" s="3"/>
      <c r="D544" s="3"/>
    </row>
    <row r="545" spans="2:4" x14ac:dyDescent="0.2">
      <c r="B545" s="3"/>
      <c r="C545" s="3"/>
      <c r="D545" s="3"/>
    </row>
    <row r="546" spans="2:4" x14ac:dyDescent="0.2">
      <c r="B546" s="3"/>
      <c r="C546" s="3"/>
      <c r="D546" s="3"/>
    </row>
    <row r="547" spans="2:4" x14ac:dyDescent="0.2">
      <c r="B547" s="3"/>
      <c r="C547" s="3"/>
      <c r="D547" s="3"/>
    </row>
    <row r="548" spans="2:4" x14ac:dyDescent="0.2">
      <c r="B548" s="3"/>
      <c r="C548" s="3"/>
      <c r="D548" s="3"/>
    </row>
    <row r="549" spans="2:4" x14ac:dyDescent="0.2">
      <c r="B549" s="3"/>
      <c r="C549" s="3"/>
      <c r="D549" s="3"/>
    </row>
    <row r="550" spans="2:4" x14ac:dyDescent="0.2">
      <c r="B550" s="3"/>
      <c r="C550" s="3"/>
      <c r="D550" s="3"/>
    </row>
    <row r="551" spans="2:4" x14ac:dyDescent="0.2">
      <c r="B551" s="3"/>
      <c r="C551" s="3"/>
      <c r="D551" s="3"/>
    </row>
    <row r="552" spans="2:4" x14ac:dyDescent="0.2">
      <c r="B552" s="3"/>
      <c r="C552" s="3"/>
      <c r="D552" s="3"/>
    </row>
    <row r="553" spans="2:4" x14ac:dyDescent="0.2">
      <c r="B553" s="3"/>
      <c r="C553" s="3"/>
      <c r="D553" s="3"/>
    </row>
    <row r="554" spans="2:4" x14ac:dyDescent="0.2">
      <c r="B554" s="3"/>
      <c r="C554" s="3"/>
      <c r="D554" s="3"/>
    </row>
    <row r="555" spans="2:4" x14ac:dyDescent="0.2">
      <c r="B555" s="3"/>
      <c r="C555" s="3"/>
      <c r="D555" s="3"/>
    </row>
    <row r="556" spans="2:4" x14ac:dyDescent="0.2">
      <c r="B556" s="3"/>
      <c r="C556" s="3"/>
      <c r="D556" s="3"/>
    </row>
    <row r="557" spans="2:4" x14ac:dyDescent="0.2">
      <c r="B557" s="3"/>
      <c r="C557" s="3"/>
      <c r="D557" s="3"/>
    </row>
    <row r="558" spans="2:4" x14ac:dyDescent="0.2">
      <c r="B558" s="3"/>
      <c r="C558" s="3"/>
      <c r="D558" s="3"/>
    </row>
    <row r="559" spans="2:4" x14ac:dyDescent="0.2">
      <c r="B559" s="3"/>
      <c r="C559" s="3"/>
      <c r="D559" s="3"/>
    </row>
    <row r="560" spans="2:4" x14ac:dyDescent="0.2">
      <c r="B560" s="3"/>
      <c r="C560" s="3"/>
      <c r="D560" s="3"/>
    </row>
    <row r="561" spans="2:4" x14ac:dyDescent="0.2">
      <c r="B561" s="3"/>
      <c r="C561" s="3"/>
      <c r="D561" s="3"/>
    </row>
    <row r="562" spans="2:4" x14ac:dyDescent="0.2">
      <c r="B562" s="3"/>
      <c r="C562" s="3"/>
      <c r="D562" s="3"/>
    </row>
    <row r="563" spans="2:4" x14ac:dyDescent="0.2">
      <c r="B563" s="3"/>
      <c r="C563" s="3"/>
      <c r="D563" s="3"/>
    </row>
    <row r="564" spans="2:4" x14ac:dyDescent="0.2">
      <c r="B564" s="3"/>
      <c r="C564" s="3"/>
      <c r="D564" s="3"/>
    </row>
    <row r="565" spans="2:4" x14ac:dyDescent="0.2">
      <c r="B565" s="3"/>
      <c r="C565" s="3"/>
      <c r="D565" s="3"/>
    </row>
    <row r="566" spans="2:4" x14ac:dyDescent="0.2">
      <c r="B566" s="3"/>
      <c r="C566" s="3"/>
      <c r="D566" s="3"/>
    </row>
    <row r="567" spans="2:4" x14ac:dyDescent="0.2">
      <c r="B567" s="3"/>
      <c r="C567" s="3"/>
      <c r="D567" s="3"/>
    </row>
    <row r="568" spans="2:4" x14ac:dyDescent="0.2">
      <c r="B568" s="3"/>
      <c r="C568" s="3"/>
      <c r="D568" s="3"/>
    </row>
    <row r="569" spans="2:4" x14ac:dyDescent="0.2">
      <c r="B569" s="3"/>
      <c r="C569" s="3"/>
      <c r="D569" s="3"/>
    </row>
    <row r="570" spans="2:4" x14ac:dyDescent="0.2">
      <c r="B570" s="3"/>
      <c r="C570" s="3"/>
      <c r="D570" s="3"/>
    </row>
    <row r="571" spans="2:4" x14ac:dyDescent="0.2">
      <c r="B571" s="3"/>
      <c r="C571" s="3"/>
      <c r="D571" s="3"/>
    </row>
    <row r="572" spans="2:4" x14ac:dyDescent="0.2">
      <c r="B572" s="3"/>
      <c r="C572" s="3"/>
      <c r="D572" s="3"/>
    </row>
    <row r="573" spans="2:4" x14ac:dyDescent="0.2">
      <c r="B573" s="3"/>
      <c r="C573" s="3"/>
      <c r="D573" s="3"/>
    </row>
    <row r="574" spans="2:4" x14ac:dyDescent="0.2">
      <c r="B574" s="3"/>
      <c r="C574" s="3"/>
      <c r="D574" s="3"/>
    </row>
    <row r="575" spans="2:4" x14ac:dyDescent="0.2">
      <c r="B575" s="3"/>
      <c r="C575" s="3"/>
      <c r="D575" s="3"/>
    </row>
    <row r="576" spans="2:4" x14ac:dyDescent="0.2">
      <c r="B576" s="3"/>
      <c r="C576" s="3"/>
      <c r="D576" s="3"/>
    </row>
    <row r="577" spans="2:4" x14ac:dyDescent="0.2">
      <c r="B577" s="3"/>
      <c r="C577" s="3"/>
      <c r="D577" s="3"/>
    </row>
    <row r="578" spans="2:4" x14ac:dyDescent="0.2">
      <c r="B578" s="3"/>
      <c r="C578" s="3"/>
      <c r="D578" s="3"/>
    </row>
    <row r="579" spans="2:4" x14ac:dyDescent="0.2">
      <c r="B579" s="3"/>
      <c r="C579" s="3"/>
      <c r="D579" s="3"/>
    </row>
    <row r="580" spans="2:4" x14ac:dyDescent="0.2">
      <c r="B580" s="3"/>
      <c r="C580" s="3"/>
      <c r="D580" s="3"/>
    </row>
    <row r="581" spans="2:4" x14ac:dyDescent="0.2">
      <c r="B581" s="3"/>
      <c r="C581" s="3"/>
      <c r="D581" s="3"/>
    </row>
    <row r="582" spans="2:4" x14ac:dyDescent="0.2">
      <c r="B582" s="3"/>
      <c r="C582" s="3"/>
      <c r="D582" s="3"/>
    </row>
    <row r="583" spans="2:4" x14ac:dyDescent="0.2">
      <c r="B583" s="3"/>
      <c r="C583" s="3"/>
      <c r="D583" s="3"/>
    </row>
    <row r="584" spans="2:4" x14ac:dyDescent="0.2">
      <c r="B584" s="3"/>
      <c r="C584" s="3"/>
      <c r="D584" s="3"/>
    </row>
    <row r="585" spans="2:4" x14ac:dyDescent="0.2">
      <c r="B585" s="3"/>
      <c r="C585" s="3"/>
      <c r="D585" s="3"/>
    </row>
    <row r="586" spans="2:4" x14ac:dyDescent="0.2">
      <c r="B586" s="3"/>
      <c r="C586" s="3"/>
      <c r="D586" s="3"/>
    </row>
    <row r="587" spans="2:4" x14ac:dyDescent="0.2">
      <c r="B587" s="3"/>
      <c r="C587" s="3"/>
      <c r="D587" s="3"/>
    </row>
    <row r="588" spans="2:4" x14ac:dyDescent="0.2">
      <c r="B588" s="3"/>
      <c r="C588" s="3"/>
      <c r="D588" s="3"/>
    </row>
    <row r="589" spans="2:4" x14ac:dyDescent="0.2">
      <c r="B589" s="3"/>
      <c r="C589" s="3"/>
      <c r="D589" s="3"/>
    </row>
    <row r="590" spans="2:4" x14ac:dyDescent="0.2">
      <c r="B590" s="3"/>
      <c r="C590" s="3"/>
      <c r="D590" s="3"/>
    </row>
    <row r="591" spans="2:4" x14ac:dyDescent="0.2">
      <c r="B591" s="3"/>
      <c r="C591" s="3"/>
      <c r="D591" s="3"/>
    </row>
    <row r="592" spans="2:4" x14ac:dyDescent="0.2">
      <c r="B592" s="3"/>
      <c r="C592" s="3"/>
      <c r="D592" s="3"/>
    </row>
    <row r="593" spans="2:4" x14ac:dyDescent="0.2">
      <c r="B593" s="3"/>
      <c r="C593" s="3"/>
      <c r="D593" s="3"/>
    </row>
    <row r="594" spans="2:4" x14ac:dyDescent="0.2">
      <c r="B594" s="3"/>
      <c r="C594" s="3"/>
      <c r="D594" s="3"/>
    </row>
    <row r="595" spans="2:4" x14ac:dyDescent="0.2">
      <c r="B595" s="3"/>
      <c r="C595" s="3"/>
      <c r="D595" s="3"/>
    </row>
    <row r="596" spans="2:4" x14ac:dyDescent="0.2">
      <c r="B596" s="3"/>
      <c r="C596" s="3"/>
      <c r="D596" s="3"/>
    </row>
    <row r="597" spans="2:4" x14ac:dyDescent="0.2">
      <c r="B597" s="3"/>
      <c r="C597" s="3"/>
      <c r="D597" s="3"/>
    </row>
    <row r="598" spans="2:4" x14ac:dyDescent="0.2">
      <c r="B598" s="3"/>
      <c r="C598" s="3"/>
      <c r="D598" s="3"/>
    </row>
    <row r="599" spans="2:4" x14ac:dyDescent="0.2">
      <c r="B599" s="3"/>
      <c r="C599" s="3"/>
      <c r="D599" s="3"/>
    </row>
    <row r="600" spans="2:4" x14ac:dyDescent="0.2">
      <c r="B600" s="3"/>
      <c r="C600" s="3"/>
      <c r="D600" s="3"/>
    </row>
    <row r="601" spans="2:4" x14ac:dyDescent="0.2">
      <c r="B601" s="3"/>
      <c r="C601" s="3"/>
      <c r="D601" s="3"/>
    </row>
    <row r="602" spans="2:4" x14ac:dyDescent="0.2">
      <c r="B602" s="3"/>
      <c r="C602" s="3"/>
      <c r="D602" s="3"/>
    </row>
    <row r="603" spans="2:4" x14ac:dyDescent="0.2">
      <c r="B603" s="3"/>
      <c r="C603" s="3"/>
      <c r="D603" s="3"/>
    </row>
    <row r="604" spans="2:4" x14ac:dyDescent="0.2">
      <c r="B604" s="3"/>
      <c r="C604" s="3"/>
      <c r="D604" s="3"/>
    </row>
    <row r="605" spans="2:4" x14ac:dyDescent="0.2">
      <c r="B605" s="3"/>
      <c r="C605" s="3"/>
      <c r="D605" s="3"/>
    </row>
    <row r="606" spans="2:4" x14ac:dyDescent="0.2">
      <c r="B606" s="3"/>
      <c r="C606" s="3"/>
      <c r="D606" s="3"/>
    </row>
    <row r="607" spans="2:4" x14ac:dyDescent="0.2">
      <c r="B607" s="3"/>
      <c r="C607" s="3"/>
      <c r="D607" s="3"/>
    </row>
    <row r="608" spans="2:4" x14ac:dyDescent="0.2">
      <c r="B608" s="3"/>
      <c r="C608" s="3"/>
      <c r="D608" s="3"/>
    </row>
    <row r="609" spans="2:4" x14ac:dyDescent="0.2">
      <c r="B609" s="3"/>
      <c r="C609" s="3"/>
      <c r="D609" s="3"/>
    </row>
    <row r="610" spans="2:4" x14ac:dyDescent="0.2">
      <c r="B610" s="3"/>
      <c r="C610" s="3"/>
      <c r="D610" s="3"/>
    </row>
    <row r="611" spans="2:4" x14ac:dyDescent="0.2">
      <c r="B611" s="3"/>
      <c r="C611" s="3"/>
      <c r="D611" s="3"/>
    </row>
    <row r="612" spans="2:4" x14ac:dyDescent="0.2">
      <c r="B612" s="3"/>
      <c r="C612" s="3"/>
      <c r="D612" s="3"/>
    </row>
    <row r="613" spans="2:4" x14ac:dyDescent="0.2">
      <c r="B613" s="3"/>
      <c r="C613" s="3"/>
      <c r="D613" s="3"/>
    </row>
    <row r="614" spans="2:4" x14ac:dyDescent="0.2">
      <c r="B614" s="3"/>
      <c r="C614" s="3"/>
      <c r="D614" s="3"/>
    </row>
    <row r="615" spans="2:4" x14ac:dyDescent="0.2">
      <c r="B615" s="3"/>
      <c r="C615" s="3"/>
      <c r="D615" s="3"/>
    </row>
    <row r="616" spans="2:4" x14ac:dyDescent="0.2">
      <c r="B616" s="3"/>
      <c r="C616" s="3"/>
      <c r="D616" s="3"/>
    </row>
    <row r="617" spans="2:4" x14ac:dyDescent="0.2">
      <c r="B617" s="3"/>
      <c r="C617" s="3"/>
      <c r="D617" s="3"/>
    </row>
    <row r="618" spans="2:4" x14ac:dyDescent="0.2">
      <c r="B618" s="3"/>
      <c r="C618" s="3"/>
      <c r="D618" s="3"/>
    </row>
    <row r="619" spans="2:4" x14ac:dyDescent="0.2">
      <c r="B619" s="3"/>
      <c r="C619" s="3"/>
      <c r="D619" s="3"/>
    </row>
    <row r="620" spans="2:4" x14ac:dyDescent="0.2">
      <c r="B620" s="3"/>
      <c r="C620" s="3"/>
      <c r="D620" s="3"/>
    </row>
    <row r="621" spans="2:4" x14ac:dyDescent="0.2">
      <c r="B621" s="3"/>
      <c r="C621" s="3"/>
      <c r="D621" s="3"/>
    </row>
    <row r="622" spans="2:4" x14ac:dyDescent="0.2">
      <c r="B622" s="3"/>
      <c r="C622" s="3"/>
      <c r="D622" s="3"/>
    </row>
    <row r="623" spans="2:4" x14ac:dyDescent="0.2">
      <c r="B623" s="3"/>
      <c r="C623" s="3"/>
      <c r="D623" s="3"/>
    </row>
    <row r="624" spans="2:4" x14ac:dyDescent="0.2">
      <c r="B624" s="3"/>
      <c r="C624" s="3"/>
      <c r="D624" s="3"/>
    </row>
    <row r="625" spans="2:4" x14ac:dyDescent="0.2">
      <c r="B625" s="3"/>
      <c r="C625" s="3"/>
      <c r="D625" s="3"/>
    </row>
    <row r="626" spans="2:4" x14ac:dyDescent="0.2">
      <c r="B626" s="3"/>
      <c r="C626" s="3"/>
      <c r="D626" s="3"/>
    </row>
    <row r="627" spans="2:4" x14ac:dyDescent="0.2">
      <c r="B627" s="3"/>
      <c r="C627" s="3"/>
      <c r="D627" s="3"/>
    </row>
    <row r="628" spans="2:4" x14ac:dyDescent="0.2">
      <c r="B628" s="3"/>
      <c r="C628" s="3"/>
      <c r="D628" s="3"/>
    </row>
    <row r="629" spans="2:4" x14ac:dyDescent="0.2">
      <c r="B629" s="3"/>
      <c r="C629" s="3"/>
      <c r="D629" s="3"/>
    </row>
    <row r="630" spans="2:4" x14ac:dyDescent="0.2">
      <c r="B630" s="3"/>
      <c r="C630" s="3"/>
      <c r="D630" s="3"/>
    </row>
    <row r="631" spans="2:4" x14ac:dyDescent="0.2">
      <c r="B631" s="3"/>
      <c r="C631" s="3"/>
      <c r="D631" s="3"/>
    </row>
    <row r="632" spans="2:4" x14ac:dyDescent="0.2">
      <c r="B632" s="3"/>
      <c r="C632" s="3"/>
      <c r="D632" s="3"/>
    </row>
    <row r="633" spans="2:4" x14ac:dyDescent="0.2">
      <c r="B633" s="3"/>
      <c r="C633" s="3"/>
      <c r="D633" s="3"/>
    </row>
    <row r="634" spans="2:4" x14ac:dyDescent="0.2">
      <c r="B634" s="3"/>
      <c r="C634" s="3"/>
      <c r="D634" s="3"/>
    </row>
    <row r="635" spans="2:4" x14ac:dyDescent="0.2">
      <c r="B635" s="3"/>
      <c r="C635" s="3"/>
      <c r="D635" s="3"/>
    </row>
    <row r="636" spans="2:4" x14ac:dyDescent="0.2">
      <c r="B636" s="3"/>
      <c r="C636" s="3"/>
      <c r="D636" s="3"/>
    </row>
    <row r="637" spans="2:4" x14ac:dyDescent="0.2">
      <c r="B637" s="3"/>
      <c r="C637" s="3"/>
      <c r="D637" s="3"/>
    </row>
    <row r="638" spans="2:4" x14ac:dyDescent="0.2">
      <c r="B638" s="3"/>
      <c r="C638" s="3"/>
      <c r="D638" s="3"/>
    </row>
    <row r="639" spans="2:4" x14ac:dyDescent="0.2">
      <c r="B639" s="3"/>
      <c r="C639" s="3"/>
      <c r="D639" s="3"/>
    </row>
    <row r="640" spans="2:4" x14ac:dyDescent="0.2">
      <c r="B640" s="3"/>
      <c r="C640" s="3"/>
      <c r="D640" s="3"/>
    </row>
    <row r="641" spans="2:4" x14ac:dyDescent="0.2">
      <c r="B641" s="3"/>
      <c r="C641" s="3"/>
      <c r="D641" s="3"/>
    </row>
    <row r="642" spans="2:4" x14ac:dyDescent="0.2">
      <c r="B642" s="3"/>
      <c r="C642" s="3"/>
      <c r="D642" s="3"/>
    </row>
    <row r="643" spans="2:4" x14ac:dyDescent="0.2">
      <c r="B643" s="3"/>
      <c r="C643" s="3"/>
      <c r="D643" s="3"/>
    </row>
    <row r="644" spans="2:4" x14ac:dyDescent="0.2">
      <c r="B644" s="3"/>
      <c r="C644" s="3"/>
      <c r="D644" s="3"/>
    </row>
    <row r="645" spans="2:4" x14ac:dyDescent="0.2">
      <c r="B645" s="3"/>
      <c r="C645" s="3"/>
      <c r="D645" s="3"/>
    </row>
    <row r="646" spans="2:4" x14ac:dyDescent="0.2">
      <c r="B646" s="3"/>
      <c r="C646" s="3"/>
      <c r="D646" s="3"/>
    </row>
    <row r="647" spans="2:4" x14ac:dyDescent="0.2">
      <c r="B647" s="3"/>
      <c r="C647" s="3"/>
      <c r="D647" s="3"/>
    </row>
    <row r="648" spans="2:4" x14ac:dyDescent="0.2">
      <c r="B648" s="3"/>
      <c r="C648" s="3"/>
      <c r="D648" s="3"/>
    </row>
    <row r="649" spans="2:4" x14ac:dyDescent="0.2">
      <c r="B649" s="3"/>
      <c r="C649" s="3"/>
      <c r="D649" s="3"/>
    </row>
    <row r="650" spans="2:4" x14ac:dyDescent="0.2">
      <c r="B650" s="3"/>
      <c r="C650" s="3"/>
      <c r="D650" s="3"/>
    </row>
    <row r="651" spans="2:4" x14ac:dyDescent="0.2">
      <c r="B651" s="3"/>
      <c r="C651" s="3"/>
      <c r="D651" s="3"/>
    </row>
    <row r="652" spans="2:4" x14ac:dyDescent="0.2">
      <c r="B652" s="3"/>
      <c r="C652" s="3"/>
      <c r="D652" s="3"/>
    </row>
    <row r="653" spans="2:4" x14ac:dyDescent="0.2">
      <c r="B653" s="3"/>
      <c r="C653" s="3"/>
      <c r="D653" s="3"/>
    </row>
    <row r="654" spans="2:4" x14ac:dyDescent="0.2">
      <c r="B654" s="3"/>
      <c r="C654" s="3"/>
      <c r="D654" s="3"/>
    </row>
    <row r="655" spans="2:4" x14ac:dyDescent="0.2">
      <c r="B655" s="3"/>
      <c r="C655" s="3"/>
      <c r="D655" s="3"/>
    </row>
    <row r="656" spans="2:4" x14ac:dyDescent="0.2">
      <c r="B656" s="3"/>
      <c r="C656" s="3"/>
      <c r="D656" s="3"/>
    </row>
    <row r="657" spans="2:4" x14ac:dyDescent="0.2">
      <c r="B657" s="3"/>
      <c r="C657" s="3"/>
      <c r="D657" s="3"/>
    </row>
    <row r="658" spans="2:4" x14ac:dyDescent="0.2">
      <c r="B658" s="3"/>
      <c r="C658" s="3"/>
      <c r="D658" s="3"/>
    </row>
    <row r="659" spans="2:4" x14ac:dyDescent="0.2">
      <c r="B659" s="3"/>
      <c r="C659" s="3"/>
      <c r="D659" s="3"/>
    </row>
    <row r="660" spans="2:4" x14ac:dyDescent="0.2">
      <c r="B660" s="3"/>
      <c r="C660" s="3"/>
      <c r="D660" s="3"/>
    </row>
    <row r="661" spans="2:4" x14ac:dyDescent="0.2">
      <c r="B661" s="3"/>
      <c r="C661" s="3"/>
      <c r="D661" s="3"/>
    </row>
    <row r="662" spans="2:4" x14ac:dyDescent="0.2">
      <c r="B662" s="3"/>
      <c r="C662" s="3"/>
      <c r="D662" s="3"/>
    </row>
    <row r="663" spans="2:4" x14ac:dyDescent="0.2">
      <c r="B663" s="3"/>
      <c r="C663" s="3"/>
      <c r="D663" s="3"/>
    </row>
    <row r="664" spans="2:4" x14ac:dyDescent="0.2">
      <c r="B664" s="3"/>
      <c r="C664" s="3"/>
      <c r="D664" s="3"/>
    </row>
    <row r="665" spans="2:4" x14ac:dyDescent="0.2">
      <c r="B665" s="3"/>
      <c r="C665" s="3"/>
      <c r="D665" s="3"/>
    </row>
    <row r="666" spans="2:4" x14ac:dyDescent="0.2">
      <c r="B666" s="3"/>
      <c r="C666" s="3"/>
      <c r="D666" s="3"/>
    </row>
    <row r="667" spans="2:4" x14ac:dyDescent="0.2">
      <c r="B667" s="3"/>
      <c r="C667" s="3"/>
      <c r="D667" s="3"/>
    </row>
    <row r="668" spans="2:4" x14ac:dyDescent="0.2">
      <c r="B668" s="3"/>
      <c r="C668" s="3"/>
      <c r="D668" s="3"/>
    </row>
    <row r="669" spans="2:4" x14ac:dyDescent="0.2">
      <c r="B669" s="3"/>
      <c r="C669" s="3"/>
      <c r="D669" s="3"/>
    </row>
    <row r="670" spans="2:4" x14ac:dyDescent="0.2">
      <c r="B670" s="3"/>
      <c r="C670" s="3"/>
      <c r="D670" s="3"/>
    </row>
    <row r="671" spans="2:4" x14ac:dyDescent="0.2">
      <c r="B671" s="3"/>
      <c r="C671" s="3"/>
      <c r="D671" s="3"/>
    </row>
    <row r="672" spans="2:4" x14ac:dyDescent="0.2">
      <c r="B672" s="3"/>
      <c r="C672" s="3"/>
      <c r="D672" s="3"/>
    </row>
    <row r="673" spans="2:4" x14ac:dyDescent="0.2">
      <c r="B673" s="3"/>
      <c r="C673" s="3"/>
      <c r="D673" s="3"/>
    </row>
    <row r="674" spans="2:4" x14ac:dyDescent="0.2">
      <c r="B674" s="3"/>
      <c r="C674" s="3"/>
      <c r="D674" s="3"/>
    </row>
    <row r="675" spans="2:4" x14ac:dyDescent="0.2">
      <c r="B675" s="3"/>
      <c r="C675" s="3"/>
      <c r="D675" s="3"/>
    </row>
    <row r="676" spans="2:4" x14ac:dyDescent="0.2">
      <c r="B676" s="3"/>
      <c r="C676" s="3"/>
      <c r="D676" s="3"/>
    </row>
    <row r="677" spans="2:4" x14ac:dyDescent="0.2">
      <c r="B677" s="3"/>
      <c r="C677" s="3"/>
      <c r="D677" s="3"/>
    </row>
    <row r="678" spans="2:4" x14ac:dyDescent="0.2">
      <c r="B678" s="3"/>
      <c r="C678" s="3"/>
      <c r="D678" s="3"/>
    </row>
    <row r="679" spans="2:4" x14ac:dyDescent="0.2">
      <c r="B679" s="3"/>
      <c r="C679" s="3"/>
      <c r="D679" s="3"/>
    </row>
    <row r="680" spans="2:4" x14ac:dyDescent="0.2">
      <c r="B680" s="3"/>
      <c r="C680" s="3"/>
      <c r="D680" s="3"/>
    </row>
    <row r="681" spans="2:4" x14ac:dyDescent="0.2">
      <c r="B681" s="3"/>
      <c r="C681" s="3"/>
      <c r="D681" s="3"/>
    </row>
    <row r="682" spans="2:4" x14ac:dyDescent="0.2">
      <c r="B682" s="3"/>
      <c r="C682" s="3"/>
      <c r="D682" s="3"/>
    </row>
    <row r="683" spans="2:4" x14ac:dyDescent="0.2">
      <c r="B683" s="3"/>
      <c r="C683" s="3"/>
      <c r="D683" s="3"/>
    </row>
    <row r="684" spans="2:4" x14ac:dyDescent="0.2">
      <c r="B684" s="3"/>
      <c r="C684" s="3"/>
      <c r="D684" s="3"/>
    </row>
    <row r="685" spans="2:4" x14ac:dyDescent="0.2">
      <c r="B685" s="3"/>
      <c r="C685" s="3"/>
      <c r="D685" s="3"/>
    </row>
    <row r="686" spans="2:4" x14ac:dyDescent="0.2">
      <c r="B686" s="3"/>
      <c r="C686" s="3"/>
      <c r="D686" s="3"/>
    </row>
    <row r="687" spans="2:4" x14ac:dyDescent="0.2">
      <c r="B687" s="3"/>
      <c r="C687" s="3"/>
      <c r="D687" s="3"/>
    </row>
    <row r="688" spans="2:4" x14ac:dyDescent="0.2">
      <c r="B688" s="3"/>
      <c r="C688" s="3"/>
      <c r="D688" s="3"/>
    </row>
    <row r="689" spans="2:4" x14ac:dyDescent="0.2">
      <c r="B689" s="3"/>
      <c r="C689" s="3"/>
      <c r="D689" s="3"/>
    </row>
    <row r="690" spans="2:4" x14ac:dyDescent="0.2">
      <c r="B690" s="3"/>
      <c r="C690" s="3"/>
      <c r="D690" s="3"/>
    </row>
    <row r="691" spans="2:4" x14ac:dyDescent="0.2">
      <c r="B691" s="3"/>
      <c r="C691" s="3"/>
      <c r="D691" s="3"/>
    </row>
    <row r="692" spans="2:4" x14ac:dyDescent="0.2">
      <c r="B692" s="3"/>
      <c r="C692" s="3"/>
      <c r="D692" s="3"/>
    </row>
    <row r="693" spans="2:4" x14ac:dyDescent="0.2">
      <c r="B693" s="3"/>
      <c r="C693" s="3"/>
      <c r="D693" s="3"/>
    </row>
    <row r="694" spans="2:4" x14ac:dyDescent="0.2">
      <c r="B694" s="3"/>
      <c r="C694" s="3"/>
      <c r="D694" s="3"/>
    </row>
    <row r="695" spans="2:4" x14ac:dyDescent="0.2">
      <c r="B695" s="3"/>
      <c r="C695" s="3"/>
      <c r="D695" s="3"/>
    </row>
    <row r="696" spans="2:4" x14ac:dyDescent="0.2">
      <c r="B696" s="3"/>
      <c r="C696" s="3"/>
      <c r="D696" s="3"/>
    </row>
    <row r="697" spans="2:4" x14ac:dyDescent="0.2">
      <c r="B697" s="3"/>
      <c r="C697" s="3"/>
      <c r="D697" s="3"/>
    </row>
    <row r="698" spans="2:4" x14ac:dyDescent="0.2">
      <c r="B698" s="3"/>
      <c r="C698" s="3"/>
      <c r="D698" s="3"/>
    </row>
    <row r="699" spans="2:4" x14ac:dyDescent="0.2">
      <c r="B699" s="3"/>
      <c r="C699" s="3"/>
      <c r="D699" s="3"/>
    </row>
    <row r="700" spans="2:4" x14ac:dyDescent="0.2">
      <c r="B700" s="3"/>
      <c r="C700" s="3"/>
      <c r="D700" s="3"/>
    </row>
    <row r="701" spans="2:4" x14ac:dyDescent="0.2">
      <c r="B701" s="3"/>
      <c r="C701" s="3"/>
      <c r="D701" s="3"/>
    </row>
    <row r="702" spans="2:4" x14ac:dyDescent="0.2">
      <c r="B702" s="3"/>
      <c r="C702" s="3"/>
      <c r="D702" s="3"/>
    </row>
    <row r="703" spans="2:4" x14ac:dyDescent="0.2">
      <c r="B703" s="3"/>
      <c r="C703" s="3"/>
      <c r="D703" s="3"/>
    </row>
    <row r="704" spans="2:4" x14ac:dyDescent="0.2">
      <c r="B704" s="3"/>
      <c r="C704" s="3"/>
      <c r="D704" s="3"/>
    </row>
    <row r="705" spans="2:4" x14ac:dyDescent="0.2">
      <c r="B705" s="3"/>
      <c r="C705" s="3"/>
      <c r="D705" s="3"/>
    </row>
    <row r="706" spans="2:4" x14ac:dyDescent="0.2">
      <c r="B706" s="3"/>
      <c r="C706" s="3"/>
      <c r="D706" s="3"/>
    </row>
    <row r="707" spans="2:4" x14ac:dyDescent="0.2">
      <c r="B707" s="3"/>
      <c r="C707" s="3"/>
      <c r="D707" s="3"/>
    </row>
    <row r="708" spans="2:4" x14ac:dyDescent="0.2">
      <c r="B708" s="3"/>
      <c r="C708" s="3"/>
      <c r="D708" s="3"/>
    </row>
    <row r="709" spans="2:4" x14ac:dyDescent="0.2">
      <c r="B709" s="3"/>
      <c r="C709" s="3"/>
      <c r="D709" s="3"/>
    </row>
    <row r="710" spans="2:4" x14ac:dyDescent="0.2">
      <c r="B710" s="3"/>
      <c r="C710" s="3"/>
      <c r="D710" s="3"/>
    </row>
    <row r="711" spans="2:4" x14ac:dyDescent="0.2">
      <c r="B711" s="3"/>
      <c r="C711" s="3"/>
      <c r="D711" s="3"/>
    </row>
    <row r="712" spans="2:4" x14ac:dyDescent="0.2">
      <c r="B712" s="3"/>
      <c r="C712" s="3"/>
      <c r="D712" s="3"/>
    </row>
    <row r="713" spans="2:4" x14ac:dyDescent="0.2">
      <c r="B713" s="3"/>
      <c r="C713" s="3"/>
      <c r="D713" s="3"/>
    </row>
    <row r="714" spans="2:4" x14ac:dyDescent="0.2">
      <c r="B714" s="3"/>
      <c r="C714" s="3"/>
      <c r="D714" s="3"/>
    </row>
    <row r="715" spans="2:4" x14ac:dyDescent="0.2">
      <c r="B715" s="3"/>
      <c r="C715" s="3"/>
      <c r="D715" s="3"/>
    </row>
    <row r="716" spans="2:4" x14ac:dyDescent="0.2">
      <c r="B716" s="3"/>
      <c r="C716" s="3"/>
      <c r="D716" s="3"/>
    </row>
    <row r="717" spans="2:4" x14ac:dyDescent="0.2">
      <c r="B717" s="3"/>
      <c r="C717" s="3"/>
      <c r="D717" s="3"/>
    </row>
    <row r="718" spans="2:4" x14ac:dyDescent="0.2">
      <c r="B718" s="3"/>
      <c r="C718" s="3"/>
      <c r="D718" s="3"/>
    </row>
    <row r="719" spans="2:4" x14ac:dyDescent="0.2">
      <c r="B719" s="3"/>
      <c r="C719" s="3"/>
      <c r="D719" s="3"/>
    </row>
    <row r="720" spans="2:4" x14ac:dyDescent="0.2">
      <c r="B720" s="3"/>
      <c r="C720" s="3"/>
      <c r="D720" s="3"/>
    </row>
    <row r="721" spans="2:4" x14ac:dyDescent="0.2">
      <c r="B721" s="3"/>
      <c r="C721" s="3"/>
      <c r="D721" s="3"/>
    </row>
    <row r="722" spans="2:4" x14ac:dyDescent="0.2">
      <c r="B722" s="3"/>
      <c r="C722" s="3"/>
      <c r="D722" s="3"/>
    </row>
    <row r="723" spans="2:4" x14ac:dyDescent="0.2">
      <c r="B723" s="3"/>
      <c r="C723" s="3"/>
      <c r="D723" s="3"/>
    </row>
    <row r="724" spans="2:4" x14ac:dyDescent="0.2">
      <c r="B724" s="3"/>
      <c r="C724" s="3"/>
      <c r="D724" s="3"/>
    </row>
    <row r="725" spans="2:4" x14ac:dyDescent="0.2">
      <c r="B725" s="3"/>
      <c r="C725" s="3"/>
      <c r="D725" s="3"/>
    </row>
    <row r="726" spans="2:4" x14ac:dyDescent="0.2">
      <c r="B726" s="3"/>
      <c r="C726" s="3"/>
      <c r="D726" s="3"/>
    </row>
    <row r="727" spans="2:4" x14ac:dyDescent="0.2">
      <c r="B727" s="3"/>
      <c r="C727" s="3"/>
      <c r="D727" s="3"/>
    </row>
    <row r="728" spans="2:4" x14ac:dyDescent="0.2">
      <c r="B728" s="3"/>
      <c r="C728" s="3"/>
      <c r="D728" s="3"/>
    </row>
    <row r="729" spans="2:4" x14ac:dyDescent="0.2">
      <c r="B729" s="3"/>
      <c r="C729" s="3"/>
      <c r="D729" s="3"/>
    </row>
    <row r="730" spans="2:4" x14ac:dyDescent="0.2">
      <c r="B730" s="3"/>
      <c r="C730" s="3"/>
      <c r="D730" s="3"/>
    </row>
    <row r="731" spans="2:4" x14ac:dyDescent="0.2">
      <c r="B731" s="3"/>
      <c r="C731" s="3"/>
      <c r="D731" s="3"/>
    </row>
    <row r="732" spans="2:4" x14ac:dyDescent="0.2">
      <c r="B732" s="3"/>
      <c r="C732" s="3"/>
      <c r="D732" s="3"/>
    </row>
    <row r="733" spans="2:4" x14ac:dyDescent="0.2">
      <c r="B733" s="3"/>
      <c r="C733" s="3"/>
      <c r="D733" s="3"/>
    </row>
    <row r="734" spans="2:4" x14ac:dyDescent="0.2">
      <c r="B734" s="3"/>
      <c r="C734" s="3"/>
      <c r="D734" s="3"/>
    </row>
    <row r="735" spans="2:4" x14ac:dyDescent="0.2">
      <c r="B735" s="3"/>
      <c r="C735" s="3"/>
      <c r="D735" s="3"/>
    </row>
    <row r="736" spans="2:4" x14ac:dyDescent="0.2">
      <c r="B736" s="3"/>
      <c r="C736" s="3"/>
      <c r="D736" s="3"/>
    </row>
    <row r="737" spans="2:4" x14ac:dyDescent="0.2">
      <c r="B737" s="3"/>
      <c r="C737" s="3"/>
      <c r="D737" s="3"/>
    </row>
    <row r="738" spans="2:4" x14ac:dyDescent="0.2">
      <c r="B738" s="3"/>
      <c r="C738" s="3"/>
      <c r="D738" s="3"/>
    </row>
    <row r="739" spans="2:4" x14ac:dyDescent="0.2">
      <c r="B739" s="3"/>
      <c r="C739" s="3"/>
      <c r="D739" s="3"/>
    </row>
    <row r="740" spans="2:4" x14ac:dyDescent="0.2">
      <c r="B740" s="3"/>
      <c r="C740" s="3"/>
      <c r="D740" s="3"/>
    </row>
    <row r="741" spans="2:4" x14ac:dyDescent="0.2">
      <c r="B741" s="3"/>
      <c r="C741" s="3"/>
      <c r="D741" s="3"/>
    </row>
    <row r="742" spans="2:4" x14ac:dyDescent="0.2">
      <c r="B742" s="3"/>
      <c r="C742" s="3"/>
      <c r="D742" s="3"/>
    </row>
    <row r="743" spans="2:4" x14ac:dyDescent="0.2">
      <c r="B743" s="3"/>
      <c r="C743" s="3"/>
      <c r="D743" s="3"/>
    </row>
    <row r="744" spans="2:4" x14ac:dyDescent="0.2">
      <c r="B744" s="3"/>
      <c r="C744" s="3"/>
      <c r="D744" s="3"/>
    </row>
    <row r="745" spans="2:4" x14ac:dyDescent="0.2">
      <c r="B745" s="3"/>
      <c r="C745" s="3"/>
      <c r="D745" s="3"/>
    </row>
    <row r="746" spans="2:4" x14ac:dyDescent="0.2">
      <c r="B746" s="3"/>
      <c r="C746" s="3"/>
      <c r="D746" s="3"/>
    </row>
    <row r="747" spans="2:4" x14ac:dyDescent="0.2">
      <c r="B747" s="3"/>
      <c r="C747" s="3"/>
      <c r="D747" s="3"/>
    </row>
    <row r="748" spans="2:4" x14ac:dyDescent="0.2">
      <c r="B748" s="3"/>
      <c r="C748" s="3"/>
      <c r="D748" s="3"/>
    </row>
    <row r="749" spans="2:4" x14ac:dyDescent="0.2">
      <c r="B749" s="3"/>
      <c r="C749" s="3"/>
      <c r="D749" s="3"/>
    </row>
    <row r="750" spans="2:4" x14ac:dyDescent="0.2">
      <c r="B750" s="3"/>
      <c r="C750" s="3"/>
      <c r="D750" s="3"/>
    </row>
    <row r="751" spans="2:4" x14ac:dyDescent="0.2">
      <c r="B751" s="3"/>
      <c r="C751" s="3"/>
      <c r="D751" s="3"/>
    </row>
    <row r="752" spans="2:4" x14ac:dyDescent="0.2">
      <c r="B752" s="3"/>
      <c r="C752" s="3"/>
      <c r="D752" s="3"/>
    </row>
    <row r="753" spans="2:4" x14ac:dyDescent="0.2">
      <c r="B753" s="3"/>
      <c r="C753" s="3"/>
      <c r="D753" s="3"/>
    </row>
    <row r="754" spans="2:4" x14ac:dyDescent="0.2">
      <c r="B754" s="3"/>
      <c r="C754" s="3"/>
      <c r="D754" s="3"/>
    </row>
    <row r="755" spans="2:4" x14ac:dyDescent="0.2">
      <c r="B755" s="3"/>
      <c r="C755" s="3"/>
      <c r="D755" s="3"/>
    </row>
    <row r="756" spans="2:4" x14ac:dyDescent="0.2">
      <c r="B756" s="3"/>
      <c r="C756" s="3"/>
      <c r="D756" s="3"/>
    </row>
    <row r="757" spans="2:4" x14ac:dyDescent="0.2">
      <c r="B757" s="3"/>
      <c r="C757" s="3"/>
      <c r="D757" s="3"/>
    </row>
    <row r="758" spans="2:4" x14ac:dyDescent="0.2">
      <c r="B758" s="3"/>
      <c r="C758" s="3"/>
      <c r="D758" s="3"/>
    </row>
    <row r="759" spans="2:4" x14ac:dyDescent="0.2">
      <c r="B759" s="3"/>
      <c r="C759" s="3"/>
      <c r="D759" s="3"/>
    </row>
    <row r="760" spans="2:4" x14ac:dyDescent="0.2">
      <c r="B760" s="3"/>
      <c r="C760" s="3"/>
      <c r="D760" s="3"/>
    </row>
    <row r="761" spans="2:4" x14ac:dyDescent="0.2">
      <c r="B761" s="3"/>
      <c r="C761" s="3"/>
      <c r="D761" s="3"/>
    </row>
    <row r="762" spans="2:4" x14ac:dyDescent="0.2">
      <c r="B762" s="3"/>
      <c r="C762" s="3"/>
      <c r="D762" s="3"/>
    </row>
    <row r="763" spans="2:4" x14ac:dyDescent="0.2">
      <c r="B763" s="3"/>
      <c r="C763" s="3"/>
      <c r="D763" s="3"/>
    </row>
    <row r="764" spans="2:4" x14ac:dyDescent="0.2">
      <c r="B764" s="3"/>
      <c r="C764" s="3"/>
      <c r="D764" s="3"/>
    </row>
    <row r="765" spans="2:4" x14ac:dyDescent="0.2">
      <c r="B765" s="3"/>
      <c r="C765" s="3"/>
      <c r="D765" s="3"/>
    </row>
    <row r="766" spans="2:4" x14ac:dyDescent="0.2">
      <c r="B766" s="3"/>
      <c r="C766" s="3"/>
      <c r="D766" s="3"/>
    </row>
    <row r="767" spans="2:4" x14ac:dyDescent="0.2">
      <c r="B767" s="3"/>
      <c r="C767" s="3"/>
      <c r="D767" s="3"/>
    </row>
    <row r="768" spans="2:4" x14ac:dyDescent="0.2">
      <c r="B768" s="3"/>
      <c r="C768" s="3"/>
      <c r="D768" s="3"/>
    </row>
    <row r="769" spans="2:4" x14ac:dyDescent="0.2">
      <c r="B769" s="3"/>
      <c r="C769" s="3"/>
      <c r="D769" s="3"/>
    </row>
    <row r="770" spans="2:4" x14ac:dyDescent="0.2">
      <c r="B770" s="3"/>
      <c r="C770" s="3"/>
      <c r="D770" s="3"/>
    </row>
    <row r="771" spans="2:4" x14ac:dyDescent="0.2">
      <c r="B771" s="3"/>
      <c r="C771" s="3"/>
      <c r="D771" s="3"/>
    </row>
    <row r="772" spans="2:4" x14ac:dyDescent="0.2">
      <c r="B772" s="3"/>
      <c r="C772" s="3"/>
      <c r="D772" s="3"/>
    </row>
    <row r="773" spans="2:4" x14ac:dyDescent="0.2">
      <c r="B773" s="3"/>
      <c r="C773" s="3"/>
      <c r="D773" s="3"/>
    </row>
    <row r="774" spans="2:4" x14ac:dyDescent="0.2">
      <c r="B774" s="3"/>
      <c r="C774" s="3"/>
      <c r="D774" s="3"/>
    </row>
    <row r="775" spans="2:4" x14ac:dyDescent="0.2">
      <c r="B775" s="3"/>
      <c r="C775" s="3"/>
      <c r="D775" s="3"/>
    </row>
    <row r="776" spans="2:4" x14ac:dyDescent="0.2">
      <c r="B776" s="3"/>
      <c r="C776" s="3"/>
      <c r="D776" s="3"/>
    </row>
    <row r="777" spans="2:4" x14ac:dyDescent="0.2">
      <c r="B777" s="3"/>
      <c r="C777" s="3"/>
      <c r="D777" s="3"/>
    </row>
    <row r="778" spans="2:4" x14ac:dyDescent="0.2">
      <c r="B778" s="3"/>
      <c r="C778" s="3"/>
      <c r="D778" s="3"/>
    </row>
    <row r="779" spans="2:4" x14ac:dyDescent="0.2">
      <c r="B779" s="3"/>
      <c r="C779" s="3"/>
      <c r="D779" s="3"/>
    </row>
    <row r="780" spans="2:4" x14ac:dyDescent="0.2">
      <c r="B780" s="3"/>
      <c r="C780" s="3"/>
      <c r="D780" s="3"/>
    </row>
    <row r="781" spans="2:4" x14ac:dyDescent="0.2">
      <c r="B781" s="3"/>
      <c r="C781" s="3"/>
      <c r="D781" s="3"/>
    </row>
    <row r="782" spans="2:4" x14ac:dyDescent="0.2">
      <c r="B782" s="3"/>
      <c r="C782" s="3"/>
      <c r="D782" s="3"/>
    </row>
    <row r="783" spans="2:4" x14ac:dyDescent="0.2">
      <c r="B783" s="3"/>
      <c r="C783" s="3"/>
      <c r="D783" s="3"/>
    </row>
    <row r="784" spans="2:4" x14ac:dyDescent="0.2">
      <c r="B784" s="3"/>
      <c r="C784" s="3"/>
      <c r="D784" s="3"/>
    </row>
    <row r="785" spans="2:4" x14ac:dyDescent="0.2">
      <c r="B785" s="3"/>
      <c r="C785" s="3"/>
      <c r="D785" s="3"/>
    </row>
    <row r="786" spans="2:4" x14ac:dyDescent="0.2">
      <c r="B786" s="3"/>
      <c r="C786" s="3"/>
      <c r="D786" s="3"/>
    </row>
    <row r="787" spans="2:4" x14ac:dyDescent="0.2">
      <c r="B787" s="3"/>
      <c r="C787" s="3"/>
      <c r="D787" s="3"/>
    </row>
    <row r="788" spans="2:4" x14ac:dyDescent="0.2">
      <c r="B788" s="3"/>
      <c r="C788" s="3"/>
      <c r="D788" s="3"/>
    </row>
    <row r="789" spans="2:4" x14ac:dyDescent="0.2">
      <c r="B789" s="3"/>
      <c r="C789" s="3"/>
      <c r="D789" s="3"/>
    </row>
    <row r="790" spans="2:4" x14ac:dyDescent="0.2">
      <c r="B790" s="3"/>
      <c r="C790" s="3"/>
      <c r="D790" s="3"/>
    </row>
    <row r="791" spans="2:4" x14ac:dyDescent="0.2">
      <c r="B791" s="3"/>
      <c r="C791" s="3"/>
      <c r="D791" s="3"/>
    </row>
    <row r="792" spans="2:4" x14ac:dyDescent="0.2">
      <c r="B792" s="3"/>
      <c r="C792" s="3"/>
      <c r="D792" s="3"/>
    </row>
    <row r="793" spans="2:4" x14ac:dyDescent="0.2">
      <c r="B793" s="3"/>
      <c r="C793" s="3"/>
      <c r="D793" s="3"/>
    </row>
    <row r="794" spans="2:4" x14ac:dyDescent="0.2">
      <c r="B794" s="3"/>
      <c r="C794" s="3"/>
      <c r="D794" s="3"/>
    </row>
    <row r="795" spans="2:4" x14ac:dyDescent="0.2">
      <c r="B795" s="3"/>
      <c r="C795" s="3"/>
      <c r="D795" s="3"/>
    </row>
    <row r="796" spans="2:4" x14ac:dyDescent="0.2">
      <c r="B796" s="3"/>
      <c r="C796" s="3"/>
      <c r="D796" s="3"/>
    </row>
    <row r="797" spans="2:4" x14ac:dyDescent="0.2">
      <c r="B797" s="3"/>
      <c r="C797" s="3"/>
      <c r="D797" s="3"/>
    </row>
    <row r="798" spans="2:4" x14ac:dyDescent="0.2">
      <c r="B798" s="3"/>
      <c r="C798" s="3"/>
      <c r="D798" s="3"/>
    </row>
    <row r="799" spans="2:4" x14ac:dyDescent="0.2">
      <c r="B799" s="3"/>
      <c r="C799" s="3"/>
      <c r="D799" s="3"/>
    </row>
    <row r="800" spans="2:4" x14ac:dyDescent="0.2">
      <c r="B800" s="3"/>
      <c r="C800" s="3"/>
      <c r="D800" s="3"/>
    </row>
    <row r="801" spans="2:4" x14ac:dyDescent="0.2">
      <c r="B801" s="3"/>
      <c r="C801" s="3"/>
      <c r="D801" s="3"/>
    </row>
    <row r="802" spans="2:4" x14ac:dyDescent="0.2">
      <c r="B802" s="3"/>
      <c r="C802" s="3"/>
      <c r="D802" s="3"/>
    </row>
    <row r="803" spans="2:4" x14ac:dyDescent="0.2">
      <c r="B803" s="3"/>
      <c r="C803" s="3"/>
      <c r="D803" s="3"/>
    </row>
    <row r="804" spans="2:4" x14ac:dyDescent="0.2">
      <c r="B804" s="3"/>
      <c r="C804" s="3"/>
      <c r="D804" s="3"/>
    </row>
    <row r="805" spans="2:4" x14ac:dyDescent="0.2">
      <c r="B805" s="3"/>
      <c r="C805" s="3"/>
      <c r="D805" s="3"/>
    </row>
    <row r="806" spans="2:4" x14ac:dyDescent="0.2">
      <c r="B806" s="3"/>
      <c r="C806" s="3"/>
      <c r="D806" s="3"/>
    </row>
    <row r="807" spans="2:4" x14ac:dyDescent="0.2">
      <c r="B807" s="3"/>
      <c r="C807" s="3"/>
      <c r="D807" s="3"/>
    </row>
    <row r="808" spans="2:4" x14ac:dyDescent="0.2">
      <c r="B808" s="3"/>
      <c r="C808" s="3"/>
      <c r="D808" s="3"/>
    </row>
    <row r="809" spans="2:4" x14ac:dyDescent="0.2">
      <c r="B809" s="3"/>
      <c r="C809" s="3"/>
      <c r="D809" s="3"/>
    </row>
    <row r="810" spans="2:4" x14ac:dyDescent="0.2">
      <c r="B810" s="3"/>
      <c r="C810" s="3"/>
      <c r="D810" s="3"/>
    </row>
    <row r="811" spans="2:4" x14ac:dyDescent="0.2">
      <c r="B811" s="3"/>
      <c r="C811" s="3"/>
      <c r="D811" s="3"/>
    </row>
    <row r="812" spans="2:4" x14ac:dyDescent="0.2">
      <c r="B812" s="3"/>
      <c r="C812" s="3"/>
      <c r="D812" s="3"/>
    </row>
    <row r="813" spans="2:4" x14ac:dyDescent="0.2">
      <c r="B813" s="3"/>
      <c r="C813" s="3"/>
      <c r="D813" s="3"/>
    </row>
    <row r="814" spans="2:4" x14ac:dyDescent="0.2">
      <c r="B814" s="3"/>
      <c r="C814" s="3"/>
      <c r="D814" s="3"/>
    </row>
    <row r="815" spans="2:4" x14ac:dyDescent="0.2">
      <c r="B815" s="3"/>
      <c r="C815" s="3"/>
      <c r="D815" s="3"/>
    </row>
    <row r="816" spans="2:4" x14ac:dyDescent="0.2">
      <c r="B816" s="3"/>
      <c r="C816" s="3"/>
      <c r="D816" s="3"/>
    </row>
    <row r="817" spans="2:4" x14ac:dyDescent="0.2">
      <c r="B817" s="3"/>
      <c r="C817" s="3"/>
      <c r="D817" s="3"/>
    </row>
    <row r="818" spans="2:4" x14ac:dyDescent="0.2">
      <c r="B818" s="3"/>
      <c r="C818" s="3"/>
      <c r="D818" s="3"/>
    </row>
    <row r="819" spans="2:4" x14ac:dyDescent="0.2">
      <c r="B819" s="3"/>
      <c r="C819" s="3"/>
      <c r="D819" s="3"/>
    </row>
    <row r="820" spans="2:4" x14ac:dyDescent="0.2">
      <c r="B820" s="3"/>
      <c r="C820" s="3"/>
      <c r="D820" s="3"/>
    </row>
    <row r="821" spans="2:4" x14ac:dyDescent="0.2">
      <c r="B821" s="3"/>
      <c r="C821" s="3"/>
      <c r="D821" s="3"/>
    </row>
    <row r="822" spans="2:4" x14ac:dyDescent="0.2">
      <c r="B822" s="3"/>
      <c r="C822" s="3"/>
      <c r="D822" s="3"/>
    </row>
    <row r="823" spans="2:4" x14ac:dyDescent="0.2">
      <c r="B823" s="3"/>
      <c r="C823" s="3"/>
      <c r="D823" s="3"/>
    </row>
    <row r="824" spans="2:4" x14ac:dyDescent="0.2">
      <c r="B824" s="3"/>
      <c r="C824" s="3"/>
      <c r="D824" s="3"/>
    </row>
    <row r="825" spans="2:4" x14ac:dyDescent="0.2">
      <c r="B825" s="3"/>
      <c r="C825" s="3"/>
      <c r="D825" s="3"/>
    </row>
    <row r="826" spans="2:4" x14ac:dyDescent="0.2">
      <c r="B826" s="3"/>
      <c r="C826" s="3"/>
      <c r="D826" s="3"/>
    </row>
    <row r="827" spans="2:4" x14ac:dyDescent="0.2">
      <c r="B827" s="3"/>
      <c r="C827" s="3"/>
      <c r="D827" s="3"/>
    </row>
    <row r="828" spans="2:4" x14ac:dyDescent="0.2">
      <c r="B828" s="3"/>
      <c r="C828" s="3"/>
      <c r="D828" s="3"/>
    </row>
    <row r="829" spans="2:4" x14ac:dyDescent="0.2">
      <c r="B829" s="3"/>
      <c r="C829" s="3"/>
      <c r="D829" s="3"/>
    </row>
    <row r="830" spans="2:4" x14ac:dyDescent="0.2">
      <c r="B830" s="3"/>
      <c r="C830" s="3"/>
      <c r="D830" s="3"/>
    </row>
    <row r="831" spans="2:4" x14ac:dyDescent="0.2">
      <c r="B831" s="3"/>
      <c r="C831" s="3"/>
      <c r="D831" s="3"/>
    </row>
    <row r="832" spans="2:4" x14ac:dyDescent="0.2">
      <c r="B832" s="3"/>
      <c r="C832" s="3"/>
      <c r="D832" s="3"/>
    </row>
    <row r="833" spans="2:4" x14ac:dyDescent="0.2">
      <c r="B833" s="3"/>
      <c r="C833" s="3"/>
      <c r="D833" s="3"/>
    </row>
    <row r="834" spans="2:4" x14ac:dyDescent="0.2">
      <c r="B834" s="3"/>
      <c r="C834" s="3"/>
      <c r="D834" s="3"/>
    </row>
    <row r="835" spans="2:4" x14ac:dyDescent="0.2">
      <c r="B835" s="3"/>
      <c r="C835" s="3"/>
      <c r="D835" s="3"/>
    </row>
    <row r="836" spans="2:4" x14ac:dyDescent="0.2">
      <c r="B836" s="3"/>
      <c r="C836" s="3"/>
      <c r="D836" s="3"/>
    </row>
    <row r="837" spans="2:4" x14ac:dyDescent="0.2">
      <c r="B837" s="3"/>
      <c r="C837" s="3"/>
      <c r="D837" s="3"/>
    </row>
    <row r="838" spans="2:4" x14ac:dyDescent="0.2">
      <c r="B838" s="3"/>
      <c r="C838" s="3"/>
      <c r="D838" s="3"/>
    </row>
    <row r="839" spans="2:4" x14ac:dyDescent="0.2">
      <c r="B839" s="3"/>
      <c r="C839" s="3"/>
      <c r="D839" s="3"/>
    </row>
    <row r="840" spans="2:4" x14ac:dyDescent="0.2">
      <c r="B840" s="3"/>
      <c r="C840" s="3"/>
      <c r="D840" s="3"/>
    </row>
    <row r="841" spans="2:4" x14ac:dyDescent="0.2">
      <c r="B841" s="3"/>
      <c r="C841" s="3"/>
      <c r="D841" s="3"/>
    </row>
    <row r="842" spans="2:4" x14ac:dyDescent="0.2">
      <c r="B842" s="3"/>
      <c r="C842" s="3"/>
      <c r="D842" s="3"/>
    </row>
    <row r="843" spans="2:4" x14ac:dyDescent="0.2">
      <c r="B843" s="3"/>
      <c r="C843" s="3"/>
      <c r="D843" s="3"/>
    </row>
    <row r="844" spans="2:4" x14ac:dyDescent="0.2">
      <c r="B844" s="3"/>
      <c r="C844" s="3"/>
      <c r="D844" s="3"/>
    </row>
    <row r="845" spans="2:4" x14ac:dyDescent="0.2">
      <c r="B845" s="3"/>
      <c r="C845" s="3"/>
      <c r="D845" s="3"/>
    </row>
    <row r="846" spans="2:4" x14ac:dyDescent="0.2">
      <c r="B846" s="3"/>
      <c r="C846" s="3"/>
      <c r="D846" s="3"/>
    </row>
    <row r="847" spans="2:4" x14ac:dyDescent="0.2">
      <c r="B847" s="3"/>
      <c r="C847" s="3"/>
      <c r="D847" s="3"/>
    </row>
    <row r="848" spans="2:4" x14ac:dyDescent="0.2">
      <c r="B848" s="3"/>
      <c r="C848" s="3"/>
      <c r="D848" s="3"/>
    </row>
    <row r="849" spans="2:4" x14ac:dyDescent="0.2">
      <c r="B849" s="3"/>
      <c r="C849" s="3"/>
      <c r="D849" s="3"/>
    </row>
    <row r="850" spans="2:4" x14ac:dyDescent="0.2">
      <c r="B850" s="3"/>
      <c r="C850" s="3"/>
      <c r="D850" s="3"/>
    </row>
    <row r="851" spans="2:4" x14ac:dyDescent="0.2">
      <c r="B851" s="3"/>
      <c r="C851" s="3"/>
      <c r="D851" s="3"/>
    </row>
    <row r="852" spans="2:4" x14ac:dyDescent="0.2">
      <c r="B852" s="3"/>
      <c r="C852" s="3"/>
      <c r="D852" s="3"/>
    </row>
    <row r="853" spans="2:4" x14ac:dyDescent="0.2">
      <c r="B853" s="3"/>
      <c r="C853" s="3"/>
      <c r="D853" s="3"/>
    </row>
    <row r="854" spans="2:4" x14ac:dyDescent="0.2">
      <c r="B854" s="3"/>
      <c r="C854" s="3"/>
      <c r="D854" s="3"/>
    </row>
    <row r="855" spans="2:4" x14ac:dyDescent="0.2">
      <c r="B855" s="3"/>
      <c r="C855" s="3"/>
      <c r="D855" s="3"/>
    </row>
    <row r="856" spans="2:4" x14ac:dyDescent="0.2">
      <c r="B856" s="3"/>
      <c r="C856" s="3"/>
      <c r="D856" s="3"/>
    </row>
    <row r="857" spans="2:4" x14ac:dyDescent="0.2">
      <c r="B857" s="3"/>
      <c r="C857" s="3"/>
      <c r="D857" s="3"/>
    </row>
    <row r="858" spans="2:4" x14ac:dyDescent="0.2">
      <c r="B858" s="3"/>
      <c r="C858" s="3"/>
      <c r="D858" s="3"/>
    </row>
    <row r="859" spans="2:4" x14ac:dyDescent="0.2">
      <c r="B859" s="3"/>
      <c r="C859" s="3"/>
      <c r="D859" s="3"/>
    </row>
    <row r="860" spans="2:4" x14ac:dyDescent="0.2">
      <c r="B860" s="3"/>
      <c r="C860" s="3"/>
      <c r="D860" s="3"/>
    </row>
    <row r="861" spans="2:4" x14ac:dyDescent="0.2">
      <c r="B861" s="3"/>
      <c r="C861" s="3"/>
      <c r="D861" s="3"/>
    </row>
    <row r="862" spans="2:4" x14ac:dyDescent="0.2">
      <c r="B862" s="3"/>
      <c r="C862" s="3"/>
      <c r="D862" s="3"/>
    </row>
    <row r="863" spans="2:4" x14ac:dyDescent="0.2">
      <c r="B863" s="3"/>
      <c r="C863" s="3"/>
      <c r="D863" s="3"/>
    </row>
    <row r="864" spans="2:4" x14ac:dyDescent="0.2">
      <c r="B864" s="3"/>
      <c r="C864" s="3"/>
      <c r="D864" s="3"/>
    </row>
    <row r="865" spans="2:4" x14ac:dyDescent="0.2">
      <c r="B865" s="3"/>
      <c r="C865" s="3"/>
      <c r="D865" s="3"/>
    </row>
    <row r="866" spans="2:4" x14ac:dyDescent="0.2">
      <c r="B866" s="3"/>
      <c r="C866" s="3"/>
      <c r="D866" s="3"/>
    </row>
    <row r="867" spans="2:4" x14ac:dyDescent="0.2">
      <c r="B867" s="3"/>
      <c r="C867" s="3"/>
      <c r="D867" s="3"/>
    </row>
    <row r="868" spans="2:4" x14ac:dyDescent="0.2">
      <c r="B868" s="3"/>
      <c r="C868" s="3"/>
      <c r="D868" s="3"/>
    </row>
    <row r="869" spans="2:4" x14ac:dyDescent="0.2">
      <c r="B869" s="3"/>
      <c r="C869" s="3"/>
      <c r="D869" s="3"/>
    </row>
    <row r="870" spans="2:4" x14ac:dyDescent="0.2">
      <c r="B870" s="3"/>
      <c r="C870" s="3"/>
      <c r="D870" s="3"/>
    </row>
    <row r="871" spans="2:4" x14ac:dyDescent="0.2">
      <c r="B871" s="3"/>
      <c r="C871" s="3"/>
      <c r="D871" s="3"/>
    </row>
    <row r="872" spans="2:4" x14ac:dyDescent="0.2">
      <c r="B872" s="3"/>
      <c r="C872" s="3"/>
      <c r="D872" s="3"/>
    </row>
    <row r="873" spans="2:4" x14ac:dyDescent="0.2">
      <c r="B873" s="3"/>
      <c r="C873" s="3"/>
      <c r="D873" s="3"/>
    </row>
    <row r="874" spans="2:4" x14ac:dyDescent="0.2">
      <c r="B874" s="3"/>
      <c r="C874" s="3"/>
      <c r="D874" s="3"/>
    </row>
    <row r="875" spans="2:4" x14ac:dyDescent="0.2">
      <c r="B875" s="3"/>
      <c r="C875" s="3"/>
      <c r="D875" s="3"/>
    </row>
    <row r="876" spans="2:4" x14ac:dyDescent="0.2">
      <c r="B876" s="3"/>
      <c r="C876" s="3"/>
      <c r="D876" s="3"/>
    </row>
    <row r="877" spans="2:4" x14ac:dyDescent="0.2">
      <c r="B877" s="3"/>
      <c r="C877" s="3"/>
      <c r="D877" s="3"/>
    </row>
    <row r="878" spans="2:4" x14ac:dyDescent="0.2">
      <c r="B878" s="3"/>
      <c r="C878" s="3"/>
      <c r="D878" s="3"/>
    </row>
    <row r="879" spans="2:4" x14ac:dyDescent="0.2">
      <c r="B879" s="3"/>
      <c r="C879" s="3"/>
      <c r="D879" s="3"/>
    </row>
    <row r="880" spans="2:4" x14ac:dyDescent="0.2">
      <c r="B880" s="3"/>
      <c r="C880" s="3"/>
      <c r="D880" s="3"/>
    </row>
    <row r="881" spans="2:4" x14ac:dyDescent="0.2">
      <c r="B881" s="3"/>
      <c r="C881" s="3"/>
      <c r="D881" s="3"/>
    </row>
    <row r="882" spans="2:4" x14ac:dyDescent="0.2">
      <c r="B882" s="3"/>
      <c r="C882" s="3"/>
      <c r="D882" s="3"/>
    </row>
    <row r="883" spans="2:4" x14ac:dyDescent="0.2">
      <c r="B883" s="3"/>
      <c r="C883" s="3"/>
      <c r="D883" s="3"/>
    </row>
    <row r="884" spans="2:4" x14ac:dyDescent="0.2">
      <c r="B884" s="3"/>
      <c r="C884" s="3"/>
      <c r="D884" s="3"/>
    </row>
    <row r="885" spans="2:4" x14ac:dyDescent="0.2">
      <c r="B885" s="3"/>
      <c r="C885" s="3"/>
      <c r="D885" s="3"/>
    </row>
    <row r="886" spans="2:4" x14ac:dyDescent="0.2">
      <c r="B886" s="3"/>
      <c r="C886" s="3"/>
      <c r="D886" s="3"/>
    </row>
    <row r="887" spans="2:4" x14ac:dyDescent="0.2">
      <c r="B887" s="3"/>
      <c r="C887" s="3"/>
      <c r="D887" s="3"/>
    </row>
    <row r="888" spans="2:4" x14ac:dyDescent="0.2">
      <c r="B888" s="3"/>
      <c r="C888" s="3"/>
      <c r="D888" s="3"/>
    </row>
    <row r="889" spans="2:4" x14ac:dyDescent="0.2">
      <c r="B889" s="3"/>
      <c r="C889" s="3"/>
      <c r="D889" s="3"/>
    </row>
    <row r="890" spans="2:4" x14ac:dyDescent="0.2">
      <c r="B890" s="3"/>
      <c r="C890" s="3"/>
      <c r="D890" s="3"/>
    </row>
    <row r="891" spans="2:4" x14ac:dyDescent="0.2">
      <c r="B891" s="3"/>
      <c r="C891" s="3"/>
      <c r="D891" s="3"/>
    </row>
    <row r="892" spans="2:4" x14ac:dyDescent="0.2">
      <c r="B892" s="3"/>
      <c r="C892" s="3"/>
      <c r="D892" s="3"/>
    </row>
    <row r="893" spans="2:4" x14ac:dyDescent="0.2">
      <c r="B893" s="3"/>
      <c r="C893" s="3"/>
      <c r="D893" s="3"/>
    </row>
    <row r="894" spans="2:4" x14ac:dyDescent="0.2">
      <c r="B894" s="3"/>
      <c r="C894" s="3"/>
      <c r="D894" s="3"/>
    </row>
    <row r="895" spans="2:4" x14ac:dyDescent="0.2">
      <c r="B895" s="3"/>
      <c r="C895" s="3"/>
      <c r="D895" s="3"/>
    </row>
    <row r="896" spans="2:4" x14ac:dyDescent="0.2">
      <c r="B896" s="3"/>
      <c r="C896" s="3"/>
      <c r="D896" s="3"/>
    </row>
    <row r="897" spans="2:4" x14ac:dyDescent="0.2">
      <c r="B897" s="3"/>
      <c r="C897" s="3"/>
      <c r="D897" s="3"/>
    </row>
    <row r="898" spans="2:4" x14ac:dyDescent="0.2">
      <c r="B898" s="3"/>
      <c r="C898" s="3"/>
      <c r="D898" s="3"/>
    </row>
    <row r="899" spans="2:4" x14ac:dyDescent="0.2">
      <c r="B899" s="3"/>
      <c r="C899" s="3"/>
      <c r="D899" s="3"/>
    </row>
    <row r="900" spans="2:4" x14ac:dyDescent="0.2">
      <c r="B900" s="3"/>
      <c r="C900" s="3"/>
      <c r="D900" s="3"/>
    </row>
    <row r="901" spans="2:4" x14ac:dyDescent="0.2">
      <c r="B901" s="3"/>
      <c r="C901" s="3"/>
      <c r="D901" s="3"/>
    </row>
    <row r="902" spans="2:4" x14ac:dyDescent="0.2">
      <c r="B902" s="3"/>
      <c r="C902" s="3"/>
      <c r="D902" s="3"/>
    </row>
    <row r="903" spans="2:4" x14ac:dyDescent="0.2">
      <c r="B903" s="3"/>
      <c r="C903" s="3"/>
      <c r="D903" s="3"/>
    </row>
    <row r="904" spans="2:4" x14ac:dyDescent="0.2">
      <c r="B904" s="3"/>
      <c r="C904" s="3"/>
      <c r="D904" s="3"/>
    </row>
    <row r="905" spans="2:4" x14ac:dyDescent="0.2">
      <c r="B905" s="3"/>
      <c r="C905" s="3"/>
      <c r="D905" s="3"/>
    </row>
    <row r="906" spans="2:4" x14ac:dyDescent="0.2">
      <c r="B906" s="3"/>
      <c r="C906" s="3"/>
      <c r="D906" s="3"/>
    </row>
    <row r="907" spans="2:4" x14ac:dyDescent="0.2">
      <c r="B907" s="3"/>
      <c r="C907" s="3"/>
      <c r="D907" s="3"/>
    </row>
    <row r="908" spans="2:4" x14ac:dyDescent="0.2">
      <c r="B908" s="3"/>
      <c r="C908" s="3"/>
      <c r="D908" s="3"/>
    </row>
    <row r="909" spans="2:4" x14ac:dyDescent="0.2">
      <c r="B909" s="3"/>
      <c r="C909" s="3"/>
      <c r="D909" s="3"/>
    </row>
    <row r="910" spans="2:4" x14ac:dyDescent="0.2">
      <c r="B910" s="3"/>
      <c r="C910" s="3"/>
      <c r="D910" s="3"/>
    </row>
    <row r="911" spans="2:4" x14ac:dyDescent="0.2">
      <c r="B911" s="3"/>
      <c r="C911" s="3"/>
      <c r="D911" s="3"/>
    </row>
    <row r="912" spans="2:4" x14ac:dyDescent="0.2">
      <c r="B912" s="3"/>
      <c r="C912" s="3"/>
      <c r="D912" s="3"/>
    </row>
    <row r="913" spans="2:4" x14ac:dyDescent="0.2">
      <c r="B913" s="3"/>
      <c r="C913" s="3"/>
      <c r="D913" s="3"/>
    </row>
    <row r="914" spans="2:4" x14ac:dyDescent="0.2">
      <c r="B914" s="3"/>
      <c r="C914" s="3"/>
      <c r="D914" s="3"/>
    </row>
    <row r="915" spans="2:4" x14ac:dyDescent="0.2">
      <c r="B915" s="3"/>
      <c r="C915" s="3"/>
      <c r="D915" s="3"/>
    </row>
    <row r="916" spans="2:4" x14ac:dyDescent="0.2">
      <c r="B916" s="3"/>
      <c r="C916" s="3"/>
      <c r="D916" s="3"/>
    </row>
    <row r="917" spans="2:4" x14ac:dyDescent="0.2">
      <c r="B917" s="3"/>
      <c r="C917" s="3"/>
      <c r="D917" s="3"/>
    </row>
    <row r="918" spans="2:4" x14ac:dyDescent="0.2">
      <c r="B918" s="3"/>
      <c r="C918" s="3"/>
      <c r="D918" s="3"/>
    </row>
    <row r="919" spans="2:4" x14ac:dyDescent="0.2">
      <c r="B919" s="3"/>
      <c r="C919" s="3"/>
      <c r="D919" s="3"/>
    </row>
    <row r="920" spans="2:4" x14ac:dyDescent="0.2">
      <c r="B920" s="3"/>
      <c r="C920" s="3"/>
      <c r="D920" s="3"/>
    </row>
    <row r="921" spans="2:4" x14ac:dyDescent="0.2">
      <c r="B921" s="3"/>
      <c r="C921" s="3"/>
      <c r="D921" s="3"/>
    </row>
    <row r="922" spans="2:4" x14ac:dyDescent="0.2">
      <c r="B922" s="3"/>
      <c r="C922" s="3"/>
      <c r="D922" s="3"/>
    </row>
    <row r="923" spans="2:4" x14ac:dyDescent="0.2">
      <c r="B923" s="3"/>
      <c r="C923" s="3"/>
      <c r="D923" s="3"/>
    </row>
    <row r="924" spans="2:4" x14ac:dyDescent="0.2">
      <c r="B924" s="3"/>
      <c r="C924" s="3"/>
      <c r="D924" s="3"/>
    </row>
    <row r="925" spans="2:4" x14ac:dyDescent="0.2">
      <c r="B925" s="3"/>
      <c r="C925" s="3"/>
      <c r="D925" s="3"/>
    </row>
    <row r="926" spans="2:4" x14ac:dyDescent="0.2">
      <c r="B926" s="3"/>
      <c r="C926" s="3"/>
      <c r="D926" s="3"/>
    </row>
    <row r="927" spans="2:4" x14ac:dyDescent="0.2">
      <c r="B927" s="3"/>
      <c r="C927" s="3"/>
      <c r="D927" s="3"/>
    </row>
    <row r="928" spans="2:4" x14ac:dyDescent="0.2">
      <c r="B928" s="3"/>
      <c r="C928" s="3"/>
      <c r="D928" s="3"/>
    </row>
    <row r="929" spans="2:4" x14ac:dyDescent="0.2">
      <c r="B929" s="3"/>
      <c r="C929" s="3"/>
      <c r="D929" s="3"/>
    </row>
    <row r="930" spans="2:4" x14ac:dyDescent="0.2">
      <c r="B930" s="3"/>
      <c r="C930" s="3"/>
      <c r="D930" s="3"/>
    </row>
    <row r="931" spans="2:4" x14ac:dyDescent="0.2">
      <c r="B931" s="3"/>
      <c r="C931" s="3"/>
      <c r="D931" s="3"/>
    </row>
    <row r="932" spans="2:4" x14ac:dyDescent="0.2">
      <c r="B932" s="3"/>
      <c r="C932" s="3"/>
      <c r="D932" s="3"/>
    </row>
    <row r="933" spans="2:4" x14ac:dyDescent="0.2">
      <c r="B933" s="3"/>
      <c r="C933" s="3"/>
      <c r="D933" s="3"/>
    </row>
    <row r="934" spans="2:4" x14ac:dyDescent="0.2">
      <c r="B934" s="3"/>
      <c r="C934" s="3"/>
      <c r="D934" s="3"/>
    </row>
    <row r="935" spans="2:4" x14ac:dyDescent="0.2">
      <c r="B935" s="3"/>
      <c r="C935" s="3"/>
      <c r="D935" s="3"/>
    </row>
    <row r="936" spans="2:4" x14ac:dyDescent="0.2">
      <c r="B936" s="3"/>
      <c r="C936" s="3"/>
      <c r="D936" s="3"/>
    </row>
    <row r="937" spans="2:4" x14ac:dyDescent="0.2">
      <c r="B937" s="3"/>
      <c r="C937" s="3"/>
      <c r="D937" s="3"/>
    </row>
    <row r="938" spans="2:4" x14ac:dyDescent="0.2">
      <c r="B938" s="3"/>
      <c r="C938" s="3"/>
      <c r="D938" s="3"/>
    </row>
    <row r="939" spans="2:4" x14ac:dyDescent="0.2">
      <c r="B939" s="3"/>
      <c r="C939" s="3"/>
      <c r="D939" s="3"/>
    </row>
    <row r="940" spans="2:4" x14ac:dyDescent="0.2">
      <c r="B940" s="3"/>
      <c r="C940" s="3"/>
      <c r="D940" s="3"/>
    </row>
    <row r="941" spans="2:4" x14ac:dyDescent="0.2">
      <c r="B941" s="3"/>
      <c r="C941" s="3"/>
      <c r="D941" s="3"/>
    </row>
    <row r="942" spans="2:4" x14ac:dyDescent="0.2">
      <c r="B942" s="3"/>
      <c r="C942" s="3"/>
      <c r="D942" s="3"/>
    </row>
    <row r="943" spans="2:4" x14ac:dyDescent="0.2">
      <c r="B943" s="3"/>
      <c r="C943" s="3"/>
      <c r="D943" s="3"/>
    </row>
    <row r="944" spans="2:4" x14ac:dyDescent="0.2">
      <c r="B944" s="3"/>
      <c r="C944" s="3"/>
      <c r="D944" s="3"/>
    </row>
    <row r="945" spans="2:4" x14ac:dyDescent="0.2">
      <c r="B945" s="3"/>
      <c r="C945" s="3"/>
      <c r="D945" s="3"/>
    </row>
    <row r="946" spans="2:4" x14ac:dyDescent="0.2">
      <c r="B946" s="3"/>
      <c r="C946" s="3"/>
      <c r="D946" s="3"/>
    </row>
    <row r="947" spans="2:4" x14ac:dyDescent="0.2">
      <c r="B947" s="3"/>
      <c r="C947" s="3"/>
      <c r="D947" s="3"/>
    </row>
    <row r="948" spans="2:4" x14ac:dyDescent="0.2">
      <c r="B948" s="3"/>
      <c r="C948" s="3"/>
      <c r="D948" s="3"/>
    </row>
    <row r="949" spans="2:4" x14ac:dyDescent="0.2">
      <c r="B949" s="3"/>
      <c r="C949" s="3"/>
      <c r="D949" s="3"/>
    </row>
    <row r="950" spans="2:4" x14ac:dyDescent="0.2">
      <c r="B950" s="3"/>
      <c r="C950" s="3"/>
      <c r="D950" s="3"/>
    </row>
    <row r="951" spans="2:4" x14ac:dyDescent="0.2">
      <c r="B951" s="3"/>
      <c r="C951" s="3"/>
      <c r="D951" s="3"/>
    </row>
    <row r="952" spans="2:4" x14ac:dyDescent="0.2">
      <c r="B952" s="3"/>
      <c r="C952" s="3"/>
      <c r="D952" s="3"/>
    </row>
    <row r="953" spans="2:4" x14ac:dyDescent="0.2">
      <c r="B953" s="3"/>
      <c r="C953" s="3"/>
      <c r="D953" s="3"/>
    </row>
    <row r="954" spans="2:4" x14ac:dyDescent="0.2">
      <c r="B954" s="3"/>
      <c r="C954" s="3"/>
      <c r="D954" s="3"/>
    </row>
    <row r="955" spans="2:4" x14ac:dyDescent="0.2">
      <c r="B955" s="3"/>
      <c r="C955" s="3"/>
      <c r="D955" s="3"/>
    </row>
    <row r="956" spans="2:4" x14ac:dyDescent="0.2">
      <c r="B956" s="3"/>
      <c r="C956" s="3"/>
      <c r="D956" s="3"/>
    </row>
    <row r="957" spans="2:4" x14ac:dyDescent="0.2">
      <c r="B957" s="3"/>
      <c r="C957" s="3"/>
      <c r="D957" s="3"/>
    </row>
    <row r="958" spans="2:4" x14ac:dyDescent="0.2">
      <c r="B958" s="3"/>
      <c r="C958" s="3"/>
      <c r="D958" s="3"/>
    </row>
    <row r="959" spans="2:4" x14ac:dyDescent="0.2">
      <c r="B959" s="3"/>
      <c r="C959" s="3"/>
      <c r="D959" s="3"/>
    </row>
    <row r="960" spans="2:4" x14ac:dyDescent="0.2">
      <c r="B960" s="3"/>
      <c r="C960" s="3"/>
      <c r="D960" s="3"/>
    </row>
    <row r="961" spans="2:4" x14ac:dyDescent="0.2">
      <c r="B961" s="3"/>
      <c r="C961" s="3"/>
      <c r="D961" s="3"/>
    </row>
    <row r="962" spans="2:4" x14ac:dyDescent="0.2">
      <c r="B962" s="3"/>
      <c r="C962" s="3"/>
      <c r="D962" s="3"/>
    </row>
    <row r="963" spans="2:4" x14ac:dyDescent="0.2">
      <c r="B963" s="3"/>
      <c r="C963" s="3"/>
      <c r="D963" s="3"/>
    </row>
    <row r="964" spans="2:4" x14ac:dyDescent="0.2">
      <c r="B964" s="3"/>
      <c r="C964" s="3"/>
      <c r="D964" s="3"/>
    </row>
    <row r="965" spans="2:4" x14ac:dyDescent="0.2">
      <c r="B965" s="3"/>
      <c r="C965" s="3"/>
      <c r="D965" s="3"/>
    </row>
    <row r="966" spans="2:4" x14ac:dyDescent="0.2">
      <c r="B966" s="3"/>
      <c r="C966" s="3"/>
      <c r="D966" s="3"/>
    </row>
    <row r="967" spans="2:4" x14ac:dyDescent="0.2">
      <c r="B967" s="3"/>
      <c r="C967" s="3"/>
      <c r="D967" s="3"/>
    </row>
    <row r="968" spans="2:4" x14ac:dyDescent="0.2">
      <c r="B968" s="3"/>
      <c r="C968" s="3"/>
      <c r="D968" s="3"/>
    </row>
    <row r="969" spans="2:4" x14ac:dyDescent="0.2">
      <c r="B969" s="3"/>
      <c r="C969" s="3"/>
      <c r="D969" s="3"/>
    </row>
    <row r="970" spans="2:4" x14ac:dyDescent="0.2">
      <c r="B970" s="3"/>
      <c r="C970" s="3"/>
      <c r="D970" s="3"/>
    </row>
    <row r="971" spans="2:4" x14ac:dyDescent="0.2">
      <c r="B971" s="3"/>
      <c r="C971" s="3"/>
      <c r="D971" s="3"/>
    </row>
    <row r="972" spans="2:4" x14ac:dyDescent="0.2">
      <c r="B972" s="3"/>
      <c r="C972" s="3"/>
      <c r="D972" s="3"/>
    </row>
    <row r="973" spans="2:4" x14ac:dyDescent="0.2">
      <c r="B973" s="3"/>
      <c r="C973" s="3"/>
      <c r="D973" s="3"/>
    </row>
    <row r="974" spans="2:4" x14ac:dyDescent="0.2">
      <c r="B974" s="3"/>
      <c r="C974" s="3"/>
      <c r="D974" s="3"/>
    </row>
    <row r="975" spans="2:4" x14ac:dyDescent="0.2">
      <c r="B975" s="3"/>
      <c r="C975" s="3"/>
      <c r="D975" s="3"/>
    </row>
    <row r="976" spans="2:4" x14ac:dyDescent="0.2">
      <c r="B976" s="3"/>
      <c r="C976" s="3"/>
      <c r="D976" s="3"/>
    </row>
    <row r="977" spans="2:4" x14ac:dyDescent="0.2">
      <c r="B977" s="3"/>
      <c r="C977" s="3"/>
      <c r="D977" s="3"/>
    </row>
    <row r="978" spans="2:4" x14ac:dyDescent="0.2">
      <c r="B978" s="3"/>
      <c r="C978" s="3"/>
      <c r="D978" s="3"/>
    </row>
    <row r="979" spans="2:4" x14ac:dyDescent="0.2">
      <c r="B979" s="3"/>
      <c r="C979" s="3"/>
      <c r="D979" s="3"/>
    </row>
    <row r="980" spans="2:4" x14ac:dyDescent="0.2">
      <c r="B980" s="3"/>
      <c r="C980" s="3"/>
      <c r="D980" s="3"/>
    </row>
    <row r="981" spans="2:4" x14ac:dyDescent="0.2">
      <c r="B981" s="3"/>
      <c r="C981" s="3"/>
      <c r="D981" s="3"/>
    </row>
    <row r="982" spans="2:4" x14ac:dyDescent="0.2">
      <c r="B982" s="3"/>
      <c r="C982" s="3"/>
      <c r="D982" s="3"/>
    </row>
    <row r="983" spans="2:4" x14ac:dyDescent="0.2">
      <c r="B983" s="3"/>
      <c r="C983" s="3"/>
      <c r="D983" s="3"/>
    </row>
    <row r="984" spans="2:4" x14ac:dyDescent="0.2">
      <c r="B984" s="3"/>
      <c r="C984" s="3"/>
      <c r="D984" s="3"/>
    </row>
    <row r="985" spans="2:4" x14ac:dyDescent="0.2">
      <c r="B985" s="3"/>
      <c r="C985" s="3"/>
      <c r="D985" s="3"/>
    </row>
    <row r="986" spans="2:4" x14ac:dyDescent="0.2">
      <c r="B986" s="3"/>
      <c r="C986" s="3"/>
      <c r="D986" s="3"/>
    </row>
    <row r="987" spans="2:4" x14ac:dyDescent="0.2">
      <c r="B987" s="3"/>
      <c r="C987" s="3"/>
      <c r="D987" s="3"/>
    </row>
    <row r="988" spans="2:4" x14ac:dyDescent="0.2">
      <c r="B988" s="3"/>
      <c r="C988" s="3"/>
      <c r="D988" s="3"/>
    </row>
    <row r="989" spans="2:4" x14ac:dyDescent="0.2">
      <c r="B989" s="3"/>
      <c r="C989" s="3"/>
      <c r="D989" s="3"/>
    </row>
    <row r="990" spans="2:4" x14ac:dyDescent="0.2">
      <c r="B990" s="3"/>
      <c r="C990" s="3"/>
      <c r="D990" s="3"/>
    </row>
    <row r="991" spans="2:4" x14ac:dyDescent="0.2">
      <c r="B991" s="3"/>
      <c r="C991" s="3"/>
      <c r="D991" s="3"/>
    </row>
    <row r="992" spans="2:4" x14ac:dyDescent="0.2">
      <c r="B992" s="3"/>
      <c r="C992" s="3"/>
      <c r="D992" s="3"/>
    </row>
    <row r="993" spans="2:4" x14ac:dyDescent="0.2">
      <c r="B993" s="3"/>
      <c r="C993" s="3"/>
      <c r="D993" s="3"/>
    </row>
    <row r="994" spans="2:4" x14ac:dyDescent="0.2">
      <c r="B994" s="3"/>
      <c r="C994" s="3"/>
      <c r="D994" s="3"/>
    </row>
    <row r="995" spans="2:4" x14ac:dyDescent="0.2">
      <c r="B995" s="3"/>
      <c r="C995" s="3"/>
      <c r="D995" s="3"/>
    </row>
    <row r="996" spans="2:4" x14ac:dyDescent="0.2">
      <c r="B996" s="3"/>
      <c r="C996" s="3"/>
      <c r="D996" s="3"/>
    </row>
    <row r="997" spans="2:4" x14ac:dyDescent="0.2">
      <c r="B997" s="3"/>
      <c r="C997" s="3"/>
      <c r="D997" s="3"/>
    </row>
    <row r="998" spans="2:4" x14ac:dyDescent="0.2">
      <c r="B998" s="3"/>
      <c r="C998" s="3"/>
      <c r="D998" s="3"/>
    </row>
    <row r="999" spans="2:4" x14ac:dyDescent="0.2">
      <c r="B999" s="3"/>
      <c r="C999" s="3"/>
      <c r="D999" s="3"/>
    </row>
    <row r="1000" spans="2:4" x14ac:dyDescent="0.2">
      <c r="B1000" s="3"/>
      <c r="C1000" s="3"/>
      <c r="D1000" s="3"/>
    </row>
    <row r="1001" spans="2:4" x14ac:dyDescent="0.2">
      <c r="B1001" s="3"/>
      <c r="C1001" s="3"/>
      <c r="D1001" s="3"/>
    </row>
    <row r="1002" spans="2:4" x14ac:dyDescent="0.2">
      <c r="B1002" s="3"/>
      <c r="C1002" s="3"/>
      <c r="D1002" s="3"/>
    </row>
    <row r="1003" spans="2:4" x14ac:dyDescent="0.2">
      <c r="B1003" s="3"/>
      <c r="C1003" s="3"/>
      <c r="D1003" s="3"/>
    </row>
    <row r="1004" spans="2:4" x14ac:dyDescent="0.2">
      <c r="B1004" s="3"/>
      <c r="C1004" s="3"/>
      <c r="D1004" s="3"/>
    </row>
    <row r="1005" spans="2:4" x14ac:dyDescent="0.2">
      <c r="B1005" s="3"/>
      <c r="C1005" s="3"/>
      <c r="D1005" s="3"/>
    </row>
    <row r="1006" spans="2:4" x14ac:dyDescent="0.2">
      <c r="B1006" s="3"/>
      <c r="C1006" s="3"/>
      <c r="D1006" s="3"/>
    </row>
    <row r="1007" spans="2:4" x14ac:dyDescent="0.2">
      <c r="B1007" s="3"/>
      <c r="C1007" s="3"/>
      <c r="D1007" s="3"/>
    </row>
    <row r="1008" spans="2:4" x14ac:dyDescent="0.2">
      <c r="B1008" s="3"/>
      <c r="C1008" s="3"/>
      <c r="D1008" s="3"/>
    </row>
    <row r="1009" spans="2:4" x14ac:dyDescent="0.2">
      <c r="B1009" s="3"/>
      <c r="C1009" s="3"/>
      <c r="D1009" s="3"/>
    </row>
    <row r="1010" spans="2:4" x14ac:dyDescent="0.2">
      <c r="B1010" s="3"/>
      <c r="C1010" s="3"/>
      <c r="D1010" s="3"/>
    </row>
    <row r="1011" spans="2:4" x14ac:dyDescent="0.2">
      <c r="B1011" s="3"/>
      <c r="C1011" s="3"/>
      <c r="D1011" s="3"/>
    </row>
    <row r="1012" spans="2:4" x14ac:dyDescent="0.2">
      <c r="B1012" s="3"/>
      <c r="C1012" s="3"/>
      <c r="D1012" s="3"/>
    </row>
    <row r="1013" spans="2:4" x14ac:dyDescent="0.2">
      <c r="B1013" s="3"/>
      <c r="C1013" s="3"/>
      <c r="D1013" s="3"/>
    </row>
    <row r="1014" spans="2:4" x14ac:dyDescent="0.2">
      <c r="B1014" s="3"/>
      <c r="C1014" s="3"/>
      <c r="D1014" s="3"/>
    </row>
    <row r="1015" spans="2:4" x14ac:dyDescent="0.2">
      <c r="B1015" s="3"/>
      <c r="C1015" s="3"/>
      <c r="D1015" s="3"/>
    </row>
    <row r="1016" spans="2:4" x14ac:dyDescent="0.2">
      <c r="B1016" s="3"/>
      <c r="C1016" s="3"/>
      <c r="D1016" s="3"/>
    </row>
    <row r="1017" spans="2:4" x14ac:dyDescent="0.2">
      <c r="B1017" s="3"/>
      <c r="C1017" s="3"/>
      <c r="D1017" s="3"/>
    </row>
    <row r="1018" spans="2:4" x14ac:dyDescent="0.2">
      <c r="B1018" s="3"/>
      <c r="C1018" s="3"/>
      <c r="D1018" s="3"/>
    </row>
    <row r="1019" spans="2:4" x14ac:dyDescent="0.2">
      <c r="B1019" s="3"/>
      <c r="C1019" s="3"/>
      <c r="D1019" s="3"/>
    </row>
    <row r="1020" spans="2:4" x14ac:dyDescent="0.2">
      <c r="B1020" s="3"/>
      <c r="C1020" s="3"/>
      <c r="D1020" s="3"/>
    </row>
    <row r="1021" spans="2:4" x14ac:dyDescent="0.2">
      <c r="B1021" s="3"/>
      <c r="C1021" s="3"/>
      <c r="D1021" s="3"/>
    </row>
    <row r="1022" spans="2:4" x14ac:dyDescent="0.2">
      <c r="B1022" s="3"/>
      <c r="C1022" s="3"/>
      <c r="D1022" s="3"/>
    </row>
    <row r="1023" spans="2:4" x14ac:dyDescent="0.2">
      <c r="B1023" s="3"/>
      <c r="C1023" s="3"/>
      <c r="D1023" s="3"/>
    </row>
    <row r="1024" spans="2:4" x14ac:dyDescent="0.2">
      <c r="B1024" s="3"/>
      <c r="C1024" s="3"/>
      <c r="D1024" s="3"/>
    </row>
    <row r="1025" spans="2:4" x14ac:dyDescent="0.2">
      <c r="B1025" s="3"/>
      <c r="C1025" s="3"/>
      <c r="D1025" s="3"/>
    </row>
    <row r="1026" spans="2:4" x14ac:dyDescent="0.2">
      <c r="B1026" s="3"/>
      <c r="C1026" s="3"/>
      <c r="D1026" s="3"/>
    </row>
    <row r="1027" spans="2:4" x14ac:dyDescent="0.2">
      <c r="B1027" s="3"/>
      <c r="C1027" s="3"/>
      <c r="D1027" s="3"/>
    </row>
    <row r="1028" spans="2:4" x14ac:dyDescent="0.2">
      <c r="B1028" s="3"/>
      <c r="C1028" s="3"/>
      <c r="D1028" s="3"/>
    </row>
    <row r="1029" spans="2:4" x14ac:dyDescent="0.2">
      <c r="B1029" s="3"/>
      <c r="C1029" s="3"/>
      <c r="D1029" s="3"/>
    </row>
    <row r="1030" spans="2:4" x14ac:dyDescent="0.2">
      <c r="B1030" s="3"/>
      <c r="C1030" s="3"/>
      <c r="D1030" s="3"/>
    </row>
    <row r="1031" spans="2:4" x14ac:dyDescent="0.2">
      <c r="B1031" s="3"/>
      <c r="C1031" s="3"/>
      <c r="D1031" s="3"/>
    </row>
    <row r="1032" spans="2:4" x14ac:dyDescent="0.2">
      <c r="B1032" s="3"/>
      <c r="C1032" s="3"/>
      <c r="D1032" s="3"/>
    </row>
    <row r="1033" spans="2:4" x14ac:dyDescent="0.2">
      <c r="B1033" s="3"/>
      <c r="C1033" s="3"/>
      <c r="D1033" s="3"/>
    </row>
    <row r="1034" spans="2:4" x14ac:dyDescent="0.2">
      <c r="B1034" s="3"/>
      <c r="C1034" s="3"/>
      <c r="D1034" s="3"/>
    </row>
    <row r="1035" spans="2:4" x14ac:dyDescent="0.2">
      <c r="B1035" s="3"/>
      <c r="C1035" s="3"/>
      <c r="D1035" s="3"/>
    </row>
    <row r="1036" spans="2:4" x14ac:dyDescent="0.2">
      <c r="B1036" s="3"/>
      <c r="C1036" s="3"/>
      <c r="D1036" s="3"/>
    </row>
    <row r="1037" spans="2:4" x14ac:dyDescent="0.2">
      <c r="B1037" s="3"/>
      <c r="C1037" s="3"/>
      <c r="D1037" s="3"/>
    </row>
    <row r="1038" spans="2:4" x14ac:dyDescent="0.2">
      <c r="B1038" s="3"/>
      <c r="C1038" s="3"/>
      <c r="D1038" s="3"/>
    </row>
    <row r="1039" spans="2:4" x14ac:dyDescent="0.2">
      <c r="B1039" s="3"/>
      <c r="C1039" s="3"/>
      <c r="D1039" s="3"/>
    </row>
    <row r="1040" spans="2:4" x14ac:dyDescent="0.2">
      <c r="B1040" s="3"/>
      <c r="C1040" s="3"/>
      <c r="D1040" s="3"/>
    </row>
    <row r="1041" spans="2:4" x14ac:dyDescent="0.2">
      <c r="B1041" s="3"/>
      <c r="C1041" s="3"/>
      <c r="D1041" s="3"/>
    </row>
    <row r="1042" spans="2:4" x14ac:dyDescent="0.2">
      <c r="B1042" s="3"/>
      <c r="C1042" s="3"/>
      <c r="D1042" s="3"/>
    </row>
    <row r="1043" spans="2:4" x14ac:dyDescent="0.2">
      <c r="B1043" s="3"/>
      <c r="C1043" s="3"/>
      <c r="D1043" s="3"/>
    </row>
    <row r="1044" spans="2:4" x14ac:dyDescent="0.2">
      <c r="B1044" s="3"/>
      <c r="C1044" s="3"/>
      <c r="D1044" s="3"/>
    </row>
    <row r="1045" spans="2:4" x14ac:dyDescent="0.2">
      <c r="B1045" s="3"/>
      <c r="C1045" s="3"/>
      <c r="D1045" s="3"/>
    </row>
    <row r="1046" spans="2:4" x14ac:dyDescent="0.2">
      <c r="B1046" s="3"/>
      <c r="C1046" s="3"/>
      <c r="D1046" s="3"/>
    </row>
    <row r="1047" spans="2:4" x14ac:dyDescent="0.2">
      <c r="B1047" s="3"/>
      <c r="C1047" s="3"/>
      <c r="D1047" s="3"/>
    </row>
    <row r="1048" spans="2:4" x14ac:dyDescent="0.2">
      <c r="B1048" s="3"/>
      <c r="C1048" s="3"/>
      <c r="D1048" s="3"/>
    </row>
    <row r="1049" spans="2:4" x14ac:dyDescent="0.2">
      <c r="B1049" s="3"/>
      <c r="C1049" s="3"/>
      <c r="D1049" s="3"/>
    </row>
    <row r="1050" spans="2:4" x14ac:dyDescent="0.2">
      <c r="B1050" s="3"/>
      <c r="C1050" s="3"/>
      <c r="D1050" s="3"/>
    </row>
    <row r="1051" spans="2:4" x14ac:dyDescent="0.2">
      <c r="B1051" s="3"/>
      <c r="C1051" s="3"/>
      <c r="D1051" s="3"/>
    </row>
    <row r="1052" spans="2:4" x14ac:dyDescent="0.2">
      <c r="B1052" s="3"/>
      <c r="C1052" s="3"/>
      <c r="D1052" s="3"/>
    </row>
    <row r="1053" spans="2:4" x14ac:dyDescent="0.2">
      <c r="B1053" s="3"/>
      <c r="C1053" s="3"/>
      <c r="D1053" s="3"/>
    </row>
    <row r="1054" spans="2:4" x14ac:dyDescent="0.2">
      <c r="B1054" s="3"/>
      <c r="C1054" s="3"/>
      <c r="D1054" s="3"/>
    </row>
    <row r="1055" spans="2:4" x14ac:dyDescent="0.2">
      <c r="B1055" s="3"/>
      <c r="C1055" s="3"/>
      <c r="D1055" s="3"/>
    </row>
    <row r="1056" spans="2:4" x14ac:dyDescent="0.2">
      <c r="B1056" s="3"/>
      <c r="C1056" s="3"/>
      <c r="D1056" s="3"/>
    </row>
    <row r="1057" spans="2:4" x14ac:dyDescent="0.2">
      <c r="B1057" s="3"/>
      <c r="C1057" s="3"/>
      <c r="D1057" s="3"/>
    </row>
    <row r="1058" spans="2:4" x14ac:dyDescent="0.2">
      <c r="B1058" s="3"/>
      <c r="C1058" s="3"/>
      <c r="D1058" s="3"/>
    </row>
    <row r="1059" spans="2:4" x14ac:dyDescent="0.2">
      <c r="B1059" s="3"/>
      <c r="C1059" s="3"/>
      <c r="D1059" s="3"/>
    </row>
    <row r="1060" spans="2:4" x14ac:dyDescent="0.2">
      <c r="B1060" s="3"/>
      <c r="C1060" s="3"/>
      <c r="D1060" s="3"/>
    </row>
    <row r="1061" spans="2:4" x14ac:dyDescent="0.2">
      <c r="B1061" s="3"/>
      <c r="C1061" s="3"/>
      <c r="D1061" s="3"/>
    </row>
    <row r="1062" spans="2:4" x14ac:dyDescent="0.2">
      <c r="B1062" s="3"/>
      <c r="C1062" s="3"/>
      <c r="D1062" s="3"/>
    </row>
    <row r="1063" spans="2:4" x14ac:dyDescent="0.2">
      <c r="B1063" s="3"/>
      <c r="C1063" s="3"/>
      <c r="D1063" s="3"/>
    </row>
    <row r="1064" spans="2:4" x14ac:dyDescent="0.2">
      <c r="B1064" s="3"/>
      <c r="C1064" s="3"/>
      <c r="D1064" s="3"/>
    </row>
    <row r="1065" spans="2:4" x14ac:dyDescent="0.2">
      <c r="B1065" s="3"/>
      <c r="C1065" s="3"/>
      <c r="D1065" s="3"/>
    </row>
    <row r="1066" spans="2:4" x14ac:dyDescent="0.2">
      <c r="B1066" s="3"/>
      <c r="C1066" s="3"/>
      <c r="D1066" s="3"/>
    </row>
    <row r="1067" spans="2:4" x14ac:dyDescent="0.2">
      <c r="B1067" s="3"/>
      <c r="C1067" s="3"/>
      <c r="D1067" s="3"/>
    </row>
    <row r="1068" spans="2:4" x14ac:dyDescent="0.2">
      <c r="B1068" s="3"/>
      <c r="C1068" s="3"/>
      <c r="D1068" s="3"/>
    </row>
    <row r="1069" spans="2:4" x14ac:dyDescent="0.2">
      <c r="B1069" s="3"/>
      <c r="C1069" s="3"/>
      <c r="D1069" s="3"/>
    </row>
    <row r="1070" spans="2:4" x14ac:dyDescent="0.2">
      <c r="B1070" s="3"/>
      <c r="C1070" s="3"/>
      <c r="D1070" s="3"/>
    </row>
    <row r="1071" spans="2:4" x14ac:dyDescent="0.2">
      <c r="B1071" s="3"/>
      <c r="C1071" s="3"/>
      <c r="D1071" s="3"/>
    </row>
    <row r="1072" spans="2:4" x14ac:dyDescent="0.2">
      <c r="B1072" s="3"/>
      <c r="C1072" s="3"/>
      <c r="D1072" s="3"/>
    </row>
    <row r="1073" spans="2:4" x14ac:dyDescent="0.2">
      <c r="B1073" s="3"/>
      <c r="C1073" s="3"/>
      <c r="D1073" s="3"/>
    </row>
    <row r="1074" spans="2:4" x14ac:dyDescent="0.2">
      <c r="B1074" s="3"/>
      <c r="C1074" s="3"/>
      <c r="D1074" s="3"/>
    </row>
    <row r="1075" spans="2:4" x14ac:dyDescent="0.2">
      <c r="B1075" s="3"/>
      <c r="C1075" s="3"/>
      <c r="D1075" s="3"/>
    </row>
    <row r="1076" spans="2:4" x14ac:dyDescent="0.2">
      <c r="B1076" s="3"/>
      <c r="C1076" s="3"/>
      <c r="D1076" s="3"/>
    </row>
    <row r="1077" spans="2:4" x14ac:dyDescent="0.2">
      <c r="B1077" s="3"/>
      <c r="C1077" s="3"/>
      <c r="D1077" s="3"/>
    </row>
    <row r="1078" spans="2:4" x14ac:dyDescent="0.2">
      <c r="B1078" s="3"/>
      <c r="C1078" s="3"/>
      <c r="D1078" s="3"/>
    </row>
    <row r="1079" spans="2:4" x14ac:dyDescent="0.2">
      <c r="B1079" s="3"/>
      <c r="C1079" s="3"/>
      <c r="D1079" s="3"/>
    </row>
    <row r="1080" spans="2:4" x14ac:dyDescent="0.2">
      <c r="B1080" s="3"/>
      <c r="C1080" s="3"/>
      <c r="D1080" s="3"/>
    </row>
    <row r="1081" spans="2:4" x14ac:dyDescent="0.2">
      <c r="B1081" s="3"/>
      <c r="C1081" s="3"/>
      <c r="D1081" s="3"/>
    </row>
    <row r="1082" spans="2:4" x14ac:dyDescent="0.2">
      <c r="B1082" s="3"/>
      <c r="C1082" s="3"/>
      <c r="D1082" s="3"/>
    </row>
    <row r="1083" spans="2:4" x14ac:dyDescent="0.2">
      <c r="B1083" s="3"/>
      <c r="C1083" s="3"/>
      <c r="D1083" s="3"/>
    </row>
    <row r="1084" spans="2:4" x14ac:dyDescent="0.2">
      <c r="B1084" s="3"/>
      <c r="C1084" s="3"/>
      <c r="D1084" s="3"/>
    </row>
    <row r="1085" spans="2:4" x14ac:dyDescent="0.2">
      <c r="B1085" s="3"/>
      <c r="C1085" s="3"/>
      <c r="D1085" s="3"/>
    </row>
    <row r="1086" spans="2:4" x14ac:dyDescent="0.2">
      <c r="B1086" s="3"/>
      <c r="C1086" s="3"/>
      <c r="D1086" s="3"/>
    </row>
    <row r="1087" spans="2:4" x14ac:dyDescent="0.2">
      <c r="B1087" s="3"/>
      <c r="C1087" s="3"/>
      <c r="D1087" s="3"/>
    </row>
    <row r="1088" spans="2:4" x14ac:dyDescent="0.2">
      <c r="B1088" s="3"/>
      <c r="C1088" s="3"/>
      <c r="D1088" s="3"/>
    </row>
    <row r="1089" spans="2:4" x14ac:dyDescent="0.2">
      <c r="B1089" s="3"/>
      <c r="C1089" s="3"/>
      <c r="D1089" s="3"/>
    </row>
    <row r="1090" spans="2:4" x14ac:dyDescent="0.2">
      <c r="B1090" s="3"/>
      <c r="C1090" s="3"/>
      <c r="D1090" s="3"/>
    </row>
    <row r="1091" spans="2:4" x14ac:dyDescent="0.2">
      <c r="B1091" s="3"/>
      <c r="C1091" s="3"/>
      <c r="D1091" s="3"/>
    </row>
    <row r="1092" spans="2:4" x14ac:dyDescent="0.2">
      <c r="B1092" s="3"/>
      <c r="C1092" s="3"/>
      <c r="D1092" s="3"/>
    </row>
    <row r="1093" spans="2:4" x14ac:dyDescent="0.2">
      <c r="B1093" s="3"/>
      <c r="C1093" s="3"/>
      <c r="D1093" s="3"/>
    </row>
    <row r="1094" spans="2:4" x14ac:dyDescent="0.2">
      <c r="B1094" s="3"/>
      <c r="C1094" s="3"/>
      <c r="D1094" s="3"/>
    </row>
    <row r="1095" spans="2:4" x14ac:dyDescent="0.2">
      <c r="B1095" s="3"/>
      <c r="C1095" s="3"/>
      <c r="D1095" s="3"/>
    </row>
    <row r="1096" spans="2:4" x14ac:dyDescent="0.2">
      <c r="B1096" s="3"/>
      <c r="C1096" s="3"/>
      <c r="D1096" s="3"/>
    </row>
    <row r="1097" spans="2:4" x14ac:dyDescent="0.2">
      <c r="B1097" s="3"/>
      <c r="C1097" s="3"/>
      <c r="D1097" s="3"/>
    </row>
    <row r="1098" spans="2:4" x14ac:dyDescent="0.2">
      <c r="B1098" s="3"/>
      <c r="C1098" s="3"/>
      <c r="D1098" s="3"/>
    </row>
    <row r="1099" spans="2:4" x14ac:dyDescent="0.2">
      <c r="B1099" s="3"/>
      <c r="C1099" s="3"/>
      <c r="D1099" s="3"/>
    </row>
    <row r="1100" spans="2:4" x14ac:dyDescent="0.2">
      <c r="B1100" s="3"/>
      <c r="C1100" s="3"/>
      <c r="D1100" s="3"/>
    </row>
    <row r="1101" spans="2:4" x14ac:dyDescent="0.2">
      <c r="B1101" s="3"/>
      <c r="C1101" s="3"/>
      <c r="D1101" s="3"/>
    </row>
    <row r="1102" spans="2:4" x14ac:dyDescent="0.2">
      <c r="B1102" s="3"/>
      <c r="C1102" s="3"/>
      <c r="D1102" s="3"/>
    </row>
    <row r="1103" spans="2:4" x14ac:dyDescent="0.2">
      <c r="B1103" s="3"/>
      <c r="C1103" s="3"/>
      <c r="D1103" s="3"/>
    </row>
    <row r="1104" spans="2:4" x14ac:dyDescent="0.2">
      <c r="B1104" s="3"/>
      <c r="C1104" s="3"/>
      <c r="D1104" s="3"/>
    </row>
    <row r="1105" spans="2:4" x14ac:dyDescent="0.2">
      <c r="B1105" s="3"/>
      <c r="C1105" s="3"/>
      <c r="D1105" s="3"/>
    </row>
    <row r="1106" spans="2:4" x14ac:dyDescent="0.2">
      <c r="B1106" s="3"/>
      <c r="C1106" s="3"/>
      <c r="D1106" s="3"/>
    </row>
    <row r="1107" spans="2:4" x14ac:dyDescent="0.2">
      <c r="B1107" s="3"/>
      <c r="C1107" s="3"/>
      <c r="D1107" s="3"/>
    </row>
    <row r="1108" spans="2:4" x14ac:dyDescent="0.2">
      <c r="B1108" s="3"/>
      <c r="C1108" s="3"/>
      <c r="D1108" s="3"/>
    </row>
    <row r="1109" spans="2:4" x14ac:dyDescent="0.2">
      <c r="B1109" s="3"/>
      <c r="C1109" s="3"/>
      <c r="D1109" s="3"/>
    </row>
    <row r="1110" spans="2:4" x14ac:dyDescent="0.2">
      <c r="B1110" s="3"/>
      <c r="C1110" s="3"/>
      <c r="D1110" s="3"/>
    </row>
    <row r="1111" spans="2:4" x14ac:dyDescent="0.2">
      <c r="B1111" s="3"/>
      <c r="C1111" s="3"/>
      <c r="D1111" s="3"/>
    </row>
    <row r="1112" spans="2:4" x14ac:dyDescent="0.2">
      <c r="B1112" s="3"/>
      <c r="C1112" s="3"/>
      <c r="D1112" s="3"/>
    </row>
    <row r="1113" spans="2:4" x14ac:dyDescent="0.2">
      <c r="B1113" s="3"/>
      <c r="C1113" s="3"/>
      <c r="D1113" s="3"/>
    </row>
    <row r="1114" spans="2:4" x14ac:dyDescent="0.2">
      <c r="B1114" s="3"/>
      <c r="C1114" s="3"/>
      <c r="D1114" s="3"/>
    </row>
    <row r="1115" spans="2:4" x14ac:dyDescent="0.2">
      <c r="B1115" s="3"/>
      <c r="C1115" s="3"/>
      <c r="D1115" s="3"/>
    </row>
    <row r="1116" spans="2:4" x14ac:dyDescent="0.2">
      <c r="B1116" s="3"/>
      <c r="C1116" s="3"/>
      <c r="D1116" s="3"/>
    </row>
    <row r="1117" spans="2:4" x14ac:dyDescent="0.2">
      <c r="B1117" s="3"/>
      <c r="C1117" s="3"/>
      <c r="D1117" s="3"/>
    </row>
    <row r="1118" spans="2:4" x14ac:dyDescent="0.2">
      <c r="B1118" s="3"/>
      <c r="C1118" s="3"/>
      <c r="D1118" s="3"/>
    </row>
    <row r="1119" spans="2:4" x14ac:dyDescent="0.2">
      <c r="B1119" s="3"/>
      <c r="C1119" s="3"/>
      <c r="D1119" s="3"/>
    </row>
    <row r="1120" spans="2:4" x14ac:dyDescent="0.2">
      <c r="B1120" s="3"/>
      <c r="C1120" s="3"/>
      <c r="D1120" s="3"/>
    </row>
    <row r="1121" spans="2:4" x14ac:dyDescent="0.2">
      <c r="B1121" s="3"/>
      <c r="C1121" s="3"/>
      <c r="D1121" s="3"/>
    </row>
    <row r="1122" spans="2:4" x14ac:dyDescent="0.2">
      <c r="B1122" s="3"/>
      <c r="C1122" s="3"/>
      <c r="D1122" s="3"/>
    </row>
    <row r="1123" spans="2:4" x14ac:dyDescent="0.2">
      <c r="B1123" s="3"/>
      <c r="C1123" s="3"/>
      <c r="D1123" s="3"/>
    </row>
    <row r="1124" spans="2:4" x14ac:dyDescent="0.2">
      <c r="B1124" s="3"/>
      <c r="C1124" s="3"/>
      <c r="D1124" s="3"/>
    </row>
    <row r="1125" spans="2:4" x14ac:dyDescent="0.2">
      <c r="B1125" s="3"/>
      <c r="C1125" s="3"/>
      <c r="D1125" s="3"/>
    </row>
    <row r="1126" spans="2:4" x14ac:dyDescent="0.2">
      <c r="B1126" s="3"/>
      <c r="C1126" s="3"/>
      <c r="D1126" s="3"/>
    </row>
    <row r="1127" spans="2:4" x14ac:dyDescent="0.2">
      <c r="B1127" s="3"/>
      <c r="C1127" s="3"/>
      <c r="D1127" s="3"/>
    </row>
    <row r="1128" spans="2:4" x14ac:dyDescent="0.2">
      <c r="B1128" s="3"/>
      <c r="C1128" s="3"/>
      <c r="D1128" s="3"/>
    </row>
    <row r="1129" spans="2:4" x14ac:dyDescent="0.2">
      <c r="B1129" s="3"/>
      <c r="C1129" s="3"/>
      <c r="D1129" s="3"/>
    </row>
    <row r="1130" spans="2:4" x14ac:dyDescent="0.2">
      <c r="B1130" s="3"/>
      <c r="C1130" s="3"/>
      <c r="D1130" s="3"/>
    </row>
    <row r="1131" spans="2:4" x14ac:dyDescent="0.2">
      <c r="B1131" s="3"/>
      <c r="C1131" s="3"/>
      <c r="D1131" s="3"/>
    </row>
    <row r="1132" spans="2:4" x14ac:dyDescent="0.2">
      <c r="B1132" s="3"/>
      <c r="C1132" s="3"/>
      <c r="D1132" s="3"/>
    </row>
    <row r="1133" spans="2:4" x14ac:dyDescent="0.2">
      <c r="B1133" s="3"/>
      <c r="C1133" s="3"/>
      <c r="D1133" s="3"/>
    </row>
    <row r="1134" spans="2:4" x14ac:dyDescent="0.2">
      <c r="B1134" s="3"/>
      <c r="C1134" s="3"/>
      <c r="D1134" s="3"/>
    </row>
    <row r="1135" spans="2:4" x14ac:dyDescent="0.2">
      <c r="B1135" s="3"/>
      <c r="C1135" s="3"/>
      <c r="D1135" s="3"/>
    </row>
    <row r="1136" spans="2:4" x14ac:dyDescent="0.2">
      <c r="B1136" s="3"/>
      <c r="C1136" s="3"/>
      <c r="D1136" s="3"/>
    </row>
    <row r="1137" spans="2:4" x14ac:dyDescent="0.2">
      <c r="B1137" s="3"/>
      <c r="C1137" s="3"/>
      <c r="D1137" s="3"/>
    </row>
    <row r="1138" spans="2:4" x14ac:dyDescent="0.2">
      <c r="B1138" s="3"/>
      <c r="C1138" s="3"/>
      <c r="D1138" s="3"/>
    </row>
    <row r="1139" spans="2:4" x14ac:dyDescent="0.2">
      <c r="B1139" s="3"/>
      <c r="C1139" s="3"/>
      <c r="D1139" s="3"/>
    </row>
    <row r="1140" spans="2:4" x14ac:dyDescent="0.2">
      <c r="B1140" s="3"/>
      <c r="C1140" s="3"/>
      <c r="D1140" s="3"/>
    </row>
    <row r="1141" spans="2:4" x14ac:dyDescent="0.2">
      <c r="B1141" s="3"/>
      <c r="C1141" s="3"/>
      <c r="D1141" s="3"/>
    </row>
    <row r="1142" spans="2:4" x14ac:dyDescent="0.2">
      <c r="B1142" s="3"/>
      <c r="C1142" s="3"/>
      <c r="D1142" s="3"/>
    </row>
    <row r="1143" spans="2:4" x14ac:dyDescent="0.2">
      <c r="B1143" s="3"/>
      <c r="C1143" s="3"/>
      <c r="D1143" s="3"/>
    </row>
    <row r="1144" spans="2:4" x14ac:dyDescent="0.2">
      <c r="B1144" s="3"/>
      <c r="C1144" s="3"/>
      <c r="D1144" s="3"/>
    </row>
    <row r="1145" spans="2:4" x14ac:dyDescent="0.2">
      <c r="B1145" s="3"/>
      <c r="C1145" s="3"/>
      <c r="D1145" s="3"/>
    </row>
    <row r="1146" spans="2:4" x14ac:dyDescent="0.2">
      <c r="B1146" s="3"/>
      <c r="C1146" s="3"/>
      <c r="D1146" s="3"/>
    </row>
    <row r="1147" spans="2:4" x14ac:dyDescent="0.2">
      <c r="B1147" s="3"/>
      <c r="C1147" s="3"/>
      <c r="D1147" s="3"/>
    </row>
    <row r="1148" spans="2:4" x14ac:dyDescent="0.2">
      <c r="B1148" s="3"/>
      <c r="C1148" s="3"/>
      <c r="D1148" s="3"/>
    </row>
    <row r="1149" spans="2:4" x14ac:dyDescent="0.2">
      <c r="B1149" s="3"/>
      <c r="C1149" s="3"/>
      <c r="D1149" s="3"/>
    </row>
    <row r="1150" spans="2:4" x14ac:dyDescent="0.2">
      <c r="B1150" s="3"/>
      <c r="C1150" s="3"/>
      <c r="D1150" s="3"/>
    </row>
    <row r="1151" spans="2:4" x14ac:dyDescent="0.2">
      <c r="B1151" s="3"/>
      <c r="C1151" s="3"/>
      <c r="D1151" s="3"/>
    </row>
    <row r="1152" spans="2:4" x14ac:dyDescent="0.2">
      <c r="B1152" s="3"/>
      <c r="C1152" s="3"/>
      <c r="D1152" s="3"/>
    </row>
    <row r="1153" spans="2:4" x14ac:dyDescent="0.2">
      <c r="B1153" s="3"/>
      <c r="C1153" s="3"/>
      <c r="D1153" s="3"/>
    </row>
    <row r="1154" spans="2:4" x14ac:dyDescent="0.2">
      <c r="B1154" s="3"/>
      <c r="C1154" s="3"/>
      <c r="D1154" s="3"/>
    </row>
    <row r="1155" spans="2:4" x14ac:dyDescent="0.2">
      <c r="B1155" s="3"/>
      <c r="C1155" s="3"/>
      <c r="D1155" s="3"/>
    </row>
    <row r="1156" spans="2:4" x14ac:dyDescent="0.2">
      <c r="B1156" s="3"/>
      <c r="C1156" s="3"/>
      <c r="D1156" s="3"/>
    </row>
    <row r="1157" spans="2:4" x14ac:dyDescent="0.2">
      <c r="B1157" s="3"/>
      <c r="C1157" s="3"/>
      <c r="D1157" s="3"/>
    </row>
    <row r="1158" spans="2:4" x14ac:dyDescent="0.2">
      <c r="B1158" s="3"/>
      <c r="C1158" s="3"/>
      <c r="D1158" s="3"/>
    </row>
    <row r="1159" spans="2:4" x14ac:dyDescent="0.2">
      <c r="B1159" s="3"/>
      <c r="C1159" s="3"/>
      <c r="D1159" s="3"/>
    </row>
    <row r="1160" spans="2:4" x14ac:dyDescent="0.2">
      <c r="B1160" s="3"/>
      <c r="C1160" s="3"/>
      <c r="D1160" s="3"/>
    </row>
    <row r="1161" spans="2:4" x14ac:dyDescent="0.2">
      <c r="B1161" s="3"/>
      <c r="C1161" s="3"/>
      <c r="D1161" s="3"/>
    </row>
    <row r="1162" spans="2:4" x14ac:dyDescent="0.2">
      <c r="B1162" s="3"/>
      <c r="C1162" s="3"/>
      <c r="D1162" s="3"/>
    </row>
    <row r="1163" spans="2:4" x14ac:dyDescent="0.2">
      <c r="B1163" s="3"/>
      <c r="C1163" s="3"/>
      <c r="D1163" s="3"/>
    </row>
    <row r="1164" spans="2:4" x14ac:dyDescent="0.2">
      <c r="B1164" s="3"/>
      <c r="C1164" s="3"/>
      <c r="D1164" s="3"/>
    </row>
    <row r="1165" spans="2:4" x14ac:dyDescent="0.2">
      <c r="B1165" s="3"/>
      <c r="C1165" s="3"/>
      <c r="D1165" s="3"/>
    </row>
    <row r="1166" spans="2:4" x14ac:dyDescent="0.2">
      <c r="B1166" s="3"/>
      <c r="C1166" s="3"/>
      <c r="D1166" s="3"/>
    </row>
    <row r="1167" spans="2:4" x14ac:dyDescent="0.2">
      <c r="B1167" s="3"/>
      <c r="C1167" s="3"/>
      <c r="D1167" s="3"/>
    </row>
    <row r="1168" spans="2:4" x14ac:dyDescent="0.2">
      <c r="B1168" s="3"/>
      <c r="C1168" s="3"/>
      <c r="D1168" s="3"/>
    </row>
    <row r="1169" spans="2:4" x14ac:dyDescent="0.2">
      <c r="B1169" s="3"/>
      <c r="C1169" s="3"/>
      <c r="D1169" s="3"/>
    </row>
    <row r="1170" spans="2:4" x14ac:dyDescent="0.2">
      <c r="B1170" s="3"/>
      <c r="C1170" s="3"/>
      <c r="D1170" s="3"/>
    </row>
    <row r="1171" spans="2:4" x14ac:dyDescent="0.2">
      <c r="B1171" s="3"/>
      <c r="C1171" s="3"/>
      <c r="D1171" s="3"/>
    </row>
    <row r="1172" spans="2:4" x14ac:dyDescent="0.2">
      <c r="B1172" s="3"/>
      <c r="C1172" s="3"/>
      <c r="D1172" s="3"/>
    </row>
    <row r="1173" spans="2:4" x14ac:dyDescent="0.2">
      <c r="B1173" s="3"/>
      <c r="C1173" s="3"/>
      <c r="D1173" s="3"/>
    </row>
    <row r="1174" spans="2:4" x14ac:dyDescent="0.2">
      <c r="B1174" s="3"/>
      <c r="C1174" s="3"/>
      <c r="D1174" s="3"/>
    </row>
    <row r="1175" spans="2:4" x14ac:dyDescent="0.2">
      <c r="B1175" s="3"/>
      <c r="C1175" s="3"/>
      <c r="D1175" s="3"/>
    </row>
    <row r="1176" spans="2:4" x14ac:dyDescent="0.2">
      <c r="B1176" s="3"/>
      <c r="C1176" s="3"/>
      <c r="D1176" s="3"/>
    </row>
    <row r="1177" spans="2:4" x14ac:dyDescent="0.2">
      <c r="B1177" s="3"/>
      <c r="C1177" s="3"/>
      <c r="D1177" s="3"/>
    </row>
    <row r="1178" spans="2:4" x14ac:dyDescent="0.2">
      <c r="B1178" s="3"/>
      <c r="C1178" s="3"/>
      <c r="D1178" s="3"/>
    </row>
    <row r="1179" spans="2:4" x14ac:dyDescent="0.2">
      <c r="B1179" s="3"/>
      <c r="C1179" s="3"/>
      <c r="D1179" s="3"/>
    </row>
    <row r="1180" spans="2:4" x14ac:dyDescent="0.2">
      <c r="B1180" s="3"/>
      <c r="C1180" s="3"/>
      <c r="D1180" s="3"/>
    </row>
    <row r="1181" spans="2:4" x14ac:dyDescent="0.2">
      <c r="B1181" s="3"/>
      <c r="C1181" s="3"/>
      <c r="D1181" s="3"/>
    </row>
    <row r="1182" spans="2:4" x14ac:dyDescent="0.2">
      <c r="B1182" s="3"/>
      <c r="C1182" s="3"/>
      <c r="D1182" s="3"/>
    </row>
    <row r="1183" spans="2:4" x14ac:dyDescent="0.2">
      <c r="B1183" s="3"/>
      <c r="C1183" s="3"/>
      <c r="D1183" s="3"/>
    </row>
    <row r="1184" spans="2:4" x14ac:dyDescent="0.2">
      <c r="B1184" s="3"/>
      <c r="C1184" s="3"/>
      <c r="D1184" s="3"/>
    </row>
    <row r="1185" spans="2:4" x14ac:dyDescent="0.2">
      <c r="B1185" s="3"/>
      <c r="C1185" s="3"/>
      <c r="D1185" s="3"/>
    </row>
    <row r="1186" spans="2:4" x14ac:dyDescent="0.2">
      <c r="B1186" s="3"/>
      <c r="C1186" s="3"/>
      <c r="D1186" s="3"/>
    </row>
    <row r="1187" spans="2:4" x14ac:dyDescent="0.2">
      <c r="B1187" s="3"/>
      <c r="C1187" s="3"/>
      <c r="D1187" s="3"/>
    </row>
    <row r="1188" spans="2:4" x14ac:dyDescent="0.2">
      <c r="B1188" s="3"/>
      <c r="C1188" s="3"/>
      <c r="D1188" s="3"/>
    </row>
    <row r="1189" spans="2:4" x14ac:dyDescent="0.2">
      <c r="B1189" s="3"/>
      <c r="C1189" s="3"/>
      <c r="D1189" s="3"/>
    </row>
    <row r="1190" spans="2:4" x14ac:dyDescent="0.2">
      <c r="B1190" s="3"/>
      <c r="C1190" s="3"/>
      <c r="D1190" s="3"/>
    </row>
    <row r="1191" spans="2:4" x14ac:dyDescent="0.2">
      <c r="B1191" s="3"/>
      <c r="C1191" s="3"/>
      <c r="D1191" s="3"/>
    </row>
    <row r="1192" spans="2:4" x14ac:dyDescent="0.2">
      <c r="B1192" s="3"/>
      <c r="C1192" s="3"/>
      <c r="D1192" s="3"/>
    </row>
    <row r="1193" spans="2:4" x14ac:dyDescent="0.2">
      <c r="B1193" s="3"/>
      <c r="C1193" s="3"/>
      <c r="D1193" s="3"/>
    </row>
    <row r="1194" spans="2:4" x14ac:dyDescent="0.2">
      <c r="B1194" s="3"/>
      <c r="C1194" s="3"/>
      <c r="D1194" s="3"/>
    </row>
    <row r="1195" spans="2:4" x14ac:dyDescent="0.2">
      <c r="B1195" s="3"/>
      <c r="C1195" s="3"/>
      <c r="D1195" s="3"/>
    </row>
    <row r="1196" spans="2:4" x14ac:dyDescent="0.2">
      <c r="B1196" s="3"/>
      <c r="C1196" s="3"/>
      <c r="D1196" s="3"/>
    </row>
    <row r="1197" spans="2:4" x14ac:dyDescent="0.2">
      <c r="B1197" s="3"/>
      <c r="C1197" s="3"/>
      <c r="D1197" s="3"/>
    </row>
    <row r="1198" spans="2:4" x14ac:dyDescent="0.2">
      <c r="B1198" s="3"/>
      <c r="C1198" s="3"/>
      <c r="D1198" s="3"/>
    </row>
    <row r="1199" spans="2:4" x14ac:dyDescent="0.2">
      <c r="B1199" s="3"/>
      <c r="C1199" s="3"/>
      <c r="D1199" s="3"/>
    </row>
    <row r="1200" spans="2:4" x14ac:dyDescent="0.2">
      <c r="B1200" s="3"/>
      <c r="C1200" s="3"/>
      <c r="D1200" s="3"/>
    </row>
    <row r="1201" spans="2:4" x14ac:dyDescent="0.2">
      <c r="B1201" s="3"/>
      <c r="C1201" s="3"/>
      <c r="D1201" s="3"/>
    </row>
    <row r="1202" spans="2:4" x14ac:dyDescent="0.2">
      <c r="B1202" s="3"/>
      <c r="C1202" s="3"/>
      <c r="D1202" s="3"/>
    </row>
    <row r="1203" spans="2:4" x14ac:dyDescent="0.2">
      <c r="B1203" s="3"/>
      <c r="C1203" s="3"/>
      <c r="D1203" s="3"/>
    </row>
  </sheetData>
  <dataConsolidate/>
  <mergeCells count="14">
    <mergeCell ref="B3:C3"/>
    <mergeCell ref="O8:W8"/>
    <mergeCell ref="O5:V5"/>
    <mergeCell ref="W5:W7"/>
    <mergeCell ref="B5:B7"/>
    <mergeCell ref="X5:AA5"/>
    <mergeCell ref="F6:F7"/>
    <mergeCell ref="O6:V6"/>
    <mergeCell ref="X6:X7"/>
    <mergeCell ref="Y6:Y7"/>
    <mergeCell ref="Z6:Z7"/>
    <mergeCell ref="AA6:AA7"/>
    <mergeCell ref="G5:N5"/>
    <mergeCell ref="C5:F5"/>
  </mergeCells>
  <dataValidations count="8">
    <dataValidation type="list" allowBlank="1" showInputMessage="1" showErrorMessage="1" sqref="N9:N14">
      <formula1>PublicationMode</formula1>
    </dataValidation>
    <dataValidation type="list" allowBlank="1" showInputMessage="1" showErrorMessage="1" sqref="M9:M14">
      <formula1>TradeConditionIndicator</formula1>
    </dataValidation>
    <dataValidation type="list" allowBlank="1" showInputMessage="1" showErrorMessage="1" sqref="L9:L14">
      <formula1>ModificationIndicator</formula1>
    </dataValidation>
    <dataValidation type="list" allowBlank="1" showInputMessage="1" showErrorMessage="1" sqref="K9:K14">
      <formula1>CrossingTradeIndicator</formula1>
    </dataValidation>
    <dataValidation type="list" allowBlank="1" showInputMessage="1" showErrorMessage="1" sqref="J9:J14">
      <formula1>NegotiatedTransactionIndicator</formula1>
    </dataValidation>
    <dataValidation type="list" allowBlank="1" showInputMessage="1" showErrorMessage="1" sqref="I9:I14">
      <formula1>TransactionCategory</formula1>
    </dataValidation>
    <dataValidation type="list" allowBlank="1" showInputMessage="1" showErrorMessage="1" sqref="H9:H14">
      <formula1>TradingMode</formula1>
    </dataValidation>
    <dataValidation type="list" allowBlank="1" showInputMessage="1" showErrorMessage="1" sqref="G9:G14">
      <formula1>MarketMechanism</formula1>
    </dataValidation>
  </dataValidations>
  <pageMargins left="0.23622047244094491" right="0.23622047244094491" top="0.70866141732283472" bottom="0.62992125984251968" header="0.51181102362204722" footer="0.23622047244094491"/>
  <pageSetup paperSize="8" scale="29" orientation="landscape" r:id="rId1"/>
  <headerFooter alignWithMargins="0">
    <oddFoote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804"/>
  <sheetViews>
    <sheetView showGridLines="0" zoomScale="80" zoomScaleNormal="80" zoomScaleSheetLayoutView="90" workbookViewId="0">
      <pane ySplit="8" topLeftCell="A9" activePane="bottomLeft" state="frozen"/>
      <selection activeCell="R97" sqref="R97"/>
      <selection pane="bottomLeft" activeCell="BS106" sqref="BS106"/>
    </sheetView>
  </sheetViews>
  <sheetFormatPr defaultRowHeight="12.75" x14ac:dyDescent="0.2"/>
  <cols>
    <col min="1" max="1" width="6.42578125" style="3" customWidth="1"/>
    <col min="2" max="2" width="11.140625" style="4" customWidth="1"/>
    <col min="3" max="3" width="35.7109375" style="4" bestFit="1" customWidth="1"/>
    <col min="4" max="4" width="18.7109375" style="4" customWidth="1"/>
    <col min="5" max="5" width="36.28515625" style="3" customWidth="1"/>
    <col min="6" max="6" width="22.140625" style="3" bestFit="1" customWidth="1"/>
    <col min="7" max="7" width="17.7109375" style="3" bestFit="1" customWidth="1"/>
    <col min="8" max="8" width="22.28515625" style="7" bestFit="1" customWidth="1"/>
    <col min="9" max="9" width="28.85546875" style="20" bestFit="1" customWidth="1"/>
    <col min="10" max="10" width="21.28515625" style="22" bestFit="1" customWidth="1"/>
    <col min="11" max="11" width="20.140625" style="20" bestFit="1" customWidth="1"/>
    <col min="12" max="12" width="19.5703125" style="20" bestFit="1" customWidth="1"/>
    <col min="13" max="13" width="20.85546875" style="20" bestFit="1" customWidth="1"/>
    <col min="14" max="16" width="6.42578125" style="20" bestFit="1" customWidth="1"/>
    <col min="17" max="21" width="4.5703125" style="20" customWidth="1"/>
    <col min="22" max="22" width="16.28515625" style="20" bestFit="1" customWidth="1"/>
    <col min="23" max="23" width="18.7109375" style="20" bestFit="1" customWidth="1"/>
    <col min="24" max="24" width="9.140625" style="20" bestFit="1" customWidth="1"/>
    <col min="25" max="25" width="10.5703125" style="3" bestFit="1" customWidth="1"/>
    <col min="26" max="26" width="6.42578125" style="3" bestFit="1" customWidth="1"/>
    <col min="27" max="29" width="15.140625" style="3" customWidth="1"/>
    <col min="30" max="30" width="10.28515625" style="3" customWidth="1"/>
    <col min="31" max="33" width="12" style="3" customWidth="1"/>
    <col min="34" max="34" width="3" style="3" customWidth="1"/>
    <col min="35" max="35" width="14.140625" style="3" customWidth="1"/>
    <col min="36" max="251" width="9.140625" style="3"/>
    <col min="252" max="252" width="6.42578125" style="3" customWidth="1"/>
    <col min="253" max="253" width="11.140625" style="3" customWidth="1"/>
    <col min="254" max="254" width="35.7109375" style="3" bestFit="1" customWidth="1"/>
    <col min="255" max="255" width="10.85546875" style="3" bestFit="1" customWidth="1"/>
    <col min="256" max="256" width="6.7109375" style="3" bestFit="1" customWidth="1"/>
    <col min="257" max="258" width="16.5703125" style="3" customWidth="1"/>
    <col min="259" max="260" width="6.7109375" style="3" bestFit="1" customWidth="1"/>
    <col min="261" max="261" width="35.7109375" style="3" bestFit="1" customWidth="1"/>
    <col min="262" max="262" width="22.140625" style="3" bestFit="1" customWidth="1"/>
    <col min="263" max="263" width="17.7109375" style="3" bestFit="1" customWidth="1"/>
    <col min="264" max="264" width="22.28515625" style="3" bestFit="1" customWidth="1"/>
    <col min="265" max="265" width="28.85546875" style="3" bestFit="1" customWidth="1"/>
    <col min="266" max="266" width="21.28515625" style="3" bestFit="1" customWidth="1"/>
    <col min="267" max="267" width="20.140625" style="3" bestFit="1" customWidth="1"/>
    <col min="268" max="268" width="19.5703125" style="3" bestFit="1" customWidth="1"/>
    <col min="269" max="269" width="20.85546875" style="3" bestFit="1" customWidth="1"/>
    <col min="270" max="272" width="6.42578125" style="3" bestFit="1" customWidth="1"/>
    <col min="273" max="277" width="4.5703125" style="3" customWidth="1"/>
    <col min="278" max="278" width="16.28515625" style="3" bestFit="1" customWidth="1"/>
    <col min="279" max="279" width="18.7109375" style="3" bestFit="1" customWidth="1"/>
    <col min="280" max="280" width="9.140625" style="3" bestFit="1" customWidth="1"/>
    <col min="281" max="281" width="10.5703125" style="3" bestFit="1" customWidth="1"/>
    <col min="282" max="282" width="6.42578125" style="3" bestFit="1" customWidth="1"/>
    <col min="283" max="285" width="15.140625" style="3" customWidth="1"/>
    <col min="286" max="286" width="10.28515625" style="3" customWidth="1"/>
    <col min="287" max="289" width="12" style="3" customWidth="1"/>
    <col min="290" max="290" width="3" style="3" customWidth="1"/>
    <col min="291" max="291" width="14.140625" style="3" customWidth="1"/>
    <col min="292" max="507" width="9.140625" style="3"/>
    <col min="508" max="508" width="6.42578125" style="3" customWidth="1"/>
    <col min="509" max="509" width="11.140625" style="3" customWidth="1"/>
    <col min="510" max="510" width="35.7109375" style="3" bestFit="1" customWidth="1"/>
    <col min="511" max="511" width="10.85546875" style="3" bestFit="1" customWidth="1"/>
    <col min="512" max="512" width="6.7109375" style="3" bestFit="1" customWidth="1"/>
    <col min="513" max="514" width="16.5703125" style="3" customWidth="1"/>
    <col min="515" max="516" width="6.7109375" style="3" bestFit="1" customWidth="1"/>
    <col min="517" max="517" width="35.7109375" style="3" bestFit="1" customWidth="1"/>
    <col min="518" max="518" width="22.140625" style="3" bestFit="1" customWidth="1"/>
    <col min="519" max="519" width="17.7109375" style="3" bestFit="1" customWidth="1"/>
    <col min="520" max="520" width="22.28515625" style="3" bestFit="1" customWidth="1"/>
    <col min="521" max="521" width="28.85546875" style="3" bestFit="1" customWidth="1"/>
    <col min="522" max="522" width="21.28515625" style="3" bestFit="1" customWidth="1"/>
    <col min="523" max="523" width="20.140625" style="3" bestFit="1" customWidth="1"/>
    <col min="524" max="524" width="19.5703125" style="3" bestFit="1" customWidth="1"/>
    <col min="525" max="525" width="20.85546875" style="3" bestFit="1" customWidth="1"/>
    <col min="526" max="528" width="6.42578125" style="3" bestFit="1" customWidth="1"/>
    <col min="529" max="533" width="4.5703125" style="3" customWidth="1"/>
    <col min="534" max="534" width="16.28515625" style="3" bestFit="1" customWidth="1"/>
    <col min="535" max="535" width="18.7109375" style="3" bestFit="1" customWidth="1"/>
    <col min="536" max="536" width="9.140625" style="3" bestFit="1" customWidth="1"/>
    <col min="537" max="537" width="10.5703125" style="3" bestFit="1" customWidth="1"/>
    <col min="538" max="538" width="6.42578125" style="3" bestFit="1" customWidth="1"/>
    <col min="539" max="541" width="15.140625" style="3" customWidth="1"/>
    <col min="542" max="542" width="10.28515625" style="3" customWidth="1"/>
    <col min="543" max="545" width="12" style="3" customWidth="1"/>
    <col min="546" max="546" width="3" style="3" customWidth="1"/>
    <col min="547" max="547" width="14.140625" style="3" customWidth="1"/>
    <col min="548" max="763" width="9.140625" style="3"/>
    <col min="764" max="764" width="6.42578125" style="3" customWidth="1"/>
    <col min="765" max="765" width="11.140625" style="3" customWidth="1"/>
    <col min="766" max="766" width="35.7109375" style="3" bestFit="1" customWidth="1"/>
    <col min="767" max="767" width="10.85546875" style="3" bestFit="1" customWidth="1"/>
    <col min="768" max="768" width="6.7109375" style="3" bestFit="1" customWidth="1"/>
    <col min="769" max="770" width="16.5703125" style="3" customWidth="1"/>
    <col min="771" max="772" width="6.7109375" style="3" bestFit="1" customWidth="1"/>
    <col min="773" max="773" width="35.7109375" style="3" bestFit="1" customWidth="1"/>
    <col min="774" max="774" width="22.140625" style="3" bestFit="1" customWidth="1"/>
    <col min="775" max="775" width="17.7109375" style="3" bestFit="1" customWidth="1"/>
    <col min="776" max="776" width="22.28515625" style="3" bestFit="1" customWidth="1"/>
    <col min="777" max="777" width="28.85546875" style="3" bestFit="1" customWidth="1"/>
    <col min="778" max="778" width="21.28515625" style="3" bestFit="1" customWidth="1"/>
    <col min="779" max="779" width="20.140625" style="3" bestFit="1" customWidth="1"/>
    <col min="780" max="780" width="19.5703125" style="3" bestFit="1" customWidth="1"/>
    <col min="781" max="781" width="20.85546875" style="3" bestFit="1" customWidth="1"/>
    <col min="782" max="784" width="6.42578125" style="3" bestFit="1" customWidth="1"/>
    <col min="785" max="789" width="4.5703125" style="3" customWidth="1"/>
    <col min="790" max="790" width="16.28515625" style="3" bestFit="1" customWidth="1"/>
    <col min="791" max="791" width="18.7109375" style="3" bestFit="1" customWidth="1"/>
    <col min="792" max="792" width="9.140625" style="3" bestFit="1" customWidth="1"/>
    <col min="793" max="793" width="10.5703125" style="3" bestFit="1" customWidth="1"/>
    <col min="794" max="794" width="6.42578125" style="3" bestFit="1" customWidth="1"/>
    <col min="795" max="797" width="15.140625" style="3" customWidth="1"/>
    <col min="798" max="798" width="10.28515625" style="3" customWidth="1"/>
    <col min="799" max="801" width="12" style="3" customWidth="1"/>
    <col min="802" max="802" width="3" style="3" customWidth="1"/>
    <col min="803" max="803" width="14.140625" style="3" customWidth="1"/>
    <col min="804" max="1019" width="9.140625" style="3"/>
    <col min="1020" max="1020" width="6.42578125" style="3" customWidth="1"/>
    <col min="1021" max="1021" width="11.140625" style="3" customWidth="1"/>
    <col min="1022" max="1022" width="35.7109375" style="3" bestFit="1" customWidth="1"/>
    <col min="1023" max="1023" width="10.85546875" style="3" bestFit="1" customWidth="1"/>
    <col min="1024" max="1024" width="6.7109375" style="3" bestFit="1" customWidth="1"/>
    <col min="1025" max="1026" width="16.5703125" style="3" customWidth="1"/>
    <col min="1027" max="1028" width="6.7109375" style="3" bestFit="1" customWidth="1"/>
    <col min="1029" max="1029" width="35.7109375" style="3" bestFit="1" customWidth="1"/>
    <col min="1030" max="1030" width="22.140625" style="3" bestFit="1" customWidth="1"/>
    <col min="1031" max="1031" width="17.7109375" style="3" bestFit="1" customWidth="1"/>
    <col min="1032" max="1032" width="22.28515625" style="3" bestFit="1" customWidth="1"/>
    <col min="1033" max="1033" width="28.85546875" style="3" bestFit="1" customWidth="1"/>
    <col min="1034" max="1034" width="21.28515625" style="3" bestFit="1" customWidth="1"/>
    <col min="1035" max="1035" width="20.140625" style="3" bestFit="1" customWidth="1"/>
    <col min="1036" max="1036" width="19.5703125" style="3" bestFit="1" customWidth="1"/>
    <col min="1037" max="1037" width="20.85546875" style="3" bestFit="1" customWidth="1"/>
    <col min="1038" max="1040" width="6.42578125" style="3" bestFit="1" customWidth="1"/>
    <col min="1041" max="1045" width="4.5703125" style="3" customWidth="1"/>
    <col min="1046" max="1046" width="16.28515625" style="3" bestFit="1" customWidth="1"/>
    <col min="1047" max="1047" width="18.7109375" style="3" bestFit="1" customWidth="1"/>
    <col min="1048" max="1048" width="9.140625" style="3" bestFit="1" customWidth="1"/>
    <col min="1049" max="1049" width="10.5703125" style="3" bestFit="1" customWidth="1"/>
    <col min="1050" max="1050" width="6.42578125" style="3" bestFit="1" customWidth="1"/>
    <col min="1051" max="1053" width="15.140625" style="3" customWidth="1"/>
    <col min="1054" max="1054" width="10.28515625" style="3" customWidth="1"/>
    <col min="1055" max="1057" width="12" style="3" customWidth="1"/>
    <col min="1058" max="1058" width="3" style="3" customWidth="1"/>
    <col min="1059" max="1059" width="14.140625" style="3" customWidth="1"/>
    <col min="1060" max="1275" width="9.140625" style="3"/>
    <col min="1276" max="1276" width="6.42578125" style="3" customWidth="1"/>
    <col min="1277" max="1277" width="11.140625" style="3" customWidth="1"/>
    <col min="1278" max="1278" width="35.7109375" style="3" bestFit="1" customWidth="1"/>
    <col min="1279" max="1279" width="10.85546875" style="3" bestFit="1" customWidth="1"/>
    <col min="1280" max="1280" width="6.7109375" style="3" bestFit="1" customWidth="1"/>
    <col min="1281" max="1282" width="16.5703125" style="3" customWidth="1"/>
    <col min="1283" max="1284" width="6.7109375" style="3" bestFit="1" customWidth="1"/>
    <col min="1285" max="1285" width="35.7109375" style="3" bestFit="1" customWidth="1"/>
    <col min="1286" max="1286" width="22.140625" style="3" bestFit="1" customWidth="1"/>
    <col min="1287" max="1287" width="17.7109375" style="3" bestFit="1" customWidth="1"/>
    <col min="1288" max="1288" width="22.28515625" style="3" bestFit="1" customWidth="1"/>
    <col min="1289" max="1289" width="28.85546875" style="3" bestFit="1" customWidth="1"/>
    <col min="1290" max="1290" width="21.28515625" style="3" bestFit="1" customWidth="1"/>
    <col min="1291" max="1291" width="20.140625" style="3" bestFit="1" customWidth="1"/>
    <col min="1292" max="1292" width="19.5703125" style="3" bestFit="1" customWidth="1"/>
    <col min="1293" max="1293" width="20.85546875" style="3" bestFit="1" customWidth="1"/>
    <col min="1294" max="1296" width="6.42578125" style="3" bestFit="1" customWidth="1"/>
    <col min="1297" max="1301" width="4.5703125" style="3" customWidth="1"/>
    <col min="1302" max="1302" width="16.28515625" style="3" bestFit="1" customWidth="1"/>
    <col min="1303" max="1303" width="18.7109375" style="3" bestFit="1" customWidth="1"/>
    <col min="1304" max="1304" width="9.140625" style="3" bestFit="1" customWidth="1"/>
    <col min="1305" max="1305" width="10.5703125" style="3" bestFit="1" customWidth="1"/>
    <col min="1306" max="1306" width="6.42578125" style="3" bestFit="1" customWidth="1"/>
    <col min="1307" max="1309" width="15.140625" style="3" customWidth="1"/>
    <col min="1310" max="1310" width="10.28515625" style="3" customWidth="1"/>
    <col min="1311" max="1313" width="12" style="3" customWidth="1"/>
    <col min="1314" max="1314" width="3" style="3" customWidth="1"/>
    <col min="1315" max="1315" width="14.140625" style="3" customWidth="1"/>
    <col min="1316" max="1531" width="9.140625" style="3"/>
    <col min="1532" max="1532" width="6.42578125" style="3" customWidth="1"/>
    <col min="1533" max="1533" width="11.140625" style="3" customWidth="1"/>
    <col min="1534" max="1534" width="35.7109375" style="3" bestFit="1" customWidth="1"/>
    <col min="1535" max="1535" width="10.85546875" style="3" bestFit="1" customWidth="1"/>
    <col min="1536" max="1536" width="6.7109375" style="3" bestFit="1" customWidth="1"/>
    <col min="1537" max="1538" width="16.5703125" style="3" customWidth="1"/>
    <col min="1539" max="1540" width="6.7109375" style="3" bestFit="1" customWidth="1"/>
    <col min="1541" max="1541" width="35.7109375" style="3" bestFit="1" customWidth="1"/>
    <col min="1542" max="1542" width="22.140625" style="3" bestFit="1" customWidth="1"/>
    <col min="1543" max="1543" width="17.7109375" style="3" bestFit="1" customWidth="1"/>
    <col min="1544" max="1544" width="22.28515625" style="3" bestFit="1" customWidth="1"/>
    <col min="1545" max="1545" width="28.85546875" style="3" bestFit="1" customWidth="1"/>
    <col min="1546" max="1546" width="21.28515625" style="3" bestFit="1" customWidth="1"/>
    <col min="1547" max="1547" width="20.140625" style="3" bestFit="1" customWidth="1"/>
    <col min="1548" max="1548" width="19.5703125" style="3" bestFit="1" customWidth="1"/>
    <col min="1549" max="1549" width="20.85546875" style="3" bestFit="1" customWidth="1"/>
    <col min="1550" max="1552" width="6.42578125" style="3" bestFit="1" customWidth="1"/>
    <col min="1553" max="1557" width="4.5703125" style="3" customWidth="1"/>
    <col min="1558" max="1558" width="16.28515625" style="3" bestFit="1" customWidth="1"/>
    <col min="1559" max="1559" width="18.7109375" style="3" bestFit="1" customWidth="1"/>
    <col min="1560" max="1560" width="9.140625" style="3" bestFit="1" customWidth="1"/>
    <col min="1561" max="1561" width="10.5703125" style="3" bestFit="1" customWidth="1"/>
    <col min="1562" max="1562" width="6.42578125" style="3" bestFit="1" customWidth="1"/>
    <col min="1563" max="1565" width="15.140625" style="3" customWidth="1"/>
    <col min="1566" max="1566" width="10.28515625" style="3" customWidth="1"/>
    <col min="1567" max="1569" width="12" style="3" customWidth="1"/>
    <col min="1570" max="1570" width="3" style="3" customWidth="1"/>
    <col min="1571" max="1571" width="14.140625" style="3" customWidth="1"/>
    <col min="1572" max="1787" width="9.140625" style="3"/>
    <col min="1788" max="1788" width="6.42578125" style="3" customWidth="1"/>
    <col min="1789" max="1789" width="11.140625" style="3" customWidth="1"/>
    <col min="1790" max="1790" width="35.7109375" style="3" bestFit="1" customWidth="1"/>
    <col min="1791" max="1791" width="10.85546875" style="3" bestFit="1" customWidth="1"/>
    <col min="1792" max="1792" width="6.7109375" style="3" bestFit="1" customWidth="1"/>
    <col min="1793" max="1794" width="16.5703125" style="3" customWidth="1"/>
    <col min="1795" max="1796" width="6.7109375" style="3" bestFit="1" customWidth="1"/>
    <col min="1797" max="1797" width="35.7109375" style="3" bestFit="1" customWidth="1"/>
    <col min="1798" max="1798" width="22.140625" style="3" bestFit="1" customWidth="1"/>
    <col min="1799" max="1799" width="17.7109375" style="3" bestFit="1" customWidth="1"/>
    <col min="1800" max="1800" width="22.28515625" style="3" bestFit="1" customWidth="1"/>
    <col min="1801" max="1801" width="28.85546875" style="3" bestFit="1" customWidth="1"/>
    <col min="1802" max="1802" width="21.28515625" style="3" bestFit="1" customWidth="1"/>
    <col min="1803" max="1803" width="20.140625" style="3" bestFit="1" customWidth="1"/>
    <col min="1804" max="1804" width="19.5703125" style="3" bestFit="1" customWidth="1"/>
    <col min="1805" max="1805" width="20.85546875" style="3" bestFit="1" customWidth="1"/>
    <col min="1806" max="1808" width="6.42578125" style="3" bestFit="1" customWidth="1"/>
    <col min="1809" max="1813" width="4.5703125" style="3" customWidth="1"/>
    <col min="1814" max="1814" width="16.28515625" style="3" bestFit="1" customWidth="1"/>
    <col min="1815" max="1815" width="18.7109375" style="3" bestFit="1" customWidth="1"/>
    <col min="1816" max="1816" width="9.140625" style="3" bestFit="1" customWidth="1"/>
    <col min="1817" max="1817" width="10.5703125" style="3" bestFit="1" customWidth="1"/>
    <col min="1818" max="1818" width="6.42578125" style="3" bestFit="1" customWidth="1"/>
    <col min="1819" max="1821" width="15.140625" style="3" customWidth="1"/>
    <col min="1822" max="1822" width="10.28515625" style="3" customWidth="1"/>
    <col min="1823" max="1825" width="12" style="3" customWidth="1"/>
    <col min="1826" max="1826" width="3" style="3" customWidth="1"/>
    <col min="1827" max="1827" width="14.140625" style="3" customWidth="1"/>
    <col min="1828" max="2043" width="9.140625" style="3"/>
    <col min="2044" max="2044" width="6.42578125" style="3" customWidth="1"/>
    <col min="2045" max="2045" width="11.140625" style="3" customWidth="1"/>
    <col min="2046" max="2046" width="35.7109375" style="3" bestFit="1" customWidth="1"/>
    <col min="2047" max="2047" width="10.85546875" style="3" bestFit="1" customWidth="1"/>
    <col min="2048" max="2048" width="6.7109375" style="3" bestFit="1" customWidth="1"/>
    <col min="2049" max="2050" width="16.5703125" style="3" customWidth="1"/>
    <col min="2051" max="2052" width="6.7109375" style="3" bestFit="1" customWidth="1"/>
    <col min="2053" max="2053" width="35.7109375" style="3" bestFit="1" customWidth="1"/>
    <col min="2054" max="2054" width="22.140625" style="3" bestFit="1" customWidth="1"/>
    <col min="2055" max="2055" width="17.7109375" style="3" bestFit="1" customWidth="1"/>
    <col min="2056" max="2056" width="22.28515625" style="3" bestFit="1" customWidth="1"/>
    <col min="2057" max="2057" width="28.85546875" style="3" bestFit="1" customWidth="1"/>
    <col min="2058" max="2058" width="21.28515625" style="3" bestFit="1" customWidth="1"/>
    <col min="2059" max="2059" width="20.140625" style="3" bestFit="1" customWidth="1"/>
    <col min="2060" max="2060" width="19.5703125" style="3" bestFit="1" customWidth="1"/>
    <col min="2061" max="2061" width="20.85546875" style="3" bestFit="1" customWidth="1"/>
    <col min="2062" max="2064" width="6.42578125" style="3" bestFit="1" customWidth="1"/>
    <col min="2065" max="2069" width="4.5703125" style="3" customWidth="1"/>
    <col min="2070" max="2070" width="16.28515625" style="3" bestFit="1" customWidth="1"/>
    <col min="2071" max="2071" width="18.7109375" style="3" bestFit="1" customWidth="1"/>
    <col min="2072" max="2072" width="9.140625" style="3" bestFit="1" customWidth="1"/>
    <col min="2073" max="2073" width="10.5703125" style="3" bestFit="1" customWidth="1"/>
    <col min="2074" max="2074" width="6.42578125" style="3" bestFit="1" customWidth="1"/>
    <col min="2075" max="2077" width="15.140625" style="3" customWidth="1"/>
    <col min="2078" max="2078" width="10.28515625" style="3" customWidth="1"/>
    <col min="2079" max="2081" width="12" style="3" customWidth="1"/>
    <col min="2082" max="2082" width="3" style="3" customWidth="1"/>
    <col min="2083" max="2083" width="14.140625" style="3" customWidth="1"/>
    <col min="2084" max="2299" width="9.140625" style="3"/>
    <col min="2300" max="2300" width="6.42578125" style="3" customWidth="1"/>
    <col min="2301" max="2301" width="11.140625" style="3" customWidth="1"/>
    <col min="2302" max="2302" width="35.7109375" style="3" bestFit="1" customWidth="1"/>
    <col min="2303" max="2303" width="10.85546875" style="3" bestFit="1" customWidth="1"/>
    <col min="2304" max="2304" width="6.7109375" style="3" bestFit="1" customWidth="1"/>
    <col min="2305" max="2306" width="16.5703125" style="3" customWidth="1"/>
    <col min="2307" max="2308" width="6.7109375" style="3" bestFit="1" customWidth="1"/>
    <col min="2309" max="2309" width="35.7109375" style="3" bestFit="1" customWidth="1"/>
    <col min="2310" max="2310" width="22.140625" style="3" bestFit="1" customWidth="1"/>
    <col min="2311" max="2311" width="17.7109375" style="3" bestFit="1" customWidth="1"/>
    <col min="2312" max="2312" width="22.28515625" style="3" bestFit="1" customWidth="1"/>
    <col min="2313" max="2313" width="28.85546875" style="3" bestFit="1" customWidth="1"/>
    <col min="2314" max="2314" width="21.28515625" style="3" bestFit="1" customWidth="1"/>
    <col min="2315" max="2315" width="20.140625" style="3" bestFit="1" customWidth="1"/>
    <col min="2316" max="2316" width="19.5703125" style="3" bestFit="1" customWidth="1"/>
    <col min="2317" max="2317" width="20.85546875" style="3" bestFit="1" customWidth="1"/>
    <col min="2318" max="2320" width="6.42578125" style="3" bestFit="1" customWidth="1"/>
    <col min="2321" max="2325" width="4.5703125" style="3" customWidth="1"/>
    <col min="2326" max="2326" width="16.28515625" style="3" bestFit="1" customWidth="1"/>
    <col min="2327" max="2327" width="18.7109375" style="3" bestFit="1" customWidth="1"/>
    <col min="2328" max="2328" width="9.140625" style="3" bestFit="1" customWidth="1"/>
    <col min="2329" max="2329" width="10.5703125" style="3" bestFit="1" customWidth="1"/>
    <col min="2330" max="2330" width="6.42578125" style="3" bestFit="1" customWidth="1"/>
    <col min="2331" max="2333" width="15.140625" style="3" customWidth="1"/>
    <col min="2334" max="2334" width="10.28515625" style="3" customWidth="1"/>
    <col min="2335" max="2337" width="12" style="3" customWidth="1"/>
    <col min="2338" max="2338" width="3" style="3" customWidth="1"/>
    <col min="2339" max="2339" width="14.140625" style="3" customWidth="1"/>
    <col min="2340" max="2555" width="9.140625" style="3"/>
    <col min="2556" max="2556" width="6.42578125" style="3" customWidth="1"/>
    <col min="2557" max="2557" width="11.140625" style="3" customWidth="1"/>
    <col min="2558" max="2558" width="35.7109375" style="3" bestFit="1" customWidth="1"/>
    <col min="2559" max="2559" width="10.85546875" style="3" bestFit="1" customWidth="1"/>
    <col min="2560" max="2560" width="6.7109375" style="3" bestFit="1" customWidth="1"/>
    <col min="2561" max="2562" width="16.5703125" style="3" customWidth="1"/>
    <col min="2563" max="2564" width="6.7109375" style="3" bestFit="1" customWidth="1"/>
    <col min="2565" max="2565" width="35.7109375" style="3" bestFit="1" customWidth="1"/>
    <col min="2566" max="2566" width="22.140625" style="3" bestFit="1" customWidth="1"/>
    <col min="2567" max="2567" width="17.7109375" style="3" bestFit="1" customWidth="1"/>
    <col min="2568" max="2568" width="22.28515625" style="3" bestFit="1" customWidth="1"/>
    <col min="2569" max="2569" width="28.85546875" style="3" bestFit="1" customWidth="1"/>
    <col min="2570" max="2570" width="21.28515625" style="3" bestFit="1" customWidth="1"/>
    <col min="2571" max="2571" width="20.140625" style="3" bestFit="1" customWidth="1"/>
    <col min="2572" max="2572" width="19.5703125" style="3" bestFit="1" customWidth="1"/>
    <col min="2573" max="2573" width="20.85546875" style="3" bestFit="1" customWidth="1"/>
    <col min="2574" max="2576" width="6.42578125" style="3" bestFit="1" customWidth="1"/>
    <col min="2577" max="2581" width="4.5703125" style="3" customWidth="1"/>
    <col min="2582" max="2582" width="16.28515625" style="3" bestFit="1" customWidth="1"/>
    <col min="2583" max="2583" width="18.7109375" style="3" bestFit="1" customWidth="1"/>
    <col min="2584" max="2584" width="9.140625" style="3" bestFit="1" customWidth="1"/>
    <col min="2585" max="2585" width="10.5703125" style="3" bestFit="1" customWidth="1"/>
    <col min="2586" max="2586" width="6.42578125" style="3" bestFit="1" customWidth="1"/>
    <col min="2587" max="2589" width="15.140625" style="3" customWidth="1"/>
    <col min="2590" max="2590" width="10.28515625" style="3" customWidth="1"/>
    <col min="2591" max="2593" width="12" style="3" customWidth="1"/>
    <col min="2594" max="2594" width="3" style="3" customWidth="1"/>
    <col min="2595" max="2595" width="14.140625" style="3" customWidth="1"/>
    <col min="2596" max="2811" width="9.140625" style="3"/>
    <col min="2812" max="2812" width="6.42578125" style="3" customWidth="1"/>
    <col min="2813" max="2813" width="11.140625" style="3" customWidth="1"/>
    <col min="2814" max="2814" width="35.7109375" style="3" bestFit="1" customWidth="1"/>
    <col min="2815" max="2815" width="10.85546875" style="3" bestFit="1" customWidth="1"/>
    <col min="2816" max="2816" width="6.7109375" style="3" bestFit="1" customWidth="1"/>
    <col min="2817" max="2818" width="16.5703125" style="3" customWidth="1"/>
    <col min="2819" max="2820" width="6.7109375" style="3" bestFit="1" customWidth="1"/>
    <col min="2821" max="2821" width="35.7109375" style="3" bestFit="1" customWidth="1"/>
    <col min="2822" max="2822" width="22.140625" style="3" bestFit="1" customWidth="1"/>
    <col min="2823" max="2823" width="17.7109375" style="3" bestFit="1" customWidth="1"/>
    <col min="2824" max="2824" width="22.28515625" style="3" bestFit="1" customWidth="1"/>
    <col min="2825" max="2825" width="28.85546875" style="3" bestFit="1" customWidth="1"/>
    <col min="2826" max="2826" width="21.28515625" style="3" bestFit="1" customWidth="1"/>
    <col min="2827" max="2827" width="20.140625" style="3" bestFit="1" customWidth="1"/>
    <col min="2828" max="2828" width="19.5703125" style="3" bestFit="1" customWidth="1"/>
    <col min="2829" max="2829" width="20.85546875" style="3" bestFit="1" customWidth="1"/>
    <col min="2830" max="2832" width="6.42578125" style="3" bestFit="1" customWidth="1"/>
    <col min="2833" max="2837" width="4.5703125" style="3" customWidth="1"/>
    <col min="2838" max="2838" width="16.28515625" style="3" bestFit="1" customWidth="1"/>
    <col min="2839" max="2839" width="18.7109375" style="3" bestFit="1" customWidth="1"/>
    <col min="2840" max="2840" width="9.140625" style="3" bestFit="1" customWidth="1"/>
    <col min="2841" max="2841" width="10.5703125" style="3" bestFit="1" customWidth="1"/>
    <col min="2842" max="2842" width="6.42578125" style="3" bestFit="1" customWidth="1"/>
    <col min="2843" max="2845" width="15.140625" style="3" customWidth="1"/>
    <col min="2846" max="2846" width="10.28515625" style="3" customWidth="1"/>
    <col min="2847" max="2849" width="12" style="3" customWidth="1"/>
    <col min="2850" max="2850" width="3" style="3" customWidth="1"/>
    <col min="2851" max="2851" width="14.140625" style="3" customWidth="1"/>
    <col min="2852" max="3067" width="9.140625" style="3"/>
    <col min="3068" max="3068" width="6.42578125" style="3" customWidth="1"/>
    <col min="3069" max="3069" width="11.140625" style="3" customWidth="1"/>
    <col min="3070" max="3070" width="35.7109375" style="3" bestFit="1" customWidth="1"/>
    <col min="3071" max="3071" width="10.85546875" style="3" bestFit="1" customWidth="1"/>
    <col min="3072" max="3072" width="6.7109375" style="3" bestFit="1" customWidth="1"/>
    <col min="3073" max="3074" width="16.5703125" style="3" customWidth="1"/>
    <col min="3075" max="3076" width="6.7109375" style="3" bestFit="1" customWidth="1"/>
    <col min="3077" max="3077" width="35.7109375" style="3" bestFit="1" customWidth="1"/>
    <col min="3078" max="3078" width="22.140625" style="3" bestFit="1" customWidth="1"/>
    <col min="3079" max="3079" width="17.7109375" style="3" bestFit="1" customWidth="1"/>
    <col min="3080" max="3080" width="22.28515625" style="3" bestFit="1" customWidth="1"/>
    <col min="3081" max="3081" width="28.85546875" style="3" bestFit="1" customWidth="1"/>
    <col min="3082" max="3082" width="21.28515625" style="3" bestFit="1" customWidth="1"/>
    <col min="3083" max="3083" width="20.140625" style="3" bestFit="1" customWidth="1"/>
    <col min="3084" max="3084" width="19.5703125" style="3" bestFit="1" customWidth="1"/>
    <col min="3085" max="3085" width="20.85546875" style="3" bestFit="1" customWidth="1"/>
    <col min="3086" max="3088" width="6.42578125" style="3" bestFit="1" customWidth="1"/>
    <col min="3089" max="3093" width="4.5703125" style="3" customWidth="1"/>
    <col min="3094" max="3094" width="16.28515625" style="3" bestFit="1" customWidth="1"/>
    <col min="3095" max="3095" width="18.7109375" style="3" bestFit="1" customWidth="1"/>
    <col min="3096" max="3096" width="9.140625" style="3" bestFit="1" customWidth="1"/>
    <col min="3097" max="3097" width="10.5703125" style="3" bestFit="1" customWidth="1"/>
    <col min="3098" max="3098" width="6.42578125" style="3" bestFit="1" customWidth="1"/>
    <col min="3099" max="3101" width="15.140625" style="3" customWidth="1"/>
    <col min="3102" max="3102" width="10.28515625" style="3" customWidth="1"/>
    <col min="3103" max="3105" width="12" style="3" customWidth="1"/>
    <col min="3106" max="3106" width="3" style="3" customWidth="1"/>
    <col min="3107" max="3107" width="14.140625" style="3" customWidth="1"/>
    <col min="3108" max="3323" width="9.140625" style="3"/>
    <col min="3324" max="3324" width="6.42578125" style="3" customWidth="1"/>
    <col min="3325" max="3325" width="11.140625" style="3" customWidth="1"/>
    <col min="3326" max="3326" width="35.7109375" style="3" bestFit="1" customWidth="1"/>
    <col min="3327" max="3327" width="10.85546875" style="3" bestFit="1" customWidth="1"/>
    <col min="3328" max="3328" width="6.7109375" style="3" bestFit="1" customWidth="1"/>
    <col min="3329" max="3330" width="16.5703125" style="3" customWidth="1"/>
    <col min="3331" max="3332" width="6.7109375" style="3" bestFit="1" customWidth="1"/>
    <col min="3333" max="3333" width="35.7109375" style="3" bestFit="1" customWidth="1"/>
    <col min="3334" max="3334" width="22.140625" style="3" bestFit="1" customWidth="1"/>
    <col min="3335" max="3335" width="17.7109375" style="3" bestFit="1" customWidth="1"/>
    <col min="3336" max="3336" width="22.28515625" style="3" bestFit="1" customWidth="1"/>
    <col min="3337" max="3337" width="28.85546875" style="3" bestFit="1" customWidth="1"/>
    <col min="3338" max="3338" width="21.28515625" style="3" bestFit="1" customWidth="1"/>
    <col min="3339" max="3339" width="20.140625" style="3" bestFit="1" customWidth="1"/>
    <col min="3340" max="3340" width="19.5703125" style="3" bestFit="1" customWidth="1"/>
    <col min="3341" max="3341" width="20.85546875" style="3" bestFit="1" customWidth="1"/>
    <col min="3342" max="3344" width="6.42578125" style="3" bestFit="1" customWidth="1"/>
    <col min="3345" max="3349" width="4.5703125" style="3" customWidth="1"/>
    <col min="3350" max="3350" width="16.28515625" style="3" bestFit="1" customWidth="1"/>
    <col min="3351" max="3351" width="18.7109375" style="3" bestFit="1" customWidth="1"/>
    <col min="3352" max="3352" width="9.140625" style="3" bestFit="1" customWidth="1"/>
    <col min="3353" max="3353" width="10.5703125" style="3" bestFit="1" customWidth="1"/>
    <col min="3354" max="3354" width="6.42578125" style="3" bestFit="1" customWidth="1"/>
    <col min="3355" max="3357" width="15.140625" style="3" customWidth="1"/>
    <col min="3358" max="3358" width="10.28515625" style="3" customWidth="1"/>
    <col min="3359" max="3361" width="12" style="3" customWidth="1"/>
    <col min="3362" max="3362" width="3" style="3" customWidth="1"/>
    <col min="3363" max="3363" width="14.140625" style="3" customWidth="1"/>
    <col min="3364" max="3579" width="9.140625" style="3"/>
    <col min="3580" max="3580" width="6.42578125" style="3" customWidth="1"/>
    <col min="3581" max="3581" width="11.140625" style="3" customWidth="1"/>
    <col min="3582" max="3582" width="35.7109375" style="3" bestFit="1" customWidth="1"/>
    <col min="3583" max="3583" width="10.85546875" style="3" bestFit="1" customWidth="1"/>
    <col min="3584" max="3584" width="6.7109375" style="3" bestFit="1" customWidth="1"/>
    <col min="3585" max="3586" width="16.5703125" style="3" customWidth="1"/>
    <col min="3587" max="3588" width="6.7109375" style="3" bestFit="1" customWidth="1"/>
    <col min="3589" max="3589" width="35.7109375" style="3" bestFit="1" customWidth="1"/>
    <col min="3590" max="3590" width="22.140625" style="3" bestFit="1" customWidth="1"/>
    <col min="3591" max="3591" width="17.7109375" style="3" bestFit="1" customWidth="1"/>
    <col min="3592" max="3592" width="22.28515625" style="3" bestFit="1" customWidth="1"/>
    <col min="3593" max="3593" width="28.85546875" style="3" bestFit="1" customWidth="1"/>
    <col min="3594" max="3594" width="21.28515625" style="3" bestFit="1" customWidth="1"/>
    <col min="3595" max="3595" width="20.140625" style="3" bestFit="1" customWidth="1"/>
    <col min="3596" max="3596" width="19.5703125" style="3" bestFit="1" customWidth="1"/>
    <col min="3597" max="3597" width="20.85546875" style="3" bestFit="1" customWidth="1"/>
    <col min="3598" max="3600" width="6.42578125" style="3" bestFit="1" customWidth="1"/>
    <col min="3601" max="3605" width="4.5703125" style="3" customWidth="1"/>
    <col min="3606" max="3606" width="16.28515625" style="3" bestFit="1" customWidth="1"/>
    <col min="3607" max="3607" width="18.7109375" style="3" bestFit="1" customWidth="1"/>
    <col min="3608" max="3608" width="9.140625" style="3" bestFit="1" customWidth="1"/>
    <col min="3609" max="3609" width="10.5703125" style="3" bestFit="1" customWidth="1"/>
    <col min="3610" max="3610" width="6.42578125" style="3" bestFit="1" customWidth="1"/>
    <col min="3611" max="3613" width="15.140625" style="3" customWidth="1"/>
    <col min="3614" max="3614" width="10.28515625" style="3" customWidth="1"/>
    <col min="3615" max="3617" width="12" style="3" customWidth="1"/>
    <col min="3618" max="3618" width="3" style="3" customWidth="1"/>
    <col min="3619" max="3619" width="14.140625" style="3" customWidth="1"/>
    <col min="3620" max="3835" width="9.140625" style="3"/>
    <col min="3836" max="3836" width="6.42578125" style="3" customWidth="1"/>
    <col min="3837" max="3837" width="11.140625" style="3" customWidth="1"/>
    <col min="3838" max="3838" width="35.7109375" style="3" bestFit="1" customWidth="1"/>
    <col min="3839" max="3839" width="10.85546875" style="3" bestFit="1" customWidth="1"/>
    <col min="3840" max="3840" width="6.7109375" style="3" bestFit="1" customWidth="1"/>
    <col min="3841" max="3842" width="16.5703125" style="3" customWidth="1"/>
    <col min="3843" max="3844" width="6.7109375" style="3" bestFit="1" customWidth="1"/>
    <col min="3845" max="3845" width="35.7109375" style="3" bestFit="1" customWidth="1"/>
    <col min="3846" max="3846" width="22.140625" style="3" bestFit="1" customWidth="1"/>
    <col min="3847" max="3847" width="17.7109375" style="3" bestFit="1" customWidth="1"/>
    <col min="3848" max="3848" width="22.28515625" style="3" bestFit="1" customWidth="1"/>
    <col min="3849" max="3849" width="28.85546875" style="3" bestFit="1" customWidth="1"/>
    <col min="3850" max="3850" width="21.28515625" style="3" bestFit="1" customWidth="1"/>
    <col min="3851" max="3851" width="20.140625" style="3" bestFit="1" customWidth="1"/>
    <col min="3852" max="3852" width="19.5703125" style="3" bestFit="1" customWidth="1"/>
    <col min="3853" max="3853" width="20.85546875" style="3" bestFit="1" customWidth="1"/>
    <col min="3854" max="3856" width="6.42578125" style="3" bestFit="1" customWidth="1"/>
    <col min="3857" max="3861" width="4.5703125" style="3" customWidth="1"/>
    <col min="3862" max="3862" width="16.28515625" style="3" bestFit="1" customWidth="1"/>
    <col min="3863" max="3863" width="18.7109375" style="3" bestFit="1" customWidth="1"/>
    <col min="3864" max="3864" width="9.140625" style="3" bestFit="1" customWidth="1"/>
    <col min="3865" max="3865" width="10.5703125" style="3" bestFit="1" customWidth="1"/>
    <col min="3866" max="3866" width="6.42578125" style="3" bestFit="1" customWidth="1"/>
    <col min="3867" max="3869" width="15.140625" style="3" customWidth="1"/>
    <col min="3870" max="3870" width="10.28515625" style="3" customWidth="1"/>
    <col min="3871" max="3873" width="12" style="3" customWidth="1"/>
    <col min="3874" max="3874" width="3" style="3" customWidth="1"/>
    <col min="3875" max="3875" width="14.140625" style="3" customWidth="1"/>
    <col min="3876" max="4091" width="9.140625" style="3"/>
    <col min="4092" max="4092" width="6.42578125" style="3" customWidth="1"/>
    <col min="4093" max="4093" width="11.140625" style="3" customWidth="1"/>
    <col min="4094" max="4094" width="35.7109375" style="3" bestFit="1" customWidth="1"/>
    <col min="4095" max="4095" width="10.85546875" style="3" bestFit="1" customWidth="1"/>
    <col min="4096" max="4096" width="6.7109375" style="3" bestFit="1" customWidth="1"/>
    <col min="4097" max="4098" width="16.5703125" style="3" customWidth="1"/>
    <col min="4099" max="4100" width="6.7109375" style="3" bestFit="1" customWidth="1"/>
    <col min="4101" max="4101" width="35.7109375" style="3" bestFit="1" customWidth="1"/>
    <col min="4102" max="4102" width="22.140625" style="3" bestFit="1" customWidth="1"/>
    <col min="4103" max="4103" width="17.7109375" style="3" bestFit="1" customWidth="1"/>
    <col min="4104" max="4104" width="22.28515625" style="3" bestFit="1" customWidth="1"/>
    <col min="4105" max="4105" width="28.85546875" style="3" bestFit="1" customWidth="1"/>
    <col min="4106" max="4106" width="21.28515625" style="3" bestFit="1" customWidth="1"/>
    <col min="4107" max="4107" width="20.140625" style="3" bestFit="1" customWidth="1"/>
    <col min="4108" max="4108" width="19.5703125" style="3" bestFit="1" customWidth="1"/>
    <col min="4109" max="4109" width="20.85546875" style="3" bestFit="1" customWidth="1"/>
    <col min="4110" max="4112" width="6.42578125" style="3" bestFit="1" customWidth="1"/>
    <col min="4113" max="4117" width="4.5703125" style="3" customWidth="1"/>
    <col min="4118" max="4118" width="16.28515625" style="3" bestFit="1" customWidth="1"/>
    <col min="4119" max="4119" width="18.7109375" style="3" bestFit="1" customWidth="1"/>
    <col min="4120" max="4120" width="9.140625" style="3" bestFit="1" customWidth="1"/>
    <col min="4121" max="4121" width="10.5703125" style="3" bestFit="1" customWidth="1"/>
    <col min="4122" max="4122" width="6.42578125" style="3" bestFit="1" customWidth="1"/>
    <col min="4123" max="4125" width="15.140625" style="3" customWidth="1"/>
    <col min="4126" max="4126" width="10.28515625" style="3" customWidth="1"/>
    <col min="4127" max="4129" width="12" style="3" customWidth="1"/>
    <col min="4130" max="4130" width="3" style="3" customWidth="1"/>
    <col min="4131" max="4131" width="14.140625" style="3" customWidth="1"/>
    <col min="4132" max="4347" width="9.140625" style="3"/>
    <col min="4348" max="4348" width="6.42578125" style="3" customWidth="1"/>
    <col min="4349" max="4349" width="11.140625" style="3" customWidth="1"/>
    <col min="4350" max="4350" width="35.7109375" style="3" bestFit="1" customWidth="1"/>
    <col min="4351" max="4351" width="10.85546875" style="3" bestFit="1" customWidth="1"/>
    <col min="4352" max="4352" width="6.7109375" style="3" bestFit="1" customWidth="1"/>
    <col min="4353" max="4354" width="16.5703125" style="3" customWidth="1"/>
    <col min="4355" max="4356" width="6.7109375" style="3" bestFit="1" customWidth="1"/>
    <col min="4357" max="4357" width="35.7109375" style="3" bestFit="1" customWidth="1"/>
    <col min="4358" max="4358" width="22.140625" style="3" bestFit="1" customWidth="1"/>
    <col min="4359" max="4359" width="17.7109375" style="3" bestFit="1" customWidth="1"/>
    <col min="4360" max="4360" width="22.28515625" style="3" bestFit="1" customWidth="1"/>
    <col min="4361" max="4361" width="28.85546875" style="3" bestFit="1" customWidth="1"/>
    <col min="4362" max="4362" width="21.28515625" style="3" bestFit="1" customWidth="1"/>
    <col min="4363" max="4363" width="20.140625" style="3" bestFit="1" customWidth="1"/>
    <col min="4364" max="4364" width="19.5703125" style="3" bestFit="1" customWidth="1"/>
    <col min="4365" max="4365" width="20.85546875" style="3" bestFit="1" customWidth="1"/>
    <col min="4366" max="4368" width="6.42578125" style="3" bestFit="1" customWidth="1"/>
    <col min="4369" max="4373" width="4.5703125" style="3" customWidth="1"/>
    <col min="4374" max="4374" width="16.28515625" style="3" bestFit="1" customWidth="1"/>
    <col min="4375" max="4375" width="18.7109375" style="3" bestFit="1" customWidth="1"/>
    <col min="4376" max="4376" width="9.140625" style="3" bestFit="1" customWidth="1"/>
    <col min="4377" max="4377" width="10.5703125" style="3" bestFit="1" customWidth="1"/>
    <col min="4378" max="4378" width="6.42578125" style="3" bestFit="1" customWidth="1"/>
    <col min="4379" max="4381" width="15.140625" style="3" customWidth="1"/>
    <col min="4382" max="4382" width="10.28515625" style="3" customWidth="1"/>
    <col min="4383" max="4385" width="12" style="3" customWidth="1"/>
    <col min="4386" max="4386" width="3" style="3" customWidth="1"/>
    <col min="4387" max="4387" width="14.140625" style="3" customWidth="1"/>
    <col min="4388" max="4603" width="9.140625" style="3"/>
    <col min="4604" max="4604" width="6.42578125" style="3" customWidth="1"/>
    <col min="4605" max="4605" width="11.140625" style="3" customWidth="1"/>
    <col min="4606" max="4606" width="35.7109375" style="3" bestFit="1" customWidth="1"/>
    <col min="4607" max="4607" width="10.85546875" style="3" bestFit="1" customWidth="1"/>
    <col min="4608" max="4608" width="6.7109375" style="3" bestFit="1" customWidth="1"/>
    <col min="4609" max="4610" width="16.5703125" style="3" customWidth="1"/>
    <col min="4611" max="4612" width="6.7109375" style="3" bestFit="1" customWidth="1"/>
    <col min="4613" max="4613" width="35.7109375" style="3" bestFit="1" customWidth="1"/>
    <col min="4614" max="4614" width="22.140625" style="3" bestFit="1" customWidth="1"/>
    <col min="4615" max="4615" width="17.7109375" style="3" bestFit="1" customWidth="1"/>
    <col min="4616" max="4616" width="22.28515625" style="3" bestFit="1" customWidth="1"/>
    <col min="4617" max="4617" width="28.85546875" style="3" bestFit="1" customWidth="1"/>
    <col min="4618" max="4618" width="21.28515625" style="3" bestFit="1" customWidth="1"/>
    <col min="4619" max="4619" width="20.140625" style="3" bestFit="1" customWidth="1"/>
    <col min="4620" max="4620" width="19.5703125" style="3" bestFit="1" customWidth="1"/>
    <col min="4621" max="4621" width="20.85546875" style="3" bestFit="1" customWidth="1"/>
    <col min="4622" max="4624" width="6.42578125" style="3" bestFit="1" customWidth="1"/>
    <col min="4625" max="4629" width="4.5703125" style="3" customWidth="1"/>
    <col min="4630" max="4630" width="16.28515625" style="3" bestFit="1" customWidth="1"/>
    <col min="4631" max="4631" width="18.7109375" style="3" bestFit="1" customWidth="1"/>
    <col min="4632" max="4632" width="9.140625" style="3" bestFit="1" customWidth="1"/>
    <col min="4633" max="4633" width="10.5703125" style="3" bestFit="1" customWidth="1"/>
    <col min="4634" max="4634" width="6.42578125" style="3" bestFit="1" customWidth="1"/>
    <col min="4635" max="4637" width="15.140625" style="3" customWidth="1"/>
    <col min="4638" max="4638" width="10.28515625" style="3" customWidth="1"/>
    <col min="4639" max="4641" width="12" style="3" customWidth="1"/>
    <col min="4642" max="4642" width="3" style="3" customWidth="1"/>
    <col min="4643" max="4643" width="14.140625" style="3" customWidth="1"/>
    <col min="4644" max="4859" width="9.140625" style="3"/>
    <col min="4860" max="4860" width="6.42578125" style="3" customWidth="1"/>
    <col min="4861" max="4861" width="11.140625" style="3" customWidth="1"/>
    <col min="4862" max="4862" width="35.7109375" style="3" bestFit="1" customWidth="1"/>
    <col min="4863" max="4863" width="10.85546875" style="3" bestFit="1" customWidth="1"/>
    <col min="4864" max="4864" width="6.7109375" style="3" bestFit="1" customWidth="1"/>
    <col min="4865" max="4866" width="16.5703125" style="3" customWidth="1"/>
    <col min="4867" max="4868" width="6.7109375" style="3" bestFit="1" customWidth="1"/>
    <col min="4869" max="4869" width="35.7109375" style="3" bestFit="1" customWidth="1"/>
    <col min="4870" max="4870" width="22.140625" style="3" bestFit="1" customWidth="1"/>
    <col min="4871" max="4871" width="17.7109375" style="3" bestFit="1" customWidth="1"/>
    <col min="4872" max="4872" width="22.28515625" style="3" bestFit="1" customWidth="1"/>
    <col min="4873" max="4873" width="28.85546875" style="3" bestFit="1" customWidth="1"/>
    <col min="4874" max="4874" width="21.28515625" style="3" bestFit="1" customWidth="1"/>
    <col min="4875" max="4875" width="20.140625" style="3" bestFit="1" customWidth="1"/>
    <col min="4876" max="4876" width="19.5703125" style="3" bestFit="1" customWidth="1"/>
    <col min="4877" max="4877" width="20.85546875" style="3" bestFit="1" customWidth="1"/>
    <col min="4878" max="4880" width="6.42578125" style="3" bestFit="1" customWidth="1"/>
    <col min="4881" max="4885" width="4.5703125" style="3" customWidth="1"/>
    <col min="4886" max="4886" width="16.28515625" style="3" bestFit="1" customWidth="1"/>
    <col min="4887" max="4887" width="18.7109375" style="3" bestFit="1" customWidth="1"/>
    <col min="4888" max="4888" width="9.140625" style="3" bestFit="1" customWidth="1"/>
    <col min="4889" max="4889" width="10.5703125" style="3" bestFit="1" customWidth="1"/>
    <col min="4890" max="4890" width="6.42578125" style="3" bestFit="1" customWidth="1"/>
    <col min="4891" max="4893" width="15.140625" style="3" customWidth="1"/>
    <col min="4894" max="4894" width="10.28515625" style="3" customWidth="1"/>
    <col min="4895" max="4897" width="12" style="3" customWidth="1"/>
    <col min="4898" max="4898" width="3" style="3" customWidth="1"/>
    <col min="4899" max="4899" width="14.140625" style="3" customWidth="1"/>
    <col min="4900" max="5115" width="9.140625" style="3"/>
    <col min="5116" max="5116" width="6.42578125" style="3" customWidth="1"/>
    <col min="5117" max="5117" width="11.140625" style="3" customWidth="1"/>
    <col min="5118" max="5118" width="35.7109375" style="3" bestFit="1" customWidth="1"/>
    <col min="5119" max="5119" width="10.85546875" style="3" bestFit="1" customWidth="1"/>
    <col min="5120" max="5120" width="6.7109375" style="3" bestFit="1" customWidth="1"/>
    <col min="5121" max="5122" width="16.5703125" style="3" customWidth="1"/>
    <col min="5123" max="5124" width="6.7109375" style="3" bestFit="1" customWidth="1"/>
    <col min="5125" max="5125" width="35.7109375" style="3" bestFit="1" customWidth="1"/>
    <col min="5126" max="5126" width="22.140625" style="3" bestFit="1" customWidth="1"/>
    <col min="5127" max="5127" width="17.7109375" style="3" bestFit="1" customWidth="1"/>
    <col min="5128" max="5128" width="22.28515625" style="3" bestFit="1" customWidth="1"/>
    <col min="5129" max="5129" width="28.85546875" style="3" bestFit="1" customWidth="1"/>
    <col min="5130" max="5130" width="21.28515625" style="3" bestFit="1" customWidth="1"/>
    <col min="5131" max="5131" width="20.140625" style="3" bestFit="1" customWidth="1"/>
    <col min="5132" max="5132" width="19.5703125" style="3" bestFit="1" customWidth="1"/>
    <col min="5133" max="5133" width="20.85546875" style="3" bestFit="1" customWidth="1"/>
    <col min="5134" max="5136" width="6.42578125" style="3" bestFit="1" customWidth="1"/>
    <col min="5137" max="5141" width="4.5703125" style="3" customWidth="1"/>
    <col min="5142" max="5142" width="16.28515625" style="3" bestFit="1" customWidth="1"/>
    <col min="5143" max="5143" width="18.7109375" style="3" bestFit="1" customWidth="1"/>
    <col min="5144" max="5144" width="9.140625" style="3" bestFit="1" customWidth="1"/>
    <col min="5145" max="5145" width="10.5703125" style="3" bestFit="1" customWidth="1"/>
    <col min="5146" max="5146" width="6.42578125" style="3" bestFit="1" customWidth="1"/>
    <col min="5147" max="5149" width="15.140625" style="3" customWidth="1"/>
    <col min="5150" max="5150" width="10.28515625" style="3" customWidth="1"/>
    <col min="5151" max="5153" width="12" style="3" customWidth="1"/>
    <col min="5154" max="5154" width="3" style="3" customWidth="1"/>
    <col min="5155" max="5155" width="14.140625" style="3" customWidth="1"/>
    <col min="5156" max="5371" width="9.140625" style="3"/>
    <col min="5372" max="5372" width="6.42578125" style="3" customWidth="1"/>
    <col min="5373" max="5373" width="11.140625" style="3" customWidth="1"/>
    <col min="5374" max="5374" width="35.7109375" style="3" bestFit="1" customWidth="1"/>
    <col min="5375" max="5375" width="10.85546875" style="3" bestFit="1" customWidth="1"/>
    <col min="5376" max="5376" width="6.7109375" style="3" bestFit="1" customWidth="1"/>
    <col min="5377" max="5378" width="16.5703125" style="3" customWidth="1"/>
    <col min="5379" max="5380" width="6.7109375" style="3" bestFit="1" customWidth="1"/>
    <col min="5381" max="5381" width="35.7109375" style="3" bestFit="1" customWidth="1"/>
    <col min="5382" max="5382" width="22.140625" style="3" bestFit="1" customWidth="1"/>
    <col min="5383" max="5383" width="17.7109375" style="3" bestFit="1" customWidth="1"/>
    <col min="5384" max="5384" width="22.28515625" style="3" bestFit="1" customWidth="1"/>
    <col min="5385" max="5385" width="28.85546875" style="3" bestFit="1" customWidth="1"/>
    <col min="5386" max="5386" width="21.28515625" style="3" bestFit="1" customWidth="1"/>
    <col min="5387" max="5387" width="20.140625" style="3" bestFit="1" customWidth="1"/>
    <col min="5388" max="5388" width="19.5703125" style="3" bestFit="1" customWidth="1"/>
    <col min="5389" max="5389" width="20.85546875" style="3" bestFit="1" customWidth="1"/>
    <col min="5390" max="5392" width="6.42578125" style="3" bestFit="1" customWidth="1"/>
    <col min="5393" max="5397" width="4.5703125" style="3" customWidth="1"/>
    <col min="5398" max="5398" width="16.28515625" style="3" bestFit="1" customWidth="1"/>
    <col min="5399" max="5399" width="18.7109375" style="3" bestFit="1" customWidth="1"/>
    <col min="5400" max="5400" width="9.140625" style="3" bestFit="1" customWidth="1"/>
    <col min="5401" max="5401" width="10.5703125" style="3" bestFit="1" customWidth="1"/>
    <col min="5402" max="5402" width="6.42578125" style="3" bestFit="1" customWidth="1"/>
    <col min="5403" max="5405" width="15.140625" style="3" customWidth="1"/>
    <col min="5406" max="5406" width="10.28515625" style="3" customWidth="1"/>
    <col min="5407" max="5409" width="12" style="3" customWidth="1"/>
    <col min="5410" max="5410" width="3" style="3" customWidth="1"/>
    <col min="5411" max="5411" width="14.140625" style="3" customWidth="1"/>
    <col min="5412" max="5627" width="9.140625" style="3"/>
    <col min="5628" max="5628" width="6.42578125" style="3" customWidth="1"/>
    <col min="5629" max="5629" width="11.140625" style="3" customWidth="1"/>
    <col min="5630" max="5630" width="35.7109375" style="3" bestFit="1" customWidth="1"/>
    <col min="5631" max="5631" width="10.85546875" style="3" bestFit="1" customWidth="1"/>
    <col min="5632" max="5632" width="6.7109375" style="3" bestFit="1" customWidth="1"/>
    <col min="5633" max="5634" width="16.5703125" style="3" customWidth="1"/>
    <col min="5635" max="5636" width="6.7109375" style="3" bestFit="1" customWidth="1"/>
    <col min="5637" max="5637" width="35.7109375" style="3" bestFit="1" customWidth="1"/>
    <col min="5638" max="5638" width="22.140625" style="3" bestFit="1" customWidth="1"/>
    <col min="5639" max="5639" width="17.7109375" style="3" bestFit="1" customWidth="1"/>
    <col min="5640" max="5640" width="22.28515625" style="3" bestFit="1" customWidth="1"/>
    <col min="5641" max="5641" width="28.85546875" style="3" bestFit="1" customWidth="1"/>
    <col min="5642" max="5642" width="21.28515625" style="3" bestFit="1" customWidth="1"/>
    <col min="5643" max="5643" width="20.140625" style="3" bestFit="1" customWidth="1"/>
    <col min="5644" max="5644" width="19.5703125" style="3" bestFit="1" customWidth="1"/>
    <col min="5645" max="5645" width="20.85546875" style="3" bestFit="1" customWidth="1"/>
    <col min="5646" max="5648" width="6.42578125" style="3" bestFit="1" customWidth="1"/>
    <col min="5649" max="5653" width="4.5703125" style="3" customWidth="1"/>
    <col min="5654" max="5654" width="16.28515625" style="3" bestFit="1" customWidth="1"/>
    <col min="5655" max="5655" width="18.7109375" style="3" bestFit="1" customWidth="1"/>
    <col min="5656" max="5656" width="9.140625" style="3" bestFit="1" customWidth="1"/>
    <col min="5657" max="5657" width="10.5703125" style="3" bestFit="1" customWidth="1"/>
    <col min="5658" max="5658" width="6.42578125" style="3" bestFit="1" customWidth="1"/>
    <col min="5659" max="5661" width="15.140625" style="3" customWidth="1"/>
    <col min="5662" max="5662" width="10.28515625" style="3" customWidth="1"/>
    <col min="5663" max="5665" width="12" style="3" customWidth="1"/>
    <col min="5666" max="5666" width="3" style="3" customWidth="1"/>
    <col min="5667" max="5667" width="14.140625" style="3" customWidth="1"/>
    <col min="5668" max="5883" width="9.140625" style="3"/>
    <col min="5884" max="5884" width="6.42578125" style="3" customWidth="1"/>
    <col min="5885" max="5885" width="11.140625" style="3" customWidth="1"/>
    <col min="5886" max="5886" width="35.7109375" style="3" bestFit="1" customWidth="1"/>
    <col min="5887" max="5887" width="10.85546875" style="3" bestFit="1" customWidth="1"/>
    <col min="5888" max="5888" width="6.7109375" style="3" bestFit="1" customWidth="1"/>
    <col min="5889" max="5890" width="16.5703125" style="3" customWidth="1"/>
    <col min="5891" max="5892" width="6.7109375" style="3" bestFit="1" customWidth="1"/>
    <col min="5893" max="5893" width="35.7109375" style="3" bestFit="1" customWidth="1"/>
    <col min="5894" max="5894" width="22.140625" style="3" bestFit="1" customWidth="1"/>
    <col min="5895" max="5895" width="17.7109375" style="3" bestFit="1" customWidth="1"/>
    <col min="5896" max="5896" width="22.28515625" style="3" bestFit="1" customWidth="1"/>
    <col min="5897" max="5897" width="28.85546875" style="3" bestFit="1" customWidth="1"/>
    <col min="5898" max="5898" width="21.28515625" style="3" bestFit="1" customWidth="1"/>
    <col min="5899" max="5899" width="20.140625" style="3" bestFit="1" customWidth="1"/>
    <col min="5900" max="5900" width="19.5703125" style="3" bestFit="1" customWidth="1"/>
    <col min="5901" max="5901" width="20.85546875" style="3" bestFit="1" customWidth="1"/>
    <col min="5902" max="5904" width="6.42578125" style="3" bestFit="1" customWidth="1"/>
    <col min="5905" max="5909" width="4.5703125" style="3" customWidth="1"/>
    <col min="5910" max="5910" width="16.28515625" style="3" bestFit="1" customWidth="1"/>
    <col min="5911" max="5911" width="18.7109375" style="3" bestFit="1" customWidth="1"/>
    <col min="5912" max="5912" width="9.140625" style="3" bestFit="1" customWidth="1"/>
    <col min="5913" max="5913" width="10.5703125" style="3" bestFit="1" customWidth="1"/>
    <col min="5914" max="5914" width="6.42578125" style="3" bestFit="1" customWidth="1"/>
    <col min="5915" max="5917" width="15.140625" style="3" customWidth="1"/>
    <col min="5918" max="5918" width="10.28515625" style="3" customWidth="1"/>
    <col min="5919" max="5921" width="12" style="3" customWidth="1"/>
    <col min="5922" max="5922" width="3" style="3" customWidth="1"/>
    <col min="5923" max="5923" width="14.140625" style="3" customWidth="1"/>
    <col min="5924" max="6139" width="9.140625" style="3"/>
    <col min="6140" max="6140" width="6.42578125" style="3" customWidth="1"/>
    <col min="6141" max="6141" width="11.140625" style="3" customWidth="1"/>
    <col min="6142" max="6142" width="35.7109375" style="3" bestFit="1" customWidth="1"/>
    <col min="6143" max="6143" width="10.85546875" style="3" bestFit="1" customWidth="1"/>
    <col min="6144" max="6144" width="6.7109375" style="3" bestFit="1" customWidth="1"/>
    <col min="6145" max="6146" width="16.5703125" style="3" customWidth="1"/>
    <col min="6147" max="6148" width="6.7109375" style="3" bestFit="1" customWidth="1"/>
    <col min="6149" max="6149" width="35.7109375" style="3" bestFit="1" customWidth="1"/>
    <col min="6150" max="6150" width="22.140625" style="3" bestFit="1" customWidth="1"/>
    <col min="6151" max="6151" width="17.7109375" style="3" bestFit="1" customWidth="1"/>
    <col min="6152" max="6152" width="22.28515625" style="3" bestFit="1" customWidth="1"/>
    <col min="6153" max="6153" width="28.85546875" style="3" bestFit="1" customWidth="1"/>
    <col min="6154" max="6154" width="21.28515625" style="3" bestFit="1" customWidth="1"/>
    <col min="6155" max="6155" width="20.140625" style="3" bestFit="1" customWidth="1"/>
    <col min="6156" max="6156" width="19.5703125" style="3" bestFit="1" customWidth="1"/>
    <col min="6157" max="6157" width="20.85546875" style="3" bestFit="1" customWidth="1"/>
    <col min="6158" max="6160" width="6.42578125" style="3" bestFit="1" customWidth="1"/>
    <col min="6161" max="6165" width="4.5703125" style="3" customWidth="1"/>
    <col min="6166" max="6166" width="16.28515625" style="3" bestFit="1" customWidth="1"/>
    <col min="6167" max="6167" width="18.7109375" style="3" bestFit="1" customWidth="1"/>
    <col min="6168" max="6168" width="9.140625" style="3" bestFit="1" customWidth="1"/>
    <col min="6169" max="6169" width="10.5703125" style="3" bestFit="1" customWidth="1"/>
    <col min="6170" max="6170" width="6.42578125" style="3" bestFit="1" customWidth="1"/>
    <col min="6171" max="6173" width="15.140625" style="3" customWidth="1"/>
    <col min="6174" max="6174" width="10.28515625" style="3" customWidth="1"/>
    <col min="6175" max="6177" width="12" style="3" customWidth="1"/>
    <col min="6178" max="6178" width="3" style="3" customWidth="1"/>
    <col min="6179" max="6179" width="14.140625" style="3" customWidth="1"/>
    <col min="6180" max="6395" width="9.140625" style="3"/>
    <col min="6396" max="6396" width="6.42578125" style="3" customWidth="1"/>
    <col min="6397" max="6397" width="11.140625" style="3" customWidth="1"/>
    <col min="6398" max="6398" width="35.7109375" style="3" bestFit="1" customWidth="1"/>
    <col min="6399" max="6399" width="10.85546875" style="3" bestFit="1" customWidth="1"/>
    <col min="6400" max="6400" width="6.7109375" style="3" bestFit="1" customWidth="1"/>
    <col min="6401" max="6402" width="16.5703125" style="3" customWidth="1"/>
    <col min="6403" max="6404" width="6.7109375" style="3" bestFit="1" customWidth="1"/>
    <col min="6405" max="6405" width="35.7109375" style="3" bestFit="1" customWidth="1"/>
    <col min="6406" max="6406" width="22.140625" style="3" bestFit="1" customWidth="1"/>
    <col min="6407" max="6407" width="17.7109375" style="3" bestFit="1" customWidth="1"/>
    <col min="6408" max="6408" width="22.28515625" style="3" bestFit="1" customWidth="1"/>
    <col min="6409" max="6409" width="28.85546875" style="3" bestFit="1" customWidth="1"/>
    <col min="6410" max="6410" width="21.28515625" style="3" bestFit="1" customWidth="1"/>
    <col min="6411" max="6411" width="20.140625" style="3" bestFit="1" customWidth="1"/>
    <col min="6412" max="6412" width="19.5703125" style="3" bestFit="1" customWidth="1"/>
    <col min="6413" max="6413" width="20.85546875" style="3" bestFit="1" customWidth="1"/>
    <col min="6414" max="6416" width="6.42578125" style="3" bestFit="1" customWidth="1"/>
    <col min="6417" max="6421" width="4.5703125" style="3" customWidth="1"/>
    <col min="6422" max="6422" width="16.28515625" style="3" bestFit="1" customWidth="1"/>
    <col min="6423" max="6423" width="18.7109375" style="3" bestFit="1" customWidth="1"/>
    <col min="6424" max="6424" width="9.140625" style="3" bestFit="1" customWidth="1"/>
    <col min="6425" max="6425" width="10.5703125" style="3" bestFit="1" customWidth="1"/>
    <col min="6426" max="6426" width="6.42578125" style="3" bestFit="1" customWidth="1"/>
    <col min="6427" max="6429" width="15.140625" style="3" customWidth="1"/>
    <col min="6430" max="6430" width="10.28515625" style="3" customWidth="1"/>
    <col min="6431" max="6433" width="12" style="3" customWidth="1"/>
    <col min="6434" max="6434" width="3" style="3" customWidth="1"/>
    <col min="6435" max="6435" width="14.140625" style="3" customWidth="1"/>
    <col min="6436" max="6651" width="9.140625" style="3"/>
    <col min="6652" max="6652" width="6.42578125" style="3" customWidth="1"/>
    <col min="6653" max="6653" width="11.140625" style="3" customWidth="1"/>
    <col min="6654" max="6654" width="35.7109375" style="3" bestFit="1" customWidth="1"/>
    <col min="6655" max="6655" width="10.85546875" style="3" bestFit="1" customWidth="1"/>
    <col min="6656" max="6656" width="6.7109375" style="3" bestFit="1" customWidth="1"/>
    <col min="6657" max="6658" width="16.5703125" style="3" customWidth="1"/>
    <col min="6659" max="6660" width="6.7109375" style="3" bestFit="1" customWidth="1"/>
    <col min="6661" max="6661" width="35.7109375" style="3" bestFit="1" customWidth="1"/>
    <col min="6662" max="6662" width="22.140625" style="3" bestFit="1" customWidth="1"/>
    <col min="6663" max="6663" width="17.7109375" style="3" bestFit="1" customWidth="1"/>
    <col min="6664" max="6664" width="22.28515625" style="3" bestFit="1" customWidth="1"/>
    <col min="6665" max="6665" width="28.85546875" style="3" bestFit="1" customWidth="1"/>
    <col min="6666" max="6666" width="21.28515625" style="3" bestFit="1" customWidth="1"/>
    <col min="6667" max="6667" width="20.140625" style="3" bestFit="1" customWidth="1"/>
    <col min="6668" max="6668" width="19.5703125" style="3" bestFit="1" customWidth="1"/>
    <col min="6669" max="6669" width="20.85546875" style="3" bestFit="1" customWidth="1"/>
    <col min="6670" max="6672" width="6.42578125" style="3" bestFit="1" customWidth="1"/>
    <col min="6673" max="6677" width="4.5703125" style="3" customWidth="1"/>
    <col min="6678" max="6678" width="16.28515625" style="3" bestFit="1" customWidth="1"/>
    <col min="6679" max="6679" width="18.7109375" style="3" bestFit="1" customWidth="1"/>
    <col min="6680" max="6680" width="9.140625" style="3" bestFit="1" customWidth="1"/>
    <col min="6681" max="6681" width="10.5703125" style="3" bestFit="1" customWidth="1"/>
    <col min="6682" max="6682" width="6.42578125" style="3" bestFit="1" customWidth="1"/>
    <col min="6683" max="6685" width="15.140625" style="3" customWidth="1"/>
    <col min="6686" max="6686" width="10.28515625" style="3" customWidth="1"/>
    <col min="6687" max="6689" width="12" style="3" customWidth="1"/>
    <col min="6690" max="6690" width="3" style="3" customWidth="1"/>
    <col min="6691" max="6691" width="14.140625" style="3" customWidth="1"/>
    <col min="6692" max="6907" width="9.140625" style="3"/>
    <col min="6908" max="6908" width="6.42578125" style="3" customWidth="1"/>
    <col min="6909" max="6909" width="11.140625" style="3" customWidth="1"/>
    <col min="6910" max="6910" width="35.7109375" style="3" bestFit="1" customWidth="1"/>
    <col min="6911" max="6911" width="10.85546875" style="3" bestFit="1" customWidth="1"/>
    <col min="6912" max="6912" width="6.7109375" style="3" bestFit="1" customWidth="1"/>
    <col min="6913" max="6914" width="16.5703125" style="3" customWidth="1"/>
    <col min="6915" max="6916" width="6.7109375" style="3" bestFit="1" customWidth="1"/>
    <col min="6917" max="6917" width="35.7109375" style="3" bestFit="1" customWidth="1"/>
    <col min="6918" max="6918" width="22.140625" style="3" bestFit="1" customWidth="1"/>
    <col min="6919" max="6919" width="17.7109375" style="3" bestFit="1" customWidth="1"/>
    <col min="6920" max="6920" width="22.28515625" style="3" bestFit="1" customWidth="1"/>
    <col min="6921" max="6921" width="28.85546875" style="3" bestFit="1" customWidth="1"/>
    <col min="6922" max="6922" width="21.28515625" style="3" bestFit="1" customWidth="1"/>
    <col min="6923" max="6923" width="20.140625" style="3" bestFit="1" customWidth="1"/>
    <col min="6924" max="6924" width="19.5703125" style="3" bestFit="1" customWidth="1"/>
    <col min="6925" max="6925" width="20.85546875" style="3" bestFit="1" customWidth="1"/>
    <col min="6926" max="6928" width="6.42578125" style="3" bestFit="1" customWidth="1"/>
    <col min="6929" max="6933" width="4.5703125" style="3" customWidth="1"/>
    <col min="6934" max="6934" width="16.28515625" style="3" bestFit="1" customWidth="1"/>
    <col min="6935" max="6935" width="18.7109375" style="3" bestFit="1" customWidth="1"/>
    <col min="6936" max="6936" width="9.140625" style="3" bestFit="1" customWidth="1"/>
    <col min="6937" max="6937" width="10.5703125" style="3" bestFit="1" customWidth="1"/>
    <col min="6938" max="6938" width="6.42578125" style="3" bestFit="1" customWidth="1"/>
    <col min="6939" max="6941" width="15.140625" style="3" customWidth="1"/>
    <col min="6942" max="6942" width="10.28515625" style="3" customWidth="1"/>
    <col min="6943" max="6945" width="12" style="3" customWidth="1"/>
    <col min="6946" max="6946" width="3" style="3" customWidth="1"/>
    <col min="6947" max="6947" width="14.140625" style="3" customWidth="1"/>
    <col min="6948" max="7163" width="9.140625" style="3"/>
    <col min="7164" max="7164" width="6.42578125" style="3" customWidth="1"/>
    <col min="7165" max="7165" width="11.140625" style="3" customWidth="1"/>
    <col min="7166" max="7166" width="35.7109375" style="3" bestFit="1" customWidth="1"/>
    <col min="7167" max="7167" width="10.85546875" style="3" bestFit="1" customWidth="1"/>
    <col min="7168" max="7168" width="6.7109375" style="3" bestFit="1" customWidth="1"/>
    <col min="7169" max="7170" width="16.5703125" style="3" customWidth="1"/>
    <col min="7171" max="7172" width="6.7109375" style="3" bestFit="1" customWidth="1"/>
    <col min="7173" max="7173" width="35.7109375" style="3" bestFit="1" customWidth="1"/>
    <col min="7174" max="7174" width="22.140625" style="3" bestFit="1" customWidth="1"/>
    <col min="7175" max="7175" width="17.7109375" style="3" bestFit="1" customWidth="1"/>
    <col min="7176" max="7176" width="22.28515625" style="3" bestFit="1" customWidth="1"/>
    <col min="7177" max="7177" width="28.85546875" style="3" bestFit="1" customWidth="1"/>
    <col min="7178" max="7178" width="21.28515625" style="3" bestFit="1" customWidth="1"/>
    <col min="7179" max="7179" width="20.140625" style="3" bestFit="1" customWidth="1"/>
    <col min="7180" max="7180" width="19.5703125" style="3" bestFit="1" customWidth="1"/>
    <col min="7181" max="7181" width="20.85546875" style="3" bestFit="1" customWidth="1"/>
    <col min="7182" max="7184" width="6.42578125" style="3" bestFit="1" customWidth="1"/>
    <col min="7185" max="7189" width="4.5703125" style="3" customWidth="1"/>
    <col min="7190" max="7190" width="16.28515625" style="3" bestFit="1" customWidth="1"/>
    <col min="7191" max="7191" width="18.7109375" style="3" bestFit="1" customWidth="1"/>
    <col min="7192" max="7192" width="9.140625" style="3" bestFit="1" customWidth="1"/>
    <col min="7193" max="7193" width="10.5703125" style="3" bestFit="1" customWidth="1"/>
    <col min="7194" max="7194" width="6.42578125" style="3" bestFit="1" customWidth="1"/>
    <col min="7195" max="7197" width="15.140625" style="3" customWidth="1"/>
    <col min="7198" max="7198" width="10.28515625" style="3" customWidth="1"/>
    <col min="7199" max="7201" width="12" style="3" customWidth="1"/>
    <col min="7202" max="7202" width="3" style="3" customWidth="1"/>
    <col min="7203" max="7203" width="14.140625" style="3" customWidth="1"/>
    <col min="7204" max="7419" width="9.140625" style="3"/>
    <col min="7420" max="7420" width="6.42578125" style="3" customWidth="1"/>
    <col min="7421" max="7421" width="11.140625" style="3" customWidth="1"/>
    <col min="7422" max="7422" width="35.7109375" style="3" bestFit="1" customWidth="1"/>
    <col min="7423" max="7423" width="10.85546875" style="3" bestFit="1" customWidth="1"/>
    <col min="7424" max="7424" width="6.7109375" style="3" bestFit="1" customWidth="1"/>
    <col min="7425" max="7426" width="16.5703125" style="3" customWidth="1"/>
    <col min="7427" max="7428" width="6.7109375" style="3" bestFit="1" customWidth="1"/>
    <col min="7429" max="7429" width="35.7109375" style="3" bestFit="1" customWidth="1"/>
    <col min="7430" max="7430" width="22.140625" style="3" bestFit="1" customWidth="1"/>
    <col min="7431" max="7431" width="17.7109375" style="3" bestFit="1" customWidth="1"/>
    <col min="7432" max="7432" width="22.28515625" style="3" bestFit="1" customWidth="1"/>
    <col min="7433" max="7433" width="28.85546875" style="3" bestFit="1" customWidth="1"/>
    <col min="7434" max="7434" width="21.28515625" style="3" bestFit="1" customWidth="1"/>
    <col min="7435" max="7435" width="20.140625" style="3" bestFit="1" customWidth="1"/>
    <col min="7436" max="7436" width="19.5703125" style="3" bestFit="1" customWidth="1"/>
    <col min="7437" max="7437" width="20.85546875" style="3" bestFit="1" customWidth="1"/>
    <col min="7438" max="7440" width="6.42578125" style="3" bestFit="1" customWidth="1"/>
    <col min="7441" max="7445" width="4.5703125" style="3" customWidth="1"/>
    <col min="7446" max="7446" width="16.28515625" style="3" bestFit="1" customWidth="1"/>
    <col min="7447" max="7447" width="18.7109375" style="3" bestFit="1" customWidth="1"/>
    <col min="7448" max="7448" width="9.140625" style="3" bestFit="1" customWidth="1"/>
    <col min="7449" max="7449" width="10.5703125" style="3" bestFit="1" customWidth="1"/>
    <col min="7450" max="7450" width="6.42578125" style="3" bestFit="1" customWidth="1"/>
    <col min="7451" max="7453" width="15.140625" style="3" customWidth="1"/>
    <col min="7454" max="7454" width="10.28515625" style="3" customWidth="1"/>
    <col min="7455" max="7457" width="12" style="3" customWidth="1"/>
    <col min="7458" max="7458" width="3" style="3" customWidth="1"/>
    <col min="7459" max="7459" width="14.140625" style="3" customWidth="1"/>
    <col min="7460" max="7675" width="9.140625" style="3"/>
    <col min="7676" max="7676" width="6.42578125" style="3" customWidth="1"/>
    <col min="7677" max="7677" width="11.140625" style="3" customWidth="1"/>
    <col min="7678" max="7678" width="35.7109375" style="3" bestFit="1" customWidth="1"/>
    <col min="7679" max="7679" width="10.85546875" style="3" bestFit="1" customWidth="1"/>
    <col min="7680" max="7680" width="6.7109375" style="3" bestFit="1" customWidth="1"/>
    <col min="7681" max="7682" width="16.5703125" style="3" customWidth="1"/>
    <col min="7683" max="7684" width="6.7109375" style="3" bestFit="1" customWidth="1"/>
    <col min="7685" max="7685" width="35.7109375" style="3" bestFit="1" customWidth="1"/>
    <col min="7686" max="7686" width="22.140625" style="3" bestFit="1" customWidth="1"/>
    <col min="7687" max="7687" width="17.7109375" style="3" bestFit="1" customWidth="1"/>
    <col min="7688" max="7688" width="22.28515625" style="3" bestFit="1" customWidth="1"/>
    <col min="7689" max="7689" width="28.85546875" style="3" bestFit="1" customWidth="1"/>
    <col min="7690" max="7690" width="21.28515625" style="3" bestFit="1" customWidth="1"/>
    <col min="7691" max="7691" width="20.140625" style="3" bestFit="1" customWidth="1"/>
    <col min="7692" max="7692" width="19.5703125" style="3" bestFit="1" customWidth="1"/>
    <col min="7693" max="7693" width="20.85546875" style="3" bestFit="1" customWidth="1"/>
    <col min="7694" max="7696" width="6.42578125" style="3" bestFit="1" customWidth="1"/>
    <col min="7697" max="7701" width="4.5703125" style="3" customWidth="1"/>
    <col min="7702" max="7702" width="16.28515625" style="3" bestFit="1" customWidth="1"/>
    <col min="7703" max="7703" width="18.7109375" style="3" bestFit="1" customWidth="1"/>
    <col min="7704" max="7704" width="9.140625" style="3" bestFit="1" customWidth="1"/>
    <col min="7705" max="7705" width="10.5703125" style="3" bestFit="1" customWidth="1"/>
    <col min="7706" max="7706" width="6.42578125" style="3" bestFit="1" customWidth="1"/>
    <col min="7707" max="7709" width="15.140625" style="3" customWidth="1"/>
    <col min="7710" max="7710" width="10.28515625" style="3" customWidth="1"/>
    <col min="7711" max="7713" width="12" style="3" customWidth="1"/>
    <col min="7714" max="7714" width="3" style="3" customWidth="1"/>
    <col min="7715" max="7715" width="14.140625" style="3" customWidth="1"/>
    <col min="7716" max="7931" width="9.140625" style="3"/>
    <col min="7932" max="7932" width="6.42578125" style="3" customWidth="1"/>
    <col min="7933" max="7933" width="11.140625" style="3" customWidth="1"/>
    <col min="7934" max="7934" width="35.7109375" style="3" bestFit="1" customWidth="1"/>
    <col min="7935" max="7935" width="10.85546875" style="3" bestFit="1" customWidth="1"/>
    <col min="7936" max="7936" width="6.7109375" style="3" bestFit="1" customWidth="1"/>
    <col min="7937" max="7938" width="16.5703125" style="3" customWidth="1"/>
    <col min="7939" max="7940" width="6.7109375" style="3" bestFit="1" customWidth="1"/>
    <col min="7941" max="7941" width="35.7109375" style="3" bestFit="1" customWidth="1"/>
    <col min="7942" max="7942" width="22.140625" style="3" bestFit="1" customWidth="1"/>
    <col min="7943" max="7943" width="17.7109375" style="3" bestFit="1" customWidth="1"/>
    <col min="7944" max="7944" width="22.28515625" style="3" bestFit="1" customWidth="1"/>
    <col min="7945" max="7945" width="28.85546875" style="3" bestFit="1" customWidth="1"/>
    <col min="7946" max="7946" width="21.28515625" style="3" bestFit="1" customWidth="1"/>
    <col min="7947" max="7947" width="20.140625" style="3" bestFit="1" customWidth="1"/>
    <col min="7948" max="7948" width="19.5703125" style="3" bestFit="1" customWidth="1"/>
    <col min="7949" max="7949" width="20.85546875" style="3" bestFit="1" customWidth="1"/>
    <col min="7950" max="7952" width="6.42578125" style="3" bestFit="1" customWidth="1"/>
    <col min="7953" max="7957" width="4.5703125" style="3" customWidth="1"/>
    <col min="7958" max="7958" width="16.28515625" style="3" bestFit="1" customWidth="1"/>
    <col min="7959" max="7959" width="18.7109375" style="3" bestFit="1" customWidth="1"/>
    <col min="7960" max="7960" width="9.140625" style="3" bestFit="1" customWidth="1"/>
    <col min="7961" max="7961" width="10.5703125" style="3" bestFit="1" customWidth="1"/>
    <col min="7962" max="7962" width="6.42578125" style="3" bestFit="1" customWidth="1"/>
    <col min="7963" max="7965" width="15.140625" style="3" customWidth="1"/>
    <col min="7966" max="7966" width="10.28515625" style="3" customWidth="1"/>
    <col min="7967" max="7969" width="12" style="3" customWidth="1"/>
    <col min="7970" max="7970" width="3" style="3" customWidth="1"/>
    <col min="7971" max="7971" width="14.140625" style="3" customWidth="1"/>
    <col min="7972" max="8187" width="9.140625" style="3"/>
    <col min="8188" max="8188" width="6.42578125" style="3" customWidth="1"/>
    <col min="8189" max="8189" width="11.140625" style="3" customWidth="1"/>
    <col min="8190" max="8190" width="35.7109375" style="3" bestFit="1" customWidth="1"/>
    <col min="8191" max="8191" width="10.85546875" style="3" bestFit="1" customWidth="1"/>
    <col min="8192" max="8192" width="6.7109375" style="3" bestFit="1" customWidth="1"/>
    <col min="8193" max="8194" width="16.5703125" style="3" customWidth="1"/>
    <col min="8195" max="8196" width="6.7109375" style="3" bestFit="1" customWidth="1"/>
    <col min="8197" max="8197" width="35.7109375" style="3" bestFit="1" customWidth="1"/>
    <col min="8198" max="8198" width="22.140625" style="3" bestFit="1" customWidth="1"/>
    <col min="8199" max="8199" width="17.7109375" style="3" bestFit="1" customWidth="1"/>
    <col min="8200" max="8200" width="22.28515625" style="3" bestFit="1" customWidth="1"/>
    <col min="8201" max="8201" width="28.85546875" style="3" bestFit="1" customWidth="1"/>
    <col min="8202" max="8202" width="21.28515625" style="3" bestFit="1" customWidth="1"/>
    <col min="8203" max="8203" width="20.140625" style="3" bestFit="1" customWidth="1"/>
    <col min="8204" max="8204" width="19.5703125" style="3" bestFit="1" customWidth="1"/>
    <col min="8205" max="8205" width="20.85546875" style="3" bestFit="1" customWidth="1"/>
    <col min="8206" max="8208" width="6.42578125" style="3" bestFit="1" customWidth="1"/>
    <col min="8209" max="8213" width="4.5703125" style="3" customWidth="1"/>
    <col min="8214" max="8214" width="16.28515625" style="3" bestFit="1" customWidth="1"/>
    <col min="8215" max="8215" width="18.7109375" style="3" bestFit="1" customWidth="1"/>
    <col min="8216" max="8216" width="9.140625" style="3" bestFit="1" customWidth="1"/>
    <col min="8217" max="8217" width="10.5703125" style="3" bestFit="1" customWidth="1"/>
    <col min="8218" max="8218" width="6.42578125" style="3" bestFit="1" customWidth="1"/>
    <col min="8219" max="8221" width="15.140625" style="3" customWidth="1"/>
    <col min="8222" max="8222" width="10.28515625" style="3" customWidth="1"/>
    <col min="8223" max="8225" width="12" style="3" customWidth="1"/>
    <col min="8226" max="8226" width="3" style="3" customWidth="1"/>
    <col min="8227" max="8227" width="14.140625" style="3" customWidth="1"/>
    <col min="8228" max="8443" width="9.140625" style="3"/>
    <col min="8444" max="8444" width="6.42578125" style="3" customWidth="1"/>
    <col min="8445" max="8445" width="11.140625" style="3" customWidth="1"/>
    <col min="8446" max="8446" width="35.7109375" style="3" bestFit="1" customWidth="1"/>
    <col min="8447" max="8447" width="10.85546875" style="3" bestFit="1" customWidth="1"/>
    <col min="8448" max="8448" width="6.7109375" style="3" bestFit="1" customWidth="1"/>
    <col min="8449" max="8450" width="16.5703125" style="3" customWidth="1"/>
    <col min="8451" max="8452" width="6.7109375" style="3" bestFit="1" customWidth="1"/>
    <col min="8453" max="8453" width="35.7109375" style="3" bestFit="1" customWidth="1"/>
    <col min="8454" max="8454" width="22.140625" style="3" bestFit="1" customWidth="1"/>
    <col min="8455" max="8455" width="17.7109375" style="3" bestFit="1" customWidth="1"/>
    <col min="8456" max="8456" width="22.28515625" style="3" bestFit="1" customWidth="1"/>
    <col min="8457" max="8457" width="28.85546875" style="3" bestFit="1" customWidth="1"/>
    <col min="8458" max="8458" width="21.28515625" style="3" bestFit="1" customWidth="1"/>
    <col min="8459" max="8459" width="20.140625" style="3" bestFit="1" customWidth="1"/>
    <col min="8460" max="8460" width="19.5703125" style="3" bestFit="1" customWidth="1"/>
    <col min="8461" max="8461" width="20.85546875" style="3" bestFit="1" customWidth="1"/>
    <col min="8462" max="8464" width="6.42578125" style="3" bestFit="1" customWidth="1"/>
    <col min="8465" max="8469" width="4.5703125" style="3" customWidth="1"/>
    <col min="8470" max="8470" width="16.28515625" style="3" bestFit="1" customWidth="1"/>
    <col min="8471" max="8471" width="18.7109375" style="3" bestFit="1" customWidth="1"/>
    <col min="8472" max="8472" width="9.140625" style="3" bestFit="1" customWidth="1"/>
    <col min="8473" max="8473" width="10.5703125" style="3" bestFit="1" customWidth="1"/>
    <col min="8474" max="8474" width="6.42578125" style="3" bestFit="1" customWidth="1"/>
    <col min="8475" max="8477" width="15.140625" style="3" customWidth="1"/>
    <col min="8478" max="8478" width="10.28515625" style="3" customWidth="1"/>
    <col min="8479" max="8481" width="12" style="3" customWidth="1"/>
    <col min="8482" max="8482" width="3" style="3" customWidth="1"/>
    <col min="8483" max="8483" width="14.140625" style="3" customWidth="1"/>
    <col min="8484" max="8699" width="9.140625" style="3"/>
    <col min="8700" max="8700" width="6.42578125" style="3" customWidth="1"/>
    <col min="8701" max="8701" width="11.140625" style="3" customWidth="1"/>
    <col min="8702" max="8702" width="35.7109375" style="3" bestFit="1" customWidth="1"/>
    <col min="8703" max="8703" width="10.85546875" style="3" bestFit="1" customWidth="1"/>
    <col min="8704" max="8704" width="6.7109375" style="3" bestFit="1" customWidth="1"/>
    <col min="8705" max="8706" width="16.5703125" style="3" customWidth="1"/>
    <col min="8707" max="8708" width="6.7109375" style="3" bestFit="1" customWidth="1"/>
    <col min="8709" max="8709" width="35.7109375" style="3" bestFit="1" customWidth="1"/>
    <col min="8710" max="8710" width="22.140625" style="3" bestFit="1" customWidth="1"/>
    <col min="8711" max="8711" width="17.7109375" style="3" bestFit="1" customWidth="1"/>
    <col min="8712" max="8712" width="22.28515625" style="3" bestFit="1" customWidth="1"/>
    <col min="8713" max="8713" width="28.85546875" style="3" bestFit="1" customWidth="1"/>
    <col min="8714" max="8714" width="21.28515625" style="3" bestFit="1" customWidth="1"/>
    <col min="8715" max="8715" width="20.140625" style="3" bestFit="1" customWidth="1"/>
    <col min="8716" max="8716" width="19.5703125" style="3" bestFit="1" customWidth="1"/>
    <col min="8717" max="8717" width="20.85546875" style="3" bestFit="1" customWidth="1"/>
    <col min="8718" max="8720" width="6.42578125" style="3" bestFit="1" customWidth="1"/>
    <col min="8721" max="8725" width="4.5703125" style="3" customWidth="1"/>
    <col min="8726" max="8726" width="16.28515625" style="3" bestFit="1" customWidth="1"/>
    <col min="8727" max="8727" width="18.7109375" style="3" bestFit="1" customWidth="1"/>
    <col min="8728" max="8728" width="9.140625" style="3" bestFit="1" customWidth="1"/>
    <col min="8729" max="8729" width="10.5703125" style="3" bestFit="1" customWidth="1"/>
    <col min="8730" max="8730" width="6.42578125" style="3" bestFit="1" customWidth="1"/>
    <col min="8731" max="8733" width="15.140625" style="3" customWidth="1"/>
    <col min="8734" max="8734" width="10.28515625" style="3" customWidth="1"/>
    <col min="8735" max="8737" width="12" style="3" customWidth="1"/>
    <col min="8738" max="8738" width="3" style="3" customWidth="1"/>
    <col min="8739" max="8739" width="14.140625" style="3" customWidth="1"/>
    <col min="8740" max="8955" width="9.140625" style="3"/>
    <col min="8956" max="8956" width="6.42578125" style="3" customWidth="1"/>
    <col min="8957" max="8957" width="11.140625" style="3" customWidth="1"/>
    <col min="8958" max="8958" width="35.7109375" style="3" bestFit="1" customWidth="1"/>
    <col min="8959" max="8959" width="10.85546875" style="3" bestFit="1" customWidth="1"/>
    <col min="8960" max="8960" width="6.7109375" style="3" bestFit="1" customWidth="1"/>
    <col min="8961" max="8962" width="16.5703125" style="3" customWidth="1"/>
    <col min="8963" max="8964" width="6.7109375" style="3" bestFit="1" customWidth="1"/>
    <col min="8965" max="8965" width="35.7109375" style="3" bestFit="1" customWidth="1"/>
    <col min="8966" max="8966" width="22.140625" style="3" bestFit="1" customWidth="1"/>
    <col min="8967" max="8967" width="17.7109375" style="3" bestFit="1" customWidth="1"/>
    <col min="8968" max="8968" width="22.28515625" style="3" bestFit="1" customWidth="1"/>
    <col min="8969" max="8969" width="28.85546875" style="3" bestFit="1" customWidth="1"/>
    <col min="8970" max="8970" width="21.28515625" style="3" bestFit="1" customWidth="1"/>
    <col min="8971" max="8971" width="20.140625" style="3" bestFit="1" customWidth="1"/>
    <col min="8972" max="8972" width="19.5703125" style="3" bestFit="1" customWidth="1"/>
    <col min="8973" max="8973" width="20.85546875" style="3" bestFit="1" customWidth="1"/>
    <col min="8974" max="8976" width="6.42578125" style="3" bestFit="1" customWidth="1"/>
    <col min="8977" max="8981" width="4.5703125" style="3" customWidth="1"/>
    <col min="8982" max="8982" width="16.28515625" style="3" bestFit="1" customWidth="1"/>
    <col min="8983" max="8983" width="18.7109375" style="3" bestFit="1" customWidth="1"/>
    <col min="8984" max="8984" width="9.140625" style="3" bestFit="1" customWidth="1"/>
    <col min="8985" max="8985" width="10.5703125" style="3" bestFit="1" customWidth="1"/>
    <col min="8986" max="8986" width="6.42578125" style="3" bestFit="1" customWidth="1"/>
    <col min="8987" max="8989" width="15.140625" style="3" customWidth="1"/>
    <col min="8990" max="8990" width="10.28515625" style="3" customWidth="1"/>
    <col min="8991" max="8993" width="12" style="3" customWidth="1"/>
    <col min="8994" max="8994" width="3" style="3" customWidth="1"/>
    <col min="8995" max="8995" width="14.140625" style="3" customWidth="1"/>
    <col min="8996" max="9211" width="9.140625" style="3"/>
    <col min="9212" max="9212" width="6.42578125" style="3" customWidth="1"/>
    <col min="9213" max="9213" width="11.140625" style="3" customWidth="1"/>
    <col min="9214" max="9214" width="35.7109375" style="3" bestFit="1" customWidth="1"/>
    <col min="9215" max="9215" width="10.85546875" style="3" bestFit="1" customWidth="1"/>
    <col min="9216" max="9216" width="6.7109375" style="3" bestFit="1" customWidth="1"/>
    <col min="9217" max="9218" width="16.5703125" style="3" customWidth="1"/>
    <col min="9219" max="9220" width="6.7109375" style="3" bestFit="1" customWidth="1"/>
    <col min="9221" max="9221" width="35.7109375" style="3" bestFit="1" customWidth="1"/>
    <col min="9222" max="9222" width="22.140625" style="3" bestFit="1" customWidth="1"/>
    <col min="9223" max="9223" width="17.7109375" style="3" bestFit="1" customWidth="1"/>
    <col min="9224" max="9224" width="22.28515625" style="3" bestFit="1" customWidth="1"/>
    <col min="9225" max="9225" width="28.85546875" style="3" bestFit="1" customWidth="1"/>
    <col min="9226" max="9226" width="21.28515625" style="3" bestFit="1" customWidth="1"/>
    <col min="9227" max="9227" width="20.140625" style="3" bestFit="1" customWidth="1"/>
    <col min="9228" max="9228" width="19.5703125" style="3" bestFit="1" customWidth="1"/>
    <col min="9229" max="9229" width="20.85546875" style="3" bestFit="1" customWidth="1"/>
    <col min="9230" max="9232" width="6.42578125" style="3" bestFit="1" customWidth="1"/>
    <col min="9233" max="9237" width="4.5703125" style="3" customWidth="1"/>
    <col min="9238" max="9238" width="16.28515625" style="3" bestFit="1" customWidth="1"/>
    <col min="9239" max="9239" width="18.7109375" style="3" bestFit="1" customWidth="1"/>
    <col min="9240" max="9240" width="9.140625" style="3" bestFit="1" customWidth="1"/>
    <col min="9241" max="9241" width="10.5703125" style="3" bestFit="1" customWidth="1"/>
    <col min="9242" max="9242" width="6.42578125" style="3" bestFit="1" customWidth="1"/>
    <col min="9243" max="9245" width="15.140625" style="3" customWidth="1"/>
    <col min="9246" max="9246" width="10.28515625" style="3" customWidth="1"/>
    <col min="9247" max="9249" width="12" style="3" customWidth="1"/>
    <col min="9250" max="9250" width="3" style="3" customWidth="1"/>
    <col min="9251" max="9251" width="14.140625" style="3" customWidth="1"/>
    <col min="9252" max="9467" width="9.140625" style="3"/>
    <col min="9468" max="9468" width="6.42578125" style="3" customWidth="1"/>
    <col min="9469" max="9469" width="11.140625" style="3" customWidth="1"/>
    <col min="9470" max="9470" width="35.7109375" style="3" bestFit="1" customWidth="1"/>
    <col min="9471" max="9471" width="10.85546875" style="3" bestFit="1" customWidth="1"/>
    <col min="9472" max="9472" width="6.7109375" style="3" bestFit="1" customWidth="1"/>
    <col min="9473" max="9474" width="16.5703125" style="3" customWidth="1"/>
    <col min="9475" max="9476" width="6.7109375" style="3" bestFit="1" customWidth="1"/>
    <col min="9477" max="9477" width="35.7109375" style="3" bestFit="1" customWidth="1"/>
    <col min="9478" max="9478" width="22.140625" style="3" bestFit="1" customWidth="1"/>
    <col min="9479" max="9479" width="17.7109375" style="3" bestFit="1" customWidth="1"/>
    <col min="9480" max="9480" width="22.28515625" style="3" bestFit="1" customWidth="1"/>
    <col min="9481" max="9481" width="28.85546875" style="3" bestFit="1" customWidth="1"/>
    <col min="9482" max="9482" width="21.28515625" style="3" bestFit="1" customWidth="1"/>
    <col min="9483" max="9483" width="20.140625" style="3" bestFit="1" customWidth="1"/>
    <col min="9484" max="9484" width="19.5703125" style="3" bestFit="1" customWidth="1"/>
    <col min="9485" max="9485" width="20.85546875" style="3" bestFit="1" customWidth="1"/>
    <col min="9486" max="9488" width="6.42578125" style="3" bestFit="1" customWidth="1"/>
    <col min="9489" max="9493" width="4.5703125" style="3" customWidth="1"/>
    <col min="9494" max="9494" width="16.28515625" style="3" bestFit="1" customWidth="1"/>
    <col min="9495" max="9495" width="18.7109375" style="3" bestFit="1" customWidth="1"/>
    <col min="9496" max="9496" width="9.140625" style="3" bestFit="1" customWidth="1"/>
    <col min="9497" max="9497" width="10.5703125" style="3" bestFit="1" customWidth="1"/>
    <col min="9498" max="9498" width="6.42578125" style="3" bestFit="1" customWidth="1"/>
    <col min="9499" max="9501" width="15.140625" style="3" customWidth="1"/>
    <col min="9502" max="9502" width="10.28515625" style="3" customWidth="1"/>
    <col min="9503" max="9505" width="12" style="3" customWidth="1"/>
    <col min="9506" max="9506" width="3" style="3" customWidth="1"/>
    <col min="9507" max="9507" width="14.140625" style="3" customWidth="1"/>
    <col min="9508" max="9723" width="9.140625" style="3"/>
    <col min="9724" max="9724" width="6.42578125" style="3" customWidth="1"/>
    <col min="9725" max="9725" width="11.140625" style="3" customWidth="1"/>
    <col min="9726" max="9726" width="35.7109375" style="3" bestFit="1" customWidth="1"/>
    <col min="9727" max="9727" width="10.85546875" style="3" bestFit="1" customWidth="1"/>
    <col min="9728" max="9728" width="6.7109375" style="3" bestFit="1" customWidth="1"/>
    <col min="9729" max="9730" width="16.5703125" style="3" customWidth="1"/>
    <col min="9731" max="9732" width="6.7109375" style="3" bestFit="1" customWidth="1"/>
    <col min="9733" max="9733" width="35.7109375" style="3" bestFit="1" customWidth="1"/>
    <col min="9734" max="9734" width="22.140625" style="3" bestFit="1" customWidth="1"/>
    <col min="9735" max="9735" width="17.7109375" style="3" bestFit="1" customWidth="1"/>
    <col min="9736" max="9736" width="22.28515625" style="3" bestFit="1" customWidth="1"/>
    <col min="9737" max="9737" width="28.85546875" style="3" bestFit="1" customWidth="1"/>
    <col min="9738" max="9738" width="21.28515625" style="3" bestFit="1" customWidth="1"/>
    <col min="9739" max="9739" width="20.140625" style="3" bestFit="1" customWidth="1"/>
    <col min="9740" max="9740" width="19.5703125" style="3" bestFit="1" customWidth="1"/>
    <col min="9741" max="9741" width="20.85546875" style="3" bestFit="1" customWidth="1"/>
    <col min="9742" max="9744" width="6.42578125" style="3" bestFit="1" customWidth="1"/>
    <col min="9745" max="9749" width="4.5703125" style="3" customWidth="1"/>
    <col min="9750" max="9750" width="16.28515625" style="3" bestFit="1" customWidth="1"/>
    <col min="9751" max="9751" width="18.7109375" style="3" bestFit="1" customWidth="1"/>
    <col min="9752" max="9752" width="9.140625" style="3" bestFit="1" customWidth="1"/>
    <col min="9753" max="9753" width="10.5703125" style="3" bestFit="1" customWidth="1"/>
    <col min="9754" max="9754" width="6.42578125" style="3" bestFit="1" customWidth="1"/>
    <col min="9755" max="9757" width="15.140625" style="3" customWidth="1"/>
    <col min="9758" max="9758" width="10.28515625" style="3" customWidth="1"/>
    <col min="9759" max="9761" width="12" style="3" customWidth="1"/>
    <col min="9762" max="9762" width="3" style="3" customWidth="1"/>
    <col min="9763" max="9763" width="14.140625" style="3" customWidth="1"/>
    <col min="9764" max="9979" width="9.140625" style="3"/>
    <col min="9980" max="9980" width="6.42578125" style="3" customWidth="1"/>
    <col min="9981" max="9981" width="11.140625" style="3" customWidth="1"/>
    <col min="9982" max="9982" width="35.7109375" style="3" bestFit="1" customWidth="1"/>
    <col min="9983" max="9983" width="10.85546875" style="3" bestFit="1" customWidth="1"/>
    <col min="9984" max="9984" width="6.7109375" style="3" bestFit="1" customWidth="1"/>
    <col min="9985" max="9986" width="16.5703125" style="3" customWidth="1"/>
    <col min="9987" max="9988" width="6.7109375" style="3" bestFit="1" customWidth="1"/>
    <col min="9989" max="9989" width="35.7109375" style="3" bestFit="1" customWidth="1"/>
    <col min="9990" max="9990" width="22.140625" style="3" bestFit="1" customWidth="1"/>
    <col min="9991" max="9991" width="17.7109375" style="3" bestFit="1" customWidth="1"/>
    <col min="9992" max="9992" width="22.28515625" style="3" bestFit="1" customWidth="1"/>
    <col min="9993" max="9993" width="28.85546875" style="3" bestFit="1" customWidth="1"/>
    <col min="9994" max="9994" width="21.28515625" style="3" bestFit="1" customWidth="1"/>
    <col min="9995" max="9995" width="20.140625" style="3" bestFit="1" customWidth="1"/>
    <col min="9996" max="9996" width="19.5703125" style="3" bestFit="1" customWidth="1"/>
    <col min="9997" max="9997" width="20.85546875" style="3" bestFit="1" customWidth="1"/>
    <col min="9998" max="10000" width="6.42578125" style="3" bestFit="1" customWidth="1"/>
    <col min="10001" max="10005" width="4.5703125" style="3" customWidth="1"/>
    <col min="10006" max="10006" width="16.28515625" style="3" bestFit="1" customWidth="1"/>
    <col min="10007" max="10007" width="18.7109375" style="3" bestFit="1" customWidth="1"/>
    <col min="10008" max="10008" width="9.140625" style="3" bestFit="1" customWidth="1"/>
    <col min="10009" max="10009" width="10.5703125" style="3" bestFit="1" customWidth="1"/>
    <col min="10010" max="10010" width="6.42578125" style="3" bestFit="1" customWidth="1"/>
    <col min="10011" max="10013" width="15.140625" style="3" customWidth="1"/>
    <col min="10014" max="10014" width="10.28515625" style="3" customWidth="1"/>
    <col min="10015" max="10017" width="12" style="3" customWidth="1"/>
    <col min="10018" max="10018" width="3" style="3" customWidth="1"/>
    <col min="10019" max="10019" width="14.140625" style="3" customWidth="1"/>
    <col min="10020" max="10235" width="9.140625" style="3"/>
    <col min="10236" max="10236" width="6.42578125" style="3" customWidth="1"/>
    <col min="10237" max="10237" width="11.140625" style="3" customWidth="1"/>
    <col min="10238" max="10238" width="35.7109375" style="3" bestFit="1" customWidth="1"/>
    <col min="10239" max="10239" width="10.85546875" style="3" bestFit="1" customWidth="1"/>
    <col min="10240" max="10240" width="6.7109375" style="3" bestFit="1" customWidth="1"/>
    <col min="10241" max="10242" width="16.5703125" style="3" customWidth="1"/>
    <col min="10243" max="10244" width="6.7109375" style="3" bestFit="1" customWidth="1"/>
    <col min="10245" max="10245" width="35.7109375" style="3" bestFit="1" customWidth="1"/>
    <col min="10246" max="10246" width="22.140625" style="3" bestFit="1" customWidth="1"/>
    <col min="10247" max="10247" width="17.7109375" style="3" bestFit="1" customWidth="1"/>
    <col min="10248" max="10248" width="22.28515625" style="3" bestFit="1" customWidth="1"/>
    <col min="10249" max="10249" width="28.85546875" style="3" bestFit="1" customWidth="1"/>
    <col min="10250" max="10250" width="21.28515625" style="3" bestFit="1" customWidth="1"/>
    <col min="10251" max="10251" width="20.140625" style="3" bestFit="1" customWidth="1"/>
    <col min="10252" max="10252" width="19.5703125" style="3" bestFit="1" customWidth="1"/>
    <col min="10253" max="10253" width="20.85546875" style="3" bestFit="1" customWidth="1"/>
    <col min="10254" max="10256" width="6.42578125" style="3" bestFit="1" customWidth="1"/>
    <col min="10257" max="10261" width="4.5703125" style="3" customWidth="1"/>
    <col min="10262" max="10262" width="16.28515625" style="3" bestFit="1" customWidth="1"/>
    <col min="10263" max="10263" width="18.7109375" style="3" bestFit="1" customWidth="1"/>
    <col min="10264" max="10264" width="9.140625" style="3" bestFit="1" customWidth="1"/>
    <col min="10265" max="10265" width="10.5703125" style="3" bestFit="1" customWidth="1"/>
    <col min="10266" max="10266" width="6.42578125" style="3" bestFit="1" customWidth="1"/>
    <col min="10267" max="10269" width="15.140625" style="3" customWidth="1"/>
    <col min="10270" max="10270" width="10.28515625" style="3" customWidth="1"/>
    <col min="10271" max="10273" width="12" style="3" customWidth="1"/>
    <col min="10274" max="10274" width="3" style="3" customWidth="1"/>
    <col min="10275" max="10275" width="14.140625" style="3" customWidth="1"/>
    <col min="10276" max="10491" width="9.140625" style="3"/>
    <col min="10492" max="10492" width="6.42578125" style="3" customWidth="1"/>
    <col min="10493" max="10493" width="11.140625" style="3" customWidth="1"/>
    <col min="10494" max="10494" width="35.7109375" style="3" bestFit="1" customWidth="1"/>
    <col min="10495" max="10495" width="10.85546875" style="3" bestFit="1" customWidth="1"/>
    <col min="10496" max="10496" width="6.7109375" style="3" bestFit="1" customWidth="1"/>
    <col min="10497" max="10498" width="16.5703125" style="3" customWidth="1"/>
    <col min="10499" max="10500" width="6.7109375" style="3" bestFit="1" customWidth="1"/>
    <col min="10501" max="10501" width="35.7109375" style="3" bestFit="1" customWidth="1"/>
    <col min="10502" max="10502" width="22.140625" style="3" bestFit="1" customWidth="1"/>
    <col min="10503" max="10503" width="17.7109375" style="3" bestFit="1" customWidth="1"/>
    <col min="10504" max="10504" width="22.28515625" style="3" bestFit="1" customWidth="1"/>
    <col min="10505" max="10505" width="28.85546875" style="3" bestFit="1" customWidth="1"/>
    <col min="10506" max="10506" width="21.28515625" style="3" bestFit="1" customWidth="1"/>
    <col min="10507" max="10507" width="20.140625" style="3" bestFit="1" customWidth="1"/>
    <col min="10508" max="10508" width="19.5703125" style="3" bestFit="1" customWidth="1"/>
    <col min="10509" max="10509" width="20.85546875" style="3" bestFit="1" customWidth="1"/>
    <col min="10510" max="10512" width="6.42578125" style="3" bestFit="1" customWidth="1"/>
    <col min="10513" max="10517" width="4.5703125" style="3" customWidth="1"/>
    <col min="10518" max="10518" width="16.28515625" style="3" bestFit="1" customWidth="1"/>
    <col min="10519" max="10519" width="18.7109375" style="3" bestFit="1" customWidth="1"/>
    <col min="10520" max="10520" width="9.140625" style="3" bestFit="1" customWidth="1"/>
    <col min="10521" max="10521" width="10.5703125" style="3" bestFit="1" customWidth="1"/>
    <col min="10522" max="10522" width="6.42578125" style="3" bestFit="1" customWidth="1"/>
    <col min="10523" max="10525" width="15.140625" style="3" customWidth="1"/>
    <col min="10526" max="10526" width="10.28515625" style="3" customWidth="1"/>
    <col min="10527" max="10529" width="12" style="3" customWidth="1"/>
    <col min="10530" max="10530" width="3" style="3" customWidth="1"/>
    <col min="10531" max="10531" width="14.140625" style="3" customWidth="1"/>
    <col min="10532" max="10747" width="9.140625" style="3"/>
    <col min="10748" max="10748" width="6.42578125" style="3" customWidth="1"/>
    <col min="10749" max="10749" width="11.140625" style="3" customWidth="1"/>
    <col min="10750" max="10750" width="35.7109375" style="3" bestFit="1" customWidth="1"/>
    <col min="10751" max="10751" width="10.85546875" style="3" bestFit="1" customWidth="1"/>
    <col min="10752" max="10752" width="6.7109375" style="3" bestFit="1" customWidth="1"/>
    <col min="10753" max="10754" width="16.5703125" style="3" customWidth="1"/>
    <col min="10755" max="10756" width="6.7109375" style="3" bestFit="1" customWidth="1"/>
    <col min="10757" max="10757" width="35.7109375" style="3" bestFit="1" customWidth="1"/>
    <col min="10758" max="10758" width="22.140625" style="3" bestFit="1" customWidth="1"/>
    <col min="10759" max="10759" width="17.7109375" style="3" bestFit="1" customWidth="1"/>
    <col min="10760" max="10760" width="22.28515625" style="3" bestFit="1" customWidth="1"/>
    <col min="10761" max="10761" width="28.85546875" style="3" bestFit="1" customWidth="1"/>
    <col min="10762" max="10762" width="21.28515625" style="3" bestFit="1" customWidth="1"/>
    <col min="10763" max="10763" width="20.140625" style="3" bestFit="1" customWidth="1"/>
    <col min="10764" max="10764" width="19.5703125" style="3" bestFit="1" customWidth="1"/>
    <col min="10765" max="10765" width="20.85546875" style="3" bestFit="1" customWidth="1"/>
    <col min="10766" max="10768" width="6.42578125" style="3" bestFit="1" customWidth="1"/>
    <col min="10769" max="10773" width="4.5703125" style="3" customWidth="1"/>
    <col min="10774" max="10774" width="16.28515625" style="3" bestFit="1" customWidth="1"/>
    <col min="10775" max="10775" width="18.7109375" style="3" bestFit="1" customWidth="1"/>
    <col min="10776" max="10776" width="9.140625" style="3" bestFit="1" customWidth="1"/>
    <col min="10777" max="10777" width="10.5703125" style="3" bestFit="1" customWidth="1"/>
    <col min="10778" max="10778" width="6.42578125" style="3" bestFit="1" customWidth="1"/>
    <col min="10779" max="10781" width="15.140625" style="3" customWidth="1"/>
    <col min="10782" max="10782" width="10.28515625" style="3" customWidth="1"/>
    <col min="10783" max="10785" width="12" style="3" customWidth="1"/>
    <col min="10786" max="10786" width="3" style="3" customWidth="1"/>
    <col min="10787" max="10787" width="14.140625" style="3" customWidth="1"/>
    <col min="10788" max="11003" width="9.140625" style="3"/>
    <col min="11004" max="11004" width="6.42578125" style="3" customWidth="1"/>
    <col min="11005" max="11005" width="11.140625" style="3" customWidth="1"/>
    <col min="11006" max="11006" width="35.7109375" style="3" bestFit="1" customWidth="1"/>
    <col min="11007" max="11007" width="10.85546875" style="3" bestFit="1" customWidth="1"/>
    <col min="11008" max="11008" width="6.7109375" style="3" bestFit="1" customWidth="1"/>
    <col min="11009" max="11010" width="16.5703125" style="3" customWidth="1"/>
    <col min="11011" max="11012" width="6.7109375" style="3" bestFit="1" customWidth="1"/>
    <col min="11013" max="11013" width="35.7109375" style="3" bestFit="1" customWidth="1"/>
    <col min="11014" max="11014" width="22.140625" style="3" bestFit="1" customWidth="1"/>
    <col min="11015" max="11015" width="17.7109375" style="3" bestFit="1" customWidth="1"/>
    <col min="11016" max="11016" width="22.28515625" style="3" bestFit="1" customWidth="1"/>
    <col min="11017" max="11017" width="28.85546875" style="3" bestFit="1" customWidth="1"/>
    <col min="11018" max="11018" width="21.28515625" style="3" bestFit="1" customWidth="1"/>
    <col min="11019" max="11019" width="20.140625" style="3" bestFit="1" customWidth="1"/>
    <col min="11020" max="11020" width="19.5703125" style="3" bestFit="1" customWidth="1"/>
    <col min="11021" max="11021" width="20.85546875" style="3" bestFit="1" customWidth="1"/>
    <col min="11022" max="11024" width="6.42578125" style="3" bestFit="1" customWidth="1"/>
    <col min="11025" max="11029" width="4.5703125" style="3" customWidth="1"/>
    <col min="11030" max="11030" width="16.28515625" style="3" bestFit="1" customWidth="1"/>
    <col min="11031" max="11031" width="18.7109375" style="3" bestFit="1" customWidth="1"/>
    <col min="11032" max="11032" width="9.140625" style="3" bestFit="1" customWidth="1"/>
    <col min="11033" max="11033" width="10.5703125" style="3" bestFit="1" customWidth="1"/>
    <col min="11034" max="11034" width="6.42578125" style="3" bestFit="1" customWidth="1"/>
    <col min="11035" max="11037" width="15.140625" style="3" customWidth="1"/>
    <col min="11038" max="11038" width="10.28515625" style="3" customWidth="1"/>
    <col min="11039" max="11041" width="12" style="3" customWidth="1"/>
    <col min="11042" max="11042" width="3" style="3" customWidth="1"/>
    <col min="11043" max="11043" width="14.140625" style="3" customWidth="1"/>
    <col min="11044" max="11259" width="9.140625" style="3"/>
    <col min="11260" max="11260" width="6.42578125" style="3" customWidth="1"/>
    <col min="11261" max="11261" width="11.140625" style="3" customWidth="1"/>
    <col min="11262" max="11262" width="35.7109375" style="3" bestFit="1" customWidth="1"/>
    <col min="11263" max="11263" width="10.85546875" style="3" bestFit="1" customWidth="1"/>
    <col min="11264" max="11264" width="6.7109375" style="3" bestFit="1" customWidth="1"/>
    <col min="11265" max="11266" width="16.5703125" style="3" customWidth="1"/>
    <col min="11267" max="11268" width="6.7109375" style="3" bestFit="1" customWidth="1"/>
    <col min="11269" max="11269" width="35.7109375" style="3" bestFit="1" customWidth="1"/>
    <col min="11270" max="11270" width="22.140625" style="3" bestFit="1" customWidth="1"/>
    <col min="11271" max="11271" width="17.7109375" style="3" bestFit="1" customWidth="1"/>
    <col min="11272" max="11272" width="22.28515625" style="3" bestFit="1" customWidth="1"/>
    <col min="11273" max="11273" width="28.85546875" style="3" bestFit="1" customWidth="1"/>
    <col min="11274" max="11274" width="21.28515625" style="3" bestFit="1" customWidth="1"/>
    <col min="11275" max="11275" width="20.140625" style="3" bestFit="1" customWidth="1"/>
    <col min="11276" max="11276" width="19.5703125" style="3" bestFit="1" customWidth="1"/>
    <col min="11277" max="11277" width="20.85546875" style="3" bestFit="1" customWidth="1"/>
    <col min="11278" max="11280" width="6.42578125" style="3" bestFit="1" customWidth="1"/>
    <col min="11281" max="11285" width="4.5703125" style="3" customWidth="1"/>
    <col min="11286" max="11286" width="16.28515625" style="3" bestFit="1" customWidth="1"/>
    <col min="11287" max="11287" width="18.7109375" style="3" bestFit="1" customWidth="1"/>
    <col min="11288" max="11288" width="9.140625" style="3" bestFit="1" customWidth="1"/>
    <col min="11289" max="11289" width="10.5703125" style="3" bestFit="1" customWidth="1"/>
    <col min="11290" max="11290" width="6.42578125" style="3" bestFit="1" customWidth="1"/>
    <col min="11291" max="11293" width="15.140625" style="3" customWidth="1"/>
    <col min="11294" max="11294" width="10.28515625" style="3" customWidth="1"/>
    <col min="11295" max="11297" width="12" style="3" customWidth="1"/>
    <col min="11298" max="11298" width="3" style="3" customWidth="1"/>
    <col min="11299" max="11299" width="14.140625" style="3" customWidth="1"/>
    <col min="11300" max="11515" width="9.140625" style="3"/>
    <col min="11516" max="11516" width="6.42578125" style="3" customWidth="1"/>
    <col min="11517" max="11517" width="11.140625" style="3" customWidth="1"/>
    <col min="11518" max="11518" width="35.7109375" style="3" bestFit="1" customWidth="1"/>
    <col min="11519" max="11519" width="10.85546875" style="3" bestFit="1" customWidth="1"/>
    <col min="11520" max="11520" width="6.7109375" style="3" bestFit="1" customWidth="1"/>
    <col min="11521" max="11522" width="16.5703125" style="3" customWidth="1"/>
    <col min="11523" max="11524" width="6.7109375" style="3" bestFit="1" customWidth="1"/>
    <col min="11525" max="11525" width="35.7109375" style="3" bestFit="1" customWidth="1"/>
    <col min="11526" max="11526" width="22.140625" style="3" bestFit="1" customWidth="1"/>
    <col min="11527" max="11527" width="17.7109375" style="3" bestFit="1" customWidth="1"/>
    <col min="11528" max="11528" width="22.28515625" style="3" bestFit="1" customWidth="1"/>
    <col min="11529" max="11529" width="28.85546875" style="3" bestFit="1" customWidth="1"/>
    <col min="11530" max="11530" width="21.28515625" style="3" bestFit="1" customWidth="1"/>
    <col min="11531" max="11531" width="20.140625" style="3" bestFit="1" customWidth="1"/>
    <col min="11532" max="11532" width="19.5703125" style="3" bestFit="1" customWidth="1"/>
    <col min="11533" max="11533" width="20.85546875" style="3" bestFit="1" customWidth="1"/>
    <col min="11534" max="11536" width="6.42578125" style="3" bestFit="1" customWidth="1"/>
    <col min="11537" max="11541" width="4.5703125" style="3" customWidth="1"/>
    <col min="11542" max="11542" width="16.28515625" style="3" bestFit="1" customWidth="1"/>
    <col min="11543" max="11543" width="18.7109375" style="3" bestFit="1" customWidth="1"/>
    <col min="11544" max="11544" width="9.140625" style="3" bestFit="1" customWidth="1"/>
    <col min="11545" max="11545" width="10.5703125" style="3" bestFit="1" customWidth="1"/>
    <col min="11546" max="11546" width="6.42578125" style="3" bestFit="1" customWidth="1"/>
    <col min="11547" max="11549" width="15.140625" style="3" customWidth="1"/>
    <col min="11550" max="11550" width="10.28515625" style="3" customWidth="1"/>
    <col min="11551" max="11553" width="12" style="3" customWidth="1"/>
    <col min="11554" max="11554" width="3" style="3" customWidth="1"/>
    <col min="11555" max="11555" width="14.140625" style="3" customWidth="1"/>
    <col min="11556" max="11771" width="9.140625" style="3"/>
    <col min="11772" max="11772" width="6.42578125" style="3" customWidth="1"/>
    <col min="11773" max="11773" width="11.140625" style="3" customWidth="1"/>
    <col min="11774" max="11774" width="35.7109375" style="3" bestFit="1" customWidth="1"/>
    <col min="11775" max="11775" width="10.85546875" style="3" bestFit="1" customWidth="1"/>
    <col min="11776" max="11776" width="6.7109375" style="3" bestFit="1" customWidth="1"/>
    <col min="11777" max="11778" width="16.5703125" style="3" customWidth="1"/>
    <col min="11779" max="11780" width="6.7109375" style="3" bestFit="1" customWidth="1"/>
    <col min="11781" max="11781" width="35.7109375" style="3" bestFit="1" customWidth="1"/>
    <col min="11782" max="11782" width="22.140625" style="3" bestFit="1" customWidth="1"/>
    <col min="11783" max="11783" width="17.7109375" style="3" bestFit="1" customWidth="1"/>
    <col min="11784" max="11784" width="22.28515625" style="3" bestFit="1" customWidth="1"/>
    <col min="11785" max="11785" width="28.85546875" style="3" bestFit="1" customWidth="1"/>
    <col min="11786" max="11786" width="21.28515625" style="3" bestFit="1" customWidth="1"/>
    <col min="11787" max="11787" width="20.140625" style="3" bestFit="1" customWidth="1"/>
    <col min="11788" max="11788" width="19.5703125" style="3" bestFit="1" customWidth="1"/>
    <col min="11789" max="11789" width="20.85546875" style="3" bestFit="1" customWidth="1"/>
    <col min="11790" max="11792" width="6.42578125" style="3" bestFit="1" customWidth="1"/>
    <col min="11793" max="11797" width="4.5703125" style="3" customWidth="1"/>
    <col min="11798" max="11798" width="16.28515625" style="3" bestFit="1" customWidth="1"/>
    <col min="11799" max="11799" width="18.7109375" style="3" bestFit="1" customWidth="1"/>
    <col min="11800" max="11800" width="9.140625" style="3" bestFit="1" customWidth="1"/>
    <col min="11801" max="11801" width="10.5703125" style="3" bestFit="1" customWidth="1"/>
    <col min="11802" max="11802" width="6.42578125" style="3" bestFit="1" customWidth="1"/>
    <col min="11803" max="11805" width="15.140625" style="3" customWidth="1"/>
    <col min="11806" max="11806" width="10.28515625" style="3" customWidth="1"/>
    <col min="11807" max="11809" width="12" style="3" customWidth="1"/>
    <col min="11810" max="11810" width="3" style="3" customWidth="1"/>
    <col min="11811" max="11811" width="14.140625" style="3" customWidth="1"/>
    <col min="11812" max="12027" width="9.140625" style="3"/>
    <col min="12028" max="12028" width="6.42578125" style="3" customWidth="1"/>
    <col min="12029" max="12029" width="11.140625" style="3" customWidth="1"/>
    <col min="12030" max="12030" width="35.7109375" style="3" bestFit="1" customWidth="1"/>
    <col min="12031" max="12031" width="10.85546875" style="3" bestFit="1" customWidth="1"/>
    <col min="12032" max="12032" width="6.7109375" style="3" bestFit="1" customWidth="1"/>
    <col min="12033" max="12034" width="16.5703125" style="3" customWidth="1"/>
    <col min="12035" max="12036" width="6.7109375" style="3" bestFit="1" customWidth="1"/>
    <col min="12037" max="12037" width="35.7109375" style="3" bestFit="1" customWidth="1"/>
    <col min="12038" max="12038" width="22.140625" style="3" bestFit="1" customWidth="1"/>
    <col min="12039" max="12039" width="17.7109375" style="3" bestFit="1" customWidth="1"/>
    <col min="12040" max="12040" width="22.28515625" style="3" bestFit="1" customWidth="1"/>
    <col min="12041" max="12041" width="28.85546875" style="3" bestFit="1" customWidth="1"/>
    <col min="12042" max="12042" width="21.28515625" style="3" bestFit="1" customWidth="1"/>
    <col min="12043" max="12043" width="20.140625" style="3" bestFit="1" customWidth="1"/>
    <col min="12044" max="12044" width="19.5703125" style="3" bestFit="1" customWidth="1"/>
    <col min="12045" max="12045" width="20.85546875" style="3" bestFit="1" customWidth="1"/>
    <col min="12046" max="12048" width="6.42578125" style="3" bestFit="1" customWidth="1"/>
    <col min="12049" max="12053" width="4.5703125" style="3" customWidth="1"/>
    <col min="12054" max="12054" width="16.28515625" style="3" bestFit="1" customWidth="1"/>
    <col min="12055" max="12055" width="18.7109375" style="3" bestFit="1" customWidth="1"/>
    <col min="12056" max="12056" width="9.140625" style="3" bestFit="1" customWidth="1"/>
    <col min="12057" max="12057" width="10.5703125" style="3" bestFit="1" customWidth="1"/>
    <col min="12058" max="12058" width="6.42578125" style="3" bestFit="1" customWidth="1"/>
    <col min="12059" max="12061" width="15.140625" style="3" customWidth="1"/>
    <col min="12062" max="12062" width="10.28515625" style="3" customWidth="1"/>
    <col min="12063" max="12065" width="12" style="3" customWidth="1"/>
    <col min="12066" max="12066" width="3" style="3" customWidth="1"/>
    <col min="12067" max="12067" width="14.140625" style="3" customWidth="1"/>
    <col min="12068" max="12283" width="9.140625" style="3"/>
    <col min="12284" max="12284" width="6.42578125" style="3" customWidth="1"/>
    <col min="12285" max="12285" width="11.140625" style="3" customWidth="1"/>
    <col min="12286" max="12286" width="35.7109375" style="3" bestFit="1" customWidth="1"/>
    <col min="12287" max="12287" width="10.85546875" style="3" bestFit="1" customWidth="1"/>
    <col min="12288" max="12288" width="6.7109375" style="3" bestFit="1" customWidth="1"/>
    <col min="12289" max="12290" width="16.5703125" style="3" customWidth="1"/>
    <col min="12291" max="12292" width="6.7109375" style="3" bestFit="1" customWidth="1"/>
    <col min="12293" max="12293" width="35.7109375" style="3" bestFit="1" customWidth="1"/>
    <col min="12294" max="12294" width="22.140625" style="3" bestFit="1" customWidth="1"/>
    <col min="12295" max="12295" width="17.7109375" style="3" bestFit="1" customWidth="1"/>
    <col min="12296" max="12296" width="22.28515625" style="3" bestFit="1" customWidth="1"/>
    <col min="12297" max="12297" width="28.85546875" style="3" bestFit="1" customWidth="1"/>
    <col min="12298" max="12298" width="21.28515625" style="3" bestFit="1" customWidth="1"/>
    <col min="12299" max="12299" width="20.140625" style="3" bestFit="1" customWidth="1"/>
    <col min="12300" max="12300" width="19.5703125" style="3" bestFit="1" customWidth="1"/>
    <col min="12301" max="12301" width="20.85546875" style="3" bestFit="1" customWidth="1"/>
    <col min="12302" max="12304" width="6.42578125" style="3" bestFit="1" customWidth="1"/>
    <col min="12305" max="12309" width="4.5703125" style="3" customWidth="1"/>
    <col min="12310" max="12310" width="16.28515625" style="3" bestFit="1" customWidth="1"/>
    <col min="12311" max="12311" width="18.7109375" style="3" bestFit="1" customWidth="1"/>
    <col min="12312" max="12312" width="9.140625" style="3" bestFit="1" customWidth="1"/>
    <col min="12313" max="12313" width="10.5703125" style="3" bestFit="1" customWidth="1"/>
    <col min="12314" max="12314" width="6.42578125" style="3" bestFit="1" customWidth="1"/>
    <col min="12315" max="12317" width="15.140625" style="3" customWidth="1"/>
    <col min="12318" max="12318" width="10.28515625" style="3" customWidth="1"/>
    <col min="12319" max="12321" width="12" style="3" customWidth="1"/>
    <col min="12322" max="12322" width="3" style="3" customWidth="1"/>
    <col min="12323" max="12323" width="14.140625" style="3" customWidth="1"/>
    <col min="12324" max="12539" width="9.140625" style="3"/>
    <col min="12540" max="12540" width="6.42578125" style="3" customWidth="1"/>
    <col min="12541" max="12541" width="11.140625" style="3" customWidth="1"/>
    <col min="12542" max="12542" width="35.7109375" style="3" bestFit="1" customWidth="1"/>
    <col min="12543" max="12543" width="10.85546875" style="3" bestFit="1" customWidth="1"/>
    <col min="12544" max="12544" width="6.7109375" style="3" bestFit="1" customWidth="1"/>
    <col min="12545" max="12546" width="16.5703125" style="3" customWidth="1"/>
    <col min="12547" max="12548" width="6.7109375" style="3" bestFit="1" customWidth="1"/>
    <col min="12549" max="12549" width="35.7109375" style="3" bestFit="1" customWidth="1"/>
    <col min="12550" max="12550" width="22.140625" style="3" bestFit="1" customWidth="1"/>
    <col min="12551" max="12551" width="17.7109375" style="3" bestFit="1" customWidth="1"/>
    <col min="12552" max="12552" width="22.28515625" style="3" bestFit="1" customWidth="1"/>
    <col min="12553" max="12553" width="28.85546875" style="3" bestFit="1" customWidth="1"/>
    <col min="12554" max="12554" width="21.28515625" style="3" bestFit="1" customWidth="1"/>
    <col min="12555" max="12555" width="20.140625" style="3" bestFit="1" customWidth="1"/>
    <col min="12556" max="12556" width="19.5703125" style="3" bestFit="1" customWidth="1"/>
    <col min="12557" max="12557" width="20.85546875" style="3" bestFit="1" customWidth="1"/>
    <col min="12558" max="12560" width="6.42578125" style="3" bestFit="1" customWidth="1"/>
    <col min="12561" max="12565" width="4.5703125" style="3" customWidth="1"/>
    <col min="12566" max="12566" width="16.28515625" style="3" bestFit="1" customWidth="1"/>
    <col min="12567" max="12567" width="18.7109375" style="3" bestFit="1" customWidth="1"/>
    <col min="12568" max="12568" width="9.140625" style="3" bestFit="1" customWidth="1"/>
    <col min="12569" max="12569" width="10.5703125" style="3" bestFit="1" customWidth="1"/>
    <col min="12570" max="12570" width="6.42578125" style="3" bestFit="1" customWidth="1"/>
    <col min="12571" max="12573" width="15.140625" style="3" customWidth="1"/>
    <col min="12574" max="12574" width="10.28515625" style="3" customWidth="1"/>
    <col min="12575" max="12577" width="12" style="3" customWidth="1"/>
    <col min="12578" max="12578" width="3" style="3" customWidth="1"/>
    <col min="12579" max="12579" width="14.140625" style="3" customWidth="1"/>
    <col min="12580" max="12795" width="9.140625" style="3"/>
    <col min="12796" max="12796" width="6.42578125" style="3" customWidth="1"/>
    <col min="12797" max="12797" width="11.140625" style="3" customWidth="1"/>
    <col min="12798" max="12798" width="35.7109375" style="3" bestFit="1" customWidth="1"/>
    <col min="12799" max="12799" width="10.85546875" style="3" bestFit="1" customWidth="1"/>
    <col min="12800" max="12800" width="6.7109375" style="3" bestFit="1" customWidth="1"/>
    <col min="12801" max="12802" width="16.5703125" style="3" customWidth="1"/>
    <col min="12803" max="12804" width="6.7109375" style="3" bestFit="1" customWidth="1"/>
    <col min="12805" max="12805" width="35.7109375" style="3" bestFit="1" customWidth="1"/>
    <col min="12806" max="12806" width="22.140625" style="3" bestFit="1" customWidth="1"/>
    <col min="12807" max="12807" width="17.7109375" style="3" bestFit="1" customWidth="1"/>
    <col min="12808" max="12808" width="22.28515625" style="3" bestFit="1" customWidth="1"/>
    <col min="12809" max="12809" width="28.85546875" style="3" bestFit="1" customWidth="1"/>
    <col min="12810" max="12810" width="21.28515625" style="3" bestFit="1" customWidth="1"/>
    <col min="12811" max="12811" width="20.140625" style="3" bestFit="1" customWidth="1"/>
    <col min="12812" max="12812" width="19.5703125" style="3" bestFit="1" customWidth="1"/>
    <col min="12813" max="12813" width="20.85546875" style="3" bestFit="1" customWidth="1"/>
    <col min="12814" max="12816" width="6.42578125" style="3" bestFit="1" customWidth="1"/>
    <col min="12817" max="12821" width="4.5703125" style="3" customWidth="1"/>
    <col min="12822" max="12822" width="16.28515625" style="3" bestFit="1" customWidth="1"/>
    <col min="12823" max="12823" width="18.7109375" style="3" bestFit="1" customWidth="1"/>
    <col min="12824" max="12824" width="9.140625" style="3" bestFit="1" customWidth="1"/>
    <col min="12825" max="12825" width="10.5703125" style="3" bestFit="1" customWidth="1"/>
    <col min="12826" max="12826" width="6.42578125" style="3" bestFit="1" customWidth="1"/>
    <col min="12827" max="12829" width="15.140625" style="3" customWidth="1"/>
    <col min="12830" max="12830" width="10.28515625" style="3" customWidth="1"/>
    <col min="12831" max="12833" width="12" style="3" customWidth="1"/>
    <col min="12834" max="12834" width="3" style="3" customWidth="1"/>
    <col min="12835" max="12835" width="14.140625" style="3" customWidth="1"/>
    <col min="12836" max="13051" width="9.140625" style="3"/>
    <col min="13052" max="13052" width="6.42578125" style="3" customWidth="1"/>
    <col min="13053" max="13053" width="11.140625" style="3" customWidth="1"/>
    <col min="13054" max="13054" width="35.7109375" style="3" bestFit="1" customWidth="1"/>
    <col min="13055" max="13055" width="10.85546875" style="3" bestFit="1" customWidth="1"/>
    <col min="13056" max="13056" width="6.7109375" style="3" bestFit="1" customWidth="1"/>
    <col min="13057" max="13058" width="16.5703125" style="3" customWidth="1"/>
    <col min="13059" max="13060" width="6.7109375" style="3" bestFit="1" customWidth="1"/>
    <col min="13061" max="13061" width="35.7109375" style="3" bestFit="1" customWidth="1"/>
    <col min="13062" max="13062" width="22.140625" style="3" bestFit="1" customWidth="1"/>
    <col min="13063" max="13063" width="17.7109375" style="3" bestFit="1" customWidth="1"/>
    <col min="13064" max="13064" width="22.28515625" style="3" bestFit="1" customWidth="1"/>
    <col min="13065" max="13065" width="28.85546875" style="3" bestFit="1" customWidth="1"/>
    <col min="13066" max="13066" width="21.28515625" style="3" bestFit="1" customWidth="1"/>
    <col min="13067" max="13067" width="20.140625" style="3" bestFit="1" customWidth="1"/>
    <col min="13068" max="13068" width="19.5703125" style="3" bestFit="1" customWidth="1"/>
    <col min="13069" max="13069" width="20.85546875" style="3" bestFit="1" customWidth="1"/>
    <col min="13070" max="13072" width="6.42578125" style="3" bestFit="1" customWidth="1"/>
    <col min="13073" max="13077" width="4.5703125" style="3" customWidth="1"/>
    <col min="13078" max="13078" width="16.28515625" style="3" bestFit="1" customWidth="1"/>
    <col min="13079" max="13079" width="18.7109375" style="3" bestFit="1" customWidth="1"/>
    <col min="13080" max="13080" width="9.140625" style="3" bestFit="1" customWidth="1"/>
    <col min="13081" max="13081" width="10.5703125" style="3" bestFit="1" customWidth="1"/>
    <col min="13082" max="13082" width="6.42578125" style="3" bestFit="1" customWidth="1"/>
    <col min="13083" max="13085" width="15.140625" style="3" customWidth="1"/>
    <col min="13086" max="13086" width="10.28515625" style="3" customWidth="1"/>
    <col min="13087" max="13089" width="12" style="3" customWidth="1"/>
    <col min="13090" max="13090" width="3" style="3" customWidth="1"/>
    <col min="13091" max="13091" width="14.140625" style="3" customWidth="1"/>
    <col min="13092" max="13307" width="9.140625" style="3"/>
    <col min="13308" max="13308" width="6.42578125" style="3" customWidth="1"/>
    <col min="13309" max="13309" width="11.140625" style="3" customWidth="1"/>
    <col min="13310" max="13310" width="35.7109375" style="3" bestFit="1" customWidth="1"/>
    <col min="13311" max="13311" width="10.85546875" style="3" bestFit="1" customWidth="1"/>
    <col min="13312" max="13312" width="6.7109375" style="3" bestFit="1" customWidth="1"/>
    <col min="13313" max="13314" width="16.5703125" style="3" customWidth="1"/>
    <col min="13315" max="13316" width="6.7109375" style="3" bestFit="1" customWidth="1"/>
    <col min="13317" max="13317" width="35.7109375" style="3" bestFit="1" customWidth="1"/>
    <col min="13318" max="13318" width="22.140625" style="3" bestFit="1" customWidth="1"/>
    <col min="13319" max="13319" width="17.7109375" style="3" bestFit="1" customWidth="1"/>
    <col min="13320" max="13320" width="22.28515625" style="3" bestFit="1" customWidth="1"/>
    <col min="13321" max="13321" width="28.85546875" style="3" bestFit="1" customWidth="1"/>
    <col min="13322" max="13322" width="21.28515625" style="3" bestFit="1" customWidth="1"/>
    <col min="13323" max="13323" width="20.140625" style="3" bestFit="1" customWidth="1"/>
    <col min="13324" max="13324" width="19.5703125" style="3" bestFit="1" customWidth="1"/>
    <col min="13325" max="13325" width="20.85546875" style="3" bestFit="1" customWidth="1"/>
    <col min="13326" max="13328" width="6.42578125" style="3" bestFit="1" customWidth="1"/>
    <col min="13329" max="13333" width="4.5703125" style="3" customWidth="1"/>
    <col min="13334" max="13334" width="16.28515625" style="3" bestFit="1" customWidth="1"/>
    <col min="13335" max="13335" width="18.7109375" style="3" bestFit="1" customWidth="1"/>
    <col min="13336" max="13336" width="9.140625" style="3" bestFit="1" customWidth="1"/>
    <col min="13337" max="13337" width="10.5703125" style="3" bestFit="1" customWidth="1"/>
    <col min="13338" max="13338" width="6.42578125" style="3" bestFit="1" customWidth="1"/>
    <col min="13339" max="13341" width="15.140625" style="3" customWidth="1"/>
    <col min="13342" max="13342" width="10.28515625" style="3" customWidth="1"/>
    <col min="13343" max="13345" width="12" style="3" customWidth="1"/>
    <col min="13346" max="13346" width="3" style="3" customWidth="1"/>
    <col min="13347" max="13347" width="14.140625" style="3" customWidth="1"/>
    <col min="13348" max="13563" width="9.140625" style="3"/>
    <col min="13564" max="13564" width="6.42578125" style="3" customWidth="1"/>
    <col min="13565" max="13565" width="11.140625" style="3" customWidth="1"/>
    <col min="13566" max="13566" width="35.7109375" style="3" bestFit="1" customWidth="1"/>
    <col min="13567" max="13567" width="10.85546875" style="3" bestFit="1" customWidth="1"/>
    <col min="13568" max="13568" width="6.7109375" style="3" bestFit="1" customWidth="1"/>
    <col min="13569" max="13570" width="16.5703125" style="3" customWidth="1"/>
    <col min="13571" max="13572" width="6.7109375" style="3" bestFit="1" customWidth="1"/>
    <col min="13573" max="13573" width="35.7109375" style="3" bestFit="1" customWidth="1"/>
    <col min="13574" max="13574" width="22.140625" style="3" bestFit="1" customWidth="1"/>
    <col min="13575" max="13575" width="17.7109375" style="3" bestFit="1" customWidth="1"/>
    <col min="13576" max="13576" width="22.28515625" style="3" bestFit="1" customWidth="1"/>
    <col min="13577" max="13577" width="28.85546875" style="3" bestFit="1" customWidth="1"/>
    <col min="13578" max="13578" width="21.28515625" style="3" bestFit="1" customWidth="1"/>
    <col min="13579" max="13579" width="20.140625" style="3" bestFit="1" customWidth="1"/>
    <col min="13580" max="13580" width="19.5703125" style="3" bestFit="1" customWidth="1"/>
    <col min="13581" max="13581" width="20.85546875" style="3" bestFit="1" customWidth="1"/>
    <col min="13582" max="13584" width="6.42578125" style="3" bestFit="1" customWidth="1"/>
    <col min="13585" max="13589" width="4.5703125" style="3" customWidth="1"/>
    <col min="13590" max="13590" width="16.28515625" style="3" bestFit="1" customWidth="1"/>
    <col min="13591" max="13591" width="18.7109375" style="3" bestFit="1" customWidth="1"/>
    <col min="13592" max="13592" width="9.140625" style="3" bestFit="1" customWidth="1"/>
    <col min="13593" max="13593" width="10.5703125" style="3" bestFit="1" customWidth="1"/>
    <col min="13594" max="13594" width="6.42578125" style="3" bestFit="1" customWidth="1"/>
    <col min="13595" max="13597" width="15.140625" style="3" customWidth="1"/>
    <col min="13598" max="13598" width="10.28515625" style="3" customWidth="1"/>
    <col min="13599" max="13601" width="12" style="3" customWidth="1"/>
    <col min="13602" max="13602" width="3" style="3" customWidth="1"/>
    <col min="13603" max="13603" width="14.140625" style="3" customWidth="1"/>
    <col min="13604" max="13819" width="9.140625" style="3"/>
    <col min="13820" max="13820" width="6.42578125" style="3" customWidth="1"/>
    <col min="13821" max="13821" width="11.140625" style="3" customWidth="1"/>
    <col min="13822" max="13822" width="35.7109375" style="3" bestFit="1" customWidth="1"/>
    <col min="13823" max="13823" width="10.85546875" style="3" bestFit="1" customWidth="1"/>
    <col min="13824" max="13824" width="6.7109375" style="3" bestFit="1" customWidth="1"/>
    <col min="13825" max="13826" width="16.5703125" style="3" customWidth="1"/>
    <col min="13827" max="13828" width="6.7109375" style="3" bestFit="1" customWidth="1"/>
    <col min="13829" max="13829" width="35.7109375" style="3" bestFit="1" customWidth="1"/>
    <col min="13830" max="13830" width="22.140625" style="3" bestFit="1" customWidth="1"/>
    <col min="13831" max="13831" width="17.7109375" style="3" bestFit="1" customWidth="1"/>
    <col min="13832" max="13832" width="22.28515625" style="3" bestFit="1" customWidth="1"/>
    <col min="13833" max="13833" width="28.85546875" style="3" bestFit="1" customWidth="1"/>
    <col min="13834" max="13834" width="21.28515625" style="3" bestFit="1" customWidth="1"/>
    <col min="13835" max="13835" width="20.140625" style="3" bestFit="1" customWidth="1"/>
    <col min="13836" max="13836" width="19.5703125" style="3" bestFit="1" customWidth="1"/>
    <col min="13837" max="13837" width="20.85546875" style="3" bestFit="1" customWidth="1"/>
    <col min="13838" max="13840" width="6.42578125" style="3" bestFit="1" customWidth="1"/>
    <col min="13841" max="13845" width="4.5703125" style="3" customWidth="1"/>
    <col min="13846" max="13846" width="16.28515625" style="3" bestFit="1" customWidth="1"/>
    <col min="13847" max="13847" width="18.7109375" style="3" bestFit="1" customWidth="1"/>
    <col min="13848" max="13848" width="9.140625" style="3" bestFit="1" customWidth="1"/>
    <col min="13849" max="13849" width="10.5703125" style="3" bestFit="1" customWidth="1"/>
    <col min="13850" max="13850" width="6.42578125" style="3" bestFit="1" customWidth="1"/>
    <col min="13851" max="13853" width="15.140625" style="3" customWidth="1"/>
    <col min="13854" max="13854" width="10.28515625" style="3" customWidth="1"/>
    <col min="13855" max="13857" width="12" style="3" customWidth="1"/>
    <col min="13858" max="13858" width="3" style="3" customWidth="1"/>
    <col min="13859" max="13859" width="14.140625" style="3" customWidth="1"/>
    <col min="13860" max="14075" width="9.140625" style="3"/>
    <col min="14076" max="14076" width="6.42578125" style="3" customWidth="1"/>
    <col min="14077" max="14077" width="11.140625" style="3" customWidth="1"/>
    <col min="14078" max="14078" width="35.7109375" style="3" bestFit="1" customWidth="1"/>
    <col min="14079" max="14079" width="10.85546875" style="3" bestFit="1" customWidth="1"/>
    <col min="14080" max="14080" width="6.7109375" style="3" bestFit="1" customWidth="1"/>
    <col min="14081" max="14082" width="16.5703125" style="3" customWidth="1"/>
    <col min="14083" max="14084" width="6.7109375" style="3" bestFit="1" customWidth="1"/>
    <col min="14085" max="14085" width="35.7109375" style="3" bestFit="1" customWidth="1"/>
    <col min="14086" max="14086" width="22.140625" style="3" bestFit="1" customWidth="1"/>
    <col min="14087" max="14087" width="17.7109375" style="3" bestFit="1" customWidth="1"/>
    <col min="14088" max="14088" width="22.28515625" style="3" bestFit="1" customWidth="1"/>
    <col min="14089" max="14089" width="28.85546875" style="3" bestFit="1" customWidth="1"/>
    <col min="14090" max="14090" width="21.28515625" style="3" bestFit="1" customWidth="1"/>
    <col min="14091" max="14091" width="20.140625" style="3" bestFit="1" customWidth="1"/>
    <col min="14092" max="14092" width="19.5703125" style="3" bestFit="1" customWidth="1"/>
    <col min="14093" max="14093" width="20.85546875" style="3" bestFit="1" customWidth="1"/>
    <col min="14094" max="14096" width="6.42578125" style="3" bestFit="1" customWidth="1"/>
    <col min="14097" max="14101" width="4.5703125" style="3" customWidth="1"/>
    <col min="14102" max="14102" width="16.28515625" style="3" bestFit="1" customWidth="1"/>
    <col min="14103" max="14103" width="18.7109375" style="3" bestFit="1" customWidth="1"/>
    <col min="14104" max="14104" width="9.140625" style="3" bestFit="1" customWidth="1"/>
    <col min="14105" max="14105" width="10.5703125" style="3" bestFit="1" customWidth="1"/>
    <col min="14106" max="14106" width="6.42578125" style="3" bestFit="1" customWidth="1"/>
    <col min="14107" max="14109" width="15.140625" style="3" customWidth="1"/>
    <col min="14110" max="14110" width="10.28515625" style="3" customWidth="1"/>
    <col min="14111" max="14113" width="12" style="3" customWidth="1"/>
    <col min="14114" max="14114" width="3" style="3" customWidth="1"/>
    <col min="14115" max="14115" width="14.140625" style="3" customWidth="1"/>
    <col min="14116" max="14331" width="9.140625" style="3"/>
    <col min="14332" max="14332" width="6.42578125" style="3" customWidth="1"/>
    <col min="14333" max="14333" width="11.140625" style="3" customWidth="1"/>
    <col min="14334" max="14334" width="35.7109375" style="3" bestFit="1" customWidth="1"/>
    <col min="14335" max="14335" width="10.85546875" style="3" bestFit="1" customWidth="1"/>
    <col min="14336" max="14336" width="6.7109375" style="3" bestFit="1" customWidth="1"/>
    <col min="14337" max="14338" width="16.5703125" style="3" customWidth="1"/>
    <col min="14339" max="14340" width="6.7109375" style="3" bestFit="1" customWidth="1"/>
    <col min="14341" max="14341" width="35.7109375" style="3" bestFit="1" customWidth="1"/>
    <col min="14342" max="14342" width="22.140625" style="3" bestFit="1" customWidth="1"/>
    <col min="14343" max="14343" width="17.7109375" style="3" bestFit="1" customWidth="1"/>
    <col min="14344" max="14344" width="22.28515625" style="3" bestFit="1" customWidth="1"/>
    <col min="14345" max="14345" width="28.85546875" style="3" bestFit="1" customWidth="1"/>
    <col min="14346" max="14346" width="21.28515625" style="3" bestFit="1" customWidth="1"/>
    <col min="14347" max="14347" width="20.140625" style="3" bestFit="1" customWidth="1"/>
    <col min="14348" max="14348" width="19.5703125" style="3" bestFit="1" customWidth="1"/>
    <col min="14349" max="14349" width="20.85546875" style="3" bestFit="1" customWidth="1"/>
    <col min="14350" max="14352" width="6.42578125" style="3" bestFit="1" customWidth="1"/>
    <col min="14353" max="14357" width="4.5703125" style="3" customWidth="1"/>
    <col min="14358" max="14358" width="16.28515625" style="3" bestFit="1" customWidth="1"/>
    <col min="14359" max="14359" width="18.7109375" style="3" bestFit="1" customWidth="1"/>
    <col min="14360" max="14360" width="9.140625" style="3" bestFit="1" customWidth="1"/>
    <col min="14361" max="14361" width="10.5703125" style="3" bestFit="1" customWidth="1"/>
    <col min="14362" max="14362" width="6.42578125" style="3" bestFit="1" customWidth="1"/>
    <col min="14363" max="14365" width="15.140625" style="3" customWidth="1"/>
    <col min="14366" max="14366" width="10.28515625" style="3" customWidth="1"/>
    <col min="14367" max="14369" width="12" style="3" customWidth="1"/>
    <col min="14370" max="14370" width="3" style="3" customWidth="1"/>
    <col min="14371" max="14371" width="14.140625" style="3" customWidth="1"/>
    <col min="14372" max="14587" width="9.140625" style="3"/>
    <col min="14588" max="14588" width="6.42578125" style="3" customWidth="1"/>
    <col min="14589" max="14589" width="11.140625" style="3" customWidth="1"/>
    <col min="14590" max="14590" width="35.7109375" style="3" bestFit="1" customWidth="1"/>
    <col min="14591" max="14591" width="10.85546875" style="3" bestFit="1" customWidth="1"/>
    <col min="14592" max="14592" width="6.7109375" style="3" bestFit="1" customWidth="1"/>
    <col min="14593" max="14594" width="16.5703125" style="3" customWidth="1"/>
    <col min="14595" max="14596" width="6.7109375" style="3" bestFit="1" customWidth="1"/>
    <col min="14597" max="14597" width="35.7109375" style="3" bestFit="1" customWidth="1"/>
    <col min="14598" max="14598" width="22.140625" style="3" bestFit="1" customWidth="1"/>
    <col min="14599" max="14599" width="17.7109375" style="3" bestFit="1" customWidth="1"/>
    <col min="14600" max="14600" width="22.28515625" style="3" bestFit="1" customWidth="1"/>
    <col min="14601" max="14601" width="28.85546875" style="3" bestFit="1" customWidth="1"/>
    <col min="14602" max="14602" width="21.28515625" style="3" bestFit="1" customWidth="1"/>
    <col min="14603" max="14603" width="20.140625" style="3" bestFit="1" customWidth="1"/>
    <col min="14604" max="14604" width="19.5703125" style="3" bestFit="1" customWidth="1"/>
    <col min="14605" max="14605" width="20.85546875" style="3" bestFit="1" customWidth="1"/>
    <col min="14606" max="14608" width="6.42578125" style="3" bestFit="1" customWidth="1"/>
    <col min="14609" max="14613" width="4.5703125" style="3" customWidth="1"/>
    <col min="14614" max="14614" width="16.28515625" style="3" bestFit="1" customWidth="1"/>
    <col min="14615" max="14615" width="18.7109375" style="3" bestFit="1" customWidth="1"/>
    <col min="14616" max="14616" width="9.140625" style="3" bestFit="1" customWidth="1"/>
    <col min="14617" max="14617" width="10.5703125" style="3" bestFit="1" customWidth="1"/>
    <col min="14618" max="14618" width="6.42578125" style="3" bestFit="1" customWidth="1"/>
    <col min="14619" max="14621" width="15.140625" style="3" customWidth="1"/>
    <col min="14622" max="14622" width="10.28515625" style="3" customWidth="1"/>
    <col min="14623" max="14625" width="12" style="3" customWidth="1"/>
    <col min="14626" max="14626" width="3" style="3" customWidth="1"/>
    <col min="14627" max="14627" width="14.140625" style="3" customWidth="1"/>
    <col min="14628" max="14843" width="9.140625" style="3"/>
    <col min="14844" max="14844" width="6.42578125" style="3" customWidth="1"/>
    <col min="14845" max="14845" width="11.140625" style="3" customWidth="1"/>
    <col min="14846" max="14846" width="35.7109375" style="3" bestFit="1" customWidth="1"/>
    <col min="14847" max="14847" width="10.85546875" style="3" bestFit="1" customWidth="1"/>
    <col min="14848" max="14848" width="6.7109375" style="3" bestFit="1" customWidth="1"/>
    <col min="14849" max="14850" width="16.5703125" style="3" customWidth="1"/>
    <col min="14851" max="14852" width="6.7109375" style="3" bestFit="1" customWidth="1"/>
    <col min="14853" max="14853" width="35.7109375" style="3" bestFit="1" customWidth="1"/>
    <col min="14854" max="14854" width="22.140625" style="3" bestFit="1" customWidth="1"/>
    <col min="14855" max="14855" width="17.7109375" style="3" bestFit="1" customWidth="1"/>
    <col min="14856" max="14856" width="22.28515625" style="3" bestFit="1" customWidth="1"/>
    <col min="14857" max="14857" width="28.85546875" style="3" bestFit="1" customWidth="1"/>
    <col min="14858" max="14858" width="21.28515625" style="3" bestFit="1" customWidth="1"/>
    <col min="14859" max="14859" width="20.140625" style="3" bestFit="1" customWidth="1"/>
    <col min="14860" max="14860" width="19.5703125" style="3" bestFit="1" customWidth="1"/>
    <col min="14861" max="14861" width="20.85546875" style="3" bestFit="1" customWidth="1"/>
    <col min="14862" max="14864" width="6.42578125" style="3" bestFit="1" customWidth="1"/>
    <col min="14865" max="14869" width="4.5703125" style="3" customWidth="1"/>
    <col min="14870" max="14870" width="16.28515625" style="3" bestFit="1" customWidth="1"/>
    <col min="14871" max="14871" width="18.7109375" style="3" bestFit="1" customWidth="1"/>
    <col min="14872" max="14872" width="9.140625" style="3" bestFit="1" customWidth="1"/>
    <col min="14873" max="14873" width="10.5703125" style="3" bestFit="1" customWidth="1"/>
    <col min="14874" max="14874" width="6.42578125" style="3" bestFit="1" customWidth="1"/>
    <col min="14875" max="14877" width="15.140625" style="3" customWidth="1"/>
    <col min="14878" max="14878" width="10.28515625" style="3" customWidth="1"/>
    <col min="14879" max="14881" width="12" style="3" customWidth="1"/>
    <col min="14882" max="14882" width="3" style="3" customWidth="1"/>
    <col min="14883" max="14883" width="14.140625" style="3" customWidth="1"/>
    <col min="14884" max="15099" width="9.140625" style="3"/>
    <col min="15100" max="15100" width="6.42578125" style="3" customWidth="1"/>
    <col min="15101" max="15101" width="11.140625" style="3" customWidth="1"/>
    <col min="15102" max="15102" width="35.7109375" style="3" bestFit="1" customWidth="1"/>
    <col min="15103" max="15103" width="10.85546875" style="3" bestFit="1" customWidth="1"/>
    <col min="15104" max="15104" width="6.7109375" style="3" bestFit="1" customWidth="1"/>
    <col min="15105" max="15106" width="16.5703125" style="3" customWidth="1"/>
    <col min="15107" max="15108" width="6.7109375" style="3" bestFit="1" customWidth="1"/>
    <col min="15109" max="15109" width="35.7109375" style="3" bestFit="1" customWidth="1"/>
    <col min="15110" max="15110" width="22.140625" style="3" bestFit="1" customWidth="1"/>
    <col min="15111" max="15111" width="17.7109375" style="3" bestFit="1" customWidth="1"/>
    <col min="15112" max="15112" width="22.28515625" style="3" bestFit="1" customWidth="1"/>
    <col min="15113" max="15113" width="28.85546875" style="3" bestFit="1" customWidth="1"/>
    <col min="15114" max="15114" width="21.28515625" style="3" bestFit="1" customWidth="1"/>
    <col min="15115" max="15115" width="20.140625" style="3" bestFit="1" customWidth="1"/>
    <col min="15116" max="15116" width="19.5703125" style="3" bestFit="1" customWidth="1"/>
    <col min="15117" max="15117" width="20.85546875" style="3" bestFit="1" customWidth="1"/>
    <col min="15118" max="15120" width="6.42578125" style="3" bestFit="1" customWidth="1"/>
    <col min="15121" max="15125" width="4.5703125" style="3" customWidth="1"/>
    <col min="15126" max="15126" width="16.28515625" style="3" bestFit="1" customWidth="1"/>
    <col min="15127" max="15127" width="18.7109375" style="3" bestFit="1" customWidth="1"/>
    <col min="15128" max="15128" width="9.140625" style="3" bestFit="1" customWidth="1"/>
    <col min="15129" max="15129" width="10.5703125" style="3" bestFit="1" customWidth="1"/>
    <col min="15130" max="15130" width="6.42578125" style="3" bestFit="1" customWidth="1"/>
    <col min="15131" max="15133" width="15.140625" style="3" customWidth="1"/>
    <col min="15134" max="15134" width="10.28515625" style="3" customWidth="1"/>
    <col min="15135" max="15137" width="12" style="3" customWidth="1"/>
    <col min="15138" max="15138" width="3" style="3" customWidth="1"/>
    <col min="15139" max="15139" width="14.140625" style="3" customWidth="1"/>
    <col min="15140" max="15355" width="9.140625" style="3"/>
    <col min="15356" max="15356" width="6.42578125" style="3" customWidth="1"/>
    <col min="15357" max="15357" width="11.140625" style="3" customWidth="1"/>
    <col min="15358" max="15358" width="35.7109375" style="3" bestFit="1" customWidth="1"/>
    <col min="15359" max="15359" width="10.85546875" style="3" bestFit="1" customWidth="1"/>
    <col min="15360" max="15360" width="6.7109375" style="3" bestFit="1" customWidth="1"/>
    <col min="15361" max="15362" width="16.5703125" style="3" customWidth="1"/>
    <col min="15363" max="15364" width="6.7109375" style="3" bestFit="1" customWidth="1"/>
    <col min="15365" max="15365" width="35.7109375" style="3" bestFit="1" customWidth="1"/>
    <col min="15366" max="15366" width="22.140625" style="3" bestFit="1" customWidth="1"/>
    <col min="15367" max="15367" width="17.7109375" style="3" bestFit="1" customWidth="1"/>
    <col min="15368" max="15368" width="22.28515625" style="3" bestFit="1" customWidth="1"/>
    <col min="15369" max="15369" width="28.85546875" style="3" bestFit="1" customWidth="1"/>
    <col min="15370" max="15370" width="21.28515625" style="3" bestFit="1" customWidth="1"/>
    <col min="15371" max="15371" width="20.140625" style="3" bestFit="1" customWidth="1"/>
    <col min="15372" max="15372" width="19.5703125" style="3" bestFit="1" customWidth="1"/>
    <col min="15373" max="15373" width="20.85546875" style="3" bestFit="1" customWidth="1"/>
    <col min="15374" max="15376" width="6.42578125" style="3" bestFit="1" customWidth="1"/>
    <col min="15377" max="15381" width="4.5703125" style="3" customWidth="1"/>
    <col min="15382" max="15382" width="16.28515625" style="3" bestFit="1" customWidth="1"/>
    <col min="15383" max="15383" width="18.7109375" style="3" bestFit="1" customWidth="1"/>
    <col min="15384" max="15384" width="9.140625" style="3" bestFit="1" customWidth="1"/>
    <col min="15385" max="15385" width="10.5703125" style="3" bestFit="1" customWidth="1"/>
    <col min="15386" max="15386" width="6.42578125" style="3" bestFit="1" customWidth="1"/>
    <col min="15387" max="15389" width="15.140625" style="3" customWidth="1"/>
    <col min="15390" max="15390" width="10.28515625" style="3" customWidth="1"/>
    <col min="15391" max="15393" width="12" style="3" customWidth="1"/>
    <col min="15394" max="15394" width="3" style="3" customWidth="1"/>
    <col min="15395" max="15395" width="14.140625" style="3" customWidth="1"/>
    <col min="15396" max="15611" width="9.140625" style="3"/>
    <col min="15612" max="15612" width="6.42578125" style="3" customWidth="1"/>
    <col min="15613" max="15613" width="11.140625" style="3" customWidth="1"/>
    <col min="15614" max="15614" width="35.7109375" style="3" bestFit="1" customWidth="1"/>
    <col min="15615" max="15615" width="10.85546875" style="3" bestFit="1" customWidth="1"/>
    <col min="15616" max="15616" width="6.7109375" style="3" bestFit="1" customWidth="1"/>
    <col min="15617" max="15618" width="16.5703125" style="3" customWidth="1"/>
    <col min="15619" max="15620" width="6.7109375" style="3" bestFit="1" customWidth="1"/>
    <col min="15621" max="15621" width="35.7109375" style="3" bestFit="1" customWidth="1"/>
    <col min="15622" max="15622" width="22.140625" style="3" bestFit="1" customWidth="1"/>
    <col min="15623" max="15623" width="17.7109375" style="3" bestFit="1" customWidth="1"/>
    <col min="15624" max="15624" width="22.28515625" style="3" bestFit="1" customWidth="1"/>
    <col min="15625" max="15625" width="28.85546875" style="3" bestFit="1" customWidth="1"/>
    <col min="15626" max="15626" width="21.28515625" style="3" bestFit="1" customWidth="1"/>
    <col min="15627" max="15627" width="20.140625" style="3" bestFit="1" customWidth="1"/>
    <col min="15628" max="15628" width="19.5703125" style="3" bestFit="1" customWidth="1"/>
    <col min="15629" max="15629" width="20.85546875" style="3" bestFit="1" customWidth="1"/>
    <col min="15630" max="15632" width="6.42578125" style="3" bestFit="1" customWidth="1"/>
    <col min="15633" max="15637" width="4.5703125" style="3" customWidth="1"/>
    <col min="15638" max="15638" width="16.28515625" style="3" bestFit="1" customWidth="1"/>
    <col min="15639" max="15639" width="18.7109375" style="3" bestFit="1" customWidth="1"/>
    <col min="15640" max="15640" width="9.140625" style="3" bestFit="1" customWidth="1"/>
    <col min="15641" max="15641" width="10.5703125" style="3" bestFit="1" customWidth="1"/>
    <col min="15642" max="15642" width="6.42578125" style="3" bestFit="1" customWidth="1"/>
    <col min="15643" max="15645" width="15.140625" style="3" customWidth="1"/>
    <col min="15646" max="15646" width="10.28515625" style="3" customWidth="1"/>
    <col min="15647" max="15649" width="12" style="3" customWidth="1"/>
    <col min="15650" max="15650" width="3" style="3" customWidth="1"/>
    <col min="15651" max="15651" width="14.140625" style="3" customWidth="1"/>
    <col min="15652" max="15867" width="9.140625" style="3"/>
    <col min="15868" max="15868" width="6.42578125" style="3" customWidth="1"/>
    <col min="15869" max="15869" width="11.140625" style="3" customWidth="1"/>
    <col min="15870" max="15870" width="35.7109375" style="3" bestFit="1" customWidth="1"/>
    <col min="15871" max="15871" width="10.85546875" style="3" bestFit="1" customWidth="1"/>
    <col min="15872" max="15872" width="6.7109375" style="3" bestFit="1" customWidth="1"/>
    <col min="15873" max="15874" width="16.5703125" style="3" customWidth="1"/>
    <col min="15875" max="15876" width="6.7109375" style="3" bestFit="1" customWidth="1"/>
    <col min="15877" max="15877" width="35.7109375" style="3" bestFit="1" customWidth="1"/>
    <col min="15878" max="15878" width="22.140625" style="3" bestFit="1" customWidth="1"/>
    <col min="15879" max="15879" width="17.7109375" style="3" bestFit="1" customWidth="1"/>
    <col min="15880" max="15880" width="22.28515625" style="3" bestFit="1" customWidth="1"/>
    <col min="15881" max="15881" width="28.85546875" style="3" bestFit="1" customWidth="1"/>
    <col min="15882" max="15882" width="21.28515625" style="3" bestFit="1" customWidth="1"/>
    <col min="15883" max="15883" width="20.140625" style="3" bestFit="1" customWidth="1"/>
    <col min="15884" max="15884" width="19.5703125" style="3" bestFit="1" customWidth="1"/>
    <col min="15885" max="15885" width="20.85546875" style="3" bestFit="1" customWidth="1"/>
    <col min="15886" max="15888" width="6.42578125" style="3" bestFit="1" customWidth="1"/>
    <col min="15889" max="15893" width="4.5703125" style="3" customWidth="1"/>
    <col min="15894" max="15894" width="16.28515625" style="3" bestFit="1" customWidth="1"/>
    <col min="15895" max="15895" width="18.7109375" style="3" bestFit="1" customWidth="1"/>
    <col min="15896" max="15896" width="9.140625" style="3" bestFit="1" customWidth="1"/>
    <col min="15897" max="15897" width="10.5703125" style="3" bestFit="1" customWidth="1"/>
    <col min="15898" max="15898" width="6.42578125" style="3" bestFit="1" customWidth="1"/>
    <col min="15899" max="15901" width="15.140625" style="3" customWidth="1"/>
    <col min="15902" max="15902" width="10.28515625" style="3" customWidth="1"/>
    <col min="15903" max="15905" width="12" style="3" customWidth="1"/>
    <col min="15906" max="15906" width="3" style="3" customWidth="1"/>
    <col min="15907" max="15907" width="14.140625" style="3" customWidth="1"/>
    <col min="15908" max="16123" width="9.140625" style="3"/>
    <col min="16124" max="16124" width="6.42578125" style="3" customWidth="1"/>
    <col min="16125" max="16125" width="11.140625" style="3" customWidth="1"/>
    <col min="16126" max="16126" width="35.7109375" style="3" bestFit="1" customWidth="1"/>
    <col min="16127" max="16127" width="10.85546875" style="3" bestFit="1" customWidth="1"/>
    <col min="16128" max="16128" width="6.7109375" style="3" bestFit="1" customWidth="1"/>
    <col min="16129" max="16130" width="16.5703125" style="3" customWidth="1"/>
    <col min="16131" max="16132" width="6.7109375" style="3" bestFit="1" customWidth="1"/>
    <col min="16133" max="16133" width="35.7109375" style="3" bestFit="1" customWidth="1"/>
    <col min="16134" max="16134" width="22.140625" style="3" bestFit="1" customWidth="1"/>
    <col min="16135" max="16135" width="17.7109375" style="3" bestFit="1" customWidth="1"/>
    <col min="16136" max="16136" width="22.28515625" style="3" bestFit="1" customWidth="1"/>
    <col min="16137" max="16137" width="28.85546875" style="3" bestFit="1" customWidth="1"/>
    <col min="16138" max="16138" width="21.28515625" style="3" bestFit="1" customWidth="1"/>
    <col min="16139" max="16139" width="20.140625" style="3" bestFit="1" customWidth="1"/>
    <col min="16140" max="16140" width="19.5703125" style="3" bestFit="1" customWidth="1"/>
    <col min="16141" max="16141" width="20.85546875" style="3" bestFit="1" customWidth="1"/>
    <col min="16142" max="16144" width="6.42578125" style="3" bestFit="1" customWidth="1"/>
    <col min="16145" max="16149" width="4.5703125" style="3" customWidth="1"/>
    <col min="16150" max="16150" width="16.28515625" style="3" bestFit="1" customWidth="1"/>
    <col min="16151" max="16151" width="18.7109375" style="3" bestFit="1" customWidth="1"/>
    <col min="16152" max="16152" width="9.140625" style="3" bestFit="1" customWidth="1"/>
    <col min="16153" max="16153" width="10.5703125" style="3" bestFit="1" customWidth="1"/>
    <col min="16154" max="16154" width="6.42578125" style="3" bestFit="1" customWidth="1"/>
    <col min="16155" max="16157" width="15.140625" style="3" customWidth="1"/>
    <col min="16158" max="16158" width="10.28515625" style="3" customWidth="1"/>
    <col min="16159" max="16161" width="12" style="3" customWidth="1"/>
    <col min="16162" max="16162" width="3" style="3" customWidth="1"/>
    <col min="16163" max="16163" width="14.140625" style="3" customWidth="1"/>
    <col min="16164" max="16384" width="9.140625" style="3"/>
  </cols>
  <sheetData>
    <row r="1" spans="1:30" ht="38.25" customHeight="1" x14ac:dyDescent="0.2">
      <c r="A1" s="1" t="s">
        <v>36</v>
      </c>
      <c r="B1" s="2"/>
      <c r="C1" s="2"/>
      <c r="D1" s="2"/>
      <c r="E1" s="2"/>
      <c r="F1" s="2"/>
      <c r="G1" s="2"/>
      <c r="H1" s="2"/>
      <c r="I1" s="2"/>
      <c r="J1" s="2"/>
      <c r="K1" s="2"/>
      <c r="L1" s="2"/>
      <c r="M1" s="2"/>
      <c r="N1" s="2"/>
      <c r="O1" s="2"/>
      <c r="P1" s="2"/>
      <c r="Q1" s="2"/>
      <c r="R1" s="2"/>
      <c r="S1" s="2"/>
      <c r="T1" s="2"/>
      <c r="U1" s="2"/>
      <c r="V1" s="2"/>
      <c r="W1" s="2"/>
      <c r="X1" s="2"/>
      <c r="Y1" s="2"/>
      <c r="Z1" s="2"/>
      <c r="AA1" s="8"/>
      <c r="AB1" s="8"/>
      <c r="AC1" s="8"/>
      <c r="AD1" s="8"/>
    </row>
    <row r="2" spans="1:30" ht="15" customHeight="1" x14ac:dyDescent="0.3">
      <c r="B2" s="289"/>
      <c r="C2" s="289"/>
      <c r="D2" s="289"/>
      <c r="E2" s="289"/>
      <c r="F2" s="5"/>
      <c r="G2" s="5"/>
      <c r="H2" s="5"/>
      <c r="I2" s="5"/>
      <c r="J2" s="5"/>
      <c r="K2" s="5"/>
      <c r="L2" s="5"/>
      <c r="M2" s="5"/>
      <c r="N2" s="5"/>
      <c r="O2" s="5"/>
      <c r="P2" s="5"/>
      <c r="Q2" s="5"/>
      <c r="R2" s="5"/>
      <c r="S2" s="5"/>
      <c r="T2" s="5"/>
      <c r="U2" s="5"/>
      <c r="V2" s="3"/>
      <c r="W2" s="3"/>
      <c r="X2" s="3"/>
      <c r="AA2" s="5"/>
      <c r="AB2" s="5"/>
      <c r="AC2" s="5"/>
      <c r="AD2" s="5"/>
    </row>
    <row r="3" spans="1:30" ht="15" customHeight="1" x14ac:dyDescent="0.2">
      <c r="B3" s="331" t="s">
        <v>1164</v>
      </c>
      <c r="C3" s="332"/>
      <c r="D3" s="3"/>
      <c r="E3" s="7"/>
      <c r="F3" s="20"/>
      <c r="G3" s="22"/>
      <c r="H3" s="20"/>
      <c r="J3" s="20"/>
      <c r="V3" s="3"/>
      <c r="W3" s="3"/>
      <c r="X3" s="3"/>
    </row>
    <row r="4" spans="1:30" ht="15" customHeight="1" thickBot="1" x14ac:dyDescent="0.25">
      <c r="B4" s="3"/>
      <c r="C4" s="53"/>
      <c r="D4" s="3"/>
      <c r="E4" s="21"/>
      <c r="F4" s="21"/>
      <c r="I4" s="21"/>
      <c r="J4" s="21"/>
      <c r="K4" s="21"/>
      <c r="L4" s="21"/>
      <c r="M4" s="21"/>
      <c r="N4" s="21"/>
      <c r="O4" s="21"/>
      <c r="P4" s="21"/>
      <c r="Q4" s="21"/>
      <c r="R4" s="21"/>
      <c r="S4" s="21"/>
      <c r="T4" s="21"/>
      <c r="U4" s="21"/>
      <c r="V4" s="6"/>
      <c r="W4" s="6"/>
      <c r="X4" s="6"/>
      <c r="Y4" s="6"/>
      <c r="Z4" s="6"/>
    </row>
    <row r="5" spans="1:30" s="8" customFormat="1" ht="45.75" customHeight="1" thickBot="1" x14ac:dyDescent="0.25">
      <c r="B5" s="275"/>
      <c r="C5" s="278" t="s">
        <v>0</v>
      </c>
      <c r="D5" s="279"/>
      <c r="E5" s="280"/>
      <c r="F5" s="270" t="s">
        <v>341</v>
      </c>
      <c r="G5" s="271"/>
      <c r="H5" s="271"/>
      <c r="I5" s="272"/>
      <c r="J5" s="272"/>
      <c r="K5" s="272"/>
      <c r="L5" s="272"/>
      <c r="M5" s="273"/>
      <c r="N5" s="283" t="s">
        <v>74</v>
      </c>
      <c r="O5" s="284"/>
      <c r="P5" s="284"/>
      <c r="Q5" s="284"/>
      <c r="R5" s="284"/>
      <c r="S5" s="284"/>
      <c r="T5" s="284"/>
      <c r="U5" s="285"/>
      <c r="V5" s="286" t="s">
        <v>16</v>
      </c>
      <c r="W5" s="256" t="s">
        <v>1</v>
      </c>
      <c r="X5" s="257"/>
      <c r="Y5" s="257"/>
      <c r="Z5" s="258"/>
    </row>
    <row r="6" spans="1:30" s="8" customFormat="1" ht="42.75" customHeight="1" x14ac:dyDescent="0.25">
      <c r="B6" s="276"/>
      <c r="C6" s="9" t="s">
        <v>2</v>
      </c>
      <c r="D6" s="9" t="s">
        <v>3</v>
      </c>
      <c r="E6" s="259" t="s">
        <v>417</v>
      </c>
      <c r="F6" s="38" t="s">
        <v>78</v>
      </c>
      <c r="G6" s="38" t="s">
        <v>79</v>
      </c>
      <c r="H6" s="38" t="s">
        <v>80</v>
      </c>
      <c r="I6" s="39" t="s">
        <v>81</v>
      </c>
      <c r="J6" s="39" t="s">
        <v>82</v>
      </c>
      <c r="K6" s="39" t="s">
        <v>83</v>
      </c>
      <c r="L6" s="38" t="s">
        <v>84</v>
      </c>
      <c r="M6" s="38" t="s">
        <v>85</v>
      </c>
      <c r="N6" s="261" t="s">
        <v>75</v>
      </c>
      <c r="O6" s="262"/>
      <c r="P6" s="262"/>
      <c r="Q6" s="262"/>
      <c r="R6" s="262"/>
      <c r="S6" s="262"/>
      <c r="T6" s="262"/>
      <c r="U6" s="263"/>
      <c r="V6" s="287"/>
      <c r="W6" s="264" t="s">
        <v>7</v>
      </c>
      <c r="X6" s="266" t="s">
        <v>8</v>
      </c>
      <c r="Y6" s="268" t="s">
        <v>9</v>
      </c>
      <c r="Z6" s="259" t="s">
        <v>10</v>
      </c>
    </row>
    <row r="7" spans="1:30" s="7" customFormat="1" ht="56.25" customHeight="1" thickBot="1" x14ac:dyDescent="0.25">
      <c r="B7" s="277"/>
      <c r="C7" s="9" t="s">
        <v>418</v>
      </c>
      <c r="D7" s="9" t="s">
        <v>419</v>
      </c>
      <c r="E7" s="260"/>
      <c r="F7" s="42" t="s">
        <v>30</v>
      </c>
      <c r="G7" s="42" t="s">
        <v>29</v>
      </c>
      <c r="H7" s="42" t="s">
        <v>34</v>
      </c>
      <c r="I7" s="43" t="s">
        <v>40</v>
      </c>
      <c r="J7" s="43" t="s">
        <v>31</v>
      </c>
      <c r="K7" s="43" t="s">
        <v>32</v>
      </c>
      <c r="L7" s="43" t="s">
        <v>35</v>
      </c>
      <c r="M7" s="43" t="s">
        <v>28</v>
      </c>
      <c r="N7" s="33">
        <v>1</v>
      </c>
      <c r="O7" s="34">
        <v>2</v>
      </c>
      <c r="P7" s="34">
        <v>3.1</v>
      </c>
      <c r="Q7" s="34">
        <v>3.2</v>
      </c>
      <c r="R7" s="34">
        <v>3.3</v>
      </c>
      <c r="S7" s="34">
        <v>3.4</v>
      </c>
      <c r="T7" s="34">
        <v>3.5</v>
      </c>
      <c r="U7" s="35">
        <v>4</v>
      </c>
      <c r="V7" s="288"/>
      <c r="W7" s="265"/>
      <c r="X7" s="267"/>
      <c r="Y7" s="269"/>
      <c r="Z7" s="260"/>
    </row>
    <row r="8" spans="1:30" x14ac:dyDescent="0.2">
      <c r="B8" s="3"/>
      <c r="C8" s="3"/>
      <c r="D8" s="3"/>
      <c r="E8" s="7"/>
      <c r="F8" s="20"/>
      <c r="G8" s="20"/>
      <c r="H8" s="20"/>
      <c r="J8" s="20"/>
      <c r="N8" s="281" t="s">
        <v>86</v>
      </c>
      <c r="O8" s="282"/>
      <c r="P8" s="282"/>
      <c r="Q8" s="282"/>
      <c r="R8" s="282"/>
      <c r="S8" s="282"/>
      <c r="T8" s="282"/>
      <c r="U8" s="282"/>
      <c r="V8" s="282"/>
      <c r="W8" s="7"/>
      <c r="X8" s="3"/>
    </row>
    <row r="9" spans="1:30" ht="30" customHeight="1" x14ac:dyDescent="0.2">
      <c r="B9" s="16"/>
      <c r="C9" s="14" t="s">
        <v>18</v>
      </c>
      <c r="D9" s="13" t="s">
        <v>41</v>
      </c>
      <c r="E9" s="14" t="s">
        <v>421</v>
      </c>
      <c r="F9" s="44" t="s">
        <v>48</v>
      </c>
      <c r="G9" s="44" t="s">
        <v>53</v>
      </c>
      <c r="H9" s="44" t="s">
        <v>59</v>
      </c>
      <c r="I9" s="44" t="s">
        <v>65</v>
      </c>
      <c r="J9" s="44" t="s">
        <v>67</v>
      </c>
      <c r="K9" s="44" t="s">
        <v>70</v>
      </c>
      <c r="L9" s="44" t="s">
        <v>71</v>
      </c>
      <c r="M9" s="44" t="s">
        <v>72</v>
      </c>
      <c r="N9" s="36">
        <f t="shared" ref="N9:N12" si="0">VLOOKUP(F9,MarketMechanismLookup,2,FALSE)</f>
        <v>1</v>
      </c>
      <c r="O9" s="36">
        <f t="shared" ref="O9:O12" si="1">VLOOKUP(G9,TradingModeLookup,2,FALSE)</f>
        <v>2</v>
      </c>
      <c r="P9" s="36" t="str">
        <f t="shared" ref="P9:P12" si="2">VLOOKUP(H9,TransactionCategoryLookup,2,FALSE)</f>
        <v>P</v>
      </c>
      <c r="Q9" s="36" t="str">
        <f t="shared" ref="Q9:Q12" si="3">VLOOKUP(I9,NegotiatedTransactionIndicatorLookup,2,FALSE)</f>
        <v>-</v>
      </c>
      <c r="R9" s="36" t="str">
        <f t="shared" ref="R9:R12" si="4">VLOOKUP(J9,CrossingTradeIndicatorLookup,2,FALSE)</f>
        <v>-</v>
      </c>
      <c r="S9" s="36" t="str">
        <f t="shared" ref="S9:S12" si="5">VLOOKUP(K9,ModificationIndicatorLookup,2,FALSE)</f>
        <v>-</v>
      </c>
      <c r="T9" s="36" t="str">
        <f t="shared" ref="T9:T12" si="6">VLOOKUP(L9,TradeConditionIndicatorLookup,2,FALSE)</f>
        <v>-</v>
      </c>
      <c r="U9" s="36" t="str">
        <f t="shared" ref="U9:U12" si="7">VLOOKUP(M9,PublicationModeLookup,2,FALSE)</f>
        <v>-</v>
      </c>
      <c r="V9" s="37" t="str">
        <f t="shared" ref="V9:V12" si="8">CONCATENATE(VLOOKUP(F9,MarketMechanismLookup,3,FALSE),VLOOKUP(G9,TradingModeLookup,3,FALSE),VLOOKUP(H9,TransactionCategoryLookup,3,FALSE),VLOOKUP(I9,NegotiatedTransactionIndicatorLookup,3,FALSE),VLOOKUP(J9,CrossingTradeIndicatorLookup,3,FALSE),VLOOKUP(K9,ModificationIndicatorLookup,3,FALSE),VLOOKUP(L9,TradeConditionIndicatorLookup,3,FALSE),VLOOKUP(M9,PublicationModeLookup,3,FALSE))</f>
        <v/>
      </c>
      <c r="W9" s="13" t="s">
        <v>11</v>
      </c>
      <c r="X9" s="14" t="s">
        <v>422</v>
      </c>
      <c r="Y9" s="14" t="s">
        <v>401</v>
      </c>
      <c r="Z9" s="14" t="s">
        <v>423</v>
      </c>
    </row>
    <row r="10" spans="1:30" ht="30" customHeight="1" x14ac:dyDescent="0.2">
      <c r="B10" s="10"/>
      <c r="C10" s="12" t="s">
        <v>18</v>
      </c>
      <c r="D10" s="13" t="s">
        <v>24</v>
      </c>
      <c r="E10" s="12" t="s">
        <v>424</v>
      </c>
      <c r="F10" s="44" t="s">
        <v>48</v>
      </c>
      <c r="G10" s="44" t="s">
        <v>53</v>
      </c>
      <c r="H10" s="44" t="s">
        <v>59</v>
      </c>
      <c r="I10" s="44" t="s">
        <v>65</v>
      </c>
      <c r="J10" s="44" t="s">
        <v>67</v>
      </c>
      <c r="K10" s="44" t="s">
        <v>70</v>
      </c>
      <c r="L10" s="44" t="s">
        <v>71</v>
      </c>
      <c r="M10" s="44" t="s">
        <v>72</v>
      </c>
      <c r="N10" s="36">
        <f t="shared" si="0"/>
        <v>1</v>
      </c>
      <c r="O10" s="36">
        <f t="shared" si="1"/>
        <v>2</v>
      </c>
      <c r="P10" s="36" t="str">
        <f t="shared" si="2"/>
        <v>P</v>
      </c>
      <c r="Q10" s="36" t="str">
        <f t="shared" si="3"/>
        <v>-</v>
      </c>
      <c r="R10" s="36" t="str">
        <f t="shared" si="4"/>
        <v>-</v>
      </c>
      <c r="S10" s="36" t="str">
        <f t="shared" si="5"/>
        <v>-</v>
      </c>
      <c r="T10" s="36" t="str">
        <f t="shared" si="6"/>
        <v>-</v>
      </c>
      <c r="U10" s="36" t="str">
        <f t="shared" si="7"/>
        <v>-</v>
      </c>
      <c r="V10" s="37" t="str">
        <f t="shared" si="8"/>
        <v/>
      </c>
      <c r="W10" s="11" t="s">
        <v>11</v>
      </c>
      <c r="X10" s="14" t="s">
        <v>422</v>
      </c>
      <c r="Y10" s="14" t="s">
        <v>401</v>
      </c>
      <c r="Z10" s="14" t="s">
        <v>423</v>
      </c>
    </row>
    <row r="11" spans="1:30" ht="30" customHeight="1" x14ac:dyDescent="0.2">
      <c r="B11" s="10"/>
      <c r="C11" s="12" t="s">
        <v>15</v>
      </c>
      <c r="D11" s="13" t="s">
        <v>41</v>
      </c>
      <c r="E11" s="12" t="s">
        <v>425</v>
      </c>
      <c r="F11" s="44" t="s">
        <v>48</v>
      </c>
      <c r="G11" s="44" t="s">
        <v>53</v>
      </c>
      <c r="H11" s="44" t="s">
        <v>59</v>
      </c>
      <c r="I11" s="44" t="s">
        <v>65</v>
      </c>
      <c r="J11" s="44" t="s">
        <v>67</v>
      </c>
      <c r="K11" s="44" t="s">
        <v>68</v>
      </c>
      <c r="L11" s="44" t="s">
        <v>71</v>
      </c>
      <c r="M11" s="44" t="s">
        <v>72</v>
      </c>
      <c r="N11" s="36">
        <f t="shared" si="0"/>
        <v>1</v>
      </c>
      <c r="O11" s="36">
        <f t="shared" si="1"/>
        <v>2</v>
      </c>
      <c r="P11" s="36" t="str">
        <f t="shared" si="2"/>
        <v>P</v>
      </c>
      <c r="Q11" s="36" t="str">
        <f t="shared" si="3"/>
        <v>-</v>
      </c>
      <c r="R11" s="36" t="str">
        <f t="shared" si="4"/>
        <v>-</v>
      </c>
      <c r="S11" s="36" t="str">
        <f t="shared" si="5"/>
        <v>C</v>
      </c>
      <c r="T11" s="36" t="str">
        <f t="shared" si="6"/>
        <v>-</v>
      </c>
      <c r="U11" s="36" t="str">
        <f t="shared" si="7"/>
        <v>-</v>
      </c>
      <c r="V11" s="37" t="str">
        <f t="shared" si="8"/>
        <v>C</v>
      </c>
      <c r="W11" s="11" t="s">
        <v>11</v>
      </c>
      <c r="X11" s="14" t="s">
        <v>422</v>
      </c>
      <c r="Y11" s="14" t="s">
        <v>401</v>
      </c>
      <c r="Z11" s="14" t="s">
        <v>423</v>
      </c>
    </row>
    <row r="12" spans="1:30" ht="30" customHeight="1" x14ac:dyDescent="0.2">
      <c r="B12" s="10"/>
      <c r="C12" s="12" t="s">
        <v>15</v>
      </c>
      <c r="D12" s="13" t="s">
        <v>24</v>
      </c>
      <c r="E12" s="12" t="s">
        <v>426</v>
      </c>
      <c r="F12" s="44" t="s">
        <v>48</v>
      </c>
      <c r="G12" s="44" t="s">
        <v>53</v>
      </c>
      <c r="H12" s="44" t="s">
        <v>59</v>
      </c>
      <c r="I12" s="44" t="s">
        <v>65</v>
      </c>
      <c r="J12" s="44" t="s">
        <v>67</v>
      </c>
      <c r="K12" s="44" t="s">
        <v>68</v>
      </c>
      <c r="L12" s="44" t="s">
        <v>71</v>
      </c>
      <c r="M12" s="44" t="s">
        <v>72</v>
      </c>
      <c r="N12" s="36">
        <f t="shared" si="0"/>
        <v>1</v>
      </c>
      <c r="O12" s="36">
        <f t="shared" si="1"/>
        <v>2</v>
      </c>
      <c r="P12" s="36" t="str">
        <f t="shared" si="2"/>
        <v>P</v>
      </c>
      <c r="Q12" s="36" t="str">
        <f t="shared" si="3"/>
        <v>-</v>
      </c>
      <c r="R12" s="36" t="str">
        <f t="shared" si="4"/>
        <v>-</v>
      </c>
      <c r="S12" s="36" t="str">
        <f t="shared" si="5"/>
        <v>C</v>
      </c>
      <c r="T12" s="36" t="str">
        <f t="shared" si="6"/>
        <v>-</v>
      </c>
      <c r="U12" s="36" t="str">
        <f t="shared" si="7"/>
        <v>-</v>
      </c>
      <c r="V12" s="37" t="str">
        <f t="shared" si="8"/>
        <v>C</v>
      </c>
      <c r="W12" s="11" t="s">
        <v>11</v>
      </c>
      <c r="X12" s="14" t="s">
        <v>422</v>
      </c>
      <c r="Y12" s="14" t="s">
        <v>401</v>
      </c>
      <c r="Z12" s="14" t="s">
        <v>423</v>
      </c>
    </row>
    <row r="13" spans="1:30" x14ac:dyDescent="0.2">
      <c r="B13" s="3"/>
      <c r="C13" s="3"/>
      <c r="D13" s="3"/>
    </row>
    <row r="14" spans="1:30" x14ac:dyDescent="0.2">
      <c r="B14" s="3"/>
      <c r="C14" s="3"/>
      <c r="D14" s="3"/>
    </row>
    <row r="15" spans="1:30" x14ac:dyDescent="0.2">
      <c r="B15" s="3"/>
      <c r="C15" s="3"/>
      <c r="D15" s="3"/>
    </row>
    <row r="16" spans="1:30" x14ac:dyDescent="0.2">
      <c r="B16" s="3"/>
      <c r="C16" s="3"/>
      <c r="D16" s="3"/>
    </row>
    <row r="17" spans="2:4" x14ac:dyDescent="0.2">
      <c r="B17" s="3"/>
      <c r="C17" s="3"/>
      <c r="D17" s="3"/>
    </row>
    <row r="18" spans="2:4" x14ac:dyDescent="0.2">
      <c r="B18" s="3"/>
      <c r="C18" s="3"/>
      <c r="D18" s="3"/>
    </row>
    <row r="19" spans="2:4" x14ac:dyDescent="0.2">
      <c r="B19" s="3"/>
      <c r="C19" s="3"/>
      <c r="D19" s="3"/>
    </row>
    <row r="20" spans="2:4" x14ac:dyDescent="0.2">
      <c r="B20" s="3"/>
      <c r="C20" s="3"/>
      <c r="D20" s="3"/>
    </row>
    <row r="21" spans="2:4" x14ac:dyDescent="0.2">
      <c r="B21" s="3"/>
      <c r="C21" s="3"/>
      <c r="D21" s="3"/>
    </row>
    <row r="22" spans="2:4" x14ac:dyDescent="0.2">
      <c r="B22" s="3"/>
      <c r="C22" s="3"/>
      <c r="D22" s="3"/>
    </row>
    <row r="23" spans="2:4" x14ac:dyDescent="0.2">
      <c r="B23" s="3"/>
      <c r="C23" s="3"/>
      <c r="D23" s="3"/>
    </row>
    <row r="24" spans="2:4" x14ac:dyDescent="0.2">
      <c r="B24" s="3"/>
      <c r="C24" s="3"/>
      <c r="D24" s="3"/>
    </row>
    <row r="25" spans="2:4" x14ac:dyDescent="0.2">
      <c r="B25" s="3"/>
      <c r="C25" s="3"/>
      <c r="D25" s="3"/>
    </row>
    <row r="26" spans="2:4" x14ac:dyDescent="0.2">
      <c r="B26" s="3"/>
      <c r="C26" s="3"/>
      <c r="D26" s="3"/>
    </row>
    <row r="27" spans="2:4" x14ac:dyDescent="0.2">
      <c r="B27" s="3"/>
      <c r="C27" s="3"/>
      <c r="D27" s="3"/>
    </row>
    <row r="28" spans="2:4" x14ac:dyDescent="0.2">
      <c r="B28" s="3"/>
      <c r="C28" s="3"/>
      <c r="D28" s="3"/>
    </row>
    <row r="29" spans="2:4" x14ac:dyDescent="0.2">
      <c r="B29" s="3"/>
      <c r="C29" s="3"/>
      <c r="D29" s="3"/>
    </row>
    <row r="30" spans="2:4" x14ac:dyDescent="0.2">
      <c r="B30" s="3"/>
      <c r="C30" s="3"/>
      <c r="D30" s="3"/>
    </row>
    <row r="31" spans="2:4" x14ac:dyDescent="0.2">
      <c r="B31" s="3"/>
      <c r="C31" s="3"/>
      <c r="D31" s="3"/>
    </row>
    <row r="32" spans="2:4" x14ac:dyDescent="0.2">
      <c r="B32" s="3"/>
      <c r="C32" s="3"/>
      <c r="D32" s="3"/>
    </row>
    <row r="33" spans="2:4" x14ac:dyDescent="0.2">
      <c r="B33" s="3"/>
      <c r="C33" s="3"/>
      <c r="D33" s="3"/>
    </row>
    <row r="34" spans="2:4" x14ac:dyDescent="0.2">
      <c r="B34" s="3"/>
      <c r="C34" s="3"/>
      <c r="D34" s="3"/>
    </row>
    <row r="35" spans="2:4" x14ac:dyDescent="0.2">
      <c r="B35" s="3"/>
      <c r="C35" s="3"/>
      <c r="D35" s="3"/>
    </row>
    <row r="36" spans="2:4" x14ac:dyDescent="0.2">
      <c r="B36" s="3"/>
      <c r="C36" s="3"/>
      <c r="D36" s="3"/>
    </row>
    <row r="37" spans="2:4" x14ac:dyDescent="0.2">
      <c r="B37" s="3"/>
      <c r="C37" s="3"/>
      <c r="D37" s="3"/>
    </row>
    <row r="38" spans="2:4" x14ac:dyDescent="0.2">
      <c r="B38" s="3"/>
      <c r="C38" s="3"/>
      <c r="D38" s="3"/>
    </row>
    <row r="39" spans="2:4" x14ac:dyDescent="0.2">
      <c r="B39" s="3"/>
      <c r="C39" s="3"/>
      <c r="D39" s="3"/>
    </row>
    <row r="40" spans="2:4" x14ac:dyDescent="0.2">
      <c r="B40" s="3"/>
      <c r="C40" s="3"/>
      <c r="D40" s="3"/>
    </row>
    <row r="41" spans="2:4" x14ac:dyDescent="0.2">
      <c r="B41" s="3"/>
      <c r="C41" s="3"/>
      <c r="D41" s="3"/>
    </row>
    <row r="42" spans="2:4" x14ac:dyDescent="0.2">
      <c r="B42" s="3"/>
      <c r="C42" s="3"/>
      <c r="D42" s="3"/>
    </row>
    <row r="43" spans="2:4" x14ac:dyDescent="0.2">
      <c r="B43" s="3"/>
      <c r="C43" s="3"/>
      <c r="D43" s="3"/>
    </row>
    <row r="44" spans="2:4" x14ac:dyDescent="0.2">
      <c r="B44" s="3"/>
      <c r="C44" s="3"/>
      <c r="D44" s="3"/>
    </row>
    <row r="45" spans="2:4" x14ac:dyDescent="0.2">
      <c r="B45" s="3"/>
      <c r="C45" s="3"/>
      <c r="D45" s="3"/>
    </row>
    <row r="46" spans="2:4" x14ac:dyDescent="0.2">
      <c r="B46" s="3"/>
      <c r="C46" s="3"/>
      <c r="D46" s="3"/>
    </row>
    <row r="47" spans="2:4" x14ac:dyDescent="0.2">
      <c r="B47" s="3"/>
      <c r="C47" s="3"/>
      <c r="D47" s="3"/>
    </row>
    <row r="48" spans="2:4" x14ac:dyDescent="0.2">
      <c r="B48" s="3"/>
      <c r="C48" s="3"/>
      <c r="D48" s="3"/>
    </row>
    <row r="49" spans="2:4" x14ac:dyDescent="0.2">
      <c r="B49" s="3"/>
      <c r="C49" s="3"/>
      <c r="D49" s="3"/>
    </row>
    <row r="50" spans="2:4" x14ac:dyDescent="0.2">
      <c r="B50" s="3"/>
      <c r="C50" s="3"/>
      <c r="D50" s="3"/>
    </row>
    <row r="51" spans="2:4" x14ac:dyDescent="0.2">
      <c r="B51" s="3"/>
      <c r="C51" s="3"/>
      <c r="D51" s="3"/>
    </row>
    <row r="52" spans="2:4" x14ac:dyDescent="0.2">
      <c r="B52" s="3"/>
      <c r="C52" s="3"/>
      <c r="D52" s="3"/>
    </row>
    <row r="53" spans="2:4" x14ac:dyDescent="0.2">
      <c r="B53" s="3"/>
      <c r="C53" s="3"/>
      <c r="D53" s="3"/>
    </row>
    <row r="54" spans="2:4" x14ac:dyDescent="0.2">
      <c r="B54" s="3"/>
      <c r="C54" s="3"/>
      <c r="D54" s="3"/>
    </row>
    <row r="55" spans="2:4" x14ac:dyDescent="0.2">
      <c r="B55" s="3"/>
      <c r="C55" s="3"/>
      <c r="D55" s="3"/>
    </row>
    <row r="56" spans="2:4" x14ac:dyDescent="0.2">
      <c r="B56" s="3"/>
      <c r="C56" s="3"/>
      <c r="D56" s="3"/>
    </row>
    <row r="57" spans="2:4" x14ac:dyDescent="0.2">
      <c r="B57" s="3"/>
      <c r="C57" s="3"/>
      <c r="D57" s="3"/>
    </row>
    <row r="58" spans="2:4" x14ac:dyDescent="0.2">
      <c r="B58" s="3"/>
      <c r="C58" s="3"/>
      <c r="D58" s="3"/>
    </row>
    <row r="59" spans="2:4" x14ac:dyDescent="0.2">
      <c r="B59" s="3"/>
      <c r="C59" s="3"/>
      <c r="D59" s="3"/>
    </row>
    <row r="60" spans="2:4" x14ac:dyDescent="0.2">
      <c r="B60" s="3"/>
      <c r="C60" s="3"/>
      <c r="D60" s="3"/>
    </row>
    <row r="61" spans="2:4" x14ac:dyDescent="0.2">
      <c r="B61" s="3"/>
      <c r="C61" s="3"/>
      <c r="D61" s="3"/>
    </row>
    <row r="62" spans="2:4" x14ac:dyDescent="0.2">
      <c r="B62" s="3"/>
      <c r="C62" s="3"/>
      <c r="D62" s="3"/>
    </row>
    <row r="63" spans="2:4" x14ac:dyDescent="0.2">
      <c r="B63" s="3"/>
      <c r="C63" s="3"/>
      <c r="D63" s="3"/>
    </row>
    <row r="64" spans="2:4" x14ac:dyDescent="0.2">
      <c r="B64" s="3"/>
      <c r="C64" s="3"/>
      <c r="D64" s="3"/>
    </row>
    <row r="65" spans="2:4" x14ac:dyDescent="0.2">
      <c r="B65" s="3"/>
      <c r="C65" s="3"/>
      <c r="D65" s="3"/>
    </row>
    <row r="66" spans="2:4" x14ac:dyDescent="0.2">
      <c r="B66" s="3"/>
      <c r="C66" s="3"/>
      <c r="D66" s="3"/>
    </row>
    <row r="67" spans="2:4" x14ac:dyDescent="0.2">
      <c r="B67" s="3"/>
      <c r="C67" s="3"/>
      <c r="D67" s="3"/>
    </row>
    <row r="68" spans="2:4" x14ac:dyDescent="0.2">
      <c r="B68" s="3"/>
      <c r="C68" s="3"/>
      <c r="D68" s="3"/>
    </row>
    <row r="69" spans="2:4" x14ac:dyDescent="0.2">
      <c r="B69" s="3"/>
      <c r="C69" s="3"/>
      <c r="D69" s="3"/>
    </row>
    <row r="70" spans="2:4" x14ac:dyDescent="0.2">
      <c r="B70" s="3"/>
      <c r="C70" s="3"/>
      <c r="D70" s="3"/>
    </row>
    <row r="71" spans="2:4" x14ac:dyDescent="0.2">
      <c r="B71" s="3"/>
      <c r="C71" s="3"/>
      <c r="D71" s="3"/>
    </row>
    <row r="72" spans="2:4" x14ac:dyDescent="0.2">
      <c r="B72" s="3"/>
      <c r="C72" s="3"/>
      <c r="D72" s="3"/>
    </row>
    <row r="73" spans="2:4" x14ac:dyDescent="0.2">
      <c r="B73" s="3"/>
      <c r="C73" s="3"/>
      <c r="D73" s="3"/>
    </row>
    <row r="74" spans="2:4" x14ac:dyDescent="0.2">
      <c r="B74" s="3"/>
      <c r="C74" s="3"/>
      <c r="D74" s="3"/>
    </row>
    <row r="75" spans="2:4" x14ac:dyDescent="0.2">
      <c r="B75" s="3"/>
      <c r="C75" s="3"/>
      <c r="D75" s="3"/>
    </row>
    <row r="76" spans="2:4" x14ac:dyDescent="0.2">
      <c r="B76" s="3"/>
      <c r="C76" s="3"/>
      <c r="D76" s="3"/>
    </row>
    <row r="77" spans="2:4" x14ac:dyDescent="0.2">
      <c r="B77" s="3"/>
      <c r="C77" s="3"/>
      <c r="D77" s="3"/>
    </row>
    <row r="78" spans="2:4" x14ac:dyDescent="0.2">
      <c r="B78" s="3"/>
      <c r="C78" s="3"/>
      <c r="D78" s="3"/>
    </row>
    <row r="79" spans="2:4" x14ac:dyDescent="0.2">
      <c r="B79" s="3"/>
      <c r="C79" s="3"/>
      <c r="D79" s="3"/>
    </row>
    <row r="80" spans="2:4" x14ac:dyDescent="0.2">
      <c r="B80" s="3"/>
      <c r="C80" s="3"/>
      <c r="D80" s="3"/>
    </row>
    <row r="81" spans="2:4" x14ac:dyDescent="0.2">
      <c r="B81" s="3"/>
      <c r="C81" s="3"/>
      <c r="D81" s="3"/>
    </row>
    <row r="82" spans="2:4" x14ac:dyDescent="0.2">
      <c r="B82" s="3"/>
      <c r="C82" s="3"/>
      <c r="D82" s="3"/>
    </row>
    <row r="83" spans="2:4" x14ac:dyDescent="0.2">
      <c r="B83" s="3"/>
      <c r="C83" s="3"/>
      <c r="D83" s="3"/>
    </row>
    <row r="84" spans="2:4" x14ac:dyDescent="0.2">
      <c r="B84" s="3"/>
      <c r="C84" s="3"/>
      <c r="D84" s="3"/>
    </row>
    <row r="85" spans="2:4" x14ac:dyDescent="0.2">
      <c r="B85" s="3"/>
      <c r="C85" s="3"/>
      <c r="D85" s="3"/>
    </row>
    <row r="86" spans="2:4" x14ac:dyDescent="0.2">
      <c r="B86" s="3"/>
      <c r="C86" s="3"/>
      <c r="D86" s="3"/>
    </row>
    <row r="87" spans="2:4" x14ac:dyDescent="0.2">
      <c r="B87" s="3"/>
      <c r="C87" s="3"/>
      <c r="D87" s="3"/>
    </row>
    <row r="88" spans="2:4" x14ac:dyDescent="0.2">
      <c r="B88" s="3"/>
      <c r="C88" s="3"/>
      <c r="D88" s="3"/>
    </row>
    <row r="89" spans="2:4" x14ac:dyDescent="0.2">
      <c r="B89" s="3"/>
      <c r="C89" s="3"/>
      <c r="D89" s="3"/>
    </row>
    <row r="90" spans="2:4" x14ac:dyDescent="0.2">
      <c r="B90" s="3"/>
      <c r="C90" s="3"/>
      <c r="D90" s="3"/>
    </row>
    <row r="91" spans="2:4" x14ac:dyDescent="0.2">
      <c r="B91" s="3"/>
      <c r="C91" s="3"/>
      <c r="D91" s="3"/>
    </row>
    <row r="92" spans="2:4" x14ac:dyDescent="0.2">
      <c r="B92" s="3"/>
      <c r="C92" s="3"/>
      <c r="D92" s="3"/>
    </row>
    <row r="93" spans="2:4" x14ac:dyDescent="0.2">
      <c r="B93" s="3"/>
      <c r="C93" s="3"/>
      <c r="D93" s="3"/>
    </row>
    <row r="94" spans="2:4" x14ac:dyDescent="0.2">
      <c r="B94" s="3"/>
      <c r="C94" s="3"/>
      <c r="D94" s="3"/>
    </row>
    <row r="95" spans="2:4" x14ac:dyDescent="0.2">
      <c r="B95" s="3"/>
      <c r="C95" s="3"/>
      <c r="D95" s="3"/>
    </row>
    <row r="96" spans="2:4" x14ac:dyDescent="0.2">
      <c r="B96" s="3"/>
      <c r="C96" s="3"/>
      <c r="D96" s="3"/>
    </row>
    <row r="97" spans="2:4" x14ac:dyDescent="0.2">
      <c r="B97" s="3"/>
      <c r="C97" s="3"/>
      <c r="D97" s="3"/>
    </row>
    <row r="98" spans="2:4" x14ac:dyDescent="0.2">
      <c r="B98" s="3"/>
      <c r="C98" s="3"/>
      <c r="D98" s="3"/>
    </row>
    <row r="99" spans="2:4" x14ac:dyDescent="0.2">
      <c r="B99" s="3"/>
      <c r="C99" s="3"/>
      <c r="D99" s="3"/>
    </row>
    <row r="100" spans="2:4" x14ac:dyDescent="0.2">
      <c r="B100" s="3"/>
      <c r="C100" s="3"/>
      <c r="D100" s="3"/>
    </row>
    <row r="101" spans="2:4" x14ac:dyDescent="0.2">
      <c r="B101" s="3"/>
      <c r="C101" s="3"/>
      <c r="D101" s="3"/>
    </row>
    <row r="102" spans="2:4" x14ac:dyDescent="0.2">
      <c r="B102" s="3"/>
      <c r="C102" s="3"/>
      <c r="D102" s="3"/>
    </row>
    <row r="103" spans="2:4" x14ac:dyDescent="0.2">
      <c r="B103" s="3"/>
      <c r="C103" s="3"/>
      <c r="D103" s="3"/>
    </row>
    <row r="104" spans="2:4" x14ac:dyDescent="0.2">
      <c r="B104" s="3"/>
      <c r="C104" s="3"/>
      <c r="D104" s="3"/>
    </row>
    <row r="105" spans="2:4" x14ac:dyDescent="0.2">
      <c r="B105" s="3"/>
      <c r="C105" s="3"/>
      <c r="D105" s="3"/>
    </row>
    <row r="106" spans="2:4" x14ac:dyDescent="0.2">
      <c r="B106" s="3"/>
      <c r="C106" s="3"/>
      <c r="D106" s="3"/>
    </row>
    <row r="107" spans="2:4" x14ac:dyDescent="0.2">
      <c r="B107" s="3"/>
      <c r="C107" s="3"/>
      <c r="D107" s="3"/>
    </row>
    <row r="108" spans="2:4" x14ac:dyDescent="0.2">
      <c r="B108" s="3"/>
      <c r="C108" s="3"/>
      <c r="D108" s="3"/>
    </row>
    <row r="109" spans="2:4" x14ac:dyDescent="0.2">
      <c r="B109" s="3"/>
      <c r="C109" s="3"/>
      <c r="D109" s="3"/>
    </row>
    <row r="110" spans="2:4" x14ac:dyDescent="0.2">
      <c r="B110" s="3"/>
      <c r="C110" s="3"/>
      <c r="D110" s="3"/>
    </row>
    <row r="111" spans="2:4" x14ac:dyDescent="0.2">
      <c r="B111" s="3"/>
      <c r="C111" s="3"/>
      <c r="D111" s="3"/>
    </row>
    <row r="112" spans="2:4" x14ac:dyDescent="0.2">
      <c r="B112" s="3"/>
      <c r="C112" s="3"/>
      <c r="D112" s="3"/>
    </row>
    <row r="113" spans="2:4" x14ac:dyDescent="0.2">
      <c r="B113" s="3"/>
      <c r="C113" s="3"/>
      <c r="D113" s="3"/>
    </row>
    <row r="114" spans="2:4" x14ac:dyDescent="0.2">
      <c r="B114" s="3"/>
      <c r="C114" s="3"/>
      <c r="D114" s="3"/>
    </row>
    <row r="115" spans="2:4" x14ac:dyDescent="0.2">
      <c r="B115" s="3"/>
      <c r="C115" s="3"/>
      <c r="D115" s="3"/>
    </row>
    <row r="116" spans="2:4" x14ac:dyDescent="0.2">
      <c r="B116" s="3"/>
      <c r="C116" s="3"/>
      <c r="D116" s="3"/>
    </row>
    <row r="117" spans="2:4" x14ac:dyDescent="0.2">
      <c r="B117" s="3"/>
      <c r="C117" s="3"/>
      <c r="D117" s="3"/>
    </row>
    <row r="118" spans="2:4" x14ac:dyDescent="0.2">
      <c r="B118" s="3"/>
      <c r="C118" s="3"/>
      <c r="D118" s="3"/>
    </row>
    <row r="119" spans="2:4" x14ac:dyDescent="0.2">
      <c r="B119" s="3"/>
      <c r="C119" s="3"/>
      <c r="D119" s="3"/>
    </row>
    <row r="120" spans="2:4" x14ac:dyDescent="0.2">
      <c r="B120" s="3"/>
      <c r="C120" s="3"/>
      <c r="D120" s="3"/>
    </row>
    <row r="121" spans="2:4" x14ac:dyDescent="0.2">
      <c r="B121" s="3"/>
      <c r="C121" s="3"/>
      <c r="D121" s="3"/>
    </row>
    <row r="122" spans="2:4" x14ac:dyDescent="0.2">
      <c r="B122" s="3"/>
      <c r="C122" s="3"/>
      <c r="D122" s="3"/>
    </row>
    <row r="123" spans="2:4" x14ac:dyDescent="0.2">
      <c r="B123" s="3"/>
      <c r="C123" s="3"/>
      <c r="D123" s="3"/>
    </row>
    <row r="124" spans="2:4" x14ac:dyDescent="0.2">
      <c r="B124" s="3"/>
      <c r="C124" s="3"/>
      <c r="D124" s="3"/>
    </row>
    <row r="125" spans="2:4" x14ac:dyDescent="0.2">
      <c r="B125" s="3"/>
      <c r="C125" s="3"/>
      <c r="D125" s="3"/>
    </row>
    <row r="126" spans="2:4" x14ac:dyDescent="0.2">
      <c r="B126" s="3"/>
      <c r="C126" s="3"/>
      <c r="D126" s="3"/>
    </row>
    <row r="127" spans="2:4" x14ac:dyDescent="0.2">
      <c r="B127" s="3"/>
      <c r="C127" s="3"/>
      <c r="D127" s="3"/>
    </row>
    <row r="128" spans="2:4" x14ac:dyDescent="0.2">
      <c r="B128" s="3"/>
      <c r="C128" s="3"/>
      <c r="D128" s="3"/>
    </row>
    <row r="129" spans="2:4" x14ac:dyDescent="0.2">
      <c r="B129" s="3"/>
      <c r="C129" s="3"/>
      <c r="D129" s="3"/>
    </row>
    <row r="130" spans="2:4" x14ac:dyDescent="0.2">
      <c r="B130" s="3"/>
      <c r="C130" s="3"/>
      <c r="D130" s="3"/>
    </row>
    <row r="131" spans="2:4" x14ac:dyDescent="0.2">
      <c r="B131" s="3"/>
      <c r="C131" s="3"/>
      <c r="D131" s="3"/>
    </row>
    <row r="132" spans="2:4" x14ac:dyDescent="0.2">
      <c r="B132" s="3"/>
      <c r="C132" s="3"/>
      <c r="D132" s="3"/>
    </row>
    <row r="133" spans="2:4" x14ac:dyDescent="0.2">
      <c r="B133" s="3"/>
      <c r="C133" s="3"/>
      <c r="D133" s="3"/>
    </row>
    <row r="134" spans="2:4" x14ac:dyDescent="0.2">
      <c r="B134" s="3"/>
      <c r="C134" s="3"/>
      <c r="D134" s="3"/>
    </row>
    <row r="135" spans="2:4" x14ac:dyDescent="0.2">
      <c r="B135" s="3"/>
      <c r="C135" s="3"/>
      <c r="D135" s="3"/>
    </row>
    <row r="136" spans="2:4" x14ac:dyDescent="0.2">
      <c r="B136" s="3"/>
      <c r="C136" s="3"/>
      <c r="D136" s="3"/>
    </row>
    <row r="137" spans="2:4" x14ac:dyDescent="0.2">
      <c r="B137" s="3"/>
      <c r="C137" s="3"/>
      <c r="D137" s="3"/>
    </row>
    <row r="138" spans="2:4" x14ac:dyDescent="0.2">
      <c r="B138" s="3"/>
      <c r="C138" s="3"/>
      <c r="D138" s="3"/>
    </row>
    <row r="139" spans="2:4" x14ac:dyDescent="0.2">
      <c r="B139" s="3"/>
      <c r="C139" s="3"/>
      <c r="D139" s="3"/>
    </row>
    <row r="140" spans="2:4" x14ac:dyDescent="0.2">
      <c r="B140" s="3"/>
      <c r="C140" s="3"/>
      <c r="D140" s="3"/>
    </row>
    <row r="141" spans="2:4" x14ac:dyDescent="0.2">
      <c r="B141" s="3"/>
      <c r="C141" s="3"/>
      <c r="D141" s="3"/>
    </row>
    <row r="142" spans="2:4" x14ac:dyDescent="0.2">
      <c r="B142" s="3"/>
      <c r="C142" s="3"/>
      <c r="D142" s="3"/>
    </row>
    <row r="143" spans="2:4" x14ac:dyDescent="0.2">
      <c r="B143" s="3"/>
      <c r="C143" s="3"/>
      <c r="D143" s="3"/>
    </row>
    <row r="144" spans="2:4" x14ac:dyDescent="0.2">
      <c r="B144" s="3"/>
      <c r="C144" s="3"/>
      <c r="D144" s="3"/>
    </row>
    <row r="145" spans="2:4" x14ac:dyDescent="0.2">
      <c r="B145" s="3"/>
      <c r="C145" s="3"/>
      <c r="D145" s="3"/>
    </row>
    <row r="146" spans="2:4" x14ac:dyDescent="0.2">
      <c r="B146" s="3"/>
      <c r="C146" s="3"/>
      <c r="D146" s="3"/>
    </row>
    <row r="147" spans="2:4" x14ac:dyDescent="0.2">
      <c r="B147" s="3"/>
      <c r="C147" s="3"/>
      <c r="D147" s="3"/>
    </row>
    <row r="148" spans="2:4" x14ac:dyDescent="0.2">
      <c r="B148" s="3"/>
      <c r="C148" s="3"/>
      <c r="D148" s="3"/>
    </row>
    <row r="149" spans="2:4" x14ac:dyDescent="0.2">
      <c r="B149" s="3"/>
      <c r="C149" s="3"/>
      <c r="D149" s="3"/>
    </row>
    <row r="150" spans="2:4" x14ac:dyDescent="0.2">
      <c r="B150" s="3"/>
      <c r="C150" s="3"/>
      <c r="D150" s="3"/>
    </row>
    <row r="151" spans="2:4" x14ac:dyDescent="0.2">
      <c r="B151" s="3"/>
      <c r="C151" s="3"/>
      <c r="D151" s="3"/>
    </row>
    <row r="152" spans="2:4" x14ac:dyDescent="0.2">
      <c r="B152" s="3"/>
      <c r="C152" s="3"/>
      <c r="D152" s="3"/>
    </row>
    <row r="153" spans="2:4" x14ac:dyDescent="0.2">
      <c r="B153" s="3"/>
      <c r="C153" s="3"/>
      <c r="D153" s="3"/>
    </row>
    <row r="154" spans="2:4" x14ac:dyDescent="0.2">
      <c r="B154" s="3"/>
      <c r="C154" s="3"/>
      <c r="D154" s="3"/>
    </row>
    <row r="155" spans="2:4" x14ac:dyDescent="0.2">
      <c r="B155" s="3"/>
      <c r="C155" s="3"/>
      <c r="D155" s="3"/>
    </row>
    <row r="156" spans="2:4" x14ac:dyDescent="0.2">
      <c r="B156" s="3"/>
      <c r="C156" s="3"/>
      <c r="D156" s="3"/>
    </row>
    <row r="157" spans="2:4" x14ac:dyDescent="0.2">
      <c r="B157" s="3"/>
      <c r="C157" s="3"/>
      <c r="D157" s="3"/>
    </row>
    <row r="158" spans="2:4" x14ac:dyDescent="0.2">
      <c r="B158" s="3"/>
      <c r="C158" s="3"/>
      <c r="D158" s="3"/>
    </row>
    <row r="159" spans="2:4" x14ac:dyDescent="0.2">
      <c r="B159" s="3"/>
      <c r="C159" s="3"/>
      <c r="D159" s="3"/>
    </row>
    <row r="160" spans="2:4" x14ac:dyDescent="0.2">
      <c r="B160" s="3"/>
      <c r="C160" s="3"/>
      <c r="D160" s="3"/>
    </row>
    <row r="161" spans="2:4" x14ac:dyDescent="0.2">
      <c r="B161" s="3"/>
      <c r="C161" s="3"/>
      <c r="D161" s="3"/>
    </row>
    <row r="162" spans="2:4" x14ac:dyDescent="0.2">
      <c r="B162" s="3"/>
      <c r="C162" s="3"/>
      <c r="D162" s="3"/>
    </row>
    <row r="163" spans="2:4" x14ac:dyDescent="0.2">
      <c r="B163" s="3"/>
      <c r="C163" s="3"/>
      <c r="D163" s="3"/>
    </row>
    <row r="164" spans="2:4" x14ac:dyDescent="0.2">
      <c r="B164" s="3"/>
      <c r="C164" s="3"/>
      <c r="D164" s="3"/>
    </row>
    <row r="165" spans="2:4" x14ac:dyDescent="0.2">
      <c r="B165" s="3"/>
      <c r="C165" s="3"/>
      <c r="D165" s="3"/>
    </row>
    <row r="166" spans="2:4" x14ac:dyDescent="0.2">
      <c r="B166" s="3"/>
      <c r="C166" s="3"/>
      <c r="D166" s="3"/>
    </row>
    <row r="167" spans="2:4" x14ac:dyDescent="0.2">
      <c r="B167" s="3"/>
      <c r="C167" s="3"/>
      <c r="D167" s="3"/>
    </row>
    <row r="168" spans="2:4" x14ac:dyDescent="0.2">
      <c r="B168" s="3"/>
      <c r="C168" s="3"/>
      <c r="D168" s="3"/>
    </row>
    <row r="169" spans="2:4" x14ac:dyDescent="0.2">
      <c r="B169" s="3"/>
      <c r="C169" s="3"/>
      <c r="D169" s="3"/>
    </row>
    <row r="170" spans="2:4" x14ac:dyDescent="0.2">
      <c r="B170" s="3"/>
      <c r="C170" s="3"/>
      <c r="D170" s="3"/>
    </row>
    <row r="171" spans="2:4" x14ac:dyDescent="0.2">
      <c r="B171" s="3"/>
      <c r="C171" s="3"/>
      <c r="D171" s="3"/>
    </row>
    <row r="172" spans="2:4" x14ac:dyDescent="0.2">
      <c r="B172" s="3"/>
      <c r="C172" s="3"/>
      <c r="D172" s="3"/>
    </row>
    <row r="173" spans="2:4" x14ac:dyDescent="0.2">
      <c r="B173" s="3"/>
      <c r="C173" s="3"/>
      <c r="D173" s="3"/>
    </row>
    <row r="174" spans="2:4" x14ac:dyDescent="0.2">
      <c r="B174" s="3"/>
      <c r="C174" s="3"/>
      <c r="D174" s="3"/>
    </row>
    <row r="175" spans="2:4" x14ac:dyDescent="0.2">
      <c r="B175" s="3"/>
      <c r="C175" s="3"/>
      <c r="D175" s="3"/>
    </row>
    <row r="176" spans="2:4" x14ac:dyDescent="0.2">
      <c r="B176" s="3"/>
      <c r="C176" s="3"/>
      <c r="D176" s="3"/>
    </row>
    <row r="177" spans="2:4" x14ac:dyDescent="0.2">
      <c r="B177" s="3"/>
      <c r="C177" s="3"/>
      <c r="D177" s="3"/>
    </row>
    <row r="178" spans="2:4" x14ac:dyDescent="0.2">
      <c r="B178" s="3"/>
      <c r="C178" s="3"/>
      <c r="D178" s="3"/>
    </row>
    <row r="179" spans="2:4" x14ac:dyDescent="0.2">
      <c r="B179" s="3"/>
      <c r="C179" s="3"/>
      <c r="D179" s="3"/>
    </row>
    <row r="180" spans="2:4" x14ac:dyDescent="0.2">
      <c r="B180" s="3"/>
      <c r="C180" s="3"/>
      <c r="D180" s="3"/>
    </row>
    <row r="181" spans="2:4" x14ac:dyDescent="0.2">
      <c r="B181" s="3"/>
      <c r="C181" s="3"/>
      <c r="D181" s="3"/>
    </row>
    <row r="182" spans="2:4" x14ac:dyDescent="0.2">
      <c r="B182" s="3"/>
      <c r="C182" s="3"/>
      <c r="D182" s="3"/>
    </row>
    <row r="183" spans="2:4" x14ac:dyDescent="0.2">
      <c r="B183" s="3"/>
      <c r="C183" s="3"/>
      <c r="D183" s="3"/>
    </row>
    <row r="184" spans="2:4" x14ac:dyDescent="0.2">
      <c r="B184" s="3"/>
      <c r="C184" s="3"/>
      <c r="D184" s="3"/>
    </row>
    <row r="185" spans="2:4" x14ac:dyDescent="0.2">
      <c r="B185" s="3"/>
      <c r="C185" s="3"/>
      <c r="D185" s="3"/>
    </row>
    <row r="186" spans="2:4" x14ac:dyDescent="0.2">
      <c r="B186" s="3"/>
      <c r="C186" s="3"/>
      <c r="D186" s="3"/>
    </row>
    <row r="187" spans="2:4" x14ac:dyDescent="0.2">
      <c r="B187" s="3"/>
      <c r="C187" s="3"/>
      <c r="D187" s="3"/>
    </row>
    <row r="188" spans="2:4" x14ac:dyDescent="0.2">
      <c r="B188" s="3"/>
      <c r="C188" s="3"/>
      <c r="D188" s="3"/>
    </row>
    <row r="189" spans="2:4" x14ac:dyDescent="0.2">
      <c r="B189" s="3"/>
      <c r="C189" s="3"/>
      <c r="D189" s="3"/>
    </row>
    <row r="190" spans="2:4" x14ac:dyDescent="0.2">
      <c r="B190" s="3"/>
      <c r="C190" s="3"/>
      <c r="D190" s="3"/>
    </row>
    <row r="191" spans="2:4" x14ac:dyDescent="0.2">
      <c r="B191" s="3"/>
      <c r="C191" s="3"/>
      <c r="D191" s="3"/>
    </row>
    <row r="192" spans="2:4" x14ac:dyDescent="0.2">
      <c r="B192" s="3"/>
      <c r="C192" s="3"/>
      <c r="D192" s="3"/>
    </row>
    <row r="193" spans="2:4" x14ac:dyDescent="0.2">
      <c r="B193" s="3"/>
      <c r="C193" s="3"/>
      <c r="D193" s="3"/>
    </row>
    <row r="194" spans="2:4" x14ac:dyDescent="0.2">
      <c r="B194" s="3"/>
      <c r="C194" s="3"/>
      <c r="D194" s="3"/>
    </row>
    <row r="195" spans="2:4" x14ac:dyDescent="0.2">
      <c r="B195" s="3"/>
      <c r="C195" s="3"/>
      <c r="D195" s="3"/>
    </row>
    <row r="196" spans="2:4" x14ac:dyDescent="0.2">
      <c r="B196" s="3"/>
      <c r="C196" s="3"/>
      <c r="D196" s="3"/>
    </row>
    <row r="197" spans="2:4" x14ac:dyDescent="0.2">
      <c r="B197" s="3"/>
      <c r="C197" s="3"/>
      <c r="D197" s="3"/>
    </row>
    <row r="198" spans="2:4" x14ac:dyDescent="0.2">
      <c r="B198" s="3"/>
      <c r="C198" s="3"/>
      <c r="D198" s="3"/>
    </row>
    <row r="199" spans="2:4" x14ac:dyDescent="0.2">
      <c r="B199" s="3"/>
      <c r="C199" s="3"/>
      <c r="D199" s="3"/>
    </row>
    <row r="200" spans="2:4" x14ac:dyDescent="0.2">
      <c r="B200" s="3"/>
      <c r="C200" s="3"/>
      <c r="D200" s="3"/>
    </row>
    <row r="201" spans="2:4" x14ac:dyDescent="0.2">
      <c r="B201" s="3"/>
      <c r="C201" s="3"/>
      <c r="D201" s="3"/>
    </row>
    <row r="202" spans="2:4" x14ac:dyDescent="0.2">
      <c r="B202" s="3"/>
      <c r="C202" s="3"/>
      <c r="D202" s="3"/>
    </row>
    <row r="203" spans="2:4" x14ac:dyDescent="0.2">
      <c r="B203" s="3"/>
      <c r="C203" s="3"/>
      <c r="D203" s="3"/>
    </row>
    <row r="204" spans="2:4" x14ac:dyDescent="0.2">
      <c r="B204" s="3"/>
      <c r="C204" s="3"/>
      <c r="D204" s="3"/>
    </row>
    <row r="205" spans="2:4" x14ac:dyDescent="0.2">
      <c r="B205" s="3"/>
      <c r="C205" s="3"/>
      <c r="D205" s="3"/>
    </row>
    <row r="206" spans="2:4" x14ac:dyDescent="0.2">
      <c r="B206" s="3"/>
      <c r="C206" s="3"/>
      <c r="D206" s="3"/>
    </row>
    <row r="207" spans="2:4" x14ac:dyDescent="0.2">
      <c r="B207" s="3"/>
      <c r="C207" s="3"/>
      <c r="D207" s="3"/>
    </row>
    <row r="208" spans="2:4" x14ac:dyDescent="0.2">
      <c r="B208" s="3"/>
      <c r="C208" s="3"/>
      <c r="D208" s="3"/>
    </row>
    <row r="209" spans="2:4" x14ac:dyDescent="0.2">
      <c r="B209" s="3"/>
      <c r="C209" s="3"/>
      <c r="D209" s="3"/>
    </row>
    <row r="210" spans="2:4" x14ac:dyDescent="0.2">
      <c r="B210" s="3"/>
      <c r="C210" s="3"/>
      <c r="D210" s="3"/>
    </row>
    <row r="211" spans="2:4" x14ac:dyDescent="0.2">
      <c r="B211" s="3"/>
      <c r="C211" s="3"/>
      <c r="D211" s="3"/>
    </row>
    <row r="212" spans="2:4" x14ac:dyDescent="0.2">
      <c r="B212" s="3"/>
      <c r="C212" s="3"/>
      <c r="D212" s="3"/>
    </row>
    <row r="213" spans="2:4" x14ac:dyDescent="0.2">
      <c r="B213" s="3"/>
      <c r="C213" s="3"/>
      <c r="D213" s="3"/>
    </row>
    <row r="214" spans="2:4" x14ac:dyDescent="0.2">
      <c r="B214" s="3"/>
      <c r="C214" s="3"/>
      <c r="D214" s="3"/>
    </row>
    <row r="215" spans="2:4" x14ac:dyDescent="0.2">
      <c r="B215" s="3"/>
      <c r="C215" s="3"/>
      <c r="D215" s="3"/>
    </row>
    <row r="216" spans="2:4" x14ac:dyDescent="0.2">
      <c r="B216" s="3"/>
      <c r="C216" s="3"/>
      <c r="D216" s="3"/>
    </row>
    <row r="217" spans="2:4" x14ac:dyDescent="0.2">
      <c r="B217" s="3"/>
      <c r="C217" s="3"/>
      <c r="D217" s="3"/>
    </row>
    <row r="218" spans="2:4" x14ac:dyDescent="0.2">
      <c r="B218" s="3"/>
      <c r="C218" s="3"/>
      <c r="D218" s="3"/>
    </row>
    <row r="219" spans="2:4" x14ac:dyDescent="0.2">
      <c r="B219" s="3"/>
      <c r="C219" s="3"/>
      <c r="D219" s="3"/>
    </row>
    <row r="220" spans="2:4" x14ac:dyDescent="0.2">
      <c r="B220" s="3"/>
      <c r="C220" s="3"/>
      <c r="D220" s="3"/>
    </row>
    <row r="221" spans="2:4" x14ac:dyDescent="0.2">
      <c r="B221" s="3"/>
      <c r="C221" s="3"/>
      <c r="D221" s="3"/>
    </row>
    <row r="222" spans="2:4" x14ac:dyDescent="0.2">
      <c r="B222" s="3"/>
      <c r="C222" s="3"/>
      <c r="D222" s="3"/>
    </row>
    <row r="223" spans="2:4" x14ac:dyDescent="0.2">
      <c r="B223" s="3"/>
      <c r="C223" s="3"/>
      <c r="D223" s="3"/>
    </row>
    <row r="224" spans="2:4" x14ac:dyDescent="0.2">
      <c r="B224" s="3"/>
      <c r="C224" s="3"/>
      <c r="D224" s="3"/>
    </row>
    <row r="225" spans="2:4" x14ac:dyDescent="0.2">
      <c r="B225" s="3"/>
      <c r="C225" s="3"/>
      <c r="D225" s="3"/>
    </row>
    <row r="226" spans="2:4" x14ac:dyDescent="0.2">
      <c r="B226" s="3"/>
      <c r="C226" s="3"/>
      <c r="D226" s="3"/>
    </row>
    <row r="227" spans="2:4" x14ac:dyDescent="0.2">
      <c r="B227" s="3"/>
      <c r="C227" s="3"/>
      <c r="D227" s="3"/>
    </row>
    <row r="228" spans="2:4" x14ac:dyDescent="0.2">
      <c r="B228" s="3"/>
      <c r="C228" s="3"/>
      <c r="D228" s="3"/>
    </row>
    <row r="229" spans="2:4" x14ac:dyDescent="0.2">
      <c r="B229" s="3"/>
      <c r="C229" s="3"/>
      <c r="D229" s="3"/>
    </row>
    <row r="230" spans="2:4" x14ac:dyDescent="0.2">
      <c r="B230" s="3"/>
      <c r="C230" s="3"/>
      <c r="D230" s="3"/>
    </row>
    <row r="231" spans="2:4" x14ac:dyDescent="0.2">
      <c r="B231" s="3"/>
      <c r="C231" s="3"/>
      <c r="D231" s="3"/>
    </row>
    <row r="232" spans="2:4" x14ac:dyDescent="0.2">
      <c r="B232" s="3"/>
      <c r="C232" s="3"/>
      <c r="D232" s="3"/>
    </row>
    <row r="233" spans="2:4" x14ac:dyDescent="0.2">
      <c r="B233" s="3"/>
      <c r="C233" s="3"/>
      <c r="D233" s="3"/>
    </row>
    <row r="234" spans="2:4" x14ac:dyDescent="0.2">
      <c r="B234" s="3"/>
      <c r="C234" s="3"/>
      <c r="D234" s="3"/>
    </row>
    <row r="235" spans="2:4" x14ac:dyDescent="0.2">
      <c r="B235" s="3"/>
      <c r="C235" s="3"/>
      <c r="D235" s="3"/>
    </row>
    <row r="236" spans="2:4" x14ac:dyDescent="0.2">
      <c r="B236" s="3"/>
      <c r="C236" s="3"/>
      <c r="D236" s="3"/>
    </row>
    <row r="237" spans="2:4" x14ac:dyDescent="0.2">
      <c r="B237" s="3"/>
      <c r="C237" s="3"/>
      <c r="D237" s="3"/>
    </row>
    <row r="238" spans="2:4" x14ac:dyDescent="0.2">
      <c r="B238" s="3"/>
      <c r="C238" s="3"/>
      <c r="D238" s="3"/>
    </row>
    <row r="239" spans="2:4" x14ac:dyDescent="0.2">
      <c r="B239" s="3"/>
      <c r="C239" s="3"/>
      <c r="D239" s="3"/>
    </row>
    <row r="240" spans="2:4" x14ac:dyDescent="0.2">
      <c r="B240" s="3"/>
      <c r="C240" s="3"/>
      <c r="D240" s="3"/>
    </row>
    <row r="241" spans="2:4" x14ac:dyDescent="0.2">
      <c r="B241" s="3"/>
      <c r="C241" s="3"/>
      <c r="D241" s="3"/>
    </row>
    <row r="242" spans="2:4" x14ac:dyDescent="0.2">
      <c r="B242" s="3"/>
      <c r="C242" s="3"/>
      <c r="D242" s="3"/>
    </row>
    <row r="243" spans="2:4" x14ac:dyDescent="0.2">
      <c r="B243" s="3"/>
      <c r="C243" s="3"/>
      <c r="D243" s="3"/>
    </row>
    <row r="244" spans="2:4" x14ac:dyDescent="0.2">
      <c r="B244" s="3"/>
      <c r="C244" s="3"/>
      <c r="D244" s="3"/>
    </row>
    <row r="245" spans="2:4" x14ac:dyDescent="0.2">
      <c r="B245" s="3"/>
      <c r="C245" s="3"/>
      <c r="D245" s="3"/>
    </row>
    <row r="246" spans="2:4" x14ac:dyDescent="0.2">
      <c r="B246" s="3"/>
      <c r="C246" s="3"/>
      <c r="D246" s="3"/>
    </row>
    <row r="247" spans="2:4" x14ac:dyDescent="0.2">
      <c r="B247" s="3"/>
      <c r="C247" s="3"/>
      <c r="D247" s="3"/>
    </row>
    <row r="248" spans="2:4" x14ac:dyDescent="0.2">
      <c r="B248" s="3"/>
      <c r="C248" s="3"/>
      <c r="D248" s="3"/>
    </row>
    <row r="249" spans="2:4" x14ac:dyDescent="0.2">
      <c r="B249" s="3"/>
      <c r="C249" s="3"/>
      <c r="D249" s="3"/>
    </row>
    <row r="250" spans="2:4" x14ac:dyDescent="0.2">
      <c r="B250" s="3"/>
      <c r="C250" s="3"/>
      <c r="D250" s="3"/>
    </row>
    <row r="251" spans="2:4" x14ac:dyDescent="0.2">
      <c r="B251" s="3"/>
      <c r="C251" s="3"/>
      <c r="D251" s="3"/>
    </row>
    <row r="252" spans="2:4" x14ac:dyDescent="0.2">
      <c r="B252" s="3"/>
      <c r="C252" s="3"/>
      <c r="D252" s="3"/>
    </row>
    <row r="253" spans="2:4" x14ac:dyDescent="0.2">
      <c r="B253" s="3"/>
      <c r="C253" s="3"/>
      <c r="D253" s="3"/>
    </row>
    <row r="254" spans="2:4" x14ac:dyDescent="0.2">
      <c r="B254" s="3"/>
      <c r="C254" s="3"/>
      <c r="D254" s="3"/>
    </row>
    <row r="255" spans="2:4" x14ac:dyDescent="0.2">
      <c r="B255" s="3"/>
      <c r="C255" s="3"/>
      <c r="D255" s="3"/>
    </row>
    <row r="256" spans="2:4" x14ac:dyDescent="0.2">
      <c r="B256" s="3"/>
      <c r="C256" s="3"/>
      <c r="D256" s="3"/>
    </row>
    <row r="257" spans="2:4" x14ac:dyDescent="0.2">
      <c r="B257" s="3"/>
      <c r="C257" s="3"/>
      <c r="D257" s="3"/>
    </row>
    <row r="258" spans="2:4" x14ac:dyDescent="0.2">
      <c r="B258" s="3"/>
      <c r="C258" s="3"/>
      <c r="D258" s="3"/>
    </row>
    <row r="259" spans="2:4" x14ac:dyDescent="0.2">
      <c r="B259" s="3"/>
      <c r="C259" s="3"/>
      <c r="D259" s="3"/>
    </row>
    <row r="260" spans="2:4" x14ac:dyDescent="0.2">
      <c r="B260" s="3"/>
      <c r="C260" s="3"/>
      <c r="D260" s="3"/>
    </row>
    <row r="261" spans="2:4" x14ac:dyDescent="0.2">
      <c r="B261" s="3"/>
      <c r="C261" s="3"/>
      <c r="D261" s="3"/>
    </row>
    <row r="262" spans="2:4" x14ac:dyDescent="0.2">
      <c r="B262" s="3"/>
      <c r="C262" s="3"/>
      <c r="D262" s="3"/>
    </row>
    <row r="263" spans="2:4" x14ac:dyDescent="0.2">
      <c r="B263" s="3"/>
      <c r="C263" s="3"/>
      <c r="D263" s="3"/>
    </row>
    <row r="264" spans="2:4" x14ac:dyDescent="0.2">
      <c r="B264" s="3"/>
      <c r="C264" s="3"/>
      <c r="D264" s="3"/>
    </row>
    <row r="265" spans="2:4" x14ac:dyDescent="0.2">
      <c r="B265" s="3"/>
      <c r="C265" s="3"/>
      <c r="D265" s="3"/>
    </row>
    <row r="266" spans="2:4" x14ac:dyDescent="0.2">
      <c r="B266" s="3"/>
      <c r="C266" s="3"/>
      <c r="D266" s="3"/>
    </row>
    <row r="267" spans="2:4" x14ac:dyDescent="0.2">
      <c r="B267" s="3"/>
      <c r="C267" s="3"/>
      <c r="D267" s="3"/>
    </row>
    <row r="268" spans="2:4" x14ac:dyDescent="0.2">
      <c r="B268" s="3"/>
      <c r="C268" s="3"/>
      <c r="D268" s="3"/>
    </row>
    <row r="269" spans="2:4" x14ac:dyDescent="0.2">
      <c r="B269" s="3"/>
      <c r="C269" s="3"/>
      <c r="D269" s="3"/>
    </row>
    <row r="270" spans="2:4" x14ac:dyDescent="0.2">
      <c r="B270" s="3"/>
      <c r="C270" s="3"/>
      <c r="D270" s="3"/>
    </row>
    <row r="271" spans="2:4" x14ac:dyDescent="0.2">
      <c r="B271" s="3"/>
      <c r="C271" s="3"/>
      <c r="D271" s="3"/>
    </row>
    <row r="272" spans="2:4" x14ac:dyDescent="0.2">
      <c r="B272" s="3"/>
      <c r="C272" s="3"/>
      <c r="D272" s="3"/>
    </row>
    <row r="273" spans="2:4" x14ac:dyDescent="0.2">
      <c r="B273" s="3"/>
      <c r="C273" s="3"/>
      <c r="D273" s="3"/>
    </row>
    <row r="274" spans="2:4" x14ac:dyDescent="0.2">
      <c r="B274" s="3"/>
      <c r="C274" s="3"/>
      <c r="D274" s="3"/>
    </row>
    <row r="275" spans="2:4" x14ac:dyDescent="0.2">
      <c r="B275" s="3"/>
      <c r="C275" s="3"/>
      <c r="D275" s="3"/>
    </row>
    <row r="276" spans="2:4" x14ac:dyDescent="0.2">
      <c r="B276" s="3"/>
      <c r="C276" s="3"/>
      <c r="D276" s="3"/>
    </row>
    <row r="277" spans="2:4" x14ac:dyDescent="0.2">
      <c r="B277" s="3"/>
      <c r="C277" s="3"/>
      <c r="D277" s="3"/>
    </row>
    <row r="278" spans="2:4" x14ac:dyDescent="0.2">
      <c r="B278" s="3"/>
      <c r="C278" s="3"/>
      <c r="D278" s="3"/>
    </row>
    <row r="279" spans="2:4" x14ac:dyDescent="0.2">
      <c r="B279" s="3"/>
      <c r="C279" s="3"/>
      <c r="D279" s="3"/>
    </row>
    <row r="280" spans="2:4" x14ac:dyDescent="0.2">
      <c r="B280" s="3"/>
      <c r="C280" s="3"/>
      <c r="D280" s="3"/>
    </row>
    <row r="281" spans="2:4" x14ac:dyDescent="0.2">
      <c r="B281" s="3"/>
      <c r="C281" s="3"/>
      <c r="D281" s="3"/>
    </row>
    <row r="282" spans="2:4" x14ac:dyDescent="0.2">
      <c r="B282" s="3"/>
      <c r="C282" s="3"/>
      <c r="D282" s="3"/>
    </row>
    <row r="283" spans="2:4" x14ac:dyDescent="0.2">
      <c r="B283" s="3"/>
      <c r="C283" s="3"/>
      <c r="D283" s="3"/>
    </row>
    <row r="284" spans="2:4" x14ac:dyDescent="0.2">
      <c r="B284" s="3"/>
      <c r="C284" s="3"/>
      <c r="D284" s="3"/>
    </row>
    <row r="285" spans="2:4" x14ac:dyDescent="0.2">
      <c r="B285" s="3"/>
      <c r="C285" s="3"/>
      <c r="D285" s="3"/>
    </row>
    <row r="286" spans="2:4" x14ac:dyDescent="0.2">
      <c r="B286" s="3"/>
      <c r="C286" s="3"/>
      <c r="D286" s="3"/>
    </row>
    <row r="287" spans="2:4" x14ac:dyDescent="0.2">
      <c r="B287" s="3"/>
      <c r="C287" s="3"/>
      <c r="D287" s="3"/>
    </row>
    <row r="288" spans="2:4" x14ac:dyDescent="0.2">
      <c r="B288" s="3"/>
      <c r="C288" s="3"/>
      <c r="D288" s="3"/>
    </row>
    <row r="289" spans="2:4" x14ac:dyDescent="0.2">
      <c r="B289" s="3"/>
      <c r="C289" s="3"/>
      <c r="D289" s="3"/>
    </row>
    <row r="290" spans="2:4" x14ac:dyDescent="0.2">
      <c r="B290" s="3"/>
      <c r="C290" s="3"/>
      <c r="D290" s="3"/>
    </row>
    <row r="291" spans="2:4" x14ac:dyDescent="0.2">
      <c r="B291" s="3"/>
      <c r="C291" s="3"/>
      <c r="D291" s="3"/>
    </row>
    <row r="292" spans="2:4" x14ac:dyDescent="0.2">
      <c r="B292" s="3"/>
      <c r="C292" s="3"/>
      <c r="D292" s="3"/>
    </row>
    <row r="293" spans="2:4" x14ac:dyDescent="0.2">
      <c r="B293" s="3"/>
      <c r="C293" s="3"/>
      <c r="D293" s="3"/>
    </row>
    <row r="294" spans="2:4" x14ac:dyDescent="0.2">
      <c r="B294" s="3"/>
      <c r="C294" s="3"/>
      <c r="D294" s="3"/>
    </row>
    <row r="295" spans="2:4" x14ac:dyDescent="0.2">
      <c r="B295" s="3"/>
      <c r="C295" s="3"/>
      <c r="D295" s="3"/>
    </row>
    <row r="296" spans="2:4" x14ac:dyDescent="0.2">
      <c r="B296" s="3"/>
      <c r="C296" s="3"/>
      <c r="D296" s="3"/>
    </row>
    <row r="297" spans="2:4" x14ac:dyDescent="0.2">
      <c r="B297" s="3"/>
      <c r="C297" s="3"/>
      <c r="D297" s="3"/>
    </row>
    <row r="298" spans="2:4" x14ac:dyDescent="0.2">
      <c r="B298" s="3"/>
      <c r="C298" s="3"/>
      <c r="D298" s="3"/>
    </row>
    <row r="299" spans="2:4" x14ac:dyDescent="0.2">
      <c r="B299" s="3"/>
      <c r="C299" s="3"/>
      <c r="D299" s="3"/>
    </row>
    <row r="300" spans="2:4" x14ac:dyDescent="0.2">
      <c r="B300" s="3"/>
      <c r="C300" s="3"/>
      <c r="D300" s="3"/>
    </row>
    <row r="301" spans="2:4" x14ac:dyDescent="0.2">
      <c r="B301" s="3"/>
      <c r="C301" s="3"/>
      <c r="D301" s="3"/>
    </row>
    <row r="302" spans="2:4" x14ac:dyDescent="0.2">
      <c r="B302" s="3"/>
      <c r="C302" s="3"/>
      <c r="D302" s="3"/>
    </row>
    <row r="303" spans="2:4" x14ac:dyDescent="0.2">
      <c r="B303" s="3"/>
      <c r="C303" s="3"/>
      <c r="D303" s="3"/>
    </row>
    <row r="304" spans="2:4" x14ac:dyDescent="0.2">
      <c r="B304" s="3"/>
      <c r="C304" s="3"/>
      <c r="D304" s="3"/>
    </row>
    <row r="305" spans="2:4" x14ac:dyDescent="0.2">
      <c r="B305" s="3"/>
      <c r="C305" s="3"/>
      <c r="D305" s="3"/>
    </row>
    <row r="306" spans="2:4" x14ac:dyDescent="0.2">
      <c r="B306" s="3"/>
      <c r="C306" s="3"/>
      <c r="D306" s="3"/>
    </row>
    <row r="307" spans="2:4" x14ac:dyDescent="0.2">
      <c r="B307" s="3"/>
      <c r="C307" s="3"/>
      <c r="D307" s="3"/>
    </row>
    <row r="308" spans="2:4" x14ac:dyDescent="0.2">
      <c r="B308" s="3"/>
      <c r="C308" s="3"/>
      <c r="D308" s="3"/>
    </row>
    <row r="309" spans="2:4" x14ac:dyDescent="0.2">
      <c r="B309" s="3"/>
      <c r="C309" s="3"/>
      <c r="D309" s="3"/>
    </row>
    <row r="310" spans="2:4" x14ac:dyDescent="0.2">
      <c r="B310" s="3"/>
      <c r="C310" s="3"/>
      <c r="D310" s="3"/>
    </row>
    <row r="311" spans="2:4" x14ac:dyDescent="0.2">
      <c r="B311" s="3"/>
      <c r="C311" s="3"/>
      <c r="D311" s="3"/>
    </row>
    <row r="312" spans="2:4" x14ac:dyDescent="0.2">
      <c r="B312" s="3"/>
      <c r="C312" s="3"/>
      <c r="D312" s="3"/>
    </row>
    <row r="313" spans="2:4" x14ac:dyDescent="0.2">
      <c r="B313" s="3"/>
      <c r="C313" s="3"/>
      <c r="D313" s="3"/>
    </row>
    <row r="314" spans="2:4" x14ac:dyDescent="0.2">
      <c r="B314" s="3"/>
      <c r="C314" s="3"/>
      <c r="D314" s="3"/>
    </row>
    <row r="315" spans="2:4" x14ac:dyDescent="0.2">
      <c r="B315" s="3"/>
      <c r="C315" s="3"/>
      <c r="D315" s="3"/>
    </row>
    <row r="316" spans="2:4" x14ac:dyDescent="0.2">
      <c r="B316" s="3"/>
      <c r="C316" s="3"/>
      <c r="D316" s="3"/>
    </row>
    <row r="317" spans="2:4" x14ac:dyDescent="0.2">
      <c r="B317" s="3"/>
      <c r="C317" s="3"/>
      <c r="D317" s="3"/>
    </row>
    <row r="318" spans="2:4" x14ac:dyDescent="0.2">
      <c r="B318" s="3"/>
      <c r="C318" s="3"/>
      <c r="D318" s="3"/>
    </row>
    <row r="319" spans="2:4" x14ac:dyDescent="0.2">
      <c r="B319" s="3"/>
      <c r="C319" s="3"/>
      <c r="D319" s="3"/>
    </row>
    <row r="320" spans="2:4" x14ac:dyDescent="0.2">
      <c r="B320" s="3"/>
      <c r="C320" s="3"/>
      <c r="D320" s="3"/>
    </row>
    <row r="321" spans="2:4" x14ac:dyDescent="0.2">
      <c r="B321" s="3"/>
      <c r="C321" s="3"/>
      <c r="D321" s="3"/>
    </row>
    <row r="322" spans="2:4" x14ac:dyDescent="0.2">
      <c r="B322" s="3"/>
      <c r="C322" s="3"/>
      <c r="D322" s="3"/>
    </row>
    <row r="323" spans="2:4" x14ac:dyDescent="0.2">
      <c r="B323" s="3"/>
      <c r="C323" s="3"/>
      <c r="D323" s="3"/>
    </row>
    <row r="324" spans="2:4" x14ac:dyDescent="0.2">
      <c r="B324" s="3"/>
      <c r="C324" s="3"/>
      <c r="D324" s="3"/>
    </row>
    <row r="325" spans="2:4" x14ac:dyDescent="0.2">
      <c r="B325" s="3"/>
      <c r="C325" s="3"/>
      <c r="D325" s="3"/>
    </row>
    <row r="326" spans="2:4" x14ac:dyDescent="0.2">
      <c r="B326" s="3"/>
      <c r="C326" s="3"/>
      <c r="D326" s="3"/>
    </row>
    <row r="327" spans="2:4" x14ac:dyDescent="0.2">
      <c r="B327" s="3"/>
      <c r="C327" s="3"/>
      <c r="D327" s="3"/>
    </row>
    <row r="328" spans="2:4" x14ac:dyDescent="0.2">
      <c r="B328" s="3"/>
      <c r="C328" s="3"/>
      <c r="D328" s="3"/>
    </row>
    <row r="329" spans="2:4" x14ac:dyDescent="0.2">
      <c r="B329" s="3"/>
      <c r="C329" s="3"/>
      <c r="D329" s="3"/>
    </row>
    <row r="330" spans="2:4" x14ac:dyDescent="0.2">
      <c r="B330" s="3"/>
      <c r="C330" s="3"/>
      <c r="D330" s="3"/>
    </row>
    <row r="331" spans="2:4" x14ac:dyDescent="0.2">
      <c r="B331" s="3"/>
      <c r="C331" s="3"/>
      <c r="D331" s="3"/>
    </row>
    <row r="332" spans="2:4" x14ac:dyDescent="0.2">
      <c r="B332" s="3"/>
      <c r="C332" s="3"/>
      <c r="D332" s="3"/>
    </row>
    <row r="333" spans="2:4" x14ac:dyDescent="0.2">
      <c r="B333" s="3"/>
      <c r="C333" s="3"/>
      <c r="D333" s="3"/>
    </row>
    <row r="334" spans="2:4" x14ac:dyDescent="0.2">
      <c r="B334" s="3"/>
      <c r="C334" s="3"/>
      <c r="D334" s="3"/>
    </row>
    <row r="335" spans="2:4" x14ac:dyDescent="0.2">
      <c r="B335" s="3"/>
      <c r="C335" s="3"/>
      <c r="D335" s="3"/>
    </row>
    <row r="336" spans="2:4" x14ac:dyDescent="0.2">
      <c r="B336" s="3"/>
      <c r="C336" s="3"/>
      <c r="D336" s="3"/>
    </row>
    <row r="337" spans="2:4" x14ac:dyDescent="0.2">
      <c r="B337" s="3"/>
      <c r="C337" s="3"/>
      <c r="D337" s="3"/>
    </row>
    <row r="338" spans="2:4" x14ac:dyDescent="0.2">
      <c r="B338" s="3"/>
      <c r="C338" s="3"/>
      <c r="D338" s="3"/>
    </row>
    <row r="339" spans="2:4" x14ac:dyDescent="0.2">
      <c r="B339" s="3"/>
      <c r="C339" s="3"/>
      <c r="D339" s="3"/>
    </row>
    <row r="340" spans="2:4" x14ac:dyDescent="0.2">
      <c r="B340" s="3"/>
      <c r="C340" s="3"/>
      <c r="D340" s="3"/>
    </row>
    <row r="341" spans="2:4" x14ac:dyDescent="0.2">
      <c r="B341" s="3"/>
      <c r="C341" s="3"/>
      <c r="D341" s="3"/>
    </row>
    <row r="342" spans="2:4" x14ac:dyDescent="0.2">
      <c r="B342" s="3"/>
      <c r="C342" s="3"/>
      <c r="D342" s="3"/>
    </row>
    <row r="343" spans="2:4" x14ac:dyDescent="0.2">
      <c r="B343" s="3"/>
      <c r="C343" s="3"/>
      <c r="D343" s="3"/>
    </row>
    <row r="344" spans="2:4" x14ac:dyDescent="0.2">
      <c r="B344" s="3"/>
      <c r="C344" s="3"/>
      <c r="D344" s="3"/>
    </row>
    <row r="345" spans="2:4" x14ac:dyDescent="0.2">
      <c r="B345" s="3"/>
      <c r="C345" s="3"/>
      <c r="D345" s="3"/>
    </row>
    <row r="346" spans="2:4" x14ac:dyDescent="0.2">
      <c r="B346" s="3"/>
      <c r="C346" s="3"/>
      <c r="D346" s="3"/>
    </row>
    <row r="347" spans="2:4" x14ac:dyDescent="0.2">
      <c r="B347" s="3"/>
      <c r="C347" s="3"/>
      <c r="D347" s="3"/>
    </row>
    <row r="348" spans="2:4" x14ac:dyDescent="0.2">
      <c r="B348" s="3"/>
      <c r="C348" s="3"/>
      <c r="D348" s="3"/>
    </row>
    <row r="349" spans="2:4" x14ac:dyDescent="0.2">
      <c r="B349" s="3"/>
      <c r="C349" s="3"/>
      <c r="D349" s="3"/>
    </row>
    <row r="350" spans="2:4" x14ac:dyDescent="0.2">
      <c r="B350" s="3"/>
      <c r="C350" s="3"/>
      <c r="D350" s="3"/>
    </row>
    <row r="351" spans="2:4" x14ac:dyDescent="0.2">
      <c r="B351" s="3"/>
      <c r="C351" s="3"/>
      <c r="D351" s="3"/>
    </row>
    <row r="352" spans="2:4" x14ac:dyDescent="0.2">
      <c r="B352" s="3"/>
      <c r="C352" s="3"/>
      <c r="D352" s="3"/>
    </row>
    <row r="353" spans="2:4" x14ac:dyDescent="0.2">
      <c r="B353" s="3"/>
      <c r="C353" s="3"/>
      <c r="D353" s="3"/>
    </row>
    <row r="354" spans="2:4" x14ac:dyDescent="0.2">
      <c r="B354" s="3"/>
      <c r="C354" s="3"/>
      <c r="D354" s="3"/>
    </row>
    <row r="355" spans="2:4" x14ac:dyDescent="0.2">
      <c r="B355" s="3"/>
      <c r="C355" s="3"/>
      <c r="D355" s="3"/>
    </row>
    <row r="356" spans="2:4" x14ac:dyDescent="0.2">
      <c r="B356" s="3"/>
      <c r="C356" s="3"/>
      <c r="D356" s="3"/>
    </row>
    <row r="357" spans="2:4" x14ac:dyDescent="0.2">
      <c r="B357" s="3"/>
      <c r="C357" s="3"/>
      <c r="D357" s="3"/>
    </row>
    <row r="358" spans="2:4" x14ac:dyDescent="0.2">
      <c r="B358" s="3"/>
      <c r="C358" s="3"/>
      <c r="D358" s="3"/>
    </row>
    <row r="359" spans="2:4" x14ac:dyDescent="0.2">
      <c r="B359" s="3"/>
      <c r="C359" s="3"/>
      <c r="D359" s="3"/>
    </row>
    <row r="360" spans="2:4" x14ac:dyDescent="0.2">
      <c r="B360" s="3"/>
      <c r="C360" s="3"/>
      <c r="D360" s="3"/>
    </row>
    <row r="361" spans="2:4" x14ac:dyDescent="0.2">
      <c r="B361" s="3"/>
      <c r="C361" s="3"/>
      <c r="D361" s="3"/>
    </row>
    <row r="362" spans="2:4" x14ac:dyDescent="0.2">
      <c r="B362" s="3"/>
      <c r="C362" s="3"/>
      <c r="D362" s="3"/>
    </row>
    <row r="363" spans="2:4" x14ac:dyDescent="0.2">
      <c r="B363" s="3"/>
      <c r="C363" s="3"/>
      <c r="D363" s="3"/>
    </row>
    <row r="364" spans="2:4" x14ac:dyDescent="0.2">
      <c r="B364" s="3"/>
      <c r="C364" s="3"/>
      <c r="D364" s="3"/>
    </row>
    <row r="365" spans="2:4" x14ac:dyDescent="0.2">
      <c r="B365" s="3"/>
      <c r="C365" s="3"/>
      <c r="D365" s="3"/>
    </row>
    <row r="366" spans="2:4" x14ac:dyDescent="0.2">
      <c r="B366" s="3"/>
      <c r="C366" s="3"/>
      <c r="D366" s="3"/>
    </row>
    <row r="367" spans="2:4" x14ac:dyDescent="0.2">
      <c r="B367" s="3"/>
      <c r="C367" s="3"/>
      <c r="D367" s="3"/>
    </row>
    <row r="368" spans="2:4" x14ac:dyDescent="0.2">
      <c r="B368" s="3"/>
      <c r="C368" s="3"/>
      <c r="D368" s="3"/>
    </row>
    <row r="369" spans="2:4" x14ac:dyDescent="0.2">
      <c r="B369" s="3"/>
      <c r="C369" s="3"/>
      <c r="D369" s="3"/>
    </row>
    <row r="370" spans="2:4" x14ac:dyDescent="0.2">
      <c r="B370" s="3"/>
      <c r="C370" s="3"/>
      <c r="D370" s="3"/>
    </row>
    <row r="371" spans="2:4" x14ac:dyDescent="0.2">
      <c r="B371" s="3"/>
      <c r="C371" s="3"/>
      <c r="D371" s="3"/>
    </row>
    <row r="372" spans="2:4" x14ac:dyDescent="0.2">
      <c r="B372" s="3"/>
      <c r="C372" s="3"/>
      <c r="D372" s="3"/>
    </row>
    <row r="373" spans="2:4" x14ac:dyDescent="0.2">
      <c r="B373" s="3"/>
      <c r="C373" s="3"/>
      <c r="D373" s="3"/>
    </row>
    <row r="374" spans="2:4" x14ac:dyDescent="0.2">
      <c r="B374" s="3"/>
      <c r="C374" s="3"/>
      <c r="D374" s="3"/>
    </row>
    <row r="375" spans="2:4" x14ac:dyDescent="0.2">
      <c r="B375" s="3"/>
      <c r="C375" s="3"/>
      <c r="D375" s="3"/>
    </row>
    <row r="376" spans="2:4" x14ac:dyDescent="0.2">
      <c r="B376" s="3"/>
      <c r="C376" s="3"/>
      <c r="D376" s="3"/>
    </row>
    <row r="377" spans="2:4" x14ac:dyDescent="0.2">
      <c r="B377" s="3"/>
      <c r="C377" s="3"/>
      <c r="D377" s="3"/>
    </row>
    <row r="378" spans="2:4" x14ac:dyDescent="0.2">
      <c r="B378" s="3"/>
      <c r="C378" s="3"/>
      <c r="D378" s="3"/>
    </row>
    <row r="379" spans="2:4" x14ac:dyDescent="0.2">
      <c r="B379" s="3"/>
      <c r="C379" s="3"/>
      <c r="D379" s="3"/>
    </row>
    <row r="380" spans="2:4" x14ac:dyDescent="0.2">
      <c r="B380" s="3"/>
      <c r="C380" s="3"/>
      <c r="D380" s="3"/>
    </row>
    <row r="381" spans="2:4" x14ac:dyDescent="0.2">
      <c r="B381" s="3"/>
      <c r="C381" s="3"/>
      <c r="D381" s="3"/>
    </row>
    <row r="382" spans="2:4" x14ac:dyDescent="0.2">
      <c r="B382" s="3"/>
      <c r="C382" s="3"/>
      <c r="D382" s="3"/>
    </row>
    <row r="383" spans="2:4" x14ac:dyDescent="0.2">
      <c r="B383" s="3"/>
      <c r="C383" s="3"/>
      <c r="D383" s="3"/>
    </row>
    <row r="384" spans="2:4" x14ac:dyDescent="0.2">
      <c r="B384" s="3"/>
      <c r="C384" s="3"/>
      <c r="D384" s="3"/>
    </row>
    <row r="385" spans="2:4" x14ac:dyDescent="0.2">
      <c r="B385" s="3"/>
      <c r="C385" s="3"/>
      <c r="D385" s="3"/>
    </row>
    <row r="386" spans="2:4" x14ac:dyDescent="0.2">
      <c r="B386" s="3"/>
      <c r="C386" s="3"/>
      <c r="D386" s="3"/>
    </row>
    <row r="387" spans="2:4" x14ac:dyDescent="0.2">
      <c r="B387" s="3"/>
      <c r="C387" s="3"/>
      <c r="D387" s="3"/>
    </row>
    <row r="388" spans="2:4" x14ac:dyDescent="0.2">
      <c r="B388" s="3"/>
      <c r="C388" s="3"/>
      <c r="D388" s="3"/>
    </row>
    <row r="389" spans="2:4" x14ac:dyDescent="0.2">
      <c r="B389" s="3"/>
      <c r="C389" s="3"/>
      <c r="D389" s="3"/>
    </row>
    <row r="390" spans="2:4" x14ac:dyDescent="0.2">
      <c r="B390" s="3"/>
      <c r="C390" s="3"/>
      <c r="D390" s="3"/>
    </row>
    <row r="391" spans="2:4" x14ac:dyDescent="0.2">
      <c r="B391" s="3"/>
      <c r="C391" s="3"/>
      <c r="D391" s="3"/>
    </row>
    <row r="392" spans="2:4" x14ac:dyDescent="0.2">
      <c r="B392" s="3"/>
      <c r="C392" s="3"/>
      <c r="D392" s="3"/>
    </row>
    <row r="393" spans="2:4" x14ac:dyDescent="0.2">
      <c r="B393" s="3"/>
      <c r="C393" s="3"/>
      <c r="D393" s="3"/>
    </row>
    <row r="394" spans="2:4" x14ac:dyDescent="0.2">
      <c r="B394" s="3"/>
      <c r="C394" s="3"/>
      <c r="D394" s="3"/>
    </row>
    <row r="395" spans="2:4" x14ac:dyDescent="0.2">
      <c r="B395" s="3"/>
      <c r="C395" s="3"/>
      <c r="D395" s="3"/>
    </row>
    <row r="396" spans="2:4" x14ac:dyDescent="0.2">
      <c r="B396" s="3"/>
      <c r="C396" s="3"/>
      <c r="D396" s="3"/>
    </row>
    <row r="397" spans="2:4" x14ac:dyDescent="0.2">
      <c r="B397" s="3"/>
      <c r="C397" s="3"/>
      <c r="D397" s="3"/>
    </row>
    <row r="398" spans="2:4" x14ac:dyDescent="0.2">
      <c r="B398" s="3"/>
      <c r="C398" s="3"/>
      <c r="D398" s="3"/>
    </row>
    <row r="399" spans="2:4" x14ac:dyDescent="0.2">
      <c r="B399" s="3"/>
      <c r="C399" s="3"/>
      <c r="D399" s="3"/>
    </row>
    <row r="400" spans="2:4" x14ac:dyDescent="0.2">
      <c r="B400" s="3"/>
      <c r="C400" s="3"/>
      <c r="D400" s="3"/>
    </row>
    <row r="401" spans="2:4" x14ac:dyDescent="0.2">
      <c r="B401" s="3"/>
      <c r="C401" s="3"/>
      <c r="D401" s="3"/>
    </row>
    <row r="402" spans="2:4" x14ac:dyDescent="0.2">
      <c r="B402" s="3"/>
      <c r="C402" s="3"/>
      <c r="D402" s="3"/>
    </row>
    <row r="403" spans="2:4" x14ac:dyDescent="0.2">
      <c r="B403" s="3"/>
      <c r="C403" s="3"/>
      <c r="D403" s="3"/>
    </row>
    <row r="404" spans="2:4" x14ac:dyDescent="0.2">
      <c r="B404" s="3"/>
      <c r="C404" s="3"/>
      <c r="D404" s="3"/>
    </row>
    <row r="405" spans="2:4" x14ac:dyDescent="0.2">
      <c r="B405" s="3"/>
      <c r="C405" s="3"/>
      <c r="D405" s="3"/>
    </row>
    <row r="406" spans="2:4" x14ac:dyDescent="0.2">
      <c r="B406" s="3"/>
      <c r="C406" s="3"/>
      <c r="D406" s="3"/>
    </row>
    <row r="407" spans="2:4" x14ac:dyDescent="0.2">
      <c r="B407" s="3"/>
      <c r="C407" s="3"/>
      <c r="D407" s="3"/>
    </row>
    <row r="408" spans="2:4" x14ac:dyDescent="0.2">
      <c r="B408" s="3"/>
      <c r="C408" s="3"/>
      <c r="D408" s="3"/>
    </row>
    <row r="409" spans="2:4" x14ac:dyDescent="0.2">
      <c r="B409" s="3"/>
      <c r="C409" s="3"/>
      <c r="D409" s="3"/>
    </row>
    <row r="410" spans="2:4" x14ac:dyDescent="0.2">
      <c r="B410" s="3"/>
      <c r="C410" s="3"/>
      <c r="D410" s="3"/>
    </row>
    <row r="411" spans="2:4" x14ac:dyDescent="0.2">
      <c r="B411" s="3"/>
      <c r="C411" s="3"/>
      <c r="D411" s="3"/>
    </row>
    <row r="412" spans="2:4" x14ac:dyDescent="0.2">
      <c r="B412" s="3"/>
      <c r="C412" s="3"/>
      <c r="D412" s="3"/>
    </row>
    <row r="413" spans="2:4" x14ac:dyDescent="0.2">
      <c r="B413" s="3"/>
      <c r="C413" s="3"/>
      <c r="D413" s="3"/>
    </row>
    <row r="414" spans="2:4" x14ac:dyDescent="0.2">
      <c r="B414" s="3"/>
      <c r="C414" s="3"/>
      <c r="D414" s="3"/>
    </row>
    <row r="415" spans="2:4" x14ac:dyDescent="0.2">
      <c r="B415" s="3"/>
      <c r="C415" s="3"/>
      <c r="D415" s="3"/>
    </row>
    <row r="416" spans="2:4" x14ac:dyDescent="0.2">
      <c r="B416" s="3"/>
      <c r="C416" s="3"/>
      <c r="D416" s="3"/>
    </row>
    <row r="417" spans="2:4" x14ac:dyDescent="0.2">
      <c r="B417" s="3"/>
      <c r="C417" s="3"/>
      <c r="D417" s="3"/>
    </row>
    <row r="418" spans="2:4" x14ac:dyDescent="0.2">
      <c r="B418" s="3"/>
      <c r="C418" s="3"/>
      <c r="D418" s="3"/>
    </row>
    <row r="419" spans="2:4" x14ac:dyDescent="0.2">
      <c r="B419" s="3"/>
      <c r="C419" s="3"/>
      <c r="D419" s="3"/>
    </row>
    <row r="420" spans="2:4" x14ac:dyDescent="0.2">
      <c r="B420" s="3"/>
      <c r="C420" s="3"/>
      <c r="D420" s="3"/>
    </row>
    <row r="421" spans="2:4" x14ac:dyDescent="0.2">
      <c r="B421" s="3"/>
      <c r="C421" s="3"/>
      <c r="D421" s="3"/>
    </row>
    <row r="422" spans="2:4" x14ac:dyDescent="0.2">
      <c r="B422" s="3"/>
      <c r="C422" s="3"/>
      <c r="D422" s="3"/>
    </row>
    <row r="423" spans="2:4" x14ac:dyDescent="0.2">
      <c r="B423" s="3"/>
      <c r="C423" s="3"/>
      <c r="D423" s="3"/>
    </row>
    <row r="424" spans="2:4" x14ac:dyDescent="0.2">
      <c r="B424" s="3"/>
      <c r="C424" s="3"/>
      <c r="D424" s="3"/>
    </row>
    <row r="425" spans="2:4" x14ac:dyDescent="0.2">
      <c r="B425" s="3"/>
      <c r="C425" s="3"/>
      <c r="D425" s="3"/>
    </row>
    <row r="426" spans="2:4" x14ac:dyDescent="0.2">
      <c r="B426" s="3"/>
      <c r="C426" s="3"/>
      <c r="D426" s="3"/>
    </row>
    <row r="427" spans="2:4" x14ac:dyDescent="0.2">
      <c r="B427" s="3"/>
      <c r="C427" s="3"/>
      <c r="D427" s="3"/>
    </row>
    <row r="428" spans="2:4" x14ac:dyDescent="0.2">
      <c r="B428" s="3"/>
      <c r="C428" s="3"/>
      <c r="D428" s="3"/>
    </row>
    <row r="429" spans="2:4" x14ac:dyDescent="0.2">
      <c r="B429" s="3"/>
      <c r="C429" s="3"/>
      <c r="D429" s="3"/>
    </row>
    <row r="430" spans="2:4" x14ac:dyDescent="0.2">
      <c r="B430" s="3"/>
      <c r="C430" s="3"/>
      <c r="D430" s="3"/>
    </row>
    <row r="431" spans="2:4" x14ac:dyDescent="0.2">
      <c r="B431" s="3"/>
      <c r="C431" s="3"/>
      <c r="D431" s="3"/>
    </row>
    <row r="432" spans="2:4" x14ac:dyDescent="0.2">
      <c r="B432" s="3"/>
      <c r="C432" s="3"/>
      <c r="D432" s="3"/>
    </row>
    <row r="433" spans="2:4" x14ac:dyDescent="0.2">
      <c r="B433" s="3"/>
      <c r="C433" s="3"/>
      <c r="D433" s="3"/>
    </row>
    <row r="434" spans="2:4" x14ac:dyDescent="0.2">
      <c r="B434" s="3"/>
      <c r="C434" s="3"/>
      <c r="D434" s="3"/>
    </row>
    <row r="435" spans="2:4" x14ac:dyDescent="0.2">
      <c r="B435" s="3"/>
      <c r="C435" s="3"/>
      <c r="D435" s="3"/>
    </row>
    <row r="436" spans="2:4" x14ac:dyDescent="0.2">
      <c r="B436" s="3"/>
      <c r="C436" s="3"/>
      <c r="D436" s="3"/>
    </row>
    <row r="437" spans="2:4" x14ac:dyDescent="0.2">
      <c r="B437" s="3"/>
      <c r="C437" s="3"/>
      <c r="D437" s="3"/>
    </row>
    <row r="438" spans="2:4" x14ac:dyDescent="0.2">
      <c r="B438" s="3"/>
      <c r="C438" s="3"/>
      <c r="D438" s="3"/>
    </row>
    <row r="439" spans="2:4" x14ac:dyDescent="0.2">
      <c r="B439" s="3"/>
      <c r="C439" s="3"/>
      <c r="D439" s="3"/>
    </row>
    <row r="440" spans="2:4" x14ac:dyDescent="0.2">
      <c r="B440" s="3"/>
      <c r="C440" s="3"/>
      <c r="D440" s="3"/>
    </row>
    <row r="441" spans="2:4" x14ac:dyDescent="0.2">
      <c r="B441" s="3"/>
      <c r="C441" s="3"/>
      <c r="D441" s="3"/>
    </row>
    <row r="442" spans="2:4" x14ac:dyDescent="0.2">
      <c r="B442" s="3"/>
      <c r="C442" s="3"/>
      <c r="D442" s="3"/>
    </row>
    <row r="443" spans="2:4" x14ac:dyDescent="0.2">
      <c r="B443" s="3"/>
      <c r="C443" s="3"/>
      <c r="D443" s="3"/>
    </row>
    <row r="444" spans="2:4" x14ac:dyDescent="0.2">
      <c r="B444" s="3"/>
      <c r="C444" s="3"/>
      <c r="D444" s="3"/>
    </row>
    <row r="445" spans="2:4" x14ac:dyDescent="0.2">
      <c r="B445" s="3"/>
      <c r="C445" s="3"/>
      <c r="D445" s="3"/>
    </row>
    <row r="446" spans="2:4" x14ac:dyDescent="0.2">
      <c r="B446" s="3"/>
      <c r="C446" s="3"/>
      <c r="D446" s="3"/>
    </row>
    <row r="447" spans="2:4" x14ac:dyDescent="0.2">
      <c r="B447" s="3"/>
      <c r="C447" s="3"/>
      <c r="D447" s="3"/>
    </row>
    <row r="448" spans="2:4" x14ac:dyDescent="0.2">
      <c r="B448" s="3"/>
      <c r="C448" s="3"/>
      <c r="D448" s="3"/>
    </row>
    <row r="449" spans="2:4" x14ac:dyDescent="0.2">
      <c r="B449" s="3"/>
      <c r="C449" s="3"/>
      <c r="D449" s="3"/>
    </row>
    <row r="450" spans="2:4" x14ac:dyDescent="0.2">
      <c r="B450" s="3"/>
      <c r="C450" s="3"/>
      <c r="D450" s="3"/>
    </row>
    <row r="451" spans="2:4" x14ac:dyDescent="0.2">
      <c r="B451" s="3"/>
      <c r="C451" s="3"/>
      <c r="D451" s="3"/>
    </row>
    <row r="452" spans="2:4" x14ac:dyDescent="0.2">
      <c r="B452" s="3"/>
      <c r="C452" s="3"/>
      <c r="D452" s="3"/>
    </row>
    <row r="453" spans="2:4" x14ac:dyDescent="0.2">
      <c r="B453" s="3"/>
      <c r="C453" s="3"/>
      <c r="D453" s="3"/>
    </row>
    <row r="454" spans="2:4" x14ac:dyDescent="0.2">
      <c r="B454" s="3"/>
      <c r="C454" s="3"/>
      <c r="D454" s="3"/>
    </row>
    <row r="455" spans="2:4" x14ac:dyDescent="0.2">
      <c r="B455" s="3"/>
      <c r="C455" s="3"/>
      <c r="D455" s="3"/>
    </row>
    <row r="456" spans="2:4" x14ac:dyDescent="0.2">
      <c r="B456" s="3"/>
      <c r="C456" s="3"/>
      <c r="D456" s="3"/>
    </row>
    <row r="457" spans="2:4" x14ac:dyDescent="0.2">
      <c r="B457" s="3"/>
      <c r="C457" s="3"/>
      <c r="D457" s="3"/>
    </row>
    <row r="458" spans="2:4" x14ac:dyDescent="0.2">
      <c r="B458" s="3"/>
      <c r="C458" s="3"/>
      <c r="D458" s="3"/>
    </row>
    <row r="459" spans="2:4" x14ac:dyDescent="0.2">
      <c r="B459" s="3"/>
      <c r="C459" s="3"/>
      <c r="D459" s="3"/>
    </row>
    <row r="460" spans="2:4" x14ac:dyDescent="0.2">
      <c r="B460" s="3"/>
      <c r="C460" s="3"/>
      <c r="D460" s="3"/>
    </row>
    <row r="461" spans="2:4" x14ac:dyDescent="0.2">
      <c r="B461" s="3"/>
      <c r="C461" s="3"/>
      <c r="D461" s="3"/>
    </row>
    <row r="462" spans="2:4" x14ac:dyDescent="0.2">
      <c r="B462" s="3"/>
      <c r="C462" s="3"/>
      <c r="D462" s="3"/>
    </row>
    <row r="463" spans="2:4" x14ac:dyDescent="0.2">
      <c r="B463" s="3"/>
      <c r="C463" s="3"/>
      <c r="D463" s="3"/>
    </row>
    <row r="464" spans="2:4" x14ac:dyDescent="0.2">
      <c r="B464" s="3"/>
      <c r="C464" s="3"/>
      <c r="D464" s="3"/>
    </row>
    <row r="465" spans="2:4" x14ac:dyDescent="0.2">
      <c r="B465" s="3"/>
      <c r="C465" s="3"/>
      <c r="D465" s="3"/>
    </row>
    <row r="466" spans="2:4" x14ac:dyDescent="0.2">
      <c r="B466" s="3"/>
      <c r="C466" s="3"/>
      <c r="D466" s="3"/>
    </row>
    <row r="467" spans="2:4" x14ac:dyDescent="0.2">
      <c r="B467" s="3"/>
      <c r="C467" s="3"/>
      <c r="D467" s="3"/>
    </row>
    <row r="468" spans="2:4" x14ac:dyDescent="0.2">
      <c r="B468" s="3"/>
      <c r="C468" s="3"/>
      <c r="D468" s="3"/>
    </row>
    <row r="469" spans="2:4" x14ac:dyDescent="0.2">
      <c r="B469" s="3"/>
      <c r="C469" s="3"/>
      <c r="D469" s="3"/>
    </row>
    <row r="470" spans="2:4" x14ac:dyDescent="0.2">
      <c r="B470" s="3"/>
      <c r="C470" s="3"/>
      <c r="D470" s="3"/>
    </row>
    <row r="471" spans="2:4" x14ac:dyDescent="0.2">
      <c r="B471" s="3"/>
      <c r="C471" s="3"/>
      <c r="D471" s="3"/>
    </row>
    <row r="472" spans="2:4" x14ac:dyDescent="0.2">
      <c r="B472" s="3"/>
      <c r="C472" s="3"/>
      <c r="D472" s="3"/>
    </row>
    <row r="473" spans="2:4" x14ac:dyDescent="0.2">
      <c r="B473" s="3"/>
      <c r="C473" s="3"/>
      <c r="D473" s="3"/>
    </row>
    <row r="474" spans="2:4" x14ac:dyDescent="0.2">
      <c r="B474" s="3"/>
      <c r="C474" s="3"/>
      <c r="D474" s="3"/>
    </row>
    <row r="475" spans="2:4" x14ac:dyDescent="0.2">
      <c r="B475" s="3"/>
      <c r="C475" s="3"/>
      <c r="D475" s="3"/>
    </row>
    <row r="476" spans="2:4" x14ac:dyDescent="0.2">
      <c r="B476" s="3"/>
      <c r="C476" s="3"/>
      <c r="D476" s="3"/>
    </row>
    <row r="477" spans="2:4" x14ac:dyDescent="0.2">
      <c r="B477" s="3"/>
      <c r="C477" s="3"/>
      <c r="D477" s="3"/>
    </row>
    <row r="478" spans="2:4" x14ac:dyDescent="0.2">
      <c r="B478" s="3"/>
      <c r="C478" s="3"/>
      <c r="D478" s="3"/>
    </row>
    <row r="479" spans="2:4" x14ac:dyDescent="0.2">
      <c r="B479" s="3"/>
      <c r="C479" s="3"/>
      <c r="D479" s="3"/>
    </row>
    <row r="480" spans="2:4" x14ac:dyDescent="0.2">
      <c r="B480" s="3"/>
      <c r="C480" s="3"/>
      <c r="D480" s="3"/>
    </row>
    <row r="481" spans="2:4" x14ac:dyDescent="0.2">
      <c r="B481" s="3"/>
      <c r="C481" s="3"/>
      <c r="D481" s="3"/>
    </row>
    <row r="482" spans="2:4" x14ac:dyDescent="0.2">
      <c r="B482" s="3"/>
      <c r="C482" s="3"/>
      <c r="D482" s="3"/>
    </row>
    <row r="483" spans="2:4" x14ac:dyDescent="0.2">
      <c r="B483" s="3"/>
      <c r="C483" s="3"/>
      <c r="D483" s="3"/>
    </row>
    <row r="484" spans="2:4" x14ac:dyDescent="0.2">
      <c r="B484" s="3"/>
      <c r="C484" s="3"/>
      <c r="D484" s="3"/>
    </row>
    <row r="485" spans="2:4" x14ac:dyDescent="0.2">
      <c r="B485" s="3"/>
      <c r="C485" s="3"/>
      <c r="D485" s="3"/>
    </row>
    <row r="486" spans="2:4" x14ac:dyDescent="0.2">
      <c r="B486" s="3"/>
      <c r="C486" s="3"/>
      <c r="D486" s="3"/>
    </row>
    <row r="487" spans="2:4" x14ac:dyDescent="0.2">
      <c r="B487" s="3"/>
      <c r="C487" s="3"/>
      <c r="D487" s="3"/>
    </row>
    <row r="488" spans="2:4" x14ac:dyDescent="0.2">
      <c r="B488" s="3"/>
      <c r="C488" s="3"/>
      <c r="D488" s="3"/>
    </row>
    <row r="489" spans="2:4" x14ac:dyDescent="0.2">
      <c r="B489" s="3"/>
      <c r="C489" s="3"/>
      <c r="D489" s="3"/>
    </row>
    <row r="490" spans="2:4" x14ac:dyDescent="0.2">
      <c r="B490" s="3"/>
      <c r="C490" s="3"/>
      <c r="D490" s="3"/>
    </row>
    <row r="491" spans="2:4" x14ac:dyDescent="0.2">
      <c r="B491" s="3"/>
      <c r="C491" s="3"/>
      <c r="D491" s="3"/>
    </row>
    <row r="492" spans="2:4" x14ac:dyDescent="0.2">
      <c r="B492" s="3"/>
      <c r="C492" s="3"/>
      <c r="D492" s="3"/>
    </row>
    <row r="493" spans="2:4" x14ac:dyDescent="0.2">
      <c r="B493" s="3"/>
      <c r="C493" s="3"/>
      <c r="D493" s="3"/>
    </row>
    <row r="494" spans="2:4" x14ac:dyDescent="0.2">
      <c r="B494" s="3"/>
      <c r="C494" s="3"/>
      <c r="D494" s="3"/>
    </row>
    <row r="495" spans="2:4" x14ac:dyDescent="0.2">
      <c r="B495" s="3"/>
      <c r="C495" s="3"/>
      <c r="D495" s="3"/>
    </row>
    <row r="496" spans="2:4" x14ac:dyDescent="0.2">
      <c r="B496" s="3"/>
      <c r="C496" s="3"/>
      <c r="D496" s="3"/>
    </row>
    <row r="497" spans="2:4" x14ac:dyDescent="0.2">
      <c r="B497" s="3"/>
      <c r="C497" s="3"/>
      <c r="D497" s="3"/>
    </row>
    <row r="498" spans="2:4" x14ac:dyDescent="0.2">
      <c r="B498" s="3"/>
      <c r="C498" s="3"/>
      <c r="D498" s="3"/>
    </row>
    <row r="499" spans="2:4" x14ac:dyDescent="0.2">
      <c r="B499" s="3"/>
      <c r="C499" s="3"/>
      <c r="D499" s="3"/>
    </row>
    <row r="500" spans="2:4" x14ac:dyDescent="0.2">
      <c r="B500" s="3"/>
      <c r="C500" s="3"/>
      <c r="D500" s="3"/>
    </row>
    <row r="501" spans="2:4" x14ac:dyDescent="0.2">
      <c r="B501" s="3"/>
      <c r="C501" s="3"/>
      <c r="D501" s="3"/>
    </row>
    <row r="502" spans="2:4" x14ac:dyDescent="0.2">
      <c r="B502" s="3"/>
      <c r="C502" s="3"/>
      <c r="D502" s="3"/>
    </row>
    <row r="503" spans="2:4" x14ac:dyDescent="0.2">
      <c r="B503" s="3"/>
      <c r="C503" s="3"/>
      <c r="D503" s="3"/>
    </row>
    <row r="504" spans="2:4" x14ac:dyDescent="0.2">
      <c r="B504" s="3"/>
      <c r="C504" s="3"/>
      <c r="D504" s="3"/>
    </row>
    <row r="505" spans="2:4" x14ac:dyDescent="0.2">
      <c r="B505" s="3"/>
      <c r="C505" s="3"/>
      <c r="D505" s="3"/>
    </row>
    <row r="506" spans="2:4" x14ac:dyDescent="0.2">
      <c r="B506" s="3"/>
      <c r="C506" s="3"/>
      <c r="D506" s="3"/>
    </row>
    <row r="507" spans="2:4" x14ac:dyDescent="0.2">
      <c r="B507" s="3"/>
      <c r="C507" s="3"/>
      <c r="D507" s="3"/>
    </row>
    <row r="508" spans="2:4" x14ac:dyDescent="0.2">
      <c r="B508" s="3"/>
      <c r="C508" s="3"/>
      <c r="D508" s="3"/>
    </row>
    <row r="509" spans="2:4" x14ac:dyDescent="0.2">
      <c r="B509" s="3"/>
      <c r="C509" s="3"/>
      <c r="D509" s="3"/>
    </row>
    <row r="510" spans="2:4" x14ac:dyDescent="0.2">
      <c r="B510" s="3"/>
      <c r="C510" s="3"/>
      <c r="D510" s="3"/>
    </row>
    <row r="511" spans="2:4" x14ac:dyDescent="0.2">
      <c r="B511" s="3"/>
      <c r="C511" s="3"/>
      <c r="D511" s="3"/>
    </row>
    <row r="512" spans="2:4" x14ac:dyDescent="0.2">
      <c r="B512" s="3"/>
      <c r="C512" s="3"/>
      <c r="D512" s="3"/>
    </row>
    <row r="513" spans="2:4" x14ac:dyDescent="0.2">
      <c r="B513" s="3"/>
      <c r="C513" s="3"/>
      <c r="D513" s="3"/>
    </row>
    <row r="514" spans="2:4" x14ac:dyDescent="0.2">
      <c r="B514" s="3"/>
      <c r="C514" s="3"/>
      <c r="D514" s="3"/>
    </row>
    <row r="515" spans="2:4" x14ac:dyDescent="0.2">
      <c r="B515" s="3"/>
      <c r="C515" s="3"/>
      <c r="D515" s="3"/>
    </row>
    <row r="516" spans="2:4" x14ac:dyDescent="0.2">
      <c r="B516" s="3"/>
      <c r="C516" s="3"/>
      <c r="D516" s="3"/>
    </row>
    <row r="517" spans="2:4" x14ac:dyDescent="0.2">
      <c r="B517" s="3"/>
      <c r="C517" s="3"/>
      <c r="D517" s="3"/>
    </row>
    <row r="518" spans="2:4" x14ac:dyDescent="0.2">
      <c r="B518" s="3"/>
      <c r="C518" s="3"/>
      <c r="D518" s="3"/>
    </row>
    <row r="519" spans="2:4" x14ac:dyDescent="0.2">
      <c r="B519" s="3"/>
      <c r="C519" s="3"/>
      <c r="D519" s="3"/>
    </row>
    <row r="520" spans="2:4" x14ac:dyDescent="0.2">
      <c r="B520" s="3"/>
      <c r="C520" s="3"/>
      <c r="D520" s="3"/>
    </row>
    <row r="521" spans="2:4" x14ac:dyDescent="0.2">
      <c r="B521" s="3"/>
      <c r="C521" s="3"/>
      <c r="D521" s="3"/>
    </row>
    <row r="522" spans="2:4" x14ac:dyDescent="0.2">
      <c r="B522" s="3"/>
      <c r="C522" s="3"/>
      <c r="D522" s="3"/>
    </row>
    <row r="523" spans="2:4" x14ac:dyDescent="0.2">
      <c r="B523" s="3"/>
      <c r="C523" s="3"/>
      <c r="D523" s="3"/>
    </row>
    <row r="524" spans="2:4" x14ac:dyDescent="0.2">
      <c r="B524" s="3"/>
      <c r="C524" s="3"/>
      <c r="D524" s="3"/>
    </row>
    <row r="525" spans="2:4" x14ac:dyDescent="0.2">
      <c r="B525" s="3"/>
      <c r="C525" s="3"/>
      <c r="D525" s="3"/>
    </row>
    <row r="526" spans="2:4" x14ac:dyDescent="0.2">
      <c r="B526" s="3"/>
      <c r="C526" s="3"/>
      <c r="D526" s="3"/>
    </row>
    <row r="527" spans="2:4" x14ac:dyDescent="0.2">
      <c r="B527" s="3"/>
      <c r="C527" s="3"/>
      <c r="D527" s="3"/>
    </row>
    <row r="528" spans="2:4" x14ac:dyDescent="0.2">
      <c r="B528" s="3"/>
      <c r="C528" s="3"/>
      <c r="D528" s="3"/>
    </row>
    <row r="529" spans="2:4" x14ac:dyDescent="0.2">
      <c r="B529" s="3"/>
      <c r="C529" s="3"/>
      <c r="D529" s="3"/>
    </row>
    <row r="530" spans="2:4" x14ac:dyDescent="0.2">
      <c r="B530" s="3"/>
      <c r="C530" s="3"/>
      <c r="D530" s="3"/>
    </row>
    <row r="531" spans="2:4" x14ac:dyDescent="0.2">
      <c r="B531" s="3"/>
      <c r="C531" s="3"/>
      <c r="D531" s="3"/>
    </row>
    <row r="532" spans="2:4" x14ac:dyDescent="0.2">
      <c r="B532" s="3"/>
      <c r="C532" s="3"/>
      <c r="D532" s="3"/>
    </row>
    <row r="533" spans="2:4" x14ac:dyDescent="0.2">
      <c r="B533" s="3"/>
      <c r="C533" s="3"/>
      <c r="D533" s="3"/>
    </row>
    <row r="534" spans="2:4" x14ac:dyDescent="0.2">
      <c r="B534" s="3"/>
      <c r="C534" s="3"/>
      <c r="D534" s="3"/>
    </row>
    <row r="535" spans="2:4" x14ac:dyDescent="0.2">
      <c r="B535" s="3"/>
      <c r="C535" s="3"/>
      <c r="D535" s="3"/>
    </row>
    <row r="536" spans="2:4" x14ac:dyDescent="0.2">
      <c r="B536" s="3"/>
      <c r="C536" s="3"/>
      <c r="D536" s="3"/>
    </row>
    <row r="537" spans="2:4" x14ac:dyDescent="0.2">
      <c r="B537" s="3"/>
      <c r="C537" s="3"/>
      <c r="D537" s="3"/>
    </row>
    <row r="538" spans="2:4" x14ac:dyDescent="0.2">
      <c r="B538" s="3"/>
      <c r="C538" s="3"/>
      <c r="D538" s="3"/>
    </row>
    <row r="539" spans="2:4" x14ac:dyDescent="0.2">
      <c r="B539" s="3"/>
      <c r="C539" s="3"/>
      <c r="D539" s="3"/>
    </row>
    <row r="540" spans="2:4" x14ac:dyDescent="0.2">
      <c r="B540" s="3"/>
      <c r="C540" s="3"/>
      <c r="D540" s="3"/>
    </row>
    <row r="541" spans="2:4" x14ac:dyDescent="0.2">
      <c r="B541" s="3"/>
      <c r="C541" s="3"/>
      <c r="D541" s="3"/>
    </row>
    <row r="542" spans="2:4" x14ac:dyDescent="0.2">
      <c r="B542" s="3"/>
      <c r="C542" s="3"/>
      <c r="D542" s="3"/>
    </row>
    <row r="543" spans="2:4" x14ac:dyDescent="0.2">
      <c r="B543" s="3"/>
      <c r="C543" s="3"/>
      <c r="D543" s="3"/>
    </row>
    <row r="544" spans="2:4" x14ac:dyDescent="0.2">
      <c r="B544" s="3"/>
      <c r="C544" s="3"/>
      <c r="D544" s="3"/>
    </row>
    <row r="545" spans="2:4" x14ac:dyDescent="0.2">
      <c r="B545" s="3"/>
      <c r="C545" s="3"/>
      <c r="D545" s="3"/>
    </row>
    <row r="546" spans="2:4" x14ac:dyDescent="0.2">
      <c r="B546" s="3"/>
      <c r="C546" s="3"/>
      <c r="D546" s="3"/>
    </row>
    <row r="547" spans="2:4" x14ac:dyDescent="0.2">
      <c r="B547" s="3"/>
      <c r="C547" s="3"/>
      <c r="D547" s="3"/>
    </row>
    <row r="548" spans="2:4" x14ac:dyDescent="0.2">
      <c r="B548" s="3"/>
      <c r="C548" s="3"/>
      <c r="D548" s="3"/>
    </row>
    <row r="549" spans="2:4" x14ac:dyDescent="0.2">
      <c r="B549" s="3"/>
      <c r="C549" s="3"/>
      <c r="D549" s="3"/>
    </row>
    <row r="550" spans="2:4" x14ac:dyDescent="0.2">
      <c r="B550" s="3"/>
      <c r="C550" s="3"/>
      <c r="D550" s="3"/>
    </row>
    <row r="551" spans="2:4" x14ac:dyDescent="0.2">
      <c r="B551" s="3"/>
      <c r="C551" s="3"/>
      <c r="D551" s="3"/>
    </row>
    <row r="552" spans="2:4" x14ac:dyDescent="0.2">
      <c r="B552" s="3"/>
      <c r="C552" s="3"/>
      <c r="D552" s="3"/>
    </row>
    <row r="553" spans="2:4" x14ac:dyDescent="0.2">
      <c r="B553" s="3"/>
      <c r="C553" s="3"/>
      <c r="D553" s="3"/>
    </row>
    <row r="554" spans="2:4" x14ac:dyDescent="0.2">
      <c r="B554" s="3"/>
      <c r="C554" s="3"/>
      <c r="D554" s="3"/>
    </row>
    <row r="555" spans="2:4" x14ac:dyDescent="0.2">
      <c r="B555" s="3"/>
      <c r="C555" s="3"/>
      <c r="D555" s="3"/>
    </row>
    <row r="556" spans="2:4" x14ac:dyDescent="0.2">
      <c r="B556" s="3"/>
      <c r="C556" s="3"/>
      <c r="D556" s="3"/>
    </row>
    <row r="557" spans="2:4" x14ac:dyDescent="0.2">
      <c r="B557" s="3"/>
      <c r="C557" s="3"/>
      <c r="D557" s="3"/>
    </row>
    <row r="558" spans="2:4" x14ac:dyDescent="0.2">
      <c r="B558" s="3"/>
      <c r="C558" s="3"/>
      <c r="D558" s="3"/>
    </row>
    <row r="559" spans="2:4" x14ac:dyDescent="0.2">
      <c r="B559" s="3"/>
      <c r="C559" s="3"/>
      <c r="D559" s="3"/>
    </row>
    <row r="560" spans="2:4" x14ac:dyDescent="0.2">
      <c r="B560" s="3"/>
      <c r="C560" s="3"/>
      <c r="D560" s="3"/>
    </row>
    <row r="561" spans="2:4" x14ac:dyDescent="0.2">
      <c r="B561" s="3"/>
      <c r="C561" s="3"/>
      <c r="D561" s="3"/>
    </row>
    <row r="562" spans="2:4" x14ac:dyDescent="0.2">
      <c r="B562" s="3"/>
      <c r="C562" s="3"/>
      <c r="D562" s="3"/>
    </row>
    <row r="563" spans="2:4" x14ac:dyDescent="0.2">
      <c r="B563" s="3"/>
      <c r="C563" s="3"/>
      <c r="D563" s="3"/>
    </row>
    <row r="564" spans="2:4" x14ac:dyDescent="0.2">
      <c r="B564" s="3"/>
      <c r="C564" s="3"/>
      <c r="D564" s="3"/>
    </row>
    <row r="565" spans="2:4" x14ac:dyDescent="0.2">
      <c r="B565" s="3"/>
      <c r="C565" s="3"/>
      <c r="D565" s="3"/>
    </row>
    <row r="566" spans="2:4" x14ac:dyDescent="0.2">
      <c r="B566" s="3"/>
      <c r="C566" s="3"/>
      <c r="D566" s="3"/>
    </row>
    <row r="567" spans="2:4" x14ac:dyDescent="0.2">
      <c r="B567" s="3"/>
      <c r="C567" s="3"/>
      <c r="D567" s="3"/>
    </row>
    <row r="568" spans="2:4" x14ac:dyDescent="0.2">
      <c r="B568" s="3"/>
      <c r="C568" s="3"/>
      <c r="D568" s="3"/>
    </row>
    <row r="569" spans="2:4" x14ac:dyDescent="0.2">
      <c r="B569" s="3"/>
      <c r="C569" s="3"/>
      <c r="D569" s="3"/>
    </row>
    <row r="570" spans="2:4" x14ac:dyDescent="0.2">
      <c r="B570" s="3"/>
      <c r="C570" s="3"/>
      <c r="D570" s="3"/>
    </row>
    <row r="571" spans="2:4" x14ac:dyDescent="0.2">
      <c r="B571" s="3"/>
      <c r="C571" s="3"/>
      <c r="D571" s="3"/>
    </row>
    <row r="572" spans="2:4" x14ac:dyDescent="0.2">
      <c r="B572" s="3"/>
      <c r="C572" s="3"/>
      <c r="D572" s="3"/>
    </row>
    <row r="573" spans="2:4" x14ac:dyDescent="0.2">
      <c r="B573" s="3"/>
      <c r="C573" s="3"/>
      <c r="D573" s="3"/>
    </row>
    <row r="574" spans="2:4" x14ac:dyDescent="0.2">
      <c r="B574" s="3"/>
      <c r="C574" s="3"/>
      <c r="D574" s="3"/>
    </row>
    <row r="575" spans="2:4" x14ac:dyDescent="0.2">
      <c r="B575" s="3"/>
      <c r="C575" s="3"/>
      <c r="D575" s="3"/>
    </row>
    <row r="576" spans="2:4" x14ac:dyDescent="0.2">
      <c r="B576" s="3"/>
      <c r="C576" s="3"/>
      <c r="D576" s="3"/>
    </row>
    <row r="577" spans="2:4" x14ac:dyDescent="0.2">
      <c r="B577" s="3"/>
      <c r="C577" s="3"/>
      <c r="D577" s="3"/>
    </row>
    <row r="578" spans="2:4" x14ac:dyDescent="0.2">
      <c r="B578" s="3"/>
      <c r="C578" s="3"/>
      <c r="D578" s="3"/>
    </row>
    <row r="579" spans="2:4" x14ac:dyDescent="0.2">
      <c r="B579" s="3"/>
      <c r="C579" s="3"/>
      <c r="D579" s="3"/>
    </row>
    <row r="580" spans="2:4" x14ac:dyDescent="0.2">
      <c r="B580" s="3"/>
      <c r="C580" s="3"/>
      <c r="D580" s="3"/>
    </row>
    <row r="581" spans="2:4" x14ac:dyDescent="0.2">
      <c r="B581" s="3"/>
      <c r="C581" s="3"/>
      <c r="D581" s="3"/>
    </row>
    <row r="582" spans="2:4" x14ac:dyDescent="0.2">
      <c r="B582" s="3"/>
      <c r="C582" s="3"/>
      <c r="D582" s="3"/>
    </row>
    <row r="583" spans="2:4" x14ac:dyDescent="0.2">
      <c r="B583" s="3"/>
      <c r="C583" s="3"/>
      <c r="D583" s="3"/>
    </row>
    <row r="584" spans="2:4" x14ac:dyDescent="0.2">
      <c r="B584" s="3"/>
      <c r="C584" s="3"/>
      <c r="D584" s="3"/>
    </row>
    <row r="585" spans="2:4" x14ac:dyDescent="0.2">
      <c r="B585" s="3"/>
      <c r="C585" s="3"/>
      <c r="D585" s="3"/>
    </row>
    <row r="586" spans="2:4" x14ac:dyDescent="0.2">
      <c r="B586" s="3"/>
      <c r="C586" s="3"/>
      <c r="D586" s="3"/>
    </row>
    <row r="587" spans="2:4" x14ac:dyDescent="0.2">
      <c r="B587" s="3"/>
      <c r="C587" s="3"/>
      <c r="D587" s="3"/>
    </row>
    <row r="588" spans="2:4" x14ac:dyDescent="0.2">
      <c r="B588" s="3"/>
      <c r="C588" s="3"/>
      <c r="D588" s="3"/>
    </row>
    <row r="589" spans="2:4" x14ac:dyDescent="0.2">
      <c r="B589" s="3"/>
      <c r="C589" s="3"/>
      <c r="D589" s="3"/>
    </row>
    <row r="590" spans="2:4" x14ac:dyDescent="0.2">
      <c r="B590" s="3"/>
      <c r="C590" s="3"/>
      <c r="D590" s="3"/>
    </row>
    <row r="591" spans="2:4" x14ac:dyDescent="0.2">
      <c r="B591" s="3"/>
      <c r="C591" s="3"/>
      <c r="D591" s="3"/>
    </row>
    <row r="592" spans="2:4" x14ac:dyDescent="0.2">
      <c r="B592" s="3"/>
      <c r="C592" s="3"/>
      <c r="D592" s="3"/>
    </row>
    <row r="593" spans="2:4" x14ac:dyDescent="0.2">
      <c r="B593" s="3"/>
      <c r="C593" s="3"/>
      <c r="D593" s="3"/>
    </row>
    <row r="594" spans="2:4" x14ac:dyDescent="0.2">
      <c r="B594" s="3"/>
      <c r="C594" s="3"/>
      <c r="D594" s="3"/>
    </row>
    <row r="595" spans="2:4" x14ac:dyDescent="0.2">
      <c r="B595" s="3"/>
      <c r="C595" s="3"/>
      <c r="D595" s="3"/>
    </row>
    <row r="596" spans="2:4" x14ac:dyDescent="0.2">
      <c r="B596" s="3"/>
      <c r="C596" s="3"/>
      <c r="D596" s="3"/>
    </row>
    <row r="597" spans="2:4" x14ac:dyDescent="0.2">
      <c r="B597" s="3"/>
      <c r="C597" s="3"/>
      <c r="D597" s="3"/>
    </row>
    <row r="598" spans="2:4" x14ac:dyDescent="0.2">
      <c r="B598" s="3"/>
      <c r="C598" s="3"/>
      <c r="D598" s="3"/>
    </row>
    <row r="599" spans="2:4" x14ac:dyDescent="0.2">
      <c r="B599" s="3"/>
      <c r="C599" s="3"/>
      <c r="D599" s="3"/>
    </row>
    <row r="600" spans="2:4" x14ac:dyDescent="0.2">
      <c r="B600" s="3"/>
      <c r="C600" s="3"/>
      <c r="D600" s="3"/>
    </row>
    <row r="601" spans="2:4" x14ac:dyDescent="0.2">
      <c r="B601" s="3"/>
      <c r="C601" s="3"/>
      <c r="D601" s="3"/>
    </row>
    <row r="602" spans="2:4" x14ac:dyDescent="0.2">
      <c r="B602" s="3"/>
      <c r="C602" s="3"/>
      <c r="D602" s="3"/>
    </row>
    <row r="603" spans="2:4" x14ac:dyDescent="0.2">
      <c r="B603" s="3"/>
      <c r="C603" s="3"/>
      <c r="D603" s="3"/>
    </row>
    <row r="604" spans="2:4" x14ac:dyDescent="0.2">
      <c r="B604" s="3"/>
      <c r="C604" s="3"/>
      <c r="D604" s="3"/>
    </row>
    <row r="605" spans="2:4" x14ac:dyDescent="0.2">
      <c r="B605" s="3"/>
      <c r="C605" s="3"/>
      <c r="D605" s="3"/>
    </row>
    <row r="606" spans="2:4" x14ac:dyDescent="0.2">
      <c r="B606" s="3"/>
      <c r="C606" s="3"/>
      <c r="D606" s="3"/>
    </row>
    <row r="607" spans="2:4" x14ac:dyDescent="0.2">
      <c r="B607" s="3"/>
      <c r="C607" s="3"/>
      <c r="D607" s="3"/>
    </row>
    <row r="608" spans="2:4" x14ac:dyDescent="0.2">
      <c r="B608" s="3"/>
      <c r="C608" s="3"/>
      <c r="D608" s="3"/>
    </row>
    <row r="609" spans="2:4" x14ac:dyDescent="0.2">
      <c r="B609" s="3"/>
      <c r="C609" s="3"/>
      <c r="D609" s="3"/>
    </row>
    <row r="610" spans="2:4" x14ac:dyDescent="0.2">
      <c r="B610" s="3"/>
      <c r="C610" s="3"/>
      <c r="D610" s="3"/>
    </row>
    <row r="611" spans="2:4" x14ac:dyDescent="0.2">
      <c r="B611" s="3"/>
      <c r="C611" s="3"/>
      <c r="D611" s="3"/>
    </row>
    <row r="612" spans="2:4" x14ac:dyDescent="0.2">
      <c r="B612" s="3"/>
      <c r="C612" s="3"/>
      <c r="D612" s="3"/>
    </row>
    <row r="613" spans="2:4" x14ac:dyDescent="0.2">
      <c r="B613" s="3"/>
      <c r="C613" s="3"/>
      <c r="D613" s="3"/>
    </row>
    <row r="614" spans="2:4" x14ac:dyDescent="0.2">
      <c r="B614" s="3"/>
      <c r="C614" s="3"/>
      <c r="D614" s="3"/>
    </row>
    <row r="615" spans="2:4" x14ac:dyDescent="0.2">
      <c r="B615" s="3"/>
      <c r="C615" s="3"/>
      <c r="D615" s="3"/>
    </row>
    <row r="616" spans="2:4" x14ac:dyDescent="0.2">
      <c r="B616" s="3"/>
      <c r="C616" s="3"/>
      <c r="D616" s="3"/>
    </row>
    <row r="617" spans="2:4" x14ac:dyDescent="0.2">
      <c r="B617" s="3"/>
      <c r="C617" s="3"/>
      <c r="D617" s="3"/>
    </row>
    <row r="618" spans="2:4" x14ac:dyDescent="0.2">
      <c r="B618" s="3"/>
      <c r="C618" s="3"/>
      <c r="D618" s="3"/>
    </row>
    <row r="619" spans="2:4" x14ac:dyDescent="0.2">
      <c r="B619" s="3"/>
      <c r="C619" s="3"/>
      <c r="D619" s="3"/>
    </row>
    <row r="620" spans="2:4" x14ac:dyDescent="0.2">
      <c r="B620" s="3"/>
      <c r="C620" s="3"/>
      <c r="D620" s="3"/>
    </row>
    <row r="621" spans="2:4" x14ac:dyDescent="0.2">
      <c r="B621" s="3"/>
      <c r="C621" s="3"/>
      <c r="D621" s="3"/>
    </row>
    <row r="622" spans="2:4" x14ac:dyDescent="0.2">
      <c r="B622" s="3"/>
      <c r="C622" s="3"/>
      <c r="D622" s="3"/>
    </row>
    <row r="623" spans="2:4" x14ac:dyDescent="0.2">
      <c r="B623" s="3"/>
      <c r="C623" s="3"/>
      <c r="D623" s="3"/>
    </row>
    <row r="624" spans="2:4" x14ac:dyDescent="0.2">
      <c r="B624" s="3"/>
      <c r="C624" s="3"/>
      <c r="D624" s="3"/>
    </row>
    <row r="625" spans="2:4" x14ac:dyDescent="0.2">
      <c r="B625" s="3"/>
      <c r="C625" s="3"/>
      <c r="D625" s="3"/>
    </row>
    <row r="626" spans="2:4" x14ac:dyDescent="0.2">
      <c r="B626" s="3"/>
      <c r="C626" s="3"/>
      <c r="D626" s="3"/>
    </row>
    <row r="627" spans="2:4" x14ac:dyDescent="0.2">
      <c r="B627" s="3"/>
      <c r="C627" s="3"/>
      <c r="D627" s="3"/>
    </row>
    <row r="628" spans="2:4" x14ac:dyDescent="0.2">
      <c r="B628" s="3"/>
      <c r="C628" s="3"/>
      <c r="D628" s="3"/>
    </row>
    <row r="629" spans="2:4" x14ac:dyDescent="0.2">
      <c r="B629" s="3"/>
      <c r="C629" s="3"/>
      <c r="D629" s="3"/>
    </row>
    <row r="630" spans="2:4" x14ac:dyDescent="0.2">
      <c r="B630" s="3"/>
      <c r="C630" s="3"/>
      <c r="D630" s="3"/>
    </row>
    <row r="631" spans="2:4" x14ac:dyDescent="0.2">
      <c r="B631" s="3"/>
      <c r="C631" s="3"/>
      <c r="D631" s="3"/>
    </row>
    <row r="632" spans="2:4" x14ac:dyDescent="0.2">
      <c r="B632" s="3"/>
      <c r="C632" s="3"/>
      <c r="D632" s="3"/>
    </row>
    <row r="633" spans="2:4" x14ac:dyDescent="0.2">
      <c r="B633" s="3"/>
      <c r="C633" s="3"/>
      <c r="D633" s="3"/>
    </row>
    <row r="634" spans="2:4" x14ac:dyDescent="0.2">
      <c r="B634" s="3"/>
      <c r="C634" s="3"/>
      <c r="D634" s="3"/>
    </row>
    <row r="635" spans="2:4" x14ac:dyDescent="0.2">
      <c r="B635" s="3"/>
      <c r="C635" s="3"/>
      <c r="D635" s="3"/>
    </row>
    <row r="636" spans="2:4" x14ac:dyDescent="0.2">
      <c r="B636" s="3"/>
      <c r="C636" s="3"/>
      <c r="D636" s="3"/>
    </row>
    <row r="637" spans="2:4" x14ac:dyDescent="0.2">
      <c r="B637" s="3"/>
      <c r="C637" s="3"/>
      <c r="D637" s="3"/>
    </row>
    <row r="638" spans="2:4" x14ac:dyDescent="0.2">
      <c r="B638" s="3"/>
      <c r="C638" s="3"/>
      <c r="D638" s="3"/>
    </row>
    <row r="639" spans="2:4" x14ac:dyDescent="0.2">
      <c r="B639" s="3"/>
      <c r="C639" s="3"/>
      <c r="D639" s="3"/>
    </row>
    <row r="640" spans="2:4" x14ac:dyDescent="0.2">
      <c r="B640" s="3"/>
      <c r="C640" s="3"/>
      <c r="D640" s="3"/>
    </row>
    <row r="641" spans="2:4" x14ac:dyDescent="0.2">
      <c r="B641" s="3"/>
      <c r="C641" s="3"/>
      <c r="D641" s="3"/>
    </row>
    <row r="642" spans="2:4" x14ac:dyDescent="0.2">
      <c r="B642" s="3"/>
      <c r="C642" s="3"/>
      <c r="D642" s="3"/>
    </row>
    <row r="643" spans="2:4" x14ac:dyDescent="0.2">
      <c r="B643" s="3"/>
      <c r="C643" s="3"/>
      <c r="D643" s="3"/>
    </row>
    <row r="644" spans="2:4" x14ac:dyDescent="0.2">
      <c r="B644" s="3"/>
      <c r="C644" s="3"/>
      <c r="D644" s="3"/>
    </row>
    <row r="645" spans="2:4" x14ac:dyDescent="0.2">
      <c r="B645" s="3"/>
      <c r="C645" s="3"/>
      <c r="D645" s="3"/>
    </row>
    <row r="646" spans="2:4" x14ac:dyDescent="0.2">
      <c r="B646" s="3"/>
      <c r="C646" s="3"/>
      <c r="D646" s="3"/>
    </row>
    <row r="647" spans="2:4" x14ac:dyDescent="0.2">
      <c r="B647" s="3"/>
      <c r="C647" s="3"/>
      <c r="D647" s="3"/>
    </row>
    <row r="648" spans="2:4" x14ac:dyDescent="0.2">
      <c r="B648" s="3"/>
      <c r="C648" s="3"/>
      <c r="D648" s="3"/>
    </row>
    <row r="649" spans="2:4" x14ac:dyDescent="0.2">
      <c r="B649" s="3"/>
      <c r="C649" s="3"/>
      <c r="D649" s="3"/>
    </row>
    <row r="650" spans="2:4" x14ac:dyDescent="0.2">
      <c r="B650" s="3"/>
      <c r="C650" s="3"/>
      <c r="D650" s="3"/>
    </row>
    <row r="651" spans="2:4" x14ac:dyDescent="0.2">
      <c r="B651" s="3"/>
      <c r="C651" s="3"/>
      <c r="D651" s="3"/>
    </row>
    <row r="652" spans="2:4" x14ac:dyDescent="0.2">
      <c r="B652" s="3"/>
      <c r="C652" s="3"/>
      <c r="D652" s="3"/>
    </row>
    <row r="653" spans="2:4" x14ac:dyDescent="0.2">
      <c r="B653" s="3"/>
      <c r="C653" s="3"/>
      <c r="D653" s="3"/>
    </row>
    <row r="654" spans="2:4" x14ac:dyDescent="0.2">
      <c r="B654" s="3"/>
      <c r="C654" s="3"/>
      <c r="D654" s="3"/>
    </row>
    <row r="655" spans="2:4" x14ac:dyDescent="0.2">
      <c r="B655" s="3"/>
      <c r="C655" s="3"/>
      <c r="D655" s="3"/>
    </row>
    <row r="656" spans="2:4" x14ac:dyDescent="0.2">
      <c r="B656" s="3"/>
      <c r="C656" s="3"/>
      <c r="D656" s="3"/>
    </row>
    <row r="657" spans="2:4" x14ac:dyDescent="0.2">
      <c r="B657" s="3"/>
      <c r="C657" s="3"/>
      <c r="D657" s="3"/>
    </row>
    <row r="658" spans="2:4" x14ac:dyDescent="0.2">
      <c r="B658" s="3"/>
      <c r="C658" s="3"/>
      <c r="D658" s="3"/>
    </row>
    <row r="659" spans="2:4" x14ac:dyDescent="0.2">
      <c r="B659" s="3"/>
      <c r="C659" s="3"/>
      <c r="D659" s="3"/>
    </row>
    <row r="660" spans="2:4" x14ac:dyDescent="0.2">
      <c r="B660" s="3"/>
      <c r="C660" s="3"/>
      <c r="D660" s="3"/>
    </row>
    <row r="661" spans="2:4" x14ac:dyDescent="0.2">
      <c r="B661" s="3"/>
      <c r="C661" s="3"/>
      <c r="D661" s="3"/>
    </row>
    <row r="662" spans="2:4" x14ac:dyDescent="0.2">
      <c r="B662" s="3"/>
      <c r="C662" s="3"/>
      <c r="D662" s="3"/>
    </row>
    <row r="663" spans="2:4" x14ac:dyDescent="0.2">
      <c r="B663" s="3"/>
      <c r="C663" s="3"/>
      <c r="D663" s="3"/>
    </row>
    <row r="664" spans="2:4" x14ac:dyDescent="0.2">
      <c r="B664" s="3"/>
      <c r="C664" s="3"/>
      <c r="D664" s="3"/>
    </row>
    <row r="665" spans="2:4" x14ac:dyDescent="0.2">
      <c r="B665" s="3"/>
      <c r="C665" s="3"/>
      <c r="D665" s="3"/>
    </row>
    <row r="666" spans="2:4" x14ac:dyDescent="0.2">
      <c r="B666" s="3"/>
      <c r="C666" s="3"/>
      <c r="D666" s="3"/>
    </row>
    <row r="667" spans="2:4" x14ac:dyDescent="0.2">
      <c r="B667" s="3"/>
      <c r="C667" s="3"/>
      <c r="D667" s="3"/>
    </row>
    <row r="668" spans="2:4" x14ac:dyDescent="0.2">
      <c r="B668" s="3"/>
      <c r="C668" s="3"/>
      <c r="D668" s="3"/>
    </row>
    <row r="669" spans="2:4" x14ac:dyDescent="0.2">
      <c r="B669" s="3"/>
      <c r="C669" s="3"/>
      <c r="D669" s="3"/>
    </row>
    <row r="670" spans="2:4" x14ac:dyDescent="0.2">
      <c r="B670" s="3"/>
      <c r="C670" s="3"/>
      <c r="D670" s="3"/>
    </row>
    <row r="671" spans="2:4" x14ac:dyDescent="0.2">
      <c r="B671" s="3"/>
      <c r="C671" s="3"/>
      <c r="D671" s="3"/>
    </row>
    <row r="672" spans="2:4" x14ac:dyDescent="0.2">
      <c r="B672" s="3"/>
      <c r="C672" s="3"/>
      <c r="D672" s="3"/>
    </row>
    <row r="673" spans="2:4" x14ac:dyDescent="0.2">
      <c r="B673" s="3"/>
      <c r="C673" s="3"/>
      <c r="D673" s="3"/>
    </row>
    <row r="674" spans="2:4" x14ac:dyDescent="0.2">
      <c r="B674" s="3"/>
      <c r="C674" s="3"/>
      <c r="D674" s="3"/>
    </row>
    <row r="675" spans="2:4" x14ac:dyDescent="0.2">
      <c r="B675" s="3"/>
      <c r="C675" s="3"/>
      <c r="D675" s="3"/>
    </row>
    <row r="676" spans="2:4" x14ac:dyDescent="0.2">
      <c r="B676" s="3"/>
      <c r="C676" s="3"/>
      <c r="D676" s="3"/>
    </row>
    <row r="677" spans="2:4" x14ac:dyDescent="0.2">
      <c r="B677" s="3"/>
      <c r="C677" s="3"/>
      <c r="D677" s="3"/>
    </row>
    <row r="678" spans="2:4" x14ac:dyDescent="0.2">
      <c r="B678" s="3"/>
      <c r="C678" s="3"/>
      <c r="D678" s="3"/>
    </row>
    <row r="679" spans="2:4" x14ac:dyDescent="0.2">
      <c r="B679" s="3"/>
      <c r="C679" s="3"/>
      <c r="D679" s="3"/>
    </row>
    <row r="680" spans="2:4" x14ac:dyDescent="0.2">
      <c r="B680" s="3"/>
      <c r="C680" s="3"/>
      <c r="D680" s="3"/>
    </row>
    <row r="681" spans="2:4" x14ac:dyDescent="0.2">
      <c r="B681" s="3"/>
      <c r="C681" s="3"/>
      <c r="D681" s="3"/>
    </row>
    <row r="682" spans="2:4" x14ac:dyDescent="0.2">
      <c r="B682" s="3"/>
      <c r="C682" s="3"/>
      <c r="D682" s="3"/>
    </row>
    <row r="683" spans="2:4" x14ac:dyDescent="0.2">
      <c r="B683" s="3"/>
      <c r="C683" s="3"/>
      <c r="D683" s="3"/>
    </row>
    <row r="684" spans="2:4" x14ac:dyDescent="0.2">
      <c r="B684" s="3"/>
      <c r="C684" s="3"/>
      <c r="D684" s="3"/>
    </row>
    <row r="685" spans="2:4" x14ac:dyDescent="0.2">
      <c r="B685" s="3"/>
      <c r="C685" s="3"/>
      <c r="D685" s="3"/>
    </row>
    <row r="686" spans="2:4" x14ac:dyDescent="0.2">
      <c r="B686" s="3"/>
      <c r="C686" s="3"/>
      <c r="D686" s="3"/>
    </row>
    <row r="687" spans="2:4" x14ac:dyDescent="0.2">
      <c r="B687" s="3"/>
      <c r="C687" s="3"/>
      <c r="D687" s="3"/>
    </row>
    <row r="688" spans="2:4" x14ac:dyDescent="0.2">
      <c r="B688" s="3"/>
      <c r="C688" s="3"/>
      <c r="D688" s="3"/>
    </row>
    <row r="689" spans="2:4" x14ac:dyDescent="0.2">
      <c r="B689" s="3"/>
      <c r="C689" s="3"/>
      <c r="D689" s="3"/>
    </row>
    <row r="690" spans="2:4" x14ac:dyDescent="0.2">
      <c r="B690" s="3"/>
      <c r="C690" s="3"/>
      <c r="D690" s="3"/>
    </row>
    <row r="691" spans="2:4" x14ac:dyDescent="0.2">
      <c r="B691" s="3"/>
      <c r="C691" s="3"/>
      <c r="D691" s="3"/>
    </row>
    <row r="692" spans="2:4" x14ac:dyDescent="0.2">
      <c r="B692" s="3"/>
      <c r="C692" s="3"/>
      <c r="D692" s="3"/>
    </row>
    <row r="693" spans="2:4" x14ac:dyDescent="0.2">
      <c r="B693" s="3"/>
      <c r="C693" s="3"/>
      <c r="D693" s="3"/>
    </row>
    <row r="694" spans="2:4" x14ac:dyDescent="0.2">
      <c r="B694" s="3"/>
      <c r="C694" s="3"/>
      <c r="D694" s="3"/>
    </row>
    <row r="695" spans="2:4" x14ac:dyDescent="0.2">
      <c r="B695" s="3"/>
      <c r="C695" s="3"/>
      <c r="D695" s="3"/>
    </row>
    <row r="696" spans="2:4" x14ac:dyDescent="0.2">
      <c r="B696" s="3"/>
      <c r="C696" s="3"/>
      <c r="D696" s="3"/>
    </row>
    <row r="697" spans="2:4" x14ac:dyDescent="0.2">
      <c r="B697" s="3"/>
      <c r="C697" s="3"/>
      <c r="D697" s="3"/>
    </row>
    <row r="698" spans="2:4" x14ac:dyDescent="0.2">
      <c r="B698" s="3"/>
      <c r="C698" s="3"/>
      <c r="D698" s="3"/>
    </row>
    <row r="699" spans="2:4" x14ac:dyDescent="0.2">
      <c r="B699" s="3"/>
      <c r="C699" s="3"/>
      <c r="D699" s="3"/>
    </row>
    <row r="700" spans="2:4" x14ac:dyDescent="0.2">
      <c r="B700" s="3"/>
      <c r="C700" s="3"/>
      <c r="D700" s="3"/>
    </row>
    <row r="701" spans="2:4" x14ac:dyDescent="0.2">
      <c r="B701" s="3"/>
      <c r="C701" s="3"/>
      <c r="D701" s="3"/>
    </row>
    <row r="702" spans="2:4" x14ac:dyDescent="0.2">
      <c r="B702" s="3"/>
      <c r="C702" s="3"/>
      <c r="D702" s="3"/>
    </row>
    <row r="703" spans="2:4" x14ac:dyDescent="0.2">
      <c r="B703" s="3"/>
      <c r="C703" s="3"/>
      <c r="D703" s="3"/>
    </row>
    <row r="704" spans="2:4" x14ac:dyDescent="0.2">
      <c r="B704" s="3"/>
      <c r="C704" s="3"/>
      <c r="D704" s="3"/>
    </row>
    <row r="705" spans="2:4" x14ac:dyDescent="0.2">
      <c r="B705" s="3"/>
      <c r="C705" s="3"/>
      <c r="D705" s="3"/>
    </row>
    <row r="706" spans="2:4" x14ac:dyDescent="0.2">
      <c r="B706" s="3"/>
      <c r="C706" s="3"/>
      <c r="D706" s="3"/>
    </row>
    <row r="707" spans="2:4" x14ac:dyDescent="0.2">
      <c r="B707" s="3"/>
      <c r="C707" s="3"/>
      <c r="D707" s="3"/>
    </row>
    <row r="708" spans="2:4" x14ac:dyDescent="0.2">
      <c r="B708" s="3"/>
      <c r="C708" s="3"/>
      <c r="D708" s="3"/>
    </row>
    <row r="709" spans="2:4" x14ac:dyDescent="0.2">
      <c r="B709" s="3"/>
      <c r="C709" s="3"/>
      <c r="D709" s="3"/>
    </row>
    <row r="710" spans="2:4" x14ac:dyDescent="0.2">
      <c r="B710" s="3"/>
      <c r="C710" s="3"/>
      <c r="D710" s="3"/>
    </row>
    <row r="711" spans="2:4" x14ac:dyDescent="0.2">
      <c r="B711" s="3"/>
      <c r="C711" s="3"/>
      <c r="D711" s="3"/>
    </row>
    <row r="712" spans="2:4" x14ac:dyDescent="0.2">
      <c r="B712" s="3"/>
      <c r="C712" s="3"/>
      <c r="D712" s="3"/>
    </row>
    <row r="713" spans="2:4" x14ac:dyDescent="0.2">
      <c r="B713" s="3"/>
      <c r="C713" s="3"/>
      <c r="D713" s="3"/>
    </row>
    <row r="714" spans="2:4" x14ac:dyDescent="0.2">
      <c r="B714" s="3"/>
      <c r="C714" s="3"/>
      <c r="D714" s="3"/>
    </row>
    <row r="715" spans="2:4" x14ac:dyDescent="0.2">
      <c r="B715" s="3"/>
      <c r="C715" s="3"/>
      <c r="D715" s="3"/>
    </row>
    <row r="716" spans="2:4" x14ac:dyDescent="0.2">
      <c r="B716" s="3"/>
      <c r="C716" s="3"/>
      <c r="D716" s="3"/>
    </row>
    <row r="717" spans="2:4" x14ac:dyDescent="0.2">
      <c r="B717" s="3"/>
      <c r="C717" s="3"/>
      <c r="D717" s="3"/>
    </row>
    <row r="718" spans="2:4" x14ac:dyDescent="0.2">
      <c r="B718" s="3"/>
      <c r="C718" s="3"/>
      <c r="D718" s="3"/>
    </row>
    <row r="719" spans="2:4" x14ac:dyDescent="0.2">
      <c r="B719" s="3"/>
      <c r="C719" s="3"/>
      <c r="D719" s="3"/>
    </row>
    <row r="720" spans="2:4" x14ac:dyDescent="0.2">
      <c r="B720" s="3"/>
      <c r="C720" s="3"/>
      <c r="D720" s="3"/>
    </row>
    <row r="721" spans="2:4" x14ac:dyDescent="0.2">
      <c r="B721" s="3"/>
      <c r="C721" s="3"/>
      <c r="D721" s="3"/>
    </row>
    <row r="722" spans="2:4" x14ac:dyDescent="0.2">
      <c r="B722" s="3"/>
      <c r="C722" s="3"/>
      <c r="D722" s="3"/>
    </row>
    <row r="723" spans="2:4" x14ac:dyDescent="0.2">
      <c r="B723" s="3"/>
      <c r="C723" s="3"/>
      <c r="D723" s="3"/>
    </row>
    <row r="724" spans="2:4" x14ac:dyDescent="0.2">
      <c r="B724" s="3"/>
      <c r="C724" s="3"/>
      <c r="D724" s="3"/>
    </row>
    <row r="725" spans="2:4" x14ac:dyDescent="0.2">
      <c r="B725" s="3"/>
      <c r="C725" s="3"/>
      <c r="D725" s="3"/>
    </row>
    <row r="726" spans="2:4" x14ac:dyDescent="0.2">
      <c r="B726" s="3"/>
      <c r="C726" s="3"/>
      <c r="D726" s="3"/>
    </row>
    <row r="727" spans="2:4" x14ac:dyDescent="0.2">
      <c r="B727" s="3"/>
      <c r="C727" s="3"/>
      <c r="D727" s="3"/>
    </row>
    <row r="728" spans="2:4" x14ac:dyDescent="0.2">
      <c r="B728" s="3"/>
      <c r="C728" s="3"/>
      <c r="D728" s="3"/>
    </row>
    <row r="729" spans="2:4" x14ac:dyDescent="0.2">
      <c r="B729" s="3"/>
      <c r="C729" s="3"/>
      <c r="D729" s="3"/>
    </row>
    <row r="730" spans="2:4" x14ac:dyDescent="0.2">
      <c r="B730" s="3"/>
      <c r="C730" s="3"/>
      <c r="D730" s="3"/>
    </row>
    <row r="731" spans="2:4" x14ac:dyDescent="0.2">
      <c r="B731" s="3"/>
      <c r="C731" s="3"/>
      <c r="D731" s="3"/>
    </row>
    <row r="732" spans="2:4" x14ac:dyDescent="0.2">
      <c r="B732" s="3"/>
      <c r="C732" s="3"/>
      <c r="D732" s="3"/>
    </row>
    <row r="733" spans="2:4" x14ac:dyDescent="0.2">
      <c r="B733" s="3"/>
      <c r="C733" s="3"/>
      <c r="D733" s="3"/>
    </row>
    <row r="734" spans="2:4" x14ac:dyDescent="0.2">
      <c r="B734" s="3"/>
      <c r="C734" s="3"/>
      <c r="D734" s="3"/>
    </row>
    <row r="735" spans="2:4" x14ac:dyDescent="0.2">
      <c r="B735" s="3"/>
      <c r="C735" s="3"/>
      <c r="D735" s="3"/>
    </row>
    <row r="736" spans="2:4" x14ac:dyDescent="0.2">
      <c r="B736" s="3"/>
      <c r="C736" s="3"/>
      <c r="D736" s="3"/>
    </row>
    <row r="737" spans="2:4" x14ac:dyDescent="0.2">
      <c r="B737" s="3"/>
      <c r="C737" s="3"/>
      <c r="D737" s="3"/>
    </row>
    <row r="738" spans="2:4" x14ac:dyDescent="0.2">
      <c r="B738" s="3"/>
      <c r="C738" s="3"/>
      <c r="D738" s="3"/>
    </row>
    <row r="739" spans="2:4" x14ac:dyDescent="0.2">
      <c r="B739" s="3"/>
      <c r="C739" s="3"/>
      <c r="D739" s="3"/>
    </row>
    <row r="740" spans="2:4" x14ac:dyDescent="0.2">
      <c r="B740" s="3"/>
      <c r="C740" s="3"/>
      <c r="D740" s="3"/>
    </row>
    <row r="741" spans="2:4" x14ac:dyDescent="0.2">
      <c r="B741" s="3"/>
      <c r="C741" s="3"/>
      <c r="D741" s="3"/>
    </row>
    <row r="742" spans="2:4" x14ac:dyDescent="0.2">
      <c r="B742" s="3"/>
      <c r="C742" s="3"/>
      <c r="D742" s="3"/>
    </row>
    <row r="743" spans="2:4" x14ac:dyDescent="0.2">
      <c r="B743" s="3"/>
      <c r="C743" s="3"/>
      <c r="D743" s="3"/>
    </row>
    <row r="744" spans="2:4" x14ac:dyDescent="0.2">
      <c r="B744" s="3"/>
      <c r="C744" s="3"/>
      <c r="D744" s="3"/>
    </row>
    <row r="745" spans="2:4" x14ac:dyDescent="0.2">
      <c r="B745" s="3"/>
      <c r="C745" s="3"/>
      <c r="D745" s="3"/>
    </row>
    <row r="746" spans="2:4" x14ac:dyDescent="0.2">
      <c r="B746" s="3"/>
      <c r="C746" s="3"/>
      <c r="D746" s="3"/>
    </row>
    <row r="747" spans="2:4" x14ac:dyDescent="0.2">
      <c r="B747" s="3"/>
      <c r="C747" s="3"/>
      <c r="D747" s="3"/>
    </row>
    <row r="748" spans="2:4" x14ac:dyDescent="0.2">
      <c r="B748" s="3"/>
      <c r="C748" s="3"/>
      <c r="D748" s="3"/>
    </row>
    <row r="749" spans="2:4" x14ac:dyDescent="0.2">
      <c r="B749" s="3"/>
      <c r="C749" s="3"/>
      <c r="D749" s="3"/>
    </row>
    <row r="750" spans="2:4" x14ac:dyDescent="0.2">
      <c r="B750" s="3"/>
      <c r="C750" s="3"/>
      <c r="D750" s="3"/>
    </row>
    <row r="751" spans="2:4" x14ac:dyDescent="0.2">
      <c r="B751" s="3"/>
      <c r="C751" s="3"/>
      <c r="D751" s="3"/>
    </row>
    <row r="752" spans="2:4" x14ac:dyDescent="0.2">
      <c r="B752" s="3"/>
      <c r="C752" s="3"/>
      <c r="D752" s="3"/>
    </row>
    <row r="753" spans="2:4" x14ac:dyDescent="0.2">
      <c r="B753" s="3"/>
      <c r="C753" s="3"/>
      <c r="D753" s="3"/>
    </row>
    <row r="754" spans="2:4" x14ac:dyDescent="0.2">
      <c r="B754" s="3"/>
      <c r="C754" s="3"/>
      <c r="D754" s="3"/>
    </row>
    <row r="755" spans="2:4" x14ac:dyDescent="0.2">
      <c r="B755" s="3"/>
      <c r="C755" s="3"/>
      <c r="D755" s="3"/>
    </row>
    <row r="756" spans="2:4" x14ac:dyDescent="0.2">
      <c r="B756" s="3"/>
      <c r="C756" s="3"/>
      <c r="D756" s="3"/>
    </row>
    <row r="757" spans="2:4" x14ac:dyDescent="0.2">
      <c r="B757" s="3"/>
      <c r="C757" s="3"/>
      <c r="D757" s="3"/>
    </row>
    <row r="758" spans="2:4" x14ac:dyDescent="0.2">
      <c r="B758" s="3"/>
      <c r="C758" s="3"/>
      <c r="D758" s="3"/>
    </row>
    <row r="759" spans="2:4" x14ac:dyDescent="0.2">
      <c r="B759" s="3"/>
      <c r="C759" s="3"/>
      <c r="D759" s="3"/>
    </row>
    <row r="760" spans="2:4" x14ac:dyDescent="0.2">
      <c r="B760" s="3"/>
      <c r="C760" s="3"/>
      <c r="D760" s="3"/>
    </row>
    <row r="761" spans="2:4" x14ac:dyDescent="0.2">
      <c r="B761" s="3"/>
      <c r="C761" s="3"/>
      <c r="D761" s="3"/>
    </row>
    <row r="762" spans="2:4" x14ac:dyDescent="0.2">
      <c r="B762" s="3"/>
      <c r="C762" s="3"/>
      <c r="D762" s="3"/>
    </row>
    <row r="763" spans="2:4" x14ac:dyDescent="0.2">
      <c r="B763" s="3"/>
      <c r="C763" s="3"/>
      <c r="D763" s="3"/>
    </row>
    <row r="764" spans="2:4" x14ac:dyDescent="0.2">
      <c r="B764" s="3"/>
      <c r="C764" s="3"/>
      <c r="D764" s="3"/>
    </row>
    <row r="765" spans="2:4" x14ac:dyDescent="0.2">
      <c r="B765" s="3"/>
      <c r="C765" s="3"/>
      <c r="D765" s="3"/>
    </row>
    <row r="766" spans="2:4" x14ac:dyDescent="0.2">
      <c r="B766" s="3"/>
      <c r="C766" s="3"/>
      <c r="D766" s="3"/>
    </row>
    <row r="767" spans="2:4" x14ac:dyDescent="0.2">
      <c r="B767" s="3"/>
      <c r="C767" s="3"/>
      <c r="D767" s="3"/>
    </row>
    <row r="768" spans="2:4" x14ac:dyDescent="0.2">
      <c r="B768" s="3"/>
      <c r="C768" s="3"/>
      <c r="D768" s="3"/>
    </row>
    <row r="769" spans="2:4" x14ac:dyDescent="0.2">
      <c r="B769" s="3"/>
      <c r="C769" s="3"/>
      <c r="D769" s="3"/>
    </row>
    <row r="770" spans="2:4" x14ac:dyDescent="0.2">
      <c r="B770" s="3"/>
      <c r="C770" s="3"/>
      <c r="D770" s="3"/>
    </row>
    <row r="771" spans="2:4" x14ac:dyDescent="0.2">
      <c r="B771" s="3"/>
      <c r="C771" s="3"/>
      <c r="D771" s="3"/>
    </row>
    <row r="772" spans="2:4" x14ac:dyDescent="0.2">
      <c r="B772" s="3"/>
      <c r="C772" s="3"/>
      <c r="D772" s="3"/>
    </row>
    <row r="773" spans="2:4" x14ac:dyDescent="0.2">
      <c r="B773" s="3"/>
      <c r="C773" s="3"/>
      <c r="D773" s="3"/>
    </row>
    <row r="774" spans="2:4" x14ac:dyDescent="0.2">
      <c r="B774" s="3"/>
      <c r="C774" s="3"/>
      <c r="D774" s="3"/>
    </row>
    <row r="775" spans="2:4" x14ac:dyDescent="0.2">
      <c r="B775" s="3"/>
      <c r="C775" s="3"/>
      <c r="D775" s="3"/>
    </row>
    <row r="776" spans="2:4" x14ac:dyDescent="0.2">
      <c r="B776" s="3"/>
      <c r="C776" s="3"/>
      <c r="D776" s="3"/>
    </row>
    <row r="777" spans="2:4" x14ac:dyDescent="0.2">
      <c r="B777" s="3"/>
      <c r="C777" s="3"/>
      <c r="D777" s="3"/>
    </row>
    <row r="778" spans="2:4" x14ac:dyDescent="0.2">
      <c r="B778" s="3"/>
      <c r="C778" s="3"/>
      <c r="D778" s="3"/>
    </row>
    <row r="779" spans="2:4" x14ac:dyDescent="0.2">
      <c r="B779" s="3"/>
      <c r="C779" s="3"/>
      <c r="D779" s="3"/>
    </row>
    <row r="780" spans="2:4" x14ac:dyDescent="0.2">
      <c r="B780" s="3"/>
      <c r="C780" s="3"/>
      <c r="D780" s="3"/>
    </row>
    <row r="781" spans="2:4" x14ac:dyDescent="0.2">
      <c r="B781" s="3"/>
      <c r="C781" s="3"/>
      <c r="D781" s="3"/>
    </row>
    <row r="782" spans="2:4" x14ac:dyDescent="0.2">
      <c r="B782" s="3"/>
      <c r="C782" s="3"/>
      <c r="D782" s="3"/>
    </row>
    <row r="783" spans="2:4" x14ac:dyDescent="0.2">
      <c r="B783" s="3"/>
      <c r="C783" s="3"/>
      <c r="D783" s="3"/>
    </row>
    <row r="784" spans="2:4" x14ac:dyDescent="0.2">
      <c r="B784" s="3"/>
      <c r="C784" s="3"/>
      <c r="D784" s="3"/>
    </row>
    <row r="785" spans="2:4" x14ac:dyDescent="0.2">
      <c r="B785" s="3"/>
      <c r="C785" s="3"/>
      <c r="D785" s="3"/>
    </row>
    <row r="786" spans="2:4" x14ac:dyDescent="0.2">
      <c r="B786" s="3"/>
      <c r="C786" s="3"/>
      <c r="D786" s="3"/>
    </row>
    <row r="787" spans="2:4" x14ac:dyDescent="0.2">
      <c r="B787" s="3"/>
      <c r="C787" s="3"/>
      <c r="D787" s="3"/>
    </row>
    <row r="788" spans="2:4" x14ac:dyDescent="0.2">
      <c r="B788" s="3"/>
      <c r="C788" s="3"/>
      <c r="D788" s="3"/>
    </row>
    <row r="789" spans="2:4" x14ac:dyDescent="0.2">
      <c r="B789" s="3"/>
      <c r="C789" s="3"/>
      <c r="D789" s="3"/>
    </row>
    <row r="790" spans="2:4" x14ac:dyDescent="0.2">
      <c r="B790" s="3"/>
      <c r="C790" s="3"/>
      <c r="D790" s="3"/>
    </row>
    <row r="791" spans="2:4" x14ac:dyDescent="0.2">
      <c r="B791" s="3"/>
      <c r="C791" s="3"/>
      <c r="D791" s="3"/>
    </row>
    <row r="792" spans="2:4" x14ac:dyDescent="0.2">
      <c r="B792" s="3"/>
      <c r="C792" s="3"/>
      <c r="D792" s="3"/>
    </row>
    <row r="793" spans="2:4" x14ac:dyDescent="0.2">
      <c r="B793" s="3"/>
      <c r="C793" s="3"/>
      <c r="D793" s="3"/>
    </row>
    <row r="794" spans="2:4" x14ac:dyDescent="0.2">
      <c r="B794" s="3"/>
      <c r="C794" s="3"/>
      <c r="D794" s="3"/>
    </row>
    <row r="795" spans="2:4" x14ac:dyDescent="0.2">
      <c r="B795" s="3"/>
      <c r="C795" s="3"/>
      <c r="D795" s="3"/>
    </row>
    <row r="796" spans="2:4" x14ac:dyDescent="0.2">
      <c r="B796" s="3"/>
      <c r="C796" s="3"/>
      <c r="D796" s="3"/>
    </row>
    <row r="797" spans="2:4" x14ac:dyDescent="0.2">
      <c r="B797" s="3"/>
      <c r="C797" s="3"/>
      <c r="D797" s="3"/>
    </row>
    <row r="798" spans="2:4" x14ac:dyDescent="0.2">
      <c r="B798" s="3"/>
      <c r="C798" s="3"/>
      <c r="D798" s="3"/>
    </row>
    <row r="799" spans="2:4" x14ac:dyDescent="0.2">
      <c r="B799" s="3"/>
      <c r="C799" s="3"/>
      <c r="D799" s="3"/>
    </row>
    <row r="800" spans="2:4" x14ac:dyDescent="0.2">
      <c r="B800" s="3"/>
      <c r="C800" s="3"/>
      <c r="D800" s="3"/>
    </row>
    <row r="801" spans="2:4" x14ac:dyDescent="0.2">
      <c r="B801" s="3"/>
      <c r="C801" s="3"/>
      <c r="D801" s="3"/>
    </row>
    <row r="802" spans="2:4" x14ac:dyDescent="0.2">
      <c r="B802" s="3"/>
      <c r="C802" s="3"/>
      <c r="D802" s="3"/>
    </row>
    <row r="803" spans="2:4" x14ac:dyDescent="0.2">
      <c r="B803" s="3"/>
      <c r="C803" s="3"/>
      <c r="D803" s="3"/>
    </row>
    <row r="804" spans="2:4" x14ac:dyDescent="0.2">
      <c r="B804" s="3"/>
      <c r="C804" s="3"/>
      <c r="D804" s="3"/>
    </row>
    <row r="805" spans="2:4" x14ac:dyDescent="0.2">
      <c r="B805" s="3"/>
      <c r="C805" s="3"/>
      <c r="D805" s="3"/>
    </row>
    <row r="806" spans="2:4" x14ac:dyDescent="0.2">
      <c r="B806" s="3"/>
      <c r="C806" s="3"/>
      <c r="D806" s="3"/>
    </row>
    <row r="807" spans="2:4" x14ac:dyDescent="0.2">
      <c r="B807" s="3"/>
      <c r="C807" s="3"/>
      <c r="D807" s="3"/>
    </row>
    <row r="808" spans="2:4" x14ac:dyDescent="0.2">
      <c r="B808" s="3"/>
      <c r="C808" s="3"/>
      <c r="D808" s="3"/>
    </row>
    <row r="809" spans="2:4" x14ac:dyDescent="0.2">
      <c r="B809" s="3"/>
      <c r="C809" s="3"/>
      <c r="D809" s="3"/>
    </row>
    <row r="810" spans="2:4" x14ac:dyDescent="0.2">
      <c r="B810" s="3"/>
      <c r="C810" s="3"/>
      <c r="D810" s="3"/>
    </row>
    <row r="811" spans="2:4" x14ac:dyDescent="0.2">
      <c r="B811" s="3"/>
      <c r="C811" s="3"/>
      <c r="D811" s="3"/>
    </row>
    <row r="812" spans="2:4" x14ac:dyDescent="0.2">
      <c r="B812" s="3"/>
      <c r="C812" s="3"/>
      <c r="D812" s="3"/>
    </row>
    <row r="813" spans="2:4" x14ac:dyDescent="0.2">
      <c r="B813" s="3"/>
      <c r="C813" s="3"/>
      <c r="D813" s="3"/>
    </row>
    <row r="814" spans="2:4" x14ac:dyDescent="0.2">
      <c r="B814" s="3"/>
      <c r="C814" s="3"/>
      <c r="D814" s="3"/>
    </row>
    <row r="815" spans="2:4" x14ac:dyDescent="0.2">
      <c r="B815" s="3"/>
      <c r="C815" s="3"/>
      <c r="D815" s="3"/>
    </row>
    <row r="816" spans="2:4" x14ac:dyDescent="0.2">
      <c r="B816" s="3"/>
      <c r="C816" s="3"/>
      <c r="D816" s="3"/>
    </row>
    <row r="817" spans="2:4" x14ac:dyDescent="0.2">
      <c r="B817" s="3"/>
      <c r="C817" s="3"/>
      <c r="D817" s="3"/>
    </row>
    <row r="818" spans="2:4" x14ac:dyDescent="0.2">
      <c r="B818" s="3"/>
      <c r="C818" s="3"/>
      <c r="D818" s="3"/>
    </row>
    <row r="819" spans="2:4" x14ac:dyDescent="0.2">
      <c r="B819" s="3"/>
      <c r="C819" s="3"/>
      <c r="D819" s="3"/>
    </row>
    <row r="820" spans="2:4" x14ac:dyDescent="0.2">
      <c r="B820" s="3"/>
      <c r="C820" s="3"/>
      <c r="D820" s="3"/>
    </row>
    <row r="821" spans="2:4" x14ac:dyDescent="0.2">
      <c r="B821" s="3"/>
      <c r="C821" s="3"/>
      <c r="D821" s="3"/>
    </row>
    <row r="822" spans="2:4" x14ac:dyDescent="0.2">
      <c r="B822" s="3"/>
      <c r="C822" s="3"/>
      <c r="D822" s="3"/>
    </row>
    <row r="823" spans="2:4" x14ac:dyDescent="0.2">
      <c r="B823" s="3"/>
      <c r="C823" s="3"/>
      <c r="D823" s="3"/>
    </row>
    <row r="824" spans="2:4" x14ac:dyDescent="0.2">
      <c r="B824" s="3"/>
      <c r="C824" s="3"/>
      <c r="D824" s="3"/>
    </row>
    <row r="825" spans="2:4" x14ac:dyDescent="0.2">
      <c r="B825" s="3"/>
      <c r="C825" s="3"/>
      <c r="D825" s="3"/>
    </row>
    <row r="826" spans="2:4" x14ac:dyDescent="0.2">
      <c r="B826" s="3"/>
      <c r="C826" s="3"/>
      <c r="D826" s="3"/>
    </row>
    <row r="827" spans="2:4" x14ac:dyDescent="0.2">
      <c r="B827" s="3"/>
      <c r="C827" s="3"/>
      <c r="D827" s="3"/>
    </row>
    <row r="828" spans="2:4" x14ac:dyDescent="0.2">
      <c r="B828" s="3"/>
      <c r="C828" s="3"/>
      <c r="D828" s="3"/>
    </row>
    <row r="829" spans="2:4" x14ac:dyDescent="0.2">
      <c r="B829" s="3"/>
      <c r="C829" s="3"/>
      <c r="D829" s="3"/>
    </row>
    <row r="830" spans="2:4" x14ac:dyDescent="0.2">
      <c r="B830" s="3"/>
      <c r="C830" s="3"/>
      <c r="D830" s="3"/>
    </row>
    <row r="831" spans="2:4" x14ac:dyDescent="0.2">
      <c r="B831" s="3"/>
      <c r="C831" s="3"/>
      <c r="D831" s="3"/>
    </row>
    <row r="832" spans="2:4" x14ac:dyDescent="0.2">
      <c r="B832" s="3"/>
      <c r="C832" s="3"/>
      <c r="D832" s="3"/>
    </row>
    <row r="833" spans="2:4" x14ac:dyDescent="0.2">
      <c r="B833" s="3"/>
      <c r="C833" s="3"/>
      <c r="D833" s="3"/>
    </row>
    <row r="834" spans="2:4" x14ac:dyDescent="0.2">
      <c r="B834" s="3"/>
      <c r="C834" s="3"/>
      <c r="D834" s="3"/>
    </row>
    <row r="835" spans="2:4" x14ac:dyDescent="0.2">
      <c r="B835" s="3"/>
      <c r="C835" s="3"/>
      <c r="D835" s="3"/>
    </row>
    <row r="836" spans="2:4" x14ac:dyDescent="0.2">
      <c r="B836" s="3"/>
      <c r="C836" s="3"/>
      <c r="D836" s="3"/>
    </row>
    <row r="837" spans="2:4" x14ac:dyDescent="0.2">
      <c r="B837" s="3"/>
      <c r="C837" s="3"/>
      <c r="D837" s="3"/>
    </row>
    <row r="838" spans="2:4" x14ac:dyDescent="0.2">
      <c r="B838" s="3"/>
      <c r="C838" s="3"/>
      <c r="D838" s="3"/>
    </row>
    <row r="839" spans="2:4" x14ac:dyDescent="0.2">
      <c r="B839" s="3"/>
      <c r="C839" s="3"/>
      <c r="D839" s="3"/>
    </row>
    <row r="840" spans="2:4" x14ac:dyDescent="0.2">
      <c r="B840" s="3"/>
      <c r="C840" s="3"/>
      <c r="D840" s="3"/>
    </row>
    <row r="841" spans="2:4" x14ac:dyDescent="0.2">
      <c r="B841" s="3"/>
      <c r="C841" s="3"/>
      <c r="D841" s="3"/>
    </row>
    <row r="842" spans="2:4" x14ac:dyDescent="0.2">
      <c r="B842" s="3"/>
      <c r="C842" s="3"/>
      <c r="D842" s="3"/>
    </row>
    <row r="843" spans="2:4" x14ac:dyDescent="0.2">
      <c r="B843" s="3"/>
      <c r="C843" s="3"/>
      <c r="D843" s="3"/>
    </row>
    <row r="844" spans="2:4" x14ac:dyDescent="0.2">
      <c r="B844" s="3"/>
      <c r="C844" s="3"/>
      <c r="D844" s="3"/>
    </row>
    <row r="845" spans="2:4" x14ac:dyDescent="0.2">
      <c r="B845" s="3"/>
      <c r="C845" s="3"/>
      <c r="D845" s="3"/>
    </row>
    <row r="846" spans="2:4" x14ac:dyDescent="0.2">
      <c r="B846" s="3"/>
      <c r="C846" s="3"/>
      <c r="D846" s="3"/>
    </row>
    <row r="847" spans="2:4" x14ac:dyDescent="0.2">
      <c r="B847" s="3"/>
      <c r="C847" s="3"/>
      <c r="D847" s="3"/>
    </row>
    <row r="848" spans="2:4" x14ac:dyDescent="0.2">
      <c r="B848" s="3"/>
      <c r="C848" s="3"/>
      <c r="D848" s="3"/>
    </row>
    <row r="849" spans="2:4" x14ac:dyDescent="0.2">
      <c r="B849" s="3"/>
      <c r="C849" s="3"/>
      <c r="D849" s="3"/>
    </row>
    <row r="850" spans="2:4" x14ac:dyDescent="0.2">
      <c r="B850" s="3"/>
      <c r="C850" s="3"/>
      <c r="D850" s="3"/>
    </row>
    <row r="851" spans="2:4" x14ac:dyDescent="0.2">
      <c r="B851" s="3"/>
      <c r="C851" s="3"/>
      <c r="D851" s="3"/>
    </row>
    <row r="852" spans="2:4" x14ac:dyDescent="0.2">
      <c r="B852" s="3"/>
      <c r="C852" s="3"/>
      <c r="D852" s="3"/>
    </row>
    <row r="853" spans="2:4" x14ac:dyDescent="0.2">
      <c r="B853" s="3"/>
      <c r="C853" s="3"/>
      <c r="D853" s="3"/>
    </row>
    <row r="854" spans="2:4" x14ac:dyDescent="0.2">
      <c r="B854" s="3"/>
      <c r="C854" s="3"/>
      <c r="D854" s="3"/>
    </row>
    <row r="855" spans="2:4" x14ac:dyDescent="0.2">
      <c r="B855" s="3"/>
      <c r="C855" s="3"/>
      <c r="D855" s="3"/>
    </row>
    <row r="856" spans="2:4" x14ac:dyDescent="0.2">
      <c r="B856" s="3"/>
      <c r="C856" s="3"/>
      <c r="D856" s="3"/>
    </row>
    <row r="857" spans="2:4" x14ac:dyDescent="0.2">
      <c r="B857" s="3"/>
      <c r="C857" s="3"/>
      <c r="D857" s="3"/>
    </row>
    <row r="858" spans="2:4" x14ac:dyDescent="0.2">
      <c r="B858" s="3"/>
      <c r="C858" s="3"/>
      <c r="D858" s="3"/>
    </row>
    <row r="859" spans="2:4" x14ac:dyDescent="0.2">
      <c r="B859" s="3"/>
      <c r="C859" s="3"/>
      <c r="D859" s="3"/>
    </row>
    <row r="860" spans="2:4" x14ac:dyDescent="0.2">
      <c r="B860" s="3"/>
      <c r="C860" s="3"/>
      <c r="D860" s="3"/>
    </row>
    <row r="861" spans="2:4" x14ac:dyDescent="0.2">
      <c r="B861" s="3"/>
      <c r="C861" s="3"/>
      <c r="D861" s="3"/>
    </row>
    <row r="862" spans="2:4" x14ac:dyDescent="0.2">
      <c r="B862" s="3"/>
      <c r="C862" s="3"/>
      <c r="D862" s="3"/>
    </row>
    <row r="863" spans="2:4" x14ac:dyDescent="0.2">
      <c r="B863" s="3"/>
      <c r="C863" s="3"/>
      <c r="D863" s="3"/>
    </row>
    <row r="864" spans="2:4" x14ac:dyDescent="0.2">
      <c r="B864" s="3"/>
      <c r="C864" s="3"/>
      <c r="D864" s="3"/>
    </row>
    <row r="865" spans="2:4" x14ac:dyDescent="0.2">
      <c r="B865" s="3"/>
      <c r="C865" s="3"/>
      <c r="D865" s="3"/>
    </row>
    <row r="866" spans="2:4" x14ac:dyDescent="0.2">
      <c r="B866" s="3"/>
      <c r="C866" s="3"/>
      <c r="D866" s="3"/>
    </row>
    <row r="867" spans="2:4" x14ac:dyDescent="0.2">
      <c r="B867" s="3"/>
      <c r="C867" s="3"/>
      <c r="D867" s="3"/>
    </row>
    <row r="868" spans="2:4" x14ac:dyDescent="0.2">
      <c r="B868" s="3"/>
      <c r="C868" s="3"/>
      <c r="D868" s="3"/>
    </row>
    <row r="869" spans="2:4" x14ac:dyDescent="0.2">
      <c r="B869" s="3"/>
      <c r="C869" s="3"/>
      <c r="D869" s="3"/>
    </row>
    <row r="870" spans="2:4" x14ac:dyDescent="0.2">
      <c r="B870" s="3"/>
      <c r="C870" s="3"/>
      <c r="D870" s="3"/>
    </row>
    <row r="871" spans="2:4" x14ac:dyDescent="0.2">
      <c r="B871" s="3"/>
      <c r="C871" s="3"/>
      <c r="D871" s="3"/>
    </row>
    <row r="872" spans="2:4" x14ac:dyDescent="0.2">
      <c r="B872" s="3"/>
      <c r="C872" s="3"/>
      <c r="D872" s="3"/>
    </row>
    <row r="873" spans="2:4" x14ac:dyDescent="0.2">
      <c r="B873" s="3"/>
      <c r="C873" s="3"/>
      <c r="D873" s="3"/>
    </row>
    <row r="874" spans="2:4" x14ac:dyDescent="0.2">
      <c r="B874" s="3"/>
      <c r="C874" s="3"/>
      <c r="D874" s="3"/>
    </row>
    <row r="875" spans="2:4" x14ac:dyDescent="0.2">
      <c r="B875" s="3"/>
      <c r="C875" s="3"/>
      <c r="D875" s="3"/>
    </row>
    <row r="876" spans="2:4" x14ac:dyDescent="0.2">
      <c r="B876" s="3"/>
      <c r="C876" s="3"/>
      <c r="D876" s="3"/>
    </row>
    <row r="877" spans="2:4" x14ac:dyDescent="0.2">
      <c r="B877" s="3"/>
      <c r="C877" s="3"/>
      <c r="D877" s="3"/>
    </row>
    <row r="878" spans="2:4" x14ac:dyDescent="0.2">
      <c r="B878" s="3"/>
      <c r="C878" s="3"/>
      <c r="D878" s="3"/>
    </row>
    <row r="879" spans="2:4" x14ac:dyDescent="0.2">
      <c r="B879" s="3"/>
      <c r="C879" s="3"/>
      <c r="D879" s="3"/>
    </row>
    <row r="880" spans="2:4" x14ac:dyDescent="0.2">
      <c r="B880" s="3"/>
      <c r="C880" s="3"/>
      <c r="D880" s="3"/>
    </row>
    <row r="881" spans="2:4" x14ac:dyDescent="0.2">
      <c r="B881" s="3"/>
      <c r="C881" s="3"/>
      <c r="D881" s="3"/>
    </row>
    <row r="882" spans="2:4" x14ac:dyDescent="0.2">
      <c r="B882" s="3"/>
      <c r="C882" s="3"/>
      <c r="D882" s="3"/>
    </row>
    <row r="883" spans="2:4" x14ac:dyDescent="0.2">
      <c r="B883" s="3"/>
      <c r="C883" s="3"/>
      <c r="D883" s="3"/>
    </row>
    <row r="884" spans="2:4" x14ac:dyDescent="0.2">
      <c r="B884" s="3"/>
      <c r="C884" s="3"/>
      <c r="D884" s="3"/>
    </row>
    <row r="885" spans="2:4" x14ac:dyDescent="0.2">
      <c r="B885" s="3"/>
      <c r="C885" s="3"/>
      <c r="D885" s="3"/>
    </row>
    <row r="886" spans="2:4" x14ac:dyDescent="0.2">
      <c r="B886" s="3"/>
      <c r="C886" s="3"/>
      <c r="D886" s="3"/>
    </row>
    <row r="887" spans="2:4" x14ac:dyDescent="0.2">
      <c r="B887" s="3"/>
      <c r="C887" s="3"/>
      <c r="D887" s="3"/>
    </row>
    <row r="888" spans="2:4" x14ac:dyDescent="0.2">
      <c r="B888" s="3"/>
      <c r="C888" s="3"/>
      <c r="D888" s="3"/>
    </row>
    <row r="889" spans="2:4" x14ac:dyDescent="0.2">
      <c r="B889" s="3"/>
      <c r="C889" s="3"/>
      <c r="D889" s="3"/>
    </row>
    <row r="890" spans="2:4" x14ac:dyDescent="0.2">
      <c r="B890" s="3"/>
      <c r="C890" s="3"/>
      <c r="D890" s="3"/>
    </row>
    <row r="891" spans="2:4" x14ac:dyDescent="0.2">
      <c r="B891" s="3"/>
      <c r="C891" s="3"/>
      <c r="D891" s="3"/>
    </row>
    <row r="892" spans="2:4" x14ac:dyDescent="0.2">
      <c r="B892" s="3"/>
      <c r="C892" s="3"/>
      <c r="D892" s="3"/>
    </row>
    <row r="893" spans="2:4" x14ac:dyDescent="0.2">
      <c r="B893" s="3"/>
      <c r="C893" s="3"/>
      <c r="D893" s="3"/>
    </row>
    <row r="894" spans="2:4" x14ac:dyDescent="0.2">
      <c r="B894" s="3"/>
      <c r="C894" s="3"/>
      <c r="D894" s="3"/>
    </row>
    <row r="895" spans="2:4" x14ac:dyDescent="0.2">
      <c r="B895" s="3"/>
      <c r="C895" s="3"/>
      <c r="D895" s="3"/>
    </row>
    <row r="896" spans="2:4" x14ac:dyDescent="0.2">
      <c r="B896" s="3"/>
      <c r="C896" s="3"/>
      <c r="D896" s="3"/>
    </row>
    <row r="897" spans="2:4" x14ac:dyDescent="0.2">
      <c r="B897" s="3"/>
      <c r="C897" s="3"/>
      <c r="D897" s="3"/>
    </row>
    <row r="898" spans="2:4" x14ac:dyDescent="0.2">
      <c r="B898" s="3"/>
      <c r="C898" s="3"/>
      <c r="D898" s="3"/>
    </row>
    <row r="899" spans="2:4" x14ac:dyDescent="0.2">
      <c r="B899" s="3"/>
      <c r="C899" s="3"/>
      <c r="D899" s="3"/>
    </row>
    <row r="900" spans="2:4" x14ac:dyDescent="0.2">
      <c r="B900" s="3"/>
      <c r="C900" s="3"/>
      <c r="D900" s="3"/>
    </row>
    <row r="901" spans="2:4" x14ac:dyDescent="0.2">
      <c r="B901" s="3"/>
      <c r="C901" s="3"/>
      <c r="D901" s="3"/>
    </row>
    <row r="902" spans="2:4" x14ac:dyDescent="0.2">
      <c r="B902" s="3"/>
      <c r="C902" s="3"/>
      <c r="D902" s="3"/>
    </row>
    <row r="903" spans="2:4" x14ac:dyDescent="0.2">
      <c r="B903" s="3"/>
      <c r="C903" s="3"/>
      <c r="D903" s="3"/>
    </row>
    <row r="904" spans="2:4" x14ac:dyDescent="0.2">
      <c r="B904" s="3"/>
      <c r="C904" s="3"/>
      <c r="D904" s="3"/>
    </row>
    <row r="905" spans="2:4" x14ac:dyDescent="0.2">
      <c r="B905" s="3"/>
      <c r="C905" s="3"/>
      <c r="D905" s="3"/>
    </row>
    <row r="906" spans="2:4" x14ac:dyDescent="0.2">
      <c r="B906" s="3"/>
      <c r="C906" s="3"/>
      <c r="D906" s="3"/>
    </row>
    <row r="907" spans="2:4" x14ac:dyDescent="0.2">
      <c r="B907" s="3"/>
      <c r="C907" s="3"/>
      <c r="D907" s="3"/>
    </row>
    <row r="908" spans="2:4" x14ac:dyDescent="0.2">
      <c r="B908" s="3"/>
      <c r="C908" s="3"/>
      <c r="D908" s="3"/>
    </row>
    <row r="909" spans="2:4" x14ac:dyDescent="0.2">
      <c r="B909" s="3"/>
      <c r="C909" s="3"/>
      <c r="D909" s="3"/>
    </row>
    <row r="910" spans="2:4" x14ac:dyDescent="0.2">
      <c r="B910" s="3"/>
      <c r="C910" s="3"/>
      <c r="D910" s="3"/>
    </row>
    <row r="911" spans="2:4" x14ac:dyDescent="0.2">
      <c r="B911" s="3"/>
      <c r="C911" s="3"/>
      <c r="D911" s="3"/>
    </row>
    <row r="912" spans="2:4" x14ac:dyDescent="0.2">
      <c r="B912" s="3"/>
      <c r="C912" s="3"/>
      <c r="D912" s="3"/>
    </row>
    <row r="913" spans="2:4" x14ac:dyDescent="0.2">
      <c r="B913" s="3"/>
      <c r="C913" s="3"/>
      <c r="D913" s="3"/>
    </row>
    <row r="914" spans="2:4" x14ac:dyDescent="0.2">
      <c r="B914" s="3"/>
      <c r="C914" s="3"/>
      <c r="D914" s="3"/>
    </row>
    <row r="915" spans="2:4" x14ac:dyDescent="0.2">
      <c r="B915" s="3"/>
      <c r="C915" s="3"/>
      <c r="D915" s="3"/>
    </row>
    <row r="916" spans="2:4" x14ac:dyDescent="0.2">
      <c r="B916" s="3"/>
      <c r="C916" s="3"/>
      <c r="D916" s="3"/>
    </row>
    <row r="917" spans="2:4" x14ac:dyDescent="0.2">
      <c r="B917" s="3"/>
      <c r="C917" s="3"/>
      <c r="D917" s="3"/>
    </row>
    <row r="918" spans="2:4" x14ac:dyDescent="0.2">
      <c r="B918" s="3"/>
      <c r="C918" s="3"/>
      <c r="D918" s="3"/>
    </row>
    <row r="919" spans="2:4" x14ac:dyDescent="0.2">
      <c r="B919" s="3"/>
      <c r="C919" s="3"/>
      <c r="D919" s="3"/>
    </row>
    <row r="920" spans="2:4" x14ac:dyDescent="0.2">
      <c r="B920" s="3"/>
      <c r="C920" s="3"/>
      <c r="D920" s="3"/>
    </row>
    <row r="921" spans="2:4" x14ac:dyDescent="0.2">
      <c r="B921" s="3"/>
      <c r="C921" s="3"/>
      <c r="D921" s="3"/>
    </row>
    <row r="922" spans="2:4" x14ac:dyDescent="0.2">
      <c r="B922" s="3"/>
      <c r="C922" s="3"/>
      <c r="D922" s="3"/>
    </row>
    <row r="923" spans="2:4" x14ac:dyDescent="0.2">
      <c r="B923" s="3"/>
      <c r="C923" s="3"/>
      <c r="D923" s="3"/>
    </row>
    <row r="924" spans="2:4" x14ac:dyDescent="0.2">
      <c r="B924" s="3"/>
      <c r="C924" s="3"/>
      <c r="D924" s="3"/>
    </row>
    <row r="925" spans="2:4" x14ac:dyDescent="0.2">
      <c r="B925" s="3"/>
      <c r="C925" s="3"/>
      <c r="D925" s="3"/>
    </row>
    <row r="926" spans="2:4" x14ac:dyDescent="0.2">
      <c r="B926" s="3"/>
      <c r="C926" s="3"/>
      <c r="D926" s="3"/>
    </row>
    <row r="927" spans="2:4" x14ac:dyDescent="0.2">
      <c r="B927" s="3"/>
      <c r="C927" s="3"/>
      <c r="D927" s="3"/>
    </row>
    <row r="928" spans="2:4" x14ac:dyDescent="0.2">
      <c r="B928" s="3"/>
      <c r="C928" s="3"/>
      <c r="D928" s="3"/>
    </row>
    <row r="929" spans="2:4" x14ac:dyDescent="0.2">
      <c r="B929" s="3"/>
      <c r="C929" s="3"/>
      <c r="D929" s="3"/>
    </row>
    <row r="930" spans="2:4" x14ac:dyDescent="0.2">
      <c r="B930" s="3"/>
      <c r="C930" s="3"/>
      <c r="D930" s="3"/>
    </row>
    <row r="931" spans="2:4" x14ac:dyDescent="0.2">
      <c r="B931" s="3"/>
      <c r="C931" s="3"/>
      <c r="D931" s="3"/>
    </row>
    <row r="932" spans="2:4" x14ac:dyDescent="0.2">
      <c r="B932" s="3"/>
      <c r="C932" s="3"/>
      <c r="D932" s="3"/>
    </row>
    <row r="933" spans="2:4" x14ac:dyDescent="0.2">
      <c r="B933" s="3"/>
      <c r="C933" s="3"/>
      <c r="D933" s="3"/>
    </row>
    <row r="934" spans="2:4" x14ac:dyDescent="0.2">
      <c r="B934" s="3"/>
      <c r="C934" s="3"/>
      <c r="D934" s="3"/>
    </row>
    <row r="935" spans="2:4" x14ac:dyDescent="0.2">
      <c r="B935" s="3"/>
      <c r="C935" s="3"/>
      <c r="D935" s="3"/>
    </row>
    <row r="936" spans="2:4" x14ac:dyDescent="0.2">
      <c r="B936" s="3"/>
      <c r="C936" s="3"/>
      <c r="D936" s="3"/>
    </row>
    <row r="937" spans="2:4" x14ac:dyDescent="0.2">
      <c r="B937" s="3"/>
      <c r="C937" s="3"/>
      <c r="D937" s="3"/>
    </row>
    <row r="938" spans="2:4" x14ac:dyDescent="0.2">
      <c r="B938" s="3"/>
      <c r="C938" s="3"/>
      <c r="D938" s="3"/>
    </row>
    <row r="939" spans="2:4" x14ac:dyDescent="0.2">
      <c r="B939" s="3"/>
      <c r="C939" s="3"/>
      <c r="D939" s="3"/>
    </row>
    <row r="940" spans="2:4" x14ac:dyDescent="0.2">
      <c r="B940" s="3"/>
      <c r="C940" s="3"/>
      <c r="D940" s="3"/>
    </row>
    <row r="941" spans="2:4" x14ac:dyDescent="0.2">
      <c r="B941" s="3"/>
      <c r="C941" s="3"/>
      <c r="D941" s="3"/>
    </row>
    <row r="942" spans="2:4" x14ac:dyDescent="0.2">
      <c r="B942" s="3"/>
      <c r="C942" s="3"/>
      <c r="D942" s="3"/>
    </row>
    <row r="943" spans="2:4" x14ac:dyDescent="0.2">
      <c r="B943" s="3"/>
      <c r="C943" s="3"/>
      <c r="D943" s="3"/>
    </row>
    <row r="944" spans="2:4" x14ac:dyDescent="0.2">
      <c r="B944" s="3"/>
      <c r="C944" s="3"/>
      <c r="D944" s="3"/>
    </row>
    <row r="945" spans="2:4" x14ac:dyDescent="0.2">
      <c r="B945" s="3"/>
      <c r="C945" s="3"/>
      <c r="D945" s="3"/>
    </row>
    <row r="946" spans="2:4" x14ac:dyDescent="0.2">
      <c r="B946" s="3"/>
      <c r="C946" s="3"/>
      <c r="D946" s="3"/>
    </row>
    <row r="947" spans="2:4" x14ac:dyDescent="0.2">
      <c r="B947" s="3"/>
      <c r="C947" s="3"/>
      <c r="D947" s="3"/>
    </row>
    <row r="948" spans="2:4" x14ac:dyDescent="0.2">
      <c r="B948" s="3"/>
      <c r="C948" s="3"/>
      <c r="D948" s="3"/>
    </row>
    <row r="949" spans="2:4" x14ac:dyDescent="0.2">
      <c r="B949" s="3"/>
      <c r="C949" s="3"/>
      <c r="D949" s="3"/>
    </row>
    <row r="950" spans="2:4" x14ac:dyDescent="0.2">
      <c r="B950" s="3"/>
      <c r="C950" s="3"/>
      <c r="D950" s="3"/>
    </row>
    <row r="951" spans="2:4" x14ac:dyDescent="0.2">
      <c r="B951" s="3"/>
      <c r="C951" s="3"/>
      <c r="D951" s="3"/>
    </row>
    <row r="952" spans="2:4" x14ac:dyDescent="0.2">
      <c r="B952" s="3"/>
      <c r="C952" s="3"/>
      <c r="D952" s="3"/>
    </row>
    <row r="953" spans="2:4" x14ac:dyDescent="0.2">
      <c r="B953" s="3"/>
      <c r="C953" s="3"/>
      <c r="D953" s="3"/>
    </row>
    <row r="954" spans="2:4" x14ac:dyDescent="0.2">
      <c r="B954" s="3"/>
      <c r="C954" s="3"/>
      <c r="D954" s="3"/>
    </row>
    <row r="955" spans="2:4" x14ac:dyDescent="0.2">
      <c r="B955" s="3"/>
      <c r="C955" s="3"/>
      <c r="D955" s="3"/>
    </row>
    <row r="956" spans="2:4" x14ac:dyDescent="0.2">
      <c r="B956" s="3"/>
      <c r="C956" s="3"/>
      <c r="D956" s="3"/>
    </row>
    <row r="957" spans="2:4" x14ac:dyDescent="0.2">
      <c r="B957" s="3"/>
      <c r="C957" s="3"/>
      <c r="D957" s="3"/>
    </row>
    <row r="958" spans="2:4" x14ac:dyDescent="0.2">
      <c r="B958" s="3"/>
      <c r="C958" s="3"/>
      <c r="D958" s="3"/>
    </row>
    <row r="959" spans="2:4" x14ac:dyDescent="0.2">
      <c r="B959" s="3"/>
      <c r="C959" s="3"/>
      <c r="D959" s="3"/>
    </row>
    <row r="960" spans="2:4" x14ac:dyDescent="0.2">
      <c r="B960" s="3"/>
      <c r="C960" s="3"/>
      <c r="D960" s="3"/>
    </row>
    <row r="961" spans="2:4" x14ac:dyDescent="0.2">
      <c r="B961" s="3"/>
      <c r="C961" s="3"/>
      <c r="D961" s="3"/>
    </row>
    <row r="962" spans="2:4" x14ac:dyDescent="0.2">
      <c r="B962" s="3"/>
      <c r="C962" s="3"/>
      <c r="D962" s="3"/>
    </row>
    <row r="963" spans="2:4" x14ac:dyDescent="0.2">
      <c r="B963" s="3"/>
      <c r="C963" s="3"/>
      <c r="D963" s="3"/>
    </row>
    <row r="964" spans="2:4" x14ac:dyDescent="0.2">
      <c r="B964" s="3"/>
      <c r="C964" s="3"/>
      <c r="D964" s="3"/>
    </row>
    <row r="965" spans="2:4" x14ac:dyDescent="0.2">
      <c r="B965" s="3"/>
      <c r="C965" s="3"/>
      <c r="D965" s="3"/>
    </row>
    <row r="966" spans="2:4" x14ac:dyDescent="0.2">
      <c r="B966" s="3"/>
      <c r="C966" s="3"/>
      <c r="D966" s="3"/>
    </row>
    <row r="967" spans="2:4" x14ac:dyDescent="0.2">
      <c r="B967" s="3"/>
      <c r="C967" s="3"/>
      <c r="D967" s="3"/>
    </row>
    <row r="968" spans="2:4" x14ac:dyDescent="0.2">
      <c r="B968" s="3"/>
      <c r="C968" s="3"/>
      <c r="D968" s="3"/>
    </row>
    <row r="969" spans="2:4" x14ac:dyDescent="0.2">
      <c r="B969" s="3"/>
      <c r="C969" s="3"/>
      <c r="D969" s="3"/>
    </row>
    <row r="970" spans="2:4" x14ac:dyDescent="0.2">
      <c r="B970" s="3"/>
      <c r="C970" s="3"/>
      <c r="D970" s="3"/>
    </row>
    <row r="971" spans="2:4" x14ac:dyDescent="0.2">
      <c r="B971" s="3"/>
      <c r="C971" s="3"/>
      <c r="D971" s="3"/>
    </row>
    <row r="972" spans="2:4" x14ac:dyDescent="0.2">
      <c r="B972" s="3"/>
      <c r="C972" s="3"/>
      <c r="D972" s="3"/>
    </row>
    <row r="973" spans="2:4" x14ac:dyDescent="0.2">
      <c r="B973" s="3"/>
      <c r="C973" s="3"/>
      <c r="D973" s="3"/>
    </row>
    <row r="974" spans="2:4" x14ac:dyDescent="0.2">
      <c r="B974" s="3"/>
      <c r="C974" s="3"/>
      <c r="D974" s="3"/>
    </row>
    <row r="975" spans="2:4" x14ac:dyDescent="0.2">
      <c r="B975" s="3"/>
      <c r="C975" s="3"/>
      <c r="D975" s="3"/>
    </row>
    <row r="976" spans="2:4" x14ac:dyDescent="0.2">
      <c r="B976" s="3"/>
      <c r="C976" s="3"/>
      <c r="D976" s="3"/>
    </row>
    <row r="977" spans="2:4" x14ac:dyDescent="0.2">
      <c r="B977" s="3"/>
      <c r="C977" s="3"/>
      <c r="D977" s="3"/>
    </row>
    <row r="978" spans="2:4" x14ac:dyDescent="0.2">
      <c r="B978" s="3"/>
      <c r="C978" s="3"/>
      <c r="D978" s="3"/>
    </row>
    <row r="979" spans="2:4" x14ac:dyDescent="0.2">
      <c r="B979" s="3"/>
      <c r="C979" s="3"/>
      <c r="D979" s="3"/>
    </row>
    <row r="980" spans="2:4" x14ac:dyDescent="0.2">
      <c r="B980" s="3"/>
      <c r="C980" s="3"/>
      <c r="D980" s="3"/>
    </row>
    <row r="981" spans="2:4" x14ac:dyDescent="0.2">
      <c r="B981" s="3"/>
      <c r="C981" s="3"/>
      <c r="D981" s="3"/>
    </row>
    <row r="982" spans="2:4" x14ac:dyDescent="0.2">
      <c r="B982" s="3"/>
      <c r="C982" s="3"/>
      <c r="D982" s="3"/>
    </row>
    <row r="983" spans="2:4" x14ac:dyDescent="0.2">
      <c r="B983" s="3"/>
      <c r="C983" s="3"/>
      <c r="D983" s="3"/>
    </row>
    <row r="984" spans="2:4" x14ac:dyDescent="0.2">
      <c r="B984" s="3"/>
      <c r="C984" s="3"/>
      <c r="D984" s="3"/>
    </row>
    <row r="985" spans="2:4" x14ac:dyDescent="0.2">
      <c r="B985" s="3"/>
      <c r="C985" s="3"/>
      <c r="D985" s="3"/>
    </row>
    <row r="986" spans="2:4" x14ac:dyDescent="0.2">
      <c r="B986" s="3"/>
      <c r="C986" s="3"/>
      <c r="D986" s="3"/>
    </row>
    <row r="987" spans="2:4" x14ac:dyDescent="0.2">
      <c r="B987" s="3"/>
      <c r="C987" s="3"/>
      <c r="D987" s="3"/>
    </row>
    <row r="988" spans="2:4" x14ac:dyDescent="0.2">
      <c r="B988" s="3"/>
      <c r="C988" s="3"/>
      <c r="D988" s="3"/>
    </row>
    <row r="989" spans="2:4" x14ac:dyDescent="0.2">
      <c r="B989" s="3"/>
      <c r="C989" s="3"/>
      <c r="D989" s="3"/>
    </row>
    <row r="990" spans="2:4" x14ac:dyDescent="0.2">
      <c r="B990" s="3"/>
      <c r="C990" s="3"/>
      <c r="D990" s="3"/>
    </row>
    <row r="991" spans="2:4" x14ac:dyDescent="0.2">
      <c r="B991" s="3"/>
      <c r="C991" s="3"/>
      <c r="D991" s="3"/>
    </row>
    <row r="992" spans="2:4" x14ac:dyDescent="0.2">
      <c r="B992" s="3"/>
      <c r="C992" s="3"/>
      <c r="D992" s="3"/>
    </row>
    <row r="993" spans="2:4" x14ac:dyDescent="0.2">
      <c r="B993" s="3"/>
      <c r="C993" s="3"/>
      <c r="D993" s="3"/>
    </row>
    <row r="994" spans="2:4" x14ac:dyDescent="0.2">
      <c r="B994" s="3"/>
      <c r="C994" s="3"/>
      <c r="D994" s="3"/>
    </row>
    <row r="995" spans="2:4" x14ac:dyDescent="0.2">
      <c r="B995" s="3"/>
      <c r="C995" s="3"/>
      <c r="D995" s="3"/>
    </row>
    <row r="996" spans="2:4" x14ac:dyDescent="0.2">
      <c r="B996" s="3"/>
      <c r="C996" s="3"/>
      <c r="D996" s="3"/>
    </row>
    <row r="997" spans="2:4" x14ac:dyDescent="0.2">
      <c r="B997" s="3"/>
      <c r="C997" s="3"/>
      <c r="D997" s="3"/>
    </row>
    <row r="998" spans="2:4" x14ac:dyDescent="0.2">
      <c r="B998" s="3"/>
      <c r="C998" s="3"/>
      <c r="D998" s="3"/>
    </row>
    <row r="999" spans="2:4" x14ac:dyDescent="0.2">
      <c r="B999" s="3"/>
      <c r="C999" s="3"/>
      <c r="D999" s="3"/>
    </row>
    <row r="1000" spans="2:4" x14ac:dyDescent="0.2">
      <c r="B1000" s="3"/>
      <c r="C1000" s="3"/>
      <c r="D1000" s="3"/>
    </row>
    <row r="1001" spans="2:4" x14ac:dyDescent="0.2">
      <c r="B1001" s="3"/>
      <c r="C1001" s="3"/>
      <c r="D1001" s="3"/>
    </row>
    <row r="1002" spans="2:4" x14ac:dyDescent="0.2">
      <c r="B1002" s="3"/>
      <c r="C1002" s="3"/>
      <c r="D1002" s="3"/>
    </row>
    <row r="1003" spans="2:4" x14ac:dyDescent="0.2">
      <c r="B1003" s="3"/>
      <c r="C1003" s="3"/>
      <c r="D1003" s="3"/>
    </row>
    <row r="1004" spans="2:4" x14ac:dyDescent="0.2">
      <c r="B1004" s="3"/>
      <c r="C1004" s="3"/>
      <c r="D1004" s="3"/>
    </row>
    <row r="1005" spans="2:4" x14ac:dyDescent="0.2">
      <c r="B1005" s="3"/>
      <c r="C1005" s="3"/>
      <c r="D1005" s="3"/>
    </row>
    <row r="1006" spans="2:4" x14ac:dyDescent="0.2">
      <c r="B1006" s="3"/>
      <c r="C1006" s="3"/>
      <c r="D1006" s="3"/>
    </row>
    <row r="1007" spans="2:4" x14ac:dyDescent="0.2">
      <c r="B1007" s="3"/>
      <c r="C1007" s="3"/>
      <c r="D1007" s="3"/>
    </row>
    <row r="1008" spans="2:4" x14ac:dyDescent="0.2">
      <c r="B1008" s="3"/>
      <c r="C1008" s="3"/>
      <c r="D1008" s="3"/>
    </row>
    <row r="1009" spans="2:4" x14ac:dyDescent="0.2">
      <c r="B1009" s="3"/>
      <c r="C1009" s="3"/>
      <c r="D1009" s="3"/>
    </row>
    <row r="1010" spans="2:4" x14ac:dyDescent="0.2">
      <c r="B1010" s="3"/>
      <c r="C1010" s="3"/>
      <c r="D1010" s="3"/>
    </row>
    <row r="1011" spans="2:4" x14ac:dyDescent="0.2">
      <c r="B1011" s="3"/>
      <c r="C1011" s="3"/>
      <c r="D1011" s="3"/>
    </row>
    <row r="1012" spans="2:4" x14ac:dyDescent="0.2">
      <c r="B1012" s="3"/>
      <c r="C1012" s="3"/>
      <c r="D1012" s="3"/>
    </row>
    <row r="1013" spans="2:4" x14ac:dyDescent="0.2">
      <c r="B1013" s="3"/>
      <c r="C1013" s="3"/>
      <c r="D1013" s="3"/>
    </row>
    <row r="1014" spans="2:4" x14ac:dyDescent="0.2">
      <c r="B1014" s="3"/>
      <c r="C1014" s="3"/>
      <c r="D1014" s="3"/>
    </row>
    <row r="1015" spans="2:4" x14ac:dyDescent="0.2">
      <c r="B1015" s="3"/>
      <c r="C1015" s="3"/>
      <c r="D1015" s="3"/>
    </row>
    <row r="1016" spans="2:4" x14ac:dyDescent="0.2">
      <c r="B1016" s="3"/>
      <c r="C1016" s="3"/>
      <c r="D1016" s="3"/>
    </row>
    <row r="1017" spans="2:4" x14ac:dyDescent="0.2">
      <c r="B1017" s="3"/>
      <c r="C1017" s="3"/>
      <c r="D1017" s="3"/>
    </row>
    <row r="1018" spans="2:4" x14ac:dyDescent="0.2">
      <c r="B1018" s="3"/>
      <c r="C1018" s="3"/>
      <c r="D1018" s="3"/>
    </row>
    <row r="1019" spans="2:4" x14ac:dyDescent="0.2">
      <c r="B1019" s="3"/>
      <c r="C1019" s="3"/>
      <c r="D1019" s="3"/>
    </row>
    <row r="1020" spans="2:4" x14ac:dyDescent="0.2">
      <c r="B1020" s="3"/>
      <c r="C1020" s="3"/>
      <c r="D1020" s="3"/>
    </row>
    <row r="1021" spans="2:4" x14ac:dyDescent="0.2">
      <c r="B1021" s="3"/>
      <c r="C1021" s="3"/>
      <c r="D1021" s="3"/>
    </row>
    <row r="1022" spans="2:4" x14ac:dyDescent="0.2">
      <c r="B1022" s="3"/>
      <c r="C1022" s="3"/>
      <c r="D1022" s="3"/>
    </row>
    <row r="1023" spans="2:4" x14ac:dyDescent="0.2">
      <c r="B1023" s="3"/>
      <c r="C1023" s="3"/>
      <c r="D1023" s="3"/>
    </row>
    <row r="1024" spans="2:4" x14ac:dyDescent="0.2">
      <c r="B1024" s="3"/>
      <c r="C1024" s="3"/>
      <c r="D1024" s="3"/>
    </row>
    <row r="1025" spans="2:4" x14ac:dyDescent="0.2">
      <c r="B1025" s="3"/>
      <c r="C1025" s="3"/>
      <c r="D1025" s="3"/>
    </row>
    <row r="1026" spans="2:4" x14ac:dyDescent="0.2">
      <c r="B1026" s="3"/>
      <c r="C1026" s="3"/>
      <c r="D1026" s="3"/>
    </row>
    <row r="1027" spans="2:4" x14ac:dyDescent="0.2">
      <c r="B1027" s="3"/>
      <c r="C1027" s="3"/>
      <c r="D1027" s="3"/>
    </row>
    <row r="1028" spans="2:4" x14ac:dyDescent="0.2">
      <c r="B1028" s="3"/>
      <c r="C1028" s="3"/>
      <c r="D1028" s="3"/>
    </row>
    <row r="1029" spans="2:4" x14ac:dyDescent="0.2">
      <c r="B1029" s="3"/>
      <c r="C1029" s="3"/>
      <c r="D1029" s="3"/>
    </row>
    <row r="1030" spans="2:4" x14ac:dyDescent="0.2">
      <c r="B1030" s="3"/>
      <c r="C1030" s="3"/>
      <c r="D1030" s="3"/>
    </row>
    <row r="1031" spans="2:4" x14ac:dyDescent="0.2">
      <c r="B1031" s="3"/>
      <c r="C1031" s="3"/>
      <c r="D1031" s="3"/>
    </row>
    <row r="1032" spans="2:4" x14ac:dyDescent="0.2">
      <c r="B1032" s="3"/>
      <c r="C1032" s="3"/>
      <c r="D1032" s="3"/>
    </row>
    <row r="1033" spans="2:4" x14ac:dyDescent="0.2">
      <c r="B1033" s="3"/>
      <c r="C1033" s="3"/>
      <c r="D1033" s="3"/>
    </row>
    <row r="1034" spans="2:4" x14ac:dyDescent="0.2">
      <c r="B1034" s="3"/>
      <c r="C1034" s="3"/>
      <c r="D1034" s="3"/>
    </row>
    <row r="1035" spans="2:4" x14ac:dyDescent="0.2">
      <c r="B1035" s="3"/>
      <c r="C1035" s="3"/>
      <c r="D1035" s="3"/>
    </row>
    <row r="1036" spans="2:4" x14ac:dyDescent="0.2">
      <c r="B1036" s="3"/>
      <c r="C1036" s="3"/>
      <c r="D1036" s="3"/>
    </row>
    <row r="1037" spans="2:4" x14ac:dyDescent="0.2">
      <c r="B1037" s="3"/>
      <c r="C1037" s="3"/>
      <c r="D1037" s="3"/>
    </row>
    <row r="1038" spans="2:4" x14ac:dyDescent="0.2">
      <c r="B1038" s="3"/>
      <c r="C1038" s="3"/>
      <c r="D1038" s="3"/>
    </row>
    <row r="1039" spans="2:4" x14ac:dyDescent="0.2">
      <c r="B1039" s="3"/>
      <c r="C1039" s="3"/>
      <c r="D1039" s="3"/>
    </row>
    <row r="1040" spans="2:4" x14ac:dyDescent="0.2">
      <c r="B1040" s="3"/>
      <c r="C1040" s="3"/>
      <c r="D1040" s="3"/>
    </row>
    <row r="1041" spans="2:4" x14ac:dyDescent="0.2">
      <c r="B1041" s="3"/>
      <c r="C1041" s="3"/>
      <c r="D1041" s="3"/>
    </row>
    <row r="1042" spans="2:4" x14ac:dyDescent="0.2">
      <c r="B1042" s="3"/>
      <c r="C1042" s="3"/>
      <c r="D1042" s="3"/>
    </row>
    <row r="1043" spans="2:4" x14ac:dyDescent="0.2">
      <c r="B1043" s="3"/>
      <c r="C1043" s="3"/>
      <c r="D1043" s="3"/>
    </row>
    <row r="1044" spans="2:4" x14ac:dyDescent="0.2">
      <c r="B1044" s="3"/>
      <c r="C1044" s="3"/>
      <c r="D1044" s="3"/>
    </row>
    <row r="1045" spans="2:4" x14ac:dyDescent="0.2">
      <c r="B1045" s="3"/>
      <c r="C1045" s="3"/>
      <c r="D1045" s="3"/>
    </row>
    <row r="1046" spans="2:4" x14ac:dyDescent="0.2">
      <c r="B1046" s="3"/>
      <c r="C1046" s="3"/>
      <c r="D1046" s="3"/>
    </row>
    <row r="1047" spans="2:4" x14ac:dyDescent="0.2">
      <c r="B1047" s="3"/>
      <c r="C1047" s="3"/>
      <c r="D1047" s="3"/>
    </row>
    <row r="1048" spans="2:4" x14ac:dyDescent="0.2">
      <c r="B1048" s="3"/>
      <c r="C1048" s="3"/>
      <c r="D1048" s="3"/>
    </row>
    <row r="1049" spans="2:4" x14ac:dyDescent="0.2">
      <c r="B1049" s="3"/>
      <c r="C1049" s="3"/>
      <c r="D1049" s="3"/>
    </row>
    <row r="1050" spans="2:4" x14ac:dyDescent="0.2">
      <c r="B1050" s="3"/>
      <c r="C1050" s="3"/>
      <c r="D1050" s="3"/>
    </row>
    <row r="1051" spans="2:4" x14ac:dyDescent="0.2">
      <c r="B1051" s="3"/>
      <c r="C1051" s="3"/>
      <c r="D1051" s="3"/>
    </row>
    <row r="1052" spans="2:4" x14ac:dyDescent="0.2">
      <c r="B1052" s="3"/>
      <c r="C1052" s="3"/>
      <c r="D1052" s="3"/>
    </row>
    <row r="1053" spans="2:4" x14ac:dyDescent="0.2">
      <c r="B1053" s="3"/>
      <c r="C1053" s="3"/>
      <c r="D1053" s="3"/>
    </row>
    <row r="1054" spans="2:4" x14ac:dyDescent="0.2">
      <c r="B1054" s="3"/>
      <c r="C1054" s="3"/>
      <c r="D1054" s="3"/>
    </row>
    <row r="1055" spans="2:4" x14ac:dyDescent="0.2">
      <c r="B1055" s="3"/>
      <c r="C1055" s="3"/>
      <c r="D1055" s="3"/>
    </row>
    <row r="1056" spans="2:4" x14ac:dyDescent="0.2">
      <c r="B1056" s="3"/>
      <c r="C1056" s="3"/>
      <c r="D1056" s="3"/>
    </row>
    <row r="1057" spans="2:4" x14ac:dyDescent="0.2">
      <c r="B1057" s="3"/>
      <c r="C1057" s="3"/>
      <c r="D1057" s="3"/>
    </row>
    <row r="1058" spans="2:4" x14ac:dyDescent="0.2">
      <c r="B1058" s="3"/>
      <c r="C1058" s="3"/>
      <c r="D1058" s="3"/>
    </row>
    <row r="1059" spans="2:4" x14ac:dyDescent="0.2">
      <c r="B1059" s="3"/>
      <c r="C1059" s="3"/>
      <c r="D1059" s="3"/>
    </row>
    <row r="1060" spans="2:4" x14ac:dyDescent="0.2">
      <c r="B1060" s="3"/>
      <c r="C1060" s="3"/>
      <c r="D1060" s="3"/>
    </row>
    <row r="1061" spans="2:4" x14ac:dyDescent="0.2">
      <c r="B1061" s="3"/>
      <c r="C1061" s="3"/>
      <c r="D1061" s="3"/>
    </row>
    <row r="1062" spans="2:4" x14ac:dyDescent="0.2">
      <c r="B1062" s="3"/>
      <c r="C1062" s="3"/>
      <c r="D1062" s="3"/>
    </row>
    <row r="1063" spans="2:4" x14ac:dyDescent="0.2">
      <c r="B1063" s="3"/>
      <c r="C1063" s="3"/>
      <c r="D1063" s="3"/>
    </row>
    <row r="1064" spans="2:4" x14ac:dyDescent="0.2">
      <c r="B1064" s="3"/>
      <c r="C1064" s="3"/>
      <c r="D1064" s="3"/>
    </row>
    <row r="1065" spans="2:4" x14ac:dyDescent="0.2">
      <c r="B1065" s="3"/>
      <c r="C1065" s="3"/>
      <c r="D1065" s="3"/>
    </row>
    <row r="1066" spans="2:4" x14ac:dyDescent="0.2">
      <c r="B1066" s="3"/>
      <c r="C1066" s="3"/>
      <c r="D1066" s="3"/>
    </row>
    <row r="1067" spans="2:4" x14ac:dyDescent="0.2">
      <c r="B1067" s="3"/>
      <c r="C1067" s="3"/>
      <c r="D1067" s="3"/>
    </row>
    <row r="1068" spans="2:4" x14ac:dyDescent="0.2">
      <c r="B1068" s="3"/>
      <c r="C1068" s="3"/>
      <c r="D1068" s="3"/>
    </row>
    <row r="1069" spans="2:4" x14ac:dyDescent="0.2">
      <c r="B1069" s="3"/>
      <c r="C1069" s="3"/>
      <c r="D1069" s="3"/>
    </row>
    <row r="1070" spans="2:4" x14ac:dyDescent="0.2">
      <c r="B1070" s="3"/>
      <c r="C1070" s="3"/>
      <c r="D1070" s="3"/>
    </row>
    <row r="1071" spans="2:4" x14ac:dyDescent="0.2">
      <c r="B1071" s="3"/>
      <c r="C1071" s="3"/>
      <c r="D1071" s="3"/>
    </row>
    <row r="1072" spans="2:4" x14ac:dyDescent="0.2">
      <c r="B1072" s="3"/>
      <c r="C1072" s="3"/>
      <c r="D1072" s="3"/>
    </row>
    <row r="1073" spans="2:4" x14ac:dyDescent="0.2">
      <c r="B1073" s="3"/>
      <c r="C1073" s="3"/>
      <c r="D1073" s="3"/>
    </row>
    <row r="1074" spans="2:4" x14ac:dyDescent="0.2">
      <c r="B1074" s="3"/>
      <c r="C1074" s="3"/>
      <c r="D1074" s="3"/>
    </row>
    <row r="1075" spans="2:4" x14ac:dyDescent="0.2">
      <c r="B1075" s="3"/>
      <c r="C1075" s="3"/>
      <c r="D1075" s="3"/>
    </row>
    <row r="1076" spans="2:4" x14ac:dyDescent="0.2">
      <c r="B1076" s="3"/>
      <c r="C1076" s="3"/>
      <c r="D1076" s="3"/>
    </row>
    <row r="1077" spans="2:4" x14ac:dyDescent="0.2">
      <c r="B1077" s="3"/>
      <c r="C1077" s="3"/>
      <c r="D1077" s="3"/>
    </row>
    <row r="1078" spans="2:4" x14ac:dyDescent="0.2">
      <c r="B1078" s="3"/>
      <c r="C1078" s="3"/>
      <c r="D1078" s="3"/>
    </row>
    <row r="1079" spans="2:4" x14ac:dyDescent="0.2">
      <c r="B1079" s="3"/>
      <c r="C1079" s="3"/>
      <c r="D1079" s="3"/>
    </row>
    <row r="1080" spans="2:4" x14ac:dyDescent="0.2">
      <c r="B1080" s="3"/>
      <c r="C1080" s="3"/>
      <c r="D1080" s="3"/>
    </row>
    <row r="1081" spans="2:4" x14ac:dyDescent="0.2">
      <c r="B1081" s="3"/>
      <c r="C1081" s="3"/>
      <c r="D1081" s="3"/>
    </row>
    <row r="1082" spans="2:4" x14ac:dyDescent="0.2">
      <c r="B1082" s="3"/>
      <c r="C1082" s="3"/>
      <c r="D1082" s="3"/>
    </row>
    <row r="1083" spans="2:4" x14ac:dyDescent="0.2">
      <c r="B1083" s="3"/>
      <c r="C1083" s="3"/>
      <c r="D1083" s="3"/>
    </row>
    <row r="1084" spans="2:4" x14ac:dyDescent="0.2">
      <c r="B1084" s="3"/>
      <c r="C1084" s="3"/>
      <c r="D1084" s="3"/>
    </row>
    <row r="1085" spans="2:4" x14ac:dyDescent="0.2">
      <c r="B1085" s="3"/>
      <c r="C1085" s="3"/>
      <c r="D1085" s="3"/>
    </row>
    <row r="1086" spans="2:4" x14ac:dyDescent="0.2">
      <c r="B1086" s="3"/>
      <c r="C1086" s="3"/>
      <c r="D1086" s="3"/>
    </row>
    <row r="1087" spans="2:4" x14ac:dyDescent="0.2">
      <c r="B1087" s="3"/>
      <c r="C1087" s="3"/>
      <c r="D1087" s="3"/>
    </row>
    <row r="1088" spans="2:4" x14ac:dyDescent="0.2">
      <c r="B1088" s="3"/>
      <c r="C1088" s="3"/>
      <c r="D1088" s="3"/>
    </row>
    <row r="1089" spans="2:4" x14ac:dyDescent="0.2">
      <c r="B1089" s="3"/>
      <c r="C1089" s="3"/>
      <c r="D1089" s="3"/>
    </row>
    <row r="1090" spans="2:4" x14ac:dyDescent="0.2">
      <c r="B1090" s="3"/>
      <c r="C1090" s="3"/>
      <c r="D1090" s="3"/>
    </row>
    <row r="1091" spans="2:4" x14ac:dyDescent="0.2">
      <c r="B1091" s="3"/>
      <c r="C1091" s="3"/>
      <c r="D1091" s="3"/>
    </row>
    <row r="1092" spans="2:4" x14ac:dyDescent="0.2">
      <c r="B1092" s="3"/>
      <c r="C1092" s="3"/>
      <c r="D1092" s="3"/>
    </row>
    <row r="1093" spans="2:4" x14ac:dyDescent="0.2">
      <c r="B1093" s="3"/>
      <c r="C1093" s="3"/>
      <c r="D1093" s="3"/>
    </row>
    <row r="1094" spans="2:4" x14ac:dyDescent="0.2">
      <c r="B1094" s="3"/>
      <c r="C1094" s="3"/>
      <c r="D1094" s="3"/>
    </row>
    <row r="1095" spans="2:4" x14ac:dyDescent="0.2">
      <c r="B1095" s="3"/>
      <c r="C1095" s="3"/>
      <c r="D1095" s="3"/>
    </row>
    <row r="1096" spans="2:4" x14ac:dyDescent="0.2">
      <c r="B1096" s="3"/>
      <c r="C1096" s="3"/>
      <c r="D1096" s="3"/>
    </row>
    <row r="1097" spans="2:4" x14ac:dyDescent="0.2">
      <c r="B1097" s="3"/>
      <c r="C1097" s="3"/>
      <c r="D1097" s="3"/>
    </row>
    <row r="1098" spans="2:4" x14ac:dyDescent="0.2">
      <c r="B1098" s="3"/>
      <c r="C1098" s="3"/>
      <c r="D1098" s="3"/>
    </row>
    <row r="1099" spans="2:4" x14ac:dyDescent="0.2">
      <c r="B1099" s="3"/>
      <c r="C1099" s="3"/>
      <c r="D1099" s="3"/>
    </row>
    <row r="1100" spans="2:4" x14ac:dyDescent="0.2">
      <c r="B1100" s="3"/>
      <c r="C1100" s="3"/>
      <c r="D1100" s="3"/>
    </row>
    <row r="1101" spans="2:4" x14ac:dyDescent="0.2">
      <c r="B1101" s="3"/>
      <c r="C1101" s="3"/>
      <c r="D1101" s="3"/>
    </row>
    <row r="1102" spans="2:4" x14ac:dyDescent="0.2">
      <c r="B1102" s="3"/>
      <c r="C1102" s="3"/>
      <c r="D1102" s="3"/>
    </row>
    <row r="1103" spans="2:4" x14ac:dyDescent="0.2">
      <c r="B1103" s="3"/>
      <c r="C1103" s="3"/>
      <c r="D1103" s="3"/>
    </row>
    <row r="1104" spans="2:4" x14ac:dyDescent="0.2">
      <c r="B1104" s="3"/>
      <c r="C1104" s="3"/>
      <c r="D1104" s="3"/>
    </row>
    <row r="1105" spans="2:4" x14ac:dyDescent="0.2">
      <c r="B1105" s="3"/>
      <c r="C1105" s="3"/>
      <c r="D1105" s="3"/>
    </row>
    <row r="1106" spans="2:4" x14ac:dyDescent="0.2">
      <c r="B1106" s="3"/>
      <c r="C1106" s="3"/>
      <c r="D1106" s="3"/>
    </row>
    <row r="1107" spans="2:4" x14ac:dyDescent="0.2">
      <c r="B1107" s="3"/>
      <c r="C1107" s="3"/>
      <c r="D1107" s="3"/>
    </row>
    <row r="1108" spans="2:4" x14ac:dyDescent="0.2">
      <c r="B1108" s="3"/>
      <c r="C1108" s="3"/>
      <c r="D1108" s="3"/>
    </row>
    <row r="1109" spans="2:4" x14ac:dyDescent="0.2">
      <c r="B1109" s="3"/>
      <c r="C1109" s="3"/>
      <c r="D1109" s="3"/>
    </row>
    <row r="1110" spans="2:4" x14ac:dyDescent="0.2">
      <c r="B1110" s="3"/>
      <c r="C1110" s="3"/>
      <c r="D1110" s="3"/>
    </row>
    <row r="1111" spans="2:4" x14ac:dyDescent="0.2">
      <c r="B1111" s="3"/>
      <c r="C1111" s="3"/>
      <c r="D1111" s="3"/>
    </row>
    <row r="1112" spans="2:4" x14ac:dyDescent="0.2">
      <c r="B1112" s="3"/>
      <c r="C1112" s="3"/>
      <c r="D1112" s="3"/>
    </row>
    <row r="1113" spans="2:4" x14ac:dyDescent="0.2">
      <c r="B1113" s="3"/>
      <c r="C1113" s="3"/>
      <c r="D1113" s="3"/>
    </row>
    <row r="1114" spans="2:4" x14ac:dyDescent="0.2">
      <c r="B1114" s="3"/>
      <c r="C1114" s="3"/>
      <c r="D1114" s="3"/>
    </row>
    <row r="1115" spans="2:4" x14ac:dyDescent="0.2">
      <c r="B1115" s="3"/>
      <c r="C1115" s="3"/>
      <c r="D1115" s="3"/>
    </row>
    <row r="1116" spans="2:4" x14ac:dyDescent="0.2">
      <c r="B1116" s="3"/>
      <c r="C1116" s="3"/>
      <c r="D1116" s="3"/>
    </row>
    <row r="1117" spans="2:4" x14ac:dyDescent="0.2">
      <c r="B1117" s="3"/>
      <c r="C1117" s="3"/>
      <c r="D1117" s="3"/>
    </row>
    <row r="1118" spans="2:4" x14ac:dyDescent="0.2">
      <c r="B1118" s="3"/>
      <c r="C1118" s="3"/>
      <c r="D1118" s="3"/>
    </row>
    <row r="1119" spans="2:4" x14ac:dyDescent="0.2">
      <c r="B1119" s="3"/>
      <c r="C1119" s="3"/>
      <c r="D1119" s="3"/>
    </row>
    <row r="1120" spans="2:4" x14ac:dyDescent="0.2">
      <c r="B1120" s="3"/>
      <c r="C1120" s="3"/>
      <c r="D1120" s="3"/>
    </row>
    <row r="1121" spans="2:4" x14ac:dyDescent="0.2">
      <c r="B1121" s="3"/>
      <c r="C1121" s="3"/>
      <c r="D1121" s="3"/>
    </row>
    <row r="1122" spans="2:4" x14ac:dyDescent="0.2">
      <c r="B1122" s="3"/>
      <c r="C1122" s="3"/>
      <c r="D1122" s="3"/>
    </row>
    <row r="1123" spans="2:4" x14ac:dyDescent="0.2">
      <c r="B1123" s="3"/>
      <c r="C1123" s="3"/>
      <c r="D1123" s="3"/>
    </row>
    <row r="1124" spans="2:4" x14ac:dyDescent="0.2">
      <c r="B1124" s="3"/>
      <c r="C1124" s="3"/>
      <c r="D1124" s="3"/>
    </row>
    <row r="1125" spans="2:4" x14ac:dyDescent="0.2">
      <c r="B1125" s="3"/>
      <c r="C1125" s="3"/>
      <c r="D1125" s="3"/>
    </row>
    <row r="1126" spans="2:4" x14ac:dyDescent="0.2">
      <c r="B1126" s="3"/>
      <c r="C1126" s="3"/>
      <c r="D1126" s="3"/>
    </row>
    <row r="1127" spans="2:4" x14ac:dyDescent="0.2">
      <c r="B1127" s="3"/>
      <c r="C1127" s="3"/>
      <c r="D1127" s="3"/>
    </row>
    <row r="1128" spans="2:4" x14ac:dyDescent="0.2">
      <c r="B1128" s="3"/>
      <c r="C1128" s="3"/>
      <c r="D1128" s="3"/>
    </row>
    <row r="1129" spans="2:4" x14ac:dyDescent="0.2">
      <c r="B1129" s="3"/>
      <c r="C1129" s="3"/>
      <c r="D1129" s="3"/>
    </row>
    <row r="1130" spans="2:4" x14ac:dyDescent="0.2">
      <c r="B1130" s="3"/>
      <c r="C1130" s="3"/>
      <c r="D1130" s="3"/>
    </row>
    <row r="1131" spans="2:4" x14ac:dyDescent="0.2">
      <c r="B1131" s="3"/>
      <c r="C1131" s="3"/>
      <c r="D1131" s="3"/>
    </row>
    <row r="1132" spans="2:4" x14ac:dyDescent="0.2">
      <c r="B1132" s="3"/>
      <c r="C1132" s="3"/>
      <c r="D1132" s="3"/>
    </row>
    <row r="1133" spans="2:4" x14ac:dyDescent="0.2">
      <c r="B1133" s="3"/>
      <c r="C1133" s="3"/>
      <c r="D1133" s="3"/>
    </row>
    <row r="1134" spans="2:4" x14ac:dyDescent="0.2">
      <c r="B1134" s="3"/>
      <c r="C1134" s="3"/>
      <c r="D1134" s="3"/>
    </row>
    <row r="1135" spans="2:4" x14ac:dyDescent="0.2">
      <c r="B1135" s="3"/>
      <c r="C1135" s="3"/>
      <c r="D1135" s="3"/>
    </row>
    <row r="1136" spans="2:4" x14ac:dyDescent="0.2">
      <c r="B1136" s="3"/>
      <c r="C1136" s="3"/>
      <c r="D1136" s="3"/>
    </row>
    <row r="1137" spans="2:4" x14ac:dyDescent="0.2">
      <c r="B1137" s="3"/>
      <c r="C1137" s="3"/>
      <c r="D1137" s="3"/>
    </row>
    <row r="1138" spans="2:4" x14ac:dyDescent="0.2">
      <c r="B1138" s="3"/>
      <c r="C1138" s="3"/>
      <c r="D1138" s="3"/>
    </row>
    <row r="1139" spans="2:4" x14ac:dyDescent="0.2">
      <c r="B1139" s="3"/>
      <c r="C1139" s="3"/>
      <c r="D1139" s="3"/>
    </row>
    <row r="1140" spans="2:4" x14ac:dyDescent="0.2">
      <c r="B1140" s="3"/>
      <c r="C1140" s="3"/>
      <c r="D1140" s="3"/>
    </row>
    <row r="1141" spans="2:4" x14ac:dyDescent="0.2">
      <c r="B1141" s="3"/>
      <c r="C1141" s="3"/>
      <c r="D1141" s="3"/>
    </row>
    <row r="1142" spans="2:4" x14ac:dyDescent="0.2">
      <c r="B1142" s="3"/>
      <c r="C1142" s="3"/>
      <c r="D1142" s="3"/>
    </row>
    <row r="1143" spans="2:4" x14ac:dyDescent="0.2">
      <c r="B1143" s="3"/>
      <c r="C1143" s="3"/>
      <c r="D1143" s="3"/>
    </row>
    <row r="1144" spans="2:4" x14ac:dyDescent="0.2">
      <c r="B1144" s="3"/>
      <c r="C1144" s="3"/>
      <c r="D1144" s="3"/>
    </row>
    <row r="1145" spans="2:4" x14ac:dyDescent="0.2">
      <c r="B1145" s="3"/>
      <c r="C1145" s="3"/>
      <c r="D1145" s="3"/>
    </row>
    <row r="1146" spans="2:4" x14ac:dyDescent="0.2">
      <c r="B1146" s="3"/>
      <c r="C1146" s="3"/>
      <c r="D1146" s="3"/>
    </row>
    <row r="1147" spans="2:4" x14ac:dyDescent="0.2">
      <c r="B1147" s="3"/>
      <c r="C1147" s="3"/>
      <c r="D1147" s="3"/>
    </row>
    <row r="1148" spans="2:4" x14ac:dyDescent="0.2">
      <c r="B1148" s="3"/>
      <c r="C1148" s="3"/>
      <c r="D1148" s="3"/>
    </row>
    <row r="1149" spans="2:4" x14ac:dyDescent="0.2">
      <c r="B1149" s="3"/>
      <c r="C1149" s="3"/>
      <c r="D1149" s="3"/>
    </row>
    <row r="1150" spans="2:4" x14ac:dyDescent="0.2">
      <c r="B1150" s="3"/>
      <c r="C1150" s="3"/>
      <c r="D1150" s="3"/>
    </row>
    <row r="1151" spans="2:4" x14ac:dyDescent="0.2">
      <c r="B1151" s="3"/>
      <c r="C1151" s="3"/>
      <c r="D1151" s="3"/>
    </row>
    <row r="1152" spans="2:4" x14ac:dyDescent="0.2">
      <c r="B1152" s="3"/>
      <c r="C1152" s="3"/>
      <c r="D1152" s="3"/>
    </row>
    <row r="1153" spans="2:4" x14ac:dyDescent="0.2">
      <c r="B1153" s="3"/>
      <c r="C1153" s="3"/>
      <c r="D1153" s="3"/>
    </row>
    <row r="1154" spans="2:4" x14ac:dyDescent="0.2">
      <c r="B1154" s="3"/>
      <c r="C1154" s="3"/>
      <c r="D1154" s="3"/>
    </row>
    <row r="1155" spans="2:4" x14ac:dyDescent="0.2">
      <c r="B1155" s="3"/>
      <c r="C1155" s="3"/>
      <c r="D1155" s="3"/>
    </row>
    <row r="1156" spans="2:4" x14ac:dyDescent="0.2">
      <c r="B1156" s="3"/>
      <c r="C1156" s="3"/>
      <c r="D1156" s="3"/>
    </row>
    <row r="1157" spans="2:4" x14ac:dyDescent="0.2">
      <c r="B1157" s="3"/>
      <c r="C1157" s="3"/>
      <c r="D1157" s="3"/>
    </row>
    <row r="1158" spans="2:4" x14ac:dyDescent="0.2">
      <c r="B1158" s="3"/>
      <c r="C1158" s="3"/>
      <c r="D1158" s="3"/>
    </row>
    <row r="1159" spans="2:4" x14ac:dyDescent="0.2">
      <c r="B1159" s="3"/>
      <c r="C1159" s="3"/>
      <c r="D1159" s="3"/>
    </row>
    <row r="1160" spans="2:4" x14ac:dyDescent="0.2">
      <c r="B1160" s="3"/>
      <c r="C1160" s="3"/>
      <c r="D1160" s="3"/>
    </row>
    <row r="1161" spans="2:4" x14ac:dyDescent="0.2">
      <c r="B1161" s="3"/>
      <c r="C1161" s="3"/>
      <c r="D1161" s="3"/>
    </row>
    <row r="1162" spans="2:4" x14ac:dyDescent="0.2">
      <c r="B1162" s="3"/>
      <c r="C1162" s="3"/>
      <c r="D1162" s="3"/>
    </row>
    <row r="1163" spans="2:4" x14ac:dyDescent="0.2">
      <c r="B1163" s="3"/>
      <c r="C1163" s="3"/>
      <c r="D1163" s="3"/>
    </row>
    <row r="1164" spans="2:4" x14ac:dyDescent="0.2">
      <c r="B1164" s="3"/>
      <c r="C1164" s="3"/>
      <c r="D1164" s="3"/>
    </row>
    <row r="1165" spans="2:4" x14ac:dyDescent="0.2">
      <c r="B1165" s="3"/>
      <c r="C1165" s="3"/>
      <c r="D1165" s="3"/>
    </row>
    <row r="1166" spans="2:4" x14ac:dyDescent="0.2">
      <c r="B1166" s="3"/>
      <c r="C1166" s="3"/>
      <c r="D1166" s="3"/>
    </row>
    <row r="1167" spans="2:4" x14ac:dyDescent="0.2">
      <c r="B1167" s="3"/>
      <c r="C1167" s="3"/>
      <c r="D1167" s="3"/>
    </row>
    <row r="1168" spans="2:4" x14ac:dyDescent="0.2">
      <c r="B1168" s="3"/>
      <c r="C1168" s="3"/>
      <c r="D1168" s="3"/>
    </row>
    <row r="1169" spans="2:4" x14ac:dyDescent="0.2">
      <c r="B1169" s="3"/>
      <c r="C1169" s="3"/>
      <c r="D1169" s="3"/>
    </row>
    <row r="1170" spans="2:4" x14ac:dyDescent="0.2">
      <c r="B1170" s="3"/>
      <c r="C1170" s="3"/>
      <c r="D1170" s="3"/>
    </row>
    <row r="1171" spans="2:4" x14ac:dyDescent="0.2">
      <c r="B1171" s="3"/>
      <c r="C1171" s="3"/>
      <c r="D1171" s="3"/>
    </row>
    <row r="1172" spans="2:4" x14ac:dyDescent="0.2">
      <c r="B1172" s="3"/>
      <c r="C1172" s="3"/>
      <c r="D1172" s="3"/>
    </row>
    <row r="1173" spans="2:4" x14ac:dyDescent="0.2">
      <c r="B1173" s="3"/>
      <c r="C1173" s="3"/>
      <c r="D1173" s="3"/>
    </row>
    <row r="1174" spans="2:4" x14ac:dyDescent="0.2">
      <c r="B1174" s="3"/>
      <c r="C1174" s="3"/>
      <c r="D1174" s="3"/>
    </row>
    <row r="1175" spans="2:4" x14ac:dyDescent="0.2">
      <c r="B1175" s="3"/>
      <c r="C1175" s="3"/>
      <c r="D1175" s="3"/>
    </row>
    <row r="1176" spans="2:4" x14ac:dyDescent="0.2">
      <c r="B1176" s="3"/>
      <c r="C1176" s="3"/>
      <c r="D1176" s="3"/>
    </row>
    <row r="1177" spans="2:4" x14ac:dyDescent="0.2">
      <c r="B1177" s="3"/>
      <c r="C1177" s="3"/>
      <c r="D1177" s="3"/>
    </row>
    <row r="1178" spans="2:4" x14ac:dyDescent="0.2">
      <c r="B1178" s="3"/>
      <c r="C1178" s="3"/>
      <c r="D1178" s="3"/>
    </row>
    <row r="1179" spans="2:4" x14ac:dyDescent="0.2">
      <c r="B1179" s="3"/>
      <c r="C1179" s="3"/>
      <c r="D1179" s="3"/>
    </row>
    <row r="1180" spans="2:4" x14ac:dyDescent="0.2">
      <c r="B1180" s="3"/>
      <c r="C1180" s="3"/>
      <c r="D1180" s="3"/>
    </row>
    <row r="1181" spans="2:4" x14ac:dyDescent="0.2">
      <c r="B1181" s="3"/>
      <c r="C1181" s="3"/>
      <c r="D1181" s="3"/>
    </row>
    <row r="1182" spans="2:4" x14ac:dyDescent="0.2">
      <c r="B1182" s="3"/>
      <c r="C1182" s="3"/>
      <c r="D1182" s="3"/>
    </row>
    <row r="1183" spans="2:4" x14ac:dyDescent="0.2">
      <c r="B1183" s="3"/>
      <c r="C1183" s="3"/>
      <c r="D1183" s="3"/>
    </row>
    <row r="1184" spans="2:4" x14ac:dyDescent="0.2">
      <c r="B1184" s="3"/>
      <c r="C1184" s="3"/>
      <c r="D1184" s="3"/>
    </row>
    <row r="1185" spans="2:4" x14ac:dyDescent="0.2">
      <c r="B1185" s="3"/>
      <c r="C1185" s="3"/>
      <c r="D1185" s="3"/>
    </row>
    <row r="1186" spans="2:4" x14ac:dyDescent="0.2">
      <c r="B1186" s="3"/>
      <c r="C1186" s="3"/>
      <c r="D1186" s="3"/>
    </row>
    <row r="1187" spans="2:4" x14ac:dyDescent="0.2">
      <c r="B1187" s="3"/>
      <c r="C1187" s="3"/>
      <c r="D1187" s="3"/>
    </row>
    <row r="1188" spans="2:4" x14ac:dyDescent="0.2">
      <c r="B1188" s="3"/>
      <c r="C1188" s="3"/>
      <c r="D1188" s="3"/>
    </row>
    <row r="1189" spans="2:4" x14ac:dyDescent="0.2">
      <c r="B1189" s="3"/>
      <c r="C1189" s="3"/>
      <c r="D1189" s="3"/>
    </row>
    <row r="1190" spans="2:4" x14ac:dyDescent="0.2">
      <c r="B1190" s="3"/>
      <c r="C1190" s="3"/>
      <c r="D1190" s="3"/>
    </row>
    <row r="1191" spans="2:4" x14ac:dyDescent="0.2">
      <c r="B1191" s="3"/>
      <c r="C1191" s="3"/>
      <c r="D1191" s="3"/>
    </row>
    <row r="1192" spans="2:4" x14ac:dyDescent="0.2">
      <c r="B1192" s="3"/>
      <c r="C1192" s="3"/>
      <c r="D1192" s="3"/>
    </row>
    <row r="1193" spans="2:4" x14ac:dyDescent="0.2">
      <c r="B1193" s="3"/>
      <c r="C1193" s="3"/>
      <c r="D1193" s="3"/>
    </row>
    <row r="1194" spans="2:4" x14ac:dyDescent="0.2">
      <c r="B1194" s="3"/>
      <c r="C1194" s="3"/>
      <c r="D1194" s="3"/>
    </row>
    <row r="1195" spans="2:4" x14ac:dyDescent="0.2">
      <c r="B1195" s="3"/>
      <c r="C1195" s="3"/>
      <c r="D1195" s="3"/>
    </row>
    <row r="1196" spans="2:4" x14ac:dyDescent="0.2">
      <c r="B1196" s="3"/>
      <c r="C1196" s="3"/>
      <c r="D1196" s="3"/>
    </row>
    <row r="1197" spans="2:4" x14ac:dyDescent="0.2">
      <c r="B1197" s="3"/>
      <c r="C1197" s="3"/>
      <c r="D1197" s="3"/>
    </row>
    <row r="1198" spans="2:4" x14ac:dyDescent="0.2">
      <c r="B1198" s="3"/>
      <c r="C1198" s="3"/>
      <c r="D1198" s="3"/>
    </row>
    <row r="1199" spans="2:4" x14ac:dyDescent="0.2">
      <c r="B1199" s="3"/>
      <c r="C1199" s="3"/>
      <c r="D1199" s="3"/>
    </row>
    <row r="1200" spans="2:4" x14ac:dyDescent="0.2">
      <c r="B1200" s="3"/>
      <c r="C1200" s="3"/>
      <c r="D1200" s="3"/>
    </row>
    <row r="1201" spans="2:4" x14ac:dyDescent="0.2">
      <c r="B1201" s="3"/>
      <c r="C1201" s="3"/>
      <c r="D1201" s="3"/>
    </row>
    <row r="1202" spans="2:4" x14ac:dyDescent="0.2">
      <c r="B1202" s="3"/>
      <c r="C1202" s="3"/>
      <c r="D1202" s="3"/>
    </row>
    <row r="1203" spans="2:4" x14ac:dyDescent="0.2">
      <c r="B1203" s="3"/>
      <c r="C1203" s="3"/>
      <c r="D1203" s="3"/>
    </row>
    <row r="1204" spans="2:4" x14ac:dyDescent="0.2">
      <c r="B1204" s="3"/>
      <c r="C1204" s="3"/>
      <c r="D1204" s="3"/>
    </row>
    <row r="1205" spans="2:4" x14ac:dyDescent="0.2">
      <c r="B1205" s="3"/>
      <c r="C1205" s="3"/>
      <c r="D1205" s="3"/>
    </row>
    <row r="1206" spans="2:4" x14ac:dyDescent="0.2">
      <c r="B1206" s="3"/>
      <c r="C1206" s="3"/>
      <c r="D1206" s="3"/>
    </row>
    <row r="1207" spans="2:4" x14ac:dyDescent="0.2">
      <c r="B1207" s="3"/>
      <c r="C1207" s="3"/>
      <c r="D1207" s="3"/>
    </row>
    <row r="1208" spans="2:4" x14ac:dyDescent="0.2">
      <c r="B1208" s="3"/>
      <c r="C1208" s="3"/>
      <c r="D1208" s="3"/>
    </row>
    <row r="1209" spans="2:4" x14ac:dyDescent="0.2">
      <c r="B1209" s="3"/>
      <c r="C1209" s="3"/>
      <c r="D1209" s="3"/>
    </row>
    <row r="1210" spans="2:4" x14ac:dyDescent="0.2">
      <c r="B1210" s="3"/>
      <c r="C1210" s="3"/>
      <c r="D1210" s="3"/>
    </row>
    <row r="1211" spans="2:4" x14ac:dyDescent="0.2">
      <c r="B1211" s="3"/>
      <c r="C1211" s="3"/>
      <c r="D1211" s="3"/>
    </row>
    <row r="1212" spans="2:4" x14ac:dyDescent="0.2">
      <c r="B1212" s="3"/>
      <c r="C1212" s="3"/>
      <c r="D1212" s="3"/>
    </row>
    <row r="1213" spans="2:4" x14ac:dyDescent="0.2">
      <c r="B1213" s="3"/>
      <c r="C1213" s="3"/>
      <c r="D1213" s="3"/>
    </row>
    <row r="1214" spans="2:4" x14ac:dyDescent="0.2">
      <c r="B1214" s="3"/>
      <c r="C1214" s="3"/>
      <c r="D1214" s="3"/>
    </row>
    <row r="1215" spans="2:4" x14ac:dyDescent="0.2">
      <c r="B1215" s="3"/>
      <c r="C1215" s="3"/>
      <c r="D1215" s="3"/>
    </row>
    <row r="1216" spans="2:4" x14ac:dyDescent="0.2">
      <c r="B1216" s="3"/>
      <c r="C1216" s="3"/>
      <c r="D1216" s="3"/>
    </row>
    <row r="1217" spans="2:4" x14ac:dyDescent="0.2">
      <c r="B1217" s="3"/>
      <c r="C1217" s="3"/>
      <c r="D1217" s="3"/>
    </row>
    <row r="1218" spans="2:4" x14ac:dyDescent="0.2">
      <c r="B1218" s="3"/>
      <c r="C1218" s="3"/>
      <c r="D1218" s="3"/>
    </row>
    <row r="1219" spans="2:4" x14ac:dyDescent="0.2">
      <c r="B1219" s="3"/>
      <c r="C1219" s="3"/>
      <c r="D1219" s="3"/>
    </row>
    <row r="1220" spans="2:4" x14ac:dyDescent="0.2">
      <c r="B1220" s="3"/>
      <c r="C1220" s="3"/>
      <c r="D1220" s="3"/>
    </row>
    <row r="1221" spans="2:4" x14ac:dyDescent="0.2">
      <c r="B1221" s="3"/>
      <c r="C1221" s="3"/>
      <c r="D1221" s="3"/>
    </row>
    <row r="1222" spans="2:4" x14ac:dyDescent="0.2">
      <c r="B1222" s="3"/>
      <c r="C1222" s="3"/>
      <c r="D1222" s="3"/>
    </row>
    <row r="1223" spans="2:4" x14ac:dyDescent="0.2">
      <c r="B1223" s="3"/>
      <c r="C1223" s="3"/>
      <c r="D1223" s="3"/>
    </row>
    <row r="1224" spans="2:4" x14ac:dyDescent="0.2">
      <c r="B1224" s="3"/>
      <c r="C1224" s="3"/>
      <c r="D1224" s="3"/>
    </row>
    <row r="1225" spans="2:4" x14ac:dyDescent="0.2">
      <c r="B1225" s="3"/>
      <c r="C1225" s="3"/>
      <c r="D1225" s="3"/>
    </row>
    <row r="1226" spans="2:4" x14ac:dyDescent="0.2">
      <c r="B1226" s="3"/>
      <c r="C1226" s="3"/>
      <c r="D1226" s="3"/>
    </row>
    <row r="1227" spans="2:4" x14ac:dyDescent="0.2">
      <c r="B1227" s="3"/>
      <c r="C1227" s="3"/>
      <c r="D1227" s="3"/>
    </row>
    <row r="1228" spans="2:4" x14ac:dyDescent="0.2">
      <c r="B1228" s="3"/>
      <c r="C1228" s="3"/>
      <c r="D1228" s="3"/>
    </row>
    <row r="1229" spans="2:4" x14ac:dyDescent="0.2">
      <c r="B1229" s="3"/>
      <c r="C1229" s="3"/>
      <c r="D1229" s="3"/>
    </row>
    <row r="1230" spans="2:4" x14ac:dyDescent="0.2">
      <c r="B1230" s="3"/>
      <c r="C1230" s="3"/>
      <c r="D1230" s="3"/>
    </row>
    <row r="1231" spans="2:4" x14ac:dyDescent="0.2">
      <c r="B1231" s="3"/>
      <c r="C1231" s="3"/>
      <c r="D1231" s="3"/>
    </row>
    <row r="1232" spans="2:4" x14ac:dyDescent="0.2">
      <c r="B1232" s="3"/>
      <c r="C1232" s="3"/>
      <c r="D1232" s="3"/>
    </row>
    <row r="1233" spans="2:4" x14ac:dyDescent="0.2">
      <c r="B1233" s="3"/>
      <c r="C1233" s="3"/>
      <c r="D1233" s="3"/>
    </row>
    <row r="1234" spans="2:4" x14ac:dyDescent="0.2">
      <c r="B1234" s="3"/>
      <c r="C1234" s="3"/>
      <c r="D1234" s="3"/>
    </row>
    <row r="1235" spans="2:4" x14ac:dyDescent="0.2">
      <c r="B1235" s="3"/>
      <c r="C1235" s="3"/>
      <c r="D1235" s="3"/>
    </row>
    <row r="1236" spans="2:4" x14ac:dyDescent="0.2">
      <c r="B1236" s="3"/>
      <c r="C1236" s="3"/>
      <c r="D1236" s="3"/>
    </row>
    <row r="1237" spans="2:4" x14ac:dyDescent="0.2">
      <c r="B1237" s="3"/>
      <c r="C1237" s="3"/>
      <c r="D1237" s="3"/>
    </row>
    <row r="1238" spans="2:4" x14ac:dyDescent="0.2">
      <c r="B1238" s="3"/>
      <c r="C1238" s="3"/>
      <c r="D1238" s="3"/>
    </row>
    <row r="1239" spans="2:4" x14ac:dyDescent="0.2">
      <c r="B1239" s="3"/>
      <c r="C1239" s="3"/>
      <c r="D1239" s="3"/>
    </row>
    <row r="1240" spans="2:4" x14ac:dyDescent="0.2">
      <c r="B1240" s="3"/>
      <c r="C1240" s="3"/>
      <c r="D1240" s="3"/>
    </row>
    <row r="1241" spans="2:4" x14ac:dyDescent="0.2">
      <c r="B1241" s="3"/>
      <c r="C1241" s="3"/>
      <c r="D1241" s="3"/>
    </row>
    <row r="1242" spans="2:4" x14ac:dyDescent="0.2">
      <c r="B1242" s="3"/>
      <c r="C1242" s="3"/>
      <c r="D1242" s="3"/>
    </row>
    <row r="1243" spans="2:4" x14ac:dyDescent="0.2">
      <c r="B1243" s="3"/>
      <c r="C1243" s="3"/>
      <c r="D1243" s="3"/>
    </row>
    <row r="1244" spans="2:4" x14ac:dyDescent="0.2">
      <c r="B1244" s="3"/>
      <c r="C1244" s="3"/>
      <c r="D1244" s="3"/>
    </row>
    <row r="1245" spans="2:4" x14ac:dyDescent="0.2">
      <c r="B1245" s="3"/>
      <c r="C1245" s="3"/>
      <c r="D1245" s="3"/>
    </row>
    <row r="1246" spans="2:4" x14ac:dyDescent="0.2">
      <c r="B1246" s="3"/>
      <c r="C1246" s="3"/>
      <c r="D1246" s="3"/>
    </row>
    <row r="1247" spans="2:4" x14ac:dyDescent="0.2">
      <c r="B1247" s="3"/>
      <c r="C1247" s="3"/>
      <c r="D1247" s="3"/>
    </row>
    <row r="1248" spans="2:4" x14ac:dyDescent="0.2">
      <c r="B1248" s="3"/>
      <c r="C1248" s="3"/>
      <c r="D1248" s="3"/>
    </row>
    <row r="1249" spans="2:4" x14ac:dyDescent="0.2">
      <c r="B1249" s="3"/>
      <c r="C1249" s="3"/>
      <c r="D1249" s="3"/>
    </row>
    <row r="1250" spans="2:4" x14ac:dyDescent="0.2">
      <c r="B1250" s="3"/>
      <c r="C1250" s="3"/>
      <c r="D1250" s="3"/>
    </row>
    <row r="1251" spans="2:4" x14ac:dyDescent="0.2">
      <c r="B1251" s="3"/>
      <c r="C1251" s="3"/>
      <c r="D1251" s="3"/>
    </row>
    <row r="1252" spans="2:4" x14ac:dyDescent="0.2">
      <c r="B1252" s="3"/>
      <c r="C1252" s="3"/>
      <c r="D1252" s="3"/>
    </row>
    <row r="1253" spans="2:4" x14ac:dyDescent="0.2">
      <c r="B1253" s="3"/>
      <c r="C1253" s="3"/>
      <c r="D1253" s="3"/>
    </row>
    <row r="1254" spans="2:4" x14ac:dyDescent="0.2">
      <c r="B1254" s="3"/>
      <c r="C1254" s="3"/>
      <c r="D1254" s="3"/>
    </row>
    <row r="1255" spans="2:4" x14ac:dyDescent="0.2">
      <c r="B1255" s="3"/>
      <c r="C1255" s="3"/>
      <c r="D1255" s="3"/>
    </row>
    <row r="1256" spans="2:4" x14ac:dyDescent="0.2">
      <c r="B1256" s="3"/>
      <c r="C1256" s="3"/>
      <c r="D1256" s="3"/>
    </row>
    <row r="1257" spans="2:4" x14ac:dyDescent="0.2">
      <c r="B1257" s="3"/>
      <c r="C1257" s="3"/>
      <c r="D1257" s="3"/>
    </row>
    <row r="1258" spans="2:4" x14ac:dyDescent="0.2">
      <c r="B1258" s="3"/>
      <c r="C1258" s="3"/>
      <c r="D1258" s="3"/>
    </row>
    <row r="1259" spans="2:4" x14ac:dyDescent="0.2">
      <c r="B1259" s="3"/>
      <c r="C1259" s="3"/>
      <c r="D1259" s="3"/>
    </row>
    <row r="1260" spans="2:4" x14ac:dyDescent="0.2">
      <c r="B1260" s="3"/>
      <c r="C1260" s="3"/>
      <c r="D1260" s="3"/>
    </row>
    <row r="1261" spans="2:4" x14ac:dyDescent="0.2">
      <c r="B1261" s="3"/>
      <c r="C1261" s="3"/>
      <c r="D1261" s="3"/>
    </row>
    <row r="1262" spans="2:4" x14ac:dyDescent="0.2">
      <c r="B1262" s="3"/>
      <c r="C1262" s="3"/>
      <c r="D1262" s="3"/>
    </row>
    <row r="1263" spans="2:4" x14ac:dyDescent="0.2">
      <c r="B1263" s="3"/>
      <c r="C1263" s="3"/>
      <c r="D1263" s="3"/>
    </row>
    <row r="1264" spans="2:4" x14ac:dyDescent="0.2">
      <c r="B1264" s="3"/>
      <c r="C1264" s="3"/>
      <c r="D1264" s="3"/>
    </row>
    <row r="1265" spans="2:4" x14ac:dyDescent="0.2">
      <c r="B1265" s="3"/>
      <c r="C1265" s="3"/>
      <c r="D1265" s="3"/>
    </row>
    <row r="1266" spans="2:4" x14ac:dyDescent="0.2">
      <c r="B1266" s="3"/>
      <c r="C1266" s="3"/>
      <c r="D1266" s="3"/>
    </row>
    <row r="1267" spans="2:4" x14ac:dyDescent="0.2">
      <c r="B1267" s="3"/>
      <c r="C1267" s="3"/>
      <c r="D1267" s="3"/>
    </row>
    <row r="1268" spans="2:4" x14ac:dyDescent="0.2">
      <c r="B1268" s="3"/>
      <c r="C1268" s="3"/>
      <c r="D1268" s="3"/>
    </row>
    <row r="1269" spans="2:4" x14ac:dyDescent="0.2">
      <c r="B1269" s="3"/>
      <c r="C1269" s="3"/>
      <c r="D1269" s="3"/>
    </row>
    <row r="1270" spans="2:4" x14ac:dyDescent="0.2">
      <c r="B1270" s="3"/>
      <c r="C1270" s="3"/>
      <c r="D1270" s="3"/>
    </row>
    <row r="1271" spans="2:4" x14ac:dyDescent="0.2">
      <c r="B1271" s="3"/>
      <c r="C1271" s="3"/>
      <c r="D1271" s="3"/>
    </row>
    <row r="1272" spans="2:4" x14ac:dyDescent="0.2">
      <c r="B1272" s="3"/>
      <c r="C1272" s="3"/>
      <c r="D1272" s="3"/>
    </row>
    <row r="1273" spans="2:4" x14ac:dyDescent="0.2">
      <c r="B1273" s="3"/>
      <c r="C1273" s="3"/>
      <c r="D1273" s="3"/>
    </row>
    <row r="1274" spans="2:4" x14ac:dyDescent="0.2">
      <c r="B1274" s="3"/>
      <c r="C1274" s="3"/>
      <c r="D1274" s="3"/>
    </row>
    <row r="1275" spans="2:4" x14ac:dyDescent="0.2">
      <c r="B1275" s="3"/>
      <c r="C1275" s="3"/>
      <c r="D1275" s="3"/>
    </row>
    <row r="1276" spans="2:4" x14ac:dyDescent="0.2">
      <c r="B1276" s="3"/>
      <c r="C1276" s="3"/>
      <c r="D1276" s="3"/>
    </row>
    <row r="1277" spans="2:4" x14ac:dyDescent="0.2">
      <c r="B1277" s="3"/>
      <c r="C1277" s="3"/>
      <c r="D1277" s="3"/>
    </row>
    <row r="1278" spans="2:4" x14ac:dyDescent="0.2">
      <c r="B1278" s="3"/>
      <c r="C1278" s="3"/>
      <c r="D1278" s="3"/>
    </row>
    <row r="1279" spans="2:4" x14ac:dyDescent="0.2">
      <c r="B1279" s="3"/>
      <c r="C1279" s="3"/>
      <c r="D1279" s="3"/>
    </row>
    <row r="1280" spans="2:4" x14ac:dyDescent="0.2">
      <c r="B1280" s="3"/>
      <c r="C1280" s="3"/>
      <c r="D1280" s="3"/>
    </row>
    <row r="1281" spans="2:4" x14ac:dyDescent="0.2">
      <c r="B1281" s="3"/>
      <c r="C1281" s="3"/>
      <c r="D1281" s="3"/>
    </row>
    <row r="1282" spans="2:4" x14ac:dyDescent="0.2">
      <c r="B1282" s="3"/>
      <c r="C1282" s="3"/>
      <c r="D1282" s="3"/>
    </row>
    <row r="1283" spans="2:4" x14ac:dyDescent="0.2">
      <c r="B1283" s="3"/>
      <c r="C1283" s="3"/>
      <c r="D1283" s="3"/>
    </row>
    <row r="1284" spans="2:4" x14ac:dyDescent="0.2">
      <c r="B1284" s="3"/>
      <c r="C1284" s="3"/>
      <c r="D1284" s="3"/>
    </row>
    <row r="1285" spans="2:4" x14ac:dyDescent="0.2">
      <c r="B1285" s="3"/>
      <c r="C1285" s="3"/>
      <c r="D1285" s="3"/>
    </row>
    <row r="1286" spans="2:4" x14ac:dyDescent="0.2">
      <c r="B1286" s="3"/>
      <c r="C1286" s="3"/>
      <c r="D1286" s="3"/>
    </row>
    <row r="1287" spans="2:4" x14ac:dyDescent="0.2">
      <c r="B1287" s="3"/>
      <c r="C1287" s="3"/>
      <c r="D1287" s="3"/>
    </row>
    <row r="1288" spans="2:4" x14ac:dyDescent="0.2">
      <c r="B1288" s="3"/>
      <c r="C1288" s="3"/>
      <c r="D1288" s="3"/>
    </row>
    <row r="1289" spans="2:4" x14ac:dyDescent="0.2">
      <c r="B1289" s="3"/>
      <c r="C1289" s="3"/>
      <c r="D1289" s="3"/>
    </row>
    <row r="1290" spans="2:4" x14ac:dyDescent="0.2">
      <c r="B1290" s="3"/>
      <c r="C1290" s="3"/>
      <c r="D1290" s="3"/>
    </row>
    <row r="1291" spans="2:4" x14ac:dyDescent="0.2">
      <c r="B1291" s="3"/>
      <c r="C1291" s="3"/>
      <c r="D1291" s="3"/>
    </row>
    <row r="1292" spans="2:4" x14ac:dyDescent="0.2">
      <c r="B1292" s="3"/>
      <c r="C1292" s="3"/>
      <c r="D1292" s="3"/>
    </row>
    <row r="1293" spans="2:4" x14ac:dyDescent="0.2">
      <c r="B1293" s="3"/>
      <c r="C1293" s="3"/>
      <c r="D1293" s="3"/>
    </row>
    <row r="1294" spans="2:4" x14ac:dyDescent="0.2">
      <c r="B1294" s="3"/>
      <c r="C1294" s="3"/>
      <c r="D1294" s="3"/>
    </row>
    <row r="1295" spans="2:4" x14ac:dyDescent="0.2">
      <c r="B1295" s="3"/>
      <c r="C1295" s="3"/>
      <c r="D1295" s="3"/>
    </row>
    <row r="1296" spans="2:4" x14ac:dyDescent="0.2">
      <c r="B1296" s="3"/>
      <c r="C1296" s="3"/>
      <c r="D1296" s="3"/>
    </row>
    <row r="1297" spans="2:4" x14ac:dyDescent="0.2">
      <c r="B1297" s="3"/>
      <c r="C1297" s="3"/>
      <c r="D1297" s="3"/>
    </row>
    <row r="1298" spans="2:4" x14ac:dyDescent="0.2">
      <c r="B1298" s="3"/>
      <c r="C1298" s="3"/>
      <c r="D1298" s="3"/>
    </row>
    <row r="1299" spans="2:4" x14ac:dyDescent="0.2">
      <c r="B1299" s="3"/>
      <c r="C1299" s="3"/>
      <c r="D1299" s="3"/>
    </row>
    <row r="1300" spans="2:4" x14ac:dyDescent="0.2">
      <c r="B1300" s="3"/>
      <c r="C1300" s="3"/>
      <c r="D1300" s="3"/>
    </row>
    <row r="1301" spans="2:4" x14ac:dyDescent="0.2">
      <c r="B1301" s="3"/>
      <c r="C1301" s="3"/>
      <c r="D1301" s="3"/>
    </row>
    <row r="1302" spans="2:4" x14ac:dyDescent="0.2">
      <c r="B1302" s="3"/>
      <c r="C1302" s="3"/>
      <c r="D1302" s="3"/>
    </row>
    <row r="1303" spans="2:4" x14ac:dyDescent="0.2">
      <c r="B1303" s="3"/>
      <c r="C1303" s="3"/>
      <c r="D1303" s="3"/>
    </row>
    <row r="1304" spans="2:4" x14ac:dyDescent="0.2">
      <c r="B1304" s="3"/>
      <c r="C1304" s="3"/>
      <c r="D1304" s="3"/>
    </row>
    <row r="1305" spans="2:4" x14ac:dyDescent="0.2">
      <c r="B1305" s="3"/>
      <c r="C1305" s="3"/>
      <c r="D1305" s="3"/>
    </row>
    <row r="1306" spans="2:4" x14ac:dyDescent="0.2">
      <c r="B1306" s="3"/>
      <c r="C1306" s="3"/>
      <c r="D1306" s="3"/>
    </row>
    <row r="1307" spans="2:4" x14ac:dyDescent="0.2">
      <c r="B1307" s="3"/>
      <c r="C1307" s="3"/>
      <c r="D1307" s="3"/>
    </row>
    <row r="1308" spans="2:4" x14ac:dyDescent="0.2">
      <c r="B1308" s="3"/>
      <c r="C1308" s="3"/>
      <c r="D1308" s="3"/>
    </row>
    <row r="1309" spans="2:4" x14ac:dyDescent="0.2">
      <c r="B1309" s="3"/>
      <c r="C1309" s="3"/>
      <c r="D1309" s="3"/>
    </row>
    <row r="1310" spans="2:4" x14ac:dyDescent="0.2">
      <c r="B1310" s="3"/>
      <c r="C1310" s="3"/>
      <c r="D1310" s="3"/>
    </row>
    <row r="1311" spans="2:4" x14ac:dyDescent="0.2">
      <c r="B1311" s="3"/>
      <c r="C1311" s="3"/>
      <c r="D1311" s="3"/>
    </row>
    <row r="1312" spans="2:4" x14ac:dyDescent="0.2">
      <c r="B1312" s="3"/>
      <c r="C1312" s="3"/>
      <c r="D1312" s="3"/>
    </row>
    <row r="1313" spans="2:4" x14ac:dyDescent="0.2">
      <c r="B1313" s="3"/>
      <c r="C1313" s="3"/>
      <c r="D1313" s="3"/>
    </row>
    <row r="1314" spans="2:4" x14ac:dyDescent="0.2">
      <c r="B1314" s="3"/>
      <c r="C1314" s="3"/>
      <c r="D1314" s="3"/>
    </row>
    <row r="1315" spans="2:4" x14ac:dyDescent="0.2">
      <c r="B1315" s="3"/>
      <c r="C1315" s="3"/>
      <c r="D1315" s="3"/>
    </row>
    <row r="1316" spans="2:4" x14ac:dyDescent="0.2">
      <c r="B1316" s="3"/>
      <c r="C1316" s="3"/>
      <c r="D1316" s="3"/>
    </row>
    <row r="1317" spans="2:4" x14ac:dyDescent="0.2">
      <c r="B1317" s="3"/>
      <c r="C1317" s="3"/>
      <c r="D1317" s="3"/>
    </row>
    <row r="1318" spans="2:4" x14ac:dyDescent="0.2">
      <c r="B1318" s="3"/>
      <c r="C1318" s="3"/>
      <c r="D1318" s="3"/>
    </row>
    <row r="1319" spans="2:4" x14ac:dyDescent="0.2">
      <c r="B1319" s="3"/>
      <c r="C1319" s="3"/>
      <c r="D1319" s="3"/>
    </row>
    <row r="1320" spans="2:4" x14ac:dyDescent="0.2">
      <c r="B1320" s="3"/>
      <c r="C1320" s="3"/>
      <c r="D1320" s="3"/>
    </row>
    <row r="1321" spans="2:4" x14ac:dyDescent="0.2">
      <c r="B1321" s="3"/>
      <c r="C1321" s="3"/>
      <c r="D1321" s="3"/>
    </row>
    <row r="1322" spans="2:4" x14ac:dyDescent="0.2">
      <c r="B1322" s="3"/>
      <c r="C1322" s="3"/>
      <c r="D1322" s="3"/>
    </row>
    <row r="1323" spans="2:4" x14ac:dyDescent="0.2">
      <c r="B1323" s="3"/>
      <c r="C1323" s="3"/>
      <c r="D1323" s="3"/>
    </row>
    <row r="1324" spans="2:4" x14ac:dyDescent="0.2">
      <c r="B1324" s="3"/>
      <c r="C1324" s="3"/>
      <c r="D1324" s="3"/>
    </row>
    <row r="1325" spans="2:4" x14ac:dyDescent="0.2">
      <c r="B1325" s="3"/>
      <c r="C1325" s="3"/>
      <c r="D1325" s="3"/>
    </row>
    <row r="1326" spans="2:4" x14ac:dyDescent="0.2">
      <c r="B1326" s="3"/>
      <c r="C1326" s="3"/>
      <c r="D1326" s="3"/>
    </row>
    <row r="1327" spans="2:4" x14ac:dyDescent="0.2">
      <c r="B1327" s="3"/>
      <c r="C1327" s="3"/>
      <c r="D1327" s="3"/>
    </row>
    <row r="1328" spans="2:4" x14ac:dyDescent="0.2">
      <c r="B1328" s="3"/>
      <c r="C1328" s="3"/>
      <c r="D1328" s="3"/>
    </row>
    <row r="1329" spans="2:4" x14ac:dyDescent="0.2">
      <c r="B1329" s="3"/>
      <c r="C1329" s="3"/>
      <c r="D1329" s="3"/>
    </row>
    <row r="1330" spans="2:4" x14ac:dyDescent="0.2">
      <c r="B1330" s="3"/>
      <c r="C1330" s="3"/>
      <c r="D1330" s="3"/>
    </row>
    <row r="1331" spans="2:4" x14ac:dyDescent="0.2">
      <c r="B1331" s="3"/>
      <c r="C1331" s="3"/>
      <c r="D1331" s="3"/>
    </row>
    <row r="1332" spans="2:4" x14ac:dyDescent="0.2">
      <c r="B1332" s="3"/>
      <c r="C1332" s="3"/>
      <c r="D1332" s="3"/>
    </row>
    <row r="1333" spans="2:4" x14ac:dyDescent="0.2">
      <c r="B1333" s="3"/>
      <c r="C1333" s="3"/>
      <c r="D1333" s="3"/>
    </row>
    <row r="1334" spans="2:4" x14ac:dyDescent="0.2">
      <c r="B1334" s="3"/>
      <c r="C1334" s="3"/>
      <c r="D1334" s="3"/>
    </row>
    <row r="1335" spans="2:4" x14ac:dyDescent="0.2">
      <c r="B1335" s="3"/>
      <c r="C1335" s="3"/>
      <c r="D1335" s="3"/>
    </row>
    <row r="1336" spans="2:4" x14ac:dyDescent="0.2">
      <c r="B1336" s="3"/>
      <c r="C1336" s="3"/>
      <c r="D1336" s="3"/>
    </row>
    <row r="1337" spans="2:4" x14ac:dyDescent="0.2">
      <c r="B1337" s="3"/>
      <c r="C1337" s="3"/>
      <c r="D1337" s="3"/>
    </row>
    <row r="1338" spans="2:4" x14ac:dyDescent="0.2">
      <c r="B1338" s="3"/>
      <c r="C1338" s="3"/>
      <c r="D1338" s="3"/>
    </row>
    <row r="1339" spans="2:4" x14ac:dyDescent="0.2">
      <c r="B1339" s="3"/>
      <c r="C1339" s="3"/>
      <c r="D1339" s="3"/>
    </row>
    <row r="1340" spans="2:4" x14ac:dyDescent="0.2">
      <c r="B1340" s="3"/>
      <c r="C1340" s="3"/>
      <c r="D1340" s="3"/>
    </row>
    <row r="1341" spans="2:4" x14ac:dyDescent="0.2">
      <c r="B1341" s="3"/>
      <c r="C1341" s="3"/>
      <c r="D1341" s="3"/>
    </row>
    <row r="1342" spans="2:4" x14ac:dyDescent="0.2">
      <c r="B1342" s="3"/>
      <c r="C1342" s="3"/>
      <c r="D1342" s="3"/>
    </row>
    <row r="1343" spans="2:4" x14ac:dyDescent="0.2">
      <c r="B1343" s="3"/>
      <c r="C1343" s="3"/>
      <c r="D1343" s="3"/>
    </row>
    <row r="1344" spans="2:4" x14ac:dyDescent="0.2">
      <c r="B1344" s="3"/>
      <c r="C1344" s="3"/>
      <c r="D1344" s="3"/>
    </row>
    <row r="1345" spans="2:4" x14ac:dyDescent="0.2">
      <c r="B1345" s="3"/>
      <c r="C1345" s="3"/>
      <c r="D1345" s="3"/>
    </row>
    <row r="1346" spans="2:4" x14ac:dyDescent="0.2">
      <c r="B1346" s="3"/>
      <c r="C1346" s="3"/>
      <c r="D1346" s="3"/>
    </row>
    <row r="1347" spans="2:4" x14ac:dyDescent="0.2">
      <c r="B1347" s="3"/>
      <c r="C1347" s="3"/>
      <c r="D1347" s="3"/>
    </row>
    <row r="1348" spans="2:4" x14ac:dyDescent="0.2">
      <c r="B1348" s="3"/>
      <c r="C1348" s="3"/>
      <c r="D1348" s="3"/>
    </row>
    <row r="1349" spans="2:4" x14ac:dyDescent="0.2">
      <c r="B1349" s="3"/>
      <c r="C1349" s="3"/>
      <c r="D1349" s="3"/>
    </row>
    <row r="1350" spans="2:4" x14ac:dyDescent="0.2">
      <c r="B1350" s="3"/>
      <c r="C1350" s="3"/>
      <c r="D1350" s="3"/>
    </row>
    <row r="1351" spans="2:4" x14ac:dyDescent="0.2">
      <c r="B1351" s="3"/>
      <c r="C1351" s="3"/>
      <c r="D1351" s="3"/>
    </row>
    <row r="1352" spans="2:4" x14ac:dyDescent="0.2">
      <c r="B1352" s="3"/>
      <c r="C1352" s="3"/>
      <c r="D1352" s="3"/>
    </row>
    <row r="1353" spans="2:4" x14ac:dyDescent="0.2">
      <c r="B1353" s="3"/>
      <c r="C1353" s="3"/>
      <c r="D1353" s="3"/>
    </row>
    <row r="1354" spans="2:4" x14ac:dyDescent="0.2">
      <c r="B1354" s="3"/>
      <c r="C1354" s="3"/>
      <c r="D1354" s="3"/>
    </row>
    <row r="1355" spans="2:4" x14ac:dyDescent="0.2">
      <c r="B1355" s="3"/>
      <c r="C1355" s="3"/>
      <c r="D1355" s="3"/>
    </row>
    <row r="1356" spans="2:4" x14ac:dyDescent="0.2">
      <c r="B1356" s="3"/>
      <c r="C1356" s="3"/>
      <c r="D1356" s="3"/>
    </row>
    <row r="1357" spans="2:4" x14ac:dyDescent="0.2">
      <c r="B1357" s="3"/>
      <c r="C1357" s="3"/>
      <c r="D1357" s="3"/>
    </row>
    <row r="1358" spans="2:4" x14ac:dyDescent="0.2">
      <c r="B1358" s="3"/>
      <c r="C1358" s="3"/>
      <c r="D1358" s="3"/>
    </row>
    <row r="1359" spans="2:4" x14ac:dyDescent="0.2">
      <c r="B1359" s="3"/>
      <c r="C1359" s="3"/>
      <c r="D1359" s="3"/>
    </row>
    <row r="1360" spans="2:4" x14ac:dyDescent="0.2">
      <c r="B1360" s="3"/>
      <c r="C1360" s="3"/>
      <c r="D1360" s="3"/>
    </row>
    <row r="1361" spans="2:4" x14ac:dyDescent="0.2">
      <c r="B1361" s="3"/>
      <c r="C1361" s="3"/>
      <c r="D1361" s="3"/>
    </row>
    <row r="1362" spans="2:4" x14ac:dyDescent="0.2">
      <c r="B1362" s="3"/>
      <c r="C1362" s="3"/>
      <c r="D1362" s="3"/>
    </row>
    <row r="1363" spans="2:4" x14ac:dyDescent="0.2">
      <c r="B1363" s="3"/>
      <c r="C1363" s="3"/>
      <c r="D1363" s="3"/>
    </row>
    <row r="1364" spans="2:4" x14ac:dyDescent="0.2">
      <c r="B1364" s="3"/>
      <c r="C1364" s="3"/>
      <c r="D1364" s="3"/>
    </row>
    <row r="1365" spans="2:4" x14ac:dyDescent="0.2">
      <c r="B1365" s="3"/>
      <c r="C1365" s="3"/>
      <c r="D1365" s="3"/>
    </row>
    <row r="1366" spans="2:4" x14ac:dyDescent="0.2">
      <c r="B1366" s="3"/>
      <c r="C1366" s="3"/>
      <c r="D1366" s="3"/>
    </row>
    <row r="1367" spans="2:4" x14ac:dyDescent="0.2">
      <c r="B1367" s="3"/>
      <c r="C1367" s="3"/>
      <c r="D1367" s="3"/>
    </row>
    <row r="1368" spans="2:4" x14ac:dyDescent="0.2">
      <c r="B1368" s="3"/>
      <c r="C1368" s="3"/>
      <c r="D1368" s="3"/>
    </row>
    <row r="1369" spans="2:4" x14ac:dyDescent="0.2">
      <c r="B1369" s="3"/>
      <c r="C1369" s="3"/>
      <c r="D1369" s="3"/>
    </row>
    <row r="1370" spans="2:4" x14ac:dyDescent="0.2">
      <c r="B1370" s="3"/>
      <c r="C1370" s="3"/>
      <c r="D1370" s="3"/>
    </row>
    <row r="1371" spans="2:4" x14ac:dyDescent="0.2">
      <c r="B1371" s="3"/>
      <c r="C1371" s="3"/>
      <c r="D1371" s="3"/>
    </row>
    <row r="1372" spans="2:4" x14ac:dyDescent="0.2">
      <c r="B1372" s="3"/>
      <c r="C1372" s="3"/>
      <c r="D1372" s="3"/>
    </row>
    <row r="1373" spans="2:4" x14ac:dyDescent="0.2">
      <c r="B1373" s="3"/>
      <c r="C1373" s="3"/>
      <c r="D1373" s="3"/>
    </row>
    <row r="1374" spans="2:4" x14ac:dyDescent="0.2">
      <c r="B1374" s="3"/>
      <c r="C1374" s="3"/>
      <c r="D1374" s="3"/>
    </row>
    <row r="1375" spans="2:4" x14ac:dyDescent="0.2">
      <c r="B1375" s="3"/>
      <c r="C1375" s="3"/>
      <c r="D1375" s="3"/>
    </row>
    <row r="1376" spans="2:4" x14ac:dyDescent="0.2">
      <c r="B1376" s="3"/>
      <c r="C1376" s="3"/>
      <c r="D1376" s="3"/>
    </row>
    <row r="1377" spans="2:4" x14ac:dyDescent="0.2">
      <c r="B1377" s="3"/>
      <c r="C1377" s="3"/>
      <c r="D1377" s="3"/>
    </row>
    <row r="1378" spans="2:4" x14ac:dyDescent="0.2">
      <c r="B1378" s="3"/>
      <c r="C1378" s="3"/>
      <c r="D1378" s="3"/>
    </row>
    <row r="1379" spans="2:4" x14ac:dyDescent="0.2">
      <c r="B1379" s="3"/>
      <c r="C1379" s="3"/>
      <c r="D1379" s="3"/>
    </row>
    <row r="1380" spans="2:4" x14ac:dyDescent="0.2">
      <c r="B1380" s="3"/>
      <c r="C1380" s="3"/>
      <c r="D1380" s="3"/>
    </row>
    <row r="1381" spans="2:4" x14ac:dyDescent="0.2">
      <c r="B1381" s="3"/>
      <c r="C1381" s="3"/>
      <c r="D1381" s="3"/>
    </row>
    <row r="1382" spans="2:4" x14ac:dyDescent="0.2">
      <c r="B1382" s="3"/>
      <c r="C1382" s="3"/>
      <c r="D1382" s="3"/>
    </row>
    <row r="1383" spans="2:4" x14ac:dyDescent="0.2">
      <c r="B1383" s="3"/>
      <c r="C1383" s="3"/>
      <c r="D1383" s="3"/>
    </row>
    <row r="1384" spans="2:4" x14ac:dyDescent="0.2">
      <c r="B1384" s="3"/>
      <c r="C1384" s="3"/>
      <c r="D1384" s="3"/>
    </row>
    <row r="1385" spans="2:4" x14ac:dyDescent="0.2">
      <c r="B1385" s="3"/>
      <c r="C1385" s="3"/>
      <c r="D1385" s="3"/>
    </row>
    <row r="1386" spans="2:4" x14ac:dyDescent="0.2">
      <c r="B1386" s="3"/>
      <c r="C1386" s="3"/>
      <c r="D1386" s="3"/>
    </row>
    <row r="1387" spans="2:4" x14ac:dyDescent="0.2">
      <c r="B1387" s="3"/>
      <c r="C1387" s="3"/>
      <c r="D1387" s="3"/>
    </row>
    <row r="1388" spans="2:4" x14ac:dyDescent="0.2">
      <c r="B1388" s="3"/>
      <c r="C1388" s="3"/>
      <c r="D1388" s="3"/>
    </row>
    <row r="1389" spans="2:4" x14ac:dyDescent="0.2">
      <c r="B1389" s="3"/>
      <c r="C1389" s="3"/>
      <c r="D1389" s="3"/>
    </row>
    <row r="1390" spans="2:4" x14ac:dyDescent="0.2">
      <c r="B1390" s="3"/>
      <c r="C1390" s="3"/>
      <c r="D1390" s="3"/>
    </row>
    <row r="1391" spans="2:4" x14ac:dyDescent="0.2">
      <c r="B1391" s="3"/>
      <c r="C1391" s="3"/>
      <c r="D1391" s="3"/>
    </row>
    <row r="1392" spans="2:4" x14ac:dyDescent="0.2">
      <c r="B1392" s="3"/>
      <c r="C1392" s="3"/>
      <c r="D1392" s="3"/>
    </row>
    <row r="1393" spans="2:4" x14ac:dyDescent="0.2">
      <c r="B1393" s="3"/>
      <c r="C1393" s="3"/>
      <c r="D1393" s="3"/>
    </row>
    <row r="1394" spans="2:4" x14ac:dyDescent="0.2">
      <c r="B1394" s="3"/>
      <c r="C1394" s="3"/>
      <c r="D1394" s="3"/>
    </row>
    <row r="1395" spans="2:4" x14ac:dyDescent="0.2">
      <c r="B1395" s="3"/>
      <c r="C1395" s="3"/>
      <c r="D1395" s="3"/>
    </row>
    <row r="1396" spans="2:4" x14ac:dyDescent="0.2">
      <c r="B1396" s="3"/>
      <c r="C1396" s="3"/>
      <c r="D1396" s="3"/>
    </row>
    <row r="1397" spans="2:4" x14ac:dyDescent="0.2">
      <c r="B1397" s="3"/>
      <c r="C1397" s="3"/>
      <c r="D1397" s="3"/>
    </row>
    <row r="1398" spans="2:4" x14ac:dyDescent="0.2">
      <c r="B1398" s="3"/>
      <c r="C1398" s="3"/>
      <c r="D1398" s="3"/>
    </row>
    <row r="1399" spans="2:4" x14ac:dyDescent="0.2">
      <c r="B1399" s="3"/>
      <c r="C1399" s="3"/>
      <c r="D1399" s="3"/>
    </row>
    <row r="1400" spans="2:4" x14ac:dyDescent="0.2">
      <c r="B1400" s="3"/>
      <c r="C1400" s="3"/>
      <c r="D1400" s="3"/>
    </row>
    <row r="1401" spans="2:4" x14ac:dyDescent="0.2">
      <c r="B1401" s="3"/>
      <c r="C1401" s="3"/>
      <c r="D1401" s="3"/>
    </row>
    <row r="1402" spans="2:4" x14ac:dyDescent="0.2">
      <c r="B1402" s="3"/>
      <c r="C1402" s="3"/>
      <c r="D1402" s="3"/>
    </row>
    <row r="1403" spans="2:4" x14ac:dyDescent="0.2">
      <c r="B1403" s="3"/>
      <c r="C1403" s="3"/>
      <c r="D1403" s="3"/>
    </row>
    <row r="1404" spans="2:4" x14ac:dyDescent="0.2">
      <c r="B1404" s="3"/>
      <c r="C1404" s="3"/>
      <c r="D1404" s="3"/>
    </row>
    <row r="1405" spans="2:4" x14ac:dyDescent="0.2">
      <c r="B1405" s="3"/>
      <c r="C1405" s="3"/>
      <c r="D1405" s="3"/>
    </row>
    <row r="1406" spans="2:4" x14ac:dyDescent="0.2">
      <c r="B1406" s="3"/>
      <c r="C1406" s="3"/>
      <c r="D1406" s="3"/>
    </row>
    <row r="1407" spans="2:4" x14ac:dyDescent="0.2">
      <c r="B1407" s="3"/>
      <c r="C1407" s="3"/>
      <c r="D1407" s="3"/>
    </row>
    <row r="1408" spans="2:4" x14ac:dyDescent="0.2">
      <c r="B1408" s="3"/>
      <c r="C1408" s="3"/>
      <c r="D1408" s="3"/>
    </row>
    <row r="1409" spans="2:4" x14ac:dyDescent="0.2">
      <c r="B1409" s="3"/>
      <c r="C1409" s="3"/>
      <c r="D1409" s="3"/>
    </row>
    <row r="1410" spans="2:4" x14ac:dyDescent="0.2">
      <c r="B1410" s="3"/>
      <c r="C1410" s="3"/>
      <c r="D1410" s="3"/>
    </row>
    <row r="1411" spans="2:4" x14ac:dyDescent="0.2">
      <c r="B1411" s="3"/>
      <c r="C1411" s="3"/>
      <c r="D1411" s="3"/>
    </row>
    <row r="1412" spans="2:4" x14ac:dyDescent="0.2">
      <c r="B1412" s="3"/>
      <c r="C1412" s="3"/>
      <c r="D1412" s="3"/>
    </row>
    <row r="1413" spans="2:4" x14ac:dyDescent="0.2">
      <c r="B1413" s="3"/>
      <c r="C1413" s="3"/>
      <c r="D1413" s="3"/>
    </row>
    <row r="1414" spans="2:4" x14ac:dyDescent="0.2">
      <c r="B1414" s="3"/>
      <c r="C1414" s="3"/>
      <c r="D1414" s="3"/>
    </row>
    <row r="1415" spans="2:4" x14ac:dyDescent="0.2">
      <c r="B1415" s="3"/>
      <c r="C1415" s="3"/>
      <c r="D1415" s="3"/>
    </row>
    <row r="1416" spans="2:4" x14ac:dyDescent="0.2">
      <c r="B1416" s="3"/>
      <c r="C1416" s="3"/>
      <c r="D1416" s="3"/>
    </row>
    <row r="1417" spans="2:4" x14ac:dyDescent="0.2">
      <c r="B1417" s="3"/>
      <c r="C1417" s="3"/>
      <c r="D1417" s="3"/>
    </row>
    <row r="1418" spans="2:4" x14ac:dyDescent="0.2">
      <c r="B1418" s="3"/>
      <c r="C1418" s="3"/>
      <c r="D1418" s="3"/>
    </row>
    <row r="1419" spans="2:4" x14ac:dyDescent="0.2">
      <c r="B1419" s="3"/>
      <c r="C1419" s="3"/>
      <c r="D1419" s="3"/>
    </row>
    <row r="1420" spans="2:4" x14ac:dyDescent="0.2">
      <c r="B1420" s="3"/>
      <c r="C1420" s="3"/>
      <c r="D1420" s="3"/>
    </row>
    <row r="1421" spans="2:4" x14ac:dyDescent="0.2">
      <c r="B1421" s="3"/>
      <c r="C1421" s="3"/>
      <c r="D1421" s="3"/>
    </row>
    <row r="1422" spans="2:4" x14ac:dyDescent="0.2">
      <c r="B1422" s="3"/>
      <c r="C1422" s="3"/>
      <c r="D1422" s="3"/>
    </row>
    <row r="1423" spans="2:4" x14ac:dyDescent="0.2">
      <c r="B1423" s="3"/>
      <c r="C1423" s="3"/>
      <c r="D1423" s="3"/>
    </row>
    <row r="1424" spans="2:4" x14ac:dyDescent="0.2">
      <c r="B1424" s="3"/>
      <c r="C1424" s="3"/>
      <c r="D1424" s="3"/>
    </row>
    <row r="1425" spans="2:4" x14ac:dyDescent="0.2">
      <c r="B1425" s="3"/>
      <c r="C1425" s="3"/>
      <c r="D1425" s="3"/>
    </row>
    <row r="1426" spans="2:4" x14ac:dyDescent="0.2">
      <c r="B1426" s="3"/>
      <c r="C1426" s="3"/>
      <c r="D1426" s="3"/>
    </row>
    <row r="1427" spans="2:4" x14ac:dyDescent="0.2">
      <c r="B1427" s="3"/>
      <c r="C1427" s="3"/>
      <c r="D1427" s="3"/>
    </row>
    <row r="1428" spans="2:4" x14ac:dyDescent="0.2">
      <c r="B1428" s="3"/>
      <c r="C1428" s="3"/>
      <c r="D1428" s="3"/>
    </row>
    <row r="1429" spans="2:4" x14ac:dyDescent="0.2">
      <c r="B1429" s="3"/>
      <c r="C1429" s="3"/>
      <c r="D1429" s="3"/>
    </row>
    <row r="1430" spans="2:4" x14ac:dyDescent="0.2">
      <c r="B1430" s="3"/>
      <c r="C1430" s="3"/>
      <c r="D1430" s="3"/>
    </row>
    <row r="1431" spans="2:4" x14ac:dyDescent="0.2">
      <c r="B1431" s="3"/>
      <c r="C1431" s="3"/>
      <c r="D1431" s="3"/>
    </row>
    <row r="1432" spans="2:4" x14ac:dyDescent="0.2">
      <c r="B1432" s="3"/>
      <c r="C1432" s="3"/>
      <c r="D1432" s="3"/>
    </row>
    <row r="1433" spans="2:4" x14ac:dyDescent="0.2">
      <c r="B1433" s="3"/>
      <c r="C1433" s="3"/>
      <c r="D1433" s="3"/>
    </row>
    <row r="1434" spans="2:4" x14ac:dyDescent="0.2">
      <c r="B1434" s="3"/>
      <c r="C1434" s="3"/>
      <c r="D1434" s="3"/>
    </row>
    <row r="1435" spans="2:4" x14ac:dyDescent="0.2">
      <c r="B1435" s="3"/>
      <c r="C1435" s="3"/>
      <c r="D1435" s="3"/>
    </row>
    <row r="1436" spans="2:4" x14ac:dyDescent="0.2">
      <c r="B1436" s="3"/>
      <c r="C1436" s="3"/>
      <c r="D1436" s="3"/>
    </row>
    <row r="1437" spans="2:4" x14ac:dyDescent="0.2">
      <c r="B1437" s="3"/>
      <c r="C1437" s="3"/>
      <c r="D1437" s="3"/>
    </row>
    <row r="1438" spans="2:4" x14ac:dyDescent="0.2">
      <c r="B1438" s="3"/>
      <c r="C1438" s="3"/>
      <c r="D1438" s="3"/>
    </row>
    <row r="1439" spans="2:4" x14ac:dyDescent="0.2">
      <c r="B1439" s="3"/>
      <c r="C1439" s="3"/>
      <c r="D1439" s="3"/>
    </row>
    <row r="1440" spans="2:4" x14ac:dyDescent="0.2">
      <c r="B1440" s="3"/>
      <c r="C1440" s="3"/>
      <c r="D1440" s="3"/>
    </row>
    <row r="1441" spans="2:4" x14ac:dyDescent="0.2">
      <c r="B1441" s="3"/>
      <c r="C1441" s="3"/>
      <c r="D1441" s="3"/>
    </row>
    <row r="1442" spans="2:4" x14ac:dyDescent="0.2">
      <c r="B1442" s="3"/>
      <c r="C1442" s="3"/>
      <c r="D1442" s="3"/>
    </row>
    <row r="1443" spans="2:4" x14ac:dyDescent="0.2">
      <c r="B1443" s="3"/>
      <c r="C1443" s="3"/>
      <c r="D1443" s="3"/>
    </row>
    <row r="1444" spans="2:4" x14ac:dyDescent="0.2">
      <c r="B1444" s="3"/>
      <c r="C1444" s="3"/>
      <c r="D1444" s="3"/>
    </row>
    <row r="1445" spans="2:4" x14ac:dyDescent="0.2">
      <c r="B1445" s="3"/>
      <c r="C1445" s="3"/>
      <c r="D1445" s="3"/>
    </row>
    <row r="1446" spans="2:4" x14ac:dyDescent="0.2">
      <c r="B1446" s="3"/>
      <c r="C1446" s="3"/>
      <c r="D1446" s="3"/>
    </row>
    <row r="1447" spans="2:4" x14ac:dyDescent="0.2">
      <c r="B1447" s="3"/>
      <c r="C1447" s="3"/>
      <c r="D1447" s="3"/>
    </row>
    <row r="1448" spans="2:4" x14ac:dyDescent="0.2">
      <c r="B1448" s="3"/>
      <c r="C1448" s="3"/>
      <c r="D1448" s="3"/>
    </row>
    <row r="1449" spans="2:4" x14ac:dyDescent="0.2">
      <c r="B1449" s="3"/>
      <c r="C1449" s="3"/>
      <c r="D1449" s="3"/>
    </row>
    <row r="1450" spans="2:4" x14ac:dyDescent="0.2">
      <c r="B1450" s="3"/>
      <c r="C1450" s="3"/>
      <c r="D1450" s="3"/>
    </row>
    <row r="1451" spans="2:4" x14ac:dyDescent="0.2">
      <c r="B1451" s="3"/>
      <c r="C1451" s="3"/>
      <c r="D1451" s="3"/>
    </row>
    <row r="1452" spans="2:4" x14ac:dyDescent="0.2">
      <c r="B1452" s="3"/>
      <c r="C1452" s="3"/>
      <c r="D1452" s="3"/>
    </row>
    <row r="1453" spans="2:4" x14ac:dyDescent="0.2">
      <c r="B1453" s="3"/>
      <c r="C1453" s="3"/>
      <c r="D1453" s="3"/>
    </row>
    <row r="1454" spans="2:4" x14ac:dyDescent="0.2">
      <c r="B1454" s="3"/>
      <c r="C1454" s="3"/>
      <c r="D1454" s="3"/>
    </row>
    <row r="1455" spans="2:4" x14ac:dyDescent="0.2">
      <c r="B1455" s="3"/>
      <c r="C1455" s="3"/>
      <c r="D1455" s="3"/>
    </row>
    <row r="1456" spans="2:4" x14ac:dyDescent="0.2">
      <c r="B1456" s="3"/>
      <c r="C1456" s="3"/>
      <c r="D1456" s="3"/>
    </row>
    <row r="1457" spans="2:4" x14ac:dyDescent="0.2">
      <c r="B1457" s="3"/>
      <c r="C1457" s="3"/>
      <c r="D1457" s="3"/>
    </row>
    <row r="1458" spans="2:4" x14ac:dyDescent="0.2">
      <c r="B1458" s="3"/>
      <c r="C1458" s="3"/>
      <c r="D1458" s="3"/>
    </row>
    <row r="1459" spans="2:4" x14ac:dyDescent="0.2">
      <c r="B1459" s="3"/>
      <c r="C1459" s="3"/>
      <c r="D1459" s="3"/>
    </row>
    <row r="1460" spans="2:4" x14ac:dyDescent="0.2">
      <c r="B1460" s="3"/>
      <c r="C1460" s="3"/>
      <c r="D1460" s="3"/>
    </row>
    <row r="1461" spans="2:4" x14ac:dyDescent="0.2">
      <c r="B1461" s="3"/>
      <c r="C1461" s="3"/>
      <c r="D1461" s="3"/>
    </row>
    <row r="1462" spans="2:4" x14ac:dyDescent="0.2">
      <c r="B1462" s="3"/>
      <c r="C1462" s="3"/>
      <c r="D1462" s="3"/>
    </row>
    <row r="1463" spans="2:4" x14ac:dyDescent="0.2">
      <c r="B1463" s="3"/>
      <c r="C1463" s="3"/>
      <c r="D1463" s="3"/>
    </row>
    <row r="1464" spans="2:4" x14ac:dyDescent="0.2">
      <c r="B1464" s="3"/>
      <c r="C1464" s="3"/>
      <c r="D1464" s="3"/>
    </row>
    <row r="1465" spans="2:4" x14ac:dyDescent="0.2">
      <c r="B1465" s="3"/>
      <c r="C1465" s="3"/>
      <c r="D1465" s="3"/>
    </row>
    <row r="1466" spans="2:4" x14ac:dyDescent="0.2">
      <c r="B1466" s="3"/>
      <c r="C1466" s="3"/>
      <c r="D1466" s="3"/>
    </row>
    <row r="1467" spans="2:4" x14ac:dyDescent="0.2">
      <c r="B1467" s="3"/>
      <c r="C1467" s="3"/>
      <c r="D1467" s="3"/>
    </row>
    <row r="1468" spans="2:4" x14ac:dyDescent="0.2">
      <c r="B1468" s="3"/>
      <c r="C1468" s="3"/>
      <c r="D1468" s="3"/>
    </row>
    <row r="1469" spans="2:4" x14ac:dyDescent="0.2">
      <c r="B1469" s="3"/>
      <c r="C1469" s="3"/>
      <c r="D1469" s="3"/>
    </row>
    <row r="1470" spans="2:4" x14ac:dyDescent="0.2">
      <c r="B1470" s="3"/>
      <c r="C1470" s="3"/>
      <c r="D1470" s="3"/>
    </row>
    <row r="1471" spans="2:4" x14ac:dyDescent="0.2">
      <c r="B1471" s="3"/>
      <c r="C1471" s="3"/>
      <c r="D1471" s="3"/>
    </row>
    <row r="1472" spans="2:4" x14ac:dyDescent="0.2">
      <c r="B1472" s="3"/>
      <c r="C1472" s="3"/>
      <c r="D1472" s="3"/>
    </row>
    <row r="1473" spans="2:4" x14ac:dyDescent="0.2">
      <c r="B1473" s="3"/>
      <c r="C1473" s="3"/>
      <c r="D1473" s="3"/>
    </row>
    <row r="1474" spans="2:4" x14ac:dyDescent="0.2">
      <c r="B1474" s="3"/>
      <c r="C1474" s="3"/>
      <c r="D1474" s="3"/>
    </row>
    <row r="1475" spans="2:4" x14ac:dyDescent="0.2">
      <c r="B1475" s="3"/>
      <c r="C1475" s="3"/>
      <c r="D1475" s="3"/>
    </row>
    <row r="1476" spans="2:4" x14ac:dyDescent="0.2">
      <c r="B1476" s="3"/>
      <c r="C1476" s="3"/>
      <c r="D1476" s="3"/>
    </row>
    <row r="1477" spans="2:4" x14ac:dyDescent="0.2">
      <c r="B1477" s="3"/>
      <c r="C1477" s="3"/>
      <c r="D1477" s="3"/>
    </row>
    <row r="1478" spans="2:4" x14ac:dyDescent="0.2">
      <c r="B1478" s="3"/>
      <c r="C1478" s="3"/>
      <c r="D1478" s="3"/>
    </row>
    <row r="1479" spans="2:4" x14ac:dyDescent="0.2">
      <c r="B1479" s="3"/>
      <c r="C1479" s="3"/>
      <c r="D1479" s="3"/>
    </row>
    <row r="1480" spans="2:4" x14ac:dyDescent="0.2">
      <c r="B1480" s="3"/>
      <c r="C1480" s="3"/>
      <c r="D1480" s="3"/>
    </row>
    <row r="1481" spans="2:4" x14ac:dyDescent="0.2">
      <c r="B1481" s="3"/>
      <c r="C1481" s="3"/>
      <c r="D1481" s="3"/>
    </row>
    <row r="1482" spans="2:4" x14ac:dyDescent="0.2">
      <c r="B1482" s="3"/>
      <c r="C1482" s="3"/>
      <c r="D1482" s="3"/>
    </row>
    <row r="1483" spans="2:4" x14ac:dyDescent="0.2">
      <c r="B1483" s="3"/>
      <c r="C1483" s="3"/>
      <c r="D1483" s="3"/>
    </row>
    <row r="1484" spans="2:4" x14ac:dyDescent="0.2">
      <c r="B1484" s="3"/>
      <c r="C1484" s="3"/>
      <c r="D1484" s="3"/>
    </row>
    <row r="1485" spans="2:4" x14ac:dyDescent="0.2">
      <c r="B1485" s="3"/>
      <c r="C1485" s="3"/>
      <c r="D1485" s="3"/>
    </row>
    <row r="1486" spans="2:4" x14ac:dyDescent="0.2">
      <c r="B1486" s="3"/>
      <c r="C1486" s="3"/>
      <c r="D1486" s="3"/>
    </row>
    <row r="1487" spans="2:4" x14ac:dyDescent="0.2">
      <c r="B1487" s="3"/>
      <c r="C1487" s="3"/>
      <c r="D1487" s="3"/>
    </row>
    <row r="1488" spans="2:4" x14ac:dyDescent="0.2">
      <c r="B1488" s="3"/>
      <c r="C1488" s="3"/>
      <c r="D1488" s="3"/>
    </row>
    <row r="1489" spans="2:4" x14ac:dyDescent="0.2">
      <c r="B1489" s="3"/>
      <c r="C1489" s="3"/>
      <c r="D1489" s="3"/>
    </row>
    <row r="1490" spans="2:4" x14ac:dyDescent="0.2">
      <c r="B1490" s="3"/>
      <c r="C1490" s="3"/>
      <c r="D1490" s="3"/>
    </row>
    <row r="1491" spans="2:4" x14ac:dyDescent="0.2">
      <c r="B1491" s="3"/>
      <c r="C1491" s="3"/>
      <c r="D1491" s="3"/>
    </row>
    <row r="1492" spans="2:4" x14ac:dyDescent="0.2">
      <c r="B1492" s="3"/>
      <c r="C1492" s="3"/>
      <c r="D1492" s="3"/>
    </row>
    <row r="1493" spans="2:4" x14ac:dyDescent="0.2">
      <c r="B1493" s="3"/>
      <c r="C1493" s="3"/>
      <c r="D1493" s="3"/>
    </row>
    <row r="1494" spans="2:4" x14ac:dyDescent="0.2">
      <c r="B1494" s="3"/>
      <c r="C1494" s="3"/>
      <c r="D1494" s="3"/>
    </row>
    <row r="1495" spans="2:4" x14ac:dyDescent="0.2">
      <c r="B1495" s="3"/>
      <c r="C1495" s="3"/>
      <c r="D1495" s="3"/>
    </row>
    <row r="1496" spans="2:4" x14ac:dyDescent="0.2">
      <c r="B1496" s="3"/>
      <c r="C1496" s="3"/>
      <c r="D1496" s="3"/>
    </row>
    <row r="1497" spans="2:4" x14ac:dyDescent="0.2">
      <c r="B1497" s="3"/>
      <c r="C1497" s="3"/>
      <c r="D1497" s="3"/>
    </row>
    <row r="1498" spans="2:4" x14ac:dyDescent="0.2">
      <c r="B1498" s="3"/>
      <c r="C1498" s="3"/>
      <c r="D1498" s="3"/>
    </row>
    <row r="1499" spans="2:4" x14ac:dyDescent="0.2">
      <c r="B1499" s="3"/>
      <c r="C1499" s="3"/>
      <c r="D1499" s="3"/>
    </row>
    <row r="1500" spans="2:4" x14ac:dyDescent="0.2">
      <c r="B1500" s="3"/>
      <c r="C1500" s="3"/>
      <c r="D1500" s="3"/>
    </row>
    <row r="1501" spans="2:4" x14ac:dyDescent="0.2">
      <c r="B1501" s="3"/>
      <c r="C1501" s="3"/>
      <c r="D1501" s="3"/>
    </row>
    <row r="1502" spans="2:4" x14ac:dyDescent="0.2">
      <c r="B1502" s="3"/>
      <c r="C1502" s="3"/>
      <c r="D1502" s="3"/>
    </row>
    <row r="1503" spans="2:4" x14ac:dyDescent="0.2">
      <c r="B1503" s="3"/>
      <c r="C1503" s="3"/>
      <c r="D1503" s="3"/>
    </row>
    <row r="1504" spans="2:4" x14ac:dyDescent="0.2">
      <c r="B1504" s="3"/>
      <c r="C1504" s="3"/>
      <c r="D1504" s="3"/>
    </row>
    <row r="1505" spans="2:4" x14ac:dyDescent="0.2">
      <c r="B1505" s="3"/>
      <c r="C1505" s="3"/>
      <c r="D1505" s="3"/>
    </row>
    <row r="1506" spans="2:4" x14ac:dyDescent="0.2">
      <c r="B1506" s="3"/>
      <c r="C1506" s="3"/>
      <c r="D1506" s="3"/>
    </row>
    <row r="1507" spans="2:4" x14ac:dyDescent="0.2">
      <c r="B1507" s="3"/>
      <c r="C1507" s="3"/>
      <c r="D1507" s="3"/>
    </row>
    <row r="1508" spans="2:4" x14ac:dyDescent="0.2">
      <c r="B1508" s="3"/>
      <c r="C1508" s="3"/>
      <c r="D1508" s="3"/>
    </row>
    <row r="1509" spans="2:4" x14ac:dyDescent="0.2">
      <c r="B1509" s="3"/>
      <c r="C1509" s="3"/>
      <c r="D1509" s="3"/>
    </row>
    <row r="1510" spans="2:4" x14ac:dyDescent="0.2">
      <c r="B1510" s="3"/>
      <c r="C1510" s="3"/>
      <c r="D1510" s="3"/>
    </row>
    <row r="1511" spans="2:4" x14ac:dyDescent="0.2">
      <c r="B1511" s="3"/>
      <c r="C1511" s="3"/>
      <c r="D1511" s="3"/>
    </row>
    <row r="1512" spans="2:4" x14ac:dyDescent="0.2">
      <c r="B1512" s="3"/>
      <c r="C1512" s="3"/>
      <c r="D1512" s="3"/>
    </row>
    <row r="1513" spans="2:4" x14ac:dyDescent="0.2">
      <c r="B1513" s="3"/>
      <c r="C1513" s="3"/>
      <c r="D1513" s="3"/>
    </row>
    <row r="1514" spans="2:4" x14ac:dyDescent="0.2">
      <c r="B1514" s="3"/>
      <c r="C1514" s="3"/>
      <c r="D1514" s="3"/>
    </row>
    <row r="1515" spans="2:4" x14ac:dyDescent="0.2">
      <c r="B1515" s="3"/>
      <c r="C1515" s="3"/>
      <c r="D1515" s="3"/>
    </row>
    <row r="1516" spans="2:4" x14ac:dyDescent="0.2">
      <c r="B1516" s="3"/>
      <c r="C1516" s="3"/>
      <c r="D1516" s="3"/>
    </row>
    <row r="1517" spans="2:4" x14ac:dyDescent="0.2">
      <c r="B1517" s="3"/>
      <c r="C1517" s="3"/>
      <c r="D1517" s="3"/>
    </row>
    <row r="1518" spans="2:4" x14ac:dyDescent="0.2">
      <c r="B1518" s="3"/>
      <c r="C1518" s="3"/>
      <c r="D1518" s="3"/>
    </row>
    <row r="1519" spans="2:4" x14ac:dyDescent="0.2">
      <c r="B1519" s="3"/>
      <c r="C1519" s="3"/>
      <c r="D1519" s="3"/>
    </row>
    <row r="1520" spans="2:4" x14ac:dyDescent="0.2">
      <c r="B1520" s="3"/>
      <c r="C1520" s="3"/>
      <c r="D1520" s="3"/>
    </row>
    <row r="1521" spans="2:4" x14ac:dyDescent="0.2">
      <c r="B1521" s="3"/>
      <c r="C1521" s="3"/>
      <c r="D1521" s="3"/>
    </row>
    <row r="1522" spans="2:4" x14ac:dyDescent="0.2">
      <c r="B1522" s="3"/>
      <c r="C1522" s="3"/>
      <c r="D1522" s="3"/>
    </row>
    <row r="1523" spans="2:4" x14ac:dyDescent="0.2">
      <c r="B1523" s="3"/>
      <c r="C1523" s="3"/>
      <c r="D1523" s="3"/>
    </row>
    <row r="1524" spans="2:4" x14ac:dyDescent="0.2">
      <c r="B1524" s="3"/>
      <c r="C1524" s="3"/>
      <c r="D1524" s="3"/>
    </row>
    <row r="1525" spans="2:4" x14ac:dyDescent="0.2">
      <c r="B1525" s="3"/>
      <c r="C1525" s="3"/>
      <c r="D1525" s="3"/>
    </row>
    <row r="1526" spans="2:4" x14ac:dyDescent="0.2">
      <c r="B1526" s="3"/>
      <c r="C1526" s="3"/>
      <c r="D1526" s="3"/>
    </row>
    <row r="1527" spans="2:4" x14ac:dyDescent="0.2">
      <c r="B1527" s="3"/>
      <c r="C1527" s="3"/>
      <c r="D1527" s="3"/>
    </row>
    <row r="1528" spans="2:4" x14ac:dyDescent="0.2">
      <c r="B1528" s="3"/>
      <c r="C1528" s="3"/>
      <c r="D1528" s="3"/>
    </row>
    <row r="1529" spans="2:4" x14ac:dyDescent="0.2">
      <c r="B1529" s="3"/>
      <c r="C1529" s="3"/>
      <c r="D1529" s="3"/>
    </row>
    <row r="1530" spans="2:4" x14ac:dyDescent="0.2">
      <c r="B1530" s="3"/>
      <c r="C1530" s="3"/>
      <c r="D1530" s="3"/>
    </row>
    <row r="1531" spans="2:4" x14ac:dyDescent="0.2">
      <c r="B1531" s="3"/>
      <c r="C1531" s="3"/>
      <c r="D1531" s="3"/>
    </row>
    <row r="1532" spans="2:4" x14ac:dyDescent="0.2">
      <c r="B1532" s="3"/>
      <c r="C1532" s="3"/>
      <c r="D1532" s="3"/>
    </row>
    <row r="1533" spans="2:4" x14ac:dyDescent="0.2">
      <c r="B1533" s="3"/>
      <c r="C1533" s="3"/>
      <c r="D1533" s="3"/>
    </row>
    <row r="1534" spans="2:4" x14ac:dyDescent="0.2">
      <c r="B1534" s="3"/>
      <c r="C1534" s="3"/>
      <c r="D1534" s="3"/>
    </row>
    <row r="1535" spans="2:4" x14ac:dyDescent="0.2">
      <c r="B1535" s="3"/>
      <c r="C1535" s="3"/>
      <c r="D1535" s="3"/>
    </row>
    <row r="1536" spans="2:4" x14ac:dyDescent="0.2">
      <c r="B1536" s="3"/>
      <c r="C1536" s="3"/>
      <c r="D1536" s="3"/>
    </row>
    <row r="1537" spans="2:4" x14ac:dyDescent="0.2">
      <c r="B1537" s="3"/>
      <c r="C1537" s="3"/>
      <c r="D1537" s="3"/>
    </row>
    <row r="1538" spans="2:4" x14ac:dyDescent="0.2">
      <c r="B1538" s="3"/>
      <c r="C1538" s="3"/>
      <c r="D1538" s="3"/>
    </row>
    <row r="1539" spans="2:4" x14ac:dyDescent="0.2">
      <c r="B1539" s="3"/>
      <c r="C1539" s="3"/>
      <c r="D1539" s="3"/>
    </row>
    <row r="1540" spans="2:4" x14ac:dyDescent="0.2">
      <c r="B1540" s="3"/>
      <c r="C1540" s="3"/>
      <c r="D1540" s="3"/>
    </row>
    <row r="1541" spans="2:4" x14ac:dyDescent="0.2">
      <c r="B1541" s="3"/>
      <c r="C1541" s="3"/>
      <c r="D1541" s="3"/>
    </row>
    <row r="1542" spans="2:4" x14ac:dyDescent="0.2">
      <c r="B1542" s="3"/>
      <c r="C1542" s="3"/>
      <c r="D1542" s="3"/>
    </row>
    <row r="1543" spans="2:4" x14ac:dyDescent="0.2">
      <c r="B1543" s="3"/>
      <c r="C1543" s="3"/>
      <c r="D1543" s="3"/>
    </row>
    <row r="1544" spans="2:4" x14ac:dyDescent="0.2">
      <c r="B1544" s="3"/>
      <c r="C1544" s="3"/>
      <c r="D1544" s="3"/>
    </row>
    <row r="1545" spans="2:4" x14ac:dyDescent="0.2">
      <c r="B1545" s="3"/>
      <c r="C1545" s="3"/>
      <c r="D1545" s="3"/>
    </row>
    <row r="1546" spans="2:4" x14ac:dyDescent="0.2">
      <c r="B1546" s="3"/>
      <c r="C1546" s="3"/>
      <c r="D1546" s="3"/>
    </row>
    <row r="1547" spans="2:4" x14ac:dyDescent="0.2">
      <c r="B1547" s="3"/>
      <c r="C1547" s="3"/>
      <c r="D1547" s="3"/>
    </row>
    <row r="1548" spans="2:4" x14ac:dyDescent="0.2">
      <c r="B1548" s="3"/>
      <c r="C1548" s="3"/>
      <c r="D1548" s="3"/>
    </row>
    <row r="1549" spans="2:4" x14ac:dyDescent="0.2">
      <c r="B1549" s="3"/>
      <c r="C1549" s="3"/>
      <c r="D1549" s="3"/>
    </row>
    <row r="1550" spans="2:4" x14ac:dyDescent="0.2">
      <c r="B1550" s="3"/>
      <c r="C1550" s="3"/>
      <c r="D1550" s="3"/>
    </row>
    <row r="1551" spans="2:4" x14ac:dyDescent="0.2">
      <c r="B1551" s="3"/>
      <c r="C1551" s="3"/>
      <c r="D1551" s="3"/>
    </row>
    <row r="1552" spans="2:4" x14ac:dyDescent="0.2">
      <c r="B1552" s="3"/>
      <c r="C1552" s="3"/>
      <c r="D1552" s="3"/>
    </row>
    <row r="1553" spans="2:4" x14ac:dyDescent="0.2">
      <c r="B1553" s="3"/>
      <c r="C1553" s="3"/>
      <c r="D1553" s="3"/>
    </row>
    <row r="1554" spans="2:4" x14ac:dyDescent="0.2">
      <c r="B1554" s="3"/>
      <c r="C1554" s="3"/>
      <c r="D1554" s="3"/>
    </row>
    <row r="1555" spans="2:4" x14ac:dyDescent="0.2">
      <c r="B1555" s="3"/>
      <c r="C1555" s="3"/>
      <c r="D1555" s="3"/>
    </row>
    <row r="1556" spans="2:4" x14ac:dyDescent="0.2">
      <c r="B1556" s="3"/>
      <c r="C1556" s="3"/>
      <c r="D1556" s="3"/>
    </row>
    <row r="1557" spans="2:4" x14ac:dyDescent="0.2">
      <c r="B1557" s="3"/>
      <c r="C1557" s="3"/>
      <c r="D1557" s="3"/>
    </row>
    <row r="1558" spans="2:4" x14ac:dyDescent="0.2">
      <c r="B1558" s="3"/>
      <c r="C1558" s="3"/>
      <c r="D1558" s="3"/>
    </row>
    <row r="1559" spans="2:4" x14ac:dyDescent="0.2">
      <c r="B1559" s="3"/>
      <c r="C1559" s="3"/>
      <c r="D1559" s="3"/>
    </row>
    <row r="1560" spans="2:4" x14ac:dyDescent="0.2">
      <c r="B1560" s="3"/>
      <c r="C1560" s="3"/>
      <c r="D1560" s="3"/>
    </row>
    <row r="1561" spans="2:4" x14ac:dyDescent="0.2">
      <c r="B1561" s="3"/>
      <c r="C1561" s="3"/>
      <c r="D1561" s="3"/>
    </row>
    <row r="1562" spans="2:4" x14ac:dyDescent="0.2">
      <c r="B1562" s="3"/>
      <c r="C1562" s="3"/>
      <c r="D1562" s="3"/>
    </row>
    <row r="1563" spans="2:4" x14ac:dyDescent="0.2">
      <c r="B1563" s="3"/>
      <c r="C1563" s="3"/>
      <c r="D1563" s="3"/>
    </row>
    <row r="1564" spans="2:4" x14ac:dyDescent="0.2">
      <c r="B1564" s="3"/>
      <c r="C1564" s="3"/>
      <c r="D1564" s="3"/>
    </row>
    <row r="1565" spans="2:4" x14ac:dyDescent="0.2">
      <c r="B1565" s="3"/>
      <c r="C1565" s="3"/>
      <c r="D1565" s="3"/>
    </row>
    <row r="1566" spans="2:4" x14ac:dyDescent="0.2">
      <c r="B1566" s="3"/>
      <c r="C1566" s="3"/>
      <c r="D1566" s="3"/>
    </row>
    <row r="1567" spans="2:4" x14ac:dyDescent="0.2">
      <c r="B1567" s="3"/>
      <c r="C1567" s="3"/>
      <c r="D1567" s="3"/>
    </row>
    <row r="1568" spans="2:4" x14ac:dyDescent="0.2">
      <c r="B1568" s="3"/>
      <c r="C1568" s="3"/>
      <c r="D1568" s="3"/>
    </row>
    <row r="1569" spans="2:4" x14ac:dyDescent="0.2">
      <c r="B1569" s="3"/>
      <c r="C1569" s="3"/>
      <c r="D1569" s="3"/>
    </row>
    <row r="1570" spans="2:4" x14ac:dyDescent="0.2">
      <c r="B1570" s="3"/>
      <c r="C1570" s="3"/>
      <c r="D1570" s="3"/>
    </row>
    <row r="1571" spans="2:4" x14ac:dyDescent="0.2">
      <c r="B1571" s="3"/>
      <c r="C1571" s="3"/>
      <c r="D1571" s="3"/>
    </row>
    <row r="1572" spans="2:4" x14ac:dyDescent="0.2">
      <c r="B1572" s="3"/>
      <c r="C1572" s="3"/>
      <c r="D1572" s="3"/>
    </row>
    <row r="1573" spans="2:4" x14ac:dyDescent="0.2">
      <c r="B1573" s="3"/>
      <c r="C1573" s="3"/>
      <c r="D1573" s="3"/>
    </row>
    <row r="1574" spans="2:4" x14ac:dyDescent="0.2">
      <c r="B1574" s="3"/>
      <c r="C1574" s="3"/>
      <c r="D1574" s="3"/>
    </row>
    <row r="1575" spans="2:4" x14ac:dyDescent="0.2">
      <c r="B1575" s="3"/>
      <c r="C1575" s="3"/>
      <c r="D1575" s="3"/>
    </row>
    <row r="1576" spans="2:4" x14ac:dyDescent="0.2">
      <c r="B1576" s="3"/>
      <c r="C1576" s="3"/>
      <c r="D1576" s="3"/>
    </row>
    <row r="1577" spans="2:4" x14ac:dyDescent="0.2">
      <c r="B1577" s="3"/>
      <c r="C1577" s="3"/>
      <c r="D1577" s="3"/>
    </row>
    <row r="1578" spans="2:4" x14ac:dyDescent="0.2">
      <c r="B1578" s="3"/>
      <c r="C1578" s="3"/>
      <c r="D1578" s="3"/>
    </row>
    <row r="1579" spans="2:4" x14ac:dyDescent="0.2">
      <c r="B1579" s="3"/>
      <c r="C1579" s="3"/>
      <c r="D1579" s="3"/>
    </row>
    <row r="1580" spans="2:4" x14ac:dyDescent="0.2">
      <c r="B1580" s="3"/>
      <c r="C1580" s="3"/>
      <c r="D1580" s="3"/>
    </row>
    <row r="1581" spans="2:4" x14ac:dyDescent="0.2">
      <c r="B1581" s="3"/>
      <c r="C1581" s="3"/>
      <c r="D1581" s="3"/>
    </row>
    <row r="1582" spans="2:4" x14ac:dyDescent="0.2">
      <c r="B1582" s="3"/>
      <c r="C1582" s="3"/>
      <c r="D1582" s="3"/>
    </row>
    <row r="1583" spans="2:4" x14ac:dyDescent="0.2">
      <c r="B1583" s="3"/>
      <c r="C1583" s="3"/>
      <c r="D1583" s="3"/>
    </row>
    <row r="1584" spans="2:4" x14ac:dyDescent="0.2">
      <c r="B1584" s="3"/>
      <c r="C1584" s="3"/>
      <c r="D1584" s="3"/>
    </row>
    <row r="1585" spans="2:4" x14ac:dyDescent="0.2">
      <c r="B1585" s="3"/>
      <c r="C1585" s="3"/>
      <c r="D1585" s="3"/>
    </row>
    <row r="1586" spans="2:4" x14ac:dyDescent="0.2">
      <c r="B1586" s="3"/>
      <c r="C1586" s="3"/>
      <c r="D1586" s="3"/>
    </row>
    <row r="1587" spans="2:4" x14ac:dyDescent="0.2">
      <c r="B1587" s="3"/>
      <c r="C1587" s="3"/>
      <c r="D1587" s="3"/>
    </row>
    <row r="1588" spans="2:4" x14ac:dyDescent="0.2">
      <c r="B1588" s="3"/>
      <c r="C1588" s="3"/>
      <c r="D1588" s="3"/>
    </row>
    <row r="1589" spans="2:4" x14ac:dyDescent="0.2">
      <c r="B1589" s="3"/>
      <c r="C1589" s="3"/>
      <c r="D1589" s="3"/>
    </row>
    <row r="1590" spans="2:4" x14ac:dyDescent="0.2">
      <c r="B1590" s="3"/>
      <c r="C1590" s="3"/>
      <c r="D1590" s="3"/>
    </row>
    <row r="1591" spans="2:4" x14ac:dyDescent="0.2">
      <c r="B1591" s="3"/>
      <c r="C1591" s="3"/>
      <c r="D1591" s="3"/>
    </row>
    <row r="1592" spans="2:4" x14ac:dyDescent="0.2">
      <c r="B1592" s="3"/>
      <c r="C1592" s="3"/>
      <c r="D1592" s="3"/>
    </row>
    <row r="1593" spans="2:4" x14ac:dyDescent="0.2">
      <c r="B1593" s="3"/>
      <c r="C1593" s="3"/>
      <c r="D1593" s="3"/>
    </row>
    <row r="1594" spans="2:4" x14ac:dyDescent="0.2">
      <c r="B1594" s="3"/>
      <c r="C1594" s="3"/>
      <c r="D1594" s="3"/>
    </row>
    <row r="1595" spans="2:4" x14ac:dyDescent="0.2">
      <c r="B1595" s="3"/>
      <c r="C1595" s="3"/>
      <c r="D1595" s="3"/>
    </row>
    <row r="1596" spans="2:4" x14ac:dyDescent="0.2">
      <c r="B1596" s="3"/>
      <c r="C1596" s="3"/>
      <c r="D1596" s="3"/>
    </row>
    <row r="1597" spans="2:4" x14ac:dyDescent="0.2">
      <c r="B1597" s="3"/>
      <c r="C1597" s="3"/>
      <c r="D1597" s="3"/>
    </row>
    <row r="1598" spans="2:4" x14ac:dyDescent="0.2">
      <c r="B1598" s="3"/>
      <c r="C1598" s="3"/>
      <c r="D1598" s="3"/>
    </row>
    <row r="1599" spans="2:4" x14ac:dyDescent="0.2">
      <c r="B1599" s="3"/>
      <c r="C1599" s="3"/>
      <c r="D1599" s="3"/>
    </row>
    <row r="1600" spans="2:4" x14ac:dyDescent="0.2">
      <c r="B1600" s="3"/>
      <c r="C1600" s="3"/>
      <c r="D1600" s="3"/>
    </row>
    <row r="1601" spans="2:4" x14ac:dyDescent="0.2">
      <c r="B1601" s="3"/>
      <c r="C1601" s="3"/>
      <c r="D1601" s="3"/>
    </row>
    <row r="1602" spans="2:4" x14ac:dyDescent="0.2">
      <c r="B1602" s="3"/>
      <c r="C1602" s="3"/>
      <c r="D1602" s="3"/>
    </row>
    <row r="1603" spans="2:4" x14ac:dyDescent="0.2">
      <c r="B1603" s="3"/>
      <c r="C1603" s="3"/>
      <c r="D1603" s="3"/>
    </row>
    <row r="1604" spans="2:4" x14ac:dyDescent="0.2">
      <c r="B1604" s="3"/>
      <c r="C1604" s="3"/>
      <c r="D1604" s="3"/>
    </row>
    <row r="1605" spans="2:4" x14ac:dyDescent="0.2">
      <c r="B1605" s="3"/>
      <c r="C1605" s="3"/>
      <c r="D1605" s="3"/>
    </row>
    <row r="1606" spans="2:4" x14ac:dyDescent="0.2">
      <c r="B1606" s="3"/>
      <c r="C1606" s="3"/>
      <c r="D1606" s="3"/>
    </row>
    <row r="1607" spans="2:4" x14ac:dyDescent="0.2">
      <c r="B1607" s="3"/>
      <c r="C1607" s="3"/>
      <c r="D1607" s="3"/>
    </row>
    <row r="1608" spans="2:4" x14ac:dyDescent="0.2">
      <c r="B1608" s="3"/>
      <c r="C1608" s="3"/>
      <c r="D1608" s="3"/>
    </row>
    <row r="1609" spans="2:4" x14ac:dyDescent="0.2">
      <c r="B1609" s="3"/>
      <c r="C1609" s="3"/>
      <c r="D1609" s="3"/>
    </row>
    <row r="1610" spans="2:4" x14ac:dyDescent="0.2">
      <c r="B1610" s="3"/>
      <c r="C1610" s="3"/>
      <c r="D1610" s="3"/>
    </row>
    <row r="1611" spans="2:4" x14ac:dyDescent="0.2">
      <c r="B1611" s="3"/>
      <c r="C1611" s="3"/>
      <c r="D1611" s="3"/>
    </row>
    <row r="1612" spans="2:4" x14ac:dyDescent="0.2">
      <c r="B1612" s="3"/>
      <c r="C1612" s="3"/>
      <c r="D1612" s="3"/>
    </row>
    <row r="1613" spans="2:4" x14ac:dyDescent="0.2">
      <c r="B1613" s="3"/>
      <c r="C1613" s="3"/>
      <c r="D1613" s="3"/>
    </row>
    <row r="1614" spans="2:4" x14ac:dyDescent="0.2">
      <c r="B1614" s="3"/>
      <c r="C1614" s="3"/>
      <c r="D1614" s="3"/>
    </row>
    <row r="1615" spans="2:4" x14ac:dyDescent="0.2">
      <c r="B1615" s="3"/>
      <c r="C1615" s="3"/>
      <c r="D1615" s="3"/>
    </row>
    <row r="1616" spans="2:4" x14ac:dyDescent="0.2">
      <c r="B1616" s="3"/>
      <c r="C1616" s="3"/>
      <c r="D1616" s="3"/>
    </row>
    <row r="1617" spans="2:4" x14ac:dyDescent="0.2">
      <c r="B1617" s="3"/>
      <c r="C1617" s="3"/>
      <c r="D1617" s="3"/>
    </row>
    <row r="1618" spans="2:4" x14ac:dyDescent="0.2">
      <c r="B1618" s="3"/>
      <c r="C1618" s="3"/>
      <c r="D1618" s="3"/>
    </row>
    <row r="1619" spans="2:4" x14ac:dyDescent="0.2">
      <c r="B1619" s="3"/>
      <c r="C1619" s="3"/>
      <c r="D1619" s="3"/>
    </row>
    <row r="1620" spans="2:4" x14ac:dyDescent="0.2">
      <c r="B1620" s="3"/>
      <c r="C1620" s="3"/>
      <c r="D1620" s="3"/>
    </row>
    <row r="1621" spans="2:4" x14ac:dyDescent="0.2">
      <c r="B1621" s="3"/>
      <c r="C1621" s="3"/>
      <c r="D1621" s="3"/>
    </row>
    <row r="1622" spans="2:4" x14ac:dyDescent="0.2">
      <c r="B1622" s="3"/>
      <c r="C1622" s="3"/>
      <c r="D1622" s="3"/>
    </row>
    <row r="1623" spans="2:4" x14ac:dyDescent="0.2">
      <c r="B1623" s="3"/>
      <c r="C1623" s="3"/>
      <c r="D1623" s="3"/>
    </row>
    <row r="1624" spans="2:4" x14ac:dyDescent="0.2">
      <c r="B1624" s="3"/>
      <c r="C1624" s="3"/>
      <c r="D1624" s="3"/>
    </row>
    <row r="1625" spans="2:4" x14ac:dyDescent="0.2">
      <c r="B1625" s="3"/>
      <c r="C1625" s="3"/>
      <c r="D1625" s="3"/>
    </row>
    <row r="1626" spans="2:4" x14ac:dyDescent="0.2">
      <c r="B1626" s="3"/>
      <c r="C1626" s="3"/>
      <c r="D1626" s="3"/>
    </row>
    <row r="1627" spans="2:4" x14ac:dyDescent="0.2">
      <c r="B1627" s="3"/>
      <c r="C1627" s="3"/>
      <c r="D1627" s="3"/>
    </row>
    <row r="1628" spans="2:4" x14ac:dyDescent="0.2">
      <c r="B1628" s="3"/>
      <c r="C1628" s="3"/>
      <c r="D1628" s="3"/>
    </row>
    <row r="1629" spans="2:4" x14ac:dyDescent="0.2">
      <c r="B1629" s="3"/>
      <c r="C1629" s="3"/>
      <c r="D1629" s="3"/>
    </row>
    <row r="1630" spans="2:4" x14ac:dyDescent="0.2">
      <c r="B1630" s="3"/>
      <c r="C1630" s="3"/>
      <c r="D1630" s="3"/>
    </row>
    <row r="1631" spans="2:4" x14ac:dyDescent="0.2">
      <c r="B1631" s="3"/>
      <c r="C1631" s="3"/>
      <c r="D1631" s="3"/>
    </row>
    <row r="1632" spans="2:4" x14ac:dyDescent="0.2">
      <c r="B1632" s="3"/>
      <c r="C1632" s="3"/>
      <c r="D1632" s="3"/>
    </row>
    <row r="1633" spans="2:4" x14ac:dyDescent="0.2">
      <c r="B1633" s="3"/>
      <c r="C1633" s="3"/>
      <c r="D1633" s="3"/>
    </row>
    <row r="1634" spans="2:4" x14ac:dyDescent="0.2">
      <c r="B1634" s="3"/>
      <c r="C1634" s="3"/>
      <c r="D1634" s="3"/>
    </row>
    <row r="1635" spans="2:4" x14ac:dyDescent="0.2">
      <c r="B1635" s="3"/>
      <c r="C1635" s="3"/>
      <c r="D1635" s="3"/>
    </row>
    <row r="1636" spans="2:4" x14ac:dyDescent="0.2">
      <c r="B1636" s="3"/>
      <c r="C1636" s="3"/>
      <c r="D1636" s="3"/>
    </row>
    <row r="1637" spans="2:4" x14ac:dyDescent="0.2">
      <c r="B1637" s="3"/>
      <c r="C1637" s="3"/>
      <c r="D1637" s="3"/>
    </row>
    <row r="1638" spans="2:4" x14ac:dyDescent="0.2">
      <c r="B1638" s="3"/>
      <c r="C1638" s="3"/>
      <c r="D1638" s="3"/>
    </row>
    <row r="1639" spans="2:4" x14ac:dyDescent="0.2">
      <c r="B1639" s="3"/>
      <c r="C1639" s="3"/>
      <c r="D1639" s="3"/>
    </row>
    <row r="1640" spans="2:4" x14ac:dyDescent="0.2">
      <c r="B1640" s="3"/>
      <c r="C1640" s="3"/>
      <c r="D1640" s="3"/>
    </row>
    <row r="1641" spans="2:4" x14ac:dyDescent="0.2">
      <c r="B1641" s="3"/>
      <c r="C1641" s="3"/>
      <c r="D1641" s="3"/>
    </row>
    <row r="1642" spans="2:4" x14ac:dyDescent="0.2">
      <c r="B1642" s="3"/>
      <c r="C1642" s="3"/>
      <c r="D1642" s="3"/>
    </row>
    <row r="1643" spans="2:4" x14ac:dyDescent="0.2">
      <c r="B1643" s="3"/>
      <c r="C1643" s="3"/>
      <c r="D1643" s="3"/>
    </row>
    <row r="1644" spans="2:4" x14ac:dyDescent="0.2">
      <c r="B1644" s="3"/>
      <c r="C1644" s="3"/>
      <c r="D1644" s="3"/>
    </row>
    <row r="1645" spans="2:4" x14ac:dyDescent="0.2">
      <c r="B1645" s="3"/>
      <c r="C1645" s="3"/>
      <c r="D1645" s="3"/>
    </row>
    <row r="1646" spans="2:4" x14ac:dyDescent="0.2">
      <c r="B1646" s="3"/>
      <c r="C1646" s="3"/>
      <c r="D1646" s="3"/>
    </row>
    <row r="1647" spans="2:4" x14ac:dyDescent="0.2">
      <c r="B1647" s="3"/>
      <c r="C1647" s="3"/>
      <c r="D1647" s="3"/>
    </row>
    <row r="1648" spans="2:4" x14ac:dyDescent="0.2">
      <c r="B1648" s="3"/>
      <c r="C1648" s="3"/>
      <c r="D1648" s="3"/>
    </row>
    <row r="1649" spans="2:4" x14ac:dyDescent="0.2">
      <c r="B1649" s="3"/>
      <c r="C1649" s="3"/>
      <c r="D1649" s="3"/>
    </row>
    <row r="1650" spans="2:4" x14ac:dyDescent="0.2">
      <c r="B1650" s="3"/>
      <c r="C1650" s="3"/>
      <c r="D1650" s="3"/>
    </row>
    <row r="1651" spans="2:4" x14ac:dyDescent="0.2">
      <c r="B1651" s="3"/>
      <c r="C1651" s="3"/>
      <c r="D1651" s="3"/>
    </row>
    <row r="1652" spans="2:4" x14ac:dyDescent="0.2">
      <c r="B1652" s="3"/>
      <c r="C1652" s="3"/>
      <c r="D1652" s="3"/>
    </row>
    <row r="1653" spans="2:4" x14ac:dyDescent="0.2">
      <c r="B1653" s="3"/>
      <c r="C1653" s="3"/>
      <c r="D1653" s="3"/>
    </row>
    <row r="1654" spans="2:4" x14ac:dyDescent="0.2">
      <c r="B1654" s="3"/>
      <c r="C1654" s="3"/>
      <c r="D1654" s="3"/>
    </row>
    <row r="1655" spans="2:4" x14ac:dyDescent="0.2">
      <c r="B1655" s="3"/>
      <c r="C1655" s="3"/>
      <c r="D1655" s="3"/>
    </row>
    <row r="1656" spans="2:4" x14ac:dyDescent="0.2">
      <c r="B1656" s="3"/>
      <c r="C1656" s="3"/>
      <c r="D1656" s="3"/>
    </row>
    <row r="1657" spans="2:4" x14ac:dyDescent="0.2">
      <c r="B1657" s="3"/>
      <c r="C1657" s="3"/>
      <c r="D1657" s="3"/>
    </row>
    <row r="1658" spans="2:4" x14ac:dyDescent="0.2">
      <c r="B1658" s="3"/>
      <c r="C1658" s="3"/>
      <c r="D1658" s="3"/>
    </row>
    <row r="1659" spans="2:4" x14ac:dyDescent="0.2">
      <c r="B1659" s="3"/>
      <c r="C1659" s="3"/>
      <c r="D1659" s="3"/>
    </row>
    <row r="1660" spans="2:4" x14ac:dyDescent="0.2">
      <c r="B1660" s="3"/>
      <c r="C1660" s="3"/>
      <c r="D1660" s="3"/>
    </row>
    <row r="1661" spans="2:4" x14ac:dyDescent="0.2">
      <c r="B1661" s="3"/>
      <c r="C1661" s="3"/>
      <c r="D1661" s="3"/>
    </row>
    <row r="1662" spans="2:4" x14ac:dyDescent="0.2">
      <c r="B1662" s="3"/>
      <c r="C1662" s="3"/>
      <c r="D1662" s="3"/>
    </row>
    <row r="1663" spans="2:4" x14ac:dyDescent="0.2">
      <c r="B1663" s="3"/>
      <c r="C1663" s="3"/>
      <c r="D1663" s="3"/>
    </row>
    <row r="1664" spans="2:4" x14ac:dyDescent="0.2">
      <c r="B1664" s="3"/>
      <c r="C1664" s="3"/>
      <c r="D1664" s="3"/>
    </row>
    <row r="1665" spans="2:4" x14ac:dyDescent="0.2">
      <c r="B1665" s="3"/>
      <c r="C1665" s="3"/>
      <c r="D1665" s="3"/>
    </row>
    <row r="1666" spans="2:4" x14ac:dyDescent="0.2">
      <c r="B1666" s="3"/>
      <c r="C1666" s="3"/>
      <c r="D1666" s="3"/>
    </row>
    <row r="1667" spans="2:4" x14ac:dyDescent="0.2">
      <c r="B1667" s="3"/>
      <c r="C1667" s="3"/>
      <c r="D1667" s="3"/>
    </row>
    <row r="1668" spans="2:4" x14ac:dyDescent="0.2">
      <c r="B1668" s="3"/>
      <c r="C1668" s="3"/>
      <c r="D1668" s="3"/>
    </row>
    <row r="1669" spans="2:4" x14ac:dyDescent="0.2">
      <c r="B1669" s="3"/>
      <c r="C1669" s="3"/>
      <c r="D1669" s="3"/>
    </row>
    <row r="1670" spans="2:4" x14ac:dyDescent="0.2">
      <c r="B1670" s="3"/>
      <c r="C1670" s="3"/>
      <c r="D1670" s="3"/>
    </row>
    <row r="1671" spans="2:4" x14ac:dyDescent="0.2">
      <c r="B1671" s="3"/>
      <c r="C1671" s="3"/>
      <c r="D1671" s="3"/>
    </row>
    <row r="1672" spans="2:4" x14ac:dyDescent="0.2">
      <c r="B1672" s="3"/>
      <c r="C1672" s="3"/>
      <c r="D1672" s="3"/>
    </row>
    <row r="1673" spans="2:4" x14ac:dyDescent="0.2">
      <c r="B1673" s="3"/>
      <c r="C1673" s="3"/>
      <c r="D1673" s="3"/>
    </row>
    <row r="1674" spans="2:4" x14ac:dyDescent="0.2">
      <c r="B1674" s="3"/>
      <c r="C1674" s="3"/>
      <c r="D1674" s="3"/>
    </row>
    <row r="1675" spans="2:4" x14ac:dyDescent="0.2">
      <c r="B1675" s="3"/>
      <c r="C1675" s="3"/>
      <c r="D1675" s="3"/>
    </row>
    <row r="1676" spans="2:4" x14ac:dyDescent="0.2">
      <c r="B1676" s="3"/>
      <c r="C1676" s="3"/>
      <c r="D1676" s="3"/>
    </row>
    <row r="1677" spans="2:4" x14ac:dyDescent="0.2">
      <c r="B1677" s="3"/>
      <c r="C1677" s="3"/>
      <c r="D1677" s="3"/>
    </row>
    <row r="1678" spans="2:4" x14ac:dyDescent="0.2">
      <c r="B1678" s="3"/>
      <c r="C1678" s="3"/>
      <c r="D1678" s="3"/>
    </row>
    <row r="1679" spans="2:4" x14ac:dyDescent="0.2">
      <c r="B1679" s="3"/>
      <c r="C1679" s="3"/>
      <c r="D1679" s="3"/>
    </row>
    <row r="1680" spans="2:4" x14ac:dyDescent="0.2">
      <c r="B1680" s="3"/>
      <c r="C1680" s="3"/>
      <c r="D1680" s="3"/>
    </row>
    <row r="1681" spans="2:4" x14ac:dyDescent="0.2">
      <c r="B1681" s="3"/>
      <c r="C1681" s="3"/>
      <c r="D1681" s="3"/>
    </row>
    <row r="1682" spans="2:4" x14ac:dyDescent="0.2">
      <c r="B1682" s="3"/>
      <c r="C1682" s="3"/>
      <c r="D1682" s="3"/>
    </row>
    <row r="1683" spans="2:4" x14ac:dyDescent="0.2">
      <c r="B1683" s="3"/>
      <c r="C1683" s="3"/>
      <c r="D1683" s="3"/>
    </row>
    <row r="1684" spans="2:4" x14ac:dyDescent="0.2">
      <c r="B1684" s="3"/>
      <c r="C1684" s="3"/>
      <c r="D1684" s="3"/>
    </row>
    <row r="1685" spans="2:4" x14ac:dyDescent="0.2">
      <c r="B1685" s="3"/>
      <c r="C1685" s="3"/>
      <c r="D1685" s="3"/>
    </row>
    <row r="1686" spans="2:4" x14ac:dyDescent="0.2">
      <c r="B1686" s="3"/>
      <c r="C1686" s="3"/>
      <c r="D1686" s="3"/>
    </row>
    <row r="1687" spans="2:4" x14ac:dyDescent="0.2">
      <c r="B1687" s="3"/>
      <c r="C1687" s="3"/>
      <c r="D1687" s="3"/>
    </row>
    <row r="1688" spans="2:4" x14ac:dyDescent="0.2">
      <c r="B1688" s="3"/>
      <c r="C1688" s="3"/>
      <c r="D1688" s="3"/>
    </row>
    <row r="1689" spans="2:4" x14ac:dyDescent="0.2">
      <c r="B1689" s="3"/>
      <c r="C1689" s="3"/>
      <c r="D1689" s="3"/>
    </row>
    <row r="1690" spans="2:4" x14ac:dyDescent="0.2">
      <c r="B1690" s="3"/>
      <c r="C1690" s="3"/>
      <c r="D1690" s="3"/>
    </row>
    <row r="1691" spans="2:4" x14ac:dyDescent="0.2">
      <c r="B1691" s="3"/>
      <c r="C1691" s="3"/>
      <c r="D1691" s="3"/>
    </row>
    <row r="1692" spans="2:4" x14ac:dyDescent="0.2">
      <c r="B1692" s="3"/>
      <c r="C1692" s="3"/>
      <c r="D1692" s="3"/>
    </row>
    <row r="1693" spans="2:4" x14ac:dyDescent="0.2">
      <c r="B1693" s="3"/>
      <c r="C1693" s="3"/>
      <c r="D1693" s="3"/>
    </row>
    <row r="1694" spans="2:4" x14ac:dyDescent="0.2">
      <c r="B1694" s="3"/>
      <c r="C1694" s="3"/>
      <c r="D1694" s="3"/>
    </row>
    <row r="1695" spans="2:4" x14ac:dyDescent="0.2">
      <c r="B1695" s="3"/>
      <c r="C1695" s="3"/>
      <c r="D1695" s="3"/>
    </row>
    <row r="1696" spans="2:4" x14ac:dyDescent="0.2">
      <c r="B1696" s="3"/>
      <c r="C1696" s="3"/>
      <c r="D1696" s="3"/>
    </row>
    <row r="1697" spans="2:4" x14ac:dyDescent="0.2">
      <c r="B1697" s="3"/>
      <c r="C1697" s="3"/>
      <c r="D1697" s="3"/>
    </row>
    <row r="1698" spans="2:4" x14ac:dyDescent="0.2">
      <c r="B1698" s="3"/>
      <c r="C1698" s="3"/>
      <c r="D1698" s="3"/>
    </row>
    <row r="1699" spans="2:4" x14ac:dyDescent="0.2">
      <c r="B1699" s="3"/>
      <c r="C1699" s="3"/>
      <c r="D1699" s="3"/>
    </row>
    <row r="1700" spans="2:4" x14ac:dyDescent="0.2">
      <c r="B1700" s="3"/>
      <c r="C1700" s="3"/>
      <c r="D1700" s="3"/>
    </row>
    <row r="1701" spans="2:4" x14ac:dyDescent="0.2">
      <c r="B1701" s="3"/>
      <c r="C1701" s="3"/>
      <c r="D1701" s="3"/>
    </row>
    <row r="1702" spans="2:4" x14ac:dyDescent="0.2">
      <c r="B1702" s="3"/>
      <c r="C1702" s="3"/>
      <c r="D1702" s="3"/>
    </row>
    <row r="1703" spans="2:4" x14ac:dyDescent="0.2">
      <c r="B1703" s="3"/>
      <c r="C1703" s="3"/>
      <c r="D1703" s="3"/>
    </row>
    <row r="1704" spans="2:4" x14ac:dyDescent="0.2">
      <c r="B1704" s="3"/>
      <c r="C1704" s="3"/>
      <c r="D1704" s="3"/>
    </row>
    <row r="1705" spans="2:4" x14ac:dyDescent="0.2">
      <c r="B1705" s="3"/>
      <c r="C1705" s="3"/>
      <c r="D1705" s="3"/>
    </row>
    <row r="1706" spans="2:4" x14ac:dyDescent="0.2">
      <c r="B1706" s="3"/>
      <c r="C1706" s="3"/>
      <c r="D1706" s="3"/>
    </row>
    <row r="1707" spans="2:4" x14ac:dyDescent="0.2">
      <c r="B1707" s="3"/>
      <c r="C1707" s="3"/>
      <c r="D1707" s="3"/>
    </row>
    <row r="1708" spans="2:4" x14ac:dyDescent="0.2">
      <c r="B1708" s="3"/>
      <c r="C1708" s="3"/>
      <c r="D1708" s="3"/>
    </row>
    <row r="1709" spans="2:4" x14ac:dyDescent="0.2">
      <c r="B1709" s="3"/>
      <c r="C1709" s="3"/>
      <c r="D1709" s="3"/>
    </row>
    <row r="1710" spans="2:4" x14ac:dyDescent="0.2">
      <c r="B1710" s="3"/>
      <c r="C1710" s="3"/>
      <c r="D1710" s="3"/>
    </row>
    <row r="1711" spans="2:4" x14ac:dyDescent="0.2">
      <c r="B1711" s="3"/>
      <c r="C1711" s="3"/>
      <c r="D1711" s="3"/>
    </row>
    <row r="1712" spans="2:4" x14ac:dyDescent="0.2">
      <c r="B1712" s="3"/>
      <c r="C1712" s="3"/>
      <c r="D1712" s="3"/>
    </row>
    <row r="1713" spans="2:4" x14ac:dyDescent="0.2">
      <c r="B1713" s="3"/>
      <c r="C1713" s="3"/>
      <c r="D1713" s="3"/>
    </row>
    <row r="1714" spans="2:4" x14ac:dyDescent="0.2">
      <c r="B1714" s="3"/>
      <c r="C1714" s="3"/>
      <c r="D1714" s="3"/>
    </row>
    <row r="1715" spans="2:4" x14ac:dyDescent="0.2">
      <c r="B1715" s="3"/>
      <c r="C1715" s="3"/>
      <c r="D1715" s="3"/>
    </row>
    <row r="1716" spans="2:4" x14ac:dyDescent="0.2">
      <c r="B1716" s="3"/>
      <c r="C1716" s="3"/>
      <c r="D1716" s="3"/>
    </row>
    <row r="1717" spans="2:4" x14ac:dyDescent="0.2">
      <c r="B1717" s="3"/>
      <c r="C1717" s="3"/>
      <c r="D1717" s="3"/>
    </row>
    <row r="1718" spans="2:4" x14ac:dyDescent="0.2">
      <c r="B1718" s="3"/>
      <c r="C1718" s="3"/>
      <c r="D1718" s="3"/>
    </row>
    <row r="1719" spans="2:4" x14ac:dyDescent="0.2">
      <c r="B1719" s="3"/>
      <c r="C1719" s="3"/>
      <c r="D1719" s="3"/>
    </row>
    <row r="1720" spans="2:4" x14ac:dyDescent="0.2">
      <c r="B1720" s="3"/>
      <c r="C1720" s="3"/>
      <c r="D1720" s="3"/>
    </row>
    <row r="1721" spans="2:4" x14ac:dyDescent="0.2">
      <c r="B1721" s="3"/>
      <c r="C1721" s="3"/>
      <c r="D1721" s="3"/>
    </row>
    <row r="1722" spans="2:4" x14ac:dyDescent="0.2">
      <c r="B1722" s="3"/>
      <c r="C1722" s="3"/>
      <c r="D1722" s="3"/>
    </row>
    <row r="1723" spans="2:4" x14ac:dyDescent="0.2">
      <c r="B1723" s="3"/>
      <c r="C1723" s="3"/>
      <c r="D1723" s="3"/>
    </row>
    <row r="1724" spans="2:4" x14ac:dyDescent="0.2">
      <c r="B1724" s="3"/>
      <c r="C1724" s="3"/>
      <c r="D1724" s="3"/>
    </row>
    <row r="1725" spans="2:4" x14ac:dyDescent="0.2">
      <c r="B1725" s="3"/>
      <c r="C1725" s="3"/>
      <c r="D1725" s="3"/>
    </row>
    <row r="1726" spans="2:4" x14ac:dyDescent="0.2">
      <c r="B1726" s="3"/>
      <c r="C1726" s="3"/>
      <c r="D1726" s="3"/>
    </row>
    <row r="1727" spans="2:4" x14ac:dyDescent="0.2">
      <c r="B1727" s="3"/>
      <c r="C1727" s="3"/>
      <c r="D1727" s="3"/>
    </row>
    <row r="1728" spans="2:4" x14ac:dyDescent="0.2">
      <c r="B1728" s="3"/>
      <c r="C1728" s="3"/>
      <c r="D1728" s="3"/>
    </row>
    <row r="1729" spans="2:4" x14ac:dyDescent="0.2">
      <c r="B1729" s="3"/>
      <c r="C1729" s="3"/>
      <c r="D1729" s="3"/>
    </row>
    <row r="1730" spans="2:4" x14ac:dyDescent="0.2">
      <c r="B1730" s="3"/>
      <c r="C1730" s="3"/>
      <c r="D1730" s="3"/>
    </row>
    <row r="1731" spans="2:4" x14ac:dyDescent="0.2">
      <c r="B1731" s="3"/>
      <c r="C1731" s="3"/>
      <c r="D1731" s="3"/>
    </row>
    <row r="1732" spans="2:4" x14ac:dyDescent="0.2">
      <c r="B1732" s="3"/>
      <c r="C1732" s="3"/>
      <c r="D1732" s="3"/>
    </row>
    <row r="1733" spans="2:4" x14ac:dyDescent="0.2">
      <c r="B1733" s="3"/>
      <c r="C1733" s="3"/>
      <c r="D1733" s="3"/>
    </row>
    <row r="1734" spans="2:4" x14ac:dyDescent="0.2">
      <c r="B1734" s="3"/>
      <c r="C1734" s="3"/>
      <c r="D1734" s="3"/>
    </row>
    <row r="1735" spans="2:4" x14ac:dyDescent="0.2">
      <c r="B1735" s="3"/>
      <c r="C1735" s="3"/>
      <c r="D1735" s="3"/>
    </row>
    <row r="1736" spans="2:4" x14ac:dyDescent="0.2">
      <c r="B1736" s="3"/>
      <c r="C1736" s="3"/>
      <c r="D1736" s="3"/>
    </row>
    <row r="1737" spans="2:4" x14ac:dyDescent="0.2">
      <c r="B1737" s="3"/>
      <c r="C1737" s="3"/>
      <c r="D1737" s="3"/>
    </row>
    <row r="1738" spans="2:4" x14ac:dyDescent="0.2">
      <c r="B1738" s="3"/>
      <c r="C1738" s="3"/>
      <c r="D1738" s="3"/>
    </row>
    <row r="1739" spans="2:4" x14ac:dyDescent="0.2">
      <c r="B1739" s="3"/>
      <c r="C1739" s="3"/>
      <c r="D1739" s="3"/>
    </row>
    <row r="1740" spans="2:4" x14ac:dyDescent="0.2">
      <c r="B1740" s="3"/>
      <c r="C1740" s="3"/>
      <c r="D1740" s="3"/>
    </row>
    <row r="1741" spans="2:4" x14ac:dyDescent="0.2">
      <c r="B1741" s="3"/>
      <c r="C1741" s="3"/>
      <c r="D1741" s="3"/>
    </row>
    <row r="1742" spans="2:4" x14ac:dyDescent="0.2">
      <c r="B1742" s="3"/>
      <c r="C1742" s="3"/>
      <c r="D1742" s="3"/>
    </row>
    <row r="1743" spans="2:4" x14ac:dyDescent="0.2">
      <c r="B1743" s="3"/>
      <c r="C1743" s="3"/>
      <c r="D1743" s="3"/>
    </row>
    <row r="1744" spans="2:4" x14ac:dyDescent="0.2">
      <c r="B1744" s="3"/>
      <c r="C1744" s="3"/>
      <c r="D1744" s="3"/>
    </row>
    <row r="1745" spans="2:4" x14ac:dyDescent="0.2">
      <c r="B1745" s="3"/>
      <c r="C1745" s="3"/>
      <c r="D1745" s="3"/>
    </row>
    <row r="1746" spans="2:4" x14ac:dyDescent="0.2">
      <c r="B1746" s="3"/>
      <c r="C1746" s="3"/>
      <c r="D1746" s="3"/>
    </row>
    <row r="1747" spans="2:4" x14ac:dyDescent="0.2">
      <c r="B1747" s="3"/>
      <c r="C1747" s="3"/>
      <c r="D1747" s="3"/>
    </row>
    <row r="1748" spans="2:4" x14ac:dyDescent="0.2">
      <c r="B1748" s="3"/>
      <c r="C1748" s="3"/>
      <c r="D1748" s="3"/>
    </row>
    <row r="1749" spans="2:4" x14ac:dyDescent="0.2">
      <c r="B1749" s="3"/>
      <c r="C1749" s="3"/>
      <c r="D1749" s="3"/>
    </row>
    <row r="1750" spans="2:4" x14ac:dyDescent="0.2">
      <c r="B1750" s="3"/>
      <c r="C1750" s="3"/>
      <c r="D1750" s="3"/>
    </row>
    <row r="1751" spans="2:4" x14ac:dyDescent="0.2">
      <c r="B1751" s="3"/>
      <c r="C1751" s="3"/>
      <c r="D1751" s="3"/>
    </row>
    <row r="1752" spans="2:4" x14ac:dyDescent="0.2">
      <c r="B1752" s="3"/>
      <c r="C1752" s="3"/>
      <c r="D1752" s="3"/>
    </row>
    <row r="1753" spans="2:4" x14ac:dyDescent="0.2">
      <c r="B1753" s="3"/>
      <c r="C1753" s="3"/>
      <c r="D1753" s="3"/>
    </row>
    <row r="1754" spans="2:4" x14ac:dyDescent="0.2">
      <c r="B1754" s="3"/>
      <c r="C1754" s="3"/>
      <c r="D1754" s="3"/>
    </row>
    <row r="1755" spans="2:4" x14ac:dyDescent="0.2">
      <c r="B1755" s="3"/>
      <c r="C1755" s="3"/>
      <c r="D1755" s="3"/>
    </row>
    <row r="1756" spans="2:4" x14ac:dyDescent="0.2">
      <c r="B1756" s="3"/>
      <c r="C1756" s="3"/>
      <c r="D1756" s="3"/>
    </row>
    <row r="1757" spans="2:4" x14ac:dyDescent="0.2">
      <c r="B1757" s="3"/>
      <c r="C1757" s="3"/>
      <c r="D1757" s="3"/>
    </row>
    <row r="1758" spans="2:4" x14ac:dyDescent="0.2">
      <c r="B1758" s="3"/>
      <c r="C1758" s="3"/>
      <c r="D1758" s="3"/>
    </row>
    <row r="1759" spans="2:4" x14ac:dyDescent="0.2">
      <c r="B1759" s="3"/>
      <c r="C1759" s="3"/>
      <c r="D1759" s="3"/>
    </row>
    <row r="1760" spans="2:4" x14ac:dyDescent="0.2">
      <c r="B1760" s="3"/>
      <c r="C1760" s="3"/>
      <c r="D1760" s="3"/>
    </row>
    <row r="1761" spans="2:4" x14ac:dyDescent="0.2">
      <c r="B1761" s="3"/>
      <c r="C1761" s="3"/>
      <c r="D1761" s="3"/>
    </row>
    <row r="1762" spans="2:4" x14ac:dyDescent="0.2">
      <c r="B1762" s="3"/>
      <c r="C1762" s="3"/>
      <c r="D1762" s="3"/>
    </row>
    <row r="1763" spans="2:4" x14ac:dyDescent="0.2">
      <c r="B1763" s="3"/>
      <c r="C1763" s="3"/>
      <c r="D1763" s="3"/>
    </row>
    <row r="1764" spans="2:4" x14ac:dyDescent="0.2">
      <c r="B1764" s="3"/>
      <c r="C1764" s="3"/>
      <c r="D1764" s="3"/>
    </row>
    <row r="1765" spans="2:4" x14ac:dyDescent="0.2">
      <c r="B1765" s="3"/>
      <c r="C1765" s="3"/>
      <c r="D1765" s="3"/>
    </row>
    <row r="1766" spans="2:4" x14ac:dyDescent="0.2">
      <c r="B1766" s="3"/>
      <c r="C1766" s="3"/>
      <c r="D1766" s="3"/>
    </row>
    <row r="1767" spans="2:4" x14ac:dyDescent="0.2">
      <c r="B1767" s="3"/>
      <c r="C1767" s="3"/>
      <c r="D1767" s="3"/>
    </row>
    <row r="1768" spans="2:4" x14ac:dyDescent="0.2">
      <c r="B1768" s="3"/>
      <c r="C1768" s="3"/>
      <c r="D1768" s="3"/>
    </row>
    <row r="1769" spans="2:4" x14ac:dyDescent="0.2">
      <c r="B1769" s="3"/>
      <c r="C1769" s="3"/>
      <c r="D1769" s="3"/>
    </row>
    <row r="1770" spans="2:4" x14ac:dyDescent="0.2">
      <c r="B1770" s="3"/>
      <c r="C1770" s="3"/>
      <c r="D1770" s="3"/>
    </row>
    <row r="1771" spans="2:4" x14ac:dyDescent="0.2">
      <c r="B1771" s="3"/>
      <c r="C1771" s="3"/>
      <c r="D1771" s="3"/>
    </row>
    <row r="1772" spans="2:4" x14ac:dyDescent="0.2">
      <c r="B1772" s="3"/>
      <c r="C1772" s="3"/>
      <c r="D1772" s="3"/>
    </row>
    <row r="1773" spans="2:4" x14ac:dyDescent="0.2">
      <c r="B1773" s="3"/>
      <c r="C1773" s="3"/>
      <c r="D1773" s="3"/>
    </row>
    <row r="1774" spans="2:4" x14ac:dyDescent="0.2">
      <c r="B1774" s="3"/>
      <c r="C1774" s="3"/>
      <c r="D1774" s="3"/>
    </row>
    <row r="1775" spans="2:4" x14ac:dyDescent="0.2">
      <c r="B1775" s="3"/>
      <c r="C1775" s="3"/>
      <c r="D1775" s="3"/>
    </row>
    <row r="1776" spans="2:4" x14ac:dyDescent="0.2">
      <c r="B1776" s="3"/>
      <c r="C1776" s="3"/>
      <c r="D1776" s="3"/>
    </row>
    <row r="1777" spans="2:4" x14ac:dyDescent="0.2">
      <c r="B1777" s="3"/>
      <c r="C1777" s="3"/>
      <c r="D1777" s="3"/>
    </row>
    <row r="1778" spans="2:4" x14ac:dyDescent="0.2">
      <c r="B1778" s="3"/>
      <c r="C1778" s="3"/>
      <c r="D1778" s="3"/>
    </row>
    <row r="1779" spans="2:4" x14ac:dyDescent="0.2">
      <c r="B1779" s="3"/>
      <c r="C1779" s="3"/>
      <c r="D1779" s="3"/>
    </row>
    <row r="1780" spans="2:4" x14ac:dyDescent="0.2">
      <c r="B1780" s="3"/>
      <c r="C1780" s="3"/>
      <c r="D1780" s="3"/>
    </row>
    <row r="1781" spans="2:4" x14ac:dyDescent="0.2">
      <c r="B1781" s="3"/>
      <c r="C1781" s="3"/>
      <c r="D1781" s="3"/>
    </row>
    <row r="1782" spans="2:4" x14ac:dyDescent="0.2">
      <c r="B1782" s="3"/>
      <c r="C1782" s="3"/>
      <c r="D1782" s="3"/>
    </row>
    <row r="1783" spans="2:4" x14ac:dyDescent="0.2">
      <c r="B1783" s="3"/>
      <c r="C1783" s="3"/>
      <c r="D1783" s="3"/>
    </row>
    <row r="1784" spans="2:4" x14ac:dyDescent="0.2">
      <c r="B1784" s="3"/>
      <c r="C1784" s="3"/>
      <c r="D1784" s="3"/>
    </row>
    <row r="1785" spans="2:4" x14ac:dyDescent="0.2">
      <c r="B1785" s="3"/>
      <c r="C1785" s="3"/>
      <c r="D1785" s="3"/>
    </row>
    <row r="1786" spans="2:4" x14ac:dyDescent="0.2">
      <c r="B1786" s="3"/>
      <c r="C1786" s="3"/>
      <c r="D1786" s="3"/>
    </row>
    <row r="1787" spans="2:4" x14ac:dyDescent="0.2">
      <c r="B1787" s="3"/>
      <c r="C1787" s="3"/>
      <c r="D1787" s="3"/>
    </row>
    <row r="1788" spans="2:4" x14ac:dyDescent="0.2">
      <c r="B1788" s="3"/>
      <c r="C1788" s="3"/>
      <c r="D1788" s="3"/>
    </row>
    <row r="1789" spans="2:4" x14ac:dyDescent="0.2">
      <c r="B1789" s="3"/>
      <c r="C1789" s="3"/>
      <c r="D1789" s="3"/>
    </row>
    <row r="1790" spans="2:4" x14ac:dyDescent="0.2">
      <c r="B1790" s="3"/>
      <c r="C1790" s="3"/>
      <c r="D1790" s="3"/>
    </row>
    <row r="1791" spans="2:4" x14ac:dyDescent="0.2">
      <c r="B1791" s="3"/>
      <c r="C1791" s="3"/>
      <c r="D1791" s="3"/>
    </row>
    <row r="1792" spans="2:4" x14ac:dyDescent="0.2">
      <c r="B1792" s="3"/>
      <c r="C1792" s="3"/>
      <c r="D1792" s="3"/>
    </row>
    <row r="1793" spans="2:4" x14ac:dyDescent="0.2">
      <c r="B1793" s="3"/>
      <c r="C1793" s="3"/>
      <c r="D1793" s="3"/>
    </row>
    <row r="1794" spans="2:4" x14ac:dyDescent="0.2">
      <c r="B1794" s="3"/>
      <c r="C1794" s="3"/>
      <c r="D1794" s="3"/>
    </row>
    <row r="1795" spans="2:4" x14ac:dyDescent="0.2">
      <c r="B1795" s="3"/>
      <c r="C1795" s="3"/>
      <c r="D1795" s="3"/>
    </row>
    <row r="1796" spans="2:4" x14ac:dyDescent="0.2">
      <c r="B1796" s="3"/>
      <c r="C1796" s="3"/>
      <c r="D1796" s="3"/>
    </row>
    <row r="1797" spans="2:4" x14ac:dyDescent="0.2">
      <c r="B1797" s="3"/>
      <c r="C1797" s="3"/>
      <c r="D1797" s="3"/>
    </row>
    <row r="1798" spans="2:4" x14ac:dyDescent="0.2">
      <c r="B1798" s="3"/>
      <c r="C1798" s="3"/>
      <c r="D1798" s="3"/>
    </row>
    <row r="1799" spans="2:4" x14ac:dyDescent="0.2">
      <c r="B1799" s="3"/>
      <c r="C1799" s="3"/>
      <c r="D1799" s="3"/>
    </row>
    <row r="1800" spans="2:4" x14ac:dyDescent="0.2">
      <c r="B1800" s="3"/>
      <c r="C1800" s="3"/>
      <c r="D1800" s="3"/>
    </row>
    <row r="1801" spans="2:4" x14ac:dyDescent="0.2">
      <c r="B1801" s="3"/>
      <c r="C1801" s="3"/>
      <c r="D1801" s="3"/>
    </row>
    <row r="1802" spans="2:4" x14ac:dyDescent="0.2">
      <c r="B1802" s="3"/>
      <c r="C1802" s="3"/>
      <c r="D1802" s="3"/>
    </row>
    <row r="1803" spans="2:4" x14ac:dyDescent="0.2">
      <c r="B1803" s="3"/>
      <c r="C1803" s="3"/>
      <c r="D1803" s="3"/>
    </row>
    <row r="1804" spans="2:4" x14ac:dyDescent="0.2">
      <c r="B1804" s="3"/>
      <c r="C1804" s="3"/>
      <c r="D1804" s="3"/>
    </row>
  </sheetData>
  <dataConsolidate/>
  <mergeCells count="15">
    <mergeCell ref="B3:C3"/>
    <mergeCell ref="B2:E2"/>
    <mergeCell ref="B5:B7"/>
    <mergeCell ref="C5:E5"/>
    <mergeCell ref="N8:V8"/>
    <mergeCell ref="N5:U5"/>
    <mergeCell ref="V5:V7"/>
    <mergeCell ref="W5:Z5"/>
    <mergeCell ref="E6:E7"/>
    <mergeCell ref="N6:U6"/>
    <mergeCell ref="W6:W7"/>
    <mergeCell ref="X6:X7"/>
    <mergeCell ref="Y6:Y7"/>
    <mergeCell ref="Z6:Z7"/>
    <mergeCell ref="F5:M5"/>
  </mergeCells>
  <dataValidations count="8">
    <dataValidation type="list" allowBlank="1" showInputMessage="1" showErrorMessage="1" sqref="F65313:F65378 F9:F12 JB9:JB12 SX9:SX12 ACT9:ACT12 AMP9:AMP12 AWL9:AWL12 BGH9:BGH12 BQD9:BQD12 BZZ9:BZZ12 CJV9:CJV12 CTR9:CTR12 DDN9:DDN12 DNJ9:DNJ12 DXF9:DXF12 EHB9:EHB12 EQX9:EQX12 FAT9:FAT12 FKP9:FKP12 FUL9:FUL12 GEH9:GEH12 GOD9:GOD12 GXZ9:GXZ12 HHV9:HHV12 HRR9:HRR12 IBN9:IBN12 ILJ9:ILJ12 IVF9:IVF12 JFB9:JFB12 JOX9:JOX12 JYT9:JYT12 KIP9:KIP12 KSL9:KSL12 LCH9:LCH12 LMD9:LMD12 LVZ9:LVZ12 MFV9:MFV12 MPR9:MPR12 MZN9:MZN12 NJJ9:NJJ12 NTF9:NTF12 ODB9:ODB12 OMX9:OMX12 OWT9:OWT12 PGP9:PGP12 PQL9:PQL12 QAH9:QAH12 QKD9:QKD12 QTZ9:QTZ12 RDV9:RDV12 RNR9:RNR12 RXN9:RXN12 SHJ9:SHJ12 SRF9:SRF12 TBB9:TBB12 TKX9:TKX12 TUT9:TUT12 UEP9:UEP12 UOL9:UOL12 UYH9:UYH12 VID9:VID12 VRZ9:VRZ12 WBV9:WBV12 WLR9:WLR12 WVN9:WVN12 WVN982817:WVN982882 WLR982817:WLR982882 WBV982817:WBV982882 VRZ982817:VRZ982882 VID982817:VID982882 UYH982817:UYH982882 UOL982817:UOL982882 UEP982817:UEP982882 TUT982817:TUT982882 TKX982817:TKX982882 TBB982817:TBB982882 SRF982817:SRF982882 SHJ982817:SHJ982882 RXN982817:RXN982882 RNR982817:RNR982882 RDV982817:RDV982882 QTZ982817:QTZ982882 QKD982817:QKD982882 QAH982817:QAH982882 PQL982817:PQL982882 PGP982817:PGP982882 OWT982817:OWT982882 OMX982817:OMX982882 ODB982817:ODB982882 NTF982817:NTF982882 NJJ982817:NJJ982882 MZN982817:MZN982882 MPR982817:MPR982882 MFV982817:MFV982882 LVZ982817:LVZ982882 LMD982817:LMD982882 LCH982817:LCH982882 KSL982817:KSL982882 KIP982817:KIP982882 JYT982817:JYT982882 JOX982817:JOX982882 JFB982817:JFB982882 IVF982817:IVF982882 ILJ982817:ILJ982882 IBN982817:IBN982882 HRR982817:HRR982882 HHV982817:HHV982882 GXZ982817:GXZ982882 GOD982817:GOD982882 GEH982817:GEH982882 FUL982817:FUL982882 FKP982817:FKP982882 FAT982817:FAT982882 EQX982817:EQX982882 EHB982817:EHB982882 DXF982817:DXF982882 DNJ982817:DNJ982882 DDN982817:DDN982882 CTR982817:CTR982882 CJV982817:CJV982882 BZZ982817:BZZ982882 BQD982817:BQD982882 BGH982817:BGH982882 AWL982817:AWL982882 AMP982817:AMP982882 ACT982817:ACT982882 SX982817:SX982882 JB982817:JB982882 F982817:F982882 WVN917281:WVN917346 WLR917281:WLR917346 WBV917281:WBV917346 VRZ917281:VRZ917346 VID917281:VID917346 UYH917281:UYH917346 UOL917281:UOL917346 UEP917281:UEP917346 TUT917281:TUT917346 TKX917281:TKX917346 TBB917281:TBB917346 SRF917281:SRF917346 SHJ917281:SHJ917346 RXN917281:RXN917346 RNR917281:RNR917346 RDV917281:RDV917346 QTZ917281:QTZ917346 QKD917281:QKD917346 QAH917281:QAH917346 PQL917281:PQL917346 PGP917281:PGP917346 OWT917281:OWT917346 OMX917281:OMX917346 ODB917281:ODB917346 NTF917281:NTF917346 NJJ917281:NJJ917346 MZN917281:MZN917346 MPR917281:MPR917346 MFV917281:MFV917346 LVZ917281:LVZ917346 LMD917281:LMD917346 LCH917281:LCH917346 KSL917281:KSL917346 KIP917281:KIP917346 JYT917281:JYT917346 JOX917281:JOX917346 JFB917281:JFB917346 IVF917281:IVF917346 ILJ917281:ILJ917346 IBN917281:IBN917346 HRR917281:HRR917346 HHV917281:HHV917346 GXZ917281:GXZ917346 GOD917281:GOD917346 GEH917281:GEH917346 FUL917281:FUL917346 FKP917281:FKP917346 FAT917281:FAT917346 EQX917281:EQX917346 EHB917281:EHB917346 DXF917281:DXF917346 DNJ917281:DNJ917346 DDN917281:DDN917346 CTR917281:CTR917346 CJV917281:CJV917346 BZZ917281:BZZ917346 BQD917281:BQD917346 BGH917281:BGH917346 AWL917281:AWL917346 AMP917281:AMP917346 ACT917281:ACT917346 SX917281:SX917346 JB917281:JB917346 F917281:F917346 WVN851745:WVN851810 WLR851745:WLR851810 WBV851745:WBV851810 VRZ851745:VRZ851810 VID851745:VID851810 UYH851745:UYH851810 UOL851745:UOL851810 UEP851745:UEP851810 TUT851745:TUT851810 TKX851745:TKX851810 TBB851745:TBB851810 SRF851745:SRF851810 SHJ851745:SHJ851810 RXN851745:RXN851810 RNR851745:RNR851810 RDV851745:RDV851810 QTZ851745:QTZ851810 QKD851745:QKD851810 QAH851745:QAH851810 PQL851745:PQL851810 PGP851745:PGP851810 OWT851745:OWT851810 OMX851745:OMX851810 ODB851745:ODB851810 NTF851745:NTF851810 NJJ851745:NJJ851810 MZN851745:MZN851810 MPR851745:MPR851810 MFV851745:MFV851810 LVZ851745:LVZ851810 LMD851745:LMD851810 LCH851745:LCH851810 KSL851745:KSL851810 KIP851745:KIP851810 JYT851745:JYT851810 JOX851745:JOX851810 JFB851745:JFB851810 IVF851745:IVF851810 ILJ851745:ILJ851810 IBN851745:IBN851810 HRR851745:HRR851810 HHV851745:HHV851810 GXZ851745:GXZ851810 GOD851745:GOD851810 GEH851745:GEH851810 FUL851745:FUL851810 FKP851745:FKP851810 FAT851745:FAT851810 EQX851745:EQX851810 EHB851745:EHB851810 DXF851745:DXF851810 DNJ851745:DNJ851810 DDN851745:DDN851810 CTR851745:CTR851810 CJV851745:CJV851810 BZZ851745:BZZ851810 BQD851745:BQD851810 BGH851745:BGH851810 AWL851745:AWL851810 AMP851745:AMP851810 ACT851745:ACT851810 SX851745:SX851810 JB851745:JB851810 F851745:F851810 WVN786209:WVN786274 WLR786209:WLR786274 WBV786209:WBV786274 VRZ786209:VRZ786274 VID786209:VID786274 UYH786209:UYH786274 UOL786209:UOL786274 UEP786209:UEP786274 TUT786209:TUT786274 TKX786209:TKX786274 TBB786209:TBB786274 SRF786209:SRF786274 SHJ786209:SHJ786274 RXN786209:RXN786274 RNR786209:RNR786274 RDV786209:RDV786274 QTZ786209:QTZ786274 QKD786209:QKD786274 QAH786209:QAH786274 PQL786209:PQL786274 PGP786209:PGP786274 OWT786209:OWT786274 OMX786209:OMX786274 ODB786209:ODB786274 NTF786209:NTF786274 NJJ786209:NJJ786274 MZN786209:MZN786274 MPR786209:MPR786274 MFV786209:MFV786274 LVZ786209:LVZ786274 LMD786209:LMD786274 LCH786209:LCH786274 KSL786209:KSL786274 KIP786209:KIP786274 JYT786209:JYT786274 JOX786209:JOX786274 JFB786209:JFB786274 IVF786209:IVF786274 ILJ786209:ILJ786274 IBN786209:IBN786274 HRR786209:HRR786274 HHV786209:HHV786274 GXZ786209:GXZ786274 GOD786209:GOD786274 GEH786209:GEH786274 FUL786209:FUL786274 FKP786209:FKP786274 FAT786209:FAT786274 EQX786209:EQX786274 EHB786209:EHB786274 DXF786209:DXF786274 DNJ786209:DNJ786274 DDN786209:DDN786274 CTR786209:CTR786274 CJV786209:CJV786274 BZZ786209:BZZ786274 BQD786209:BQD786274 BGH786209:BGH786274 AWL786209:AWL786274 AMP786209:AMP786274 ACT786209:ACT786274 SX786209:SX786274 JB786209:JB786274 F786209:F786274 WVN720673:WVN720738 WLR720673:WLR720738 WBV720673:WBV720738 VRZ720673:VRZ720738 VID720673:VID720738 UYH720673:UYH720738 UOL720673:UOL720738 UEP720673:UEP720738 TUT720673:TUT720738 TKX720673:TKX720738 TBB720673:TBB720738 SRF720673:SRF720738 SHJ720673:SHJ720738 RXN720673:RXN720738 RNR720673:RNR720738 RDV720673:RDV720738 QTZ720673:QTZ720738 QKD720673:QKD720738 QAH720673:QAH720738 PQL720673:PQL720738 PGP720673:PGP720738 OWT720673:OWT720738 OMX720673:OMX720738 ODB720673:ODB720738 NTF720673:NTF720738 NJJ720673:NJJ720738 MZN720673:MZN720738 MPR720673:MPR720738 MFV720673:MFV720738 LVZ720673:LVZ720738 LMD720673:LMD720738 LCH720673:LCH720738 KSL720673:KSL720738 KIP720673:KIP720738 JYT720673:JYT720738 JOX720673:JOX720738 JFB720673:JFB720738 IVF720673:IVF720738 ILJ720673:ILJ720738 IBN720673:IBN720738 HRR720673:HRR720738 HHV720673:HHV720738 GXZ720673:GXZ720738 GOD720673:GOD720738 GEH720673:GEH720738 FUL720673:FUL720738 FKP720673:FKP720738 FAT720673:FAT720738 EQX720673:EQX720738 EHB720673:EHB720738 DXF720673:DXF720738 DNJ720673:DNJ720738 DDN720673:DDN720738 CTR720673:CTR720738 CJV720673:CJV720738 BZZ720673:BZZ720738 BQD720673:BQD720738 BGH720673:BGH720738 AWL720673:AWL720738 AMP720673:AMP720738 ACT720673:ACT720738 SX720673:SX720738 JB720673:JB720738 F720673:F720738 WVN655137:WVN655202 WLR655137:WLR655202 WBV655137:WBV655202 VRZ655137:VRZ655202 VID655137:VID655202 UYH655137:UYH655202 UOL655137:UOL655202 UEP655137:UEP655202 TUT655137:TUT655202 TKX655137:TKX655202 TBB655137:TBB655202 SRF655137:SRF655202 SHJ655137:SHJ655202 RXN655137:RXN655202 RNR655137:RNR655202 RDV655137:RDV655202 QTZ655137:QTZ655202 QKD655137:QKD655202 QAH655137:QAH655202 PQL655137:PQL655202 PGP655137:PGP655202 OWT655137:OWT655202 OMX655137:OMX655202 ODB655137:ODB655202 NTF655137:NTF655202 NJJ655137:NJJ655202 MZN655137:MZN655202 MPR655137:MPR655202 MFV655137:MFV655202 LVZ655137:LVZ655202 LMD655137:LMD655202 LCH655137:LCH655202 KSL655137:KSL655202 KIP655137:KIP655202 JYT655137:JYT655202 JOX655137:JOX655202 JFB655137:JFB655202 IVF655137:IVF655202 ILJ655137:ILJ655202 IBN655137:IBN655202 HRR655137:HRR655202 HHV655137:HHV655202 GXZ655137:GXZ655202 GOD655137:GOD655202 GEH655137:GEH655202 FUL655137:FUL655202 FKP655137:FKP655202 FAT655137:FAT655202 EQX655137:EQX655202 EHB655137:EHB655202 DXF655137:DXF655202 DNJ655137:DNJ655202 DDN655137:DDN655202 CTR655137:CTR655202 CJV655137:CJV655202 BZZ655137:BZZ655202 BQD655137:BQD655202 BGH655137:BGH655202 AWL655137:AWL655202 AMP655137:AMP655202 ACT655137:ACT655202 SX655137:SX655202 JB655137:JB655202 F655137:F655202 WVN589601:WVN589666 WLR589601:WLR589666 WBV589601:WBV589666 VRZ589601:VRZ589666 VID589601:VID589666 UYH589601:UYH589666 UOL589601:UOL589666 UEP589601:UEP589666 TUT589601:TUT589666 TKX589601:TKX589666 TBB589601:TBB589666 SRF589601:SRF589666 SHJ589601:SHJ589666 RXN589601:RXN589666 RNR589601:RNR589666 RDV589601:RDV589666 QTZ589601:QTZ589666 QKD589601:QKD589666 QAH589601:QAH589666 PQL589601:PQL589666 PGP589601:PGP589666 OWT589601:OWT589666 OMX589601:OMX589666 ODB589601:ODB589666 NTF589601:NTF589666 NJJ589601:NJJ589666 MZN589601:MZN589666 MPR589601:MPR589666 MFV589601:MFV589666 LVZ589601:LVZ589666 LMD589601:LMD589666 LCH589601:LCH589666 KSL589601:KSL589666 KIP589601:KIP589666 JYT589601:JYT589666 JOX589601:JOX589666 JFB589601:JFB589666 IVF589601:IVF589666 ILJ589601:ILJ589666 IBN589601:IBN589666 HRR589601:HRR589666 HHV589601:HHV589666 GXZ589601:GXZ589666 GOD589601:GOD589666 GEH589601:GEH589666 FUL589601:FUL589666 FKP589601:FKP589666 FAT589601:FAT589666 EQX589601:EQX589666 EHB589601:EHB589666 DXF589601:DXF589666 DNJ589601:DNJ589666 DDN589601:DDN589666 CTR589601:CTR589666 CJV589601:CJV589666 BZZ589601:BZZ589666 BQD589601:BQD589666 BGH589601:BGH589666 AWL589601:AWL589666 AMP589601:AMP589666 ACT589601:ACT589666 SX589601:SX589666 JB589601:JB589666 F589601:F589666 WVN524065:WVN524130 WLR524065:WLR524130 WBV524065:WBV524130 VRZ524065:VRZ524130 VID524065:VID524130 UYH524065:UYH524130 UOL524065:UOL524130 UEP524065:UEP524130 TUT524065:TUT524130 TKX524065:TKX524130 TBB524065:TBB524130 SRF524065:SRF524130 SHJ524065:SHJ524130 RXN524065:RXN524130 RNR524065:RNR524130 RDV524065:RDV524130 QTZ524065:QTZ524130 QKD524065:QKD524130 QAH524065:QAH524130 PQL524065:PQL524130 PGP524065:PGP524130 OWT524065:OWT524130 OMX524065:OMX524130 ODB524065:ODB524130 NTF524065:NTF524130 NJJ524065:NJJ524130 MZN524065:MZN524130 MPR524065:MPR524130 MFV524065:MFV524130 LVZ524065:LVZ524130 LMD524065:LMD524130 LCH524065:LCH524130 KSL524065:KSL524130 KIP524065:KIP524130 JYT524065:JYT524130 JOX524065:JOX524130 JFB524065:JFB524130 IVF524065:IVF524130 ILJ524065:ILJ524130 IBN524065:IBN524130 HRR524065:HRR524130 HHV524065:HHV524130 GXZ524065:GXZ524130 GOD524065:GOD524130 GEH524065:GEH524130 FUL524065:FUL524130 FKP524065:FKP524130 FAT524065:FAT524130 EQX524065:EQX524130 EHB524065:EHB524130 DXF524065:DXF524130 DNJ524065:DNJ524130 DDN524065:DDN524130 CTR524065:CTR524130 CJV524065:CJV524130 BZZ524065:BZZ524130 BQD524065:BQD524130 BGH524065:BGH524130 AWL524065:AWL524130 AMP524065:AMP524130 ACT524065:ACT524130 SX524065:SX524130 JB524065:JB524130 F524065:F524130 WVN458529:WVN458594 WLR458529:WLR458594 WBV458529:WBV458594 VRZ458529:VRZ458594 VID458529:VID458594 UYH458529:UYH458594 UOL458529:UOL458594 UEP458529:UEP458594 TUT458529:TUT458594 TKX458529:TKX458594 TBB458529:TBB458594 SRF458529:SRF458594 SHJ458529:SHJ458594 RXN458529:RXN458594 RNR458529:RNR458594 RDV458529:RDV458594 QTZ458529:QTZ458594 QKD458529:QKD458594 QAH458529:QAH458594 PQL458529:PQL458594 PGP458529:PGP458594 OWT458529:OWT458594 OMX458529:OMX458594 ODB458529:ODB458594 NTF458529:NTF458594 NJJ458529:NJJ458594 MZN458529:MZN458594 MPR458529:MPR458594 MFV458529:MFV458594 LVZ458529:LVZ458594 LMD458529:LMD458594 LCH458529:LCH458594 KSL458529:KSL458594 KIP458529:KIP458594 JYT458529:JYT458594 JOX458529:JOX458594 JFB458529:JFB458594 IVF458529:IVF458594 ILJ458529:ILJ458594 IBN458529:IBN458594 HRR458529:HRR458594 HHV458529:HHV458594 GXZ458529:GXZ458594 GOD458529:GOD458594 GEH458529:GEH458594 FUL458529:FUL458594 FKP458529:FKP458594 FAT458529:FAT458594 EQX458529:EQX458594 EHB458529:EHB458594 DXF458529:DXF458594 DNJ458529:DNJ458594 DDN458529:DDN458594 CTR458529:CTR458594 CJV458529:CJV458594 BZZ458529:BZZ458594 BQD458529:BQD458594 BGH458529:BGH458594 AWL458529:AWL458594 AMP458529:AMP458594 ACT458529:ACT458594 SX458529:SX458594 JB458529:JB458594 F458529:F458594 WVN392993:WVN393058 WLR392993:WLR393058 WBV392993:WBV393058 VRZ392993:VRZ393058 VID392993:VID393058 UYH392993:UYH393058 UOL392993:UOL393058 UEP392993:UEP393058 TUT392993:TUT393058 TKX392993:TKX393058 TBB392993:TBB393058 SRF392993:SRF393058 SHJ392993:SHJ393058 RXN392993:RXN393058 RNR392993:RNR393058 RDV392993:RDV393058 QTZ392993:QTZ393058 QKD392993:QKD393058 QAH392993:QAH393058 PQL392993:PQL393058 PGP392993:PGP393058 OWT392993:OWT393058 OMX392993:OMX393058 ODB392993:ODB393058 NTF392993:NTF393058 NJJ392993:NJJ393058 MZN392993:MZN393058 MPR392993:MPR393058 MFV392993:MFV393058 LVZ392993:LVZ393058 LMD392993:LMD393058 LCH392993:LCH393058 KSL392993:KSL393058 KIP392993:KIP393058 JYT392993:JYT393058 JOX392993:JOX393058 JFB392993:JFB393058 IVF392993:IVF393058 ILJ392993:ILJ393058 IBN392993:IBN393058 HRR392993:HRR393058 HHV392993:HHV393058 GXZ392993:GXZ393058 GOD392993:GOD393058 GEH392993:GEH393058 FUL392993:FUL393058 FKP392993:FKP393058 FAT392993:FAT393058 EQX392993:EQX393058 EHB392993:EHB393058 DXF392993:DXF393058 DNJ392993:DNJ393058 DDN392993:DDN393058 CTR392993:CTR393058 CJV392993:CJV393058 BZZ392993:BZZ393058 BQD392993:BQD393058 BGH392993:BGH393058 AWL392993:AWL393058 AMP392993:AMP393058 ACT392993:ACT393058 SX392993:SX393058 JB392993:JB393058 F392993:F393058 WVN327457:WVN327522 WLR327457:WLR327522 WBV327457:WBV327522 VRZ327457:VRZ327522 VID327457:VID327522 UYH327457:UYH327522 UOL327457:UOL327522 UEP327457:UEP327522 TUT327457:TUT327522 TKX327457:TKX327522 TBB327457:TBB327522 SRF327457:SRF327522 SHJ327457:SHJ327522 RXN327457:RXN327522 RNR327457:RNR327522 RDV327457:RDV327522 QTZ327457:QTZ327522 QKD327457:QKD327522 QAH327457:QAH327522 PQL327457:PQL327522 PGP327457:PGP327522 OWT327457:OWT327522 OMX327457:OMX327522 ODB327457:ODB327522 NTF327457:NTF327522 NJJ327457:NJJ327522 MZN327457:MZN327522 MPR327457:MPR327522 MFV327457:MFV327522 LVZ327457:LVZ327522 LMD327457:LMD327522 LCH327457:LCH327522 KSL327457:KSL327522 KIP327457:KIP327522 JYT327457:JYT327522 JOX327457:JOX327522 JFB327457:JFB327522 IVF327457:IVF327522 ILJ327457:ILJ327522 IBN327457:IBN327522 HRR327457:HRR327522 HHV327457:HHV327522 GXZ327457:GXZ327522 GOD327457:GOD327522 GEH327457:GEH327522 FUL327457:FUL327522 FKP327457:FKP327522 FAT327457:FAT327522 EQX327457:EQX327522 EHB327457:EHB327522 DXF327457:DXF327522 DNJ327457:DNJ327522 DDN327457:DDN327522 CTR327457:CTR327522 CJV327457:CJV327522 BZZ327457:BZZ327522 BQD327457:BQD327522 BGH327457:BGH327522 AWL327457:AWL327522 AMP327457:AMP327522 ACT327457:ACT327522 SX327457:SX327522 JB327457:JB327522 F327457:F327522 WVN261921:WVN261986 WLR261921:WLR261986 WBV261921:WBV261986 VRZ261921:VRZ261986 VID261921:VID261986 UYH261921:UYH261986 UOL261921:UOL261986 UEP261921:UEP261986 TUT261921:TUT261986 TKX261921:TKX261986 TBB261921:TBB261986 SRF261921:SRF261986 SHJ261921:SHJ261986 RXN261921:RXN261986 RNR261921:RNR261986 RDV261921:RDV261986 QTZ261921:QTZ261986 QKD261921:QKD261986 QAH261921:QAH261986 PQL261921:PQL261986 PGP261921:PGP261986 OWT261921:OWT261986 OMX261921:OMX261986 ODB261921:ODB261986 NTF261921:NTF261986 NJJ261921:NJJ261986 MZN261921:MZN261986 MPR261921:MPR261986 MFV261921:MFV261986 LVZ261921:LVZ261986 LMD261921:LMD261986 LCH261921:LCH261986 KSL261921:KSL261986 KIP261921:KIP261986 JYT261921:JYT261986 JOX261921:JOX261986 JFB261921:JFB261986 IVF261921:IVF261986 ILJ261921:ILJ261986 IBN261921:IBN261986 HRR261921:HRR261986 HHV261921:HHV261986 GXZ261921:GXZ261986 GOD261921:GOD261986 GEH261921:GEH261986 FUL261921:FUL261986 FKP261921:FKP261986 FAT261921:FAT261986 EQX261921:EQX261986 EHB261921:EHB261986 DXF261921:DXF261986 DNJ261921:DNJ261986 DDN261921:DDN261986 CTR261921:CTR261986 CJV261921:CJV261986 BZZ261921:BZZ261986 BQD261921:BQD261986 BGH261921:BGH261986 AWL261921:AWL261986 AMP261921:AMP261986 ACT261921:ACT261986 SX261921:SX261986 JB261921:JB261986 F261921:F261986 WVN196385:WVN196450 WLR196385:WLR196450 WBV196385:WBV196450 VRZ196385:VRZ196450 VID196385:VID196450 UYH196385:UYH196450 UOL196385:UOL196450 UEP196385:UEP196450 TUT196385:TUT196450 TKX196385:TKX196450 TBB196385:TBB196450 SRF196385:SRF196450 SHJ196385:SHJ196450 RXN196385:RXN196450 RNR196385:RNR196450 RDV196385:RDV196450 QTZ196385:QTZ196450 QKD196385:QKD196450 QAH196385:QAH196450 PQL196385:PQL196450 PGP196385:PGP196450 OWT196385:OWT196450 OMX196385:OMX196450 ODB196385:ODB196450 NTF196385:NTF196450 NJJ196385:NJJ196450 MZN196385:MZN196450 MPR196385:MPR196450 MFV196385:MFV196450 LVZ196385:LVZ196450 LMD196385:LMD196450 LCH196385:LCH196450 KSL196385:KSL196450 KIP196385:KIP196450 JYT196385:JYT196450 JOX196385:JOX196450 JFB196385:JFB196450 IVF196385:IVF196450 ILJ196385:ILJ196450 IBN196385:IBN196450 HRR196385:HRR196450 HHV196385:HHV196450 GXZ196385:GXZ196450 GOD196385:GOD196450 GEH196385:GEH196450 FUL196385:FUL196450 FKP196385:FKP196450 FAT196385:FAT196450 EQX196385:EQX196450 EHB196385:EHB196450 DXF196385:DXF196450 DNJ196385:DNJ196450 DDN196385:DDN196450 CTR196385:CTR196450 CJV196385:CJV196450 BZZ196385:BZZ196450 BQD196385:BQD196450 BGH196385:BGH196450 AWL196385:AWL196450 AMP196385:AMP196450 ACT196385:ACT196450 SX196385:SX196450 JB196385:JB196450 F196385:F196450 WVN130849:WVN130914 WLR130849:WLR130914 WBV130849:WBV130914 VRZ130849:VRZ130914 VID130849:VID130914 UYH130849:UYH130914 UOL130849:UOL130914 UEP130849:UEP130914 TUT130849:TUT130914 TKX130849:TKX130914 TBB130849:TBB130914 SRF130849:SRF130914 SHJ130849:SHJ130914 RXN130849:RXN130914 RNR130849:RNR130914 RDV130849:RDV130914 QTZ130849:QTZ130914 QKD130849:QKD130914 QAH130849:QAH130914 PQL130849:PQL130914 PGP130849:PGP130914 OWT130849:OWT130914 OMX130849:OMX130914 ODB130849:ODB130914 NTF130849:NTF130914 NJJ130849:NJJ130914 MZN130849:MZN130914 MPR130849:MPR130914 MFV130849:MFV130914 LVZ130849:LVZ130914 LMD130849:LMD130914 LCH130849:LCH130914 KSL130849:KSL130914 KIP130849:KIP130914 JYT130849:JYT130914 JOX130849:JOX130914 JFB130849:JFB130914 IVF130849:IVF130914 ILJ130849:ILJ130914 IBN130849:IBN130914 HRR130849:HRR130914 HHV130849:HHV130914 GXZ130849:GXZ130914 GOD130849:GOD130914 GEH130849:GEH130914 FUL130849:FUL130914 FKP130849:FKP130914 FAT130849:FAT130914 EQX130849:EQX130914 EHB130849:EHB130914 DXF130849:DXF130914 DNJ130849:DNJ130914 DDN130849:DDN130914 CTR130849:CTR130914 CJV130849:CJV130914 BZZ130849:BZZ130914 BQD130849:BQD130914 BGH130849:BGH130914 AWL130849:AWL130914 AMP130849:AMP130914 ACT130849:ACT130914 SX130849:SX130914 JB130849:JB130914 F130849:F130914 WVN65313:WVN65378 WLR65313:WLR65378 WBV65313:WBV65378 VRZ65313:VRZ65378 VID65313:VID65378 UYH65313:UYH65378 UOL65313:UOL65378 UEP65313:UEP65378 TUT65313:TUT65378 TKX65313:TKX65378 TBB65313:TBB65378 SRF65313:SRF65378 SHJ65313:SHJ65378 RXN65313:RXN65378 RNR65313:RNR65378 RDV65313:RDV65378 QTZ65313:QTZ65378 QKD65313:QKD65378 QAH65313:QAH65378 PQL65313:PQL65378 PGP65313:PGP65378 OWT65313:OWT65378 OMX65313:OMX65378 ODB65313:ODB65378 NTF65313:NTF65378 NJJ65313:NJJ65378 MZN65313:MZN65378 MPR65313:MPR65378 MFV65313:MFV65378 LVZ65313:LVZ65378 LMD65313:LMD65378 LCH65313:LCH65378 KSL65313:KSL65378 KIP65313:KIP65378 JYT65313:JYT65378 JOX65313:JOX65378 JFB65313:JFB65378 IVF65313:IVF65378 ILJ65313:ILJ65378 IBN65313:IBN65378 HRR65313:HRR65378 HHV65313:HHV65378 GXZ65313:GXZ65378 GOD65313:GOD65378 GEH65313:GEH65378 FUL65313:FUL65378 FKP65313:FKP65378 FAT65313:FAT65378 EQX65313:EQX65378 EHB65313:EHB65378 DXF65313:DXF65378 DNJ65313:DNJ65378 DDN65313:DDN65378 CTR65313:CTR65378 CJV65313:CJV65378 BZZ65313:BZZ65378 BQD65313:BQD65378 BGH65313:BGH65378 AWL65313:AWL65378 AMP65313:AMP65378 ACT65313:ACT65378 SX65313:SX65378 JB65313:JB65378">
      <formula1>MarketMechanism</formula1>
    </dataValidation>
    <dataValidation type="list" allowBlank="1" showInputMessage="1" showErrorMessage="1" sqref="G65313:G65378 G9:G12 JC9:JC12 SY9:SY12 ACU9:ACU12 AMQ9:AMQ12 AWM9:AWM12 BGI9:BGI12 BQE9:BQE12 CAA9:CAA12 CJW9:CJW12 CTS9:CTS12 DDO9:DDO12 DNK9:DNK12 DXG9:DXG12 EHC9:EHC12 EQY9:EQY12 FAU9:FAU12 FKQ9:FKQ12 FUM9:FUM12 GEI9:GEI12 GOE9:GOE12 GYA9:GYA12 HHW9:HHW12 HRS9:HRS12 IBO9:IBO12 ILK9:ILK12 IVG9:IVG12 JFC9:JFC12 JOY9:JOY12 JYU9:JYU12 KIQ9:KIQ12 KSM9:KSM12 LCI9:LCI12 LME9:LME12 LWA9:LWA12 MFW9:MFW12 MPS9:MPS12 MZO9:MZO12 NJK9:NJK12 NTG9:NTG12 ODC9:ODC12 OMY9:OMY12 OWU9:OWU12 PGQ9:PGQ12 PQM9:PQM12 QAI9:QAI12 QKE9:QKE12 QUA9:QUA12 RDW9:RDW12 RNS9:RNS12 RXO9:RXO12 SHK9:SHK12 SRG9:SRG12 TBC9:TBC12 TKY9:TKY12 TUU9:TUU12 UEQ9:UEQ12 UOM9:UOM12 UYI9:UYI12 VIE9:VIE12 VSA9:VSA12 WBW9:WBW12 WLS9:WLS12 WVO9:WVO12 WVO982817:WVO982882 WLS982817:WLS982882 WBW982817:WBW982882 VSA982817:VSA982882 VIE982817:VIE982882 UYI982817:UYI982882 UOM982817:UOM982882 UEQ982817:UEQ982882 TUU982817:TUU982882 TKY982817:TKY982882 TBC982817:TBC982882 SRG982817:SRG982882 SHK982817:SHK982882 RXO982817:RXO982882 RNS982817:RNS982882 RDW982817:RDW982882 QUA982817:QUA982882 QKE982817:QKE982882 QAI982817:QAI982882 PQM982817:PQM982882 PGQ982817:PGQ982882 OWU982817:OWU982882 OMY982817:OMY982882 ODC982817:ODC982882 NTG982817:NTG982882 NJK982817:NJK982882 MZO982817:MZO982882 MPS982817:MPS982882 MFW982817:MFW982882 LWA982817:LWA982882 LME982817:LME982882 LCI982817:LCI982882 KSM982817:KSM982882 KIQ982817:KIQ982882 JYU982817:JYU982882 JOY982817:JOY982882 JFC982817:JFC982882 IVG982817:IVG982882 ILK982817:ILK982882 IBO982817:IBO982882 HRS982817:HRS982882 HHW982817:HHW982882 GYA982817:GYA982882 GOE982817:GOE982882 GEI982817:GEI982882 FUM982817:FUM982882 FKQ982817:FKQ982882 FAU982817:FAU982882 EQY982817:EQY982882 EHC982817:EHC982882 DXG982817:DXG982882 DNK982817:DNK982882 DDO982817:DDO982882 CTS982817:CTS982882 CJW982817:CJW982882 CAA982817:CAA982882 BQE982817:BQE982882 BGI982817:BGI982882 AWM982817:AWM982882 AMQ982817:AMQ982882 ACU982817:ACU982882 SY982817:SY982882 JC982817:JC982882 G982817:G982882 WVO917281:WVO917346 WLS917281:WLS917346 WBW917281:WBW917346 VSA917281:VSA917346 VIE917281:VIE917346 UYI917281:UYI917346 UOM917281:UOM917346 UEQ917281:UEQ917346 TUU917281:TUU917346 TKY917281:TKY917346 TBC917281:TBC917346 SRG917281:SRG917346 SHK917281:SHK917346 RXO917281:RXO917346 RNS917281:RNS917346 RDW917281:RDW917346 QUA917281:QUA917346 QKE917281:QKE917346 QAI917281:QAI917346 PQM917281:PQM917346 PGQ917281:PGQ917346 OWU917281:OWU917346 OMY917281:OMY917346 ODC917281:ODC917346 NTG917281:NTG917346 NJK917281:NJK917346 MZO917281:MZO917346 MPS917281:MPS917346 MFW917281:MFW917346 LWA917281:LWA917346 LME917281:LME917346 LCI917281:LCI917346 KSM917281:KSM917346 KIQ917281:KIQ917346 JYU917281:JYU917346 JOY917281:JOY917346 JFC917281:JFC917346 IVG917281:IVG917346 ILK917281:ILK917346 IBO917281:IBO917346 HRS917281:HRS917346 HHW917281:HHW917346 GYA917281:GYA917346 GOE917281:GOE917346 GEI917281:GEI917346 FUM917281:FUM917346 FKQ917281:FKQ917346 FAU917281:FAU917346 EQY917281:EQY917346 EHC917281:EHC917346 DXG917281:DXG917346 DNK917281:DNK917346 DDO917281:DDO917346 CTS917281:CTS917346 CJW917281:CJW917346 CAA917281:CAA917346 BQE917281:BQE917346 BGI917281:BGI917346 AWM917281:AWM917346 AMQ917281:AMQ917346 ACU917281:ACU917346 SY917281:SY917346 JC917281:JC917346 G917281:G917346 WVO851745:WVO851810 WLS851745:WLS851810 WBW851745:WBW851810 VSA851745:VSA851810 VIE851745:VIE851810 UYI851745:UYI851810 UOM851745:UOM851810 UEQ851745:UEQ851810 TUU851745:TUU851810 TKY851745:TKY851810 TBC851745:TBC851810 SRG851745:SRG851810 SHK851745:SHK851810 RXO851745:RXO851810 RNS851745:RNS851810 RDW851745:RDW851810 QUA851745:QUA851810 QKE851745:QKE851810 QAI851745:QAI851810 PQM851745:PQM851810 PGQ851745:PGQ851810 OWU851745:OWU851810 OMY851745:OMY851810 ODC851745:ODC851810 NTG851745:NTG851810 NJK851745:NJK851810 MZO851745:MZO851810 MPS851745:MPS851810 MFW851745:MFW851810 LWA851745:LWA851810 LME851745:LME851810 LCI851745:LCI851810 KSM851745:KSM851810 KIQ851745:KIQ851810 JYU851745:JYU851810 JOY851745:JOY851810 JFC851745:JFC851810 IVG851745:IVG851810 ILK851745:ILK851810 IBO851745:IBO851810 HRS851745:HRS851810 HHW851745:HHW851810 GYA851745:GYA851810 GOE851745:GOE851810 GEI851745:GEI851810 FUM851745:FUM851810 FKQ851745:FKQ851810 FAU851745:FAU851810 EQY851745:EQY851810 EHC851745:EHC851810 DXG851745:DXG851810 DNK851745:DNK851810 DDO851745:DDO851810 CTS851745:CTS851810 CJW851745:CJW851810 CAA851745:CAA851810 BQE851745:BQE851810 BGI851745:BGI851810 AWM851745:AWM851810 AMQ851745:AMQ851810 ACU851745:ACU851810 SY851745:SY851810 JC851745:JC851810 G851745:G851810 WVO786209:WVO786274 WLS786209:WLS786274 WBW786209:WBW786274 VSA786209:VSA786274 VIE786209:VIE786274 UYI786209:UYI786274 UOM786209:UOM786274 UEQ786209:UEQ786274 TUU786209:TUU786274 TKY786209:TKY786274 TBC786209:TBC786274 SRG786209:SRG786274 SHK786209:SHK786274 RXO786209:RXO786274 RNS786209:RNS786274 RDW786209:RDW786274 QUA786209:QUA786274 QKE786209:QKE786274 QAI786209:QAI786274 PQM786209:PQM786274 PGQ786209:PGQ786274 OWU786209:OWU786274 OMY786209:OMY786274 ODC786209:ODC786274 NTG786209:NTG786274 NJK786209:NJK786274 MZO786209:MZO786274 MPS786209:MPS786274 MFW786209:MFW786274 LWA786209:LWA786274 LME786209:LME786274 LCI786209:LCI786274 KSM786209:KSM786274 KIQ786209:KIQ786274 JYU786209:JYU786274 JOY786209:JOY786274 JFC786209:JFC786274 IVG786209:IVG786274 ILK786209:ILK786274 IBO786209:IBO786274 HRS786209:HRS786274 HHW786209:HHW786274 GYA786209:GYA786274 GOE786209:GOE786274 GEI786209:GEI786274 FUM786209:FUM786274 FKQ786209:FKQ786274 FAU786209:FAU786274 EQY786209:EQY786274 EHC786209:EHC786274 DXG786209:DXG786274 DNK786209:DNK786274 DDO786209:DDO786274 CTS786209:CTS786274 CJW786209:CJW786274 CAA786209:CAA786274 BQE786209:BQE786274 BGI786209:BGI786274 AWM786209:AWM786274 AMQ786209:AMQ786274 ACU786209:ACU786274 SY786209:SY786274 JC786209:JC786274 G786209:G786274 WVO720673:WVO720738 WLS720673:WLS720738 WBW720673:WBW720738 VSA720673:VSA720738 VIE720673:VIE720738 UYI720673:UYI720738 UOM720673:UOM720738 UEQ720673:UEQ720738 TUU720673:TUU720738 TKY720673:TKY720738 TBC720673:TBC720738 SRG720673:SRG720738 SHK720673:SHK720738 RXO720673:RXO720738 RNS720673:RNS720738 RDW720673:RDW720738 QUA720673:QUA720738 QKE720673:QKE720738 QAI720673:QAI720738 PQM720673:PQM720738 PGQ720673:PGQ720738 OWU720673:OWU720738 OMY720673:OMY720738 ODC720673:ODC720738 NTG720673:NTG720738 NJK720673:NJK720738 MZO720673:MZO720738 MPS720673:MPS720738 MFW720673:MFW720738 LWA720673:LWA720738 LME720673:LME720738 LCI720673:LCI720738 KSM720673:KSM720738 KIQ720673:KIQ720738 JYU720673:JYU720738 JOY720673:JOY720738 JFC720673:JFC720738 IVG720673:IVG720738 ILK720673:ILK720738 IBO720673:IBO720738 HRS720673:HRS720738 HHW720673:HHW720738 GYA720673:GYA720738 GOE720673:GOE720738 GEI720673:GEI720738 FUM720673:FUM720738 FKQ720673:FKQ720738 FAU720673:FAU720738 EQY720673:EQY720738 EHC720673:EHC720738 DXG720673:DXG720738 DNK720673:DNK720738 DDO720673:DDO720738 CTS720673:CTS720738 CJW720673:CJW720738 CAA720673:CAA720738 BQE720673:BQE720738 BGI720673:BGI720738 AWM720673:AWM720738 AMQ720673:AMQ720738 ACU720673:ACU720738 SY720673:SY720738 JC720673:JC720738 G720673:G720738 WVO655137:WVO655202 WLS655137:WLS655202 WBW655137:WBW655202 VSA655137:VSA655202 VIE655137:VIE655202 UYI655137:UYI655202 UOM655137:UOM655202 UEQ655137:UEQ655202 TUU655137:TUU655202 TKY655137:TKY655202 TBC655137:TBC655202 SRG655137:SRG655202 SHK655137:SHK655202 RXO655137:RXO655202 RNS655137:RNS655202 RDW655137:RDW655202 QUA655137:QUA655202 QKE655137:QKE655202 QAI655137:QAI655202 PQM655137:PQM655202 PGQ655137:PGQ655202 OWU655137:OWU655202 OMY655137:OMY655202 ODC655137:ODC655202 NTG655137:NTG655202 NJK655137:NJK655202 MZO655137:MZO655202 MPS655137:MPS655202 MFW655137:MFW655202 LWA655137:LWA655202 LME655137:LME655202 LCI655137:LCI655202 KSM655137:KSM655202 KIQ655137:KIQ655202 JYU655137:JYU655202 JOY655137:JOY655202 JFC655137:JFC655202 IVG655137:IVG655202 ILK655137:ILK655202 IBO655137:IBO655202 HRS655137:HRS655202 HHW655137:HHW655202 GYA655137:GYA655202 GOE655137:GOE655202 GEI655137:GEI655202 FUM655137:FUM655202 FKQ655137:FKQ655202 FAU655137:FAU655202 EQY655137:EQY655202 EHC655137:EHC655202 DXG655137:DXG655202 DNK655137:DNK655202 DDO655137:DDO655202 CTS655137:CTS655202 CJW655137:CJW655202 CAA655137:CAA655202 BQE655137:BQE655202 BGI655137:BGI655202 AWM655137:AWM655202 AMQ655137:AMQ655202 ACU655137:ACU655202 SY655137:SY655202 JC655137:JC655202 G655137:G655202 WVO589601:WVO589666 WLS589601:WLS589666 WBW589601:WBW589666 VSA589601:VSA589666 VIE589601:VIE589666 UYI589601:UYI589666 UOM589601:UOM589666 UEQ589601:UEQ589666 TUU589601:TUU589666 TKY589601:TKY589666 TBC589601:TBC589666 SRG589601:SRG589666 SHK589601:SHK589666 RXO589601:RXO589666 RNS589601:RNS589666 RDW589601:RDW589666 QUA589601:QUA589666 QKE589601:QKE589666 QAI589601:QAI589666 PQM589601:PQM589666 PGQ589601:PGQ589666 OWU589601:OWU589666 OMY589601:OMY589666 ODC589601:ODC589666 NTG589601:NTG589666 NJK589601:NJK589666 MZO589601:MZO589666 MPS589601:MPS589666 MFW589601:MFW589666 LWA589601:LWA589666 LME589601:LME589666 LCI589601:LCI589666 KSM589601:KSM589666 KIQ589601:KIQ589666 JYU589601:JYU589666 JOY589601:JOY589666 JFC589601:JFC589666 IVG589601:IVG589666 ILK589601:ILK589666 IBO589601:IBO589666 HRS589601:HRS589666 HHW589601:HHW589666 GYA589601:GYA589666 GOE589601:GOE589666 GEI589601:GEI589666 FUM589601:FUM589666 FKQ589601:FKQ589666 FAU589601:FAU589666 EQY589601:EQY589666 EHC589601:EHC589666 DXG589601:DXG589666 DNK589601:DNK589666 DDO589601:DDO589666 CTS589601:CTS589666 CJW589601:CJW589666 CAA589601:CAA589666 BQE589601:BQE589666 BGI589601:BGI589666 AWM589601:AWM589666 AMQ589601:AMQ589666 ACU589601:ACU589666 SY589601:SY589666 JC589601:JC589666 G589601:G589666 WVO524065:WVO524130 WLS524065:WLS524130 WBW524065:WBW524130 VSA524065:VSA524130 VIE524065:VIE524130 UYI524065:UYI524130 UOM524065:UOM524130 UEQ524065:UEQ524130 TUU524065:TUU524130 TKY524065:TKY524130 TBC524065:TBC524130 SRG524065:SRG524130 SHK524065:SHK524130 RXO524065:RXO524130 RNS524065:RNS524130 RDW524065:RDW524130 QUA524065:QUA524130 QKE524065:QKE524130 QAI524065:QAI524130 PQM524065:PQM524130 PGQ524065:PGQ524130 OWU524065:OWU524130 OMY524065:OMY524130 ODC524065:ODC524130 NTG524065:NTG524130 NJK524065:NJK524130 MZO524065:MZO524130 MPS524065:MPS524130 MFW524065:MFW524130 LWA524065:LWA524130 LME524065:LME524130 LCI524065:LCI524130 KSM524065:KSM524130 KIQ524065:KIQ524130 JYU524065:JYU524130 JOY524065:JOY524130 JFC524065:JFC524130 IVG524065:IVG524130 ILK524065:ILK524130 IBO524065:IBO524130 HRS524065:HRS524130 HHW524065:HHW524130 GYA524065:GYA524130 GOE524065:GOE524130 GEI524065:GEI524130 FUM524065:FUM524130 FKQ524065:FKQ524130 FAU524065:FAU524130 EQY524065:EQY524130 EHC524065:EHC524130 DXG524065:DXG524130 DNK524065:DNK524130 DDO524065:DDO524130 CTS524065:CTS524130 CJW524065:CJW524130 CAA524065:CAA524130 BQE524065:BQE524130 BGI524065:BGI524130 AWM524065:AWM524130 AMQ524065:AMQ524130 ACU524065:ACU524130 SY524065:SY524130 JC524065:JC524130 G524065:G524130 WVO458529:WVO458594 WLS458529:WLS458594 WBW458529:WBW458594 VSA458529:VSA458594 VIE458529:VIE458594 UYI458529:UYI458594 UOM458529:UOM458594 UEQ458529:UEQ458594 TUU458529:TUU458594 TKY458529:TKY458594 TBC458529:TBC458594 SRG458529:SRG458594 SHK458529:SHK458594 RXO458529:RXO458594 RNS458529:RNS458594 RDW458529:RDW458594 QUA458529:QUA458594 QKE458529:QKE458594 QAI458529:QAI458594 PQM458529:PQM458594 PGQ458529:PGQ458594 OWU458529:OWU458594 OMY458529:OMY458594 ODC458529:ODC458594 NTG458529:NTG458594 NJK458529:NJK458594 MZO458529:MZO458594 MPS458529:MPS458594 MFW458529:MFW458594 LWA458529:LWA458594 LME458529:LME458594 LCI458529:LCI458594 KSM458529:KSM458594 KIQ458529:KIQ458594 JYU458529:JYU458594 JOY458529:JOY458594 JFC458529:JFC458594 IVG458529:IVG458594 ILK458529:ILK458594 IBO458529:IBO458594 HRS458529:HRS458594 HHW458529:HHW458594 GYA458529:GYA458594 GOE458529:GOE458594 GEI458529:GEI458594 FUM458529:FUM458594 FKQ458529:FKQ458594 FAU458529:FAU458594 EQY458529:EQY458594 EHC458529:EHC458594 DXG458529:DXG458594 DNK458529:DNK458594 DDO458529:DDO458594 CTS458529:CTS458594 CJW458529:CJW458594 CAA458529:CAA458594 BQE458529:BQE458594 BGI458529:BGI458594 AWM458529:AWM458594 AMQ458529:AMQ458594 ACU458529:ACU458594 SY458529:SY458594 JC458529:JC458594 G458529:G458594 WVO392993:WVO393058 WLS392993:WLS393058 WBW392993:WBW393058 VSA392993:VSA393058 VIE392993:VIE393058 UYI392993:UYI393058 UOM392993:UOM393058 UEQ392993:UEQ393058 TUU392993:TUU393058 TKY392993:TKY393058 TBC392993:TBC393058 SRG392993:SRG393058 SHK392993:SHK393058 RXO392993:RXO393058 RNS392993:RNS393058 RDW392993:RDW393058 QUA392993:QUA393058 QKE392993:QKE393058 QAI392993:QAI393058 PQM392993:PQM393058 PGQ392993:PGQ393058 OWU392993:OWU393058 OMY392993:OMY393058 ODC392993:ODC393058 NTG392993:NTG393058 NJK392993:NJK393058 MZO392993:MZO393058 MPS392993:MPS393058 MFW392993:MFW393058 LWA392993:LWA393058 LME392993:LME393058 LCI392993:LCI393058 KSM392993:KSM393058 KIQ392993:KIQ393058 JYU392993:JYU393058 JOY392993:JOY393058 JFC392993:JFC393058 IVG392993:IVG393058 ILK392993:ILK393058 IBO392993:IBO393058 HRS392993:HRS393058 HHW392993:HHW393058 GYA392993:GYA393058 GOE392993:GOE393058 GEI392993:GEI393058 FUM392993:FUM393058 FKQ392993:FKQ393058 FAU392993:FAU393058 EQY392993:EQY393058 EHC392993:EHC393058 DXG392993:DXG393058 DNK392993:DNK393058 DDO392993:DDO393058 CTS392993:CTS393058 CJW392993:CJW393058 CAA392993:CAA393058 BQE392993:BQE393058 BGI392993:BGI393058 AWM392993:AWM393058 AMQ392993:AMQ393058 ACU392993:ACU393058 SY392993:SY393058 JC392993:JC393058 G392993:G393058 WVO327457:WVO327522 WLS327457:WLS327522 WBW327457:WBW327522 VSA327457:VSA327522 VIE327457:VIE327522 UYI327457:UYI327522 UOM327457:UOM327522 UEQ327457:UEQ327522 TUU327457:TUU327522 TKY327457:TKY327522 TBC327457:TBC327522 SRG327457:SRG327522 SHK327457:SHK327522 RXO327457:RXO327522 RNS327457:RNS327522 RDW327457:RDW327522 QUA327457:QUA327522 QKE327457:QKE327522 QAI327457:QAI327522 PQM327457:PQM327522 PGQ327457:PGQ327522 OWU327457:OWU327522 OMY327457:OMY327522 ODC327457:ODC327522 NTG327457:NTG327522 NJK327457:NJK327522 MZO327457:MZO327522 MPS327457:MPS327522 MFW327457:MFW327522 LWA327457:LWA327522 LME327457:LME327522 LCI327457:LCI327522 KSM327457:KSM327522 KIQ327457:KIQ327522 JYU327457:JYU327522 JOY327457:JOY327522 JFC327457:JFC327522 IVG327457:IVG327522 ILK327457:ILK327522 IBO327457:IBO327522 HRS327457:HRS327522 HHW327457:HHW327522 GYA327457:GYA327522 GOE327457:GOE327522 GEI327457:GEI327522 FUM327457:FUM327522 FKQ327457:FKQ327522 FAU327457:FAU327522 EQY327457:EQY327522 EHC327457:EHC327522 DXG327457:DXG327522 DNK327457:DNK327522 DDO327457:DDO327522 CTS327457:CTS327522 CJW327457:CJW327522 CAA327457:CAA327522 BQE327457:BQE327522 BGI327457:BGI327522 AWM327457:AWM327522 AMQ327457:AMQ327522 ACU327457:ACU327522 SY327457:SY327522 JC327457:JC327522 G327457:G327522 WVO261921:WVO261986 WLS261921:WLS261986 WBW261921:WBW261986 VSA261921:VSA261986 VIE261921:VIE261986 UYI261921:UYI261986 UOM261921:UOM261986 UEQ261921:UEQ261986 TUU261921:TUU261986 TKY261921:TKY261986 TBC261921:TBC261986 SRG261921:SRG261986 SHK261921:SHK261986 RXO261921:RXO261986 RNS261921:RNS261986 RDW261921:RDW261986 QUA261921:QUA261986 QKE261921:QKE261986 QAI261921:QAI261986 PQM261921:PQM261986 PGQ261921:PGQ261986 OWU261921:OWU261986 OMY261921:OMY261986 ODC261921:ODC261986 NTG261921:NTG261986 NJK261921:NJK261986 MZO261921:MZO261986 MPS261921:MPS261986 MFW261921:MFW261986 LWA261921:LWA261986 LME261921:LME261986 LCI261921:LCI261986 KSM261921:KSM261986 KIQ261921:KIQ261986 JYU261921:JYU261986 JOY261921:JOY261986 JFC261921:JFC261986 IVG261921:IVG261986 ILK261921:ILK261986 IBO261921:IBO261986 HRS261921:HRS261986 HHW261921:HHW261986 GYA261921:GYA261986 GOE261921:GOE261986 GEI261921:GEI261986 FUM261921:FUM261986 FKQ261921:FKQ261986 FAU261921:FAU261986 EQY261921:EQY261986 EHC261921:EHC261986 DXG261921:DXG261986 DNK261921:DNK261986 DDO261921:DDO261986 CTS261921:CTS261986 CJW261921:CJW261986 CAA261921:CAA261986 BQE261921:BQE261986 BGI261921:BGI261986 AWM261921:AWM261986 AMQ261921:AMQ261986 ACU261921:ACU261986 SY261921:SY261986 JC261921:JC261986 G261921:G261986 WVO196385:WVO196450 WLS196385:WLS196450 WBW196385:WBW196450 VSA196385:VSA196450 VIE196385:VIE196450 UYI196385:UYI196450 UOM196385:UOM196450 UEQ196385:UEQ196450 TUU196385:TUU196450 TKY196385:TKY196450 TBC196385:TBC196450 SRG196385:SRG196450 SHK196385:SHK196450 RXO196385:RXO196450 RNS196385:RNS196450 RDW196385:RDW196450 QUA196385:QUA196450 QKE196385:QKE196450 QAI196385:QAI196450 PQM196385:PQM196450 PGQ196385:PGQ196450 OWU196385:OWU196450 OMY196385:OMY196450 ODC196385:ODC196450 NTG196385:NTG196450 NJK196385:NJK196450 MZO196385:MZO196450 MPS196385:MPS196450 MFW196385:MFW196450 LWA196385:LWA196450 LME196385:LME196450 LCI196385:LCI196450 KSM196385:KSM196450 KIQ196385:KIQ196450 JYU196385:JYU196450 JOY196385:JOY196450 JFC196385:JFC196450 IVG196385:IVG196450 ILK196385:ILK196450 IBO196385:IBO196450 HRS196385:HRS196450 HHW196385:HHW196450 GYA196385:GYA196450 GOE196385:GOE196450 GEI196385:GEI196450 FUM196385:FUM196450 FKQ196385:FKQ196450 FAU196385:FAU196450 EQY196385:EQY196450 EHC196385:EHC196450 DXG196385:DXG196450 DNK196385:DNK196450 DDO196385:DDO196450 CTS196385:CTS196450 CJW196385:CJW196450 CAA196385:CAA196450 BQE196385:BQE196450 BGI196385:BGI196450 AWM196385:AWM196450 AMQ196385:AMQ196450 ACU196385:ACU196450 SY196385:SY196450 JC196385:JC196450 G196385:G196450 WVO130849:WVO130914 WLS130849:WLS130914 WBW130849:WBW130914 VSA130849:VSA130914 VIE130849:VIE130914 UYI130849:UYI130914 UOM130849:UOM130914 UEQ130849:UEQ130914 TUU130849:TUU130914 TKY130849:TKY130914 TBC130849:TBC130914 SRG130849:SRG130914 SHK130849:SHK130914 RXO130849:RXO130914 RNS130849:RNS130914 RDW130849:RDW130914 QUA130849:QUA130914 QKE130849:QKE130914 QAI130849:QAI130914 PQM130849:PQM130914 PGQ130849:PGQ130914 OWU130849:OWU130914 OMY130849:OMY130914 ODC130849:ODC130914 NTG130849:NTG130914 NJK130849:NJK130914 MZO130849:MZO130914 MPS130849:MPS130914 MFW130849:MFW130914 LWA130849:LWA130914 LME130849:LME130914 LCI130849:LCI130914 KSM130849:KSM130914 KIQ130849:KIQ130914 JYU130849:JYU130914 JOY130849:JOY130914 JFC130849:JFC130914 IVG130849:IVG130914 ILK130849:ILK130914 IBO130849:IBO130914 HRS130849:HRS130914 HHW130849:HHW130914 GYA130849:GYA130914 GOE130849:GOE130914 GEI130849:GEI130914 FUM130849:FUM130914 FKQ130849:FKQ130914 FAU130849:FAU130914 EQY130849:EQY130914 EHC130849:EHC130914 DXG130849:DXG130914 DNK130849:DNK130914 DDO130849:DDO130914 CTS130849:CTS130914 CJW130849:CJW130914 CAA130849:CAA130914 BQE130849:BQE130914 BGI130849:BGI130914 AWM130849:AWM130914 AMQ130849:AMQ130914 ACU130849:ACU130914 SY130849:SY130914 JC130849:JC130914 G130849:G130914 WVO65313:WVO65378 WLS65313:WLS65378 WBW65313:WBW65378 VSA65313:VSA65378 VIE65313:VIE65378 UYI65313:UYI65378 UOM65313:UOM65378 UEQ65313:UEQ65378 TUU65313:TUU65378 TKY65313:TKY65378 TBC65313:TBC65378 SRG65313:SRG65378 SHK65313:SHK65378 RXO65313:RXO65378 RNS65313:RNS65378 RDW65313:RDW65378 QUA65313:QUA65378 QKE65313:QKE65378 QAI65313:QAI65378 PQM65313:PQM65378 PGQ65313:PGQ65378 OWU65313:OWU65378 OMY65313:OMY65378 ODC65313:ODC65378 NTG65313:NTG65378 NJK65313:NJK65378 MZO65313:MZO65378 MPS65313:MPS65378 MFW65313:MFW65378 LWA65313:LWA65378 LME65313:LME65378 LCI65313:LCI65378 KSM65313:KSM65378 KIQ65313:KIQ65378 JYU65313:JYU65378 JOY65313:JOY65378 JFC65313:JFC65378 IVG65313:IVG65378 ILK65313:ILK65378 IBO65313:IBO65378 HRS65313:HRS65378 HHW65313:HHW65378 GYA65313:GYA65378 GOE65313:GOE65378 GEI65313:GEI65378 FUM65313:FUM65378 FKQ65313:FKQ65378 FAU65313:FAU65378 EQY65313:EQY65378 EHC65313:EHC65378 DXG65313:DXG65378 DNK65313:DNK65378 DDO65313:DDO65378 CTS65313:CTS65378 CJW65313:CJW65378 CAA65313:CAA65378 BQE65313:BQE65378 BGI65313:BGI65378 AWM65313:AWM65378 AMQ65313:AMQ65378 ACU65313:ACU65378 SY65313:SY65378 JC65313:JC65378">
      <formula1>TradingMode</formula1>
    </dataValidation>
    <dataValidation type="list" allowBlank="1" showInputMessage="1" showErrorMessage="1" sqref="H65313:H65378 H9:H12 JD9:JD12 SZ9:SZ12 ACV9:ACV12 AMR9:AMR12 AWN9:AWN12 BGJ9:BGJ12 BQF9:BQF12 CAB9:CAB12 CJX9:CJX12 CTT9:CTT12 DDP9:DDP12 DNL9:DNL12 DXH9:DXH12 EHD9:EHD12 EQZ9:EQZ12 FAV9:FAV12 FKR9:FKR12 FUN9:FUN12 GEJ9:GEJ12 GOF9:GOF12 GYB9:GYB12 HHX9:HHX12 HRT9:HRT12 IBP9:IBP12 ILL9:ILL12 IVH9:IVH12 JFD9:JFD12 JOZ9:JOZ12 JYV9:JYV12 KIR9:KIR12 KSN9:KSN12 LCJ9:LCJ12 LMF9:LMF12 LWB9:LWB12 MFX9:MFX12 MPT9:MPT12 MZP9:MZP12 NJL9:NJL12 NTH9:NTH12 ODD9:ODD12 OMZ9:OMZ12 OWV9:OWV12 PGR9:PGR12 PQN9:PQN12 QAJ9:QAJ12 QKF9:QKF12 QUB9:QUB12 RDX9:RDX12 RNT9:RNT12 RXP9:RXP12 SHL9:SHL12 SRH9:SRH12 TBD9:TBD12 TKZ9:TKZ12 TUV9:TUV12 UER9:UER12 UON9:UON12 UYJ9:UYJ12 VIF9:VIF12 VSB9:VSB12 WBX9:WBX12 WLT9:WLT12 WVP9:WVP12 WVP982817:WVP982882 WLT982817:WLT982882 WBX982817:WBX982882 VSB982817:VSB982882 VIF982817:VIF982882 UYJ982817:UYJ982882 UON982817:UON982882 UER982817:UER982882 TUV982817:TUV982882 TKZ982817:TKZ982882 TBD982817:TBD982882 SRH982817:SRH982882 SHL982817:SHL982882 RXP982817:RXP982882 RNT982817:RNT982882 RDX982817:RDX982882 QUB982817:QUB982882 QKF982817:QKF982882 QAJ982817:QAJ982882 PQN982817:PQN982882 PGR982817:PGR982882 OWV982817:OWV982882 OMZ982817:OMZ982882 ODD982817:ODD982882 NTH982817:NTH982882 NJL982817:NJL982882 MZP982817:MZP982882 MPT982817:MPT982882 MFX982817:MFX982882 LWB982817:LWB982882 LMF982817:LMF982882 LCJ982817:LCJ982882 KSN982817:KSN982882 KIR982817:KIR982882 JYV982817:JYV982882 JOZ982817:JOZ982882 JFD982817:JFD982882 IVH982817:IVH982882 ILL982817:ILL982882 IBP982817:IBP982882 HRT982817:HRT982882 HHX982817:HHX982882 GYB982817:GYB982882 GOF982817:GOF982882 GEJ982817:GEJ982882 FUN982817:FUN982882 FKR982817:FKR982882 FAV982817:FAV982882 EQZ982817:EQZ982882 EHD982817:EHD982882 DXH982817:DXH982882 DNL982817:DNL982882 DDP982817:DDP982882 CTT982817:CTT982882 CJX982817:CJX982882 CAB982817:CAB982882 BQF982817:BQF982882 BGJ982817:BGJ982882 AWN982817:AWN982882 AMR982817:AMR982882 ACV982817:ACV982882 SZ982817:SZ982882 JD982817:JD982882 H982817:H982882 WVP917281:WVP917346 WLT917281:WLT917346 WBX917281:WBX917346 VSB917281:VSB917346 VIF917281:VIF917346 UYJ917281:UYJ917346 UON917281:UON917346 UER917281:UER917346 TUV917281:TUV917346 TKZ917281:TKZ917346 TBD917281:TBD917346 SRH917281:SRH917346 SHL917281:SHL917346 RXP917281:RXP917346 RNT917281:RNT917346 RDX917281:RDX917346 QUB917281:QUB917346 QKF917281:QKF917346 QAJ917281:QAJ917346 PQN917281:PQN917346 PGR917281:PGR917346 OWV917281:OWV917346 OMZ917281:OMZ917346 ODD917281:ODD917346 NTH917281:NTH917346 NJL917281:NJL917346 MZP917281:MZP917346 MPT917281:MPT917346 MFX917281:MFX917346 LWB917281:LWB917346 LMF917281:LMF917346 LCJ917281:LCJ917346 KSN917281:KSN917346 KIR917281:KIR917346 JYV917281:JYV917346 JOZ917281:JOZ917346 JFD917281:JFD917346 IVH917281:IVH917346 ILL917281:ILL917346 IBP917281:IBP917346 HRT917281:HRT917346 HHX917281:HHX917346 GYB917281:GYB917346 GOF917281:GOF917346 GEJ917281:GEJ917346 FUN917281:FUN917346 FKR917281:FKR917346 FAV917281:FAV917346 EQZ917281:EQZ917346 EHD917281:EHD917346 DXH917281:DXH917346 DNL917281:DNL917346 DDP917281:DDP917346 CTT917281:CTT917346 CJX917281:CJX917346 CAB917281:CAB917346 BQF917281:BQF917346 BGJ917281:BGJ917346 AWN917281:AWN917346 AMR917281:AMR917346 ACV917281:ACV917346 SZ917281:SZ917346 JD917281:JD917346 H917281:H917346 WVP851745:WVP851810 WLT851745:WLT851810 WBX851745:WBX851810 VSB851745:VSB851810 VIF851745:VIF851810 UYJ851745:UYJ851810 UON851745:UON851810 UER851745:UER851810 TUV851745:TUV851810 TKZ851745:TKZ851810 TBD851745:TBD851810 SRH851745:SRH851810 SHL851745:SHL851810 RXP851745:RXP851810 RNT851745:RNT851810 RDX851745:RDX851810 QUB851745:QUB851810 QKF851745:QKF851810 QAJ851745:QAJ851810 PQN851745:PQN851810 PGR851745:PGR851810 OWV851745:OWV851810 OMZ851745:OMZ851810 ODD851745:ODD851810 NTH851745:NTH851810 NJL851745:NJL851810 MZP851745:MZP851810 MPT851745:MPT851810 MFX851745:MFX851810 LWB851745:LWB851810 LMF851745:LMF851810 LCJ851745:LCJ851810 KSN851745:KSN851810 KIR851745:KIR851810 JYV851745:JYV851810 JOZ851745:JOZ851810 JFD851745:JFD851810 IVH851745:IVH851810 ILL851745:ILL851810 IBP851745:IBP851810 HRT851745:HRT851810 HHX851745:HHX851810 GYB851745:GYB851810 GOF851745:GOF851810 GEJ851745:GEJ851810 FUN851745:FUN851810 FKR851745:FKR851810 FAV851745:FAV851810 EQZ851745:EQZ851810 EHD851745:EHD851810 DXH851745:DXH851810 DNL851745:DNL851810 DDP851745:DDP851810 CTT851745:CTT851810 CJX851745:CJX851810 CAB851745:CAB851810 BQF851745:BQF851810 BGJ851745:BGJ851810 AWN851745:AWN851810 AMR851745:AMR851810 ACV851745:ACV851810 SZ851745:SZ851810 JD851745:JD851810 H851745:H851810 WVP786209:WVP786274 WLT786209:WLT786274 WBX786209:WBX786274 VSB786209:VSB786274 VIF786209:VIF786274 UYJ786209:UYJ786274 UON786209:UON786274 UER786209:UER786274 TUV786209:TUV786274 TKZ786209:TKZ786274 TBD786209:TBD786274 SRH786209:SRH786274 SHL786209:SHL786274 RXP786209:RXP786274 RNT786209:RNT786274 RDX786209:RDX786274 QUB786209:QUB786274 QKF786209:QKF786274 QAJ786209:QAJ786274 PQN786209:PQN786274 PGR786209:PGR786274 OWV786209:OWV786274 OMZ786209:OMZ786274 ODD786209:ODD786274 NTH786209:NTH786274 NJL786209:NJL786274 MZP786209:MZP786274 MPT786209:MPT786274 MFX786209:MFX786274 LWB786209:LWB786274 LMF786209:LMF786274 LCJ786209:LCJ786274 KSN786209:KSN786274 KIR786209:KIR786274 JYV786209:JYV786274 JOZ786209:JOZ786274 JFD786209:JFD786274 IVH786209:IVH786274 ILL786209:ILL786274 IBP786209:IBP786274 HRT786209:HRT786274 HHX786209:HHX786274 GYB786209:GYB786274 GOF786209:GOF786274 GEJ786209:GEJ786274 FUN786209:FUN786274 FKR786209:FKR786274 FAV786209:FAV786274 EQZ786209:EQZ786274 EHD786209:EHD786274 DXH786209:DXH786274 DNL786209:DNL786274 DDP786209:DDP786274 CTT786209:CTT786274 CJX786209:CJX786274 CAB786209:CAB786274 BQF786209:BQF786274 BGJ786209:BGJ786274 AWN786209:AWN786274 AMR786209:AMR786274 ACV786209:ACV786274 SZ786209:SZ786274 JD786209:JD786274 H786209:H786274 WVP720673:WVP720738 WLT720673:WLT720738 WBX720673:WBX720738 VSB720673:VSB720738 VIF720673:VIF720738 UYJ720673:UYJ720738 UON720673:UON720738 UER720673:UER720738 TUV720673:TUV720738 TKZ720673:TKZ720738 TBD720673:TBD720738 SRH720673:SRH720738 SHL720673:SHL720738 RXP720673:RXP720738 RNT720673:RNT720738 RDX720673:RDX720738 QUB720673:QUB720738 QKF720673:QKF720738 QAJ720673:QAJ720738 PQN720673:PQN720738 PGR720673:PGR720738 OWV720673:OWV720738 OMZ720673:OMZ720738 ODD720673:ODD720738 NTH720673:NTH720738 NJL720673:NJL720738 MZP720673:MZP720738 MPT720673:MPT720738 MFX720673:MFX720738 LWB720673:LWB720738 LMF720673:LMF720738 LCJ720673:LCJ720738 KSN720673:KSN720738 KIR720673:KIR720738 JYV720673:JYV720738 JOZ720673:JOZ720738 JFD720673:JFD720738 IVH720673:IVH720738 ILL720673:ILL720738 IBP720673:IBP720738 HRT720673:HRT720738 HHX720673:HHX720738 GYB720673:GYB720738 GOF720673:GOF720738 GEJ720673:GEJ720738 FUN720673:FUN720738 FKR720673:FKR720738 FAV720673:FAV720738 EQZ720673:EQZ720738 EHD720673:EHD720738 DXH720673:DXH720738 DNL720673:DNL720738 DDP720673:DDP720738 CTT720673:CTT720738 CJX720673:CJX720738 CAB720673:CAB720738 BQF720673:BQF720738 BGJ720673:BGJ720738 AWN720673:AWN720738 AMR720673:AMR720738 ACV720673:ACV720738 SZ720673:SZ720738 JD720673:JD720738 H720673:H720738 WVP655137:WVP655202 WLT655137:WLT655202 WBX655137:WBX655202 VSB655137:VSB655202 VIF655137:VIF655202 UYJ655137:UYJ655202 UON655137:UON655202 UER655137:UER655202 TUV655137:TUV655202 TKZ655137:TKZ655202 TBD655137:TBD655202 SRH655137:SRH655202 SHL655137:SHL655202 RXP655137:RXP655202 RNT655137:RNT655202 RDX655137:RDX655202 QUB655137:QUB655202 QKF655137:QKF655202 QAJ655137:QAJ655202 PQN655137:PQN655202 PGR655137:PGR655202 OWV655137:OWV655202 OMZ655137:OMZ655202 ODD655137:ODD655202 NTH655137:NTH655202 NJL655137:NJL655202 MZP655137:MZP655202 MPT655137:MPT655202 MFX655137:MFX655202 LWB655137:LWB655202 LMF655137:LMF655202 LCJ655137:LCJ655202 KSN655137:KSN655202 KIR655137:KIR655202 JYV655137:JYV655202 JOZ655137:JOZ655202 JFD655137:JFD655202 IVH655137:IVH655202 ILL655137:ILL655202 IBP655137:IBP655202 HRT655137:HRT655202 HHX655137:HHX655202 GYB655137:GYB655202 GOF655137:GOF655202 GEJ655137:GEJ655202 FUN655137:FUN655202 FKR655137:FKR655202 FAV655137:FAV655202 EQZ655137:EQZ655202 EHD655137:EHD655202 DXH655137:DXH655202 DNL655137:DNL655202 DDP655137:DDP655202 CTT655137:CTT655202 CJX655137:CJX655202 CAB655137:CAB655202 BQF655137:BQF655202 BGJ655137:BGJ655202 AWN655137:AWN655202 AMR655137:AMR655202 ACV655137:ACV655202 SZ655137:SZ655202 JD655137:JD655202 H655137:H655202 WVP589601:WVP589666 WLT589601:WLT589666 WBX589601:WBX589666 VSB589601:VSB589666 VIF589601:VIF589666 UYJ589601:UYJ589666 UON589601:UON589666 UER589601:UER589666 TUV589601:TUV589666 TKZ589601:TKZ589666 TBD589601:TBD589666 SRH589601:SRH589666 SHL589601:SHL589666 RXP589601:RXP589666 RNT589601:RNT589666 RDX589601:RDX589666 QUB589601:QUB589666 QKF589601:QKF589666 QAJ589601:QAJ589666 PQN589601:PQN589666 PGR589601:PGR589666 OWV589601:OWV589666 OMZ589601:OMZ589666 ODD589601:ODD589666 NTH589601:NTH589666 NJL589601:NJL589666 MZP589601:MZP589666 MPT589601:MPT589666 MFX589601:MFX589666 LWB589601:LWB589666 LMF589601:LMF589666 LCJ589601:LCJ589666 KSN589601:KSN589666 KIR589601:KIR589666 JYV589601:JYV589666 JOZ589601:JOZ589666 JFD589601:JFD589666 IVH589601:IVH589666 ILL589601:ILL589666 IBP589601:IBP589666 HRT589601:HRT589666 HHX589601:HHX589666 GYB589601:GYB589666 GOF589601:GOF589666 GEJ589601:GEJ589666 FUN589601:FUN589666 FKR589601:FKR589666 FAV589601:FAV589666 EQZ589601:EQZ589666 EHD589601:EHD589666 DXH589601:DXH589666 DNL589601:DNL589666 DDP589601:DDP589666 CTT589601:CTT589666 CJX589601:CJX589666 CAB589601:CAB589666 BQF589601:BQF589666 BGJ589601:BGJ589666 AWN589601:AWN589666 AMR589601:AMR589666 ACV589601:ACV589666 SZ589601:SZ589666 JD589601:JD589666 H589601:H589666 WVP524065:WVP524130 WLT524065:WLT524130 WBX524065:WBX524130 VSB524065:VSB524130 VIF524065:VIF524130 UYJ524065:UYJ524130 UON524065:UON524130 UER524065:UER524130 TUV524065:TUV524130 TKZ524065:TKZ524130 TBD524065:TBD524130 SRH524065:SRH524130 SHL524065:SHL524130 RXP524065:RXP524130 RNT524065:RNT524130 RDX524065:RDX524130 QUB524065:QUB524130 QKF524065:QKF524130 QAJ524065:QAJ524130 PQN524065:PQN524130 PGR524065:PGR524130 OWV524065:OWV524130 OMZ524065:OMZ524130 ODD524065:ODD524130 NTH524065:NTH524130 NJL524065:NJL524130 MZP524065:MZP524130 MPT524065:MPT524130 MFX524065:MFX524130 LWB524065:LWB524130 LMF524065:LMF524130 LCJ524065:LCJ524130 KSN524065:KSN524130 KIR524065:KIR524130 JYV524065:JYV524130 JOZ524065:JOZ524130 JFD524065:JFD524130 IVH524065:IVH524130 ILL524065:ILL524130 IBP524065:IBP524130 HRT524065:HRT524130 HHX524065:HHX524130 GYB524065:GYB524130 GOF524065:GOF524130 GEJ524065:GEJ524130 FUN524065:FUN524130 FKR524065:FKR524130 FAV524065:FAV524130 EQZ524065:EQZ524130 EHD524065:EHD524130 DXH524065:DXH524130 DNL524065:DNL524130 DDP524065:DDP524130 CTT524065:CTT524130 CJX524065:CJX524130 CAB524065:CAB524130 BQF524065:BQF524130 BGJ524065:BGJ524130 AWN524065:AWN524130 AMR524065:AMR524130 ACV524065:ACV524130 SZ524065:SZ524130 JD524065:JD524130 H524065:H524130 WVP458529:WVP458594 WLT458529:WLT458594 WBX458529:WBX458594 VSB458529:VSB458594 VIF458529:VIF458594 UYJ458529:UYJ458594 UON458529:UON458594 UER458529:UER458594 TUV458529:TUV458594 TKZ458529:TKZ458594 TBD458529:TBD458594 SRH458529:SRH458594 SHL458529:SHL458594 RXP458529:RXP458594 RNT458529:RNT458594 RDX458529:RDX458594 QUB458529:QUB458594 QKF458529:QKF458594 QAJ458529:QAJ458594 PQN458529:PQN458594 PGR458529:PGR458594 OWV458529:OWV458594 OMZ458529:OMZ458594 ODD458529:ODD458594 NTH458529:NTH458594 NJL458529:NJL458594 MZP458529:MZP458594 MPT458529:MPT458594 MFX458529:MFX458594 LWB458529:LWB458594 LMF458529:LMF458594 LCJ458529:LCJ458594 KSN458529:KSN458594 KIR458529:KIR458594 JYV458529:JYV458594 JOZ458529:JOZ458594 JFD458529:JFD458594 IVH458529:IVH458594 ILL458529:ILL458594 IBP458529:IBP458594 HRT458529:HRT458594 HHX458529:HHX458594 GYB458529:GYB458594 GOF458529:GOF458594 GEJ458529:GEJ458594 FUN458529:FUN458594 FKR458529:FKR458594 FAV458529:FAV458594 EQZ458529:EQZ458594 EHD458529:EHD458594 DXH458529:DXH458594 DNL458529:DNL458594 DDP458529:DDP458594 CTT458529:CTT458594 CJX458529:CJX458594 CAB458529:CAB458594 BQF458529:BQF458594 BGJ458529:BGJ458594 AWN458529:AWN458594 AMR458529:AMR458594 ACV458529:ACV458594 SZ458529:SZ458594 JD458529:JD458594 H458529:H458594 WVP392993:WVP393058 WLT392993:WLT393058 WBX392993:WBX393058 VSB392993:VSB393058 VIF392993:VIF393058 UYJ392993:UYJ393058 UON392993:UON393058 UER392993:UER393058 TUV392993:TUV393058 TKZ392993:TKZ393058 TBD392993:TBD393058 SRH392993:SRH393058 SHL392993:SHL393058 RXP392993:RXP393058 RNT392993:RNT393058 RDX392993:RDX393058 QUB392993:QUB393058 QKF392993:QKF393058 QAJ392993:QAJ393058 PQN392993:PQN393058 PGR392993:PGR393058 OWV392993:OWV393058 OMZ392993:OMZ393058 ODD392993:ODD393058 NTH392993:NTH393058 NJL392993:NJL393058 MZP392993:MZP393058 MPT392993:MPT393058 MFX392993:MFX393058 LWB392993:LWB393058 LMF392993:LMF393058 LCJ392993:LCJ393058 KSN392993:KSN393058 KIR392993:KIR393058 JYV392993:JYV393058 JOZ392993:JOZ393058 JFD392993:JFD393058 IVH392993:IVH393058 ILL392993:ILL393058 IBP392993:IBP393058 HRT392993:HRT393058 HHX392993:HHX393058 GYB392993:GYB393058 GOF392993:GOF393058 GEJ392993:GEJ393058 FUN392993:FUN393058 FKR392993:FKR393058 FAV392993:FAV393058 EQZ392993:EQZ393058 EHD392993:EHD393058 DXH392993:DXH393058 DNL392993:DNL393058 DDP392993:DDP393058 CTT392993:CTT393058 CJX392993:CJX393058 CAB392993:CAB393058 BQF392993:BQF393058 BGJ392993:BGJ393058 AWN392993:AWN393058 AMR392993:AMR393058 ACV392993:ACV393058 SZ392993:SZ393058 JD392993:JD393058 H392993:H393058 WVP327457:WVP327522 WLT327457:WLT327522 WBX327457:WBX327522 VSB327457:VSB327522 VIF327457:VIF327522 UYJ327457:UYJ327522 UON327457:UON327522 UER327457:UER327522 TUV327457:TUV327522 TKZ327457:TKZ327522 TBD327457:TBD327522 SRH327457:SRH327522 SHL327457:SHL327522 RXP327457:RXP327522 RNT327457:RNT327522 RDX327457:RDX327522 QUB327457:QUB327522 QKF327457:QKF327522 QAJ327457:QAJ327522 PQN327457:PQN327522 PGR327457:PGR327522 OWV327457:OWV327522 OMZ327457:OMZ327522 ODD327457:ODD327522 NTH327457:NTH327522 NJL327457:NJL327522 MZP327457:MZP327522 MPT327457:MPT327522 MFX327457:MFX327522 LWB327457:LWB327522 LMF327457:LMF327522 LCJ327457:LCJ327522 KSN327457:KSN327522 KIR327457:KIR327522 JYV327457:JYV327522 JOZ327457:JOZ327522 JFD327457:JFD327522 IVH327457:IVH327522 ILL327457:ILL327522 IBP327457:IBP327522 HRT327457:HRT327522 HHX327457:HHX327522 GYB327457:GYB327522 GOF327457:GOF327522 GEJ327457:GEJ327522 FUN327457:FUN327522 FKR327457:FKR327522 FAV327457:FAV327522 EQZ327457:EQZ327522 EHD327457:EHD327522 DXH327457:DXH327522 DNL327457:DNL327522 DDP327457:DDP327522 CTT327457:CTT327522 CJX327457:CJX327522 CAB327457:CAB327522 BQF327457:BQF327522 BGJ327457:BGJ327522 AWN327457:AWN327522 AMR327457:AMR327522 ACV327457:ACV327522 SZ327457:SZ327522 JD327457:JD327522 H327457:H327522 WVP261921:WVP261986 WLT261921:WLT261986 WBX261921:WBX261986 VSB261921:VSB261986 VIF261921:VIF261986 UYJ261921:UYJ261986 UON261921:UON261986 UER261921:UER261986 TUV261921:TUV261986 TKZ261921:TKZ261986 TBD261921:TBD261986 SRH261921:SRH261986 SHL261921:SHL261986 RXP261921:RXP261986 RNT261921:RNT261986 RDX261921:RDX261986 QUB261921:QUB261986 QKF261921:QKF261986 QAJ261921:QAJ261986 PQN261921:PQN261986 PGR261921:PGR261986 OWV261921:OWV261986 OMZ261921:OMZ261986 ODD261921:ODD261986 NTH261921:NTH261986 NJL261921:NJL261986 MZP261921:MZP261986 MPT261921:MPT261986 MFX261921:MFX261986 LWB261921:LWB261986 LMF261921:LMF261986 LCJ261921:LCJ261986 KSN261921:KSN261986 KIR261921:KIR261986 JYV261921:JYV261986 JOZ261921:JOZ261986 JFD261921:JFD261986 IVH261921:IVH261986 ILL261921:ILL261986 IBP261921:IBP261986 HRT261921:HRT261986 HHX261921:HHX261986 GYB261921:GYB261986 GOF261921:GOF261986 GEJ261921:GEJ261986 FUN261921:FUN261986 FKR261921:FKR261986 FAV261921:FAV261986 EQZ261921:EQZ261986 EHD261921:EHD261986 DXH261921:DXH261986 DNL261921:DNL261986 DDP261921:DDP261986 CTT261921:CTT261986 CJX261921:CJX261986 CAB261921:CAB261986 BQF261921:BQF261986 BGJ261921:BGJ261986 AWN261921:AWN261986 AMR261921:AMR261986 ACV261921:ACV261986 SZ261921:SZ261986 JD261921:JD261986 H261921:H261986 WVP196385:WVP196450 WLT196385:WLT196450 WBX196385:WBX196450 VSB196385:VSB196450 VIF196385:VIF196450 UYJ196385:UYJ196450 UON196385:UON196450 UER196385:UER196450 TUV196385:TUV196450 TKZ196385:TKZ196450 TBD196385:TBD196450 SRH196385:SRH196450 SHL196385:SHL196450 RXP196385:RXP196450 RNT196385:RNT196450 RDX196385:RDX196450 QUB196385:QUB196450 QKF196385:QKF196450 QAJ196385:QAJ196450 PQN196385:PQN196450 PGR196385:PGR196450 OWV196385:OWV196450 OMZ196385:OMZ196450 ODD196385:ODD196450 NTH196385:NTH196450 NJL196385:NJL196450 MZP196385:MZP196450 MPT196385:MPT196450 MFX196385:MFX196450 LWB196385:LWB196450 LMF196385:LMF196450 LCJ196385:LCJ196450 KSN196385:KSN196450 KIR196385:KIR196450 JYV196385:JYV196450 JOZ196385:JOZ196450 JFD196385:JFD196450 IVH196385:IVH196450 ILL196385:ILL196450 IBP196385:IBP196450 HRT196385:HRT196450 HHX196385:HHX196450 GYB196385:GYB196450 GOF196385:GOF196450 GEJ196385:GEJ196450 FUN196385:FUN196450 FKR196385:FKR196450 FAV196385:FAV196450 EQZ196385:EQZ196450 EHD196385:EHD196450 DXH196385:DXH196450 DNL196385:DNL196450 DDP196385:DDP196450 CTT196385:CTT196450 CJX196385:CJX196450 CAB196385:CAB196450 BQF196385:BQF196450 BGJ196385:BGJ196450 AWN196385:AWN196450 AMR196385:AMR196450 ACV196385:ACV196450 SZ196385:SZ196450 JD196385:JD196450 H196385:H196450 WVP130849:WVP130914 WLT130849:WLT130914 WBX130849:WBX130914 VSB130849:VSB130914 VIF130849:VIF130914 UYJ130849:UYJ130914 UON130849:UON130914 UER130849:UER130914 TUV130849:TUV130914 TKZ130849:TKZ130914 TBD130849:TBD130914 SRH130849:SRH130914 SHL130849:SHL130914 RXP130849:RXP130914 RNT130849:RNT130914 RDX130849:RDX130914 QUB130849:QUB130914 QKF130849:QKF130914 QAJ130849:QAJ130914 PQN130849:PQN130914 PGR130849:PGR130914 OWV130849:OWV130914 OMZ130849:OMZ130914 ODD130849:ODD130914 NTH130849:NTH130914 NJL130849:NJL130914 MZP130849:MZP130914 MPT130849:MPT130914 MFX130849:MFX130914 LWB130849:LWB130914 LMF130849:LMF130914 LCJ130849:LCJ130914 KSN130849:KSN130914 KIR130849:KIR130914 JYV130849:JYV130914 JOZ130849:JOZ130914 JFD130849:JFD130914 IVH130849:IVH130914 ILL130849:ILL130914 IBP130849:IBP130914 HRT130849:HRT130914 HHX130849:HHX130914 GYB130849:GYB130914 GOF130849:GOF130914 GEJ130849:GEJ130914 FUN130849:FUN130914 FKR130849:FKR130914 FAV130849:FAV130914 EQZ130849:EQZ130914 EHD130849:EHD130914 DXH130849:DXH130914 DNL130849:DNL130914 DDP130849:DDP130914 CTT130849:CTT130914 CJX130849:CJX130914 CAB130849:CAB130914 BQF130849:BQF130914 BGJ130849:BGJ130914 AWN130849:AWN130914 AMR130849:AMR130914 ACV130849:ACV130914 SZ130849:SZ130914 JD130849:JD130914 H130849:H130914 WVP65313:WVP65378 WLT65313:WLT65378 WBX65313:WBX65378 VSB65313:VSB65378 VIF65313:VIF65378 UYJ65313:UYJ65378 UON65313:UON65378 UER65313:UER65378 TUV65313:TUV65378 TKZ65313:TKZ65378 TBD65313:TBD65378 SRH65313:SRH65378 SHL65313:SHL65378 RXP65313:RXP65378 RNT65313:RNT65378 RDX65313:RDX65378 QUB65313:QUB65378 QKF65313:QKF65378 QAJ65313:QAJ65378 PQN65313:PQN65378 PGR65313:PGR65378 OWV65313:OWV65378 OMZ65313:OMZ65378 ODD65313:ODD65378 NTH65313:NTH65378 NJL65313:NJL65378 MZP65313:MZP65378 MPT65313:MPT65378 MFX65313:MFX65378 LWB65313:LWB65378 LMF65313:LMF65378 LCJ65313:LCJ65378 KSN65313:KSN65378 KIR65313:KIR65378 JYV65313:JYV65378 JOZ65313:JOZ65378 JFD65313:JFD65378 IVH65313:IVH65378 ILL65313:ILL65378 IBP65313:IBP65378 HRT65313:HRT65378 HHX65313:HHX65378 GYB65313:GYB65378 GOF65313:GOF65378 GEJ65313:GEJ65378 FUN65313:FUN65378 FKR65313:FKR65378 FAV65313:FAV65378 EQZ65313:EQZ65378 EHD65313:EHD65378 DXH65313:DXH65378 DNL65313:DNL65378 DDP65313:DDP65378 CTT65313:CTT65378 CJX65313:CJX65378 CAB65313:CAB65378 BQF65313:BQF65378 BGJ65313:BGJ65378 AWN65313:AWN65378 AMR65313:AMR65378 ACV65313:ACV65378 SZ65313:SZ65378 JD65313:JD65378">
      <formula1>TransactionCategory</formula1>
    </dataValidation>
    <dataValidation type="list" allowBlank="1" showInputMessage="1" showErrorMessage="1" sqref="I65313:I65378 I9:I12 JE9:JE12 TA9:TA12 ACW9:ACW12 AMS9:AMS12 AWO9:AWO12 BGK9:BGK12 BQG9:BQG12 CAC9:CAC12 CJY9:CJY12 CTU9:CTU12 DDQ9:DDQ12 DNM9:DNM12 DXI9:DXI12 EHE9:EHE12 ERA9:ERA12 FAW9:FAW12 FKS9:FKS12 FUO9:FUO12 GEK9:GEK12 GOG9:GOG12 GYC9:GYC12 HHY9:HHY12 HRU9:HRU12 IBQ9:IBQ12 ILM9:ILM12 IVI9:IVI12 JFE9:JFE12 JPA9:JPA12 JYW9:JYW12 KIS9:KIS12 KSO9:KSO12 LCK9:LCK12 LMG9:LMG12 LWC9:LWC12 MFY9:MFY12 MPU9:MPU12 MZQ9:MZQ12 NJM9:NJM12 NTI9:NTI12 ODE9:ODE12 ONA9:ONA12 OWW9:OWW12 PGS9:PGS12 PQO9:PQO12 QAK9:QAK12 QKG9:QKG12 QUC9:QUC12 RDY9:RDY12 RNU9:RNU12 RXQ9:RXQ12 SHM9:SHM12 SRI9:SRI12 TBE9:TBE12 TLA9:TLA12 TUW9:TUW12 UES9:UES12 UOO9:UOO12 UYK9:UYK12 VIG9:VIG12 VSC9:VSC12 WBY9:WBY12 WLU9:WLU12 WVQ9:WVQ12 WVQ982817:WVQ982882 WLU982817:WLU982882 WBY982817:WBY982882 VSC982817:VSC982882 VIG982817:VIG982882 UYK982817:UYK982882 UOO982817:UOO982882 UES982817:UES982882 TUW982817:TUW982882 TLA982817:TLA982882 TBE982817:TBE982882 SRI982817:SRI982882 SHM982817:SHM982882 RXQ982817:RXQ982882 RNU982817:RNU982882 RDY982817:RDY982882 QUC982817:QUC982882 QKG982817:QKG982882 QAK982817:QAK982882 PQO982817:PQO982882 PGS982817:PGS982882 OWW982817:OWW982882 ONA982817:ONA982882 ODE982817:ODE982882 NTI982817:NTI982882 NJM982817:NJM982882 MZQ982817:MZQ982882 MPU982817:MPU982882 MFY982817:MFY982882 LWC982817:LWC982882 LMG982817:LMG982882 LCK982817:LCK982882 KSO982817:KSO982882 KIS982817:KIS982882 JYW982817:JYW982882 JPA982817:JPA982882 JFE982817:JFE982882 IVI982817:IVI982882 ILM982817:ILM982882 IBQ982817:IBQ982882 HRU982817:HRU982882 HHY982817:HHY982882 GYC982817:GYC982882 GOG982817:GOG982882 GEK982817:GEK982882 FUO982817:FUO982882 FKS982817:FKS982882 FAW982817:FAW982882 ERA982817:ERA982882 EHE982817:EHE982882 DXI982817:DXI982882 DNM982817:DNM982882 DDQ982817:DDQ982882 CTU982817:CTU982882 CJY982817:CJY982882 CAC982817:CAC982882 BQG982817:BQG982882 BGK982817:BGK982882 AWO982817:AWO982882 AMS982817:AMS982882 ACW982817:ACW982882 TA982817:TA982882 JE982817:JE982882 I982817:I982882 WVQ917281:WVQ917346 WLU917281:WLU917346 WBY917281:WBY917346 VSC917281:VSC917346 VIG917281:VIG917346 UYK917281:UYK917346 UOO917281:UOO917346 UES917281:UES917346 TUW917281:TUW917346 TLA917281:TLA917346 TBE917281:TBE917346 SRI917281:SRI917346 SHM917281:SHM917346 RXQ917281:RXQ917346 RNU917281:RNU917346 RDY917281:RDY917346 QUC917281:QUC917346 QKG917281:QKG917346 QAK917281:QAK917346 PQO917281:PQO917346 PGS917281:PGS917346 OWW917281:OWW917346 ONA917281:ONA917346 ODE917281:ODE917346 NTI917281:NTI917346 NJM917281:NJM917346 MZQ917281:MZQ917346 MPU917281:MPU917346 MFY917281:MFY917346 LWC917281:LWC917346 LMG917281:LMG917346 LCK917281:LCK917346 KSO917281:KSO917346 KIS917281:KIS917346 JYW917281:JYW917346 JPA917281:JPA917346 JFE917281:JFE917346 IVI917281:IVI917346 ILM917281:ILM917346 IBQ917281:IBQ917346 HRU917281:HRU917346 HHY917281:HHY917346 GYC917281:GYC917346 GOG917281:GOG917346 GEK917281:GEK917346 FUO917281:FUO917346 FKS917281:FKS917346 FAW917281:FAW917346 ERA917281:ERA917346 EHE917281:EHE917346 DXI917281:DXI917346 DNM917281:DNM917346 DDQ917281:DDQ917346 CTU917281:CTU917346 CJY917281:CJY917346 CAC917281:CAC917346 BQG917281:BQG917346 BGK917281:BGK917346 AWO917281:AWO917346 AMS917281:AMS917346 ACW917281:ACW917346 TA917281:TA917346 JE917281:JE917346 I917281:I917346 WVQ851745:WVQ851810 WLU851745:WLU851810 WBY851745:WBY851810 VSC851745:VSC851810 VIG851745:VIG851810 UYK851745:UYK851810 UOO851745:UOO851810 UES851745:UES851810 TUW851745:TUW851810 TLA851745:TLA851810 TBE851745:TBE851810 SRI851745:SRI851810 SHM851745:SHM851810 RXQ851745:RXQ851810 RNU851745:RNU851810 RDY851745:RDY851810 QUC851745:QUC851810 QKG851745:QKG851810 QAK851745:QAK851810 PQO851745:PQO851810 PGS851745:PGS851810 OWW851745:OWW851810 ONA851745:ONA851810 ODE851745:ODE851810 NTI851745:NTI851810 NJM851745:NJM851810 MZQ851745:MZQ851810 MPU851745:MPU851810 MFY851745:MFY851810 LWC851745:LWC851810 LMG851745:LMG851810 LCK851745:LCK851810 KSO851745:KSO851810 KIS851745:KIS851810 JYW851745:JYW851810 JPA851745:JPA851810 JFE851745:JFE851810 IVI851745:IVI851810 ILM851745:ILM851810 IBQ851745:IBQ851810 HRU851745:HRU851810 HHY851745:HHY851810 GYC851745:GYC851810 GOG851745:GOG851810 GEK851745:GEK851810 FUO851745:FUO851810 FKS851745:FKS851810 FAW851745:FAW851810 ERA851745:ERA851810 EHE851745:EHE851810 DXI851745:DXI851810 DNM851745:DNM851810 DDQ851745:DDQ851810 CTU851745:CTU851810 CJY851745:CJY851810 CAC851745:CAC851810 BQG851745:BQG851810 BGK851745:BGK851810 AWO851745:AWO851810 AMS851745:AMS851810 ACW851745:ACW851810 TA851745:TA851810 JE851745:JE851810 I851745:I851810 WVQ786209:WVQ786274 WLU786209:WLU786274 WBY786209:WBY786274 VSC786209:VSC786274 VIG786209:VIG786274 UYK786209:UYK786274 UOO786209:UOO786274 UES786209:UES786274 TUW786209:TUW786274 TLA786209:TLA786274 TBE786209:TBE786274 SRI786209:SRI786274 SHM786209:SHM786274 RXQ786209:RXQ786274 RNU786209:RNU786274 RDY786209:RDY786274 QUC786209:QUC786274 QKG786209:QKG786274 QAK786209:QAK786274 PQO786209:PQO786274 PGS786209:PGS786274 OWW786209:OWW786274 ONA786209:ONA786274 ODE786209:ODE786274 NTI786209:NTI786274 NJM786209:NJM786274 MZQ786209:MZQ786274 MPU786209:MPU786274 MFY786209:MFY786274 LWC786209:LWC786274 LMG786209:LMG786274 LCK786209:LCK786274 KSO786209:KSO786274 KIS786209:KIS786274 JYW786209:JYW786274 JPA786209:JPA786274 JFE786209:JFE786274 IVI786209:IVI786274 ILM786209:ILM786274 IBQ786209:IBQ786274 HRU786209:HRU786274 HHY786209:HHY786274 GYC786209:GYC786274 GOG786209:GOG786274 GEK786209:GEK786274 FUO786209:FUO786274 FKS786209:FKS786274 FAW786209:FAW786274 ERA786209:ERA786274 EHE786209:EHE786274 DXI786209:DXI786274 DNM786209:DNM786274 DDQ786209:DDQ786274 CTU786209:CTU786274 CJY786209:CJY786274 CAC786209:CAC786274 BQG786209:BQG786274 BGK786209:BGK786274 AWO786209:AWO786274 AMS786209:AMS786274 ACW786209:ACW786274 TA786209:TA786274 JE786209:JE786274 I786209:I786274 WVQ720673:WVQ720738 WLU720673:WLU720738 WBY720673:WBY720738 VSC720673:VSC720738 VIG720673:VIG720738 UYK720673:UYK720738 UOO720673:UOO720738 UES720673:UES720738 TUW720673:TUW720738 TLA720673:TLA720738 TBE720673:TBE720738 SRI720673:SRI720738 SHM720673:SHM720738 RXQ720673:RXQ720738 RNU720673:RNU720738 RDY720673:RDY720738 QUC720673:QUC720738 QKG720673:QKG720738 QAK720673:QAK720738 PQO720673:PQO720738 PGS720673:PGS720738 OWW720673:OWW720738 ONA720673:ONA720738 ODE720673:ODE720738 NTI720673:NTI720738 NJM720673:NJM720738 MZQ720673:MZQ720738 MPU720673:MPU720738 MFY720673:MFY720738 LWC720673:LWC720738 LMG720673:LMG720738 LCK720673:LCK720738 KSO720673:KSO720738 KIS720673:KIS720738 JYW720673:JYW720738 JPA720673:JPA720738 JFE720673:JFE720738 IVI720673:IVI720738 ILM720673:ILM720738 IBQ720673:IBQ720738 HRU720673:HRU720738 HHY720673:HHY720738 GYC720673:GYC720738 GOG720673:GOG720738 GEK720673:GEK720738 FUO720673:FUO720738 FKS720673:FKS720738 FAW720673:FAW720738 ERA720673:ERA720738 EHE720673:EHE720738 DXI720673:DXI720738 DNM720673:DNM720738 DDQ720673:DDQ720738 CTU720673:CTU720738 CJY720673:CJY720738 CAC720673:CAC720738 BQG720673:BQG720738 BGK720673:BGK720738 AWO720673:AWO720738 AMS720673:AMS720738 ACW720673:ACW720738 TA720673:TA720738 JE720673:JE720738 I720673:I720738 WVQ655137:WVQ655202 WLU655137:WLU655202 WBY655137:WBY655202 VSC655137:VSC655202 VIG655137:VIG655202 UYK655137:UYK655202 UOO655137:UOO655202 UES655137:UES655202 TUW655137:TUW655202 TLA655137:TLA655202 TBE655137:TBE655202 SRI655137:SRI655202 SHM655137:SHM655202 RXQ655137:RXQ655202 RNU655137:RNU655202 RDY655137:RDY655202 QUC655137:QUC655202 QKG655137:QKG655202 QAK655137:QAK655202 PQO655137:PQO655202 PGS655137:PGS655202 OWW655137:OWW655202 ONA655137:ONA655202 ODE655137:ODE655202 NTI655137:NTI655202 NJM655137:NJM655202 MZQ655137:MZQ655202 MPU655137:MPU655202 MFY655137:MFY655202 LWC655137:LWC655202 LMG655137:LMG655202 LCK655137:LCK655202 KSO655137:KSO655202 KIS655137:KIS655202 JYW655137:JYW655202 JPA655137:JPA655202 JFE655137:JFE655202 IVI655137:IVI655202 ILM655137:ILM655202 IBQ655137:IBQ655202 HRU655137:HRU655202 HHY655137:HHY655202 GYC655137:GYC655202 GOG655137:GOG655202 GEK655137:GEK655202 FUO655137:FUO655202 FKS655137:FKS655202 FAW655137:FAW655202 ERA655137:ERA655202 EHE655137:EHE655202 DXI655137:DXI655202 DNM655137:DNM655202 DDQ655137:DDQ655202 CTU655137:CTU655202 CJY655137:CJY655202 CAC655137:CAC655202 BQG655137:BQG655202 BGK655137:BGK655202 AWO655137:AWO655202 AMS655137:AMS655202 ACW655137:ACW655202 TA655137:TA655202 JE655137:JE655202 I655137:I655202 WVQ589601:WVQ589666 WLU589601:WLU589666 WBY589601:WBY589666 VSC589601:VSC589666 VIG589601:VIG589666 UYK589601:UYK589666 UOO589601:UOO589666 UES589601:UES589666 TUW589601:TUW589666 TLA589601:TLA589666 TBE589601:TBE589666 SRI589601:SRI589666 SHM589601:SHM589666 RXQ589601:RXQ589666 RNU589601:RNU589666 RDY589601:RDY589666 QUC589601:QUC589666 QKG589601:QKG589666 QAK589601:QAK589666 PQO589601:PQO589666 PGS589601:PGS589666 OWW589601:OWW589666 ONA589601:ONA589666 ODE589601:ODE589666 NTI589601:NTI589666 NJM589601:NJM589666 MZQ589601:MZQ589666 MPU589601:MPU589666 MFY589601:MFY589666 LWC589601:LWC589666 LMG589601:LMG589666 LCK589601:LCK589666 KSO589601:KSO589666 KIS589601:KIS589666 JYW589601:JYW589666 JPA589601:JPA589666 JFE589601:JFE589666 IVI589601:IVI589666 ILM589601:ILM589666 IBQ589601:IBQ589666 HRU589601:HRU589666 HHY589601:HHY589666 GYC589601:GYC589666 GOG589601:GOG589666 GEK589601:GEK589666 FUO589601:FUO589666 FKS589601:FKS589666 FAW589601:FAW589666 ERA589601:ERA589666 EHE589601:EHE589666 DXI589601:DXI589666 DNM589601:DNM589666 DDQ589601:DDQ589666 CTU589601:CTU589666 CJY589601:CJY589666 CAC589601:CAC589666 BQG589601:BQG589666 BGK589601:BGK589666 AWO589601:AWO589666 AMS589601:AMS589666 ACW589601:ACW589666 TA589601:TA589666 JE589601:JE589666 I589601:I589666 WVQ524065:WVQ524130 WLU524065:WLU524130 WBY524065:WBY524130 VSC524065:VSC524130 VIG524065:VIG524130 UYK524065:UYK524130 UOO524065:UOO524130 UES524065:UES524130 TUW524065:TUW524130 TLA524065:TLA524130 TBE524065:TBE524130 SRI524065:SRI524130 SHM524065:SHM524130 RXQ524065:RXQ524130 RNU524065:RNU524130 RDY524065:RDY524130 QUC524065:QUC524130 QKG524065:QKG524130 QAK524065:QAK524130 PQO524065:PQO524130 PGS524065:PGS524130 OWW524065:OWW524130 ONA524065:ONA524130 ODE524065:ODE524130 NTI524065:NTI524130 NJM524065:NJM524130 MZQ524065:MZQ524130 MPU524065:MPU524130 MFY524065:MFY524130 LWC524065:LWC524130 LMG524065:LMG524130 LCK524065:LCK524130 KSO524065:KSO524130 KIS524065:KIS524130 JYW524065:JYW524130 JPA524065:JPA524130 JFE524065:JFE524130 IVI524065:IVI524130 ILM524065:ILM524130 IBQ524065:IBQ524130 HRU524065:HRU524130 HHY524065:HHY524130 GYC524065:GYC524130 GOG524065:GOG524130 GEK524065:GEK524130 FUO524065:FUO524130 FKS524065:FKS524130 FAW524065:FAW524130 ERA524065:ERA524130 EHE524065:EHE524130 DXI524065:DXI524130 DNM524065:DNM524130 DDQ524065:DDQ524130 CTU524065:CTU524130 CJY524065:CJY524130 CAC524065:CAC524130 BQG524065:BQG524130 BGK524065:BGK524130 AWO524065:AWO524130 AMS524065:AMS524130 ACW524065:ACW524130 TA524065:TA524130 JE524065:JE524130 I524065:I524130 WVQ458529:WVQ458594 WLU458529:WLU458594 WBY458529:WBY458594 VSC458529:VSC458594 VIG458529:VIG458594 UYK458529:UYK458594 UOO458529:UOO458594 UES458529:UES458594 TUW458529:TUW458594 TLA458529:TLA458594 TBE458529:TBE458594 SRI458529:SRI458594 SHM458529:SHM458594 RXQ458529:RXQ458594 RNU458529:RNU458594 RDY458529:RDY458594 QUC458529:QUC458594 QKG458529:QKG458594 QAK458529:QAK458594 PQO458529:PQO458594 PGS458529:PGS458594 OWW458529:OWW458594 ONA458529:ONA458594 ODE458529:ODE458594 NTI458529:NTI458594 NJM458529:NJM458594 MZQ458529:MZQ458594 MPU458529:MPU458594 MFY458529:MFY458594 LWC458529:LWC458594 LMG458529:LMG458594 LCK458529:LCK458594 KSO458529:KSO458594 KIS458529:KIS458594 JYW458529:JYW458594 JPA458529:JPA458594 JFE458529:JFE458594 IVI458529:IVI458594 ILM458529:ILM458594 IBQ458529:IBQ458594 HRU458529:HRU458594 HHY458529:HHY458594 GYC458529:GYC458594 GOG458529:GOG458594 GEK458529:GEK458594 FUO458529:FUO458594 FKS458529:FKS458594 FAW458529:FAW458594 ERA458529:ERA458594 EHE458529:EHE458594 DXI458529:DXI458594 DNM458529:DNM458594 DDQ458529:DDQ458594 CTU458529:CTU458594 CJY458529:CJY458594 CAC458529:CAC458594 BQG458529:BQG458594 BGK458529:BGK458594 AWO458529:AWO458594 AMS458529:AMS458594 ACW458529:ACW458594 TA458529:TA458594 JE458529:JE458594 I458529:I458594 WVQ392993:WVQ393058 WLU392993:WLU393058 WBY392993:WBY393058 VSC392993:VSC393058 VIG392993:VIG393058 UYK392993:UYK393058 UOO392993:UOO393058 UES392993:UES393058 TUW392993:TUW393058 TLA392993:TLA393058 TBE392993:TBE393058 SRI392993:SRI393058 SHM392993:SHM393058 RXQ392993:RXQ393058 RNU392993:RNU393058 RDY392993:RDY393058 QUC392993:QUC393058 QKG392993:QKG393058 QAK392993:QAK393058 PQO392993:PQO393058 PGS392993:PGS393058 OWW392993:OWW393058 ONA392993:ONA393058 ODE392993:ODE393058 NTI392993:NTI393058 NJM392993:NJM393058 MZQ392993:MZQ393058 MPU392993:MPU393058 MFY392993:MFY393058 LWC392993:LWC393058 LMG392993:LMG393058 LCK392993:LCK393058 KSO392993:KSO393058 KIS392993:KIS393058 JYW392993:JYW393058 JPA392993:JPA393058 JFE392993:JFE393058 IVI392993:IVI393058 ILM392993:ILM393058 IBQ392993:IBQ393058 HRU392993:HRU393058 HHY392993:HHY393058 GYC392993:GYC393058 GOG392993:GOG393058 GEK392993:GEK393058 FUO392993:FUO393058 FKS392993:FKS393058 FAW392993:FAW393058 ERA392993:ERA393058 EHE392993:EHE393058 DXI392993:DXI393058 DNM392993:DNM393058 DDQ392993:DDQ393058 CTU392993:CTU393058 CJY392993:CJY393058 CAC392993:CAC393058 BQG392993:BQG393058 BGK392993:BGK393058 AWO392993:AWO393058 AMS392993:AMS393058 ACW392993:ACW393058 TA392993:TA393058 JE392993:JE393058 I392993:I393058 WVQ327457:WVQ327522 WLU327457:WLU327522 WBY327457:WBY327522 VSC327457:VSC327522 VIG327457:VIG327522 UYK327457:UYK327522 UOO327457:UOO327522 UES327457:UES327522 TUW327457:TUW327522 TLA327457:TLA327522 TBE327457:TBE327522 SRI327457:SRI327522 SHM327457:SHM327522 RXQ327457:RXQ327522 RNU327457:RNU327522 RDY327457:RDY327522 QUC327457:QUC327522 QKG327457:QKG327522 QAK327457:QAK327522 PQO327457:PQO327522 PGS327457:PGS327522 OWW327457:OWW327522 ONA327457:ONA327522 ODE327457:ODE327522 NTI327457:NTI327522 NJM327457:NJM327522 MZQ327457:MZQ327522 MPU327457:MPU327522 MFY327457:MFY327522 LWC327457:LWC327522 LMG327457:LMG327522 LCK327457:LCK327522 KSO327457:KSO327522 KIS327457:KIS327522 JYW327457:JYW327522 JPA327457:JPA327522 JFE327457:JFE327522 IVI327457:IVI327522 ILM327457:ILM327522 IBQ327457:IBQ327522 HRU327457:HRU327522 HHY327457:HHY327522 GYC327457:GYC327522 GOG327457:GOG327522 GEK327457:GEK327522 FUO327457:FUO327522 FKS327457:FKS327522 FAW327457:FAW327522 ERA327457:ERA327522 EHE327457:EHE327522 DXI327457:DXI327522 DNM327457:DNM327522 DDQ327457:DDQ327522 CTU327457:CTU327522 CJY327457:CJY327522 CAC327457:CAC327522 BQG327457:BQG327522 BGK327457:BGK327522 AWO327457:AWO327522 AMS327457:AMS327522 ACW327457:ACW327522 TA327457:TA327522 JE327457:JE327522 I327457:I327522 WVQ261921:WVQ261986 WLU261921:WLU261986 WBY261921:WBY261986 VSC261921:VSC261986 VIG261921:VIG261986 UYK261921:UYK261986 UOO261921:UOO261986 UES261921:UES261986 TUW261921:TUW261986 TLA261921:TLA261986 TBE261921:TBE261986 SRI261921:SRI261986 SHM261921:SHM261986 RXQ261921:RXQ261986 RNU261921:RNU261986 RDY261921:RDY261986 QUC261921:QUC261986 QKG261921:QKG261986 QAK261921:QAK261986 PQO261921:PQO261986 PGS261921:PGS261986 OWW261921:OWW261986 ONA261921:ONA261986 ODE261921:ODE261986 NTI261921:NTI261986 NJM261921:NJM261986 MZQ261921:MZQ261986 MPU261921:MPU261986 MFY261921:MFY261986 LWC261921:LWC261986 LMG261921:LMG261986 LCK261921:LCK261986 KSO261921:KSO261986 KIS261921:KIS261986 JYW261921:JYW261986 JPA261921:JPA261986 JFE261921:JFE261986 IVI261921:IVI261986 ILM261921:ILM261986 IBQ261921:IBQ261986 HRU261921:HRU261986 HHY261921:HHY261986 GYC261921:GYC261986 GOG261921:GOG261986 GEK261921:GEK261986 FUO261921:FUO261986 FKS261921:FKS261986 FAW261921:FAW261986 ERA261921:ERA261986 EHE261921:EHE261986 DXI261921:DXI261986 DNM261921:DNM261986 DDQ261921:DDQ261986 CTU261921:CTU261986 CJY261921:CJY261986 CAC261921:CAC261986 BQG261921:BQG261986 BGK261921:BGK261986 AWO261921:AWO261986 AMS261921:AMS261986 ACW261921:ACW261986 TA261921:TA261986 JE261921:JE261986 I261921:I261986 WVQ196385:WVQ196450 WLU196385:WLU196450 WBY196385:WBY196450 VSC196385:VSC196450 VIG196385:VIG196450 UYK196385:UYK196450 UOO196385:UOO196450 UES196385:UES196450 TUW196385:TUW196450 TLA196385:TLA196450 TBE196385:TBE196450 SRI196385:SRI196450 SHM196385:SHM196450 RXQ196385:RXQ196450 RNU196385:RNU196450 RDY196385:RDY196450 QUC196385:QUC196450 QKG196385:QKG196450 QAK196385:QAK196450 PQO196385:PQO196450 PGS196385:PGS196450 OWW196385:OWW196450 ONA196385:ONA196450 ODE196385:ODE196450 NTI196385:NTI196450 NJM196385:NJM196450 MZQ196385:MZQ196450 MPU196385:MPU196450 MFY196385:MFY196450 LWC196385:LWC196450 LMG196385:LMG196450 LCK196385:LCK196450 KSO196385:KSO196450 KIS196385:KIS196450 JYW196385:JYW196450 JPA196385:JPA196450 JFE196385:JFE196450 IVI196385:IVI196450 ILM196385:ILM196450 IBQ196385:IBQ196450 HRU196385:HRU196450 HHY196385:HHY196450 GYC196385:GYC196450 GOG196385:GOG196450 GEK196385:GEK196450 FUO196385:FUO196450 FKS196385:FKS196450 FAW196385:FAW196450 ERA196385:ERA196450 EHE196385:EHE196450 DXI196385:DXI196450 DNM196385:DNM196450 DDQ196385:DDQ196450 CTU196385:CTU196450 CJY196385:CJY196450 CAC196385:CAC196450 BQG196385:BQG196450 BGK196385:BGK196450 AWO196385:AWO196450 AMS196385:AMS196450 ACW196385:ACW196450 TA196385:TA196450 JE196385:JE196450 I196385:I196450 WVQ130849:WVQ130914 WLU130849:WLU130914 WBY130849:WBY130914 VSC130849:VSC130914 VIG130849:VIG130914 UYK130849:UYK130914 UOO130849:UOO130914 UES130849:UES130914 TUW130849:TUW130914 TLA130849:TLA130914 TBE130849:TBE130914 SRI130849:SRI130914 SHM130849:SHM130914 RXQ130849:RXQ130914 RNU130849:RNU130914 RDY130849:RDY130914 QUC130849:QUC130914 QKG130849:QKG130914 QAK130849:QAK130914 PQO130849:PQO130914 PGS130849:PGS130914 OWW130849:OWW130914 ONA130849:ONA130914 ODE130849:ODE130914 NTI130849:NTI130914 NJM130849:NJM130914 MZQ130849:MZQ130914 MPU130849:MPU130914 MFY130849:MFY130914 LWC130849:LWC130914 LMG130849:LMG130914 LCK130849:LCK130914 KSO130849:KSO130914 KIS130849:KIS130914 JYW130849:JYW130914 JPA130849:JPA130914 JFE130849:JFE130914 IVI130849:IVI130914 ILM130849:ILM130914 IBQ130849:IBQ130914 HRU130849:HRU130914 HHY130849:HHY130914 GYC130849:GYC130914 GOG130849:GOG130914 GEK130849:GEK130914 FUO130849:FUO130914 FKS130849:FKS130914 FAW130849:FAW130914 ERA130849:ERA130914 EHE130849:EHE130914 DXI130849:DXI130914 DNM130849:DNM130914 DDQ130849:DDQ130914 CTU130849:CTU130914 CJY130849:CJY130914 CAC130849:CAC130914 BQG130849:BQG130914 BGK130849:BGK130914 AWO130849:AWO130914 AMS130849:AMS130914 ACW130849:ACW130914 TA130849:TA130914 JE130849:JE130914 I130849:I130914 WVQ65313:WVQ65378 WLU65313:WLU65378 WBY65313:WBY65378 VSC65313:VSC65378 VIG65313:VIG65378 UYK65313:UYK65378 UOO65313:UOO65378 UES65313:UES65378 TUW65313:TUW65378 TLA65313:TLA65378 TBE65313:TBE65378 SRI65313:SRI65378 SHM65313:SHM65378 RXQ65313:RXQ65378 RNU65313:RNU65378 RDY65313:RDY65378 QUC65313:QUC65378 QKG65313:QKG65378 QAK65313:QAK65378 PQO65313:PQO65378 PGS65313:PGS65378 OWW65313:OWW65378 ONA65313:ONA65378 ODE65313:ODE65378 NTI65313:NTI65378 NJM65313:NJM65378 MZQ65313:MZQ65378 MPU65313:MPU65378 MFY65313:MFY65378 LWC65313:LWC65378 LMG65313:LMG65378 LCK65313:LCK65378 KSO65313:KSO65378 KIS65313:KIS65378 JYW65313:JYW65378 JPA65313:JPA65378 JFE65313:JFE65378 IVI65313:IVI65378 ILM65313:ILM65378 IBQ65313:IBQ65378 HRU65313:HRU65378 HHY65313:HHY65378 GYC65313:GYC65378 GOG65313:GOG65378 GEK65313:GEK65378 FUO65313:FUO65378 FKS65313:FKS65378 FAW65313:FAW65378 ERA65313:ERA65378 EHE65313:EHE65378 DXI65313:DXI65378 DNM65313:DNM65378 DDQ65313:DDQ65378 CTU65313:CTU65378 CJY65313:CJY65378 CAC65313:CAC65378 BQG65313:BQG65378 BGK65313:BGK65378 AWO65313:AWO65378 AMS65313:AMS65378 ACW65313:ACW65378 TA65313:TA65378 JE65313:JE65378">
      <formula1>NegotiatedTransactionIndicator</formula1>
    </dataValidation>
    <dataValidation type="list" allowBlank="1" showInputMessage="1" showErrorMessage="1" sqref="J65313:J65378 J9:J12 JF9:JF12 TB9:TB12 ACX9:ACX12 AMT9:AMT12 AWP9:AWP12 BGL9:BGL12 BQH9:BQH12 CAD9:CAD12 CJZ9:CJZ12 CTV9:CTV12 DDR9:DDR12 DNN9:DNN12 DXJ9:DXJ12 EHF9:EHF12 ERB9:ERB12 FAX9:FAX12 FKT9:FKT12 FUP9:FUP12 GEL9:GEL12 GOH9:GOH12 GYD9:GYD12 HHZ9:HHZ12 HRV9:HRV12 IBR9:IBR12 ILN9:ILN12 IVJ9:IVJ12 JFF9:JFF12 JPB9:JPB12 JYX9:JYX12 KIT9:KIT12 KSP9:KSP12 LCL9:LCL12 LMH9:LMH12 LWD9:LWD12 MFZ9:MFZ12 MPV9:MPV12 MZR9:MZR12 NJN9:NJN12 NTJ9:NTJ12 ODF9:ODF12 ONB9:ONB12 OWX9:OWX12 PGT9:PGT12 PQP9:PQP12 QAL9:QAL12 QKH9:QKH12 QUD9:QUD12 RDZ9:RDZ12 RNV9:RNV12 RXR9:RXR12 SHN9:SHN12 SRJ9:SRJ12 TBF9:TBF12 TLB9:TLB12 TUX9:TUX12 UET9:UET12 UOP9:UOP12 UYL9:UYL12 VIH9:VIH12 VSD9:VSD12 WBZ9:WBZ12 WLV9:WLV12 WVR9:WVR12 WVR982817:WVR982882 WLV982817:WLV982882 WBZ982817:WBZ982882 VSD982817:VSD982882 VIH982817:VIH982882 UYL982817:UYL982882 UOP982817:UOP982882 UET982817:UET982882 TUX982817:TUX982882 TLB982817:TLB982882 TBF982817:TBF982882 SRJ982817:SRJ982882 SHN982817:SHN982882 RXR982817:RXR982882 RNV982817:RNV982882 RDZ982817:RDZ982882 QUD982817:QUD982882 QKH982817:QKH982882 QAL982817:QAL982882 PQP982817:PQP982882 PGT982817:PGT982882 OWX982817:OWX982882 ONB982817:ONB982882 ODF982817:ODF982882 NTJ982817:NTJ982882 NJN982817:NJN982882 MZR982817:MZR982882 MPV982817:MPV982882 MFZ982817:MFZ982882 LWD982817:LWD982882 LMH982817:LMH982882 LCL982817:LCL982882 KSP982817:KSP982882 KIT982817:KIT982882 JYX982817:JYX982882 JPB982817:JPB982882 JFF982817:JFF982882 IVJ982817:IVJ982882 ILN982817:ILN982882 IBR982817:IBR982882 HRV982817:HRV982882 HHZ982817:HHZ982882 GYD982817:GYD982882 GOH982817:GOH982882 GEL982817:GEL982882 FUP982817:FUP982882 FKT982817:FKT982882 FAX982817:FAX982882 ERB982817:ERB982882 EHF982817:EHF982882 DXJ982817:DXJ982882 DNN982817:DNN982882 DDR982817:DDR982882 CTV982817:CTV982882 CJZ982817:CJZ982882 CAD982817:CAD982882 BQH982817:BQH982882 BGL982817:BGL982882 AWP982817:AWP982882 AMT982817:AMT982882 ACX982817:ACX982882 TB982817:TB982882 JF982817:JF982882 J982817:J982882 WVR917281:WVR917346 WLV917281:WLV917346 WBZ917281:WBZ917346 VSD917281:VSD917346 VIH917281:VIH917346 UYL917281:UYL917346 UOP917281:UOP917346 UET917281:UET917346 TUX917281:TUX917346 TLB917281:TLB917346 TBF917281:TBF917346 SRJ917281:SRJ917346 SHN917281:SHN917346 RXR917281:RXR917346 RNV917281:RNV917346 RDZ917281:RDZ917346 QUD917281:QUD917346 QKH917281:QKH917346 QAL917281:QAL917346 PQP917281:PQP917346 PGT917281:PGT917346 OWX917281:OWX917346 ONB917281:ONB917346 ODF917281:ODF917346 NTJ917281:NTJ917346 NJN917281:NJN917346 MZR917281:MZR917346 MPV917281:MPV917346 MFZ917281:MFZ917346 LWD917281:LWD917346 LMH917281:LMH917346 LCL917281:LCL917346 KSP917281:KSP917346 KIT917281:KIT917346 JYX917281:JYX917346 JPB917281:JPB917346 JFF917281:JFF917346 IVJ917281:IVJ917346 ILN917281:ILN917346 IBR917281:IBR917346 HRV917281:HRV917346 HHZ917281:HHZ917346 GYD917281:GYD917346 GOH917281:GOH917346 GEL917281:GEL917346 FUP917281:FUP917346 FKT917281:FKT917346 FAX917281:FAX917346 ERB917281:ERB917346 EHF917281:EHF917346 DXJ917281:DXJ917346 DNN917281:DNN917346 DDR917281:DDR917346 CTV917281:CTV917346 CJZ917281:CJZ917346 CAD917281:CAD917346 BQH917281:BQH917346 BGL917281:BGL917346 AWP917281:AWP917346 AMT917281:AMT917346 ACX917281:ACX917346 TB917281:TB917346 JF917281:JF917346 J917281:J917346 WVR851745:WVR851810 WLV851745:WLV851810 WBZ851745:WBZ851810 VSD851745:VSD851810 VIH851745:VIH851810 UYL851745:UYL851810 UOP851745:UOP851810 UET851745:UET851810 TUX851745:TUX851810 TLB851745:TLB851810 TBF851745:TBF851810 SRJ851745:SRJ851810 SHN851745:SHN851810 RXR851745:RXR851810 RNV851745:RNV851810 RDZ851745:RDZ851810 QUD851745:QUD851810 QKH851745:QKH851810 QAL851745:QAL851810 PQP851745:PQP851810 PGT851745:PGT851810 OWX851745:OWX851810 ONB851745:ONB851810 ODF851745:ODF851810 NTJ851745:NTJ851810 NJN851745:NJN851810 MZR851745:MZR851810 MPV851745:MPV851810 MFZ851745:MFZ851810 LWD851745:LWD851810 LMH851745:LMH851810 LCL851745:LCL851810 KSP851745:KSP851810 KIT851745:KIT851810 JYX851745:JYX851810 JPB851745:JPB851810 JFF851745:JFF851810 IVJ851745:IVJ851810 ILN851745:ILN851810 IBR851745:IBR851810 HRV851745:HRV851810 HHZ851745:HHZ851810 GYD851745:GYD851810 GOH851745:GOH851810 GEL851745:GEL851810 FUP851745:FUP851810 FKT851745:FKT851810 FAX851745:FAX851810 ERB851745:ERB851810 EHF851745:EHF851810 DXJ851745:DXJ851810 DNN851745:DNN851810 DDR851745:DDR851810 CTV851745:CTV851810 CJZ851745:CJZ851810 CAD851745:CAD851810 BQH851745:BQH851810 BGL851745:BGL851810 AWP851745:AWP851810 AMT851745:AMT851810 ACX851745:ACX851810 TB851745:TB851810 JF851745:JF851810 J851745:J851810 WVR786209:WVR786274 WLV786209:WLV786274 WBZ786209:WBZ786274 VSD786209:VSD786274 VIH786209:VIH786274 UYL786209:UYL786274 UOP786209:UOP786274 UET786209:UET786274 TUX786209:TUX786274 TLB786209:TLB786274 TBF786209:TBF786274 SRJ786209:SRJ786274 SHN786209:SHN786274 RXR786209:RXR786274 RNV786209:RNV786274 RDZ786209:RDZ786274 QUD786209:QUD786274 QKH786209:QKH786274 QAL786209:QAL786274 PQP786209:PQP786274 PGT786209:PGT786274 OWX786209:OWX786274 ONB786209:ONB786274 ODF786209:ODF786274 NTJ786209:NTJ786274 NJN786209:NJN786274 MZR786209:MZR786274 MPV786209:MPV786274 MFZ786209:MFZ786274 LWD786209:LWD786274 LMH786209:LMH786274 LCL786209:LCL786274 KSP786209:KSP786274 KIT786209:KIT786274 JYX786209:JYX786274 JPB786209:JPB786274 JFF786209:JFF786274 IVJ786209:IVJ786274 ILN786209:ILN786274 IBR786209:IBR786274 HRV786209:HRV786274 HHZ786209:HHZ786274 GYD786209:GYD786274 GOH786209:GOH786274 GEL786209:GEL786274 FUP786209:FUP786274 FKT786209:FKT786274 FAX786209:FAX786274 ERB786209:ERB786274 EHF786209:EHF786274 DXJ786209:DXJ786274 DNN786209:DNN786274 DDR786209:DDR786274 CTV786209:CTV786274 CJZ786209:CJZ786274 CAD786209:CAD786274 BQH786209:BQH786274 BGL786209:BGL786274 AWP786209:AWP786274 AMT786209:AMT786274 ACX786209:ACX786274 TB786209:TB786274 JF786209:JF786274 J786209:J786274 WVR720673:WVR720738 WLV720673:WLV720738 WBZ720673:WBZ720738 VSD720673:VSD720738 VIH720673:VIH720738 UYL720673:UYL720738 UOP720673:UOP720738 UET720673:UET720738 TUX720673:TUX720738 TLB720673:TLB720738 TBF720673:TBF720738 SRJ720673:SRJ720738 SHN720673:SHN720738 RXR720673:RXR720738 RNV720673:RNV720738 RDZ720673:RDZ720738 QUD720673:QUD720738 QKH720673:QKH720738 QAL720673:QAL720738 PQP720673:PQP720738 PGT720673:PGT720738 OWX720673:OWX720738 ONB720673:ONB720738 ODF720673:ODF720738 NTJ720673:NTJ720738 NJN720673:NJN720738 MZR720673:MZR720738 MPV720673:MPV720738 MFZ720673:MFZ720738 LWD720673:LWD720738 LMH720673:LMH720738 LCL720673:LCL720738 KSP720673:KSP720738 KIT720673:KIT720738 JYX720673:JYX720738 JPB720673:JPB720738 JFF720673:JFF720738 IVJ720673:IVJ720738 ILN720673:ILN720738 IBR720673:IBR720738 HRV720673:HRV720738 HHZ720673:HHZ720738 GYD720673:GYD720738 GOH720673:GOH720738 GEL720673:GEL720738 FUP720673:FUP720738 FKT720673:FKT720738 FAX720673:FAX720738 ERB720673:ERB720738 EHF720673:EHF720738 DXJ720673:DXJ720738 DNN720673:DNN720738 DDR720673:DDR720738 CTV720673:CTV720738 CJZ720673:CJZ720738 CAD720673:CAD720738 BQH720673:BQH720738 BGL720673:BGL720738 AWP720673:AWP720738 AMT720673:AMT720738 ACX720673:ACX720738 TB720673:TB720738 JF720673:JF720738 J720673:J720738 WVR655137:WVR655202 WLV655137:WLV655202 WBZ655137:WBZ655202 VSD655137:VSD655202 VIH655137:VIH655202 UYL655137:UYL655202 UOP655137:UOP655202 UET655137:UET655202 TUX655137:TUX655202 TLB655137:TLB655202 TBF655137:TBF655202 SRJ655137:SRJ655202 SHN655137:SHN655202 RXR655137:RXR655202 RNV655137:RNV655202 RDZ655137:RDZ655202 QUD655137:QUD655202 QKH655137:QKH655202 QAL655137:QAL655202 PQP655137:PQP655202 PGT655137:PGT655202 OWX655137:OWX655202 ONB655137:ONB655202 ODF655137:ODF655202 NTJ655137:NTJ655202 NJN655137:NJN655202 MZR655137:MZR655202 MPV655137:MPV655202 MFZ655137:MFZ655202 LWD655137:LWD655202 LMH655137:LMH655202 LCL655137:LCL655202 KSP655137:KSP655202 KIT655137:KIT655202 JYX655137:JYX655202 JPB655137:JPB655202 JFF655137:JFF655202 IVJ655137:IVJ655202 ILN655137:ILN655202 IBR655137:IBR655202 HRV655137:HRV655202 HHZ655137:HHZ655202 GYD655137:GYD655202 GOH655137:GOH655202 GEL655137:GEL655202 FUP655137:FUP655202 FKT655137:FKT655202 FAX655137:FAX655202 ERB655137:ERB655202 EHF655137:EHF655202 DXJ655137:DXJ655202 DNN655137:DNN655202 DDR655137:DDR655202 CTV655137:CTV655202 CJZ655137:CJZ655202 CAD655137:CAD655202 BQH655137:BQH655202 BGL655137:BGL655202 AWP655137:AWP655202 AMT655137:AMT655202 ACX655137:ACX655202 TB655137:TB655202 JF655137:JF655202 J655137:J655202 WVR589601:WVR589666 WLV589601:WLV589666 WBZ589601:WBZ589666 VSD589601:VSD589666 VIH589601:VIH589666 UYL589601:UYL589666 UOP589601:UOP589666 UET589601:UET589666 TUX589601:TUX589666 TLB589601:TLB589666 TBF589601:TBF589666 SRJ589601:SRJ589666 SHN589601:SHN589666 RXR589601:RXR589666 RNV589601:RNV589666 RDZ589601:RDZ589666 QUD589601:QUD589666 QKH589601:QKH589666 QAL589601:QAL589666 PQP589601:PQP589666 PGT589601:PGT589666 OWX589601:OWX589666 ONB589601:ONB589666 ODF589601:ODF589666 NTJ589601:NTJ589666 NJN589601:NJN589666 MZR589601:MZR589666 MPV589601:MPV589666 MFZ589601:MFZ589666 LWD589601:LWD589666 LMH589601:LMH589666 LCL589601:LCL589666 KSP589601:KSP589666 KIT589601:KIT589666 JYX589601:JYX589666 JPB589601:JPB589666 JFF589601:JFF589666 IVJ589601:IVJ589666 ILN589601:ILN589666 IBR589601:IBR589666 HRV589601:HRV589666 HHZ589601:HHZ589666 GYD589601:GYD589666 GOH589601:GOH589666 GEL589601:GEL589666 FUP589601:FUP589666 FKT589601:FKT589666 FAX589601:FAX589666 ERB589601:ERB589666 EHF589601:EHF589666 DXJ589601:DXJ589666 DNN589601:DNN589666 DDR589601:DDR589666 CTV589601:CTV589666 CJZ589601:CJZ589666 CAD589601:CAD589666 BQH589601:BQH589666 BGL589601:BGL589666 AWP589601:AWP589666 AMT589601:AMT589666 ACX589601:ACX589666 TB589601:TB589666 JF589601:JF589666 J589601:J589666 WVR524065:WVR524130 WLV524065:WLV524130 WBZ524065:WBZ524130 VSD524065:VSD524130 VIH524065:VIH524130 UYL524065:UYL524130 UOP524065:UOP524130 UET524065:UET524130 TUX524065:TUX524130 TLB524065:TLB524130 TBF524065:TBF524130 SRJ524065:SRJ524130 SHN524065:SHN524130 RXR524065:RXR524130 RNV524065:RNV524130 RDZ524065:RDZ524130 QUD524065:QUD524130 QKH524065:QKH524130 QAL524065:QAL524130 PQP524065:PQP524130 PGT524065:PGT524130 OWX524065:OWX524130 ONB524065:ONB524130 ODF524065:ODF524130 NTJ524065:NTJ524130 NJN524065:NJN524130 MZR524065:MZR524130 MPV524065:MPV524130 MFZ524065:MFZ524130 LWD524065:LWD524130 LMH524065:LMH524130 LCL524065:LCL524130 KSP524065:KSP524130 KIT524065:KIT524130 JYX524065:JYX524130 JPB524065:JPB524130 JFF524065:JFF524130 IVJ524065:IVJ524130 ILN524065:ILN524130 IBR524065:IBR524130 HRV524065:HRV524130 HHZ524065:HHZ524130 GYD524065:GYD524130 GOH524065:GOH524130 GEL524065:GEL524130 FUP524065:FUP524130 FKT524065:FKT524130 FAX524065:FAX524130 ERB524065:ERB524130 EHF524065:EHF524130 DXJ524065:DXJ524130 DNN524065:DNN524130 DDR524065:DDR524130 CTV524065:CTV524130 CJZ524065:CJZ524130 CAD524065:CAD524130 BQH524065:BQH524130 BGL524065:BGL524130 AWP524065:AWP524130 AMT524065:AMT524130 ACX524065:ACX524130 TB524065:TB524130 JF524065:JF524130 J524065:J524130 WVR458529:WVR458594 WLV458529:WLV458594 WBZ458529:WBZ458594 VSD458529:VSD458594 VIH458529:VIH458594 UYL458529:UYL458594 UOP458529:UOP458594 UET458529:UET458594 TUX458529:TUX458594 TLB458529:TLB458594 TBF458529:TBF458594 SRJ458529:SRJ458594 SHN458529:SHN458594 RXR458529:RXR458594 RNV458529:RNV458594 RDZ458529:RDZ458594 QUD458529:QUD458594 QKH458529:QKH458594 QAL458529:QAL458594 PQP458529:PQP458594 PGT458529:PGT458594 OWX458529:OWX458594 ONB458529:ONB458594 ODF458529:ODF458594 NTJ458529:NTJ458594 NJN458529:NJN458594 MZR458529:MZR458594 MPV458529:MPV458594 MFZ458529:MFZ458594 LWD458529:LWD458594 LMH458529:LMH458594 LCL458529:LCL458594 KSP458529:KSP458594 KIT458529:KIT458594 JYX458529:JYX458594 JPB458529:JPB458594 JFF458529:JFF458594 IVJ458529:IVJ458594 ILN458529:ILN458594 IBR458529:IBR458594 HRV458529:HRV458594 HHZ458529:HHZ458594 GYD458529:GYD458594 GOH458529:GOH458594 GEL458529:GEL458594 FUP458529:FUP458594 FKT458529:FKT458594 FAX458529:FAX458594 ERB458529:ERB458594 EHF458529:EHF458594 DXJ458529:DXJ458594 DNN458529:DNN458594 DDR458529:DDR458594 CTV458529:CTV458594 CJZ458529:CJZ458594 CAD458529:CAD458594 BQH458529:BQH458594 BGL458529:BGL458594 AWP458529:AWP458594 AMT458529:AMT458594 ACX458529:ACX458594 TB458529:TB458594 JF458529:JF458594 J458529:J458594 WVR392993:WVR393058 WLV392993:WLV393058 WBZ392993:WBZ393058 VSD392993:VSD393058 VIH392993:VIH393058 UYL392993:UYL393058 UOP392993:UOP393058 UET392993:UET393058 TUX392993:TUX393058 TLB392993:TLB393058 TBF392993:TBF393058 SRJ392993:SRJ393058 SHN392993:SHN393058 RXR392993:RXR393058 RNV392993:RNV393058 RDZ392993:RDZ393058 QUD392993:QUD393058 QKH392993:QKH393058 QAL392993:QAL393058 PQP392993:PQP393058 PGT392993:PGT393058 OWX392993:OWX393058 ONB392993:ONB393058 ODF392993:ODF393058 NTJ392993:NTJ393058 NJN392993:NJN393058 MZR392993:MZR393058 MPV392993:MPV393058 MFZ392993:MFZ393058 LWD392993:LWD393058 LMH392993:LMH393058 LCL392993:LCL393058 KSP392993:KSP393058 KIT392993:KIT393058 JYX392993:JYX393058 JPB392993:JPB393058 JFF392993:JFF393058 IVJ392993:IVJ393058 ILN392993:ILN393058 IBR392993:IBR393058 HRV392993:HRV393058 HHZ392993:HHZ393058 GYD392993:GYD393058 GOH392993:GOH393058 GEL392993:GEL393058 FUP392993:FUP393058 FKT392993:FKT393058 FAX392993:FAX393058 ERB392993:ERB393058 EHF392993:EHF393058 DXJ392993:DXJ393058 DNN392993:DNN393058 DDR392993:DDR393058 CTV392993:CTV393058 CJZ392993:CJZ393058 CAD392993:CAD393058 BQH392993:BQH393058 BGL392993:BGL393058 AWP392993:AWP393058 AMT392993:AMT393058 ACX392993:ACX393058 TB392993:TB393058 JF392993:JF393058 J392993:J393058 WVR327457:WVR327522 WLV327457:WLV327522 WBZ327457:WBZ327522 VSD327457:VSD327522 VIH327457:VIH327522 UYL327457:UYL327522 UOP327457:UOP327522 UET327457:UET327522 TUX327457:TUX327522 TLB327457:TLB327522 TBF327457:TBF327522 SRJ327457:SRJ327522 SHN327457:SHN327522 RXR327457:RXR327522 RNV327457:RNV327522 RDZ327457:RDZ327522 QUD327457:QUD327522 QKH327457:QKH327522 QAL327457:QAL327522 PQP327457:PQP327522 PGT327457:PGT327522 OWX327457:OWX327522 ONB327457:ONB327522 ODF327457:ODF327522 NTJ327457:NTJ327522 NJN327457:NJN327522 MZR327457:MZR327522 MPV327457:MPV327522 MFZ327457:MFZ327522 LWD327457:LWD327522 LMH327457:LMH327522 LCL327457:LCL327522 KSP327457:KSP327522 KIT327457:KIT327522 JYX327457:JYX327522 JPB327457:JPB327522 JFF327457:JFF327522 IVJ327457:IVJ327522 ILN327457:ILN327522 IBR327457:IBR327522 HRV327457:HRV327522 HHZ327457:HHZ327522 GYD327457:GYD327522 GOH327457:GOH327522 GEL327457:GEL327522 FUP327457:FUP327522 FKT327457:FKT327522 FAX327457:FAX327522 ERB327457:ERB327522 EHF327457:EHF327522 DXJ327457:DXJ327522 DNN327457:DNN327522 DDR327457:DDR327522 CTV327457:CTV327522 CJZ327457:CJZ327522 CAD327457:CAD327522 BQH327457:BQH327522 BGL327457:BGL327522 AWP327457:AWP327522 AMT327457:AMT327522 ACX327457:ACX327522 TB327457:TB327522 JF327457:JF327522 J327457:J327522 WVR261921:WVR261986 WLV261921:WLV261986 WBZ261921:WBZ261986 VSD261921:VSD261986 VIH261921:VIH261986 UYL261921:UYL261986 UOP261921:UOP261986 UET261921:UET261986 TUX261921:TUX261986 TLB261921:TLB261986 TBF261921:TBF261986 SRJ261921:SRJ261986 SHN261921:SHN261986 RXR261921:RXR261986 RNV261921:RNV261986 RDZ261921:RDZ261986 QUD261921:QUD261986 QKH261921:QKH261986 QAL261921:QAL261986 PQP261921:PQP261986 PGT261921:PGT261986 OWX261921:OWX261986 ONB261921:ONB261986 ODF261921:ODF261986 NTJ261921:NTJ261986 NJN261921:NJN261986 MZR261921:MZR261986 MPV261921:MPV261986 MFZ261921:MFZ261986 LWD261921:LWD261986 LMH261921:LMH261986 LCL261921:LCL261986 KSP261921:KSP261986 KIT261921:KIT261986 JYX261921:JYX261986 JPB261921:JPB261986 JFF261921:JFF261986 IVJ261921:IVJ261986 ILN261921:ILN261986 IBR261921:IBR261986 HRV261921:HRV261986 HHZ261921:HHZ261986 GYD261921:GYD261986 GOH261921:GOH261986 GEL261921:GEL261986 FUP261921:FUP261986 FKT261921:FKT261986 FAX261921:FAX261986 ERB261921:ERB261986 EHF261921:EHF261986 DXJ261921:DXJ261986 DNN261921:DNN261986 DDR261921:DDR261986 CTV261921:CTV261986 CJZ261921:CJZ261986 CAD261921:CAD261986 BQH261921:BQH261986 BGL261921:BGL261986 AWP261921:AWP261986 AMT261921:AMT261986 ACX261921:ACX261986 TB261921:TB261986 JF261921:JF261986 J261921:J261986 WVR196385:WVR196450 WLV196385:WLV196450 WBZ196385:WBZ196450 VSD196385:VSD196450 VIH196385:VIH196450 UYL196385:UYL196450 UOP196385:UOP196450 UET196385:UET196450 TUX196385:TUX196450 TLB196385:TLB196450 TBF196385:TBF196450 SRJ196385:SRJ196450 SHN196385:SHN196450 RXR196385:RXR196450 RNV196385:RNV196450 RDZ196385:RDZ196450 QUD196385:QUD196450 QKH196385:QKH196450 QAL196385:QAL196450 PQP196385:PQP196450 PGT196385:PGT196450 OWX196385:OWX196450 ONB196385:ONB196450 ODF196385:ODF196450 NTJ196385:NTJ196450 NJN196385:NJN196450 MZR196385:MZR196450 MPV196385:MPV196450 MFZ196385:MFZ196450 LWD196385:LWD196450 LMH196385:LMH196450 LCL196385:LCL196450 KSP196385:KSP196450 KIT196385:KIT196450 JYX196385:JYX196450 JPB196385:JPB196450 JFF196385:JFF196450 IVJ196385:IVJ196450 ILN196385:ILN196450 IBR196385:IBR196450 HRV196385:HRV196450 HHZ196385:HHZ196450 GYD196385:GYD196450 GOH196385:GOH196450 GEL196385:GEL196450 FUP196385:FUP196450 FKT196385:FKT196450 FAX196385:FAX196450 ERB196385:ERB196450 EHF196385:EHF196450 DXJ196385:DXJ196450 DNN196385:DNN196450 DDR196385:DDR196450 CTV196385:CTV196450 CJZ196385:CJZ196450 CAD196385:CAD196450 BQH196385:BQH196450 BGL196385:BGL196450 AWP196385:AWP196450 AMT196385:AMT196450 ACX196385:ACX196450 TB196385:TB196450 JF196385:JF196450 J196385:J196450 WVR130849:WVR130914 WLV130849:WLV130914 WBZ130849:WBZ130914 VSD130849:VSD130914 VIH130849:VIH130914 UYL130849:UYL130914 UOP130849:UOP130914 UET130849:UET130914 TUX130849:TUX130914 TLB130849:TLB130914 TBF130849:TBF130914 SRJ130849:SRJ130914 SHN130849:SHN130914 RXR130849:RXR130914 RNV130849:RNV130914 RDZ130849:RDZ130914 QUD130849:QUD130914 QKH130849:QKH130914 QAL130849:QAL130914 PQP130849:PQP130914 PGT130849:PGT130914 OWX130849:OWX130914 ONB130849:ONB130914 ODF130849:ODF130914 NTJ130849:NTJ130914 NJN130849:NJN130914 MZR130849:MZR130914 MPV130849:MPV130914 MFZ130849:MFZ130914 LWD130849:LWD130914 LMH130849:LMH130914 LCL130849:LCL130914 KSP130849:KSP130914 KIT130849:KIT130914 JYX130849:JYX130914 JPB130849:JPB130914 JFF130849:JFF130914 IVJ130849:IVJ130914 ILN130849:ILN130914 IBR130849:IBR130914 HRV130849:HRV130914 HHZ130849:HHZ130914 GYD130849:GYD130914 GOH130849:GOH130914 GEL130849:GEL130914 FUP130849:FUP130914 FKT130849:FKT130914 FAX130849:FAX130914 ERB130849:ERB130914 EHF130849:EHF130914 DXJ130849:DXJ130914 DNN130849:DNN130914 DDR130849:DDR130914 CTV130849:CTV130914 CJZ130849:CJZ130914 CAD130849:CAD130914 BQH130849:BQH130914 BGL130849:BGL130914 AWP130849:AWP130914 AMT130849:AMT130914 ACX130849:ACX130914 TB130849:TB130914 JF130849:JF130914 J130849:J130914 WVR65313:WVR65378 WLV65313:WLV65378 WBZ65313:WBZ65378 VSD65313:VSD65378 VIH65313:VIH65378 UYL65313:UYL65378 UOP65313:UOP65378 UET65313:UET65378 TUX65313:TUX65378 TLB65313:TLB65378 TBF65313:TBF65378 SRJ65313:SRJ65378 SHN65313:SHN65378 RXR65313:RXR65378 RNV65313:RNV65378 RDZ65313:RDZ65378 QUD65313:QUD65378 QKH65313:QKH65378 QAL65313:QAL65378 PQP65313:PQP65378 PGT65313:PGT65378 OWX65313:OWX65378 ONB65313:ONB65378 ODF65313:ODF65378 NTJ65313:NTJ65378 NJN65313:NJN65378 MZR65313:MZR65378 MPV65313:MPV65378 MFZ65313:MFZ65378 LWD65313:LWD65378 LMH65313:LMH65378 LCL65313:LCL65378 KSP65313:KSP65378 KIT65313:KIT65378 JYX65313:JYX65378 JPB65313:JPB65378 JFF65313:JFF65378 IVJ65313:IVJ65378 ILN65313:ILN65378 IBR65313:IBR65378 HRV65313:HRV65378 HHZ65313:HHZ65378 GYD65313:GYD65378 GOH65313:GOH65378 GEL65313:GEL65378 FUP65313:FUP65378 FKT65313:FKT65378 FAX65313:FAX65378 ERB65313:ERB65378 EHF65313:EHF65378 DXJ65313:DXJ65378 DNN65313:DNN65378 DDR65313:DDR65378 CTV65313:CTV65378 CJZ65313:CJZ65378 CAD65313:CAD65378 BQH65313:BQH65378 BGL65313:BGL65378 AWP65313:AWP65378 AMT65313:AMT65378 ACX65313:ACX65378 TB65313:TB65378 JF65313:JF65378">
      <formula1>CrossingTradeIndicator</formula1>
    </dataValidation>
    <dataValidation type="list" allowBlank="1" showInputMessage="1" showErrorMessage="1" sqref="K65313:K65378 K9:K12 JG9:JG12 TC9:TC12 ACY9:ACY12 AMU9:AMU12 AWQ9:AWQ12 BGM9:BGM12 BQI9:BQI12 CAE9:CAE12 CKA9:CKA12 CTW9:CTW12 DDS9:DDS12 DNO9:DNO12 DXK9:DXK12 EHG9:EHG12 ERC9:ERC12 FAY9:FAY12 FKU9:FKU12 FUQ9:FUQ12 GEM9:GEM12 GOI9:GOI12 GYE9:GYE12 HIA9:HIA12 HRW9:HRW12 IBS9:IBS12 ILO9:ILO12 IVK9:IVK12 JFG9:JFG12 JPC9:JPC12 JYY9:JYY12 KIU9:KIU12 KSQ9:KSQ12 LCM9:LCM12 LMI9:LMI12 LWE9:LWE12 MGA9:MGA12 MPW9:MPW12 MZS9:MZS12 NJO9:NJO12 NTK9:NTK12 ODG9:ODG12 ONC9:ONC12 OWY9:OWY12 PGU9:PGU12 PQQ9:PQQ12 QAM9:QAM12 QKI9:QKI12 QUE9:QUE12 REA9:REA12 RNW9:RNW12 RXS9:RXS12 SHO9:SHO12 SRK9:SRK12 TBG9:TBG12 TLC9:TLC12 TUY9:TUY12 UEU9:UEU12 UOQ9:UOQ12 UYM9:UYM12 VII9:VII12 VSE9:VSE12 WCA9:WCA12 WLW9:WLW12 WVS9:WVS12 WVS982817:WVS982882 WLW982817:WLW982882 WCA982817:WCA982882 VSE982817:VSE982882 VII982817:VII982882 UYM982817:UYM982882 UOQ982817:UOQ982882 UEU982817:UEU982882 TUY982817:TUY982882 TLC982817:TLC982882 TBG982817:TBG982882 SRK982817:SRK982882 SHO982817:SHO982882 RXS982817:RXS982882 RNW982817:RNW982882 REA982817:REA982882 QUE982817:QUE982882 QKI982817:QKI982882 QAM982817:QAM982882 PQQ982817:PQQ982882 PGU982817:PGU982882 OWY982817:OWY982882 ONC982817:ONC982882 ODG982817:ODG982882 NTK982817:NTK982882 NJO982817:NJO982882 MZS982817:MZS982882 MPW982817:MPW982882 MGA982817:MGA982882 LWE982817:LWE982882 LMI982817:LMI982882 LCM982817:LCM982882 KSQ982817:KSQ982882 KIU982817:KIU982882 JYY982817:JYY982882 JPC982817:JPC982882 JFG982817:JFG982882 IVK982817:IVK982882 ILO982817:ILO982882 IBS982817:IBS982882 HRW982817:HRW982882 HIA982817:HIA982882 GYE982817:GYE982882 GOI982817:GOI982882 GEM982817:GEM982882 FUQ982817:FUQ982882 FKU982817:FKU982882 FAY982817:FAY982882 ERC982817:ERC982882 EHG982817:EHG982882 DXK982817:DXK982882 DNO982817:DNO982882 DDS982817:DDS982882 CTW982817:CTW982882 CKA982817:CKA982882 CAE982817:CAE982882 BQI982817:BQI982882 BGM982817:BGM982882 AWQ982817:AWQ982882 AMU982817:AMU982882 ACY982817:ACY982882 TC982817:TC982882 JG982817:JG982882 K982817:K982882 WVS917281:WVS917346 WLW917281:WLW917346 WCA917281:WCA917346 VSE917281:VSE917346 VII917281:VII917346 UYM917281:UYM917346 UOQ917281:UOQ917346 UEU917281:UEU917346 TUY917281:TUY917346 TLC917281:TLC917346 TBG917281:TBG917346 SRK917281:SRK917346 SHO917281:SHO917346 RXS917281:RXS917346 RNW917281:RNW917346 REA917281:REA917346 QUE917281:QUE917346 QKI917281:QKI917346 QAM917281:QAM917346 PQQ917281:PQQ917346 PGU917281:PGU917346 OWY917281:OWY917346 ONC917281:ONC917346 ODG917281:ODG917346 NTK917281:NTK917346 NJO917281:NJO917346 MZS917281:MZS917346 MPW917281:MPW917346 MGA917281:MGA917346 LWE917281:LWE917346 LMI917281:LMI917346 LCM917281:LCM917346 KSQ917281:KSQ917346 KIU917281:KIU917346 JYY917281:JYY917346 JPC917281:JPC917346 JFG917281:JFG917346 IVK917281:IVK917346 ILO917281:ILO917346 IBS917281:IBS917346 HRW917281:HRW917346 HIA917281:HIA917346 GYE917281:GYE917346 GOI917281:GOI917346 GEM917281:GEM917346 FUQ917281:FUQ917346 FKU917281:FKU917346 FAY917281:FAY917346 ERC917281:ERC917346 EHG917281:EHG917346 DXK917281:DXK917346 DNO917281:DNO917346 DDS917281:DDS917346 CTW917281:CTW917346 CKA917281:CKA917346 CAE917281:CAE917346 BQI917281:BQI917346 BGM917281:BGM917346 AWQ917281:AWQ917346 AMU917281:AMU917346 ACY917281:ACY917346 TC917281:TC917346 JG917281:JG917346 K917281:K917346 WVS851745:WVS851810 WLW851745:WLW851810 WCA851745:WCA851810 VSE851745:VSE851810 VII851745:VII851810 UYM851745:UYM851810 UOQ851745:UOQ851810 UEU851745:UEU851810 TUY851745:TUY851810 TLC851745:TLC851810 TBG851745:TBG851810 SRK851745:SRK851810 SHO851745:SHO851810 RXS851745:RXS851810 RNW851745:RNW851810 REA851745:REA851810 QUE851745:QUE851810 QKI851745:QKI851810 QAM851745:QAM851810 PQQ851745:PQQ851810 PGU851745:PGU851810 OWY851745:OWY851810 ONC851745:ONC851810 ODG851745:ODG851810 NTK851745:NTK851810 NJO851745:NJO851810 MZS851745:MZS851810 MPW851745:MPW851810 MGA851745:MGA851810 LWE851745:LWE851810 LMI851745:LMI851810 LCM851745:LCM851810 KSQ851745:KSQ851810 KIU851745:KIU851810 JYY851745:JYY851810 JPC851745:JPC851810 JFG851745:JFG851810 IVK851745:IVK851810 ILO851745:ILO851810 IBS851745:IBS851810 HRW851745:HRW851810 HIA851745:HIA851810 GYE851745:GYE851810 GOI851745:GOI851810 GEM851745:GEM851810 FUQ851745:FUQ851810 FKU851745:FKU851810 FAY851745:FAY851810 ERC851745:ERC851810 EHG851745:EHG851810 DXK851745:DXK851810 DNO851745:DNO851810 DDS851745:DDS851810 CTW851745:CTW851810 CKA851745:CKA851810 CAE851745:CAE851810 BQI851745:BQI851810 BGM851745:BGM851810 AWQ851745:AWQ851810 AMU851745:AMU851810 ACY851745:ACY851810 TC851745:TC851810 JG851745:JG851810 K851745:K851810 WVS786209:WVS786274 WLW786209:WLW786274 WCA786209:WCA786274 VSE786209:VSE786274 VII786209:VII786274 UYM786209:UYM786274 UOQ786209:UOQ786274 UEU786209:UEU786274 TUY786209:TUY786274 TLC786209:TLC786274 TBG786209:TBG786274 SRK786209:SRK786274 SHO786209:SHO786274 RXS786209:RXS786274 RNW786209:RNW786274 REA786209:REA786274 QUE786209:QUE786274 QKI786209:QKI786274 QAM786209:QAM786274 PQQ786209:PQQ786274 PGU786209:PGU786274 OWY786209:OWY786274 ONC786209:ONC786274 ODG786209:ODG786274 NTK786209:NTK786274 NJO786209:NJO786274 MZS786209:MZS786274 MPW786209:MPW786274 MGA786209:MGA786274 LWE786209:LWE786274 LMI786209:LMI786274 LCM786209:LCM786274 KSQ786209:KSQ786274 KIU786209:KIU786274 JYY786209:JYY786274 JPC786209:JPC786274 JFG786209:JFG786274 IVK786209:IVK786274 ILO786209:ILO786274 IBS786209:IBS786274 HRW786209:HRW786274 HIA786209:HIA786274 GYE786209:GYE786274 GOI786209:GOI786274 GEM786209:GEM786274 FUQ786209:FUQ786274 FKU786209:FKU786274 FAY786209:FAY786274 ERC786209:ERC786274 EHG786209:EHG786274 DXK786209:DXK786274 DNO786209:DNO786274 DDS786209:DDS786274 CTW786209:CTW786274 CKA786209:CKA786274 CAE786209:CAE786274 BQI786209:BQI786274 BGM786209:BGM786274 AWQ786209:AWQ786274 AMU786209:AMU786274 ACY786209:ACY786274 TC786209:TC786274 JG786209:JG786274 K786209:K786274 WVS720673:WVS720738 WLW720673:WLW720738 WCA720673:WCA720738 VSE720673:VSE720738 VII720673:VII720738 UYM720673:UYM720738 UOQ720673:UOQ720738 UEU720673:UEU720738 TUY720673:TUY720738 TLC720673:TLC720738 TBG720673:TBG720738 SRK720673:SRK720738 SHO720673:SHO720738 RXS720673:RXS720738 RNW720673:RNW720738 REA720673:REA720738 QUE720673:QUE720738 QKI720673:QKI720738 QAM720673:QAM720738 PQQ720673:PQQ720738 PGU720673:PGU720738 OWY720673:OWY720738 ONC720673:ONC720738 ODG720673:ODG720738 NTK720673:NTK720738 NJO720673:NJO720738 MZS720673:MZS720738 MPW720673:MPW720738 MGA720673:MGA720738 LWE720673:LWE720738 LMI720673:LMI720738 LCM720673:LCM720738 KSQ720673:KSQ720738 KIU720673:KIU720738 JYY720673:JYY720738 JPC720673:JPC720738 JFG720673:JFG720738 IVK720673:IVK720738 ILO720673:ILO720738 IBS720673:IBS720738 HRW720673:HRW720738 HIA720673:HIA720738 GYE720673:GYE720738 GOI720673:GOI720738 GEM720673:GEM720738 FUQ720673:FUQ720738 FKU720673:FKU720738 FAY720673:FAY720738 ERC720673:ERC720738 EHG720673:EHG720738 DXK720673:DXK720738 DNO720673:DNO720738 DDS720673:DDS720738 CTW720673:CTW720738 CKA720673:CKA720738 CAE720673:CAE720738 BQI720673:BQI720738 BGM720673:BGM720738 AWQ720673:AWQ720738 AMU720673:AMU720738 ACY720673:ACY720738 TC720673:TC720738 JG720673:JG720738 K720673:K720738 WVS655137:WVS655202 WLW655137:WLW655202 WCA655137:WCA655202 VSE655137:VSE655202 VII655137:VII655202 UYM655137:UYM655202 UOQ655137:UOQ655202 UEU655137:UEU655202 TUY655137:TUY655202 TLC655137:TLC655202 TBG655137:TBG655202 SRK655137:SRK655202 SHO655137:SHO655202 RXS655137:RXS655202 RNW655137:RNW655202 REA655137:REA655202 QUE655137:QUE655202 QKI655137:QKI655202 QAM655137:QAM655202 PQQ655137:PQQ655202 PGU655137:PGU655202 OWY655137:OWY655202 ONC655137:ONC655202 ODG655137:ODG655202 NTK655137:NTK655202 NJO655137:NJO655202 MZS655137:MZS655202 MPW655137:MPW655202 MGA655137:MGA655202 LWE655137:LWE655202 LMI655137:LMI655202 LCM655137:LCM655202 KSQ655137:KSQ655202 KIU655137:KIU655202 JYY655137:JYY655202 JPC655137:JPC655202 JFG655137:JFG655202 IVK655137:IVK655202 ILO655137:ILO655202 IBS655137:IBS655202 HRW655137:HRW655202 HIA655137:HIA655202 GYE655137:GYE655202 GOI655137:GOI655202 GEM655137:GEM655202 FUQ655137:FUQ655202 FKU655137:FKU655202 FAY655137:FAY655202 ERC655137:ERC655202 EHG655137:EHG655202 DXK655137:DXK655202 DNO655137:DNO655202 DDS655137:DDS655202 CTW655137:CTW655202 CKA655137:CKA655202 CAE655137:CAE655202 BQI655137:BQI655202 BGM655137:BGM655202 AWQ655137:AWQ655202 AMU655137:AMU655202 ACY655137:ACY655202 TC655137:TC655202 JG655137:JG655202 K655137:K655202 WVS589601:WVS589666 WLW589601:WLW589666 WCA589601:WCA589666 VSE589601:VSE589666 VII589601:VII589666 UYM589601:UYM589666 UOQ589601:UOQ589666 UEU589601:UEU589666 TUY589601:TUY589666 TLC589601:TLC589666 TBG589601:TBG589666 SRK589601:SRK589666 SHO589601:SHO589666 RXS589601:RXS589666 RNW589601:RNW589666 REA589601:REA589666 QUE589601:QUE589666 QKI589601:QKI589666 QAM589601:QAM589666 PQQ589601:PQQ589666 PGU589601:PGU589666 OWY589601:OWY589666 ONC589601:ONC589666 ODG589601:ODG589666 NTK589601:NTK589666 NJO589601:NJO589666 MZS589601:MZS589666 MPW589601:MPW589666 MGA589601:MGA589666 LWE589601:LWE589666 LMI589601:LMI589666 LCM589601:LCM589666 KSQ589601:KSQ589666 KIU589601:KIU589666 JYY589601:JYY589666 JPC589601:JPC589666 JFG589601:JFG589666 IVK589601:IVK589666 ILO589601:ILO589666 IBS589601:IBS589666 HRW589601:HRW589666 HIA589601:HIA589666 GYE589601:GYE589666 GOI589601:GOI589666 GEM589601:GEM589666 FUQ589601:FUQ589666 FKU589601:FKU589666 FAY589601:FAY589666 ERC589601:ERC589666 EHG589601:EHG589666 DXK589601:DXK589666 DNO589601:DNO589666 DDS589601:DDS589666 CTW589601:CTW589666 CKA589601:CKA589666 CAE589601:CAE589666 BQI589601:BQI589666 BGM589601:BGM589666 AWQ589601:AWQ589666 AMU589601:AMU589666 ACY589601:ACY589666 TC589601:TC589666 JG589601:JG589666 K589601:K589666 WVS524065:WVS524130 WLW524065:WLW524130 WCA524065:WCA524130 VSE524065:VSE524130 VII524065:VII524130 UYM524065:UYM524130 UOQ524065:UOQ524130 UEU524065:UEU524130 TUY524065:TUY524130 TLC524065:TLC524130 TBG524065:TBG524130 SRK524065:SRK524130 SHO524065:SHO524130 RXS524065:RXS524130 RNW524065:RNW524130 REA524065:REA524130 QUE524065:QUE524130 QKI524065:QKI524130 QAM524065:QAM524130 PQQ524065:PQQ524130 PGU524065:PGU524130 OWY524065:OWY524130 ONC524065:ONC524130 ODG524065:ODG524130 NTK524065:NTK524130 NJO524065:NJO524130 MZS524065:MZS524130 MPW524065:MPW524130 MGA524065:MGA524130 LWE524065:LWE524130 LMI524065:LMI524130 LCM524065:LCM524130 KSQ524065:KSQ524130 KIU524065:KIU524130 JYY524065:JYY524130 JPC524065:JPC524130 JFG524065:JFG524130 IVK524065:IVK524130 ILO524065:ILO524130 IBS524065:IBS524130 HRW524065:HRW524130 HIA524065:HIA524130 GYE524065:GYE524130 GOI524065:GOI524130 GEM524065:GEM524130 FUQ524065:FUQ524130 FKU524065:FKU524130 FAY524065:FAY524130 ERC524065:ERC524130 EHG524065:EHG524130 DXK524065:DXK524130 DNO524065:DNO524130 DDS524065:DDS524130 CTW524065:CTW524130 CKA524065:CKA524130 CAE524065:CAE524130 BQI524065:BQI524130 BGM524065:BGM524130 AWQ524065:AWQ524130 AMU524065:AMU524130 ACY524065:ACY524130 TC524065:TC524130 JG524065:JG524130 K524065:K524130 WVS458529:WVS458594 WLW458529:WLW458594 WCA458529:WCA458594 VSE458529:VSE458594 VII458529:VII458594 UYM458529:UYM458594 UOQ458529:UOQ458594 UEU458529:UEU458594 TUY458529:TUY458594 TLC458529:TLC458594 TBG458529:TBG458594 SRK458529:SRK458594 SHO458529:SHO458594 RXS458529:RXS458594 RNW458529:RNW458594 REA458529:REA458594 QUE458529:QUE458594 QKI458529:QKI458594 QAM458529:QAM458594 PQQ458529:PQQ458594 PGU458529:PGU458594 OWY458529:OWY458594 ONC458529:ONC458594 ODG458529:ODG458594 NTK458529:NTK458594 NJO458529:NJO458594 MZS458529:MZS458594 MPW458529:MPW458594 MGA458529:MGA458594 LWE458529:LWE458594 LMI458529:LMI458594 LCM458529:LCM458594 KSQ458529:KSQ458594 KIU458529:KIU458594 JYY458529:JYY458594 JPC458529:JPC458594 JFG458529:JFG458594 IVK458529:IVK458594 ILO458529:ILO458594 IBS458529:IBS458594 HRW458529:HRW458594 HIA458529:HIA458594 GYE458529:GYE458594 GOI458529:GOI458594 GEM458529:GEM458594 FUQ458529:FUQ458594 FKU458529:FKU458594 FAY458529:FAY458594 ERC458529:ERC458594 EHG458529:EHG458594 DXK458529:DXK458594 DNO458529:DNO458594 DDS458529:DDS458594 CTW458529:CTW458594 CKA458529:CKA458594 CAE458529:CAE458594 BQI458529:BQI458594 BGM458529:BGM458594 AWQ458529:AWQ458594 AMU458529:AMU458594 ACY458529:ACY458594 TC458529:TC458594 JG458529:JG458594 K458529:K458594 WVS392993:WVS393058 WLW392993:WLW393058 WCA392993:WCA393058 VSE392993:VSE393058 VII392993:VII393058 UYM392993:UYM393058 UOQ392993:UOQ393058 UEU392993:UEU393058 TUY392993:TUY393058 TLC392993:TLC393058 TBG392993:TBG393058 SRK392993:SRK393058 SHO392993:SHO393058 RXS392993:RXS393058 RNW392993:RNW393058 REA392993:REA393058 QUE392993:QUE393058 QKI392993:QKI393058 QAM392993:QAM393058 PQQ392993:PQQ393058 PGU392993:PGU393058 OWY392993:OWY393058 ONC392993:ONC393058 ODG392993:ODG393058 NTK392993:NTK393058 NJO392993:NJO393058 MZS392993:MZS393058 MPW392993:MPW393058 MGA392993:MGA393058 LWE392993:LWE393058 LMI392993:LMI393058 LCM392993:LCM393058 KSQ392993:KSQ393058 KIU392993:KIU393058 JYY392993:JYY393058 JPC392993:JPC393058 JFG392993:JFG393058 IVK392993:IVK393058 ILO392993:ILO393058 IBS392993:IBS393058 HRW392993:HRW393058 HIA392993:HIA393058 GYE392993:GYE393058 GOI392993:GOI393058 GEM392993:GEM393058 FUQ392993:FUQ393058 FKU392993:FKU393058 FAY392993:FAY393058 ERC392993:ERC393058 EHG392993:EHG393058 DXK392993:DXK393058 DNO392993:DNO393058 DDS392993:DDS393058 CTW392993:CTW393058 CKA392993:CKA393058 CAE392993:CAE393058 BQI392993:BQI393058 BGM392993:BGM393058 AWQ392993:AWQ393058 AMU392993:AMU393058 ACY392993:ACY393058 TC392993:TC393058 JG392993:JG393058 K392993:K393058 WVS327457:WVS327522 WLW327457:WLW327522 WCA327457:WCA327522 VSE327457:VSE327522 VII327457:VII327522 UYM327457:UYM327522 UOQ327457:UOQ327522 UEU327457:UEU327522 TUY327457:TUY327522 TLC327457:TLC327522 TBG327457:TBG327522 SRK327457:SRK327522 SHO327457:SHO327522 RXS327457:RXS327522 RNW327457:RNW327522 REA327457:REA327522 QUE327457:QUE327522 QKI327457:QKI327522 QAM327457:QAM327522 PQQ327457:PQQ327522 PGU327457:PGU327522 OWY327457:OWY327522 ONC327457:ONC327522 ODG327457:ODG327522 NTK327457:NTK327522 NJO327457:NJO327522 MZS327457:MZS327522 MPW327457:MPW327522 MGA327457:MGA327522 LWE327457:LWE327522 LMI327457:LMI327522 LCM327457:LCM327522 KSQ327457:KSQ327522 KIU327457:KIU327522 JYY327457:JYY327522 JPC327457:JPC327522 JFG327457:JFG327522 IVK327457:IVK327522 ILO327457:ILO327522 IBS327457:IBS327522 HRW327457:HRW327522 HIA327457:HIA327522 GYE327457:GYE327522 GOI327457:GOI327522 GEM327457:GEM327522 FUQ327457:FUQ327522 FKU327457:FKU327522 FAY327457:FAY327522 ERC327457:ERC327522 EHG327457:EHG327522 DXK327457:DXK327522 DNO327457:DNO327522 DDS327457:DDS327522 CTW327457:CTW327522 CKA327457:CKA327522 CAE327457:CAE327522 BQI327457:BQI327522 BGM327457:BGM327522 AWQ327457:AWQ327522 AMU327457:AMU327522 ACY327457:ACY327522 TC327457:TC327522 JG327457:JG327522 K327457:K327522 WVS261921:WVS261986 WLW261921:WLW261986 WCA261921:WCA261986 VSE261921:VSE261986 VII261921:VII261986 UYM261921:UYM261986 UOQ261921:UOQ261986 UEU261921:UEU261986 TUY261921:TUY261986 TLC261921:TLC261986 TBG261921:TBG261986 SRK261921:SRK261986 SHO261921:SHO261986 RXS261921:RXS261986 RNW261921:RNW261986 REA261921:REA261986 QUE261921:QUE261986 QKI261921:QKI261986 QAM261921:QAM261986 PQQ261921:PQQ261986 PGU261921:PGU261986 OWY261921:OWY261986 ONC261921:ONC261986 ODG261921:ODG261986 NTK261921:NTK261986 NJO261921:NJO261986 MZS261921:MZS261986 MPW261921:MPW261986 MGA261921:MGA261986 LWE261921:LWE261986 LMI261921:LMI261986 LCM261921:LCM261986 KSQ261921:KSQ261986 KIU261921:KIU261986 JYY261921:JYY261986 JPC261921:JPC261986 JFG261921:JFG261986 IVK261921:IVK261986 ILO261921:ILO261986 IBS261921:IBS261986 HRW261921:HRW261986 HIA261921:HIA261986 GYE261921:GYE261986 GOI261921:GOI261986 GEM261921:GEM261986 FUQ261921:FUQ261986 FKU261921:FKU261986 FAY261921:FAY261986 ERC261921:ERC261986 EHG261921:EHG261986 DXK261921:DXK261986 DNO261921:DNO261986 DDS261921:DDS261986 CTW261921:CTW261986 CKA261921:CKA261986 CAE261921:CAE261986 BQI261921:BQI261986 BGM261921:BGM261986 AWQ261921:AWQ261986 AMU261921:AMU261986 ACY261921:ACY261986 TC261921:TC261986 JG261921:JG261986 K261921:K261986 WVS196385:WVS196450 WLW196385:WLW196450 WCA196385:WCA196450 VSE196385:VSE196450 VII196385:VII196450 UYM196385:UYM196450 UOQ196385:UOQ196450 UEU196385:UEU196450 TUY196385:TUY196450 TLC196385:TLC196450 TBG196385:TBG196450 SRK196385:SRK196450 SHO196385:SHO196450 RXS196385:RXS196450 RNW196385:RNW196450 REA196385:REA196450 QUE196385:QUE196450 QKI196385:QKI196450 QAM196385:QAM196450 PQQ196385:PQQ196450 PGU196385:PGU196450 OWY196385:OWY196450 ONC196385:ONC196450 ODG196385:ODG196450 NTK196385:NTK196450 NJO196385:NJO196450 MZS196385:MZS196450 MPW196385:MPW196450 MGA196385:MGA196450 LWE196385:LWE196450 LMI196385:LMI196450 LCM196385:LCM196450 KSQ196385:KSQ196450 KIU196385:KIU196450 JYY196385:JYY196450 JPC196385:JPC196450 JFG196385:JFG196450 IVK196385:IVK196450 ILO196385:ILO196450 IBS196385:IBS196450 HRW196385:HRW196450 HIA196385:HIA196450 GYE196385:GYE196450 GOI196385:GOI196450 GEM196385:GEM196450 FUQ196385:FUQ196450 FKU196385:FKU196450 FAY196385:FAY196450 ERC196385:ERC196450 EHG196385:EHG196450 DXK196385:DXK196450 DNO196385:DNO196450 DDS196385:DDS196450 CTW196385:CTW196450 CKA196385:CKA196450 CAE196385:CAE196450 BQI196385:BQI196450 BGM196385:BGM196450 AWQ196385:AWQ196450 AMU196385:AMU196450 ACY196385:ACY196450 TC196385:TC196450 JG196385:JG196450 K196385:K196450 WVS130849:WVS130914 WLW130849:WLW130914 WCA130849:WCA130914 VSE130849:VSE130914 VII130849:VII130914 UYM130849:UYM130914 UOQ130849:UOQ130914 UEU130849:UEU130914 TUY130849:TUY130914 TLC130849:TLC130914 TBG130849:TBG130914 SRK130849:SRK130914 SHO130849:SHO130914 RXS130849:RXS130914 RNW130849:RNW130914 REA130849:REA130914 QUE130849:QUE130914 QKI130849:QKI130914 QAM130849:QAM130914 PQQ130849:PQQ130914 PGU130849:PGU130914 OWY130849:OWY130914 ONC130849:ONC130914 ODG130849:ODG130914 NTK130849:NTK130914 NJO130849:NJO130914 MZS130849:MZS130914 MPW130849:MPW130914 MGA130849:MGA130914 LWE130849:LWE130914 LMI130849:LMI130914 LCM130849:LCM130914 KSQ130849:KSQ130914 KIU130849:KIU130914 JYY130849:JYY130914 JPC130849:JPC130914 JFG130849:JFG130914 IVK130849:IVK130914 ILO130849:ILO130914 IBS130849:IBS130914 HRW130849:HRW130914 HIA130849:HIA130914 GYE130849:GYE130914 GOI130849:GOI130914 GEM130849:GEM130914 FUQ130849:FUQ130914 FKU130849:FKU130914 FAY130849:FAY130914 ERC130849:ERC130914 EHG130849:EHG130914 DXK130849:DXK130914 DNO130849:DNO130914 DDS130849:DDS130914 CTW130849:CTW130914 CKA130849:CKA130914 CAE130849:CAE130914 BQI130849:BQI130914 BGM130849:BGM130914 AWQ130849:AWQ130914 AMU130849:AMU130914 ACY130849:ACY130914 TC130849:TC130914 JG130849:JG130914 K130849:K130914 WVS65313:WVS65378 WLW65313:WLW65378 WCA65313:WCA65378 VSE65313:VSE65378 VII65313:VII65378 UYM65313:UYM65378 UOQ65313:UOQ65378 UEU65313:UEU65378 TUY65313:TUY65378 TLC65313:TLC65378 TBG65313:TBG65378 SRK65313:SRK65378 SHO65313:SHO65378 RXS65313:RXS65378 RNW65313:RNW65378 REA65313:REA65378 QUE65313:QUE65378 QKI65313:QKI65378 QAM65313:QAM65378 PQQ65313:PQQ65378 PGU65313:PGU65378 OWY65313:OWY65378 ONC65313:ONC65378 ODG65313:ODG65378 NTK65313:NTK65378 NJO65313:NJO65378 MZS65313:MZS65378 MPW65313:MPW65378 MGA65313:MGA65378 LWE65313:LWE65378 LMI65313:LMI65378 LCM65313:LCM65378 KSQ65313:KSQ65378 KIU65313:KIU65378 JYY65313:JYY65378 JPC65313:JPC65378 JFG65313:JFG65378 IVK65313:IVK65378 ILO65313:ILO65378 IBS65313:IBS65378 HRW65313:HRW65378 HIA65313:HIA65378 GYE65313:GYE65378 GOI65313:GOI65378 GEM65313:GEM65378 FUQ65313:FUQ65378 FKU65313:FKU65378 FAY65313:FAY65378 ERC65313:ERC65378 EHG65313:EHG65378 DXK65313:DXK65378 DNO65313:DNO65378 DDS65313:DDS65378 CTW65313:CTW65378 CKA65313:CKA65378 CAE65313:CAE65378 BQI65313:BQI65378 BGM65313:BGM65378 AWQ65313:AWQ65378 AMU65313:AMU65378 ACY65313:ACY65378 TC65313:TC65378 JG65313:JG65378">
      <formula1>ModificationIndicator</formula1>
    </dataValidation>
    <dataValidation type="list" allowBlank="1" showInputMessage="1" showErrorMessage="1" sqref="L65313:L65378 L9:L12 JH9:JH12 TD9:TD12 ACZ9:ACZ12 AMV9:AMV12 AWR9:AWR12 BGN9:BGN12 BQJ9:BQJ12 CAF9:CAF12 CKB9:CKB12 CTX9:CTX12 DDT9:DDT12 DNP9:DNP12 DXL9:DXL12 EHH9:EHH12 ERD9:ERD12 FAZ9:FAZ12 FKV9:FKV12 FUR9:FUR12 GEN9:GEN12 GOJ9:GOJ12 GYF9:GYF12 HIB9:HIB12 HRX9:HRX12 IBT9:IBT12 ILP9:ILP12 IVL9:IVL12 JFH9:JFH12 JPD9:JPD12 JYZ9:JYZ12 KIV9:KIV12 KSR9:KSR12 LCN9:LCN12 LMJ9:LMJ12 LWF9:LWF12 MGB9:MGB12 MPX9:MPX12 MZT9:MZT12 NJP9:NJP12 NTL9:NTL12 ODH9:ODH12 OND9:OND12 OWZ9:OWZ12 PGV9:PGV12 PQR9:PQR12 QAN9:QAN12 QKJ9:QKJ12 QUF9:QUF12 REB9:REB12 RNX9:RNX12 RXT9:RXT12 SHP9:SHP12 SRL9:SRL12 TBH9:TBH12 TLD9:TLD12 TUZ9:TUZ12 UEV9:UEV12 UOR9:UOR12 UYN9:UYN12 VIJ9:VIJ12 VSF9:VSF12 WCB9:WCB12 WLX9:WLX12 WVT9:WVT12 WVT982817:WVT982882 WLX982817:WLX982882 WCB982817:WCB982882 VSF982817:VSF982882 VIJ982817:VIJ982882 UYN982817:UYN982882 UOR982817:UOR982882 UEV982817:UEV982882 TUZ982817:TUZ982882 TLD982817:TLD982882 TBH982817:TBH982882 SRL982817:SRL982882 SHP982817:SHP982882 RXT982817:RXT982882 RNX982817:RNX982882 REB982817:REB982882 QUF982817:QUF982882 QKJ982817:QKJ982882 QAN982817:QAN982882 PQR982817:PQR982882 PGV982817:PGV982882 OWZ982817:OWZ982882 OND982817:OND982882 ODH982817:ODH982882 NTL982817:NTL982882 NJP982817:NJP982882 MZT982817:MZT982882 MPX982817:MPX982882 MGB982817:MGB982882 LWF982817:LWF982882 LMJ982817:LMJ982882 LCN982817:LCN982882 KSR982817:KSR982882 KIV982817:KIV982882 JYZ982817:JYZ982882 JPD982817:JPD982882 JFH982817:JFH982882 IVL982817:IVL982882 ILP982817:ILP982882 IBT982817:IBT982882 HRX982817:HRX982882 HIB982817:HIB982882 GYF982817:GYF982882 GOJ982817:GOJ982882 GEN982817:GEN982882 FUR982817:FUR982882 FKV982817:FKV982882 FAZ982817:FAZ982882 ERD982817:ERD982882 EHH982817:EHH982882 DXL982817:DXL982882 DNP982817:DNP982882 DDT982817:DDT982882 CTX982817:CTX982882 CKB982817:CKB982882 CAF982817:CAF982882 BQJ982817:BQJ982882 BGN982817:BGN982882 AWR982817:AWR982882 AMV982817:AMV982882 ACZ982817:ACZ982882 TD982817:TD982882 JH982817:JH982882 L982817:L982882 WVT917281:WVT917346 WLX917281:WLX917346 WCB917281:WCB917346 VSF917281:VSF917346 VIJ917281:VIJ917346 UYN917281:UYN917346 UOR917281:UOR917346 UEV917281:UEV917346 TUZ917281:TUZ917346 TLD917281:TLD917346 TBH917281:TBH917346 SRL917281:SRL917346 SHP917281:SHP917346 RXT917281:RXT917346 RNX917281:RNX917346 REB917281:REB917346 QUF917281:QUF917346 QKJ917281:QKJ917346 QAN917281:QAN917346 PQR917281:PQR917346 PGV917281:PGV917346 OWZ917281:OWZ917346 OND917281:OND917346 ODH917281:ODH917346 NTL917281:NTL917346 NJP917281:NJP917346 MZT917281:MZT917346 MPX917281:MPX917346 MGB917281:MGB917346 LWF917281:LWF917346 LMJ917281:LMJ917346 LCN917281:LCN917346 KSR917281:KSR917346 KIV917281:KIV917346 JYZ917281:JYZ917346 JPD917281:JPD917346 JFH917281:JFH917346 IVL917281:IVL917346 ILP917281:ILP917346 IBT917281:IBT917346 HRX917281:HRX917346 HIB917281:HIB917346 GYF917281:GYF917346 GOJ917281:GOJ917346 GEN917281:GEN917346 FUR917281:FUR917346 FKV917281:FKV917346 FAZ917281:FAZ917346 ERD917281:ERD917346 EHH917281:EHH917346 DXL917281:DXL917346 DNP917281:DNP917346 DDT917281:DDT917346 CTX917281:CTX917346 CKB917281:CKB917346 CAF917281:CAF917346 BQJ917281:BQJ917346 BGN917281:BGN917346 AWR917281:AWR917346 AMV917281:AMV917346 ACZ917281:ACZ917346 TD917281:TD917346 JH917281:JH917346 L917281:L917346 WVT851745:WVT851810 WLX851745:WLX851810 WCB851745:WCB851810 VSF851745:VSF851810 VIJ851745:VIJ851810 UYN851745:UYN851810 UOR851745:UOR851810 UEV851745:UEV851810 TUZ851745:TUZ851810 TLD851745:TLD851810 TBH851745:TBH851810 SRL851745:SRL851810 SHP851745:SHP851810 RXT851745:RXT851810 RNX851745:RNX851810 REB851745:REB851810 QUF851745:QUF851810 QKJ851745:QKJ851810 QAN851745:QAN851810 PQR851745:PQR851810 PGV851745:PGV851810 OWZ851745:OWZ851810 OND851745:OND851810 ODH851745:ODH851810 NTL851745:NTL851810 NJP851745:NJP851810 MZT851745:MZT851810 MPX851745:MPX851810 MGB851745:MGB851810 LWF851745:LWF851810 LMJ851745:LMJ851810 LCN851745:LCN851810 KSR851745:KSR851810 KIV851745:KIV851810 JYZ851745:JYZ851810 JPD851745:JPD851810 JFH851745:JFH851810 IVL851745:IVL851810 ILP851745:ILP851810 IBT851745:IBT851810 HRX851745:HRX851810 HIB851745:HIB851810 GYF851745:GYF851810 GOJ851745:GOJ851810 GEN851745:GEN851810 FUR851745:FUR851810 FKV851745:FKV851810 FAZ851745:FAZ851810 ERD851745:ERD851810 EHH851745:EHH851810 DXL851745:DXL851810 DNP851745:DNP851810 DDT851745:DDT851810 CTX851745:CTX851810 CKB851745:CKB851810 CAF851745:CAF851810 BQJ851745:BQJ851810 BGN851745:BGN851810 AWR851745:AWR851810 AMV851745:AMV851810 ACZ851745:ACZ851810 TD851745:TD851810 JH851745:JH851810 L851745:L851810 WVT786209:WVT786274 WLX786209:WLX786274 WCB786209:WCB786274 VSF786209:VSF786274 VIJ786209:VIJ786274 UYN786209:UYN786274 UOR786209:UOR786274 UEV786209:UEV786274 TUZ786209:TUZ786274 TLD786209:TLD786274 TBH786209:TBH786274 SRL786209:SRL786274 SHP786209:SHP786274 RXT786209:RXT786274 RNX786209:RNX786274 REB786209:REB786274 QUF786209:QUF786274 QKJ786209:QKJ786274 QAN786209:QAN786274 PQR786209:PQR786274 PGV786209:PGV786274 OWZ786209:OWZ786274 OND786209:OND786274 ODH786209:ODH786274 NTL786209:NTL786274 NJP786209:NJP786274 MZT786209:MZT786274 MPX786209:MPX786274 MGB786209:MGB786274 LWF786209:LWF786274 LMJ786209:LMJ786274 LCN786209:LCN786274 KSR786209:KSR786274 KIV786209:KIV786274 JYZ786209:JYZ786274 JPD786209:JPD786274 JFH786209:JFH786274 IVL786209:IVL786274 ILP786209:ILP786274 IBT786209:IBT786274 HRX786209:HRX786274 HIB786209:HIB786274 GYF786209:GYF786274 GOJ786209:GOJ786274 GEN786209:GEN786274 FUR786209:FUR786274 FKV786209:FKV786274 FAZ786209:FAZ786274 ERD786209:ERD786274 EHH786209:EHH786274 DXL786209:DXL786274 DNP786209:DNP786274 DDT786209:DDT786274 CTX786209:CTX786274 CKB786209:CKB786274 CAF786209:CAF786274 BQJ786209:BQJ786274 BGN786209:BGN786274 AWR786209:AWR786274 AMV786209:AMV786274 ACZ786209:ACZ786274 TD786209:TD786274 JH786209:JH786274 L786209:L786274 WVT720673:WVT720738 WLX720673:WLX720738 WCB720673:WCB720738 VSF720673:VSF720738 VIJ720673:VIJ720738 UYN720673:UYN720738 UOR720673:UOR720738 UEV720673:UEV720738 TUZ720673:TUZ720738 TLD720673:TLD720738 TBH720673:TBH720738 SRL720673:SRL720738 SHP720673:SHP720738 RXT720673:RXT720738 RNX720673:RNX720738 REB720673:REB720738 QUF720673:QUF720738 QKJ720673:QKJ720738 QAN720673:QAN720738 PQR720673:PQR720738 PGV720673:PGV720738 OWZ720673:OWZ720738 OND720673:OND720738 ODH720673:ODH720738 NTL720673:NTL720738 NJP720673:NJP720738 MZT720673:MZT720738 MPX720673:MPX720738 MGB720673:MGB720738 LWF720673:LWF720738 LMJ720673:LMJ720738 LCN720673:LCN720738 KSR720673:KSR720738 KIV720673:KIV720738 JYZ720673:JYZ720738 JPD720673:JPD720738 JFH720673:JFH720738 IVL720673:IVL720738 ILP720673:ILP720738 IBT720673:IBT720738 HRX720673:HRX720738 HIB720673:HIB720738 GYF720673:GYF720738 GOJ720673:GOJ720738 GEN720673:GEN720738 FUR720673:FUR720738 FKV720673:FKV720738 FAZ720673:FAZ720738 ERD720673:ERD720738 EHH720673:EHH720738 DXL720673:DXL720738 DNP720673:DNP720738 DDT720673:DDT720738 CTX720673:CTX720738 CKB720673:CKB720738 CAF720673:CAF720738 BQJ720673:BQJ720738 BGN720673:BGN720738 AWR720673:AWR720738 AMV720673:AMV720738 ACZ720673:ACZ720738 TD720673:TD720738 JH720673:JH720738 L720673:L720738 WVT655137:WVT655202 WLX655137:WLX655202 WCB655137:WCB655202 VSF655137:VSF655202 VIJ655137:VIJ655202 UYN655137:UYN655202 UOR655137:UOR655202 UEV655137:UEV655202 TUZ655137:TUZ655202 TLD655137:TLD655202 TBH655137:TBH655202 SRL655137:SRL655202 SHP655137:SHP655202 RXT655137:RXT655202 RNX655137:RNX655202 REB655137:REB655202 QUF655137:QUF655202 QKJ655137:QKJ655202 QAN655137:QAN655202 PQR655137:PQR655202 PGV655137:PGV655202 OWZ655137:OWZ655202 OND655137:OND655202 ODH655137:ODH655202 NTL655137:NTL655202 NJP655137:NJP655202 MZT655137:MZT655202 MPX655137:MPX655202 MGB655137:MGB655202 LWF655137:LWF655202 LMJ655137:LMJ655202 LCN655137:LCN655202 KSR655137:KSR655202 KIV655137:KIV655202 JYZ655137:JYZ655202 JPD655137:JPD655202 JFH655137:JFH655202 IVL655137:IVL655202 ILP655137:ILP655202 IBT655137:IBT655202 HRX655137:HRX655202 HIB655137:HIB655202 GYF655137:GYF655202 GOJ655137:GOJ655202 GEN655137:GEN655202 FUR655137:FUR655202 FKV655137:FKV655202 FAZ655137:FAZ655202 ERD655137:ERD655202 EHH655137:EHH655202 DXL655137:DXL655202 DNP655137:DNP655202 DDT655137:DDT655202 CTX655137:CTX655202 CKB655137:CKB655202 CAF655137:CAF655202 BQJ655137:BQJ655202 BGN655137:BGN655202 AWR655137:AWR655202 AMV655137:AMV655202 ACZ655137:ACZ655202 TD655137:TD655202 JH655137:JH655202 L655137:L655202 WVT589601:WVT589666 WLX589601:WLX589666 WCB589601:WCB589666 VSF589601:VSF589666 VIJ589601:VIJ589666 UYN589601:UYN589666 UOR589601:UOR589666 UEV589601:UEV589666 TUZ589601:TUZ589666 TLD589601:TLD589666 TBH589601:TBH589666 SRL589601:SRL589666 SHP589601:SHP589666 RXT589601:RXT589666 RNX589601:RNX589666 REB589601:REB589666 QUF589601:QUF589666 QKJ589601:QKJ589666 QAN589601:QAN589666 PQR589601:PQR589666 PGV589601:PGV589666 OWZ589601:OWZ589666 OND589601:OND589666 ODH589601:ODH589666 NTL589601:NTL589666 NJP589601:NJP589666 MZT589601:MZT589666 MPX589601:MPX589666 MGB589601:MGB589666 LWF589601:LWF589666 LMJ589601:LMJ589666 LCN589601:LCN589666 KSR589601:KSR589666 KIV589601:KIV589666 JYZ589601:JYZ589666 JPD589601:JPD589666 JFH589601:JFH589666 IVL589601:IVL589666 ILP589601:ILP589666 IBT589601:IBT589666 HRX589601:HRX589666 HIB589601:HIB589666 GYF589601:GYF589666 GOJ589601:GOJ589666 GEN589601:GEN589666 FUR589601:FUR589666 FKV589601:FKV589666 FAZ589601:FAZ589666 ERD589601:ERD589666 EHH589601:EHH589666 DXL589601:DXL589666 DNP589601:DNP589666 DDT589601:DDT589666 CTX589601:CTX589666 CKB589601:CKB589666 CAF589601:CAF589666 BQJ589601:BQJ589666 BGN589601:BGN589666 AWR589601:AWR589666 AMV589601:AMV589666 ACZ589601:ACZ589666 TD589601:TD589666 JH589601:JH589666 L589601:L589666 WVT524065:WVT524130 WLX524065:WLX524130 WCB524065:WCB524130 VSF524065:VSF524130 VIJ524065:VIJ524130 UYN524065:UYN524130 UOR524065:UOR524130 UEV524065:UEV524130 TUZ524065:TUZ524130 TLD524065:TLD524130 TBH524065:TBH524130 SRL524065:SRL524130 SHP524065:SHP524130 RXT524065:RXT524130 RNX524065:RNX524130 REB524065:REB524130 QUF524065:QUF524130 QKJ524065:QKJ524130 QAN524065:QAN524130 PQR524065:PQR524130 PGV524065:PGV524130 OWZ524065:OWZ524130 OND524065:OND524130 ODH524065:ODH524130 NTL524065:NTL524130 NJP524065:NJP524130 MZT524065:MZT524130 MPX524065:MPX524130 MGB524065:MGB524130 LWF524065:LWF524130 LMJ524065:LMJ524130 LCN524065:LCN524130 KSR524065:KSR524130 KIV524065:KIV524130 JYZ524065:JYZ524130 JPD524065:JPD524130 JFH524065:JFH524130 IVL524065:IVL524130 ILP524065:ILP524130 IBT524065:IBT524130 HRX524065:HRX524130 HIB524065:HIB524130 GYF524065:GYF524130 GOJ524065:GOJ524130 GEN524065:GEN524130 FUR524065:FUR524130 FKV524065:FKV524130 FAZ524065:FAZ524130 ERD524065:ERD524130 EHH524065:EHH524130 DXL524065:DXL524130 DNP524065:DNP524130 DDT524065:DDT524130 CTX524065:CTX524130 CKB524065:CKB524130 CAF524065:CAF524130 BQJ524065:BQJ524130 BGN524065:BGN524130 AWR524065:AWR524130 AMV524065:AMV524130 ACZ524065:ACZ524130 TD524065:TD524130 JH524065:JH524130 L524065:L524130 WVT458529:WVT458594 WLX458529:WLX458594 WCB458529:WCB458594 VSF458529:VSF458594 VIJ458529:VIJ458594 UYN458529:UYN458594 UOR458529:UOR458594 UEV458529:UEV458594 TUZ458529:TUZ458594 TLD458529:TLD458594 TBH458529:TBH458594 SRL458529:SRL458594 SHP458529:SHP458594 RXT458529:RXT458594 RNX458529:RNX458594 REB458529:REB458594 QUF458529:QUF458594 QKJ458529:QKJ458594 QAN458529:QAN458594 PQR458529:PQR458594 PGV458529:PGV458594 OWZ458529:OWZ458594 OND458529:OND458594 ODH458529:ODH458594 NTL458529:NTL458594 NJP458529:NJP458594 MZT458529:MZT458594 MPX458529:MPX458594 MGB458529:MGB458594 LWF458529:LWF458594 LMJ458529:LMJ458594 LCN458529:LCN458594 KSR458529:KSR458594 KIV458529:KIV458594 JYZ458529:JYZ458594 JPD458529:JPD458594 JFH458529:JFH458594 IVL458529:IVL458594 ILP458529:ILP458594 IBT458529:IBT458594 HRX458529:HRX458594 HIB458529:HIB458594 GYF458529:GYF458594 GOJ458529:GOJ458594 GEN458529:GEN458594 FUR458529:FUR458594 FKV458529:FKV458594 FAZ458529:FAZ458594 ERD458529:ERD458594 EHH458529:EHH458594 DXL458529:DXL458594 DNP458529:DNP458594 DDT458529:DDT458594 CTX458529:CTX458594 CKB458529:CKB458594 CAF458529:CAF458594 BQJ458529:BQJ458594 BGN458529:BGN458594 AWR458529:AWR458594 AMV458529:AMV458594 ACZ458529:ACZ458594 TD458529:TD458594 JH458529:JH458594 L458529:L458594 WVT392993:WVT393058 WLX392993:WLX393058 WCB392993:WCB393058 VSF392993:VSF393058 VIJ392993:VIJ393058 UYN392993:UYN393058 UOR392993:UOR393058 UEV392993:UEV393058 TUZ392993:TUZ393058 TLD392993:TLD393058 TBH392993:TBH393058 SRL392993:SRL393058 SHP392993:SHP393058 RXT392993:RXT393058 RNX392993:RNX393058 REB392993:REB393058 QUF392993:QUF393058 QKJ392993:QKJ393058 QAN392993:QAN393058 PQR392993:PQR393058 PGV392993:PGV393058 OWZ392993:OWZ393058 OND392993:OND393058 ODH392993:ODH393058 NTL392993:NTL393058 NJP392993:NJP393058 MZT392993:MZT393058 MPX392993:MPX393058 MGB392993:MGB393058 LWF392993:LWF393058 LMJ392993:LMJ393058 LCN392993:LCN393058 KSR392993:KSR393058 KIV392993:KIV393058 JYZ392993:JYZ393058 JPD392993:JPD393058 JFH392993:JFH393058 IVL392993:IVL393058 ILP392993:ILP393058 IBT392993:IBT393058 HRX392993:HRX393058 HIB392993:HIB393058 GYF392993:GYF393058 GOJ392993:GOJ393058 GEN392993:GEN393058 FUR392993:FUR393058 FKV392993:FKV393058 FAZ392993:FAZ393058 ERD392993:ERD393058 EHH392993:EHH393058 DXL392993:DXL393058 DNP392993:DNP393058 DDT392993:DDT393058 CTX392993:CTX393058 CKB392993:CKB393058 CAF392993:CAF393058 BQJ392993:BQJ393058 BGN392993:BGN393058 AWR392993:AWR393058 AMV392993:AMV393058 ACZ392993:ACZ393058 TD392993:TD393058 JH392993:JH393058 L392993:L393058 WVT327457:WVT327522 WLX327457:WLX327522 WCB327457:WCB327522 VSF327457:VSF327522 VIJ327457:VIJ327522 UYN327457:UYN327522 UOR327457:UOR327522 UEV327457:UEV327522 TUZ327457:TUZ327522 TLD327457:TLD327522 TBH327457:TBH327522 SRL327457:SRL327522 SHP327457:SHP327522 RXT327457:RXT327522 RNX327457:RNX327522 REB327457:REB327522 QUF327457:QUF327522 QKJ327457:QKJ327522 QAN327457:QAN327522 PQR327457:PQR327522 PGV327457:PGV327522 OWZ327457:OWZ327522 OND327457:OND327522 ODH327457:ODH327522 NTL327457:NTL327522 NJP327457:NJP327522 MZT327457:MZT327522 MPX327457:MPX327522 MGB327457:MGB327522 LWF327457:LWF327522 LMJ327457:LMJ327522 LCN327457:LCN327522 KSR327457:KSR327522 KIV327457:KIV327522 JYZ327457:JYZ327522 JPD327457:JPD327522 JFH327457:JFH327522 IVL327457:IVL327522 ILP327457:ILP327522 IBT327457:IBT327522 HRX327457:HRX327522 HIB327457:HIB327522 GYF327457:GYF327522 GOJ327457:GOJ327522 GEN327457:GEN327522 FUR327457:FUR327522 FKV327457:FKV327522 FAZ327457:FAZ327522 ERD327457:ERD327522 EHH327457:EHH327522 DXL327457:DXL327522 DNP327457:DNP327522 DDT327457:DDT327522 CTX327457:CTX327522 CKB327457:CKB327522 CAF327457:CAF327522 BQJ327457:BQJ327522 BGN327457:BGN327522 AWR327457:AWR327522 AMV327457:AMV327522 ACZ327457:ACZ327522 TD327457:TD327522 JH327457:JH327522 L327457:L327522 WVT261921:WVT261986 WLX261921:WLX261986 WCB261921:WCB261986 VSF261921:VSF261986 VIJ261921:VIJ261986 UYN261921:UYN261986 UOR261921:UOR261986 UEV261921:UEV261986 TUZ261921:TUZ261986 TLD261921:TLD261986 TBH261921:TBH261986 SRL261921:SRL261986 SHP261921:SHP261986 RXT261921:RXT261986 RNX261921:RNX261986 REB261921:REB261986 QUF261921:QUF261986 QKJ261921:QKJ261986 QAN261921:QAN261986 PQR261921:PQR261986 PGV261921:PGV261986 OWZ261921:OWZ261986 OND261921:OND261986 ODH261921:ODH261986 NTL261921:NTL261986 NJP261921:NJP261986 MZT261921:MZT261986 MPX261921:MPX261986 MGB261921:MGB261986 LWF261921:LWF261986 LMJ261921:LMJ261986 LCN261921:LCN261986 KSR261921:KSR261986 KIV261921:KIV261986 JYZ261921:JYZ261986 JPD261921:JPD261986 JFH261921:JFH261986 IVL261921:IVL261986 ILP261921:ILP261986 IBT261921:IBT261986 HRX261921:HRX261986 HIB261921:HIB261986 GYF261921:GYF261986 GOJ261921:GOJ261986 GEN261921:GEN261986 FUR261921:FUR261986 FKV261921:FKV261986 FAZ261921:FAZ261986 ERD261921:ERD261986 EHH261921:EHH261986 DXL261921:DXL261986 DNP261921:DNP261986 DDT261921:DDT261986 CTX261921:CTX261986 CKB261921:CKB261986 CAF261921:CAF261986 BQJ261921:BQJ261986 BGN261921:BGN261986 AWR261921:AWR261986 AMV261921:AMV261986 ACZ261921:ACZ261986 TD261921:TD261986 JH261921:JH261986 L261921:L261986 WVT196385:WVT196450 WLX196385:WLX196450 WCB196385:WCB196450 VSF196385:VSF196450 VIJ196385:VIJ196450 UYN196385:UYN196450 UOR196385:UOR196450 UEV196385:UEV196450 TUZ196385:TUZ196450 TLD196385:TLD196450 TBH196385:TBH196450 SRL196385:SRL196450 SHP196385:SHP196450 RXT196385:RXT196450 RNX196385:RNX196450 REB196385:REB196450 QUF196385:QUF196450 QKJ196385:QKJ196450 QAN196385:QAN196450 PQR196385:PQR196450 PGV196385:PGV196450 OWZ196385:OWZ196450 OND196385:OND196450 ODH196385:ODH196450 NTL196385:NTL196450 NJP196385:NJP196450 MZT196385:MZT196450 MPX196385:MPX196450 MGB196385:MGB196450 LWF196385:LWF196450 LMJ196385:LMJ196450 LCN196385:LCN196450 KSR196385:KSR196450 KIV196385:KIV196450 JYZ196385:JYZ196450 JPD196385:JPD196450 JFH196385:JFH196450 IVL196385:IVL196450 ILP196385:ILP196450 IBT196385:IBT196450 HRX196385:HRX196450 HIB196385:HIB196450 GYF196385:GYF196450 GOJ196385:GOJ196450 GEN196385:GEN196450 FUR196385:FUR196450 FKV196385:FKV196450 FAZ196385:FAZ196450 ERD196385:ERD196450 EHH196385:EHH196450 DXL196385:DXL196450 DNP196385:DNP196450 DDT196385:DDT196450 CTX196385:CTX196450 CKB196385:CKB196450 CAF196385:CAF196450 BQJ196385:BQJ196450 BGN196385:BGN196450 AWR196385:AWR196450 AMV196385:AMV196450 ACZ196385:ACZ196450 TD196385:TD196450 JH196385:JH196450 L196385:L196450 WVT130849:WVT130914 WLX130849:WLX130914 WCB130849:WCB130914 VSF130849:VSF130914 VIJ130849:VIJ130914 UYN130849:UYN130914 UOR130849:UOR130914 UEV130849:UEV130914 TUZ130849:TUZ130914 TLD130849:TLD130914 TBH130849:TBH130914 SRL130849:SRL130914 SHP130849:SHP130914 RXT130849:RXT130914 RNX130849:RNX130914 REB130849:REB130914 QUF130849:QUF130914 QKJ130849:QKJ130914 QAN130849:QAN130914 PQR130849:PQR130914 PGV130849:PGV130914 OWZ130849:OWZ130914 OND130849:OND130914 ODH130849:ODH130914 NTL130849:NTL130914 NJP130849:NJP130914 MZT130849:MZT130914 MPX130849:MPX130914 MGB130849:MGB130914 LWF130849:LWF130914 LMJ130849:LMJ130914 LCN130849:LCN130914 KSR130849:KSR130914 KIV130849:KIV130914 JYZ130849:JYZ130914 JPD130849:JPD130914 JFH130849:JFH130914 IVL130849:IVL130914 ILP130849:ILP130914 IBT130849:IBT130914 HRX130849:HRX130914 HIB130849:HIB130914 GYF130849:GYF130914 GOJ130849:GOJ130914 GEN130849:GEN130914 FUR130849:FUR130914 FKV130849:FKV130914 FAZ130849:FAZ130914 ERD130849:ERD130914 EHH130849:EHH130914 DXL130849:DXL130914 DNP130849:DNP130914 DDT130849:DDT130914 CTX130849:CTX130914 CKB130849:CKB130914 CAF130849:CAF130914 BQJ130849:BQJ130914 BGN130849:BGN130914 AWR130849:AWR130914 AMV130849:AMV130914 ACZ130849:ACZ130914 TD130849:TD130914 JH130849:JH130914 L130849:L130914 WVT65313:WVT65378 WLX65313:WLX65378 WCB65313:WCB65378 VSF65313:VSF65378 VIJ65313:VIJ65378 UYN65313:UYN65378 UOR65313:UOR65378 UEV65313:UEV65378 TUZ65313:TUZ65378 TLD65313:TLD65378 TBH65313:TBH65378 SRL65313:SRL65378 SHP65313:SHP65378 RXT65313:RXT65378 RNX65313:RNX65378 REB65313:REB65378 QUF65313:QUF65378 QKJ65313:QKJ65378 QAN65313:QAN65378 PQR65313:PQR65378 PGV65313:PGV65378 OWZ65313:OWZ65378 OND65313:OND65378 ODH65313:ODH65378 NTL65313:NTL65378 NJP65313:NJP65378 MZT65313:MZT65378 MPX65313:MPX65378 MGB65313:MGB65378 LWF65313:LWF65378 LMJ65313:LMJ65378 LCN65313:LCN65378 KSR65313:KSR65378 KIV65313:KIV65378 JYZ65313:JYZ65378 JPD65313:JPD65378 JFH65313:JFH65378 IVL65313:IVL65378 ILP65313:ILP65378 IBT65313:IBT65378 HRX65313:HRX65378 HIB65313:HIB65378 GYF65313:GYF65378 GOJ65313:GOJ65378 GEN65313:GEN65378 FUR65313:FUR65378 FKV65313:FKV65378 FAZ65313:FAZ65378 ERD65313:ERD65378 EHH65313:EHH65378 DXL65313:DXL65378 DNP65313:DNP65378 DDT65313:DDT65378 CTX65313:CTX65378 CKB65313:CKB65378 CAF65313:CAF65378 BQJ65313:BQJ65378 BGN65313:BGN65378 AWR65313:AWR65378 AMV65313:AMV65378 ACZ65313:ACZ65378 TD65313:TD65378 JH65313:JH65378">
      <formula1>TradeConditionIndicator</formula1>
    </dataValidation>
    <dataValidation type="list" allowBlank="1" showInputMessage="1" showErrorMessage="1" sqref="M65313:M65378 M9:M12 JI9:JI12 TE9:TE12 ADA9:ADA12 AMW9:AMW12 AWS9:AWS12 BGO9:BGO12 BQK9:BQK12 CAG9:CAG12 CKC9:CKC12 CTY9:CTY12 DDU9:DDU12 DNQ9:DNQ12 DXM9:DXM12 EHI9:EHI12 ERE9:ERE12 FBA9:FBA12 FKW9:FKW12 FUS9:FUS12 GEO9:GEO12 GOK9:GOK12 GYG9:GYG12 HIC9:HIC12 HRY9:HRY12 IBU9:IBU12 ILQ9:ILQ12 IVM9:IVM12 JFI9:JFI12 JPE9:JPE12 JZA9:JZA12 KIW9:KIW12 KSS9:KSS12 LCO9:LCO12 LMK9:LMK12 LWG9:LWG12 MGC9:MGC12 MPY9:MPY12 MZU9:MZU12 NJQ9:NJQ12 NTM9:NTM12 ODI9:ODI12 ONE9:ONE12 OXA9:OXA12 PGW9:PGW12 PQS9:PQS12 QAO9:QAO12 QKK9:QKK12 QUG9:QUG12 REC9:REC12 RNY9:RNY12 RXU9:RXU12 SHQ9:SHQ12 SRM9:SRM12 TBI9:TBI12 TLE9:TLE12 TVA9:TVA12 UEW9:UEW12 UOS9:UOS12 UYO9:UYO12 VIK9:VIK12 VSG9:VSG12 WCC9:WCC12 WLY9:WLY12 WVU9:WVU12 WVU982817:WVU982882 WLY982817:WLY982882 WCC982817:WCC982882 VSG982817:VSG982882 VIK982817:VIK982882 UYO982817:UYO982882 UOS982817:UOS982882 UEW982817:UEW982882 TVA982817:TVA982882 TLE982817:TLE982882 TBI982817:TBI982882 SRM982817:SRM982882 SHQ982817:SHQ982882 RXU982817:RXU982882 RNY982817:RNY982882 REC982817:REC982882 QUG982817:QUG982882 QKK982817:QKK982882 QAO982817:QAO982882 PQS982817:PQS982882 PGW982817:PGW982882 OXA982817:OXA982882 ONE982817:ONE982882 ODI982817:ODI982882 NTM982817:NTM982882 NJQ982817:NJQ982882 MZU982817:MZU982882 MPY982817:MPY982882 MGC982817:MGC982882 LWG982817:LWG982882 LMK982817:LMK982882 LCO982817:LCO982882 KSS982817:KSS982882 KIW982817:KIW982882 JZA982817:JZA982882 JPE982817:JPE982882 JFI982817:JFI982882 IVM982817:IVM982882 ILQ982817:ILQ982882 IBU982817:IBU982882 HRY982817:HRY982882 HIC982817:HIC982882 GYG982817:GYG982882 GOK982817:GOK982882 GEO982817:GEO982882 FUS982817:FUS982882 FKW982817:FKW982882 FBA982817:FBA982882 ERE982817:ERE982882 EHI982817:EHI982882 DXM982817:DXM982882 DNQ982817:DNQ982882 DDU982817:DDU982882 CTY982817:CTY982882 CKC982817:CKC982882 CAG982817:CAG982882 BQK982817:BQK982882 BGO982817:BGO982882 AWS982817:AWS982882 AMW982817:AMW982882 ADA982817:ADA982882 TE982817:TE982882 JI982817:JI982882 M982817:M982882 WVU917281:WVU917346 WLY917281:WLY917346 WCC917281:WCC917346 VSG917281:VSG917346 VIK917281:VIK917346 UYO917281:UYO917346 UOS917281:UOS917346 UEW917281:UEW917346 TVA917281:TVA917346 TLE917281:TLE917346 TBI917281:TBI917346 SRM917281:SRM917346 SHQ917281:SHQ917346 RXU917281:RXU917346 RNY917281:RNY917346 REC917281:REC917346 QUG917281:QUG917346 QKK917281:QKK917346 QAO917281:QAO917346 PQS917281:PQS917346 PGW917281:PGW917346 OXA917281:OXA917346 ONE917281:ONE917346 ODI917281:ODI917346 NTM917281:NTM917346 NJQ917281:NJQ917346 MZU917281:MZU917346 MPY917281:MPY917346 MGC917281:MGC917346 LWG917281:LWG917346 LMK917281:LMK917346 LCO917281:LCO917346 KSS917281:KSS917346 KIW917281:KIW917346 JZA917281:JZA917346 JPE917281:JPE917346 JFI917281:JFI917346 IVM917281:IVM917346 ILQ917281:ILQ917346 IBU917281:IBU917346 HRY917281:HRY917346 HIC917281:HIC917346 GYG917281:GYG917346 GOK917281:GOK917346 GEO917281:GEO917346 FUS917281:FUS917346 FKW917281:FKW917346 FBA917281:FBA917346 ERE917281:ERE917346 EHI917281:EHI917346 DXM917281:DXM917346 DNQ917281:DNQ917346 DDU917281:DDU917346 CTY917281:CTY917346 CKC917281:CKC917346 CAG917281:CAG917346 BQK917281:BQK917346 BGO917281:BGO917346 AWS917281:AWS917346 AMW917281:AMW917346 ADA917281:ADA917346 TE917281:TE917346 JI917281:JI917346 M917281:M917346 WVU851745:WVU851810 WLY851745:WLY851810 WCC851745:WCC851810 VSG851745:VSG851810 VIK851745:VIK851810 UYO851745:UYO851810 UOS851745:UOS851810 UEW851745:UEW851810 TVA851745:TVA851810 TLE851745:TLE851810 TBI851745:TBI851810 SRM851745:SRM851810 SHQ851745:SHQ851810 RXU851745:RXU851810 RNY851745:RNY851810 REC851745:REC851810 QUG851745:QUG851810 QKK851745:QKK851810 QAO851745:QAO851810 PQS851745:PQS851810 PGW851745:PGW851810 OXA851745:OXA851810 ONE851745:ONE851810 ODI851745:ODI851810 NTM851745:NTM851810 NJQ851745:NJQ851810 MZU851745:MZU851810 MPY851745:MPY851810 MGC851745:MGC851810 LWG851745:LWG851810 LMK851745:LMK851810 LCO851745:LCO851810 KSS851745:KSS851810 KIW851745:KIW851810 JZA851745:JZA851810 JPE851745:JPE851810 JFI851745:JFI851810 IVM851745:IVM851810 ILQ851745:ILQ851810 IBU851745:IBU851810 HRY851745:HRY851810 HIC851745:HIC851810 GYG851745:GYG851810 GOK851745:GOK851810 GEO851745:GEO851810 FUS851745:FUS851810 FKW851745:FKW851810 FBA851745:FBA851810 ERE851745:ERE851810 EHI851745:EHI851810 DXM851745:DXM851810 DNQ851745:DNQ851810 DDU851745:DDU851810 CTY851745:CTY851810 CKC851745:CKC851810 CAG851745:CAG851810 BQK851745:BQK851810 BGO851745:BGO851810 AWS851745:AWS851810 AMW851745:AMW851810 ADA851745:ADA851810 TE851745:TE851810 JI851745:JI851810 M851745:M851810 WVU786209:WVU786274 WLY786209:WLY786274 WCC786209:WCC786274 VSG786209:VSG786274 VIK786209:VIK786274 UYO786209:UYO786274 UOS786209:UOS786274 UEW786209:UEW786274 TVA786209:TVA786274 TLE786209:TLE786274 TBI786209:TBI786274 SRM786209:SRM786274 SHQ786209:SHQ786274 RXU786209:RXU786274 RNY786209:RNY786274 REC786209:REC786274 QUG786209:QUG786274 QKK786209:QKK786274 QAO786209:QAO786274 PQS786209:PQS786274 PGW786209:PGW786274 OXA786209:OXA786274 ONE786209:ONE786274 ODI786209:ODI786274 NTM786209:NTM786274 NJQ786209:NJQ786274 MZU786209:MZU786274 MPY786209:MPY786274 MGC786209:MGC786274 LWG786209:LWG786274 LMK786209:LMK786274 LCO786209:LCO786274 KSS786209:KSS786274 KIW786209:KIW786274 JZA786209:JZA786274 JPE786209:JPE786274 JFI786209:JFI786274 IVM786209:IVM786274 ILQ786209:ILQ786274 IBU786209:IBU786274 HRY786209:HRY786274 HIC786209:HIC786274 GYG786209:GYG786274 GOK786209:GOK786274 GEO786209:GEO786274 FUS786209:FUS786274 FKW786209:FKW786274 FBA786209:FBA786274 ERE786209:ERE786274 EHI786209:EHI786274 DXM786209:DXM786274 DNQ786209:DNQ786274 DDU786209:DDU786274 CTY786209:CTY786274 CKC786209:CKC786274 CAG786209:CAG786274 BQK786209:BQK786274 BGO786209:BGO786274 AWS786209:AWS786274 AMW786209:AMW786274 ADA786209:ADA786274 TE786209:TE786274 JI786209:JI786274 M786209:M786274 WVU720673:WVU720738 WLY720673:WLY720738 WCC720673:WCC720738 VSG720673:VSG720738 VIK720673:VIK720738 UYO720673:UYO720738 UOS720673:UOS720738 UEW720673:UEW720738 TVA720673:TVA720738 TLE720673:TLE720738 TBI720673:TBI720738 SRM720673:SRM720738 SHQ720673:SHQ720738 RXU720673:RXU720738 RNY720673:RNY720738 REC720673:REC720738 QUG720673:QUG720738 QKK720673:QKK720738 QAO720673:QAO720738 PQS720673:PQS720738 PGW720673:PGW720738 OXA720673:OXA720738 ONE720673:ONE720738 ODI720673:ODI720738 NTM720673:NTM720738 NJQ720673:NJQ720738 MZU720673:MZU720738 MPY720673:MPY720738 MGC720673:MGC720738 LWG720673:LWG720738 LMK720673:LMK720738 LCO720673:LCO720738 KSS720673:KSS720738 KIW720673:KIW720738 JZA720673:JZA720738 JPE720673:JPE720738 JFI720673:JFI720738 IVM720673:IVM720738 ILQ720673:ILQ720738 IBU720673:IBU720738 HRY720673:HRY720738 HIC720673:HIC720738 GYG720673:GYG720738 GOK720673:GOK720738 GEO720673:GEO720738 FUS720673:FUS720738 FKW720673:FKW720738 FBA720673:FBA720738 ERE720673:ERE720738 EHI720673:EHI720738 DXM720673:DXM720738 DNQ720673:DNQ720738 DDU720673:DDU720738 CTY720673:CTY720738 CKC720673:CKC720738 CAG720673:CAG720738 BQK720673:BQK720738 BGO720673:BGO720738 AWS720673:AWS720738 AMW720673:AMW720738 ADA720673:ADA720738 TE720673:TE720738 JI720673:JI720738 M720673:M720738 WVU655137:WVU655202 WLY655137:WLY655202 WCC655137:WCC655202 VSG655137:VSG655202 VIK655137:VIK655202 UYO655137:UYO655202 UOS655137:UOS655202 UEW655137:UEW655202 TVA655137:TVA655202 TLE655137:TLE655202 TBI655137:TBI655202 SRM655137:SRM655202 SHQ655137:SHQ655202 RXU655137:RXU655202 RNY655137:RNY655202 REC655137:REC655202 QUG655137:QUG655202 QKK655137:QKK655202 QAO655137:QAO655202 PQS655137:PQS655202 PGW655137:PGW655202 OXA655137:OXA655202 ONE655137:ONE655202 ODI655137:ODI655202 NTM655137:NTM655202 NJQ655137:NJQ655202 MZU655137:MZU655202 MPY655137:MPY655202 MGC655137:MGC655202 LWG655137:LWG655202 LMK655137:LMK655202 LCO655137:LCO655202 KSS655137:KSS655202 KIW655137:KIW655202 JZA655137:JZA655202 JPE655137:JPE655202 JFI655137:JFI655202 IVM655137:IVM655202 ILQ655137:ILQ655202 IBU655137:IBU655202 HRY655137:HRY655202 HIC655137:HIC655202 GYG655137:GYG655202 GOK655137:GOK655202 GEO655137:GEO655202 FUS655137:FUS655202 FKW655137:FKW655202 FBA655137:FBA655202 ERE655137:ERE655202 EHI655137:EHI655202 DXM655137:DXM655202 DNQ655137:DNQ655202 DDU655137:DDU655202 CTY655137:CTY655202 CKC655137:CKC655202 CAG655137:CAG655202 BQK655137:BQK655202 BGO655137:BGO655202 AWS655137:AWS655202 AMW655137:AMW655202 ADA655137:ADA655202 TE655137:TE655202 JI655137:JI655202 M655137:M655202 WVU589601:WVU589666 WLY589601:WLY589666 WCC589601:WCC589666 VSG589601:VSG589666 VIK589601:VIK589666 UYO589601:UYO589666 UOS589601:UOS589666 UEW589601:UEW589666 TVA589601:TVA589666 TLE589601:TLE589666 TBI589601:TBI589666 SRM589601:SRM589666 SHQ589601:SHQ589666 RXU589601:RXU589666 RNY589601:RNY589666 REC589601:REC589666 QUG589601:QUG589666 QKK589601:QKK589666 QAO589601:QAO589666 PQS589601:PQS589666 PGW589601:PGW589666 OXA589601:OXA589666 ONE589601:ONE589666 ODI589601:ODI589666 NTM589601:NTM589666 NJQ589601:NJQ589666 MZU589601:MZU589666 MPY589601:MPY589666 MGC589601:MGC589666 LWG589601:LWG589666 LMK589601:LMK589666 LCO589601:LCO589666 KSS589601:KSS589666 KIW589601:KIW589666 JZA589601:JZA589666 JPE589601:JPE589666 JFI589601:JFI589666 IVM589601:IVM589666 ILQ589601:ILQ589666 IBU589601:IBU589666 HRY589601:HRY589666 HIC589601:HIC589666 GYG589601:GYG589666 GOK589601:GOK589666 GEO589601:GEO589666 FUS589601:FUS589666 FKW589601:FKW589666 FBA589601:FBA589666 ERE589601:ERE589666 EHI589601:EHI589666 DXM589601:DXM589666 DNQ589601:DNQ589666 DDU589601:DDU589666 CTY589601:CTY589666 CKC589601:CKC589666 CAG589601:CAG589666 BQK589601:BQK589666 BGO589601:BGO589666 AWS589601:AWS589666 AMW589601:AMW589666 ADA589601:ADA589666 TE589601:TE589666 JI589601:JI589666 M589601:M589666 WVU524065:WVU524130 WLY524065:WLY524130 WCC524065:WCC524130 VSG524065:VSG524130 VIK524065:VIK524130 UYO524065:UYO524130 UOS524065:UOS524130 UEW524065:UEW524130 TVA524065:TVA524130 TLE524065:TLE524130 TBI524065:TBI524130 SRM524065:SRM524130 SHQ524065:SHQ524130 RXU524065:RXU524130 RNY524065:RNY524130 REC524065:REC524130 QUG524065:QUG524130 QKK524065:QKK524130 QAO524065:QAO524130 PQS524065:PQS524130 PGW524065:PGW524130 OXA524065:OXA524130 ONE524065:ONE524130 ODI524065:ODI524130 NTM524065:NTM524130 NJQ524065:NJQ524130 MZU524065:MZU524130 MPY524065:MPY524130 MGC524065:MGC524130 LWG524065:LWG524130 LMK524065:LMK524130 LCO524065:LCO524130 KSS524065:KSS524130 KIW524065:KIW524130 JZA524065:JZA524130 JPE524065:JPE524130 JFI524065:JFI524130 IVM524065:IVM524130 ILQ524065:ILQ524130 IBU524065:IBU524130 HRY524065:HRY524130 HIC524065:HIC524130 GYG524065:GYG524130 GOK524065:GOK524130 GEO524065:GEO524130 FUS524065:FUS524130 FKW524065:FKW524130 FBA524065:FBA524130 ERE524065:ERE524130 EHI524065:EHI524130 DXM524065:DXM524130 DNQ524065:DNQ524130 DDU524065:DDU524130 CTY524065:CTY524130 CKC524065:CKC524130 CAG524065:CAG524130 BQK524065:BQK524130 BGO524065:BGO524130 AWS524065:AWS524130 AMW524065:AMW524130 ADA524065:ADA524130 TE524065:TE524130 JI524065:JI524130 M524065:M524130 WVU458529:WVU458594 WLY458529:WLY458594 WCC458529:WCC458594 VSG458529:VSG458594 VIK458529:VIK458594 UYO458529:UYO458594 UOS458529:UOS458594 UEW458529:UEW458594 TVA458529:TVA458594 TLE458529:TLE458594 TBI458529:TBI458594 SRM458529:SRM458594 SHQ458529:SHQ458594 RXU458529:RXU458594 RNY458529:RNY458594 REC458529:REC458594 QUG458529:QUG458594 QKK458529:QKK458594 QAO458529:QAO458594 PQS458529:PQS458594 PGW458529:PGW458594 OXA458529:OXA458594 ONE458529:ONE458594 ODI458529:ODI458594 NTM458529:NTM458594 NJQ458529:NJQ458594 MZU458529:MZU458594 MPY458529:MPY458594 MGC458529:MGC458594 LWG458529:LWG458594 LMK458529:LMK458594 LCO458529:LCO458594 KSS458529:KSS458594 KIW458529:KIW458594 JZA458529:JZA458594 JPE458529:JPE458594 JFI458529:JFI458594 IVM458529:IVM458594 ILQ458529:ILQ458594 IBU458529:IBU458594 HRY458529:HRY458594 HIC458529:HIC458594 GYG458529:GYG458594 GOK458529:GOK458594 GEO458529:GEO458594 FUS458529:FUS458594 FKW458529:FKW458594 FBA458529:FBA458594 ERE458529:ERE458594 EHI458529:EHI458594 DXM458529:DXM458594 DNQ458529:DNQ458594 DDU458529:DDU458594 CTY458529:CTY458594 CKC458529:CKC458594 CAG458529:CAG458594 BQK458529:BQK458594 BGO458529:BGO458594 AWS458529:AWS458594 AMW458529:AMW458594 ADA458529:ADA458594 TE458529:TE458594 JI458529:JI458594 M458529:M458594 WVU392993:WVU393058 WLY392993:WLY393058 WCC392993:WCC393058 VSG392993:VSG393058 VIK392993:VIK393058 UYO392993:UYO393058 UOS392993:UOS393058 UEW392993:UEW393058 TVA392993:TVA393058 TLE392993:TLE393058 TBI392993:TBI393058 SRM392993:SRM393058 SHQ392993:SHQ393058 RXU392993:RXU393058 RNY392993:RNY393058 REC392993:REC393058 QUG392993:QUG393058 QKK392993:QKK393058 QAO392993:QAO393058 PQS392993:PQS393058 PGW392993:PGW393058 OXA392993:OXA393058 ONE392993:ONE393058 ODI392993:ODI393058 NTM392993:NTM393058 NJQ392993:NJQ393058 MZU392993:MZU393058 MPY392993:MPY393058 MGC392993:MGC393058 LWG392993:LWG393058 LMK392993:LMK393058 LCO392993:LCO393058 KSS392993:KSS393058 KIW392993:KIW393058 JZA392993:JZA393058 JPE392993:JPE393058 JFI392993:JFI393058 IVM392993:IVM393058 ILQ392993:ILQ393058 IBU392993:IBU393058 HRY392993:HRY393058 HIC392993:HIC393058 GYG392993:GYG393058 GOK392993:GOK393058 GEO392993:GEO393058 FUS392993:FUS393058 FKW392993:FKW393058 FBA392993:FBA393058 ERE392993:ERE393058 EHI392993:EHI393058 DXM392993:DXM393058 DNQ392993:DNQ393058 DDU392993:DDU393058 CTY392993:CTY393058 CKC392993:CKC393058 CAG392993:CAG393058 BQK392993:BQK393058 BGO392993:BGO393058 AWS392993:AWS393058 AMW392993:AMW393058 ADA392993:ADA393058 TE392993:TE393058 JI392993:JI393058 M392993:M393058 WVU327457:WVU327522 WLY327457:WLY327522 WCC327457:WCC327522 VSG327457:VSG327522 VIK327457:VIK327522 UYO327457:UYO327522 UOS327457:UOS327522 UEW327457:UEW327522 TVA327457:TVA327522 TLE327457:TLE327522 TBI327457:TBI327522 SRM327457:SRM327522 SHQ327457:SHQ327522 RXU327457:RXU327522 RNY327457:RNY327522 REC327457:REC327522 QUG327457:QUG327522 QKK327457:QKK327522 QAO327457:QAO327522 PQS327457:PQS327522 PGW327457:PGW327522 OXA327457:OXA327522 ONE327457:ONE327522 ODI327457:ODI327522 NTM327457:NTM327522 NJQ327457:NJQ327522 MZU327457:MZU327522 MPY327457:MPY327522 MGC327457:MGC327522 LWG327457:LWG327522 LMK327457:LMK327522 LCO327457:LCO327522 KSS327457:KSS327522 KIW327457:KIW327522 JZA327457:JZA327522 JPE327457:JPE327522 JFI327457:JFI327522 IVM327457:IVM327522 ILQ327457:ILQ327522 IBU327457:IBU327522 HRY327457:HRY327522 HIC327457:HIC327522 GYG327457:GYG327522 GOK327457:GOK327522 GEO327457:GEO327522 FUS327457:FUS327522 FKW327457:FKW327522 FBA327457:FBA327522 ERE327457:ERE327522 EHI327457:EHI327522 DXM327457:DXM327522 DNQ327457:DNQ327522 DDU327457:DDU327522 CTY327457:CTY327522 CKC327457:CKC327522 CAG327457:CAG327522 BQK327457:BQK327522 BGO327457:BGO327522 AWS327457:AWS327522 AMW327457:AMW327522 ADA327457:ADA327522 TE327457:TE327522 JI327457:JI327522 M327457:M327522 WVU261921:WVU261986 WLY261921:WLY261986 WCC261921:WCC261986 VSG261921:VSG261986 VIK261921:VIK261986 UYO261921:UYO261986 UOS261921:UOS261986 UEW261921:UEW261986 TVA261921:TVA261986 TLE261921:TLE261986 TBI261921:TBI261986 SRM261921:SRM261986 SHQ261921:SHQ261986 RXU261921:RXU261986 RNY261921:RNY261986 REC261921:REC261986 QUG261921:QUG261986 QKK261921:QKK261986 QAO261921:QAO261986 PQS261921:PQS261986 PGW261921:PGW261986 OXA261921:OXA261986 ONE261921:ONE261986 ODI261921:ODI261986 NTM261921:NTM261986 NJQ261921:NJQ261986 MZU261921:MZU261986 MPY261921:MPY261986 MGC261921:MGC261986 LWG261921:LWG261986 LMK261921:LMK261986 LCO261921:LCO261986 KSS261921:KSS261986 KIW261921:KIW261986 JZA261921:JZA261986 JPE261921:JPE261986 JFI261921:JFI261986 IVM261921:IVM261986 ILQ261921:ILQ261986 IBU261921:IBU261986 HRY261921:HRY261986 HIC261921:HIC261986 GYG261921:GYG261986 GOK261921:GOK261986 GEO261921:GEO261986 FUS261921:FUS261986 FKW261921:FKW261986 FBA261921:FBA261986 ERE261921:ERE261986 EHI261921:EHI261986 DXM261921:DXM261986 DNQ261921:DNQ261986 DDU261921:DDU261986 CTY261921:CTY261986 CKC261921:CKC261986 CAG261921:CAG261986 BQK261921:BQK261986 BGO261921:BGO261986 AWS261921:AWS261986 AMW261921:AMW261986 ADA261921:ADA261986 TE261921:TE261986 JI261921:JI261986 M261921:M261986 WVU196385:WVU196450 WLY196385:WLY196450 WCC196385:WCC196450 VSG196385:VSG196450 VIK196385:VIK196450 UYO196385:UYO196450 UOS196385:UOS196450 UEW196385:UEW196450 TVA196385:TVA196450 TLE196385:TLE196450 TBI196385:TBI196450 SRM196385:SRM196450 SHQ196385:SHQ196450 RXU196385:RXU196450 RNY196385:RNY196450 REC196385:REC196450 QUG196385:QUG196450 QKK196385:QKK196450 QAO196385:QAO196450 PQS196385:PQS196450 PGW196385:PGW196450 OXA196385:OXA196450 ONE196385:ONE196450 ODI196385:ODI196450 NTM196385:NTM196450 NJQ196385:NJQ196450 MZU196385:MZU196450 MPY196385:MPY196450 MGC196385:MGC196450 LWG196385:LWG196450 LMK196385:LMK196450 LCO196385:LCO196450 KSS196385:KSS196450 KIW196385:KIW196450 JZA196385:JZA196450 JPE196385:JPE196450 JFI196385:JFI196450 IVM196385:IVM196450 ILQ196385:ILQ196450 IBU196385:IBU196450 HRY196385:HRY196450 HIC196385:HIC196450 GYG196385:GYG196450 GOK196385:GOK196450 GEO196385:GEO196450 FUS196385:FUS196450 FKW196385:FKW196450 FBA196385:FBA196450 ERE196385:ERE196450 EHI196385:EHI196450 DXM196385:DXM196450 DNQ196385:DNQ196450 DDU196385:DDU196450 CTY196385:CTY196450 CKC196385:CKC196450 CAG196385:CAG196450 BQK196385:BQK196450 BGO196385:BGO196450 AWS196385:AWS196450 AMW196385:AMW196450 ADA196385:ADA196450 TE196385:TE196450 JI196385:JI196450 M196385:M196450 WVU130849:WVU130914 WLY130849:WLY130914 WCC130849:WCC130914 VSG130849:VSG130914 VIK130849:VIK130914 UYO130849:UYO130914 UOS130849:UOS130914 UEW130849:UEW130914 TVA130849:TVA130914 TLE130849:TLE130914 TBI130849:TBI130914 SRM130849:SRM130914 SHQ130849:SHQ130914 RXU130849:RXU130914 RNY130849:RNY130914 REC130849:REC130914 QUG130849:QUG130914 QKK130849:QKK130914 QAO130849:QAO130914 PQS130849:PQS130914 PGW130849:PGW130914 OXA130849:OXA130914 ONE130849:ONE130914 ODI130849:ODI130914 NTM130849:NTM130914 NJQ130849:NJQ130914 MZU130849:MZU130914 MPY130849:MPY130914 MGC130849:MGC130914 LWG130849:LWG130914 LMK130849:LMK130914 LCO130849:LCO130914 KSS130849:KSS130914 KIW130849:KIW130914 JZA130849:JZA130914 JPE130849:JPE130914 JFI130849:JFI130914 IVM130849:IVM130914 ILQ130849:ILQ130914 IBU130849:IBU130914 HRY130849:HRY130914 HIC130849:HIC130914 GYG130849:GYG130914 GOK130849:GOK130914 GEO130849:GEO130914 FUS130849:FUS130914 FKW130849:FKW130914 FBA130849:FBA130914 ERE130849:ERE130914 EHI130849:EHI130914 DXM130849:DXM130914 DNQ130849:DNQ130914 DDU130849:DDU130914 CTY130849:CTY130914 CKC130849:CKC130914 CAG130849:CAG130914 BQK130849:BQK130914 BGO130849:BGO130914 AWS130849:AWS130914 AMW130849:AMW130914 ADA130849:ADA130914 TE130849:TE130914 JI130849:JI130914 M130849:M130914 WVU65313:WVU65378 WLY65313:WLY65378 WCC65313:WCC65378 VSG65313:VSG65378 VIK65313:VIK65378 UYO65313:UYO65378 UOS65313:UOS65378 UEW65313:UEW65378 TVA65313:TVA65378 TLE65313:TLE65378 TBI65313:TBI65378 SRM65313:SRM65378 SHQ65313:SHQ65378 RXU65313:RXU65378 RNY65313:RNY65378 REC65313:REC65378 QUG65313:QUG65378 QKK65313:QKK65378 QAO65313:QAO65378 PQS65313:PQS65378 PGW65313:PGW65378 OXA65313:OXA65378 ONE65313:ONE65378 ODI65313:ODI65378 NTM65313:NTM65378 NJQ65313:NJQ65378 MZU65313:MZU65378 MPY65313:MPY65378 MGC65313:MGC65378 LWG65313:LWG65378 LMK65313:LMK65378 LCO65313:LCO65378 KSS65313:KSS65378 KIW65313:KIW65378 JZA65313:JZA65378 JPE65313:JPE65378 JFI65313:JFI65378 IVM65313:IVM65378 ILQ65313:ILQ65378 IBU65313:IBU65378 HRY65313:HRY65378 HIC65313:HIC65378 GYG65313:GYG65378 GOK65313:GOK65378 GEO65313:GEO65378 FUS65313:FUS65378 FKW65313:FKW65378 FBA65313:FBA65378 ERE65313:ERE65378 EHI65313:EHI65378 DXM65313:DXM65378 DNQ65313:DNQ65378 DDU65313:DDU65378 CTY65313:CTY65378 CKC65313:CKC65378 CAG65313:CAG65378 BQK65313:BQK65378 BGO65313:BGO65378 AWS65313:AWS65378 AMW65313:AMW65378 ADA65313:ADA65378 TE65313:TE65378 JI65313:JI65378">
      <formula1>PublicationMode</formula1>
    </dataValidation>
  </dataValidations>
  <pageMargins left="0.23622047244094491" right="0.23622047244094491" top="0.70866141732283472" bottom="0.62992125984251968" header="0.51181102362204722" footer="0.23622047244094491"/>
  <pageSetup paperSize="8" scale="32" orientation="landscape" r:id="rId1"/>
  <headerFooter alignWithMargins="0">
    <oddFoote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321"/>
  <sheetViews>
    <sheetView showGridLines="0" zoomScale="80" zoomScaleNormal="80" zoomScaleSheetLayoutView="85" workbookViewId="0">
      <pane ySplit="7" topLeftCell="A8" activePane="bottomLeft" state="frozen"/>
      <selection pane="bottomLeft" activeCell="BN106" sqref="BN106"/>
    </sheetView>
  </sheetViews>
  <sheetFormatPr defaultColWidth="11.42578125" defaultRowHeight="12.75" x14ac:dyDescent="0.2"/>
  <cols>
    <col min="1" max="1" width="9.85546875" style="64" customWidth="1"/>
    <col min="2" max="2" width="11.140625" style="65" customWidth="1"/>
    <col min="3" max="3" width="35.7109375" style="65" bestFit="1" customWidth="1"/>
    <col min="4" max="4" width="12.28515625" style="64" bestFit="1" customWidth="1"/>
    <col min="5" max="5" width="10.5703125" style="64" bestFit="1" customWidth="1"/>
    <col min="6" max="6" width="14.85546875" style="64" bestFit="1" customWidth="1"/>
    <col min="7" max="7" width="16" style="64" bestFit="1" customWidth="1"/>
    <col min="8" max="8" width="28.140625" style="64" bestFit="1" customWidth="1"/>
    <col min="9" max="9" width="22.140625" style="64" bestFit="1" customWidth="1"/>
    <col min="10" max="10" width="17.7109375" style="69" bestFit="1" customWidth="1"/>
    <col min="11" max="11" width="54.5703125" style="70" bestFit="1" customWidth="1"/>
    <col min="12" max="12" width="28.85546875" style="71" bestFit="1" customWidth="1"/>
    <col min="13" max="13" width="21.28515625" style="70" bestFit="1" customWidth="1"/>
    <col min="14" max="14" width="20.140625" style="70" bestFit="1" customWidth="1"/>
    <col min="15" max="15" width="19.5703125" style="70" bestFit="1" customWidth="1"/>
    <col min="16" max="16" width="20.85546875" style="70" bestFit="1" customWidth="1"/>
    <col min="17" max="18" width="6.42578125" style="70" bestFit="1" customWidth="1"/>
    <col min="19" max="24" width="4.5703125" style="70" customWidth="1"/>
    <col min="25" max="25" width="16.28515625" style="70" bestFit="1" customWidth="1"/>
    <col min="26" max="26" width="18.7109375" style="70" bestFit="1" customWidth="1"/>
    <col min="27" max="28" width="14.5703125" style="64" customWidth="1"/>
    <col min="29" max="31" width="15.140625" style="64" customWidth="1"/>
    <col min="32" max="32" width="10.28515625" style="64" customWidth="1"/>
    <col min="33" max="35" width="12" style="64" customWidth="1"/>
    <col min="36" max="36" width="3" style="64" customWidth="1"/>
    <col min="37" max="37" width="14.140625" style="64" customWidth="1"/>
    <col min="38" max="16384" width="11.42578125" style="64"/>
  </cols>
  <sheetData>
    <row r="1" spans="1:33" ht="38.25" customHeight="1" x14ac:dyDescent="0.2">
      <c r="A1" s="61" t="s">
        <v>36</v>
      </c>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3"/>
      <c r="AE1" s="63"/>
      <c r="AF1" s="63"/>
      <c r="AG1" s="63"/>
    </row>
    <row r="2" spans="1:33" ht="15" customHeight="1" x14ac:dyDescent="0.3">
      <c r="B2" s="365"/>
      <c r="C2" s="365"/>
      <c r="D2" s="365"/>
      <c r="E2" s="365"/>
      <c r="F2" s="365"/>
      <c r="G2" s="365"/>
      <c r="H2" s="365"/>
      <c r="I2" s="66"/>
      <c r="J2" s="66"/>
      <c r="K2" s="66"/>
      <c r="L2" s="66"/>
      <c r="M2" s="66"/>
      <c r="N2" s="66"/>
      <c r="O2" s="66"/>
      <c r="P2" s="66"/>
      <c r="Q2" s="66"/>
      <c r="R2" s="66"/>
      <c r="S2" s="66"/>
      <c r="T2" s="66"/>
      <c r="U2" s="66"/>
      <c r="V2" s="66"/>
      <c r="W2" s="66"/>
      <c r="X2" s="66"/>
      <c r="Y2" s="64"/>
      <c r="Z2" s="64"/>
      <c r="AD2" s="66"/>
      <c r="AE2" s="66"/>
      <c r="AF2" s="66"/>
      <c r="AG2" s="66"/>
    </row>
    <row r="3" spans="1:33" ht="15" customHeight="1" x14ac:dyDescent="0.2">
      <c r="B3" s="331" t="s">
        <v>1166</v>
      </c>
      <c r="C3" s="332"/>
      <c r="H3" s="69"/>
      <c r="I3" s="70"/>
      <c r="J3" s="71"/>
      <c r="L3" s="70"/>
      <c r="Y3" s="64"/>
      <c r="Z3" s="64"/>
    </row>
    <row r="4" spans="1:33" ht="15" customHeight="1" thickBot="1" x14ac:dyDescent="0.25">
      <c r="B4" s="64"/>
      <c r="C4" s="188"/>
      <c r="F4" s="68"/>
      <c r="G4" s="68"/>
      <c r="H4" s="68"/>
      <c r="K4" s="68"/>
      <c r="L4" s="68"/>
      <c r="M4" s="68"/>
      <c r="N4" s="68"/>
      <c r="O4" s="68"/>
      <c r="P4" s="68"/>
      <c r="Q4" s="68"/>
      <c r="R4" s="68"/>
      <c r="S4" s="68"/>
      <c r="T4" s="68"/>
      <c r="U4" s="68"/>
      <c r="V4" s="68"/>
      <c r="W4" s="68"/>
      <c r="X4" s="68"/>
      <c r="Y4" s="67"/>
      <c r="Z4" s="67"/>
      <c r="AA4" s="67"/>
      <c r="AB4" s="67"/>
      <c r="AC4" s="67"/>
    </row>
    <row r="5" spans="1:33" s="63" customFormat="1" ht="45.75" customHeight="1" thickBot="1" x14ac:dyDescent="0.25">
      <c r="B5" s="366"/>
      <c r="C5" s="369" t="s">
        <v>920</v>
      </c>
      <c r="D5" s="370"/>
      <c r="E5" s="370"/>
      <c r="F5" s="370"/>
      <c r="G5" s="370"/>
      <c r="H5" s="371"/>
      <c r="I5" s="361" t="s">
        <v>341</v>
      </c>
      <c r="J5" s="362"/>
      <c r="K5" s="362"/>
      <c r="L5" s="363"/>
      <c r="M5" s="363"/>
      <c r="N5" s="363"/>
      <c r="O5" s="363"/>
      <c r="P5" s="364"/>
      <c r="Q5" s="374" t="s">
        <v>74</v>
      </c>
      <c r="R5" s="375"/>
      <c r="S5" s="375"/>
      <c r="T5" s="375"/>
      <c r="U5" s="375"/>
      <c r="V5" s="375"/>
      <c r="W5" s="375"/>
      <c r="X5" s="376"/>
      <c r="Y5" s="377" t="s">
        <v>16</v>
      </c>
      <c r="Z5" s="347" t="s">
        <v>1</v>
      </c>
      <c r="AA5" s="348"/>
      <c r="AB5" s="348"/>
      <c r="AC5" s="349"/>
    </row>
    <row r="6" spans="1:33" s="63" customFormat="1" ht="42.75" customHeight="1" x14ac:dyDescent="0.25">
      <c r="B6" s="367"/>
      <c r="C6" s="72" t="s">
        <v>2</v>
      </c>
      <c r="D6" s="72" t="s">
        <v>3</v>
      </c>
      <c r="E6" s="72" t="s">
        <v>4</v>
      </c>
      <c r="F6" s="72" t="s">
        <v>5</v>
      </c>
      <c r="G6" s="72" t="s">
        <v>27</v>
      </c>
      <c r="H6" s="350" t="s">
        <v>6</v>
      </c>
      <c r="I6" s="73" t="s">
        <v>78</v>
      </c>
      <c r="J6" s="73" t="s">
        <v>79</v>
      </c>
      <c r="K6" s="73" t="s">
        <v>80</v>
      </c>
      <c r="L6" s="74" t="s">
        <v>81</v>
      </c>
      <c r="M6" s="74" t="s">
        <v>82</v>
      </c>
      <c r="N6" s="74" t="s">
        <v>83</v>
      </c>
      <c r="O6" s="73" t="s">
        <v>84</v>
      </c>
      <c r="P6" s="73" t="s">
        <v>85</v>
      </c>
      <c r="Q6" s="352" t="s">
        <v>75</v>
      </c>
      <c r="R6" s="353"/>
      <c r="S6" s="353"/>
      <c r="T6" s="353"/>
      <c r="U6" s="353"/>
      <c r="V6" s="353"/>
      <c r="W6" s="353"/>
      <c r="X6" s="354"/>
      <c r="Y6" s="378"/>
      <c r="Z6" s="355" t="s">
        <v>7</v>
      </c>
      <c r="AA6" s="357" t="s">
        <v>8</v>
      </c>
      <c r="AB6" s="359" t="s">
        <v>9</v>
      </c>
      <c r="AC6" s="350" t="s">
        <v>10</v>
      </c>
    </row>
    <row r="7" spans="1:33" s="69" customFormat="1" ht="56.25" customHeight="1" thickBot="1" x14ac:dyDescent="0.25">
      <c r="B7" s="368"/>
      <c r="C7" s="189" t="s">
        <v>811</v>
      </c>
      <c r="D7" s="189" t="s">
        <v>812</v>
      </c>
      <c r="E7" s="189" t="s">
        <v>813</v>
      </c>
      <c r="F7" s="189" t="s">
        <v>814</v>
      </c>
      <c r="G7" s="189" t="s">
        <v>815</v>
      </c>
      <c r="H7" s="351"/>
      <c r="I7" s="75" t="s">
        <v>30</v>
      </c>
      <c r="J7" s="75" t="s">
        <v>29</v>
      </c>
      <c r="K7" s="75" t="s">
        <v>34</v>
      </c>
      <c r="L7" s="76" t="s">
        <v>40</v>
      </c>
      <c r="M7" s="76" t="s">
        <v>31</v>
      </c>
      <c r="N7" s="76" t="s">
        <v>32</v>
      </c>
      <c r="O7" s="76" t="s">
        <v>35</v>
      </c>
      <c r="P7" s="76" t="s">
        <v>28</v>
      </c>
      <c r="Q7" s="77">
        <v>1</v>
      </c>
      <c r="R7" s="78">
        <v>2</v>
      </c>
      <c r="S7" s="78">
        <v>3.1</v>
      </c>
      <c r="T7" s="78">
        <v>3.2</v>
      </c>
      <c r="U7" s="78">
        <v>3.3</v>
      </c>
      <c r="V7" s="78">
        <v>3.4</v>
      </c>
      <c r="W7" s="78">
        <v>3.5</v>
      </c>
      <c r="X7" s="79">
        <v>4</v>
      </c>
      <c r="Y7" s="379"/>
      <c r="Z7" s="356"/>
      <c r="AA7" s="358"/>
      <c r="AB7" s="360"/>
      <c r="AC7" s="351"/>
    </row>
    <row r="8" spans="1:33" x14ac:dyDescent="0.2">
      <c r="B8" s="64"/>
      <c r="C8" s="64"/>
      <c r="H8" s="69"/>
      <c r="I8" s="70"/>
      <c r="J8" s="70"/>
      <c r="L8" s="70"/>
      <c r="Q8" s="372" t="s">
        <v>86</v>
      </c>
      <c r="R8" s="373"/>
      <c r="S8" s="373"/>
      <c r="T8" s="373"/>
      <c r="U8" s="373"/>
      <c r="V8" s="373"/>
      <c r="W8" s="373"/>
      <c r="X8" s="373"/>
      <c r="Y8" s="373"/>
      <c r="Z8" s="69"/>
    </row>
    <row r="9" spans="1:33" ht="30" customHeight="1" x14ac:dyDescent="0.2">
      <c r="B9" s="88"/>
      <c r="C9" s="190" t="s">
        <v>660</v>
      </c>
      <c r="D9" s="191" t="s">
        <v>816</v>
      </c>
      <c r="E9" s="190" t="s">
        <v>817</v>
      </c>
      <c r="F9" s="190" t="s">
        <v>818</v>
      </c>
      <c r="G9" s="190" t="s">
        <v>102</v>
      </c>
      <c r="H9" s="190" t="s">
        <v>819</v>
      </c>
      <c r="I9" s="192" t="s">
        <v>48</v>
      </c>
      <c r="J9" s="192" t="s">
        <v>53</v>
      </c>
      <c r="K9" s="192" t="s">
        <v>59</v>
      </c>
      <c r="L9" s="192" t="s">
        <v>65</v>
      </c>
      <c r="M9" s="192" t="s">
        <v>67</v>
      </c>
      <c r="N9" s="192" t="s">
        <v>70</v>
      </c>
      <c r="O9" s="192" t="s">
        <v>71</v>
      </c>
      <c r="P9" s="192" t="s">
        <v>72</v>
      </c>
      <c r="Q9" s="193">
        <f t="shared" ref="Q9:Q12" si="0">VLOOKUP(I9,MarketMechanismLookup,2,FALSE)</f>
        <v>1</v>
      </c>
      <c r="R9" s="193">
        <f t="shared" ref="R9:R12" si="1">VLOOKUP(J9,TradingModeLookup,2,FALSE)</f>
        <v>2</v>
      </c>
      <c r="S9" s="193" t="str">
        <f t="shared" ref="S9:S12" si="2">VLOOKUP(K9,TransactionCategoryLookup,2,FALSE)</f>
        <v>P</v>
      </c>
      <c r="T9" s="193" t="str">
        <f t="shared" ref="T9:T12" si="3">VLOOKUP(L9,NegotiatedTransactionIndicatorLookup,2,FALSE)</f>
        <v>-</v>
      </c>
      <c r="U9" s="193" t="str">
        <f t="shared" ref="U9:U12" si="4">VLOOKUP(M9,CrossingTradeIndicatorLookup,2,FALSE)</f>
        <v>-</v>
      </c>
      <c r="V9" s="193" t="str">
        <f t="shared" ref="V9:V12" si="5">VLOOKUP(N9,ModificationIndicatorLookup,2,FALSE)</f>
        <v>-</v>
      </c>
      <c r="W9" s="193" t="str">
        <f t="shared" ref="W9:W12" si="6">VLOOKUP(O9,TradeConditionIndicatorLookup,2,FALSE)</f>
        <v>-</v>
      </c>
      <c r="X9" s="193" t="str">
        <f t="shared" ref="X9:X12" si="7">VLOOKUP(P9,PublicationModeLookup,2,FALSE)</f>
        <v>-</v>
      </c>
      <c r="Y9" s="194" t="str">
        <f t="shared" ref="Y9:Y12" si="8">CONCATENATE(VLOOKUP(I9,MarketMechanismLookup,3,FALSE),VLOOKUP(J9,TradingModeLookup,3,FALSE),VLOOKUP(K9,TransactionCategoryLookup,3,FALSE),VLOOKUP(L9,NegotiatedTransactionIndicatorLookup,3,FALSE),VLOOKUP(M9,CrossingTradeIndicatorLookup,3,FALSE),VLOOKUP(N9,ModificationIndicatorLookup,3,FALSE),VLOOKUP(O9,TradeConditionIndicatorLookup,3,FALSE),VLOOKUP(P9,PublicationModeLookup,3,FALSE))</f>
        <v/>
      </c>
      <c r="Z9" s="191" t="s">
        <v>11</v>
      </c>
      <c r="AA9" s="190" t="s">
        <v>820</v>
      </c>
      <c r="AB9" s="195" t="s">
        <v>821</v>
      </c>
      <c r="AC9" s="190" t="s">
        <v>822</v>
      </c>
    </row>
    <row r="10" spans="1:33" ht="30" customHeight="1" x14ac:dyDescent="0.2">
      <c r="B10" s="80"/>
      <c r="C10" s="89" t="s">
        <v>660</v>
      </c>
      <c r="D10" s="86" t="s">
        <v>816</v>
      </c>
      <c r="E10" s="89" t="s">
        <v>817</v>
      </c>
      <c r="F10" s="89" t="s">
        <v>823</v>
      </c>
      <c r="G10" s="89" t="s">
        <v>102</v>
      </c>
      <c r="H10" s="89" t="s">
        <v>824</v>
      </c>
      <c r="I10" s="83" t="s">
        <v>48</v>
      </c>
      <c r="J10" s="83" t="s">
        <v>53</v>
      </c>
      <c r="K10" s="83" t="s">
        <v>96</v>
      </c>
      <c r="L10" s="83" t="s">
        <v>65</v>
      </c>
      <c r="M10" s="83" t="s">
        <v>67</v>
      </c>
      <c r="N10" s="83" t="s">
        <v>68</v>
      </c>
      <c r="O10" s="83" t="s">
        <v>71</v>
      </c>
      <c r="P10" s="83" t="s">
        <v>72</v>
      </c>
      <c r="Q10" s="84">
        <f t="shared" si="0"/>
        <v>1</v>
      </c>
      <c r="R10" s="84">
        <f t="shared" si="1"/>
        <v>2</v>
      </c>
      <c r="S10" s="84" t="str">
        <f t="shared" si="2"/>
        <v/>
      </c>
      <c r="T10" s="84" t="str">
        <f t="shared" si="3"/>
        <v>-</v>
      </c>
      <c r="U10" s="84" t="str">
        <f t="shared" si="4"/>
        <v>-</v>
      </c>
      <c r="V10" s="84" t="str">
        <f t="shared" si="5"/>
        <v>C</v>
      </c>
      <c r="W10" s="84" t="str">
        <f t="shared" si="6"/>
        <v>-</v>
      </c>
      <c r="X10" s="84" t="str">
        <f t="shared" si="7"/>
        <v>-</v>
      </c>
      <c r="Y10" s="85" t="str">
        <f t="shared" si="8"/>
        <v>C</v>
      </c>
      <c r="Z10" s="86" t="s">
        <v>11</v>
      </c>
      <c r="AA10" s="89" t="s">
        <v>820</v>
      </c>
      <c r="AB10" s="87" t="s">
        <v>821</v>
      </c>
      <c r="AC10" s="89" t="s">
        <v>822</v>
      </c>
    </row>
    <row r="11" spans="1:33" ht="30" customHeight="1" x14ac:dyDescent="0.2">
      <c r="B11" s="88"/>
      <c r="C11" s="190" t="s">
        <v>825</v>
      </c>
      <c r="D11" s="191" t="s">
        <v>816</v>
      </c>
      <c r="E11" s="190" t="s">
        <v>817</v>
      </c>
      <c r="F11" s="190" t="s">
        <v>818</v>
      </c>
      <c r="G11" s="89" t="s">
        <v>102</v>
      </c>
      <c r="H11" s="89" t="s">
        <v>826</v>
      </c>
      <c r="I11" s="83" t="s">
        <v>48</v>
      </c>
      <c r="J11" s="83" t="s">
        <v>52</v>
      </c>
      <c r="K11" s="83" t="s">
        <v>59</v>
      </c>
      <c r="L11" s="83" t="s">
        <v>65</v>
      </c>
      <c r="M11" s="83" t="s">
        <v>67</v>
      </c>
      <c r="N11" s="83" t="s">
        <v>70</v>
      </c>
      <c r="O11" s="83" t="s">
        <v>71</v>
      </c>
      <c r="P11" s="83" t="s">
        <v>72</v>
      </c>
      <c r="Q11" s="84">
        <f t="shared" si="0"/>
        <v>1</v>
      </c>
      <c r="R11" s="84">
        <f t="shared" si="1"/>
        <v>1</v>
      </c>
      <c r="S11" s="84" t="str">
        <f t="shared" si="2"/>
        <v>P</v>
      </c>
      <c r="T11" s="84" t="str">
        <f t="shared" si="3"/>
        <v>-</v>
      </c>
      <c r="U11" s="84" t="str">
        <f t="shared" si="4"/>
        <v>-</v>
      </c>
      <c r="V11" s="84" t="str">
        <f t="shared" si="5"/>
        <v>-</v>
      </c>
      <c r="W11" s="84" t="str">
        <f t="shared" si="6"/>
        <v>-</v>
      </c>
      <c r="X11" s="84" t="str">
        <f t="shared" si="7"/>
        <v>-</v>
      </c>
      <c r="Y11" s="85" t="str">
        <f t="shared" si="8"/>
        <v/>
      </c>
      <c r="Z11" s="86" t="s">
        <v>11</v>
      </c>
      <c r="AA11" s="89" t="s">
        <v>820</v>
      </c>
      <c r="AB11" s="87" t="s">
        <v>821</v>
      </c>
      <c r="AC11" s="89" t="s">
        <v>822</v>
      </c>
    </row>
    <row r="12" spans="1:33" ht="30" customHeight="1" x14ac:dyDescent="0.2">
      <c r="B12" s="88"/>
      <c r="C12" s="190" t="s">
        <v>825</v>
      </c>
      <c r="D12" s="191" t="s">
        <v>816</v>
      </c>
      <c r="E12" s="190" t="s">
        <v>817</v>
      </c>
      <c r="F12" s="190" t="s">
        <v>823</v>
      </c>
      <c r="G12" s="89" t="s">
        <v>102</v>
      </c>
      <c r="H12" s="89" t="s">
        <v>827</v>
      </c>
      <c r="I12" s="83" t="s">
        <v>48</v>
      </c>
      <c r="J12" s="83" t="s">
        <v>52</v>
      </c>
      <c r="K12" s="83" t="s">
        <v>96</v>
      </c>
      <c r="L12" s="83" t="s">
        <v>65</v>
      </c>
      <c r="M12" s="83" t="s">
        <v>67</v>
      </c>
      <c r="N12" s="83" t="s">
        <v>68</v>
      </c>
      <c r="O12" s="83" t="s">
        <v>71</v>
      </c>
      <c r="P12" s="83" t="s">
        <v>72</v>
      </c>
      <c r="Q12" s="84">
        <f t="shared" si="0"/>
        <v>1</v>
      </c>
      <c r="R12" s="84">
        <f t="shared" si="1"/>
        <v>1</v>
      </c>
      <c r="S12" s="84" t="str">
        <f t="shared" si="2"/>
        <v/>
      </c>
      <c r="T12" s="84" t="str">
        <f t="shared" si="3"/>
        <v>-</v>
      </c>
      <c r="U12" s="84" t="str">
        <f t="shared" si="4"/>
        <v>-</v>
      </c>
      <c r="V12" s="84" t="str">
        <f t="shared" si="5"/>
        <v>C</v>
      </c>
      <c r="W12" s="84" t="str">
        <f t="shared" si="6"/>
        <v>-</v>
      </c>
      <c r="X12" s="84" t="str">
        <f t="shared" si="7"/>
        <v>-</v>
      </c>
      <c r="Y12" s="85" t="str">
        <f t="shared" si="8"/>
        <v>C</v>
      </c>
      <c r="Z12" s="86" t="s">
        <v>11</v>
      </c>
      <c r="AA12" s="89" t="s">
        <v>820</v>
      </c>
      <c r="AB12" s="87" t="s">
        <v>821</v>
      </c>
      <c r="AC12" s="89" t="s">
        <v>822</v>
      </c>
    </row>
    <row r="13" spans="1:33" x14ac:dyDescent="0.2">
      <c r="B13" s="64"/>
      <c r="C13" s="64"/>
    </row>
    <row r="14" spans="1:33" x14ac:dyDescent="0.2">
      <c r="B14" s="64"/>
      <c r="C14" s="64"/>
    </row>
    <row r="15" spans="1:33" x14ac:dyDescent="0.2">
      <c r="B15" s="64"/>
      <c r="C15" s="64"/>
    </row>
    <row r="16" spans="1:33" x14ac:dyDescent="0.2">
      <c r="B16" s="64"/>
      <c r="C16" s="64"/>
    </row>
    <row r="17" spans="2:3" x14ac:dyDescent="0.2">
      <c r="B17" s="64"/>
      <c r="C17" s="64"/>
    </row>
    <row r="18" spans="2:3" x14ac:dyDescent="0.2">
      <c r="B18" s="64"/>
      <c r="C18" s="64"/>
    </row>
    <row r="19" spans="2:3" x14ac:dyDescent="0.2">
      <c r="B19" s="64"/>
      <c r="C19" s="64"/>
    </row>
    <row r="20" spans="2:3" x14ac:dyDescent="0.2">
      <c r="B20" s="64"/>
      <c r="C20" s="64"/>
    </row>
    <row r="21" spans="2:3" x14ac:dyDescent="0.2">
      <c r="B21" s="64"/>
      <c r="C21" s="64"/>
    </row>
    <row r="22" spans="2:3" x14ac:dyDescent="0.2">
      <c r="B22" s="64"/>
      <c r="C22" s="64"/>
    </row>
    <row r="23" spans="2:3" x14ac:dyDescent="0.2">
      <c r="B23" s="64"/>
      <c r="C23" s="64"/>
    </row>
    <row r="24" spans="2:3" x14ac:dyDescent="0.2">
      <c r="B24" s="64"/>
      <c r="C24" s="64"/>
    </row>
    <row r="25" spans="2:3" x14ac:dyDescent="0.2">
      <c r="B25" s="64"/>
      <c r="C25" s="64"/>
    </row>
    <row r="26" spans="2:3" x14ac:dyDescent="0.2">
      <c r="B26" s="64"/>
      <c r="C26" s="64"/>
    </row>
    <row r="27" spans="2:3" x14ac:dyDescent="0.2">
      <c r="B27" s="64"/>
      <c r="C27" s="64"/>
    </row>
    <row r="28" spans="2:3" x14ac:dyDescent="0.2">
      <c r="B28" s="64"/>
      <c r="C28" s="64"/>
    </row>
    <row r="29" spans="2:3" x14ac:dyDescent="0.2">
      <c r="B29" s="64"/>
      <c r="C29" s="64"/>
    </row>
    <row r="30" spans="2:3" x14ac:dyDescent="0.2">
      <c r="B30" s="64"/>
      <c r="C30" s="64"/>
    </row>
    <row r="31" spans="2:3" x14ac:dyDescent="0.2">
      <c r="B31" s="64"/>
      <c r="C31" s="64"/>
    </row>
    <row r="32" spans="2:3" x14ac:dyDescent="0.2">
      <c r="B32" s="64"/>
      <c r="C32" s="64"/>
    </row>
    <row r="33" spans="2:3" x14ac:dyDescent="0.2">
      <c r="B33" s="64"/>
      <c r="C33" s="64"/>
    </row>
    <row r="34" spans="2:3" x14ac:dyDescent="0.2">
      <c r="B34" s="64"/>
      <c r="C34" s="64"/>
    </row>
    <row r="35" spans="2:3" x14ac:dyDescent="0.2">
      <c r="B35" s="64"/>
      <c r="C35" s="64"/>
    </row>
    <row r="36" spans="2:3" x14ac:dyDescent="0.2">
      <c r="B36" s="64"/>
      <c r="C36" s="64"/>
    </row>
    <row r="37" spans="2:3" x14ac:dyDescent="0.2">
      <c r="B37" s="64"/>
      <c r="C37" s="64"/>
    </row>
    <row r="38" spans="2:3" x14ac:dyDescent="0.2">
      <c r="B38" s="64"/>
      <c r="C38" s="64"/>
    </row>
    <row r="39" spans="2:3" x14ac:dyDescent="0.2">
      <c r="B39" s="64"/>
      <c r="C39" s="64"/>
    </row>
    <row r="40" spans="2:3" x14ac:dyDescent="0.2">
      <c r="B40" s="64"/>
      <c r="C40" s="64"/>
    </row>
    <row r="41" spans="2:3" x14ac:dyDescent="0.2">
      <c r="B41" s="64"/>
      <c r="C41" s="64"/>
    </row>
    <row r="42" spans="2:3" x14ac:dyDescent="0.2">
      <c r="B42" s="64"/>
      <c r="C42" s="64"/>
    </row>
    <row r="43" spans="2:3" x14ac:dyDescent="0.2">
      <c r="B43" s="64"/>
      <c r="C43" s="64"/>
    </row>
    <row r="44" spans="2:3" x14ac:dyDescent="0.2">
      <c r="B44" s="64"/>
      <c r="C44" s="64"/>
    </row>
    <row r="45" spans="2:3" x14ac:dyDescent="0.2">
      <c r="B45" s="64"/>
      <c r="C45" s="64"/>
    </row>
    <row r="46" spans="2:3" x14ac:dyDescent="0.2">
      <c r="B46" s="64"/>
      <c r="C46" s="64"/>
    </row>
    <row r="47" spans="2:3" x14ac:dyDescent="0.2">
      <c r="B47" s="64"/>
      <c r="C47" s="64"/>
    </row>
    <row r="48" spans="2:3" x14ac:dyDescent="0.2">
      <c r="B48" s="64"/>
      <c r="C48" s="64"/>
    </row>
    <row r="49" spans="2:3" x14ac:dyDescent="0.2">
      <c r="B49" s="64"/>
      <c r="C49" s="64"/>
    </row>
    <row r="50" spans="2:3" x14ac:dyDescent="0.2">
      <c r="B50" s="64"/>
      <c r="C50" s="64"/>
    </row>
    <row r="51" spans="2:3" x14ac:dyDescent="0.2">
      <c r="B51" s="64"/>
      <c r="C51" s="64"/>
    </row>
    <row r="52" spans="2:3" x14ac:dyDescent="0.2">
      <c r="B52" s="64"/>
      <c r="C52" s="64"/>
    </row>
    <row r="53" spans="2:3" x14ac:dyDescent="0.2">
      <c r="B53" s="64"/>
      <c r="C53" s="64"/>
    </row>
    <row r="54" spans="2:3" x14ac:dyDescent="0.2">
      <c r="B54" s="64"/>
      <c r="C54" s="64"/>
    </row>
    <row r="55" spans="2:3" x14ac:dyDescent="0.2">
      <c r="B55" s="64"/>
      <c r="C55" s="64"/>
    </row>
    <row r="56" spans="2:3" x14ac:dyDescent="0.2">
      <c r="B56" s="64"/>
      <c r="C56" s="64"/>
    </row>
    <row r="57" spans="2:3" x14ac:dyDescent="0.2">
      <c r="B57" s="64"/>
      <c r="C57" s="64"/>
    </row>
    <row r="58" spans="2:3" x14ac:dyDescent="0.2">
      <c r="B58" s="64"/>
      <c r="C58" s="64"/>
    </row>
    <row r="59" spans="2:3" x14ac:dyDescent="0.2">
      <c r="B59" s="64"/>
      <c r="C59" s="64"/>
    </row>
    <row r="60" spans="2:3" x14ac:dyDescent="0.2">
      <c r="B60" s="64"/>
      <c r="C60" s="64"/>
    </row>
    <row r="61" spans="2:3" x14ac:dyDescent="0.2">
      <c r="B61" s="64"/>
      <c r="C61" s="64"/>
    </row>
    <row r="62" spans="2:3" x14ac:dyDescent="0.2">
      <c r="B62" s="64"/>
      <c r="C62" s="64"/>
    </row>
    <row r="63" spans="2:3" x14ac:dyDescent="0.2">
      <c r="B63" s="64"/>
      <c r="C63" s="64"/>
    </row>
    <row r="64" spans="2:3" x14ac:dyDescent="0.2">
      <c r="B64" s="64"/>
      <c r="C64" s="64"/>
    </row>
    <row r="65" spans="2:3" x14ac:dyDescent="0.2">
      <c r="B65" s="64"/>
      <c r="C65" s="64"/>
    </row>
    <row r="66" spans="2:3" x14ac:dyDescent="0.2">
      <c r="B66" s="64"/>
      <c r="C66" s="64"/>
    </row>
    <row r="67" spans="2:3" x14ac:dyDescent="0.2">
      <c r="B67" s="64"/>
      <c r="C67" s="64"/>
    </row>
    <row r="68" spans="2:3" x14ac:dyDescent="0.2">
      <c r="B68" s="64"/>
      <c r="C68" s="64"/>
    </row>
    <row r="69" spans="2:3" x14ac:dyDescent="0.2">
      <c r="B69" s="64"/>
      <c r="C69" s="64"/>
    </row>
    <row r="70" spans="2:3" x14ac:dyDescent="0.2">
      <c r="B70" s="64"/>
      <c r="C70" s="64"/>
    </row>
    <row r="71" spans="2:3" x14ac:dyDescent="0.2">
      <c r="B71" s="64"/>
      <c r="C71" s="64"/>
    </row>
    <row r="72" spans="2:3" x14ac:dyDescent="0.2">
      <c r="B72" s="64"/>
      <c r="C72" s="64"/>
    </row>
    <row r="73" spans="2:3" x14ac:dyDescent="0.2">
      <c r="B73" s="64"/>
      <c r="C73" s="64"/>
    </row>
    <row r="74" spans="2:3" x14ac:dyDescent="0.2">
      <c r="B74" s="64"/>
      <c r="C74" s="64"/>
    </row>
    <row r="75" spans="2:3" x14ac:dyDescent="0.2">
      <c r="B75" s="64"/>
      <c r="C75" s="64"/>
    </row>
    <row r="76" spans="2:3" x14ac:dyDescent="0.2">
      <c r="B76" s="64"/>
      <c r="C76" s="64"/>
    </row>
    <row r="77" spans="2:3" x14ac:dyDescent="0.2">
      <c r="B77" s="64"/>
      <c r="C77" s="64"/>
    </row>
    <row r="78" spans="2:3" x14ac:dyDescent="0.2">
      <c r="B78" s="64"/>
      <c r="C78" s="64"/>
    </row>
    <row r="79" spans="2:3" x14ac:dyDescent="0.2">
      <c r="B79" s="64"/>
      <c r="C79" s="64"/>
    </row>
    <row r="80" spans="2:3" x14ac:dyDescent="0.2">
      <c r="B80" s="64"/>
      <c r="C80" s="64"/>
    </row>
    <row r="81" spans="2:3" x14ac:dyDescent="0.2">
      <c r="B81" s="64"/>
      <c r="C81" s="64"/>
    </row>
    <row r="82" spans="2:3" x14ac:dyDescent="0.2">
      <c r="B82" s="64"/>
      <c r="C82" s="64"/>
    </row>
    <row r="83" spans="2:3" x14ac:dyDescent="0.2">
      <c r="B83" s="64"/>
      <c r="C83" s="64"/>
    </row>
    <row r="84" spans="2:3" x14ac:dyDescent="0.2">
      <c r="B84" s="64"/>
      <c r="C84" s="64"/>
    </row>
    <row r="85" spans="2:3" x14ac:dyDescent="0.2">
      <c r="B85" s="64"/>
      <c r="C85" s="64"/>
    </row>
    <row r="86" spans="2:3" x14ac:dyDescent="0.2">
      <c r="B86" s="64"/>
      <c r="C86" s="64"/>
    </row>
    <row r="87" spans="2:3" x14ac:dyDescent="0.2">
      <c r="B87" s="64"/>
      <c r="C87" s="64"/>
    </row>
    <row r="88" spans="2:3" x14ac:dyDescent="0.2">
      <c r="B88" s="64"/>
      <c r="C88" s="64"/>
    </row>
    <row r="89" spans="2:3" x14ac:dyDescent="0.2">
      <c r="B89" s="64"/>
      <c r="C89" s="64"/>
    </row>
    <row r="90" spans="2:3" x14ac:dyDescent="0.2">
      <c r="B90" s="64"/>
      <c r="C90" s="64"/>
    </row>
    <row r="91" spans="2:3" x14ac:dyDescent="0.2">
      <c r="B91" s="64"/>
      <c r="C91" s="64"/>
    </row>
    <row r="92" spans="2:3" x14ac:dyDescent="0.2">
      <c r="B92" s="64"/>
      <c r="C92" s="64"/>
    </row>
    <row r="93" spans="2:3" x14ac:dyDescent="0.2">
      <c r="B93" s="64"/>
      <c r="C93" s="64"/>
    </row>
    <row r="94" spans="2:3" x14ac:dyDescent="0.2">
      <c r="B94" s="64"/>
      <c r="C94" s="64"/>
    </row>
    <row r="95" spans="2:3" x14ac:dyDescent="0.2">
      <c r="B95" s="64"/>
      <c r="C95" s="64"/>
    </row>
    <row r="96" spans="2:3" x14ac:dyDescent="0.2">
      <c r="B96" s="64"/>
      <c r="C96" s="64"/>
    </row>
    <row r="97" spans="2:3" x14ac:dyDescent="0.2">
      <c r="B97" s="64"/>
      <c r="C97" s="64"/>
    </row>
    <row r="98" spans="2:3" x14ac:dyDescent="0.2">
      <c r="B98" s="64"/>
      <c r="C98" s="64"/>
    </row>
    <row r="99" spans="2:3" x14ac:dyDescent="0.2">
      <c r="B99" s="64"/>
      <c r="C99" s="64"/>
    </row>
    <row r="100" spans="2:3" x14ac:dyDescent="0.2">
      <c r="B100" s="64"/>
      <c r="C100" s="64"/>
    </row>
    <row r="101" spans="2:3" x14ac:dyDescent="0.2">
      <c r="B101" s="64"/>
      <c r="C101" s="64"/>
    </row>
    <row r="102" spans="2:3" x14ac:dyDescent="0.2">
      <c r="B102" s="64"/>
      <c r="C102" s="64"/>
    </row>
    <row r="103" spans="2:3" x14ac:dyDescent="0.2">
      <c r="B103" s="64"/>
      <c r="C103" s="64"/>
    </row>
    <row r="104" spans="2:3" x14ac:dyDescent="0.2">
      <c r="B104" s="64"/>
      <c r="C104" s="64"/>
    </row>
    <row r="105" spans="2:3" x14ac:dyDescent="0.2">
      <c r="B105" s="64"/>
      <c r="C105" s="64"/>
    </row>
    <row r="106" spans="2:3" x14ac:dyDescent="0.2">
      <c r="B106" s="64"/>
      <c r="C106" s="64"/>
    </row>
    <row r="107" spans="2:3" x14ac:dyDescent="0.2">
      <c r="B107" s="64"/>
      <c r="C107" s="64"/>
    </row>
    <row r="108" spans="2:3" x14ac:dyDescent="0.2">
      <c r="B108" s="64"/>
      <c r="C108" s="64"/>
    </row>
    <row r="109" spans="2:3" x14ac:dyDescent="0.2">
      <c r="B109" s="64"/>
      <c r="C109" s="64"/>
    </row>
    <row r="110" spans="2:3" x14ac:dyDescent="0.2">
      <c r="B110" s="64"/>
      <c r="C110" s="64"/>
    </row>
    <row r="111" spans="2:3" x14ac:dyDescent="0.2">
      <c r="B111" s="64"/>
      <c r="C111" s="64"/>
    </row>
    <row r="112" spans="2:3" x14ac:dyDescent="0.2">
      <c r="B112" s="64"/>
      <c r="C112" s="64"/>
    </row>
    <row r="113" spans="2:3" x14ac:dyDescent="0.2">
      <c r="B113" s="64"/>
      <c r="C113" s="64"/>
    </row>
    <row r="114" spans="2:3" x14ac:dyDescent="0.2">
      <c r="B114" s="64"/>
      <c r="C114" s="64"/>
    </row>
    <row r="115" spans="2:3" x14ac:dyDescent="0.2">
      <c r="B115" s="64"/>
      <c r="C115" s="64"/>
    </row>
    <row r="116" spans="2:3" x14ac:dyDescent="0.2">
      <c r="B116" s="64"/>
      <c r="C116" s="64"/>
    </row>
    <row r="117" spans="2:3" x14ac:dyDescent="0.2">
      <c r="B117" s="64"/>
      <c r="C117" s="64"/>
    </row>
    <row r="118" spans="2:3" x14ac:dyDescent="0.2">
      <c r="B118" s="64"/>
      <c r="C118" s="64"/>
    </row>
    <row r="119" spans="2:3" x14ac:dyDescent="0.2">
      <c r="B119" s="64"/>
      <c r="C119" s="64"/>
    </row>
    <row r="120" spans="2:3" x14ac:dyDescent="0.2">
      <c r="B120" s="64"/>
      <c r="C120" s="64"/>
    </row>
    <row r="121" spans="2:3" x14ac:dyDescent="0.2">
      <c r="B121" s="64"/>
      <c r="C121" s="64"/>
    </row>
    <row r="122" spans="2:3" x14ac:dyDescent="0.2">
      <c r="B122" s="64"/>
      <c r="C122" s="64"/>
    </row>
    <row r="123" spans="2:3" x14ac:dyDescent="0.2">
      <c r="B123" s="64"/>
      <c r="C123" s="64"/>
    </row>
    <row r="124" spans="2:3" x14ac:dyDescent="0.2">
      <c r="B124" s="64"/>
      <c r="C124" s="64"/>
    </row>
    <row r="125" spans="2:3" x14ac:dyDescent="0.2">
      <c r="B125" s="64"/>
      <c r="C125" s="64"/>
    </row>
    <row r="126" spans="2:3" x14ac:dyDescent="0.2">
      <c r="B126" s="64"/>
      <c r="C126" s="64"/>
    </row>
    <row r="127" spans="2:3" x14ac:dyDescent="0.2">
      <c r="B127" s="64"/>
      <c r="C127" s="64"/>
    </row>
    <row r="128" spans="2:3" x14ac:dyDescent="0.2">
      <c r="B128" s="64"/>
      <c r="C128" s="64"/>
    </row>
    <row r="129" spans="2:3" x14ac:dyDescent="0.2">
      <c r="B129" s="64"/>
      <c r="C129" s="64"/>
    </row>
    <row r="130" spans="2:3" x14ac:dyDescent="0.2">
      <c r="B130" s="64"/>
      <c r="C130" s="64"/>
    </row>
    <row r="131" spans="2:3" x14ac:dyDescent="0.2">
      <c r="B131" s="64"/>
      <c r="C131" s="64"/>
    </row>
    <row r="132" spans="2:3" x14ac:dyDescent="0.2">
      <c r="B132" s="64"/>
      <c r="C132" s="64"/>
    </row>
    <row r="133" spans="2:3" x14ac:dyDescent="0.2">
      <c r="B133" s="64"/>
      <c r="C133" s="64"/>
    </row>
    <row r="134" spans="2:3" x14ac:dyDescent="0.2">
      <c r="B134" s="64"/>
      <c r="C134" s="64"/>
    </row>
    <row r="135" spans="2:3" x14ac:dyDescent="0.2">
      <c r="B135" s="64"/>
      <c r="C135" s="64"/>
    </row>
    <row r="136" spans="2:3" x14ac:dyDescent="0.2">
      <c r="B136" s="64"/>
      <c r="C136" s="64"/>
    </row>
    <row r="137" spans="2:3" x14ac:dyDescent="0.2">
      <c r="B137" s="64"/>
      <c r="C137" s="64"/>
    </row>
    <row r="138" spans="2:3" x14ac:dyDescent="0.2">
      <c r="B138" s="64"/>
      <c r="C138" s="64"/>
    </row>
    <row r="139" spans="2:3" x14ac:dyDescent="0.2">
      <c r="B139" s="64"/>
      <c r="C139" s="64"/>
    </row>
    <row r="140" spans="2:3" x14ac:dyDescent="0.2">
      <c r="B140" s="64"/>
      <c r="C140" s="64"/>
    </row>
    <row r="141" spans="2:3" x14ac:dyDescent="0.2">
      <c r="B141" s="64"/>
      <c r="C141" s="64"/>
    </row>
    <row r="142" spans="2:3" x14ac:dyDescent="0.2">
      <c r="B142" s="64"/>
      <c r="C142" s="64"/>
    </row>
    <row r="143" spans="2:3" x14ac:dyDescent="0.2">
      <c r="B143" s="64"/>
      <c r="C143" s="64"/>
    </row>
    <row r="144" spans="2:3" x14ac:dyDescent="0.2">
      <c r="B144" s="64"/>
      <c r="C144" s="64"/>
    </row>
    <row r="145" spans="2:3" x14ac:dyDescent="0.2">
      <c r="B145" s="64"/>
      <c r="C145" s="64"/>
    </row>
    <row r="146" spans="2:3" x14ac:dyDescent="0.2">
      <c r="B146" s="64"/>
      <c r="C146" s="64"/>
    </row>
    <row r="147" spans="2:3" x14ac:dyDescent="0.2">
      <c r="B147" s="64"/>
      <c r="C147" s="64"/>
    </row>
    <row r="148" spans="2:3" x14ac:dyDescent="0.2">
      <c r="B148" s="64"/>
      <c r="C148" s="64"/>
    </row>
    <row r="149" spans="2:3" x14ac:dyDescent="0.2">
      <c r="B149" s="64"/>
      <c r="C149" s="64"/>
    </row>
    <row r="150" spans="2:3" x14ac:dyDescent="0.2">
      <c r="B150" s="64"/>
      <c r="C150" s="64"/>
    </row>
    <row r="151" spans="2:3" x14ac:dyDescent="0.2">
      <c r="B151" s="64"/>
      <c r="C151" s="64"/>
    </row>
    <row r="152" spans="2:3" x14ac:dyDescent="0.2">
      <c r="B152" s="64"/>
      <c r="C152" s="64"/>
    </row>
    <row r="153" spans="2:3" x14ac:dyDescent="0.2">
      <c r="B153" s="64"/>
      <c r="C153" s="64"/>
    </row>
    <row r="154" spans="2:3" x14ac:dyDescent="0.2">
      <c r="B154" s="64"/>
      <c r="C154" s="64"/>
    </row>
    <row r="155" spans="2:3" x14ac:dyDescent="0.2">
      <c r="B155" s="64"/>
      <c r="C155" s="64"/>
    </row>
    <row r="156" spans="2:3" x14ac:dyDescent="0.2">
      <c r="B156" s="64"/>
      <c r="C156" s="64"/>
    </row>
    <row r="157" spans="2:3" x14ac:dyDescent="0.2">
      <c r="B157" s="64"/>
      <c r="C157" s="64"/>
    </row>
    <row r="158" spans="2:3" x14ac:dyDescent="0.2">
      <c r="B158" s="64"/>
      <c r="C158" s="64"/>
    </row>
    <row r="159" spans="2:3" x14ac:dyDescent="0.2">
      <c r="B159" s="64"/>
      <c r="C159" s="64"/>
    </row>
    <row r="160" spans="2:3" x14ac:dyDescent="0.2">
      <c r="B160" s="64"/>
      <c r="C160" s="64"/>
    </row>
    <row r="161" spans="2:3" x14ac:dyDescent="0.2">
      <c r="B161" s="64"/>
      <c r="C161" s="64"/>
    </row>
    <row r="162" spans="2:3" x14ac:dyDescent="0.2">
      <c r="B162" s="64"/>
      <c r="C162" s="64"/>
    </row>
    <row r="163" spans="2:3" x14ac:dyDescent="0.2">
      <c r="B163" s="64"/>
      <c r="C163" s="64"/>
    </row>
    <row r="164" spans="2:3" x14ac:dyDescent="0.2">
      <c r="B164" s="64"/>
      <c r="C164" s="64"/>
    </row>
    <row r="165" spans="2:3" x14ac:dyDescent="0.2">
      <c r="B165" s="64"/>
      <c r="C165" s="64"/>
    </row>
    <row r="166" spans="2:3" x14ac:dyDescent="0.2">
      <c r="B166" s="64"/>
      <c r="C166" s="64"/>
    </row>
    <row r="167" spans="2:3" x14ac:dyDescent="0.2">
      <c r="B167" s="64"/>
      <c r="C167" s="64"/>
    </row>
    <row r="168" spans="2:3" x14ac:dyDescent="0.2">
      <c r="B168" s="64"/>
      <c r="C168" s="64"/>
    </row>
    <row r="169" spans="2:3" x14ac:dyDescent="0.2">
      <c r="B169" s="64"/>
      <c r="C169" s="64"/>
    </row>
    <row r="170" spans="2:3" x14ac:dyDescent="0.2">
      <c r="B170" s="64"/>
      <c r="C170" s="64"/>
    </row>
    <row r="171" spans="2:3" x14ac:dyDescent="0.2">
      <c r="B171" s="64"/>
      <c r="C171" s="64"/>
    </row>
    <row r="172" spans="2:3" x14ac:dyDescent="0.2">
      <c r="B172" s="64"/>
      <c r="C172" s="64"/>
    </row>
    <row r="173" spans="2:3" x14ac:dyDescent="0.2">
      <c r="B173" s="64"/>
      <c r="C173" s="64"/>
    </row>
    <row r="174" spans="2:3" x14ac:dyDescent="0.2">
      <c r="B174" s="64"/>
      <c r="C174" s="64"/>
    </row>
    <row r="175" spans="2:3" x14ac:dyDescent="0.2">
      <c r="B175" s="64"/>
      <c r="C175" s="64"/>
    </row>
    <row r="176" spans="2:3" x14ac:dyDescent="0.2">
      <c r="B176" s="64"/>
      <c r="C176" s="64"/>
    </row>
    <row r="177" spans="2:3" x14ac:dyDescent="0.2">
      <c r="B177" s="64"/>
      <c r="C177" s="64"/>
    </row>
    <row r="178" spans="2:3" x14ac:dyDescent="0.2">
      <c r="B178" s="64"/>
      <c r="C178" s="64"/>
    </row>
    <row r="179" spans="2:3" x14ac:dyDescent="0.2">
      <c r="B179" s="64"/>
      <c r="C179" s="64"/>
    </row>
    <row r="180" spans="2:3" x14ac:dyDescent="0.2">
      <c r="B180" s="64"/>
      <c r="C180" s="64"/>
    </row>
    <row r="181" spans="2:3" x14ac:dyDescent="0.2">
      <c r="B181" s="64"/>
      <c r="C181" s="64"/>
    </row>
    <row r="182" spans="2:3" x14ac:dyDescent="0.2">
      <c r="B182" s="64"/>
      <c r="C182" s="64"/>
    </row>
    <row r="183" spans="2:3" x14ac:dyDescent="0.2">
      <c r="B183" s="64"/>
      <c r="C183" s="64"/>
    </row>
    <row r="184" spans="2:3" x14ac:dyDescent="0.2">
      <c r="B184" s="64"/>
      <c r="C184" s="64"/>
    </row>
    <row r="185" spans="2:3" x14ac:dyDescent="0.2">
      <c r="B185" s="64"/>
      <c r="C185" s="64"/>
    </row>
    <row r="186" spans="2:3" x14ac:dyDescent="0.2">
      <c r="B186" s="64"/>
      <c r="C186" s="64"/>
    </row>
    <row r="187" spans="2:3" x14ac:dyDescent="0.2">
      <c r="B187" s="64"/>
      <c r="C187" s="64"/>
    </row>
    <row r="188" spans="2:3" x14ac:dyDescent="0.2">
      <c r="B188" s="64"/>
      <c r="C188" s="64"/>
    </row>
    <row r="189" spans="2:3" x14ac:dyDescent="0.2">
      <c r="B189" s="64"/>
      <c r="C189" s="64"/>
    </row>
    <row r="190" spans="2:3" x14ac:dyDescent="0.2">
      <c r="B190" s="64"/>
      <c r="C190" s="64"/>
    </row>
    <row r="191" spans="2:3" x14ac:dyDescent="0.2">
      <c r="B191" s="64"/>
      <c r="C191" s="64"/>
    </row>
    <row r="192" spans="2:3" x14ac:dyDescent="0.2">
      <c r="B192" s="64"/>
      <c r="C192" s="64"/>
    </row>
    <row r="193" spans="2:3" x14ac:dyDescent="0.2">
      <c r="B193" s="64"/>
      <c r="C193" s="64"/>
    </row>
    <row r="194" spans="2:3" x14ac:dyDescent="0.2">
      <c r="B194" s="64"/>
      <c r="C194" s="64"/>
    </row>
    <row r="195" spans="2:3" x14ac:dyDescent="0.2">
      <c r="B195" s="64"/>
      <c r="C195" s="64"/>
    </row>
    <row r="196" spans="2:3" x14ac:dyDescent="0.2">
      <c r="B196" s="64"/>
      <c r="C196" s="64"/>
    </row>
    <row r="197" spans="2:3" x14ac:dyDescent="0.2">
      <c r="B197" s="64"/>
      <c r="C197" s="64"/>
    </row>
    <row r="198" spans="2:3" x14ac:dyDescent="0.2">
      <c r="B198" s="64"/>
      <c r="C198" s="64"/>
    </row>
    <row r="199" spans="2:3" x14ac:dyDescent="0.2">
      <c r="B199" s="64"/>
      <c r="C199" s="64"/>
    </row>
    <row r="200" spans="2:3" x14ac:dyDescent="0.2">
      <c r="B200" s="64"/>
      <c r="C200" s="64"/>
    </row>
    <row r="201" spans="2:3" x14ac:dyDescent="0.2">
      <c r="B201" s="64"/>
      <c r="C201" s="64"/>
    </row>
    <row r="202" spans="2:3" x14ac:dyDescent="0.2">
      <c r="B202" s="64"/>
      <c r="C202" s="64"/>
    </row>
    <row r="203" spans="2:3" x14ac:dyDescent="0.2">
      <c r="B203" s="64"/>
      <c r="C203" s="64"/>
    </row>
    <row r="204" spans="2:3" x14ac:dyDescent="0.2">
      <c r="B204" s="64"/>
      <c r="C204" s="64"/>
    </row>
    <row r="205" spans="2:3" x14ac:dyDescent="0.2">
      <c r="B205" s="64"/>
      <c r="C205" s="64"/>
    </row>
    <row r="206" spans="2:3" x14ac:dyDescent="0.2">
      <c r="B206" s="64"/>
      <c r="C206" s="64"/>
    </row>
    <row r="207" spans="2:3" x14ac:dyDescent="0.2">
      <c r="B207" s="64"/>
      <c r="C207" s="64"/>
    </row>
    <row r="208" spans="2:3" x14ac:dyDescent="0.2">
      <c r="B208" s="64"/>
      <c r="C208" s="64"/>
    </row>
    <row r="209" spans="2:3" x14ac:dyDescent="0.2">
      <c r="B209" s="64"/>
      <c r="C209" s="64"/>
    </row>
    <row r="210" spans="2:3" x14ac:dyDescent="0.2">
      <c r="B210" s="64"/>
      <c r="C210" s="64"/>
    </row>
    <row r="211" spans="2:3" x14ac:dyDescent="0.2">
      <c r="B211" s="64"/>
      <c r="C211" s="64"/>
    </row>
    <row r="212" spans="2:3" x14ac:dyDescent="0.2">
      <c r="B212" s="64"/>
      <c r="C212" s="64"/>
    </row>
    <row r="213" spans="2:3" x14ac:dyDescent="0.2">
      <c r="B213" s="64"/>
      <c r="C213" s="64"/>
    </row>
    <row r="214" spans="2:3" x14ac:dyDescent="0.2">
      <c r="B214" s="64"/>
      <c r="C214" s="64"/>
    </row>
    <row r="215" spans="2:3" x14ac:dyDescent="0.2">
      <c r="B215" s="64"/>
      <c r="C215" s="64"/>
    </row>
    <row r="216" spans="2:3" x14ac:dyDescent="0.2">
      <c r="B216" s="64"/>
      <c r="C216" s="64"/>
    </row>
    <row r="217" spans="2:3" x14ac:dyDescent="0.2">
      <c r="B217" s="64"/>
      <c r="C217" s="64"/>
    </row>
    <row r="218" spans="2:3" x14ac:dyDescent="0.2">
      <c r="B218" s="64"/>
      <c r="C218" s="64"/>
    </row>
    <row r="219" spans="2:3" x14ac:dyDescent="0.2">
      <c r="B219" s="64"/>
      <c r="C219" s="64"/>
    </row>
    <row r="220" spans="2:3" x14ac:dyDescent="0.2">
      <c r="B220" s="64"/>
      <c r="C220" s="64"/>
    </row>
    <row r="221" spans="2:3" x14ac:dyDescent="0.2">
      <c r="B221" s="64"/>
      <c r="C221" s="64"/>
    </row>
    <row r="222" spans="2:3" x14ac:dyDescent="0.2">
      <c r="B222" s="64"/>
      <c r="C222" s="64"/>
    </row>
    <row r="223" spans="2:3" x14ac:dyDescent="0.2">
      <c r="B223" s="64"/>
      <c r="C223" s="64"/>
    </row>
    <row r="224" spans="2:3" x14ac:dyDescent="0.2">
      <c r="B224" s="64"/>
      <c r="C224" s="64"/>
    </row>
    <row r="225" spans="2:3" x14ac:dyDescent="0.2">
      <c r="B225" s="64"/>
      <c r="C225" s="64"/>
    </row>
    <row r="226" spans="2:3" x14ac:dyDescent="0.2">
      <c r="B226" s="64"/>
      <c r="C226" s="64"/>
    </row>
    <row r="227" spans="2:3" x14ac:dyDescent="0.2">
      <c r="B227" s="64"/>
      <c r="C227" s="64"/>
    </row>
    <row r="228" spans="2:3" x14ac:dyDescent="0.2">
      <c r="B228" s="64"/>
      <c r="C228" s="64"/>
    </row>
    <row r="229" spans="2:3" x14ac:dyDescent="0.2">
      <c r="B229" s="64"/>
      <c r="C229" s="64"/>
    </row>
    <row r="230" spans="2:3" x14ac:dyDescent="0.2">
      <c r="B230" s="64"/>
      <c r="C230" s="64"/>
    </row>
    <row r="231" spans="2:3" x14ac:dyDescent="0.2">
      <c r="B231" s="64"/>
      <c r="C231" s="64"/>
    </row>
    <row r="232" spans="2:3" x14ac:dyDescent="0.2">
      <c r="B232" s="64"/>
      <c r="C232" s="64"/>
    </row>
    <row r="233" spans="2:3" x14ac:dyDescent="0.2">
      <c r="B233" s="64"/>
      <c r="C233" s="64"/>
    </row>
    <row r="234" spans="2:3" x14ac:dyDescent="0.2">
      <c r="B234" s="64"/>
      <c r="C234" s="64"/>
    </row>
    <row r="235" spans="2:3" x14ac:dyDescent="0.2">
      <c r="B235" s="64"/>
      <c r="C235" s="64"/>
    </row>
    <row r="236" spans="2:3" x14ac:dyDescent="0.2">
      <c r="B236" s="64"/>
      <c r="C236" s="64"/>
    </row>
    <row r="237" spans="2:3" x14ac:dyDescent="0.2">
      <c r="B237" s="64"/>
      <c r="C237" s="64"/>
    </row>
    <row r="238" spans="2:3" x14ac:dyDescent="0.2">
      <c r="B238" s="64"/>
      <c r="C238" s="64"/>
    </row>
    <row r="239" spans="2:3" x14ac:dyDescent="0.2">
      <c r="B239" s="64"/>
      <c r="C239" s="64"/>
    </row>
    <row r="240" spans="2:3" x14ac:dyDescent="0.2">
      <c r="B240" s="64"/>
      <c r="C240" s="64"/>
    </row>
    <row r="241" spans="2:3" x14ac:dyDescent="0.2">
      <c r="B241" s="64"/>
      <c r="C241" s="64"/>
    </row>
    <row r="242" spans="2:3" x14ac:dyDescent="0.2">
      <c r="B242" s="64"/>
      <c r="C242" s="64"/>
    </row>
    <row r="243" spans="2:3" x14ac:dyDescent="0.2">
      <c r="B243" s="64"/>
      <c r="C243" s="64"/>
    </row>
    <row r="244" spans="2:3" x14ac:dyDescent="0.2">
      <c r="B244" s="64"/>
      <c r="C244" s="64"/>
    </row>
    <row r="245" spans="2:3" x14ac:dyDescent="0.2">
      <c r="B245" s="64"/>
      <c r="C245" s="64"/>
    </row>
    <row r="246" spans="2:3" x14ac:dyDescent="0.2">
      <c r="B246" s="64"/>
      <c r="C246" s="64"/>
    </row>
    <row r="247" spans="2:3" x14ac:dyDescent="0.2">
      <c r="B247" s="64"/>
      <c r="C247" s="64"/>
    </row>
    <row r="248" spans="2:3" x14ac:dyDescent="0.2">
      <c r="B248" s="64"/>
      <c r="C248" s="64"/>
    </row>
    <row r="249" spans="2:3" x14ac:dyDescent="0.2">
      <c r="B249" s="64"/>
      <c r="C249" s="64"/>
    </row>
    <row r="250" spans="2:3" x14ac:dyDescent="0.2">
      <c r="B250" s="64"/>
      <c r="C250" s="64"/>
    </row>
    <row r="251" spans="2:3" x14ac:dyDescent="0.2">
      <c r="B251" s="64"/>
      <c r="C251" s="64"/>
    </row>
    <row r="252" spans="2:3" x14ac:dyDescent="0.2">
      <c r="B252" s="64"/>
      <c r="C252" s="64"/>
    </row>
    <row r="253" spans="2:3" x14ac:dyDescent="0.2">
      <c r="B253" s="64"/>
      <c r="C253" s="64"/>
    </row>
    <row r="254" spans="2:3" x14ac:dyDescent="0.2">
      <c r="B254" s="64"/>
      <c r="C254" s="64"/>
    </row>
    <row r="255" spans="2:3" x14ac:dyDescent="0.2">
      <c r="B255" s="64"/>
      <c r="C255" s="64"/>
    </row>
    <row r="256" spans="2:3" x14ac:dyDescent="0.2">
      <c r="B256" s="64"/>
      <c r="C256" s="64"/>
    </row>
    <row r="257" spans="2:3" x14ac:dyDescent="0.2">
      <c r="B257" s="64"/>
      <c r="C257" s="64"/>
    </row>
    <row r="258" spans="2:3" x14ac:dyDescent="0.2">
      <c r="B258" s="64"/>
      <c r="C258" s="64"/>
    </row>
    <row r="259" spans="2:3" x14ac:dyDescent="0.2">
      <c r="B259" s="64"/>
      <c r="C259" s="64"/>
    </row>
    <row r="260" spans="2:3" x14ac:dyDescent="0.2">
      <c r="B260" s="64"/>
      <c r="C260" s="64"/>
    </row>
    <row r="261" spans="2:3" x14ac:dyDescent="0.2">
      <c r="B261" s="64"/>
      <c r="C261" s="64"/>
    </row>
    <row r="262" spans="2:3" x14ac:dyDescent="0.2">
      <c r="B262" s="64"/>
      <c r="C262" s="64"/>
    </row>
    <row r="263" spans="2:3" x14ac:dyDescent="0.2">
      <c r="B263" s="64"/>
      <c r="C263" s="64"/>
    </row>
    <row r="264" spans="2:3" x14ac:dyDescent="0.2">
      <c r="B264" s="64"/>
      <c r="C264" s="64"/>
    </row>
    <row r="265" spans="2:3" x14ac:dyDescent="0.2">
      <c r="B265" s="64"/>
      <c r="C265" s="64"/>
    </row>
    <row r="266" spans="2:3" x14ac:dyDescent="0.2">
      <c r="B266" s="64"/>
      <c r="C266" s="64"/>
    </row>
    <row r="267" spans="2:3" x14ac:dyDescent="0.2">
      <c r="B267" s="64"/>
      <c r="C267" s="64"/>
    </row>
    <row r="268" spans="2:3" x14ac:dyDescent="0.2">
      <c r="B268" s="64"/>
      <c r="C268" s="64"/>
    </row>
    <row r="269" spans="2:3" x14ac:dyDescent="0.2">
      <c r="B269" s="64"/>
      <c r="C269" s="64"/>
    </row>
    <row r="270" spans="2:3" x14ac:dyDescent="0.2">
      <c r="B270" s="64"/>
      <c r="C270" s="64"/>
    </row>
    <row r="271" spans="2:3" x14ac:dyDescent="0.2">
      <c r="B271" s="64"/>
      <c r="C271" s="64"/>
    </row>
    <row r="272" spans="2:3" x14ac:dyDescent="0.2">
      <c r="B272" s="64"/>
      <c r="C272" s="64"/>
    </row>
    <row r="273" spans="2:3" x14ac:dyDescent="0.2">
      <c r="B273" s="64"/>
      <c r="C273" s="64"/>
    </row>
    <row r="274" spans="2:3" x14ac:dyDescent="0.2">
      <c r="B274" s="64"/>
      <c r="C274" s="64"/>
    </row>
    <row r="275" spans="2:3" x14ac:dyDescent="0.2">
      <c r="B275" s="64"/>
      <c r="C275" s="64"/>
    </row>
    <row r="276" spans="2:3" x14ac:dyDescent="0.2">
      <c r="B276" s="64"/>
      <c r="C276" s="64"/>
    </row>
    <row r="277" spans="2:3" x14ac:dyDescent="0.2">
      <c r="B277" s="64"/>
      <c r="C277" s="64"/>
    </row>
    <row r="278" spans="2:3" x14ac:dyDescent="0.2">
      <c r="B278" s="64"/>
      <c r="C278" s="64"/>
    </row>
    <row r="279" spans="2:3" x14ac:dyDescent="0.2">
      <c r="B279" s="64"/>
      <c r="C279" s="64"/>
    </row>
    <row r="280" spans="2:3" x14ac:dyDescent="0.2">
      <c r="B280" s="64"/>
      <c r="C280" s="64"/>
    </row>
    <row r="281" spans="2:3" x14ac:dyDescent="0.2">
      <c r="B281" s="64"/>
      <c r="C281" s="64"/>
    </row>
    <row r="282" spans="2:3" x14ac:dyDescent="0.2">
      <c r="B282" s="64"/>
      <c r="C282" s="64"/>
    </row>
    <row r="283" spans="2:3" x14ac:dyDescent="0.2">
      <c r="B283" s="64"/>
      <c r="C283" s="64"/>
    </row>
    <row r="284" spans="2:3" x14ac:dyDescent="0.2">
      <c r="B284" s="64"/>
      <c r="C284" s="64"/>
    </row>
    <row r="285" spans="2:3" x14ac:dyDescent="0.2">
      <c r="B285" s="64"/>
      <c r="C285" s="64"/>
    </row>
    <row r="286" spans="2:3" x14ac:dyDescent="0.2">
      <c r="B286" s="64"/>
      <c r="C286" s="64"/>
    </row>
    <row r="287" spans="2:3" x14ac:dyDescent="0.2">
      <c r="B287" s="64"/>
      <c r="C287" s="64"/>
    </row>
    <row r="288" spans="2:3" x14ac:dyDescent="0.2">
      <c r="B288" s="64"/>
      <c r="C288" s="64"/>
    </row>
    <row r="289" spans="2:3" x14ac:dyDescent="0.2">
      <c r="B289" s="64"/>
      <c r="C289" s="64"/>
    </row>
    <row r="290" spans="2:3" x14ac:dyDescent="0.2">
      <c r="B290" s="64"/>
      <c r="C290" s="64"/>
    </row>
    <row r="291" spans="2:3" x14ac:dyDescent="0.2">
      <c r="B291" s="64"/>
      <c r="C291" s="64"/>
    </row>
    <row r="292" spans="2:3" x14ac:dyDescent="0.2">
      <c r="B292" s="64"/>
      <c r="C292" s="64"/>
    </row>
    <row r="293" spans="2:3" x14ac:dyDescent="0.2">
      <c r="B293" s="64"/>
      <c r="C293" s="64"/>
    </row>
    <row r="294" spans="2:3" x14ac:dyDescent="0.2">
      <c r="B294" s="64"/>
      <c r="C294" s="64"/>
    </row>
    <row r="295" spans="2:3" x14ac:dyDescent="0.2">
      <c r="B295" s="64"/>
      <c r="C295" s="64"/>
    </row>
    <row r="296" spans="2:3" x14ac:dyDescent="0.2">
      <c r="B296" s="64"/>
      <c r="C296" s="64"/>
    </row>
    <row r="297" spans="2:3" x14ac:dyDescent="0.2">
      <c r="B297" s="64"/>
      <c r="C297" s="64"/>
    </row>
    <row r="298" spans="2:3" x14ac:dyDescent="0.2">
      <c r="B298" s="64"/>
      <c r="C298" s="64"/>
    </row>
    <row r="299" spans="2:3" x14ac:dyDescent="0.2">
      <c r="B299" s="64"/>
      <c r="C299" s="64"/>
    </row>
    <row r="300" spans="2:3" x14ac:dyDescent="0.2">
      <c r="B300" s="64"/>
      <c r="C300" s="64"/>
    </row>
    <row r="301" spans="2:3" x14ac:dyDescent="0.2">
      <c r="B301" s="64"/>
      <c r="C301" s="64"/>
    </row>
    <row r="302" spans="2:3" x14ac:dyDescent="0.2">
      <c r="B302" s="64"/>
      <c r="C302" s="64"/>
    </row>
    <row r="303" spans="2:3" x14ac:dyDescent="0.2">
      <c r="B303" s="64"/>
      <c r="C303" s="64"/>
    </row>
    <row r="304" spans="2:3" x14ac:dyDescent="0.2">
      <c r="B304" s="64"/>
      <c r="C304" s="64"/>
    </row>
    <row r="305" spans="2:3" x14ac:dyDescent="0.2">
      <c r="B305" s="64"/>
      <c r="C305" s="64"/>
    </row>
    <row r="306" spans="2:3" x14ac:dyDescent="0.2">
      <c r="B306" s="64"/>
      <c r="C306" s="64"/>
    </row>
    <row r="307" spans="2:3" x14ac:dyDescent="0.2">
      <c r="B307" s="64"/>
      <c r="C307" s="64"/>
    </row>
    <row r="308" spans="2:3" x14ac:dyDescent="0.2">
      <c r="B308" s="64"/>
      <c r="C308" s="64"/>
    </row>
    <row r="309" spans="2:3" x14ac:dyDescent="0.2">
      <c r="B309" s="64"/>
      <c r="C309" s="64"/>
    </row>
    <row r="310" spans="2:3" x14ac:dyDescent="0.2">
      <c r="B310" s="64"/>
      <c r="C310" s="64"/>
    </row>
    <row r="311" spans="2:3" x14ac:dyDescent="0.2">
      <c r="B311" s="64"/>
      <c r="C311" s="64"/>
    </row>
    <row r="312" spans="2:3" x14ac:dyDescent="0.2">
      <c r="B312" s="64"/>
      <c r="C312" s="64"/>
    </row>
    <row r="313" spans="2:3" x14ac:dyDescent="0.2">
      <c r="B313" s="64"/>
      <c r="C313" s="64"/>
    </row>
    <row r="314" spans="2:3" x14ac:dyDescent="0.2">
      <c r="B314" s="64"/>
      <c r="C314" s="64"/>
    </row>
    <row r="315" spans="2:3" x14ac:dyDescent="0.2">
      <c r="B315" s="64"/>
      <c r="C315" s="64"/>
    </row>
    <row r="316" spans="2:3" x14ac:dyDescent="0.2">
      <c r="B316" s="64"/>
      <c r="C316" s="64"/>
    </row>
    <row r="317" spans="2:3" x14ac:dyDescent="0.2">
      <c r="B317" s="64"/>
      <c r="C317" s="64"/>
    </row>
    <row r="318" spans="2:3" x14ac:dyDescent="0.2">
      <c r="B318" s="64"/>
      <c r="C318" s="64"/>
    </row>
    <row r="319" spans="2:3" x14ac:dyDescent="0.2">
      <c r="B319" s="64"/>
      <c r="C319" s="64"/>
    </row>
    <row r="320" spans="2:3" x14ac:dyDescent="0.2">
      <c r="B320" s="64"/>
      <c r="C320" s="64"/>
    </row>
    <row r="321" spans="2:3" x14ac:dyDescent="0.2">
      <c r="B321" s="64"/>
      <c r="C321" s="64"/>
    </row>
    <row r="322" spans="2:3" x14ac:dyDescent="0.2">
      <c r="B322" s="64"/>
      <c r="C322" s="64"/>
    </row>
    <row r="323" spans="2:3" x14ac:dyDescent="0.2">
      <c r="B323" s="64"/>
      <c r="C323" s="64"/>
    </row>
    <row r="324" spans="2:3" x14ac:dyDescent="0.2">
      <c r="B324" s="64"/>
      <c r="C324" s="64"/>
    </row>
    <row r="325" spans="2:3" x14ac:dyDescent="0.2">
      <c r="B325" s="64"/>
      <c r="C325" s="64"/>
    </row>
    <row r="326" spans="2:3" x14ac:dyDescent="0.2">
      <c r="B326" s="64"/>
      <c r="C326" s="64"/>
    </row>
    <row r="327" spans="2:3" x14ac:dyDescent="0.2">
      <c r="B327" s="64"/>
      <c r="C327" s="64"/>
    </row>
    <row r="328" spans="2:3" x14ac:dyDescent="0.2">
      <c r="B328" s="64"/>
      <c r="C328" s="64"/>
    </row>
    <row r="329" spans="2:3" x14ac:dyDescent="0.2">
      <c r="B329" s="64"/>
      <c r="C329" s="64"/>
    </row>
    <row r="330" spans="2:3" x14ac:dyDescent="0.2">
      <c r="B330" s="64"/>
      <c r="C330" s="64"/>
    </row>
    <row r="331" spans="2:3" x14ac:dyDescent="0.2">
      <c r="B331" s="64"/>
      <c r="C331" s="64"/>
    </row>
    <row r="332" spans="2:3" x14ac:dyDescent="0.2">
      <c r="B332" s="64"/>
      <c r="C332" s="64"/>
    </row>
    <row r="333" spans="2:3" x14ac:dyDescent="0.2">
      <c r="B333" s="64"/>
      <c r="C333" s="64"/>
    </row>
    <row r="334" spans="2:3" x14ac:dyDescent="0.2">
      <c r="B334" s="64"/>
      <c r="C334" s="64"/>
    </row>
    <row r="335" spans="2:3" x14ac:dyDescent="0.2">
      <c r="B335" s="64"/>
      <c r="C335" s="64"/>
    </row>
    <row r="336" spans="2:3" x14ac:dyDescent="0.2">
      <c r="B336" s="64"/>
      <c r="C336" s="64"/>
    </row>
    <row r="337" spans="2:3" x14ac:dyDescent="0.2">
      <c r="B337" s="64"/>
      <c r="C337" s="64"/>
    </row>
    <row r="338" spans="2:3" x14ac:dyDescent="0.2">
      <c r="B338" s="64"/>
      <c r="C338" s="64"/>
    </row>
    <row r="339" spans="2:3" x14ac:dyDescent="0.2">
      <c r="B339" s="64"/>
      <c r="C339" s="64"/>
    </row>
    <row r="340" spans="2:3" x14ac:dyDescent="0.2">
      <c r="B340" s="64"/>
      <c r="C340" s="64"/>
    </row>
    <row r="341" spans="2:3" x14ac:dyDescent="0.2">
      <c r="B341" s="64"/>
      <c r="C341" s="64"/>
    </row>
    <row r="342" spans="2:3" x14ac:dyDescent="0.2">
      <c r="B342" s="64"/>
      <c r="C342" s="64"/>
    </row>
    <row r="343" spans="2:3" x14ac:dyDescent="0.2">
      <c r="B343" s="64"/>
      <c r="C343" s="64"/>
    </row>
    <row r="344" spans="2:3" x14ac:dyDescent="0.2">
      <c r="B344" s="64"/>
      <c r="C344" s="64"/>
    </row>
    <row r="345" spans="2:3" x14ac:dyDescent="0.2">
      <c r="B345" s="64"/>
      <c r="C345" s="64"/>
    </row>
    <row r="346" spans="2:3" x14ac:dyDescent="0.2">
      <c r="B346" s="64"/>
      <c r="C346" s="64"/>
    </row>
    <row r="347" spans="2:3" x14ac:dyDescent="0.2">
      <c r="B347" s="64"/>
      <c r="C347" s="64"/>
    </row>
    <row r="348" spans="2:3" x14ac:dyDescent="0.2">
      <c r="B348" s="64"/>
      <c r="C348" s="64"/>
    </row>
    <row r="349" spans="2:3" x14ac:dyDescent="0.2">
      <c r="B349" s="64"/>
      <c r="C349" s="64"/>
    </row>
    <row r="350" spans="2:3" x14ac:dyDescent="0.2">
      <c r="B350" s="64"/>
      <c r="C350" s="64"/>
    </row>
    <row r="351" spans="2:3" x14ac:dyDescent="0.2">
      <c r="B351" s="64"/>
      <c r="C351" s="64"/>
    </row>
    <row r="352" spans="2:3" x14ac:dyDescent="0.2">
      <c r="B352" s="64"/>
      <c r="C352" s="64"/>
    </row>
    <row r="353" spans="2:3" x14ac:dyDescent="0.2">
      <c r="B353" s="64"/>
      <c r="C353" s="64"/>
    </row>
    <row r="354" spans="2:3" x14ac:dyDescent="0.2">
      <c r="B354" s="64"/>
      <c r="C354" s="64"/>
    </row>
    <row r="355" spans="2:3" x14ac:dyDescent="0.2">
      <c r="B355" s="64"/>
      <c r="C355" s="64"/>
    </row>
    <row r="356" spans="2:3" x14ac:dyDescent="0.2">
      <c r="B356" s="64"/>
      <c r="C356" s="64"/>
    </row>
    <row r="357" spans="2:3" x14ac:dyDescent="0.2">
      <c r="B357" s="64"/>
      <c r="C357" s="64"/>
    </row>
    <row r="358" spans="2:3" x14ac:dyDescent="0.2">
      <c r="B358" s="64"/>
      <c r="C358" s="64"/>
    </row>
    <row r="359" spans="2:3" x14ac:dyDescent="0.2">
      <c r="B359" s="64"/>
      <c r="C359" s="64"/>
    </row>
    <row r="360" spans="2:3" x14ac:dyDescent="0.2">
      <c r="B360" s="64"/>
      <c r="C360" s="64"/>
    </row>
    <row r="361" spans="2:3" x14ac:dyDescent="0.2">
      <c r="B361" s="64"/>
      <c r="C361" s="64"/>
    </row>
    <row r="362" spans="2:3" x14ac:dyDescent="0.2">
      <c r="B362" s="64"/>
      <c r="C362" s="64"/>
    </row>
    <row r="363" spans="2:3" x14ac:dyDescent="0.2">
      <c r="B363" s="64"/>
      <c r="C363" s="64"/>
    </row>
    <row r="364" spans="2:3" x14ac:dyDescent="0.2">
      <c r="B364" s="64"/>
      <c r="C364" s="64"/>
    </row>
    <row r="365" spans="2:3" x14ac:dyDescent="0.2">
      <c r="B365" s="64"/>
      <c r="C365" s="64"/>
    </row>
    <row r="366" spans="2:3" x14ac:dyDescent="0.2">
      <c r="B366" s="64"/>
      <c r="C366" s="64"/>
    </row>
    <row r="367" spans="2:3" x14ac:dyDescent="0.2">
      <c r="B367" s="64"/>
      <c r="C367" s="64"/>
    </row>
    <row r="368" spans="2:3" x14ac:dyDescent="0.2">
      <c r="B368" s="64"/>
      <c r="C368" s="64"/>
    </row>
    <row r="369" spans="2:3" x14ac:dyDescent="0.2">
      <c r="B369" s="64"/>
      <c r="C369" s="64"/>
    </row>
    <row r="370" spans="2:3" x14ac:dyDescent="0.2">
      <c r="B370" s="64"/>
      <c r="C370" s="64"/>
    </row>
    <row r="371" spans="2:3" x14ac:dyDescent="0.2">
      <c r="B371" s="64"/>
      <c r="C371" s="64"/>
    </row>
    <row r="372" spans="2:3" x14ac:dyDescent="0.2">
      <c r="B372" s="64"/>
      <c r="C372" s="64"/>
    </row>
    <row r="373" spans="2:3" x14ac:dyDescent="0.2">
      <c r="B373" s="64"/>
      <c r="C373" s="64"/>
    </row>
    <row r="374" spans="2:3" x14ac:dyDescent="0.2">
      <c r="B374" s="64"/>
      <c r="C374" s="64"/>
    </row>
    <row r="375" spans="2:3" x14ac:dyDescent="0.2">
      <c r="B375" s="64"/>
      <c r="C375" s="64"/>
    </row>
    <row r="376" spans="2:3" x14ac:dyDescent="0.2">
      <c r="B376" s="64"/>
      <c r="C376" s="64"/>
    </row>
    <row r="377" spans="2:3" x14ac:dyDescent="0.2">
      <c r="B377" s="64"/>
      <c r="C377" s="64"/>
    </row>
    <row r="378" spans="2:3" x14ac:dyDescent="0.2">
      <c r="B378" s="64"/>
      <c r="C378" s="64"/>
    </row>
    <row r="379" spans="2:3" x14ac:dyDescent="0.2">
      <c r="B379" s="64"/>
      <c r="C379" s="64"/>
    </row>
    <row r="380" spans="2:3" x14ac:dyDescent="0.2">
      <c r="B380" s="64"/>
      <c r="C380" s="64"/>
    </row>
    <row r="381" spans="2:3" x14ac:dyDescent="0.2">
      <c r="B381" s="64"/>
      <c r="C381" s="64"/>
    </row>
    <row r="382" spans="2:3" x14ac:dyDescent="0.2">
      <c r="B382" s="64"/>
      <c r="C382" s="64"/>
    </row>
    <row r="383" spans="2:3" x14ac:dyDescent="0.2">
      <c r="B383" s="64"/>
      <c r="C383" s="64"/>
    </row>
    <row r="384" spans="2:3" x14ac:dyDescent="0.2">
      <c r="B384" s="64"/>
      <c r="C384" s="64"/>
    </row>
    <row r="385" spans="2:3" x14ac:dyDescent="0.2">
      <c r="B385" s="64"/>
      <c r="C385" s="64"/>
    </row>
    <row r="386" spans="2:3" x14ac:dyDescent="0.2">
      <c r="B386" s="64"/>
      <c r="C386" s="64"/>
    </row>
    <row r="387" spans="2:3" x14ac:dyDescent="0.2">
      <c r="B387" s="64"/>
      <c r="C387" s="64"/>
    </row>
    <row r="388" spans="2:3" x14ac:dyDescent="0.2">
      <c r="B388" s="64"/>
      <c r="C388" s="64"/>
    </row>
    <row r="389" spans="2:3" x14ac:dyDescent="0.2">
      <c r="B389" s="64"/>
      <c r="C389" s="64"/>
    </row>
    <row r="390" spans="2:3" x14ac:dyDescent="0.2">
      <c r="B390" s="64"/>
      <c r="C390" s="64"/>
    </row>
    <row r="391" spans="2:3" x14ac:dyDescent="0.2">
      <c r="B391" s="64"/>
      <c r="C391" s="64"/>
    </row>
    <row r="392" spans="2:3" x14ac:dyDescent="0.2">
      <c r="B392" s="64"/>
      <c r="C392" s="64"/>
    </row>
    <row r="393" spans="2:3" x14ac:dyDescent="0.2">
      <c r="B393" s="64"/>
      <c r="C393" s="64"/>
    </row>
    <row r="394" spans="2:3" x14ac:dyDescent="0.2">
      <c r="B394" s="64"/>
      <c r="C394" s="64"/>
    </row>
    <row r="395" spans="2:3" x14ac:dyDescent="0.2">
      <c r="B395" s="64"/>
      <c r="C395" s="64"/>
    </row>
    <row r="396" spans="2:3" x14ac:dyDescent="0.2">
      <c r="B396" s="64"/>
      <c r="C396" s="64"/>
    </row>
    <row r="397" spans="2:3" x14ac:dyDescent="0.2">
      <c r="B397" s="64"/>
      <c r="C397" s="64"/>
    </row>
    <row r="398" spans="2:3" x14ac:dyDescent="0.2">
      <c r="B398" s="64"/>
      <c r="C398" s="64"/>
    </row>
    <row r="399" spans="2:3" x14ac:dyDescent="0.2">
      <c r="B399" s="64"/>
      <c r="C399" s="64"/>
    </row>
    <row r="400" spans="2:3" x14ac:dyDescent="0.2">
      <c r="B400" s="64"/>
      <c r="C400" s="64"/>
    </row>
    <row r="401" spans="2:3" x14ac:dyDescent="0.2">
      <c r="B401" s="64"/>
      <c r="C401" s="64"/>
    </row>
    <row r="402" spans="2:3" x14ac:dyDescent="0.2">
      <c r="B402" s="64"/>
      <c r="C402" s="64"/>
    </row>
    <row r="403" spans="2:3" x14ac:dyDescent="0.2">
      <c r="B403" s="64"/>
      <c r="C403" s="64"/>
    </row>
    <row r="404" spans="2:3" x14ac:dyDescent="0.2">
      <c r="B404" s="64"/>
      <c r="C404" s="64"/>
    </row>
    <row r="405" spans="2:3" x14ac:dyDescent="0.2">
      <c r="B405" s="64"/>
      <c r="C405" s="64"/>
    </row>
    <row r="406" spans="2:3" x14ac:dyDescent="0.2">
      <c r="B406" s="64"/>
      <c r="C406" s="64"/>
    </row>
    <row r="407" spans="2:3" x14ac:dyDescent="0.2">
      <c r="B407" s="64"/>
      <c r="C407" s="64"/>
    </row>
    <row r="408" spans="2:3" x14ac:dyDescent="0.2">
      <c r="B408" s="64"/>
      <c r="C408" s="64"/>
    </row>
    <row r="409" spans="2:3" x14ac:dyDescent="0.2">
      <c r="B409" s="64"/>
      <c r="C409" s="64"/>
    </row>
    <row r="410" spans="2:3" x14ac:dyDescent="0.2">
      <c r="B410" s="64"/>
      <c r="C410" s="64"/>
    </row>
    <row r="411" spans="2:3" x14ac:dyDescent="0.2">
      <c r="B411" s="64"/>
      <c r="C411" s="64"/>
    </row>
    <row r="412" spans="2:3" x14ac:dyDescent="0.2">
      <c r="B412" s="64"/>
      <c r="C412" s="64"/>
    </row>
    <row r="413" spans="2:3" x14ac:dyDescent="0.2">
      <c r="B413" s="64"/>
      <c r="C413" s="64"/>
    </row>
    <row r="414" spans="2:3" x14ac:dyDescent="0.2">
      <c r="B414" s="64"/>
      <c r="C414" s="64"/>
    </row>
    <row r="415" spans="2:3" x14ac:dyDescent="0.2">
      <c r="B415" s="64"/>
      <c r="C415" s="64"/>
    </row>
    <row r="416" spans="2:3" x14ac:dyDescent="0.2">
      <c r="B416" s="64"/>
      <c r="C416" s="64"/>
    </row>
    <row r="417" spans="2:3" x14ac:dyDescent="0.2">
      <c r="B417" s="64"/>
      <c r="C417" s="64"/>
    </row>
    <row r="418" spans="2:3" x14ac:dyDescent="0.2">
      <c r="B418" s="64"/>
      <c r="C418" s="64"/>
    </row>
    <row r="419" spans="2:3" x14ac:dyDescent="0.2">
      <c r="B419" s="64"/>
      <c r="C419" s="64"/>
    </row>
    <row r="420" spans="2:3" x14ac:dyDescent="0.2">
      <c r="B420" s="64"/>
      <c r="C420" s="64"/>
    </row>
    <row r="421" spans="2:3" x14ac:dyDescent="0.2">
      <c r="B421" s="64"/>
      <c r="C421" s="64"/>
    </row>
    <row r="422" spans="2:3" x14ac:dyDescent="0.2">
      <c r="B422" s="64"/>
      <c r="C422" s="64"/>
    </row>
    <row r="423" spans="2:3" x14ac:dyDescent="0.2">
      <c r="B423" s="64"/>
      <c r="C423" s="64"/>
    </row>
    <row r="424" spans="2:3" x14ac:dyDescent="0.2">
      <c r="B424" s="64"/>
      <c r="C424" s="64"/>
    </row>
    <row r="425" spans="2:3" x14ac:dyDescent="0.2">
      <c r="B425" s="64"/>
      <c r="C425" s="64"/>
    </row>
    <row r="426" spans="2:3" x14ac:dyDescent="0.2">
      <c r="B426" s="64"/>
      <c r="C426" s="64"/>
    </row>
    <row r="427" spans="2:3" x14ac:dyDescent="0.2">
      <c r="B427" s="64"/>
      <c r="C427" s="64"/>
    </row>
    <row r="428" spans="2:3" x14ac:dyDescent="0.2">
      <c r="B428" s="64"/>
      <c r="C428" s="64"/>
    </row>
    <row r="429" spans="2:3" x14ac:dyDescent="0.2">
      <c r="B429" s="64"/>
      <c r="C429" s="64"/>
    </row>
    <row r="430" spans="2:3" x14ac:dyDescent="0.2">
      <c r="B430" s="64"/>
      <c r="C430" s="64"/>
    </row>
    <row r="431" spans="2:3" x14ac:dyDescent="0.2">
      <c r="B431" s="64"/>
      <c r="C431" s="64"/>
    </row>
    <row r="432" spans="2:3" x14ac:dyDescent="0.2">
      <c r="B432" s="64"/>
      <c r="C432" s="64"/>
    </row>
    <row r="433" spans="2:3" x14ac:dyDescent="0.2">
      <c r="B433" s="64"/>
      <c r="C433" s="64"/>
    </row>
    <row r="434" spans="2:3" x14ac:dyDescent="0.2">
      <c r="B434" s="64"/>
      <c r="C434" s="64"/>
    </row>
    <row r="435" spans="2:3" x14ac:dyDescent="0.2">
      <c r="B435" s="64"/>
      <c r="C435" s="64"/>
    </row>
    <row r="436" spans="2:3" x14ac:dyDescent="0.2">
      <c r="B436" s="64"/>
      <c r="C436" s="64"/>
    </row>
    <row r="437" spans="2:3" x14ac:dyDescent="0.2">
      <c r="B437" s="64"/>
      <c r="C437" s="64"/>
    </row>
    <row r="438" spans="2:3" x14ac:dyDescent="0.2">
      <c r="B438" s="64"/>
      <c r="C438" s="64"/>
    </row>
    <row r="439" spans="2:3" x14ac:dyDescent="0.2">
      <c r="B439" s="64"/>
      <c r="C439" s="64"/>
    </row>
    <row r="440" spans="2:3" x14ac:dyDescent="0.2">
      <c r="B440" s="64"/>
      <c r="C440" s="64"/>
    </row>
    <row r="441" spans="2:3" x14ac:dyDescent="0.2">
      <c r="B441" s="64"/>
      <c r="C441" s="64"/>
    </row>
    <row r="442" spans="2:3" x14ac:dyDescent="0.2">
      <c r="B442" s="64"/>
      <c r="C442" s="64"/>
    </row>
    <row r="443" spans="2:3" x14ac:dyDescent="0.2">
      <c r="B443" s="64"/>
      <c r="C443" s="64"/>
    </row>
    <row r="444" spans="2:3" x14ac:dyDescent="0.2">
      <c r="B444" s="64"/>
      <c r="C444" s="64"/>
    </row>
    <row r="445" spans="2:3" x14ac:dyDescent="0.2">
      <c r="B445" s="64"/>
      <c r="C445" s="64"/>
    </row>
    <row r="446" spans="2:3" x14ac:dyDescent="0.2">
      <c r="B446" s="64"/>
      <c r="C446" s="64"/>
    </row>
    <row r="447" spans="2:3" x14ac:dyDescent="0.2">
      <c r="B447" s="64"/>
      <c r="C447" s="64"/>
    </row>
    <row r="448" spans="2:3" x14ac:dyDescent="0.2">
      <c r="B448" s="64"/>
      <c r="C448" s="64"/>
    </row>
    <row r="449" spans="2:3" x14ac:dyDescent="0.2">
      <c r="B449" s="64"/>
      <c r="C449" s="64"/>
    </row>
    <row r="450" spans="2:3" x14ac:dyDescent="0.2">
      <c r="B450" s="64"/>
      <c r="C450" s="64"/>
    </row>
    <row r="451" spans="2:3" x14ac:dyDescent="0.2">
      <c r="B451" s="64"/>
      <c r="C451" s="64"/>
    </row>
    <row r="452" spans="2:3" x14ac:dyDescent="0.2">
      <c r="B452" s="64"/>
      <c r="C452" s="64"/>
    </row>
    <row r="453" spans="2:3" x14ac:dyDescent="0.2">
      <c r="B453" s="64"/>
      <c r="C453" s="64"/>
    </row>
    <row r="454" spans="2:3" x14ac:dyDescent="0.2">
      <c r="B454" s="64"/>
      <c r="C454" s="64"/>
    </row>
    <row r="455" spans="2:3" x14ac:dyDescent="0.2">
      <c r="B455" s="64"/>
      <c r="C455" s="64"/>
    </row>
    <row r="456" spans="2:3" x14ac:dyDescent="0.2">
      <c r="B456" s="64"/>
      <c r="C456" s="64"/>
    </row>
    <row r="457" spans="2:3" x14ac:dyDescent="0.2">
      <c r="B457" s="64"/>
      <c r="C457" s="64"/>
    </row>
    <row r="458" spans="2:3" x14ac:dyDescent="0.2">
      <c r="B458" s="64"/>
      <c r="C458" s="64"/>
    </row>
    <row r="459" spans="2:3" x14ac:dyDescent="0.2">
      <c r="B459" s="64"/>
      <c r="C459" s="64"/>
    </row>
    <row r="460" spans="2:3" x14ac:dyDescent="0.2">
      <c r="B460" s="64"/>
      <c r="C460" s="64"/>
    </row>
    <row r="461" spans="2:3" x14ac:dyDescent="0.2">
      <c r="B461" s="64"/>
      <c r="C461" s="64"/>
    </row>
    <row r="462" spans="2:3" x14ac:dyDescent="0.2">
      <c r="B462" s="64"/>
      <c r="C462" s="64"/>
    </row>
    <row r="463" spans="2:3" x14ac:dyDescent="0.2">
      <c r="B463" s="64"/>
      <c r="C463" s="64"/>
    </row>
    <row r="464" spans="2:3" x14ac:dyDescent="0.2">
      <c r="B464" s="64"/>
      <c r="C464" s="64"/>
    </row>
    <row r="465" spans="2:3" x14ac:dyDescent="0.2">
      <c r="B465" s="64"/>
      <c r="C465" s="64"/>
    </row>
    <row r="466" spans="2:3" x14ac:dyDescent="0.2">
      <c r="B466" s="64"/>
      <c r="C466" s="64"/>
    </row>
    <row r="467" spans="2:3" x14ac:dyDescent="0.2">
      <c r="B467" s="64"/>
      <c r="C467" s="64"/>
    </row>
    <row r="468" spans="2:3" x14ac:dyDescent="0.2">
      <c r="B468" s="64"/>
      <c r="C468" s="64"/>
    </row>
    <row r="469" spans="2:3" x14ac:dyDescent="0.2">
      <c r="B469" s="64"/>
      <c r="C469" s="64"/>
    </row>
    <row r="470" spans="2:3" x14ac:dyDescent="0.2">
      <c r="B470" s="64"/>
      <c r="C470" s="64"/>
    </row>
    <row r="471" spans="2:3" x14ac:dyDescent="0.2">
      <c r="B471" s="64"/>
      <c r="C471" s="64"/>
    </row>
    <row r="472" spans="2:3" x14ac:dyDescent="0.2">
      <c r="B472" s="64"/>
      <c r="C472" s="64"/>
    </row>
    <row r="473" spans="2:3" x14ac:dyDescent="0.2">
      <c r="B473" s="64"/>
      <c r="C473" s="64"/>
    </row>
    <row r="474" spans="2:3" x14ac:dyDescent="0.2">
      <c r="B474" s="64"/>
      <c r="C474" s="64"/>
    </row>
    <row r="475" spans="2:3" x14ac:dyDescent="0.2">
      <c r="B475" s="64"/>
      <c r="C475" s="64"/>
    </row>
    <row r="476" spans="2:3" x14ac:dyDescent="0.2">
      <c r="B476" s="64"/>
      <c r="C476" s="64"/>
    </row>
    <row r="477" spans="2:3" x14ac:dyDescent="0.2">
      <c r="B477" s="64"/>
      <c r="C477" s="64"/>
    </row>
    <row r="478" spans="2:3" x14ac:dyDescent="0.2">
      <c r="B478" s="64"/>
      <c r="C478" s="64"/>
    </row>
    <row r="479" spans="2:3" x14ac:dyDescent="0.2">
      <c r="B479" s="64"/>
      <c r="C479" s="64"/>
    </row>
    <row r="480" spans="2:3" x14ac:dyDescent="0.2">
      <c r="B480" s="64"/>
      <c r="C480" s="64"/>
    </row>
    <row r="481" spans="2:3" x14ac:dyDescent="0.2">
      <c r="B481" s="64"/>
      <c r="C481" s="64"/>
    </row>
    <row r="482" spans="2:3" x14ac:dyDescent="0.2">
      <c r="B482" s="64"/>
      <c r="C482" s="64"/>
    </row>
    <row r="483" spans="2:3" x14ac:dyDescent="0.2">
      <c r="B483" s="64"/>
      <c r="C483" s="64"/>
    </row>
    <row r="484" spans="2:3" x14ac:dyDescent="0.2">
      <c r="B484" s="64"/>
      <c r="C484" s="64"/>
    </row>
    <row r="485" spans="2:3" x14ac:dyDescent="0.2">
      <c r="B485" s="64"/>
      <c r="C485" s="64"/>
    </row>
    <row r="486" spans="2:3" x14ac:dyDescent="0.2">
      <c r="B486" s="64"/>
      <c r="C486" s="64"/>
    </row>
    <row r="487" spans="2:3" x14ac:dyDescent="0.2">
      <c r="B487" s="64"/>
      <c r="C487" s="64"/>
    </row>
    <row r="488" spans="2:3" x14ac:dyDescent="0.2">
      <c r="B488" s="64"/>
      <c r="C488" s="64"/>
    </row>
    <row r="489" spans="2:3" x14ac:dyDescent="0.2">
      <c r="B489" s="64"/>
      <c r="C489" s="64"/>
    </row>
    <row r="490" spans="2:3" x14ac:dyDescent="0.2">
      <c r="B490" s="64"/>
      <c r="C490" s="64"/>
    </row>
    <row r="491" spans="2:3" x14ac:dyDescent="0.2">
      <c r="B491" s="64"/>
      <c r="C491" s="64"/>
    </row>
    <row r="492" spans="2:3" x14ac:dyDescent="0.2">
      <c r="B492" s="64"/>
      <c r="C492" s="64"/>
    </row>
    <row r="493" spans="2:3" x14ac:dyDescent="0.2">
      <c r="B493" s="64"/>
      <c r="C493" s="64"/>
    </row>
    <row r="494" spans="2:3" x14ac:dyDescent="0.2">
      <c r="B494" s="64"/>
      <c r="C494" s="64"/>
    </row>
    <row r="495" spans="2:3" x14ac:dyDescent="0.2">
      <c r="B495" s="64"/>
      <c r="C495" s="64"/>
    </row>
    <row r="496" spans="2:3" x14ac:dyDescent="0.2">
      <c r="B496" s="64"/>
      <c r="C496" s="64"/>
    </row>
    <row r="497" spans="2:3" x14ac:dyDescent="0.2">
      <c r="B497" s="64"/>
      <c r="C497" s="64"/>
    </row>
    <row r="498" spans="2:3" x14ac:dyDescent="0.2">
      <c r="B498" s="64"/>
      <c r="C498" s="64"/>
    </row>
    <row r="499" spans="2:3" x14ac:dyDescent="0.2">
      <c r="B499" s="64"/>
      <c r="C499" s="64"/>
    </row>
    <row r="500" spans="2:3" x14ac:dyDescent="0.2">
      <c r="B500" s="64"/>
      <c r="C500" s="64"/>
    </row>
    <row r="501" spans="2:3" x14ac:dyDescent="0.2">
      <c r="B501" s="64"/>
      <c r="C501" s="64"/>
    </row>
    <row r="502" spans="2:3" x14ac:dyDescent="0.2">
      <c r="B502" s="64"/>
      <c r="C502" s="64"/>
    </row>
    <row r="503" spans="2:3" x14ac:dyDescent="0.2">
      <c r="B503" s="64"/>
      <c r="C503" s="64"/>
    </row>
    <row r="504" spans="2:3" x14ac:dyDescent="0.2">
      <c r="B504" s="64"/>
      <c r="C504" s="64"/>
    </row>
    <row r="505" spans="2:3" x14ac:dyDescent="0.2">
      <c r="B505" s="64"/>
      <c r="C505" s="64"/>
    </row>
    <row r="506" spans="2:3" x14ac:dyDescent="0.2">
      <c r="B506" s="64"/>
      <c r="C506" s="64"/>
    </row>
    <row r="507" spans="2:3" x14ac:dyDescent="0.2">
      <c r="B507" s="64"/>
      <c r="C507" s="64"/>
    </row>
    <row r="508" spans="2:3" x14ac:dyDescent="0.2">
      <c r="B508" s="64"/>
      <c r="C508" s="64"/>
    </row>
    <row r="509" spans="2:3" x14ac:dyDescent="0.2">
      <c r="B509" s="64"/>
      <c r="C509" s="64"/>
    </row>
    <row r="510" spans="2:3" x14ac:dyDescent="0.2">
      <c r="B510" s="64"/>
      <c r="C510" s="64"/>
    </row>
    <row r="511" spans="2:3" x14ac:dyDescent="0.2">
      <c r="B511" s="64"/>
      <c r="C511" s="64"/>
    </row>
    <row r="512" spans="2:3" x14ac:dyDescent="0.2">
      <c r="B512" s="64"/>
      <c r="C512" s="64"/>
    </row>
    <row r="513" spans="2:3" x14ac:dyDescent="0.2">
      <c r="B513" s="64"/>
      <c r="C513" s="64"/>
    </row>
    <row r="514" spans="2:3" x14ac:dyDescent="0.2">
      <c r="B514" s="64"/>
      <c r="C514" s="64"/>
    </row>
    <row r="515" spans="2:3" x14ac:dyDescent="0.2">
      <c r="B515" s="64"/>
      <c r="C515" s="64"/>
    </row>
    <row r="516" spans="2:3" x14ac:dyDescent="0.2">
      <c r="B516" s="64"/>
      <c r="C516" s="64"/>
    </row>
    <row r="517" spans="2:3" x14ac:dyDescent="0.2">
      <c r="B517" s="64"/>
      <c r="C517" s="64"/>
    </row>
    <row r="518" spans="2:3" x14ac:dyDescent="0.2">
      <c r="B518" s="64"/>
      <c r="C518" s="64"/>
    </row>
    <row r="519" spans="2:3" x14ac:dyDescent="0.2">
      <c r="B519" s="64"/>
      <c r="C519" s="64"/>
    </row>
    <row r="520" spans="2:3" x14ac:dyDescent="0.2">
      <c r="B520" s="64"/>
      <c r="C520" s="64"/>
    </row>
    <row r="521" spans="2:3" x14ac:dyDescent="0.2">
      <c r="B521" s="64"/>
      <c r="C521" s="64"/>
    </row>
    <row r="522" spans="2:3" x14ac:dyDescent="0.2">
      <c r="B522" s="64"/>
      <c r="C522" s="64"/>
    </row>
    <row r="523" spans="2:3" x14ac:dyDescent="0.2">
      <c r="B523" s="64"/>
      <c r="C523" s="64"/>
    </row>
    <row r="524" spans="2:3" x14ac:dyDescent="0.2">
      <c r="B524" s="64"/>
      <c r="C524" s="64"/>
    </row>
    <row r="525" spans="2:3" x14ac:dyDescent="0.2">
      <c r="B525" s="64"/>
      <c r="C525" s="64"/>
    </row>
    <row r="526" spans="2:3" x14ac:dyDescent="0.2">
      <c r="B526" s="64"/>
      <c r="C526" s="64"/>
    </row>
    <row r="527" spans="2:3" x14ac:dyDescent="0.2">
      <c r="B527" s="64"/>
      <c r="C527" s="64"/>
    </row>
    <row r="528" spans="2:3" x14ac:dyDescent="0.2">
      <c r="B528" s="64"/>
      <c r="C528" s="64"/>
    </row>
    <row r="529" spans="2:3" x14ac:dyDescent="0.2">
      <c r="B529" s="64"/>
      <c r="C529" s="64"/>
    </row>
    <row r="530" spans="2:3" x14ac:dyDescent="0.2">
      <c r="B530" s="64"/>
      <c r="C530" s="64"/>
    </row>
    <row r="531" spans="2:3" x14ac:dyDescent="0.2">
      <c r="B531" s="64"/>
      <c r="C531" s="64"/>
    </row>
    <row r="532" spans="2:3" x14ac:dyDescent="0.2">
      <c r="B532" s="64"/>
      <c r="C532" s="64"/>
    </row>
    <row r="533" spans="2:3" x14ac:dyDescent="0.2">
      <c r="B533" s="64"/>
      <c r="C533" s="64"/>
    </row>
    <row r="534" spans="2:3" x14ac:dyDescent="0.2">
      <c r="B534" s="64"/>
      <c r="C534" s="64"/>
    </row>
    <row r="535" spans="2:3" x14ac:dyDescent="0.2">
      <c r="B535" s="64"/>
      <c r="C535" s="64"/>
    </row>
    <row r="536" spans="2:3" x14ac:dyDescent="0.2">
      <c r="B536" s="64"/>
      <c r="C536" s="64"/>
    </row>
    <row r="537" spans="2:3" x14ac:dyDescent="0.2">
      <c r="B537" s="64"/>
      <c r="C537" s="64"/>
    </row>
    <row r="538" spans="2:3" x14ac:dyDescent="0.2">
      <c r="B538" s="64"/>
      <c r="C538" s="64"/>
    </row>
    <row r="539" spans="2:3" x14ac:dyDescent="0.2">
      <c r="B539" s="64"/>
      <c r="C539" s="64"/>
    </row>
    <row r="540" spans="2:3" x14ac:dyDescent="0.2">
      <c r="B540" s="64"/>
      <c r="C540" s="64"/>
    </row>
    <row r="541" spans="2:3" x14ac:dyDescent="0.2">
      <c r="B541" s="64"/>
      <c r="C541" s="64"/>
    </row>
    <row r="542" spans="2:3" x14ac:dyDescent="0.2">
      <c r="B542" s="64"/>
      <c r="C542" s="64"/>
    </row>
    <row r="543" spans="2:3" x14ac:dyDescent="0.2">
      <c r="B543" s="64"/>
      <c r="C543" s="64"/>
    </row>
    <row r="544" spans="2:3" x14ac:dyDescent="0.2">
      <c r="B544" s="64"/>
      <c r="C544" s="64"/>
    </row>
    <row r="545" spans="2:3" x14ac:dyDescent="0.2">
      <c r="B545" s="64"/>
      <c r="C545" s="64"/>
    </row>
    <row r="546" spans="2:3" x14ac:dyDescent="0.2">
      <c r="B546" s="64"/>
      <c r="C546" s="64"/>
    </row>
    <row r="547" spans="2:3" x14ac:dyDescent="0.2">
      <c r="B547" s="64"/>
      <c r="C547" s="64"/>
    </row>
    <row r="548" spans="2:3" x14ac:dyDescent="0.2">
      <c r="B548" s="64"/>
      <c r="C548" s="64"/>
    </row>
    <row r="549" spans="2:3" x14ac:dyDescent="0.2">
      <c r="B549" s="64"/>
      <c r="C549" s="64"/>
    </row>
    <row r="550" spans="2:3" x14ac:dyDescent="0.2">
      <c r="B550" s="64"/>
      <c r="C550" s="64"/>
    </row>
    <row r="551" spans="2:3" x14ac:dyDescent="0.2">
      <c r="B551" s="64"/>
      <c r="C551" s="64"/>
    </row>
    <row r="552" spans="2:3" x14ac:dyDescent="0.2">
      <c r="B552" s="64"/>
      <c r="C552" s="64"/>
    </row>
    <row r="553" spans="2:3" x14ac:dyDescent="0.2">
      <c r="B553" s="64"/>
      <c r="C553" s="64"/>
    </row>
    <row r="554" spans="2:3" x14ac:dyDescent="0.2">
      <c r="B554" s="64"/>
      <c r="C554" s="64"/>
    </row>
    <row r="555" spans="2:3" x14ac:dyDescent="0.2">
      <c r="B555" s="64"/>
      <c r="C555" s="64"/>
    </row>
    <row r="556" spans="2:3" x14ac:dyDescent="0.2">
      <c r="B556" s="64"/>
      <c r="C556" s="64"/>
    </row>
    <row r="557" spans="2:3" x14ac:dyDescent="0.2">
      <c r="B557" s="64"/>
      <c r="C557" s="64"/>
    </row>
    <row r="558" spans="2:3" x14ac:dyDescent="0.2">
      <c r="B558" s="64"/>
      <c r="C558" s="64"/>
    </row>
    <row r="559" spans="2:3" x14ac:dyDescent="0.2">
      <c r="B559" s="64"/>
      <c r="C559" s="64"/>
    </row>
    <row r="560" spans="2:3" x14ac:dyDescent="0.2">
      <c r="B560" s="64"/>
      <c r="C560" s="64"/>
    </row>
    <row r="561" spans="2:3" x14ac:dyDescent="0.2">
      <c r="B561" s="64"/>
      <c r="C561" s="64"/>
    </row>
    <row r="562" spans="2:3" x14ac:dyDescent="0.2">
      <c r="B562" s="64"/>
      <c r="C562" s="64"/>
    </row>
    <row r="563" spans="2:3" x14ac:dyDescent="0.2">
      <c r="B563" s="64"/>
      <c r="C563" s="64"/>
    </row>
    <row r="564" spans="2:3" x14ac:dyDescent="0.2">
      <c r="B564" s="64"/>
      <c r="C564" s="64"/>
    </row>
    <row r="565" spans="2:3" x14ac:dyDescent="0.2">
      <c r="B565" s="64"/>
      <c r="C565" s="64"/>
    </row>
    <row r="566" spans="2:3" x14ac:dyDescent="0.2">
      <c r="B566" s="64"/>
      <c r="C566" s="64"/>
    </row>
    <row r="567" spans="2:3" x14ac:dyDescent="0.2">
      <c r="B567" s="64"/>
      <c r="C567" s="64"/>
    </row>
    <row r="568" spans="2:3" x14ac:dyDescent="0.2">
      <c r="B568" s="64"/>
      <c r="C568" s="64"/>
    </row>
    <row r="569" spans="2:3" x14ac:dyDescent="0.2">
      <c r="B569" s="64"/>
      <c r="C569" s="64"/>
    </row>
    <row r="570" spans="2:3" x14ac:dyDescent="0.2">
      <c r="B570" s="64"/>
      <c r="C570" s="64"/>
    </row>
    <row r="571" spans="2:3" x14ac:dyDescent="0.2">
      <c r="B571" s="64"/>
      <c r="C571" s="64"/>
    </row>
    <row r="572" spans="2:3" x14ac:dyDescent="0.2">
      <c r="B572" s="64"/>
      <c r="C572" s="64"/>
    </row>
    <row r="573" spans="2:3" x14ac:dyDescent="0.2">
      <c r="B573" s="64"/>
      <c r="C573" s="64"/>
    </row>
    <row r="574" spans="2:3" x14ac:dyDescent="0.2">
      <c r="B574" s="64"/>
      <c r="C574" s="64"/>
    </row>
    <row r="575" spans="2:3" x14ac:dyDescent="0.2">
      <c r="B575" s="64"/>
      <c r="C575" s="64"/>
    </row>
    <row r="576" spans="2:3" x14ac:dyDescent="0.2">
      <c r="B576" s="64"/>
      <c r="C576" s="64"/>
    </row>
    <row r="577" spans="2:3" x14ac:dyDescent="0.2">
      <c r="B577" s="64"/>
      <c r="C577" s="64"/>
    </row>
    <row r="578" spans="2:3" x14ac:dyDescent="0.2">
      <c r="B578" s="64"/>
      <c r="C578" s="64"/>
    </row>
    <row r="579" spans="2:3" x14ac:dyDescent="0.2">
      <c r="B579" s="64"/>
      <c r="C579" s="64"/>
    </row>
    <row r="580" spans="2:3" x14ac:dyDescent="0.2">
      <c r="B580" s="64"/>
      <c r="C580" s="64"/>
    </row>
    <row r="581" spans="2:3" x14ac:dyDescent="0.2">
      <c r="B581" s="64"/>
      <c r="C581" s="64"/>
    </row>
    <row r="582" spans="2:3" x14ac:dyDescent="0.2">
      <c r="B582" s="64"/>
      <c r="C582" s="64"/>
    </row>
    <row r="583" spans="2:3" x14ac:dyDescent="0.2">
      <c r="B583" s="64"/>
      <c r="C583" s="64"/>
    </row>
    <row r="584" spans="2:3" x14ac:dyDescent="0.2">
      <c r="B584" s="64"/>
      <c r="C584" s="64"/>
    </row>
    <row r="585" spans="2:3" x14ac:dyDescent="0.2">
      <c r="B585" s="64"/>
      <c r="C585" s="64"/>
    </row>
    <row r="586" spans="2:3" x14ac:dyDescent="0.2">
      <c r="B586" s="64"/>
      <c r="C586" s="64"/>
    </row>
    <row r="587" spans="2:3" x14ac:dyDescent="0.2">
      <c r="B587" s="64"/>
      <c r="C587" s="64"/>
    </row>
    <row r="588" spans="2:3" x14ac:dyDescent="0.2">
      <c r="B588" s="64"/>
      <c r="C588" s="64"/>
    </row>
    <row r="589" spans="2:3" x14ac:dyDescent="0.2">
      <c r="B589" s="64"/>
      <c r="C589" s="64"/>
    </row>
    <row r="590" spans="2:3" x14ac:dyDescent="0.2">
      <c r="B590" s="64"/>
      <c r="C590" s="64"/>
    </row>
    <row r="591" spans="2:3" x14ac:dyDescent="0.2">
      <c r="B591" s="64"/>
      <c r="C591" s="64"/>
    </row>
    <row r="592" spans="2:3" x14ac:dyDescent="0.2">
      <c r="B592" s="64"/>
      <c r="C592" s="64"/>
    </row>
    <row r="593" spans="2:3" x14ac:dyDescent="0.2">
      <c r="B593" s="64"/>
      <c r="C593" s="64"/>
    </row>
    <row r="594" spans="2:3" x14ac:dyDescent="0.2">
      <c r="B594" s="64"/>
      <c r="C594" s="64"/>
    </row>
    <row r="595" spans="2:3" x14ac:dyDescent="0.2">
      <c r="B595" s="64"/>
      <c r="C595" s="64"/>
    </row>
    <row r="596" spans="2:3" x14ac:dyDescent="0.2">
      <c r="B596" s="64"/>
      <c r="C596" s="64"/>
    </row>
    <row r="597" spans="2:3" x14ac:dyDescent="0.2">
      <c r="B597" s="64"/>
      <c r="C597" s="64"/>
    </row>
    <row r="598" spans="2:3" x14ac:dyDescent="0.2">
      <c r="B598" s="64"/>
      <c r="C598" s="64"/>
    </row>
    <row r="599" spans="2:3" x14ac:dyDescent="0.2">
      <c r="B599" s="64"/>
      <c r="C599" s="64"/>
    </row>
    <row r="600" spans="2:3" x14ac:dyDescent="0.2">
      <c r="B600" s="64"/>
      <c r="C600" s="64"/>
    </row>
    <row r="601" spans="2:3" x14ac:dyDescent="0.2">
      <c r="B601" s="64"/>
      <c r="C601" s="64"/>
    </row>
    <row r="602" spans="2:3" x14ac:dyDescent="0.2">
      <c r="B602" s="64"/>
      <c r="C602" s="64"/>
    </row>
    <row r="603" spans="2:3" x14ac:dyDescent="0.2">
      <c r="B603" s="64"/>
      <c r="C603" s="64"/>
    </row>
    <row r="604" spans="2:3" x14ac:dyDescent="0.2">
      <c r="B604" s="64"/>
      <c r="C604" s="64"/>
    </row>
    <row r="605" spans="2:3" x14ac:dyDescent="0.2">
      <c r="B605" s="64"/>
      <c r="C605" s="64"/>
    </row>
    <row r="606" spans="2:3" x14ac:dyDescent="0.2">
      <c r="B606" s="64"/>
      <c r="C606" s="64"/>
    </row>
    <row r="607" spans="2:3" x14ac:dyDescent="0.2">
      <c r="B607" s="64"/>
      <c r="C607" s="64"/>
    </row>
    <row r="608" spans="2:3" x14ac:dyDescent="0.2">
      <c r="B608" s="64"/>
      <c r="C608" s="64"/>
    </row>
    <row r="609" spans="2:3" x14ac:dyDescent="0.2">
      <c r="B609" s="64"/>
      <c r="C609" s="64"/>
    </row>
    <row r="610" spans="2:3" x14ac:dyDescent="0.2">
      <c r="B610" s="64"/>
      <c r="C610" s="64"/>
    </row>
    <row r="611" spans="2:3" x14ac:dyDescent="0.2">
      <c r="B611" s="64"/>
      <c r="C611" s="64"/>
    </row>
    <row r="612" spans="2:3" x14ac:dyDescent="0.2">
      <c r="B612" s="64"/>
      <c r="C612" s="64"/>
    </row>
    <row r="613" spans="2:3" x14ac:dyDescent="0.2">
      <c r="B613" s="64"/>
      <c r="C613" s="64"/>
    </row>
    <row r="614" spans="2:3" x14ac:dyDescent="0.2">
      <c r="B614" s="64"/>
      <c r="C614" s="64"/>
    </row>
    <row r="615" spans="2:3" x14ac:dyDescent="0.2">
      <c r="B615" s="64"/>
      <c r="C615" s="64"/>
    </row>
    <row r="616" spans="2:3" x14ac:dyDescent="0.2">
      <c r="B616" s="64"/>
      <c r="C616" s="64"/>
    </row>
    <row r="617" spans="2:3" x14ac:dyDescent="0.2">
      <c r="B617" s="64"/>
      <c r="C617" s="64"/>
    </row>
    <row r="618" spans="2:3" x14ac:dyDescent="0.2">
      <c r="B618" s="64"/>
      <c r="C618" s="64"/>
    </row>
    <row r="619" spans="2:3" x14ac:dyDescent="0.2">
      <c r="B619" s="64"/>
      <c r="C619" s="64"/>
    </row>
    <row r="620" spans="2:3" x14ac:dyDescent="0.2">
      <c r="B620" s="64"/>
      <c r="C620" s="64"/>
    </row>
    <row r="621" spans="2:3" x14ac:dyDescent="0.2">
      <c r="B621" s="64"/>
      <c r="C621" s="64"/>
    </row>
    <row r="622" spans="2:3" x14ac:dyDescent="0.2">
      <c r="B622" s="64"/>
      <c r="C622" s="64"/>
    </row>
    <row r="623" spans="2:3" x14ac:dyDescent="0.2">
      <c r="B623" s="64"/>
      <c r="C623" s="64"/>
    </row>
    <row r="624" spans="2:3" x14ac:dyDescent="0.2">
      <c r="B624" s="64"/>
      <c r="C624" s="64"/>
    </row>
    <row r="625" spans="2:3" x14ac:dyDescent="0.2">
      <c r="B625" s="64"/>
      <c r="C625" s="64"/>
    </row>
    <row r="626" spans="2:3" x14ac:dyDescent="0.2">
      <c r="B626" s="64"/>
      <c r="C626" s="64"/>
    </row>
    <row r="627" spans="2:3" x14ac:dyDescent="0.2">
      <c r="B627" s="64"/>
      <c r="C627" s="64"/>
    </row>
    <row r="628" spans="2:3" x14ac:dyDescent="0.2">
      <c r="B628" s="64"/>
      <c r="C628" s="64"/>
    </row>
    <row r="629" spans="2:3" x14ac:dyDescent="0.2">
      <c r="B629" s="64"/>
      <c r="C629" s="64"/>
    </row>
    <row r="630" spans="2:3" x14ac:dyDescent="0.2">
      <c r="B630" s="64"/>
      <c r="C630" s="64"/>
    </row>
    <row r="631" spans="2:3" x14ac:dyDescent="0.2">
      <c r="B631" s="64"/>
      <c r="C631" s="64"/>
    </row>
    <row r="632" spans="2:3" x14ac:dyDescent="0.2">
      <c r="B632" s="64"/>
      <c r="C632" s="64"/>
    </row>
    <row r="633" spans="2:3" x14ac:dyDescent="0.2">
      <c r="B633" s="64"/>
      <c r="C633" s="64"/>
    </row>
    <row r="634" spans="2:3" x14ac:dyDescent="0.2">
      <c r="B634" s="64"/>
      <c r="C634" s="64"/>
    </row>
    <row r="635" spans="2:3" x14ac:dyDescent="0.2">
      <c r="B635" s="64"/>
      <c r="C635" s="64"/>
    </row>
    <row r="636" spans="2:3" x14ac:dyDescent="0.2">
      <c r="B636" s="64"/>
      <c r="C636" s="64"/>
    </row>
    <row r="637" spans="2:3" x14ac:dyDescent="0.2">
      <c r="B637" s="64"/>
      <c r="C637" s="64"/>
    </row>
    <row r="638" spans="2:3" x14ac:dyDescent="0.2">
      <c r="B638" s="64"/>
      <c r="C638" s="64"/>
    </row>
    <row r="639" spans="2:3" x14ac:dyDescent="0.2">
      <c r="B639" s="64"/>
      <c r="C639" s="64"/>
    </row>
    <row r="640" spans="2:3" x14ac:dyDescent="0.2">
      <c r="B640" s="64"/>
      <c r="C640" s="64"/>
    </row>
    <row r="641" spans="2:3" x14ac:dyDescent="0.2">
      <c r="B641" s="64"/>
      <c r="C641" s="64"/>
    </row>
    <row r="642" spans="2:3" x14ac:dyDescent="0.2">
      <c r="B642" s="64"/>
      <c r="C642" s="64"/>
    </row>
    <row r="643" spans="2:3" x14ac:dyDescent="0.2">
      <c r="B643" s="64"/>
      <c r="C643" s="64"/>
    </row>
    <row r="644" spans="2:3" x14ac:dyDescent="0.2">
      <c r="B644" s="64"/>
      <c r="C644" s="64"/>
    </row>
    <row r="645" spans="2:3" x14ac:dyDescent="0.2">
      <c r="B645" s="64"/>
      <c r="C645" s="64"/>
    </row>
    <row r="646" spans="2:3" x14ac:dyDescent="0.2">
      <c r="B646" s="64"/>
      <c r="C646" s="64"/>
    </row>
    <row r="647" spans="2:3" x14ac:dyDescent="0.2">
      <c r="B647" s="64"/>
      <c r="C647" s="64"/>
    </row>
    <row r="648" spans="2:3" x14ac:dyDescent="0.2">
      <c r="B648" s="64"/>
      <c r="C648" s="64"/>
    </row>
    <row r="649" spans="2:3" x14ac:dyDescent="0.2">
      <c r="B649" s="64"/>
      <c r="C649" s="64"/>
    </row>
    <row r="650" spans="2:3" x14ac:dyDescent="0.2">
      <c r="B650" s="64"/>
      <c r="C650" s="64"/>
    </row>
    <row r="651" spans="2:3" x14ac:dyDescent="0.2">
      <c r="B651" s="64"/>
      <c r="C651" s="64"/>
    </row>
    <row r="652" spans="2:3" x14ac:dyDescent="0.2">
      <c r="B652" s="64"/>
      <c r="C652" s="64"/>
    </row>
    <row r="653" spans="2:3" x14ac:dyDescent="0.2">
      <c r="B653" s="64"/>
      <c r="C653" s="64"/>
    </row>
    <row r="654" spans="2:3" x14ac:dyDescent="0.2">
      <c r="B654" s="64"/>
      <c r="C654" s="64"/>
    </row>
    <row r="655" spans="2:3" x14ac:dyDescent="0.2">
      <c r="B655" s="64"/>
      <c r="C655" s="64"/>
    </row>
    <row r="656" spans="2:3" x14ac:dyDescent="0.2">
      <c r="B656" s="64"/>
      <c r="C656" s="64"/>
    </row>
    <row r="657" spans="2:3" x14ac:dyDescent="0.2">
      <c r="B657" s="64"/>
      <c r="C657" s="64"/>
    </row>
    <row r="658" spans="2:3" x14ac:dyDescent="0.2">
      <c r="B658" s="64"/>
      <c r="C658" s="64"/>
    </row>
    <row r="659" spans="2:3" x14ac:dyDescent="0.2">
      <c r="B659" s="64"/>
      <c r="C659" s="64"/>
    </row>
    <row r="660" spans="2:3" x14ac:dyDescent="0.2">
      <c r="B660" s="64"/>
      <c r="C660" s="64"/>
    </row>
    <row r="661" spans="2:3" x14ac:dyDescent="0.2">
      <c r="B661" s="64"/>
      <c r="C661" s="64"/>
    </row>
    <row r="662" spans="2:3" x14ac:dyDescent="0.2">
      <c r="B662" s="64"/>
      <c r="C662" s="64"/>
    </row>
    <row r="663" spans="2:3" x14ac:dyDescent="0.2">
      <c r="B663" s="64"/>
      <c r="C663" s="64"/>
    </row>
    <row r="664" spans="2:3" x14ac:dyDescent="0.2">
      <c r="B664" s="64"/>
      <c r="C664" s="64"/>
    </row>
    <row r="665" spans="2:3" x14ac:dyDescent="0.2">
      <c r="B665" s="64"/>
      <c r="C665" s="64"/>
    </row>
    <row r="666" spans="2:3" x14ac:dyDescent="0.2">
      <c r="B666" s="64"/>
      <c r="C666" s="64"/>
    </row>
    <row r="667" spans="2:3" x14ac:dyDescent="0.2">
      <c r="B667" s="64"/>
      <c r="C667" s="64"/>
    </row>
    <row r="668" spans="2:3" x14ac:dyDescent="0.2">
      <c r="B668" s="64"/>
      <c r="C668" s="64"/>
    </row>
    <row r="669" spans="2:3" x14ac:dyDescent="0.2">
      <c r="B669" s="64"/>
      <c r="C669" s="64"/>
    </row>
    <row r="670" spans="2:3" x14ac:dyDescent="0.2">
      <c r="B670" s="64"/>
      <c r="C670" s="64"/>
    </row>
    <row r="671" spans="2:3" x14ac:dyDescent="0.2">
      <c r="B671" s="64"/>
      <c r="C671" s="64"/>
    </row>
    <row r="672" spans="2:3" x14ac:dyDescent="0.2">
      <c r="B672" s="64"/>
      <c r="C672" s="64"/>
    </row>
    <row r="673" spans="2:3" x14ac:dyDescent="0.2">
      <c r="B673" s="64"/>
      <c r="C673" s="64"/>
    </row>
    <row r="674" spans="2:3" x14ac:dyDescent="0.2">
      <c r="B674" s="64"/>
      <c r="C674" s="64"/>
    </row>
    <row r="675" spans="2:3" x14ac:dyDescent="0.2">
      <c r="B675" s="64"/>
      <c r="C675" s="64"/>
    </row>
    <row r="676" spans="2:3" x14ac:dyDescent="0.2">
      <c r="B676" s="64"/>
      <c r="C676" s="64"/>
    </row>
    <row r="677" spans="2:3" x14ac:dyDescent="0.2">
      <c r="B677" s="64"/>
      <c r="C677" s="64"/>
    </row>
    <row r="678" spans="2:3" x14ac:dyDescent="0.2">
      <c r="B678" s="64"/>
      <c r="C678" s="64"/>
    </row>
    <row r="679" spans="2:3" x14ac:dyDescent="0.2">
      <c r="B679" s="64"/>
      <c r="C679" s="64"/>
    </row>
    <row r="680" spans="2:3" x14ac:dyDescent="0.2">
      <c r="B680" s="64"/>
      <c r="C680" s="64"/>
    </row>
    <row r="681" spans="2:3" x14ac:dyDescent="0.2">
      <c r="B681" s="64"/>
      <c r="C681" s="64"/>
    </row>
    <row r="682" spans="2:3" x14ac:dyDescent="0.2">
      <c r="B682" s="64"/>
      <c r="C682" s="64"/>
    </row>
    <row r="683" spans="2:3" x14ac:dyDescent="0.2">
      <c r="B683" s="64"/>
      <c r="C683" s="64"/>
    </row>
    <row r="684" spans="2:3" x14ac:dyDescent="0.2">
      <c r="B684" s="64"/>
      <c r="C684" s="64"/>
    </row>
    <row r="685" spans="2:3" x14ac:dyDescent="0.2">
      <c r="B685" s="64"/>
      <c r="C685" s="64"/>
    </row>
    <row r="686" spans="2:3" x14ac:dyDescent="0.2">
      <c r="B686" s="64"/>
      <c r="C686" s="64"/>
    </row>
    <row r="687" spans="2:3" x14ac:dyDescent="0.2">
      <c r="B687" s="64"/>
      <c r="C687" s="64"/>
    </row>
    <row r="688" spans="2:3" x14ac:dyDescent="0.2">
      <c r="B688" s="64"/>
      <c r="C688" s="64"/>
    </row>
    <row r="689" spans="2:3" x14ac:dyDescent="0.2">
      <c r="B689" s="64"/>
      <c r="C689" s="64"/>
    </row>
    <row r="690" spans="2:3" x14ac:dyDescent="0.2">
      <c r="B690" s="64"/>
      <c r="C690" s="64"/>
    </row>
    <row r="691" spans="2:3" x14ac:dyDescent="0.2">
      <c r="B691" s="64"/>
      <c r="C691" s="64"/>
    </row>
    <row r="692" spans="2:3" x14ac:dyDescent="0.2">
      <c r="B692" s="64"/>
      <c r="C692" s="64"/>
    </row>
    <row r="693" spans="2:3" x14ac:dyDescent="0.2">
      <c r="B693" s="64"/>
      <c r="C693" s="64"/>
    </row>
    <row r="694" spans="2:3" x14ac:dyDescent="0.2">
      <c r="B694" s="64"/>
      <c r="C694" s="64"/>
    </row>
    <row r="695" spans="2:3" x14ac:dyDescent="0.2">
      <c r="B695" s="64"/>
      <c r="C695" s="64"/>
    </row>
    <row r="696" spans="2:3" x14ac:dyDescent="0.2">
      <c r="B696" s="64"/>
      <c r="C696" s="64"/>
    </row>
    <row r="697" spans="2:3" x14ac:dyDescent="0.2">
      <c r="B697" s="64"/>
      <c r="C697" s="64"/>
    </row>
    <row r="698" spans="2:3" x14ac:dyDescent="0.2">
      <c r="B698" s="64"/>
      <c r="C698" s="64"/>
    </row>
    <row r="699" spans="2:3" x14ac:dyDescent="0.2">
      <c r="B699" s="64"/>
      <c r="C699" s="64"/>
    </row>
    <row r="700" spans="2:3" x14ac:dyDescent="0.2">
      <c r="B700" s="64"/>
      <c r="C700" s="64"/>
    </row>
    <row r="701" spans="2:3" x14ac:dyDescent="0.2">
      <c r="B701" s="64"/>
      <c r="C701" s="64"/>
    </row>
    <row r="702" spans="2:3" x14ac:dyDescent="0.2">
      <c r="B702" s="64"/>
      <c r="C702" s="64"/>
    </row>
    <row r="703" spans="2:3" x14ac:dyDescent="0.2">
      <c r="B703" s="64"/>
      <c r="C703" s="64"/>
    </row>
    <row r="704" spans="2:3" x14ac:dyDescent="0.2">
      <c r="B704" s="64"/>
      <c r="C704" s="64"/>
    </row>
    <row r="705" spans="2:3" x14ac:dyDescent="0.2">
      <c r="B705" s="64"/>
      <c r="C705" s="64"/>
    </row>
    <row r="706" spans="2:3" x14ac:dyDescent="0.2">
      <c r="B706" s="64"/>
      <c r="C706" s="64"/>
    </row>
    <row r="707" spans="2:3" x14ac:dyDescent="0.2">
      <c r="B707" s="64"/>
      <c r="C707" s="64"/>
    </row>
    <row r="708" spans="2:3" x14ac:dyDescent="0.2">
      <c r="B708" s="64"/>
      <c r="C708" s="64"/>
    </row>
    <row r="709" spans="2:3" x14ac:dyDescent="0.2">
      <c r="B709" s="64"/>
      <c r="C709" s="64"/>
    </row>
    <row r="710" spans="2:3" x14ac:dyDescent="0.2">
      <c r="B710" s="64"/>
      <c r="C710" s="64"/>
    </row>
    <row r="711" spans="2:3" x14ac:dyDescent="0.2">
      <c r="B711" s="64"/>
      <c r="C711" s="64"/>
    </row>
    <row r="712" spans="2:3" x14ac:dyDescent="0.2">
      <c r="B712" s="64"/>
      <c r="C712" s="64"/>
    </row>
    <row r="713" spans="2:3" x14ac:dyDescent="0.2">
      <c r="B713" s="64"/>
      <c r="C713" s="64"/>
    </row>
    <row r="714" spans="2:3" x14ac:dyDescent="0.2">
      <c r="B714" s="64"/>
      <c r="C714" s="64"/>
    </row>
    <row r="715" spans="2:3" x14ac:dyDescent="0.2">
      <c r="B715" s="64"/>
      <c r="C715" s="64"/>
    </row>
    <row r="716" spans="2:3" x14ac:dyDescent="0.2">
      <c r="B716" s="64"/>
      <c r="C716" s="64"/>
    </row>
    <row r="717" spans="2:3" x14ac:dyDescent="0.2">
      <c r="B717" s="64"/>
      <c r="C717" s="64"/>
    </row>
    <row r="718" spans="2:3" x14ac:dyDescent="0.2">
      <c r="B718" s="64"/>
      <c r="C718" s="64"/>
    </row>
    <row r="719" spans="2:3" x14ac:dyDescent="0.2">
      <c r="B719" s="64"/>
      <c r="C719" s="64"/>
    </row>
    <row r="720" spans="2:3" x14ac:dyDescent="0.2">
      <c r="B720" s="64"/>
      <c r="C720" s="64"/>
    </row>
    <row r="721" spans="2:3" x14ac:dyDescent="0.2">
      <c r="B721" s="64"/>
      <c r="C721" s="64"/>
    </row>
    <row r="722" spans="2:3" x14ac:dyDescent="0.2">
      <c r="B722" s="64"/>
      <c r="C722" s="64"/>
    </row>
    <row r="723" spans="2:3" x14ac:dyDescent="0.2">
      <c r="B723" s="64"/>
      <c r="C723" s="64"/>
    </row>
    <row r="724" spans="2:3" x14ac:dyDescent="0.2">
      <c r="B724" s="64"/>
      <c r="C724" s="64"/>
    </row>
    <row r="725" spans="2:3" x14ac:dyDescent="0.2">
      <c r="B725" s="64"/>
      <c r="C725" s="64"/>
    </row>
    <row r="726" spans="2:3" x14ac:dyDescent="0.2">
      <c r="B726" s="64"/>
      <c r="C726" s="64"/>
    </row>
    <row r="727" spans="2:3" x14ac:dyDescent="0.2">
      <c r="B727" s="64"/>
      <c r="C727" s="64"/>
    </row>
    <row r="728" spans="2:3" x14ac:dyDescent="0.2">
      <c r="B728" s="64"/>
      <c r="C728" s="64"/>
    </row>
    <row r="729" spans="2:3" x14ac:dyDescent="0.2">
      <c r="B729" s="64"/>
      <c r="C729" s="64"/>
    </row>
    <row r="730" spans="2:3" x14ac:dyDescent="0.2">
      <c r="B730" s="64"/>
      <c r="C730" s="64"/>
    </row>
    <row r="731" spans="2:3" x14ac:dyDescent="0.2">
      <c r="B731" s="64"/>
      <c r="C731" s="64"/>
    </row>
    <row r="732" spans="2:3" x14ac:dyDescent="0.2">
      <c r="B732" s="64"/>
      <c r="C732" s="64"/>
    </row>
    <row r="733" spans="2:3" x14ac:dyDescent="0.2">
      <c r="B733" s="64"/>
      <c r="C733" s="64"/>
    </row>
    <row r="734" spans="2:3" x14ac:dyDescent="0.2">
      <c r="B734" s="64"/>
      <c r="C734" s="64"/>
    </row>
    <row r="735" spans="2:3" x14ac:dyDescent="0.2">
      <c r="B735" s="64"/>
      <c r="C735" s="64"/>
    </row>
    <row r="736" spans="2:3" x14ac:dyDescent="0.2">
      <c r="B736" s="64"/>
      <c r="C736" s="64"/>
    </row>
    <row r="737" spans="2:3" x14ac:dyDescent="0.2">
      <c r="B737" s="64"/>
      <c r="C737" s="64"/>
    </row>
    <row r="738" spans="2:3" x14ac:dyDescent="0.2">
      <c r="B738" s="64"/>
      <c r="C738" s="64"/>
    </row>
    <row r="739" spans="2:3" x14ac:dyDescent="0.2">
      <c r="B739" s="64"/>
      <c r="C739" s="64"/>
    </row>
    <row r="740" spans="2:3" x14ac:dyDescent="0.2">
      <c r="B740" s="64"/>
      <c r="C740" s="64"/>
    </row>
    <row r="741" spans="2:3" x14ac:dyDescent="0.2">
      <c r="B741" s="64"/>
      <c r="C741" s="64"/>
    </row>
    <row r="742" spans="2:3" x14ac:dyDescent="0.2">
      <c r="B742" s="64"/>
      <c r="C742" s="64"/>
    </row>
    <row r="743" spans="2:3" x14ac:dyDescent="0.2">
      <c r="B743" s="64"/>
      <c r="C743" s="64"/>
    </row>
    <row r="744" spans="2:3" x14ac:dyDescent="0.2">
      <c r="B744" s="64"/>
      <c r="C744" s="64"/>
    </row>
    <row r="745" spans="2:3" x14ac:dyDescent="0.2">
      <c r="B745" s="64"/>
      <c r="C745" s="64"/>
    </row>
    <row r="746" spans="2:3" x14ac:dyDescent="0.2">
      <c r="B746" s="64"/>
      <c r="C746" s="64"/>
    </row>
    <row r="747" spans="2:3" x14ac:dyDescent="0.2">
      <c r="B747" s="64"/>
      <c r="C747" s="64"/>
    </row>
    <row r="748" spans="2:3" x14ac:dyDescent="0.2">
      <c r="B748" s="64"/>
      <c r="C748" s="64"/>
    </row>
    <row r="749" spans="2:3" x14ac:dyDescent="0.2">
      <c r="B749" s="64"/>
      <c r="C749" s="64"/>
    </row>
    <row r="750" spans="2:3" x14ac:dyDescent="0.2">
      <c r="B750" s="64"/>
      <c r="C750" s="64"/>
    </row>
    <row r="751" spans="2:3" x14ac:dyDescent="0.2">
      <c r="B751" s="64"/>
      <c r="C751" s="64"/>
    </row>
    <row r="752" spans="2:3" x14ac:dyDescent="0.2">
      <c r="B752" s="64"/>
      <c r="C752" s="64"/>
    </row>
    <row r="753" spans="2:3" x14ac:dyDescent="0.2">
      <c r="B753" s="64"/>
      <c r="C753" s="64"/>
    </row>
    <row r="754" spans="2:3" x14ac:dyDescent="0.2">
      <c r="B754" s="64"/>
      <c r="C754" s="64"/>
    </row>
    <row r="755" spans="2:3" x14ac:dyDescent="0.2">
      <c r="B755" s="64"/>
      <c r="C755" s="64"/>
    </row>
    <row r="756" spans="2:3" x14ac:dyDescent="0.2">
      <c r="B756" s="64"/>
      <c r="C756" s="64"/>
    </row>
    <row r="757" spans="2:3" x14ac:dyDescent="0.2">
      <c r="B757" s="64"/>
      <c r="C757" s="64"/>
    </row>
    <row r="758" spans="2:3" x14ac:dyDescent="0.2">
      <c r="B758" s="64"/>
      <c r="C758" s="64"/>
    </row>
    <row r="759" spans="2:3" x14ac:dyDescent="0.2">
      <c r="B759" s="64"/>
      <c r="C759" s="64"/>
    </row>
    <row r="760" spans="2:3" x14ac:dyDescent="0.2">
      <c r="B760" s="64"/>
      <c r="C760" s="64"/>
    </row>
    <row r="761" spans="2:3" x14ac:dyDescent="0.2">
      <c r="B761" s="64"/>
      <c r="C761" s="64"/>
    </row>
    <row r="762" spans="2:3" x14ac:dyDescent="0.2">
      <c r="B762" s="64"/>
      <c r="C762" s="64"/>
    </row>
    <row r="763" spans="2:3" x14ac:dyDescent="0.2">
      <c r="B763" s="64"/>
      <c r="C763" s="64"/>
    </row>
    <row r="764" spans="2:3" x14ac:dyDescent="0.2">
      <c r="B764" s="64"/>
      <c r="C764" s="64"/>
    </row>
    <row r="765" spans="2:3" x14ac:dyDescent="0.2">
      <c r="B765" s="64"/>
      <c r="C765" s="64"/>
    </row>
    <row r="766" spans="2:3" x14ac:dyDescent="0.2">
      <c r="B766" s="64"/>
      <c r="C766" s="64"/>
    </row>
    <row r="767" spans="2:3" x14ac:dyDescent="0.2">
      <c r="B767" s="64"/>
      <c r="C767" s="64"/>
    </row>
    <row r="768" spans="2:3" x14ac:dyDescent="0.2">
      <c r="B768" s="64"/>
      <c r="C768" s="64"/>
    </row>
    <row r="769" spans="2:3" x14ac:dyDescent="0.2">
      <c r="B769" s="64"/>
      <c r="C769" s="64"/>
    </row>
    <row r="770" spans="2:3" x14ac:dyDescent="0.2">
      <c r="B770" s="64"/>
      <c r="C770" s="64"/>
    </row>
    <row r="771" spans="2:3" x14ac:dyDescent="0.2">
      <c r="B771" s="64"/>
      <c r="C771" s="64"/>
    </row>
    <row r="772" spans="2:3" x14ac:dyDescent="0.2">
      <c r="B772" s="64"/>
      <c r="C772" s="64"/>
    </row>
    <row r="773" spans="2:3" x14ac:dyDescent="0.2">
      <c r="B773" s="64"/>
      <c r="C773" s="64"/>
    </row>
    <row r="774" spans="2:3" x14ac:dyDescent="0.2">
      <c r="B774" s="64"/>
      <c r="C774" s="64"/>
    </row>
    <row r="775" spans="2:3" x14ac:dyDescent="0.2">
      <c r="B775" s="64"/>
      <c r="C775" s="64"/>
    </row>
    <row r="776" spans="2:3" x14ac:dyDescent="0.2">
      <c r="B776" s="64"/>
      <c r="C776" s="64"/>
    </row>
    <row r="777" spans="2:3" x14ac:dyDescent="0.2">
      <c r="B777" s="64"/>
      <c r="C777" s="64"/>
    </row>
    <row r="778" spans="2:3" x14ac:dyDescent="0.2">
      <c r="B778" s="64"/>
      <c r="C778" s="64"/>
    </row>
    <row r="779" spans="2:3" x14ac:dyDescent="0.2">
      <c r="B779" s="64"/>
      <c r="C779" s="64"/>
    </row>
    <row r="780" spans="2:3" x14ac:dyDescent="0.2">
      <c r="B780" s="64"/>
      <c r="C780" s="64"/>
    </row>
    <row r="781" spans="2:3" x14ac:dyDescent="0.2">
      <c r="B781" s="64"/>
      <c r="C781" s="64"/>
    </row>
    <row r="782" spans="2:3" x14ac:dyDescent="0.2">
      <c r="B782" s="64"/>
      <c r="C782" s="64"/>
    </row>
    <row r="783" spans="2:3" x14ac:dyDescent="0.2">
      <c r="B783" s="64"/>
      <c r="C783" s="64"/>
    </row>
    <row r="784" spans="2:3" x14ac:dyDescent="0.2">
      <c r="B784" s="64"/>
      <c r="C784" s="64"/>
    </row>
    <row r="785" spans="2:3" x14ac:dyDescent="0.2">
      <c r="B785" s="64"/>
      <c r="C785" s="64"/>
    </row>
    <row r="786" spans="2:3" x14ac:dyDescent="0.2">
      <c r="B786" s="64"/>
      <c r="C786" s="64"/>
    </row>
    <row r="787" spans="2:3" x14ac:dyDescent="0.2">
      <c r="B787" s="64"/>
      <c r="C787" s="64"/>
    </row>
    <row r="788" spans="2:3" x14ac:dyDescent="0.2">
      <c r="B788" s="64"/>
      <c r="C788" s="64"/>
    </row>
    <row r="789" spans="2:3" x14ac:dyDescent="0.2">
      <c r="B789" s="64"/>
      <c r="C789" s="64"/>
    </row>
    <row r="790" spans="2:3" x14ac:dyDescent="0.2">
      <c r="B790" s="64"/>
      <c r="C790" s="64"/>
    </row>
    <row r="791" spans="2:3" x14ac:dyDescent="0.2">
      <c r="B791" s="64"/>
      <c r="C791" s="64"/>
    </row>
    <row r="792" spans="2:3" x14ac:dyDescent="0.2">
      <c r="B792" s="64"/>
      <c r="C792" s="64"/>
    </row>
    <row r="793" spans="2:3" x14ac:dyDescent="0.2">
      <c r="B793" s="64"/>
      <c r="C793" s="64"/>
    </row>
    <row r="794" spans="2:3" x14ac:dyDescent="0.2">
      <c r="B794" s="64"/>
      <c r="C794" s="64"/>
    </row>
    <row r="795" spans="2:3" x14ac:dyDescent="0.2">
      <c r="B795" s="64"/>
      <c r="C795" s="64"/>
    </row>
    <row r="796" spans="2:3" x14ac:dyDescent="0.2">
      <c r="B796" s="64"/>
      <c r="C796" s="64"/>
    </row>
    <row r="797" spans="2:3" x14ac:dyDescent="0.2">
      <c r="B797" s="64"/>
      <c r="C797" s="64"/>
    </row>
    <row r="798" spans="2:3" x14ac:dyDescent="0.2">
      <c r="B798" s="64"/>
      <c r="C798" s="64"/>
    </row>
    <row r="799" spans="2:3" x14ac:dyDescent="0.2">
      <c r="B799" s="64"/>
      <c r="C799" s="64"/>
    </row>
    <row r="800" spans="2:3" x14ac:dyDescent="0.2">
      <c r="B800" s="64"/>
      <c r="C800" s="64"/>
    </row>
    <row r="801" spans="2:3" x14ac:dyDescent="0.2">
      <c r="B801" s="64"/>
      <c r="C801" s="64"/>
    </row>
    <row r="802" spans="2:3" x14ac:dyDescent="0.2">
      <c r="B802" s="64"/>
      <c r="C802" s="64"/>
    </row>
    <row r="803" spans="2:3" x14ac:dyDescent="0.2">
      <c r="B803" s="64"/>
      <c r="C803" s="64"/>
    </row>
    <row r="804" spans="2:3" x14ac:dyDescent="0.2">
      <c r="B804" s="64"/>
      <c r="C804" s="64"/>
    </row>
    <row r="805" spans="2:3" x14ac:dyDescent="0.2">
      <c r="B805" s="64"/>
      <c r="C805" s="64"/>
    </row>
    <row r="806" spans="2:3" x14ac:dyDescent="0.2">
      <c r="B806" s="64"/>
      <c r="C806" s="64"/>
    </row>
    <row r="807" spans="2:3" x14ac:dyDescent="0.2">
      <c r="B807" s="64"/>
      <c r="C807" s="64"/>
    </row>
    <row r="808" spans="2:3" x14ac:dyDescent="0.2">
      <c r="B808" s="64"/>
      <c r="C808" s="64"/>
    </row>
    <row r="809" spans="2:3" x14ac:dyDescent="0.2">
      <c r="B809" s="64"/>
      <c r="C809" s="64"/>
    </row>
    <row r="810" spans="2:3" x14ac:dyDescent="0.2">
      <c r="B810" s="64"/>
      <c r="C810" s="64"/>
    </row>
    <row r="811" spans="2:3" x14ac:dyDescent="0.2">
      <c r="B811" s="64"/>
      <c r="C811" s="64"/>
    </row>
    <row r="812" spans="2:3" x14ac:dyDescent="0.2">
      <c r="B812" s="64"/>
      <c r="C812" s="64"/>
    </row>
    <row r="813" spans="2:3" x14ac:dyDescent="0.2">
      <c r="B813" s="64"/>
      <c r="C813" s="64"/>
    </row>
    <row r="814" spans="2:3" x14ac:dyDescent="0.2">
      <c r="B814" s="64"/>
      <c r="C814" s="64"/>
    </row>
    <row r="815" spans="2:3" x14ac:dyDescent="0.2">
      <c r="B815" s="64"/>
      <c r="C815" s="64"/>
    </row>
    <row r="816" spans="2:3" x14ac:dyDescent="0.2">
      <c r="B816" s="64"/>
      <c r="C816" s="64"/>
    </row>
    <row r="817" spans="2:3" x14ac:dyDescent="0.2">
      <c r="B817" s="64"/>
      <c r="C817" s="64"/>
    </row>
    <row r="818" spans="2:3" x14ac:dyDescent="0.2">
      <c r="B818" s="64"/>
      <c r="C818" s="64"/>
    </row>
    <row r="819" spans="2:3" x14ac:dyDescent="0.2">
      <c r="B819" s="64"/>
      <c r="C819" s="64"/>
    </row>
    <row r="820" spans="2:3" x14ac:dyDescent="0.2">
      <c r="B820" s="64"/>
      <c r="C820" s="64"/>
    </row>
    <row r="821" spans="2:3" x14ac:dyDescent="0.2">
      <c r="B821" s="64"/>
      <c r="C821" s="64"/>
    </row>
    <row r="822" spans="2:3" x14ac:dyDescent="0.2">
      <c r="B822" s="64"/>
      <c r="C822" s="64"/>
    </row>
    <row r="823" spans="2:3" x14ac:dyDescent="0.2">
      <c r="B823" s="64"/>
      <c r="C823" s="64"/>
    </row>
    <row r="824" spans="2:3" x14ac:dyDescent="0.2">
      <c r="B824" s="64"/>
      <c r="C824" s="64"/>
    </row>
    <row r="825" spans="2:3" x14ac:dyDescent="0.2">
      <c r="B825" s="64"/>
      <c r="C825" s="64"/>
    </row>
    <row r="826" spans="2:3" x14ac:dyDescent="0.2">
      <c r="B826" s="64"/>
      <c r="C826" s="64"/>
    </row>
    <row r="827" spans="2:3" x14ac:dyDescent="0.2">
      <c r="B827" s="64"/>
      <c r="C827" s="64"/>
    </row>
    <row r="828" spans="2:3" x14ac:dyDescent="0.2">
      <c r="B828" s="64"/>
      <c r="C828" s="64"/>
    </row>
    <row r="829" spans="2:3" x14ac:dyDescent="0.2">
      <c r="B829" s="64"/>
      <c r="C829" s="64"/>
    </row>
    <row r="830" spans="2:3" x14ac:dyDescent="0.2">
      <c r="B830" s="64"/>
      <c r="C830" s="64"/>
    </row>
    <row r="831" spans="2:3" x14ac:dyDescent="0.2">
      <c r="B831" s="64"/>
      <c r="C831" s="64"/>
    </row>
    <row r="832" spans="2:3" x14ac:dyDescent="0.2">
      <c r="B832" s="64"/>
      <c r="C832" s="64"/>
    </row>
    <row r="833" spans="2:3" x14ac:dyDescent="0.2">
      <c r="B833" s="64"/>
      <c r="C833" s="64"/>
    </row>
    <row r="834" spans="2:3" x14ac:dyDescent="0.2">
      <c r="B834" s="64"/>
      <c r="C834" s="64"/>
    </row>
    <row r="835" spans="2:3" x14ac:dyDescent="0.2">
      <c r="B835" s="64"/>
      <c r="C835" s="64"/>
    </row>
    <row r="836" spans="2:3" x14ac:dyDescent="0.2">
      <c r="B836" s="64"/>
      <c r="C836" s="64"/>
    </row>
    <row r="837" spans="2:3" x14ac:dyDescent="0.2">
      <c r="B837" s="64"/>
      <c r="C837" s="64"/>
    </row>
    <row r="838" spans="2:3" x14ac:dyDescent="0.2">
      <c r="B838" s="64"/>
      <c r="C838" s="64"/>
    </row>
    <row r="839" spans="2:3" x14ac:dyDescent="0.2">
      <c r="B839" s="64"/>
      <c r="C839" s="64"/>
    </row>
    <row r="840" spans="2:3" x14ac:dyDescent="0.2">
      <c r="B840" s="64"/>
      <c r="C840" s="64"/>
    </row>
    <row r="841" spans="2:3" x14ac:dyDescent="0.2">
      <c r="B841" s="64"/>
      <c r="C841" s="64"/>
    </row>
    <row r="842" spans="2:3" x14ac:dyDescent="0.2">
      <c r="B842" s="64"/>
      <c r="C842" s="64"/>
    </row>
    <row r="843" spans="2:3" x14ac:dyDescent="0.2">
      <c r="B843" s="64"/>
      <c r="C843" s="64"/>
    </row>
    <row r="844" spans="2:3" x14ac:dyDescent="0.2">
      <c r="B844" s="64"/>
      <c r="C844" s="64"/>
    </row>
    <row r="845" spans="2:3" x14ac:dyDescent="0.2">
      <c r="B845" s="64"/>
      <c r="C845" s="64"/>
    </row>
    <row r="846" spans="2:3" x14ac:dyDescent="0.2">
      <c r="B846" s="64"/>
      <c r="C846" s="64"/>
    </row>
    <row r="847" spans="2:3" x14ac:dyDescent="0.2">
      <c r="B847" s="64"/>
      <c r="C847" s="64"/>
    </row>
    <row r="848" spans="2:3" x14ac:dyDescent="0.2">
      <c r="B848" s="64"/>
      <c r="C848" s="64"/>
    </row>
    <row r="849" spans="2:3" x14ac:dyDescent="0.2">
      <c r="B849" s="64"/>
      <c r="C849" s="64"/>
    </row>
    <row r="850" spans="2:3" x14ac:dyDescent="0.2">
      <c r="B850" s="64"/>
      <c r="C850" s="64"/>
    </row>
    <row r="851" spans="2:3" x14ac:dyDescent="0.2">
      <c r="B851" s="64"/>
      <c r="C851" s="64"/>
    </row>
    <row r="852" spans="2:3" x14ac:dyDescent="0.2">
      <c r="B852" s="64"/>
      <c r="C852" s="64"/>
    </row>
    <row r="853" spans="2:3" x14ac:dyDescent="0.2">
      <c r="B853" s="64"/>
      <c r="C853" s="64"/>
    </row>
    <row r="854" spans="2:3" x14ac:dyDescent="0.2">
      <c r="B854" s="64"/>
      <c r="C854" s="64"/>
    </row>
    <row r="855" spans="2:3" x14ac:dyDescent="0.2">
      <c r="B855" s="64"/>
      <c r="C855" s="64"/>
    </row>
    <row r="856" spans="2:3" x14ac:dyDescent="0.2">
      <c r="B856" s="64"/>
      <c r="C856" s="64"/>
    </row>
    <row r="857" spans="2:3" x14ac:dyDescent="0.2">
      <c r="B857" s="64"/>
      <c r="C857" s="64"/>
    </row>
    <row r="858" spans="2:3" x14ac:dyDescent="0.2">
      <c r="B858" s="64"/>
      <c r="C858" s="64"/>
    </row>
    <row r="859" spans="2:3" x14ac:dyDescent="0.2">
      <c r="B859" s="64"/>
      <c r="C859" s="64"/>
    </row>
    <row r="860" spans="2:3" x14ac:dyDescent="0.2">
      <c r="B860" s="64"/>
      <c r="C860" s="64"/>
    </row>
    <row r="861" spans="2:3" x14ac:dyDescent="0.2">
      <c r="B861" s="64"/>
      <c r="C861" s="64"/>
    </row>
    <row r="862" spans="2:3" x14ac:dyDescent="0.2">
      <c r="B862" s="64"/>
      <c r="C862" s="64"/>
    </row>
    <row r="863" spans="2:3" x14ac:dyDescent="0.2">
      <c r="B863" s="64"/>
      <c r="C863" s="64"/>
    </row>
    <row r="864" spans="2:3" x14ac:dyDescent="0.2">
      <c r="B864" s="64"/>
      <c r="C864" s="64"/>
    </row>
    <row r="865" spans="2:3" x14ac:dyDescent="0.2">
      <c r="B865" s="64"/>
      <c r="C865" s="64"/>
    </row>
    <row r="866" spans="2:3" x14ac:dyDescent="0.2">
      <c r="B866" s="64"/>
      <c r="C866" s="64"/>
    </row>
    <row r="867" spans="2:3" x14ac:dyDescent="0.2">
      <c r="B867" s="64"/>
      <c r="C867" s="64"/>
    </row>
    <row r="868" spans="2:3" x14ac:dyDescent="0.2">
      <c r="B868" s="64"/>
      <c r="C868" s="64"/>
    </row>
    <row r="869" spans="2:3" x14ac:dyDescent="0.2">
      <c r="B869" s="64"/>
      <c r="C869" s="64"/>
    </row>
    <row r="870" spans="2:3" x14ac:dyDescent="0.2">
      <c r="B870" s="64"/>
      <c r="C870" s="64"/>
    </row>
    <row r="871" spans="2:3" x14ac:dyDescent="0.2">
      <c r="B871" s="64"/>
      <c r="C871" s="64"/>
    </row>
    <row r="872" spans="2:3" x14ac:dyDescent="0.2">
      <c r="B872" s="64"/>
      <c r="C872" s="64"/>
    </row>
    <row r="873" spans="2:3" x14ac:dyDescent="0.2">
      <c r="B873" s="64"/>
      <c r="C873" s="64"/>
    </row>
    <row r="874" spans="2:3" x14ac:dyDescent="0.2">
      <c r="B874" s="64"/>
      <c r="C874" s="64"/>
    </row>
    <row r="875" spans="2:3" x14ac:dyDescent="0.2">
      <c r="B875" s="64"/>
      <c r="C875" s="64"/>
    </row>
    <row r="876" spans="2:3" x14ac:dyDescent="0.2">
      <c r="B876" s="64"/>
      <c r="C876" s="64"/>
    </row>
    <row r="877" spans="2:3" x14ac:dyDescent="0.2">
      <c r="B877" s="64"/>
      <c r="C877" s="64"/>
    </row>
    <row r="878" spans="2:3" x14ac:dyDescent="0.2">
      <c r="B878" s="64"/>
      <c r="C878" s="64"/>
    </row>
    <row r="879" spans="2:3" x14ac:dyDescent="0.2">
      <c r="B879" s="64"/>
      <c r="C879" s="64"/>
    </row>
    <row r="880" spans="2:3" x14ac:dyDescent="0.2">
      <c r="B880" s="64"/>
      <c r="C880" s="64"/>
    </row>
    <row r="881" spans="2:3" x14ac:dyDescent="0.2">
      <c r="B881" s="64"/>
      <c r="C881" s="64"/>
    </row>
    <row r="882" spans="2:3" x14ac:dyDescent="0.2">
      <c r="B882" s="64"/>
      <c r="C882" s="64"/>
    </row>
    <row r="883" spans="2:3" x14ac:dyDescent="0.2">
      <c r="B883" s="64"/>
      <c r="C883" s="64"/>
    </row>
    <row r="884" spans="2:3" x14ac:dyDescent="0.2">
      <c r="B884" s="64"/>
      <c r="C884" s="64"/>
    </row>
    <row r="885" spans="2:3" x14ac:dyDescent="0.2">
      <c r="B885" s="64"/>
      <c r="C885" s="64"/>
    </row>
    <row r="886" spans="2:3" x14ac:dyDescent="0.2">
      <c r="B886" s="64"/>
      <c r="C886" s="64"/>
    </row>
    <row r="887" spans="2:3" x14ac:dyDescent="0.2">
      <c r="B887" s="64"/>
      <c r="C887" s="64"/>
    </row>
    <row r="888" spans="2:3" x14ac:dyDescent="0.2">
      <c r="B888" s="64"/>
      <c r="C888" s="64"/>
    </row>
    <row r="889" spans="2:3" x14ac:dyDescent="0.2">
      <c r="B889" s="64"/>
      <c r="C889" s="64"/>
    </row>
    <row r="890" spans="2:3" x14ac:dyDescent="0.2">
      <c r="B890" s="64"/>
      <c r="C890" s="64"/>
    </row>
    <row r="891" spans="2:3" x14ac:dyDescent="0.2">
      <c r="B891" s="64"/>
      <c r="C891" s="64"/>
    </row>
    <row r="892" spans="2:3" x14ac:dyDescent="0.2">
      <c r="B892" s="64"/>
      <c r="C892" s="64"/>
    </row>
    <row r="893" spans="2:3" x14ac:dyDescent="0.2">
      <c r="B893" s="64"/>
      <c r="C893" s="64"/>
    </row>
    <row r="894" spans="2:3" x14ac:dyDescent="0.2">
      <c r="B894" s="64"/>
      <c r="C894" s="64"/>
    </row>
    <row r="895" spans="2:3" x14ac:dyDescent="0.2">
      <c r="B895" s="64"/>
      <c r="C895" s="64"/>
    </row>
    <row r="896" spans="2:3" x14ac:dyDescent="0.2">
      <c r="B896" s="64"/>
      <c r="C896" s="64"/>
    </row>
    <row r="897" spans="2:3" x14ac:dyDescent="0.2">
      <c r="B897" s="64"/>
      <c r="C897" s="64"/>
    </row>
    <row r="898" spans="2:3" x14ac:dyDescent="0.2">
      <c r="B898" s="64"/>
      <c r="C898" s="64"/>
    </row>
    <row r="899" spans="2:3" x14ac:dyDescent="0.2">
      <c r="B899" s="64"/>
      <c r="C899" s="64"/>
    </row>
    <row r="900" spans="2:3" x14ac:dyDescent="0.2">
      <c r="B900" s="64"/>
      <c r="C900" s="64"/>
    </row>
    <row r="901" spans="2:3" x14ac:dyDescent="0.2">
      <c r="B901" s="64"/>
      <c r="C901" s="64"/>
    </row>
    <row r="902" spans="2:3" x14ac:dyDescent="0.2">
      <c r="B902" s="64"/>
      <c r="C902" s="64"/>
    </row>
    <row r="903" spans="2:3" x14ac:dyDescent="0.2">
      <c r="B903" s="64"/>
      <c r="C903" s="64"/>
    </row>
    <row r="904" spans="2:3" x14ac:dyDescent="0.2">
      <c r="B904" s="64"/>
      <c r="C904" s="64"/>
    </row>
    <row r="905" spans="2:3" x14ac:dyDescent="0.2">
      <c r="B905" s="64"/>
      <c r="C905" s="64"/>
    </row>
    <row r="906" spans="2:3" x14ac:dyDescent="0.2">
      <c r="B906" s="64"/>
      <c r="C906" s="64"/>
    </row>
    <row r="907" spans="2:3" x14ac:dyDescent="0.2">
      <c r="B907" s="64"/>
      <c r="C907" s="64"/>
    </row>
    <row r="908" spans="2:3" x14ac:dyDescent="0.2">
      <c r="B908" s="64"/>
      <c r="C908" s="64"/>
    </row>
    <row r="909" spans="2:3" x14ac:dyDescent="0.2">
      <c r="B909" s="64"/>
      <c r="C909" s="64"/>
    </row>
    <row r="910" spans="2:3" x14ac:dyDescent="0.2">
      <c r="B910" s="64"/>
      <c r="C910" s="64"/>
    </row>
    <row r="911" spans="2:3" x14ac:dyDescent="0.2">
      <c r="B911" s="64"/>
      <c r="C911" s="64"/>
    </row>
    <row r="912" spans="2:3" x14ac:dyDescent="0.2">
      <c r="B912" s="64"/>
      <c r="C912" s="64"/>
    </row>
    <row r="913" spans="2:3" x14ac:dyDescent="0.2">
      <c r="B913" s="64"/>
      <c r="C913" s="64"/>
    </row>
    <row r="914" spans="2:3" x14ac:dyDescent="0.2">
      <c r="B914" s="64"/>
      <c r="C914" s="64"/>
    </row>
    <row r="915" spans="2:3" x14ac:dyDescent="0.2">
      <c r="B915" s="64"/>
      <c r="C915" s="64"/>
    </row>
    <row r="916" spans="2:3" x14ac:dyDescent="0.2">
      <c r="B916" s="64"/>
      <c r="C916" s="64"/>
    </row>
    <row r="917" spans="2:3" x14ac:dyDescent="0.2">
      <c r="B917" s="64"/>
      <c r="C917" s="64"/>
    </row>
    <row r="918" spans="2:3" x14ac:dyDescent="0.2">
      <c r="B918" s="64"/>
      <c r="C918" s="64"/>
    </row>
    <row r="919" spans="2:3" x14ac:dyDescent="0.2">
      <c r="B919" s="64"/>
      <c r="C919" s="64"/>
    </row>
    <row r="920" spans="2:3" x14ac:dyDescent="0.2">
      <c r="B920" s="64"/>
      <c r="C920" s="64"/>
    </row>
    <row r="921" spans="2:3" x14ac:dyDescent="0.2">
      <c r="B921" s="64"/>
      <c r="C921" s="64"/>
    </row>
    <row r="922" spans="2:3" x14ac:dyDescent="0.2">
      <c r="B922" s="64"/>
      <c r="C922" s="64"/>
    </row>
    <row r="923" spans="2:3" x14ac:dyDescent="0.2">
      <c r="B923" s="64"/>
      <c r="C923" s="64"/>
    </row>
    <row r="924" spans="2:3" x14ac:dyDescent="0.2">
      <c r="B924" s="64"/>
      <c r="C924" s="64"/>
    </row>
    <row r="925" spans="2:3" x14ac:dyDescent="0.2">
      <c r="B925" s="64"/>
      <c r="C925" s="64"/>
    </row>
    <row r="926" spans="2:3" x14ac:dyDescent="0.2">
      <c r="B926" s="64"/>
      <c r="C926" s="64"/>
    </row>
    <row r="927" spans="2:3" x14ac:dyDescent="0.2">
      <c r="B927" s="64"/>
      <c r="C927" s="64"/>
    </row>
    <row r="928" spans="2:3" x14ac:dyDescent="0.2">
      <c r="B928" s="64"/>
      <c r="C928" s="64"/>
    </row>
    <row r="929" spans="2:3" x14ac:dyDescent="0.2">
      <c r="B929" s="64"/>
      <c r="C929" s="64"/>
    </row>
    <row r="930" spans="2:3" x14ac:dyDescent="0.2">
      <c r="B930" s="64"/>
      <c r="C930" s="64"/>
    </row>
    <row r="931" spans="2:3" x14ac:dyDescent="0.2">
      <c r="B931" s="64"/>
      <c r="C931" s="64"/>
    </row>
    <row r="932" spans="2:3" x14ac:dyDescent="0.2">
      <c r="B932" s="64"/>
      <c r="C932" s="64"/>
    </row>
    <row r="933" spans="2:3" x14ac:dyDescent="0.2">
      <c r="B933" s="64"/>
      <c r="C933" s="64"/>
    </row>
    <row r="934" spans="2:3" x14ac:dyDescent="0.2">
      <c r="B934" s="64"/>
      <c r="C934" s="64"/>
    </row>
    <row r="935" spans="2:3" x14ac:dyDescent="0.2">
      <c r="B935" s="64"/>
      <c r="C935" s="64"/>
    </row>
    <row r="936" spans="2:3" x14ac:dyDescent="0.2">
      <c r="B936" s="64"/>
      <c r="C936" s="64"/>
    </row>
    <row r="937" spans="2:3" x14ac:dyDescent="0.2">
      <c r="B937" s="64"/>
      <c r="C937" s="64"/>
    </row>
    <row r="938" spans="2:3" x14ac:dyDescent="0.2">
      <c r="B938" s="64"/>
      <c r="C938" s="64"/>
    </row>
    <row r="939" spans="2:3" x14ac:dyDescent="0.2">
      <c r="B939" s="64"/>
      <c r="C939" s="64"/>
    </row>
    <row r="940" spans="2:3" x14ac:dyDescent="0.2">
      <c r="B940" s="64"/>
      <c r="C940" s="64"/>
    </row>
    <row r="941" spans="2:3" x14ac:dyDescent="0.2">
      <c r="B941" s="64"/>
      <c r="C941" s="64"/>
    </row>
    <row r="942" spans="2:3" x14ac:dyDescent="0.2">
      <c r="B942" s="64"/>
      <c r="C942" s="64"/>
    </row>
    <row r="943" spans="2:3" x14ac:dyDescent="0.2">
      <c r="B943" s="64"/>
      <c r="C943" s="64"/>
    </row>
    <row r="944" spans="2:3" x14ac:dyDescent="0.2">
      <c r="B944" s="64"/>
      <c r="C944" s="64"/>
    </row>
    <row r="945" spans="2:3" x14ac:dyDescent="0.2">
      <c r="B945" s="64"/>
      <c r="C945" s="64"/>
    </row>
    <row r="946" spans="2:3" x14ac:dyDescent="0.2">
      <c r="B946" s="64"/>
      <c r="C946" s="64"/>
    </row>
    <row r="947" spans="2:3" x14ac:dyDescent="0.2">
      <c r="B947" s="64"/>
      <c r="C947" s="64"/>
    </row>
    <row r="948" spans="2:3" x14ac:dyDescent="0.2">
      <c r="B948" s="64"/>
      <c r="C948" s="64"/>
    </row>
    <row r="949" spans="2:3" x14ac:dyDescent="0.2">
      <c r="B949" s="64"/>
      <c r="C949" s="64"/>
    </row>
    <row r="950" spans="2:3" x14ac:dyDescent="0.2">
      <c r="B950" s="64"/>
      <c r="C950" s="64"/>
    </row>
    <row r="951" spans="2:3" x14ac:dyDescent="0.2">
      <c r="B951" s="64"/>
      <c r="C951" s="64"/>
    </row>
    <row r="952" spans="2:3" x14ac:dyDescent="0.2">
      <c r="B952" s="64"/>
      <c r="C952" s="64"/>
    </row>
    <row r="953" spans="2:3" x14ac:dyDescent="0.2">
      <c r="B953" s="64"/>
      <c r="C953" s="64"/>
    </row>
    <row r="954" spans="2:3" x14ac:dyDescent="0.2">
      <c r="B954" s="64"/>
      <c r="C954" s="64"/>
    </row>
    <row r="955" spans="2:3" x14ac:dyDescent="0.2">
      <c r="B955" s="64"/>
      <c r="C955" s="64"/>
    </row>
    <row r="956" spans="2:3" x14ac:dyDescent="0.2">
      <c r="B956" s="64"/>
      <c r="C956" s="64"/>
    </row>
    <row r="957" spans="2:3" x14ac:dyDescent="0.2">
      <c r="B957" s="64"/>
      <c r="C957" s="64"/>
    </row>
    <row r="958" spans="2:3" x14ac:dyDescent="0.2">
      <c r="B958" s="64"/>
      <c r="C958" s="64"/>
    </row>
    <row r="959" spans="2:3" x14ac:dyDescent="0.2">
      <c r="B959" s="64"/>
      <c r="C959" s="64"/>
    </row>
    <row r="960" spans="2:3" x14ac:dyDescent="0.2">
      <c r="B960" s="64"/>
      <c r="C960" s="64"/>
    </row>
    <row r="961" spans="2:3" x14ac:dyDescent="0.2">
      <c r="B961" s="64"/>
      <c r="C961" s="64"/>
    </row>
    <row r="962" spans="2:3" x14ac:dyDescent="0.2">
      <c r="B962" s="64"/>
      <c r="C962" s="64"/>
    </row>
    <row r="963" spans="2:3" x14ac:dyDescent="0.2">
      <c r="B963" s="64"/>
      <c r="C963" s="64"/>
    </row>
    <row r="964" spans="2:3" x14ac:dyDescent="0.2">
      <c r="B964" s="64"/>
      <c r="C964" s="64"/>
    </row>
    <row r="965" spans="2:3" x14ac:dyDescent="0.2">
      <c r="B965" s="64"/>
      <c r="C965" s="64"/>
    </row>
    <row r="966" spans="2:3" x14ac:dyDescent="0.2">
      <c r="B966" s="64"/>
      <c r="C966" s="64"/>
    </row>
    <row r="967" spans="2:3" x14ac:dyDescent="0.2">
      <c r="B967" s="64"/>
      <c r="C967" s="64"/>
    </row>
    <row r="968" spans="2:3" x14ac:dyDescent="0.2">
      <c r="B968" s="64"/>
      <c r="C968" s="64"/>
    </row>
    <row r="969" spans="2:3" x14ac:dyDescent="0.2">
      <c r="B969" s="64"/>
      <c r="C969" s="64"/>
    </row>
    <row r="970" spans="2:3" x14ac:dyDescent="0.2">
      <c r="B970" s="64"/>
      <c r="C970" s="64"/>
    </row>
    <row r="971" spans="2:3" x14ac:dyDescent="0.2">
      <c r="B971" s="64"/>
      <c r="C971" s="64"/>
    </row>
    <row r="972" spans="2:3" x14ac:dyDescent="0.2">
      <c r="B972" s="64"/>
      <c r="C972" s="64"/>
    </row>
    <row r="973" spans="2:3" x14ac:dyDescent="0.2">
      <c r="B973" s="64"/>
      <c r="C973" s="64"/>
    </row>
    <row r="974" spans="2:3" x14ac:dyDescent="0.2">
      <c r="B974" s="64"/>
      <c r="C974" s="64"/>
    </row>
    <row r="975" spans="2:3" x14ac:dyDescent="0.2">
      <c r="B975" s="64"/>
      <c r="C975" s="64"/>
    </row>
    <row r="976" spans="2:3" x14ac:dyDescent="0.2">
      <c r="B976" s="64"/>
      <c r="C976" s="64"/>
    </row>
    <row r="977" spans="2:3" x14ac:dyDescent="0.2">
      <c r="B977" s="64"/>
      <c r="C977" s="64"/>
    </row>
    <row r="978" spans="2:3" x14ac:dyDescent="0.2">
      <c r="B978" s="64"/>
      <c r="C978" s="64"/>
    </row>
    <row r="979" spans="2:3" x14ac:dyDescent="0.2">
      <c r="B979" s="64"/>
      <c r="C979" s="64"/>
    </row>
    <row r="980" spans="2:3" x14ac:dyDescent="0.2">
      <c r="B980" s="64"/>
      <c r="C980" s="64"/>
    </row>
    <row r="981" spans="2:3" x14ac:dyDescent="0.2">
      <c r="B981" s="64"/>
      <c r="C981" s="64"/>
    </row>
    <row r="982" spans="2:3" x14ac:dyDescent="0.2">
      <c r="B982" s="64"/>
      <c r="C982" s="64"/>
    </row>
    <row r="983" spans="2:3" x14ac:dyDescent="0.2">
      <c r="B983" s="64"/>
      <c r="C983" s="64"/>
    </row>
    <row r="984" spans="2:3" x14ac:dyDescent="0.2">
      <c r="B984" s="64"/>
      <c r="C984" s="64"/>
    </row>
    <row r="985" spans="2:3" x14ac:dyDescent="0.2">
      <c r="B985" s="64"/>
      <c r="C985" s="64"/>
    </row>
    <row r="986" spans="2:3" x14ac:dyDescent="0.2">
      <c r="B986" s="64"/>
      <c r="C986" s="64"/>
    </row>
    <row r="987" spans="2:3" x14ac:dyDescent="0.2">
      <c r="B987" s="64"/>
      <c r="C987" s="64"/>
    </row>
    <row r="988" spans="2:3" x14ac:dyDescent="0.2">
      <c r="B988" s="64"/>
      <c r="C988" s="64"/>
    </row>
    <row r="989" spans="2:3" x14ac:dyDescent="0.2">
      <c r="B989" s="64"/>
      <c r="C989" s="64"/>
    </row>
    <row r="990" spans="2:3" x14ac:dyDescent="0.2">
      <c r="B990" s="64"/>
      <c r="C990" s="64"/>
    </row>
    <row r="991" spans="2:3" x14ac:dyDescent="0.2">
      <c r="B991" s="64"/>
      <c r="C991" s="64"/>
    </row>
    <row r="992" spans="2:3" x14ac:dyDescent="0.2">
      <c r="B992" s="64"/>
      <c r="C992" s="64"/>
    </row>
    <row r="993" spans="2:3" x14ac:dyDescent="0.2">
      <c r="B993" s="64"/>
      <c r="C993" s="64"/>
    </row>
    <row r="994" spans="2:3" x14ac:dyDescent="0.2">
      <c r="B994" s="64"/>
      <c r="C994" s="64"/>
    </row>
    <row r="995" spans="2:3" x14ac:dyDescent="0.2">
      <c r="B995" s="64"/>
      <c r="C995" s="64"/>
    </row>
    <row r="996" spans="2:3" x14ac:dyDescent="0.2">
      <c r="B996" s="64"/>
      <c r="C996" s="64"/>
    </row>
    <row r="997" spans="2:3" x14ac:dyDescent="0.2">
      <c r="B997" s="64"/>
      <c r="C997" s="64"/>
    </row>
    <row r="998" spans="2:3" x14ac:dyDescent="0.2">
      <c r="B998" s="64"/>
      <c r="C998" s="64"/>
    </row>
    <row r="999" spans="2:3" x14ac:dyDescent="0.2">
      <c r="B999" s="64"/>
      <c r="C999" s="64"/>
    </row>
    <row r="1000" spans="2:3" x14ac:dyDescent="0.2">
      <c r="B1000" s="64"/>
      <c r="C1000" s="64"/>
    </row>
    <row r="1001" spans="2:3" x14ac:dyDescent="0.2">
      <c r="B1001" s="64"/>
      <c r="C1001" s="64"/>
    </row>
    <row r="1002" spans="2:3" x14ac:dyDescent="0.2">
      <c r="B1002" s="64"/>
      <c r="C1002" s="64"/>
    </row>
    <row r="1003" spans="2:3" x14ac:dyDescent="0.2">
      <c r="B1003" s="64"/>
      <c r="C1003" s="64"/>
    </row>
    <row r="1004" spans="2:3" x14ac:dyDescent="0.2">
      <c r="B1004" s="64"/>
      <c r="C1004" s="64"/>
    </row>
    <row r="1005" spans="2:3" x14ac:dyDescent="0.2">
      <c r="B1005" s="64"/>
      <c r="C1005" s="64"/>
    </row>
    <row r="1006" spans="2:3" x14ac:dyDescent="0.2">
      <c r="B1006" s="64"/>
      <c r="C1006" s="64"/>
    </row>
    <row r="1007" spans="2:3" x14ac:dyDescent="0.2">
      <c r="B1007" s="64"/>
      <c r="C1007" s="64"/>
    </row>
    <row r="1008" spans="2:3" x14ac:dyDescent="0.2">
      <c r="B1008" s="64"/>
      <c r="C1008" s="64"/>
    </row>
    <row r="1009" spans="2:3" x14ac:dyDescent="0.2">
      <c r="B1009" s="64"/>
      <c r="C1009" s="64"/>
    </row>
    <row r="1010" spans="2:3" x14ac:dyDescent="0.2">
      <c r="B1010" s="64"/>
      <c r="C1010" s="64"/>
    </row>
    <row r="1011" spans="2:3" x14ac:dyDescent="0.2">
      <c r="B1011" s="64"/>
      <c r="C1011" s="64"/>
    </row>
    <row r="1012" spans="2:3" x14ac:dyDescent="0.2">
      <c r="B1012" s="64"/>
      <c r="C1012" s="64"/>
    </row>
    <row r="1013" spans="2:3" x14ac:dyDescent="0.2">
      <c r="B1013" s="64"/>
      <c r="C1013" s="64"/>
    </row>
    <row r="1014" spans="2:3" x14ac:dyDescent="0.2">
      <c r="B1014" s="64"/>
      <c r="C1014" s="64"/>
    </row>
    <row r="1015" spans="2:3" x14ac:dyDescent="0.2">
      <c r="B1015" s="64"/>
      <c r="C1015" s="64"/>
    </row>
    <row r="1016" spans="2:3" x14ac:dyDescent="0.2">
      <c r="B1016" s="64"/>
      <c r="C1016" s="64"/>
    </row>
    <row r="1017" spans="2:3" x14ac:dyDescent="0.2">
      <c r="B1017" s="64"/>
      <c r="C1017" s="64"/>
    </row>
    <row r="1018" spans="2:3" x14ac:dyDescent="0.2">
      <c r="B1018" s="64"/>
      <c r="C1018" s="64"/>
    </row>
    <row r="1019" spans="2:3" x14ac:dyDescent="0.2">
      <c r="B1019" s="64"/>
      <c r="C1019" s="64"/>
    </row>
    <row r="1020" spans="2:3" x14ac:dyDescent="0.2">
      <c r="B1020" s="64"/>
      <c r="C1020" s="64"/>
    </row>
    <row r="1021" spans="2:3" x14ac:dyDescent="0.2">
      <c r="B1021" s="64"/>
      <c r="C1021" s="64"/>
    </row>
    <row r="1022" spans="2:3" x14ac:dyDescent="0.2">
      <c r="B1022" s="64"/>
      <c r="C1022" s="64"/>
    </row>
    <row r="1023" spans="2:3" x14ac:dyDescent="0.2">
      <c r="B1023" s="64"/>
      <c r="C1023" s="64"/>
    </row>
    <row r="1024" spans="2:3" x14ac:dyDescent="0.2">
      <c r="B1024" s="64"/>
      <c r="C1024" s="64"/>
    </row>
    <row r="1025" spans="2:3" x14ac:dyDescent="0.2">
      <c r="B1025" s="64"/>
      <c r="C1025" s="64"/>
    </row>
    <row r="1026" spans="2:3" x14ac:dyDescent="0.2">
      <c r="B1026" s="64"/>
      <c r="C1026" s="64"/>
    </row>
    <row r="1027" spans="2:3" x14ac:dyDescent="0.2">
      <c r="B1027" s="64"/>
      <c r="C1027" s="64"/>
    </row>
    <row r="1028" spans="2:3" x14ac:dyDescent="0.2">
      <c r="B1028" s="64"/>
      <c r="C1028" s="64"/>
    </row>
    <row r="1029" spans="2:3" x14ac:dyDescent="0.2">
      <c r="B1029" s="64"/>
      <c r="C1029" s="64"/>
    </row>
    <row r="1030" spans="2:3" x14ac:dyDescent="0.2">
      <c r="B1030" s="64"/>
      <c r="C1030" s="64"/>
    </row>
    <row r="1031" spans="2:3" x14ac:dyDescent="0.2">
      <c r="B1031" s="64"/>
      <c r="C1031" s="64"/>
    </row>
    <row r="1032" spans="2:3" x14ac:dyDescent="0.2">
      <c r="B1032" s="64"/>
      <c r="C1032" s="64"/>
    </row>
    <row r="1033" spans="2:3" x14ac:dyDescent="0.2">
      <c r="B1033" s="64"/>
      <c r="C1033" s="64"/>
    </row>
    <row r="1034" spans="2:3" x14ac:dyDescent="0.2">
      <c r="B1034" s="64"/>
      <c r="C1034" s="64"/>
    </row>
    <row r="1035" spans="2:3" x14ac:dyDescent="0.2">
      <c r="B1035" s="64"/>
      <c r="C1035" s="64"/>
    </row>
    <row r="1036" spans="2:3" x14ac:dyDescent="0.2">
      <c r="B1036" s="64"/>
      <c r="C1036" s="64"/>
    </row>
    <row r="1037" spans="2:3" x14ac:dyDescent="0.2">
      <c r="B1037" s="64"/>
      <c r="C1037" s="64"/>
    </row>
    <row r="1038" spans="2:3" x14ac:dyDescent="0.2">
      <c r="B1038" s="64"/>
      <c r="C1038" s="64"/>
    </row>
    <row r="1039" spans="2:3" x14ac:dyDescent="0.2">
      <c r="B1039" s="64"/>
      <c r="C1039" s="64"/>
    </row>
    <row r="1040" spans="2:3" x14ac:dyDescent="0.2">
      <c r="B1040" s="64"/>
      <c r="C1040" s="64"/>
    </row>
    <row r="1041" spans="2:3" x14ac:dyDescent="0.2">
      <c r="B1041" s="64"/>
      <c r="C1041" s="64"/>
    </row>
    <row r="1042" spans="2:3" x14ac:dyDescent="0.2">
      <c r="B1042" s="64"/>
      <c r="C1042" s="64"/>
    </row>
    <row r="1043" spans="2:3" x14ac:dyDescent="0.2">
      <c r="B1043" s="64"/>
      <c r="C1043" s="64"/>
    </row>
    <row r="1044" spans="2:3" x14ac:dyDescent="0.2">
      <c r="B1044" s="64"/>
      <c r="C1044" s="64"/>
    </row>
    <row r="1045" spans="2:3" x14ac:dyDescent="0.2">
      <c r="B1045" s="64"/>
      <c r="C1045" s="64"/>
    </row>
    <row r="1046" spans="2:3" x14ac:dyDescent="0.2">
      <c r="B1046" s="64"/>
      <c r="C1046" s="64"/>
    </row>
    <row r="1047" spans="2:3" x14ac:dyDescent="0.2">
      <c r="B1047" s="64"/>
      <c r="C1047" s="64"/>
    </row>
    <row r="1048" spans="2:3" x14ac:dyDescent="0.2">
      <c r="B1048" s="64"/>
      <c r="C1048" s="64"/>
    </row>
    <row r="1049" spans="2:3" x14ac:dyDescent="0.2">
      <c r="B1049" s="64"/>
      <c r="C1049" s="64"/>
    </row>
    <row r="1050" spans="2:3" x14ac:dyDescent="0.2">
      <c r="B1050" s="64"/>
      <c r="C1050" s="64"/>
    </row>
    <row r="1051" spans="2:3" x14ac:dyDescent="0.2">
      <c r="B1051" s="64"/>
      <c r="C1051" s="64"/>
    </row>
    <row r="1052" spans="2:3" x14ac:dyDescent="0.2">
      <c r="B1052" s="64"/>
      <c r="C1052" s="64"/>
    </row>
    <row r="1053" spans="2:3" x14ac:dyDescent="0.2">
      <c r="B1053" s="64"/>
      <c r="C1053" s="64"/>
    </row>
    <row r="1054" spans="2:3" x14ac:dyDescent="0.2">
      <c r="B1054" s="64"/>
      <c r="C1054" s="64"/>
    </row>
    <row r="1055" spans="2:3" x14ac:dyDescent="0.2">
      <c r="B1055" s="64"/>
      <c r="C1055" s="64"/>
    </row>
    <row r="1056" spans="2:3" x14ac:dyDescent="0.2">
      <c r="B1056" s="64"/>
      <c r="C1056" s="64"/>
    </row>
    <row r="1057" spans="2:3" x14ac:dyDescent="0.2">
      <c r="B1057" s="64"/>
      <c r="C1057" s="64"/>
    </row>
    <row r="1058" spans="2:3" x14ac:dyDescent="0.2">
      <c r="B1058" s="64"/>
      <c r="C1058" s="64"/>
    </row>
    <row r="1059" spans="2:3" x14ac:dyDescent="0.2">
      <c r="B1059" s="64"/>
      <c r="C1059" s="64"/>
    </row>
    <row r="1060" spans="2:3" x14ac:dyDescent="0.2">
      <c r="B1060" s="64"/>
      <c r="C1060" s="64"/>
    </row>
    <row r="1061" spans="2:3" x14ac:dyDescent="0.2">
      <c r="B1061" s="64"/>
      <c r="C1061" s="64"/>
    </row>
    <row r="1062" spans="2:3" x14ac:dyDescent="0.2">
      <c r="B1062" s="64"/>
      <c r="C1062" s="64"/>
    </row>
    <row r="1063" spans="2:3" x14ac:dyDescent="0.2">
      <c r="B1063" s="64"/>
      <c r="C1063" s="64"/>
    </row>
    <row r="1064" spans="2:3" x14ac:dyDescent="0.2">
      <c r="B1064" s="64"/>
      <c r="C1064" s="64"/>
    </row>
    <row r="1065" spans="2:3" x14ac:dyDescent="0.2">
      <c r="B1065" s="64"/>
      <c r="C1065" s="64"/>
    </row>
    <row r="1066" spans="2:3" x14ac:dyDescent="0.2">
      <c r="B1066" s="64"/>
      <c r="C1066" s="64"/>
    </row>
    <row r="1067" spans="2:3" x14ac:dyDescent="0.2">
      <c r="B1067" s="64"/>
      <c r="C1067" s="64"/>
    </row>
    <row r="1068" spans="2:3" x14ac:dyDescent="0.2">
      <c r="B1068" s="64"/>
      <c r="C1068" s="64"/>
    </row>
    <row r="1069" spans="2:3" x14ac:dyDescent="0.2">
      <c r="B1069" s="64"/>
      <c r="C1069" s="64"/>
    </row>
    <row r="1070" spans="2:3" x14ac:dyDescent="0.2">
      <c r="B1070" s="64"/>
      <c r="C1070" s="64"/>
    </row>
    <row r="1071" spans="2:3" x14ac:dyDescent="0.2">
      <c r="B1071" s="64"/>
      <c r="C1071" s="64"/>
    </row>
    <row r="1072" spans="2:3" x14ac:dyDescent="0.2">
      <c r="B1072" s="64"/>
      <c r="C1072" s="64"/>
    </row>
    <row r="1073" spans="2:3" x14ac:dyDescent="0.2">
      <c r="B1073" s="64"/>
      <c r="C1073" s="64"/>
    </row>
    <row r="1074" spans="2:3" x14ac:dyDescent="0.2">
      <c r="B1074" s="64"/>
      <c r="C1074" s="64"/>
    </row>
    <row r="1075" spans="2:3" x14ac:dyDescent="0.2">
      <c r="B1075" s="64"/>
      <c r="C1075" s="64"/>
    </row>
    <row r="1076" spans="2:3" x14ac:dyDescent="0.2">
      <c r="B1076" s="64"/>
      <c r="C1076" s="64"/>
    </row>
    <row r="1077" spans="2:3" x14ac:dyDescent="0.2">
      <c r="B1077" s="64"/>
      <c r="C1077" s="64"/>
    </row>
    <row r="1078" spans="2:3" x14ac:dyDescent="0.2">
      <c r="B1078" s="64"/>
      <c r="C1078" s="64"/>
    </row>
    <row r="1079" spans="2:3" x14ac:dyDescent="0.2">
      <c r="B1079" s="64"/>
      <c r="C1079" s="64"/>
    </row>
    <row r="1080" spans="2:3" x14ac:dyDescent="0.2">
      <c r="B1080" s="64"/>
      <c r="C1080" s="64"/>
    </row>
    <row r="1081" spans="2:3" x14ac:dyDescent="0.2">
      <c r="B1081" s="64"/>
      <c r="C1081" s="64"/>
    </row>
    <row r="1082" spans="2:3" x14ac:dyDescent="0.2">
      <c r="B1082" s="64"/>
      <c r="C1082" s="64"/>
    </row>
    <row r="1083" spans="2:3" x14ac:dyDescent="0.2">
      <c r="B1083" s="64"/>
      <c r="C1083" s="64"/>
    </row>
    <row r="1084" spans="2:3" x14ac:dyDescent="0.2">
      <c r="B1084" s="64"/>
      <c r="C1084" s="64"/>
    </row>
    <row r="1085" spans="2:3" x14ac:dyDescent="0.2">
      <c r="B1085" s="64"/>
      <c r="C1085" s="64"/>
    </row>
    <row r="1086" spans="2:3" x14ac:dyDescent="0.2">
      <c r="B1086" s="64"/>
      <c r="C1086" s="64"/>
    </row>
    <row r="1087" spans="2:3" x14ac:dyDescent="0.2">
      <c r="B1087" s="64"/>
      <c r="C1087" s="64"/>
    </row>
    <row r="1088" spans="2:3" x14ac:dyDescent="0.2">
      <c r="B1088" s="64"/>
      <c r="C1088" s="64"/>
    </row>
    <row r="1089" spans="2:3" x14ac:dyDescent="0.2">
      <c r="B1089" s="64"/>
      <c r="C1089" s="64"/>
    </row>
    <row r="1090" spans="2:3" x14ac:dyDescent="0.2">
      <c r="B1090" s="64"/>
      <c r="C1090" s="64"/>
    </row>
    <row r="1091" spans="2:3" x14ac:dyDescent="0.2">
      <c r="B1091" s="64"/>
      <c r="C1091" s="64"/>
    </row>
    <row r="1092" spans="2:3" x14ac:dyDescent="0.2">
      <c r="B1092" s="64"/>
      <c r="C1092" s="64"/>
    </row>
    <row r="1093" spans="2:3" x14ac:dyDescent="0.2">
      <c r="B1093" s="64"/>
      <c r="C1093" s="64"/>
    </row>
    <row r="1094" spans="2:3" x14ac:dyDescent="0.2">
      <c r="B1094" s="64"/>
      <c r="C1094" s="64"/>
    </row>
    <row r="1095" spans="2:3" x14ac:dyDescent="0.2">
      <c r="B1095" s="64"/>
      <c r="C1095" s="64"/>
    </row>
    <row r="1096" spans="2:3" x14ac:dyDescent="0.2">
      <c r="B1096" s="64"/>
      <c r="C1096" s="64"/>
    </row>
    <row r="1097" spans="2:3" x14ac:dyDescent="0.2">
      <c r="B1097" s="64"/>
      <c r="C1097" s="64"/>
    </row>
    <row r="1098" spans="2:3" x14ac:dyDescent="0.2">
      <c r="B1098" s="64"/>
      <c r="C1098" s="64"/>
    </row>
    <row r="1099" spans="2:3" x14ac:dyDescent="0.2">
      <c r="B1099" s="64"/>
      <c r="C1099" s="64"/>
    </row>
    <row r="1100" spans="2:3" x14ac:dyDescent="0.2">
      <c r="B1100" s="64"/>
      <c r="C1100" s="64"/>
    </row>
    <row r="1101" spans="2:3" x14ac:dyDescent="0.2">
      <c r="B1101" s="64"/>
      <c r="C1101" s="64"/>
    </row>
    <row r="1102" spans="2:3" x14ac:dyDescent="0.2">
      <c r="B1102" s="64"/>
      <c r="C1102" s="64"/>
    </row>
    <row r="1103" spans="2:3" x14ac:dyDescent="0.2">
      <c r="B1103" s="64"/>
      <c r="C1103" s="64"/>
    </row>
    <row r="1104" spans="2:3" x14ac:dyDescent="0.2">
      <c r="B1104" s="64"/>
      <c r="C1104" s="64"/>
    </row>
    <row r="1105" spans="2:3" x14ac:dyDescent="0.2">
      <c r="B1105" s="64"/>
      <c r="C1105" s="64"/>
    </row>
    <row r="1106" spans="2:3" x14ac:dyDescent="0.2">
      <c r="B1106" s="64"/>
      <c r="C1106" s="64"/>
    </row>
    <row r="1107" spans="2:3" x14ac:dyDescent="0.2">
      <c r="B1107" s="64"/>
      <c r="C1107" s="64"/>
    </row>
    <row r="1108" spans="2:3" x14ac:dyDescent="0.2">
      <c r="B1108" s="64"/>
      <c r="C1108" s="64"/>
    </row>
    <row r="1109" spans="2:3" x14ac:dyDescent="0.2">
      <c r="B1109" s="64"/>
      <c r="C1109" s="64"/>
    </row>
    <row r="1110" spans="2:3" x14ac:dyDescent="0.2">
      <c r="B1110" s="64"/>
      <c r="C1110" s="64"/>
    </row>
    <row r="1111" spans="2:3" x14ac:dyDescent="0.2">
      <c r="B1111" s="64"/>
      <c r="C1111" s="64"/>
    </row>
    <row r="1112" spans="2:3" x14ac:dyDescent="0.2">
      <c r="B1112" s="64"/>
      <c r="C1112" s="64"/>
    </row>
    <row r="1113" spans="2:3" x14ac:dyDescent="0.2">
      <c r="B1113" s="64"/>
      <c r="C1113" s="64"/>
    </row>
    <row r="1114" spans="2:3" x14ac:dyDescent="0.2">
      <c r="B1114" s="64"/>
      <c r="C1114" s="64"/>
    </row>
    <row r="1115" spans="2:3" x14ac:dyDescent="0.2">
      <c r="B1115" s="64"/>
      <c r="C1115" s="64"/>
    </row>
    <row r="1116" spans="2:3" x14ac:dyDescent="0.2">
      <c r="B1116" s="64"/>
      <c r="C1116" s="64"/>
    </row>
    <row r="1117" spans="2:3" x14ac:dyDescent="0.2">
      <c r="B1117" s="64"/>
      <c r="C1117" s="64"/>
    </row>
    <row r="1118" spans="2:3" x14ac:dyDescent="0.2">
      <c r="B1118" s="64"/>
      <c r="C1118" s="64"/>
    </row>
    <row r="1119" spans="2:3" x14ac:dyDescent="0.2">
      <c r="B1119" s="64"/>
      <c r="C1119" s="64"/>
    </row>
    <row r="1120" spans="2:3" x14ac:dyDescent="0.2">
      <c r="B1120" s="64"/>
      <c r="C1120" s="64"/>
    </row>
    <row r="1121" spans="2:3" x14ac:dyDescent="0.2">
      <c r="B1121" s="64"/>
      <c r="C1121" s="64"/>
    </row>
    <row r="1122" spans="2:3" x14ac:dyDescent="0.2">
      <c r="B1122" s="64"/>
      <c r="C1122" s="64"/>
    </row>
    <row r="1123" spans="2:3" x14ac:dyDescent="0.2">
      <c r="B1123" s="64"/>
      <c r="C1123" s="64"/>
    </row>
    <row r="1124" spans="2:3" x14ac:dyDescent="0.2">
      <c r="B1124" s="64"/>
      <c r="C1124" s="64"/>
    </row>
    <row r="1125" spans="2:3" x14ac:dyDescent="0.2">
      <c r="B1125" s="64"/>
      <c r="C1125" s="64"/>
    </row>
    <row r="1126" spans="2:3" x14ac:dyDescent="0.2">
      <c r="B1126" s="64"/>
      <c r="C1126" s="64"/>
    </row>
    <row r="1127" spans="2:3" x14ac:dyDescent="0.2">
      <c r="B1127" s="64"/>
      <c r="C1127" s="64"/>
    </row>
    <row r="1128" spans="2:3" x14ac:dyDescent="0.2">
      <c r="B1128" s="64"/>
      <c r="C1128" s="64"/>
    </row>
    <row r="1129" spans="2:3" x14ac:dyDescent="0.2">
      <c r="B1129" s="64"/>
      <c r="C1129" s="64"/>
    </row>
    <row r="1130" spans="2:3" x14ac:dyDescent="0.2">
      <c r="B1130" s="64"/>
      <c r="C1130" s="64"/>
    </row>
    <row r="1131" spans="2:3" x14ac:dyDescent="0.2">
      <c r="B1131" s="64"/>
      <c r="C1131" s="64"/>
    </row>
    <row r="1132" spans="2:3" x14ac:dyDescent="0.2">
      <c r="B1132" s="64"/>
      <c r="C1132" s="64"/>
    </row>
    <row r="1133" spans="2:3" x14ac:dyDescent="0.2">
      <c r="B1133" s="64"/>
      <c r="C1133" s="64"/>
    </row>
    <row r="1134" spans="2:3" x14ac:dyDescent="0.2">
      <c r="B1134" s="64"/>
      <c r="C1134" s="64"/>
    </row>
    <row r="1135" spans="2:3" x14ac:dyDescent="0.2">
      <c r="B1135" s="64"/>
      <c r="C1135" s="64"/>
    </row>
    <row r="1136" spans="2:3" x14ac:dyDescent="0.2">
      <c r="B1136" s="64"/>
      <c r="C1136" s="64"/>
    </row>
    <row r="1137" spans="2:3" x14ac:dyDescent="0.2">
      <c r="B1137" s="64"/>
      <c r="C1137" s="64"/>
    </row>
    <row r="1138" spans="2:3" x14ac:dyDescent="0.2">
      <c r="B1138" s="64"/>
      <c r="C1138" s="64"/>
    </row>
    <row r="1139" spans="2:3" x14ac:dyDescent="0.2">
      <c r="B1139" s="64"/>
      <c r="C1139" s="64"/>
    </row>
    <row r="1140" spans="2:3" x14ac:dyDescent="0.2">
      <c r="B1140" s="64"/>
      <c r="C1140" s="64"/>
    </row>
    <row r="1141" spans="2:3" x14ac:dyDescent="0.2">
      <c r="B1141" s="64"/>
      <c r="C1141" s="64"/>
    </row>
    <row r="1142" spans="2:3" x14ac:dyDescent="0.2">
      <c r="B1142" s="64"/>
      <c r="C1142" s="64"/>
    </row>
    <row r="1143" spans="2:3" x14ac:dyDescent="0.2">
      <c r="B1143" s="64"/>
      <c r="C1143" s="64"/>
    </row>
    <row r="1144" spans="2:3" x14ac:dyDescent="0.2">
      <c r="B1144" s="64"/>
      <c r="C1144" s="64"/>
    </row>
    <row r="1145" spans="2:3" x14ac:dyDescent="0.2">
      <c r="B1145" s="64"/>
      <c r="C1145" s="64"/>
    </row>
    <row r="1146" spans="2:3" x14ac:dyDescent="0.2">
      <c r="B1146" s="64"/>
      <c r="C1146" s="64"/>
    </row>
    <row r="1147" spans="2:3" x14ac:dyDescent="0.2">
      <c r="B1147" s="64"/>
      <c r="C1147" s="64"/>
    </row>
    <row r="1148" spans="2:3" x14ac:dyDescent="0.2">
      <c r="B1148" s="64"/>
      <c r="C1148" s="64"/>
    </row>
    <row r="1149" spans="2:3" x14ac:dyDescent="0.2">
      <c r="B1149" s="64"/>
      <c r="C1149" s="64"/>
    </row>
    <row r="1150" spans="2:3" x14ac:dyDescent="0.2">
      <c r="B1150" s="64"/>
      <c r="C1150" s="64"/>
    </row>
    <row r="1151" spans="2:3" x14ac:dyDescent="0.2">
      <c r="B1151" s="64"/>
      <c r="C1151" s="64"/>
    </row>
    <row r="1152" spans="2:3" x14ac:dyDescent="0.2">
      <c r="B1152" s="64"/>
      <c r="C1152" s="64"/>
    </row>
    <row r="1153" spans="2:3" x14ac:dyDescent="0.2">
      <c r="B1153" s="64"/>
      <c r="C1153" s="64"/>
    </row>
    <row r="1154" spans="2:3" x14ac:dyDescent="0.2">
      <c r="B1154" s="64"/>
      <c r="C1154" s="64"/>
    </row>
    <row r="1155" spans="2:3" x14ac:dyDescent="0.2">
      <c r="B1155" s="64"/>
      <c r="C1155" s="64"/>
    </row>
    <row r="1156" spans="2:3" x14ac:dyDescent="0.2">
      <c r="B1156" s="64"/>
      <c r="C1156" s="64"/>
    </row>
    <row r="1157" spans="2:3" x14ac:dyDescent="0.2">
      <c r="B1157" s="64"/>
      <c r="C1157" s="64"/>
    </row>
    <row r="1158" spans="2:3" x14ac:dyDescent="0.2">
      <c r="B1158" s="64"/>
      <c r="C1158" s="64"/>
    </row>
    <row r="1159" spans="2:3" x14ac:dyDescent="0.2">
      <c r="B1159" s="64"/>
      <c r="C1159" s="64"/>
    </row>
    <row r="1160" spans="2:3" x14ac:dyDescent="0.2">
      <c r="B1160" s="64"/>
      <c r="C1160" s="64"/>
    </row>
    <row r="1161" spans="2:3" x14ac:dyDescent="0.2">
      <c r="B1161" s="64"/>
      <c r="C1161" s="64"/>
    </row>
    <row r="1162" spans="2:3" x14ac:dyDescent="0.2">
      <c r="B1162" s="64"/>
      <c r="C1162" s="64"/>
    </row>
    <row r="1163" spans="2:3" x14ac:dyDescent="0.2">
      <c r="B1163" s="64"/>
      <c r="C1163" s="64"/>
    </row>
    <row r="1164" spans="2:3" x14ac:dyDescent="0.2">
      <c r="B1164" s="64"/>
      <c r="C1164" s="64"/>
    </row>
    <row r="1165" spans="2:3" x14ac:dyDescent="0.2">
      <c r="B1165" s="64"/>
      <c r="C1165" s="64"/>
    </row>
    <row r="1166" spans="2:3" x14ac:dyDescent="0.2">
      <c r="B1166" s="64"/>
      <c r="C1166" s="64"/>
    </row>
    <row r="1167" spans="2:3" x14ac:dyDescent="0.2">
      <c r="B1167" s="64"/>
      <c r="C1167" s="64"/>
    </row>
    <row r="1168" spans="2:3" x14ac:dyDescent="0.2">
      <c r="B1168" s="64"/>
      <c r="C1168" s="64"/>
    </row>
    <row r="1169" spans="2:3" x14ac:dyDescent="0.2">
      <c r="B1169" s="64"/>
      <c r="C1169" s="64"/>
    </row>
    <row r="1170" spans="2:3" x14ac:dyDescent="0.2">
      <c r="B1170" s="64"/>
      <c r="C1170" s="64"/>
    </row>
    <row r="1171" spans="2:3" x14ac:dyDescent="0.2">
      <c r="B1171" s="64"/>
      <c r="C1171" s="64"/>
    </row>
    <row r="1172" spans="2:3" x14ac:dyDescent="0.2">
      <c r="B1172" s="64"/>
      <c r="C1172" s="64"/>
    </row>
    <row r="1173" spans="2:3" x14ac:dyDescent="0.2">
      <c r="B1173" s="64"/>
      <c r="C1173" s="64"/>
    </row>
    <row r="1174" spans="2:3" x14ac:dyDescent="0.2">
      <c r="B1174" s="64"/>
      <c r="C1174" s="64"/>
    </row>
    <row r="1175" spans="2:3" x14ac:dyDescent="0.2">
      <c r="B1175" s="64"/>
      <c r="C1175" s="64"/>
    </row>
    <row r="1176" spans="2:3" x14ac:dyDescent="0.2">
      <c r="B1176" s="64"/>
      <c r="C1176" s="64"/>
    </row>
    <row r="1177" spans="2:3" x14ac:dyDescent="0.2">
      <c r="B1177" s="64"/>
      <c r="C1177" s="64"/>
    </row>
    <row r="1178" spans="2:3" x14ac:dyDescent="0.2">
      <c r="B1178" s="64"/>
      <c r="C1178" s="64"/>
    </row>
    <row r="1179" spans="2:3" x14ac:dyDescent="0.2">
      <c r="B1179" s="64"/>
      <c r="C1179" s="64"/>
    </row>
    <row r="1180" spans="2:3" x14ac:dyDescent="0.2">
      <c r="B1180" s="64"/>
      <c r="C1180" s="64"/>
    </row>
    <row r="1181" spans="2:3" x14ac:dyDescent="0.2">
      <c r="B1181" s="64"/>
      <c r="C1181" s="64"/>
    </row>
    <row r="1182" spans="2:3" x14ac:dyDescent="0.2">
      <c r="B1182" s="64"/>
      <c r="C1182" s="64"/>
    </row>
    <row r="1183" spans="2:3" x14ac:dyDescent="0.2">
      <c r="B1183" s="64"/>
      <c r="C1183" s="64"/>
    </row>
    <row r="1184" spans="2:3" x14ac:dyDescent="0.2">
      <c r="B1184" s="64"/>
      <c r="C1184" s="64"/>
    </row>
    <row r="1185" spans="2:3" x14ac:dyDescent="0.2">
      <c r="B1185" s="64"/>
      <c r="C1185" s="64"/>
    </row>
    <row r="1186" spans="2:3" x14ac:dyDescent="0.2">
      <c r="B1186" s="64"/>
      <c r="C1186" s="64"/>
    </row>
    <row r="1187" spans="2:3" x14ac:dyDescent="0.2">
      <c r="B1187" s="64"/>
      <c r="C1187" s="64"/>
    </row>
    <row r="1188" spans="2:3" x14ac:dyDescent="0.2">
      <c r="B1188" s="64"/>
      <c r="C1188" s="64"/>
    </row>
    <row r="1189" spans="2:3" x14ac:dyDescent="0.2">
      <c r="B1189" s="64"/>
      <c r="C1189" s="64"/>
    </row>
    <row r="1190" spans="2:3" x14ac:dyDescent="0.2">
      <c r="B1190" s="64"/>
      <c r="C1190" s="64"/>
    </row>
    <row r="1191" spans="2:3" x14ac:dyDescent="0.2">
      <c r="B1191" s="64"/>
      <c r="C1191" s="64"/>
    </row>
    <row r="1192" spans="2:3" x14ac:dyDescent="0.2">
      <c r="B1192" s="64"/>
      <c r="C1192" s="64"/>
    </row>
    <row r="1193" spans="2:3" x14ac:dyDescent="0.2">
      <c r="B1193" s="64"/>
      <c r="C1193" s="64"/>
    </row>
    <row r="1194" spans="2:3" x14ac:dyDescent="0.2">
      <c r="B1194" s="64"/>
      <c r="C1194" s="64"/>
    </row>
    <row r="1195" spans="2:3" x14ac:dyDescent="0.2">
      <c r="B1195" s="64"/>
      <c r="C1195" s="64"/>
    </row>
    <row r="1196" spans="2:3" x14ac:dyDescent="0.2">
      <c r="B1196" s="64"/>
      <c r="C1196" s="64"/>
    </row>
    <row r="1197" spans="2:3" x14ac:dyDescent="0.2">
      <c r="B1197" s="64"/>
      <c r="C1197" s="64"/>
    </row>
    <row r="1198" spans="2:3" x14ac:dyDescent="0.2">
      <c r="B1198" s="64"/>
      <c r="C1198" s="64"/>
    </row>
    <row r="1199" spans="2:3" x14ac:dyDescent="0.2">
      <c r="B1199" s="64"/>
      <c r="C1199" s="64"/>
    </row>
    <row r="1200" spans="2:3" x14ac:dyDescent="0.2">
      <c r="B1200" s="64"/>
      <c r="C1200" s="64"/>
    </row>
    <row r="1201" spans="2:3" x14ac:dyDescent="0.2">
      <c r="B1201" s="64"/>
      <c r="C1201" s="64"/>
    </row>
    <row r="1202" spans="2:3" x14ac:dyDescent="0.2">
      <c r="B1202" s="64"/>
      <c r="C1202" s="64"/>
    </row>
    <row r="1203" spans="2:3" x14ac:dyDescent="0.2">
      <c r="B1203" s="64"/>
      <c r="C1203" s="64"/>
    </row>
    <row r="1204" spans="2:3" x14ac:dyDescent="0.2">
      <c r="B1204" s="64"/>
      <c r="C1204" s="64"/>
    </row>
    <row r="1205" spans="2:3" x14ac:dyDescent="0.2">
      <c r="B1205" s="64"/>
      <c r="C1205" s="64"/>
    </row>
    <row r="1206" spans="2:3" x14ac:dyDescent="0.2">
      <c r="B1206" s="64"/>
      <c r="C1206" s="64"/>
    </row>
    <row r="1207" spans="2:3" x14ac:dyDescent="0.2">
      <c r="B1207" s="64"/>
      <c r="C1207" s="64"/>
    </row>
    <row r="1208" spans="2:3" x14ac:dyDescent="0.2">
      <c r="B1208" s="64"/>
      <c r="C1208" s="64"/>
    </row>
    <row r="1209" spans="2:3" x14ac:dyDescent="0.2">
      <c r="B1209" s="64"/>
      <c r="C1209" s="64"/>
    </row>
    <row r="1210" spans="2:3" x14ac:dyDescent="0.2">
      <c r="B1210" s="64"/>
      <c r="C1210" s="64"/>
    </row>
    <row r="1211" spans="2:3" x14ac:dyDescent="0.2">
      <c r="B1211" s="64"/>
      <c r="C1211" s="64"/>
    </row>
    <row r="1212" spans="2:3" x14ac:dyDescent="0.2">
      <c r="B1212" s="64"/>
      <c r="C1212" s="64"/>
    </row>
    <row r="1213" spans="2:3" x14ac:dyDescent="0.2">
      <c r="B1213" s="64"/>
      <c r="C1213" s="64"/>
    </row>
    <row r="1214" spans="2:3" x14ac:dyDescent="0.2">
      <c r="B1214" s="64"/>
      <c r="C1214" s="64"/>
    </row>
    <row r="1215" spans="2:3" x14ac:dyDescent="0.2">
      <c r="B1215" s="64"/>
      <c r="C1215" s="64"/>
    </row>
    <row r="1216" spans="2:3" x14ac:dyDescent="0.2">
      <c r="B1216" s="64"/>
      <c r="C1216" s="64"/>
    </row>
    <row r="1217" spans="2:3" x14ac:dyDescent="0.2">
      <c r="B1217" s="64"/>
      <c r="C1217" s="64"/>
    </row>
    <row r="1218" spans="2:3" x14ac:dyDescent="0.2">
      <c r="B1218" s="64"/>
      <c r="C1218" s="64"/>
    </row>
    <row r="1219" spans="2:3" x14ac:dyDescent="0.2">
      <c r="B1219" s="64"/>
      <c r="C1219" s="64"/>
    </row>
    <row r="1220" spans="2:3" x14ac:dyDescent="0.2">
      <c r="B1220" s="64"/>
      <c r="C1220" s="64"/>
    </row>
    <row r="1221" spans="2:3" x14ac:dyDescent="0.2">
      <c r="B1221" s="64"/>
      <c r="C1221" s="64"/>
    </row>
    <row r="1222" spans="2:3" x14ac:dyDescent="0.2">
      <c r="B1222" s="64"/>
      <c r="C1222" s="64"/>
    </row>
    <row r="1223" spans="2:3" x14ac:dyDescent="0.2">
      <c r="B1223" s="64"/>
      <c r="C1223" s="64"/>
    </row>
    <row r="1224" spans="2:3" x14ac:dyDescent="0.2">
      <c r="B1224" s="64"/>
      <c r="C1224" s="64"/>
    </row>
    <row r="1225" spans="2:3" x14ac:dyDescent="0.2">
      <c r="B1225" s="64"/>
      <c r="C1225" s="64"/>
    </row>
    <row r="1226" spans="2:3" x14ac:dyDescent="0.2">
      <c r="B1226" s="64"/>
      <c r="C1226" s="64"/>
    </row>
    <row r="1227" spans="2:3" x14ac:dyDescent="0.2">
      <c r="B1227" s="64"/>
      <c r="C1227" s="64"/>
    </row>
    <row r="1228" spans="2:3" x14ac:dyDescent="0.2">
      <c r="B1228" s="64"/>
      <c r="C1228" s="64"/>
    </row>
    <row r="1229" spans="2:3" x14ac:dyDescent="0.2">
      <c r="B1229" s="64"/>
      <c r="C1229" s="64"/>
    </row>
    <row r="1230" spans="2:3" x14ac:dyDescent="0.2">
      <c r="B1230" s="64"/>
      <c r="C1230" s="64"/>
    </row>
    <row r="1231" spans="2:3" x14ac:dyDescent="0.2">
      <c r="B1231" s="64"/>
      <c r="C1231" s="64"/>
    </row>
    <row r="1232" spans="2:3" x14ac:dyDescent="0.2">
      <c r="B1232" s="64"/>
      <c r="C1232" s="64"/>
    </row>
    <row r="1233" spans="2:3" x14ac:dyDescent="0.2">
      <c r="B1233" s="64"/>
      <c r="C1233" s="64"/>
    </row>
    <row r="1234" spans="2:3" x14ac:dyDescent="0.2">
      <c r="B1234" s="64"/>
      <c r="C1234" s="64"/>
    </row>
    <row r="1235" spans="2:3" x14ac:dyDescent="0.2">
      <c r="B1235" s="64"/>
      <c r="C1235" s="64"/>
    </row>
    <row r="1236" spans="2:3" x14ac:dyDescent="0.2">
      <c r="B1236" s="64"/>
      <c r="C1236" s="64"/>
    </row>
    <row r="1237" spans="2:3" x14ac:dyDescent="0.2">
      <c r="B1237" s="64"/>
      <c r="C1237" s="64"/>
    </row>
    <row r="1238" spans="2:3" x14ac:dyDescent="0.2">
      <c r="B1238" s="64"/>
      <c r="C1238" s="64"/>
    </row>
    <row r="1239" spans="2:3" x14ac:dyDescent="0.2">
      <c r="B1239" s="64"/>
      <c r="C1239" s="64"/>
    </row>
    <row r="1240" spans="2:3" x14ac:dyDescent="0.2">
      <c r="B1240" s="64"/>
      <c r="C1240" s="64"/>
    </row>
    <row r="1241" spans="2:3" x14ac:dyDescent="0.2">
      <c r="B1241" s="64"/>
      <c r="C1241" s="64"/>
    </row>
    <row r="1242" spans="2:3" x14ac:dyDescent="0.2">
      <c r="B1242" s="64"/>
      <c r="C1242" s="64"/>
    </row>
    <row r="1243" spans="2:3" x14ac:dyDescent="0.2">
      <c r="B1243" s="64"/>
      <c r="C1243" s="64"/>
    </row>
    <row r="1244" spans="2:3" x14ac:dyDescent="0.2">
      <c r="B1244" s="64"/>
      <c r="C1244" s="64"/>
    </row>
    <row r="1245" spans="2:3" x14ac:dyDescent="0.2">
      <c r="B1245" s="64"/>
      <c r="C1245" s="64"/>
    </row>
    <row r="1246" spans="2:3" x14ac:dyDescent="0.2">
      <c r="B1246" s="64"/>
      <c r="C1246" s="64"/>
    </row>
    <row r="1247" spans="2:3" x14ac:dyDescent="0.2">
      <c r="B1247" s="64"/>
      <c r="C1247" s="64"/>
    </row>
    <row r="1248" spans="2:3" x14ac:dyDescent="0.2">
      <c r="B1248" s="64"/>
      <c r="C1248" s="64"/>
    </row>
    <row r="1249" spans="2:3" x14ac:dyDescent="0.2">
      <c r="B1249" s="64"/>
      <c r="C1249" s="64"/>
    </row>
    <row r="1250" spans="2:3" x14ac:dyDescent="0.2">
      <c r="B1250" s="64"/>
      <c r="C1250" s="64"/>
    </row>
    <row r="1251" spans="2:3" x14ac:dyDescent="0.2">
      <c r="B1251" s="64"/>
      <c r="C1251" s="64"/>
    </row>
    <row r="1252" spans="2:3" x14ac:dyDescent="0.2">
      <c r="B1252" s="64"/>
      <c r="C1252" s="64"/>
    </row>
    <row r="1253" spans="2:3" x14ac:dyDescent="0.2">
      <c r="B1253" s="64"/>
      <c r="C1253" s="64"/>
    </row>
    <row r="1254" spans="2:3" x14ac:dyDescent="0.2">
      <c r="B1254" s="64"/>
      <c r="C1254" s="64"/>
    </row>
    <row r="1255" spans="2:3" x14ac:dyDescent="0.2">
      <c r="B1255" s="64"/>
      <c r="C1255" s="64"/>
    </row>
    <row r="1256" spans="2:3" x14ac:dyDescent="0.2">
      <c r="B1256" s="64"/>
      <c r="C1256" s="64"/>
    </row>
    <row r="1257" spans="2:3" x14ac:dyDescent="0.2">
      <c r="B1257" s="64"/>
      <c r="C1257" s="64"/>
    </row>
    <row r="1258" spans="2:3" x14ac:dyDescent="0.2">
      <c r="B1258" s="64"/>
      <c r="C1258" s="64"/>
    </row>
    <row r="1259" spans="2:3" x14ac:dyDescent="0.2">
      <c r="B1259" s="64"/>
      <c r="C1259" s="64"/>
    </row>
    <row r="1260" spans="2:3" x14ac:dyDescent="0.2">
      <c r="B1260" s="64"/>
      <c r="C1260" s="64"/>
    </row>
    <row r="1261" spans="2:3" x14ac:dyDescent="0.2">
      <c r="B1261" s="64"/>
      <c r="C1261" s="64"/>
    </row>
    <row r="1262" spans="2:3" x14ac:dyDescent="0.2">
      <c r="B1262" s="64"/>
      <c r="C1262" s="64"/>
    </row>
    <row r="1263" spans="2:3" x14ac:dyDescent="0.2">
      <c r="B1263" s="64"/>
      <c r="C1263" s="64"/>
    </row>
    <row r="1264" spans="2:3" x14ac:dyDescent="0.2">
      <c r="B1264" s="64"/>
      <c r="C1264" s="64"/>
    </row>
    <row r="1265" spans="2:3" x14ac:dyDescent="0.2">
      <c r="B1265" s="64"/>
      <c r="C1265" s="64"/>
    </row>
    <row r="1266" spans="2:3" x14ac:dyDescent="0.2">
      <c r="B1266" s="64"/>
      <c r="C1266" s="64"/>
    </row>
    <row r="1267" spans="2:3" x14ac:dyDescent="0.2">
      <c r="B1267" s="64"/>
      <c r="C1267" s="64"/>
    </row>
    <row r="1268" spans="2:3" x14ac:dyDescent="0.2">
      <c r="B1268" s="64"/>
      <c r="C1268" s="64"/>
    </row>
    <row r="1269" spans="2:3" x14ac:dyDescent="0.2">
      <c r="B1269" s="64"/>
      <c r="C1269" s="64"/>
    </row>
    <row r="1270" spans="2:3" x14ac:dyDescent="0.2">
      <c r="B1270" s="64"/>
      <c r="C1270" s="64"/>
    </row>
    <row r="1271" spans="2:3" x14ac:dyDescent="0.2">
      <c r="B1271" s="64"/>
      <c r="C1271" s="64"/>
    </row>
    <row r="1272" spans="2:3" x14ac:dyDescent="0.2">
      <c r="B1272" s="64"/>
      <c r="C1272" s="64"/>
    </row>
    <row r="1273" spans="2:3" x14ac:dyDescent="0.2">
      <c r="B1273" s="64"/>
      <c r="C1273" s="64"/>
    </row>
    <row r="1274" spans="2:3" x14ac:dyDescent="0.2">
      <c r="B1274" s="64"/>
      <c r="C1274" s="64"/>
    </row>
    <row r="1275" spans="2:3" x14ac:dyDescent="0.2">
      <c r="B1275" s="64"/>
      <c r="C1275" s="64"/>
    </row>
    <row r="1276" spans="2:3" x14ac:dyDescent="0.2">
      <c r="B1276" s="64"/>
      <c r="C1276" s="64"/>
    </row>
    <row r="1277" spans="2:3" x14ac:dyDescent="0.2">
      <c r="B1277" s="64"/>
      <c r="C1277" s="64"/>
    </row>
    <row r="1278" spans="2:3" x14ac:dyDescent="0.2">
      <c r="B1278" s="64"/>
      <c r="C1278" s="64"/>
    </row>
    <row r="1279" spans="2:3" x14ac:dyDescent="0.2">
      <c r="B1279" s="64"/>
      <c r="C1279" s="64"/>
    </row>
    <row r="1280" spans="2:3" x14ac:dyDescent="0.2">
      <c r="B1280" s="64"/>
      <c r="C1280" s="64"/>
    </row>
    <row r="1281" spans="2:3" x14ac:dyDescent="0.2">
      <c r="B1281" s="64"/>
      <c r="C1281" s="64"/>
    </row>
    <row r="1282" spans="2:3" x14ac:dyDescent="0.2">
      <c r="B1282" s="64"/>
      <c r="C1282" s="64"/>
    </row>
    <row r="1283" spans="2:3" x14ac:dyDescent="0.2">
      <c r="B1283" s="64"/>
      <c r="C1283" s="64"/>
    </row>
    <row r="1284" spans="2:3" x14ac:dyDescent="0.2">
      <c r="B1284" s="64"/>
      <c r="C1284" s="64"/>
    </row>
    <row r="1285" spans="2:3" x14ac:dyDescent="0.2">
      <c r="B1285" s="64"/>
      <c r="C1285" s="64"/>
    </row>
    <row r="1286" spans="2:3" x14ac:dyDescent="0.2">
      <c r="B1286" s="64"/>
      <c r="C1286" s="64"/>
    </row>
    <row r="1287" spans="2:3" x14ac:dyDescent="0.2">
      <c r="B1287" s="64"/>
      <c r="C1287" s="64"/>
    </row>
    <row r="1288" spans="2:3" x14ac:dyDescent="0.2">
      <c r="B1288" s="64"/>
      <c r="C1288" s="64"/>
    </row>
    <row r="1289" spans="2:3" x14ac:dyDescent="0.2">
      <c r="B1289" s="64"/>
      <c r="C1289" s="64"/>
    </row>
    <row r="1290" spans="2:3" x14ac:dyDescent="0.2">
      <c r="B1290" s="64"/>
      <c r="C1290" s="64"/>
    </row>
    <row r="1291" spans="2:3" x14ac:dyDescent="0.2">
      <c r="B1291" s="64"/>
      <c r="C1291" s="64"/>
    </row>
    <row r="1292" spans="2:3" x14ac:dyDescent="0.2">
      <c r="B1292" s="64"/>
      <c r="C1292" s="64"/>
    </row>
    <row r="1293" spans="2:3" x14ac:dyDescent="0.2">
      <c r="B1293" s="64"/>
      <c r="C1293" s="64"/>
    </row>
    <row r="1294" spans="2:3" x14ac:dyDescent="0.2">
      <c r="B1294" s="64"/>
      <c r="C1294" s="64"/>
    </row>
    <row r="1295" spans="2:3" x14ac:dyDescent="0.2">
      <c r="B1295" s="64"/>
      <c r="C1295" s="64"/>
    </row>
    <row r="1296" spans="2:3" x14ac:dyDescent="0.2">
      <c r="B1296" s="64"/>
      <c r="C1296" s="64"/>
    </row>
    <row r="1297" spans="2:3" x14ac:dyDescent="0.2">
      <c r="B1297" s="64"/>
      <c r="C1297" s="64"/>
    </row>
    <row r="1298" spans="2:3" x14ac:dyDescent="0.2">
      <c r="B1298" s="64"/>
      <c r="C1298" s="64"/>
    </row>
    <row r="1299" spans="2:3" x14ac:dyDescent="0.2">
      <c r="B1299" s="64"/>
      <c r="C1299" s="64"/>
    </row>
    <row r="1300" spans="2:3" x14ac:dyDescent="0.2">
      <c r="B1300" s="64"/>
      <c r="C1300" s="64"/>
    </row>
    <row r="1301" spans="2:3" x14ac:dyDescent="0.2">
      <c r="B1301" s="64"/>
      <c r="C1301" s="64"/>
    </row>
    <row r="1302" spans="2:3" x14ac:dyDescent="0.2">
      <c r="B1302" s="64"/>
      <c r="C1302" s="64"/>
    </row>
    <row r="1303" spans="2:3" x14ac:dyDescent="0.2">
      <c r="B1303" s="64"/>
      <c r="C1303" s="64"/>
    </row>
    <row r="1304" spans="2:3" x14ac:dyDescent="0.2">
      <c r="B1304" s="64"/>
      <c r="C1304" s="64"/>
    </row>
    <row r="1305" spans="2:3" x14ac:dyDescent="0.2">
      <c r="B1305" s="64"/>
      <c r="C1305" s="64"/>
    </row>
    <row r="1306" spans="2:3" x14ac:dyDescent="0.2">
      <c r="B1306" s="64"/>
      <c r="C1306" s="64"/>
    </row>
    <row r="1307" spans="2:3" x14ac:dyDescent="0.2">
      <c r="B1307" s="64"/>
      <c r="C1307" s="64"/>
    </row>
    <row r="1308" spans="2:3" x14ac:dyDescent="0.2">
      <c r="B1308" s="64"/>
      <c r="C1308" s="64"/>
    </row>
    <row r="1309" spans="2:3" x14ac:dyDescent="0.2">
      <c r="B1309" s="64"/>
      <c r="C1309" s="64"/>
    </row>
    <row r="1310" spans="2:3" x14ac:dyDescent="0.2">
      <c r="B1310" s="64"/>
      <c r="C1310" s="64"/>
    </row>
    <row r="1311" spans="2:3" x14ac:dyDescent="0.2">
      <c r="B1311" s="64"/>
      <c r="C1311" s="64"/>
    </row>
    <row r="1312" spans="2:3" x14ac:dyDescent="0.2">
      <c r="B1312" s="64"/>
      <c r="C1312" s="64"/>
    </row>
    <row r="1313" spans="2:3" x14ac:dyDescent="0.2">
      <c r="B1313" s="64"/>
      <c r="C1313" s="64"/>
    </row>
    <row r="1314" spans="2:3" x14ac:dyDescent="0.2">
      <c r="B1314" s="64"/>
      <c r="C1314" s="64"/>
    </row>
    <row r="1315" spans="2:3" x14ac:dyDescent="0.2">
      <c r="B1315" s="64"/>
      <c r="C1315" s="64"/>
    </row>
    <row r="1316" spans="2:3" x14ac:dyDescent="0.2">
      <c r="B1316" s="64"/>
      <c r="C1316" s="64"/>
    </row>
    <row r="1317" spans="2:3" x14ac:dyDescent="0.2">
      <c r="B1317" s="64"/>
      <c r="C1317" s="64"/>
    </row>
    <row r="1318" spans="2:3" x14ac:dyDescent="0.2">
      <c r="B1318" s="64"/>
      <c r="C1318" s="64"/>
    </row>
    <row r="1319" spans="2:3" x14ac:dyDescent="0.2">
      <c r="B1319" s="64"/>
      <c r="C1319" s="64"/>
    </row>
    <row r="1320" spans="2:3" x14ac:dyDescent="0.2">
      <c r="B1320" s="64"/>
      <c r="C1320" s="64"/>
    </row>
    <row r="1321" spans="2:3" x14ac:dyDescent="0.2">
      <c r="B1321" s="64"/>
      <c r="C1321" s="64"/>
    </row>
  </sheetData>
  <dataConsolidate/>
  <mergeCells count="15">
    <mergeCell ref="B3:C3"/>
    <mergeCell ref="B2:H2"/>
    <mergeCell ref="B5:B7"/>
    <mergeCell ref="C5:H5"/>
    <mergeCell ref="Q8:Y8"/>
    <mergeCell ref="Q5:X5"/>
    <mergeCell ref="Y5:Y7"/>
    <mergeCell ref="Z5:AC5"/>
    <mergeCell ref="H6:H7"/>
    <mergeCell ref="Q6:X6"/>
    <mergeCell ref="Z6:Z7"/>
    <mergeCell ref="AA6:AA7"/>
    <mergeCell ref="AB6:AB7"/>
    <mergeCell ref="AC6:AC7"/>
    <mergeCell ref="I5:P5"/>
  </mergeCells>
  <dataValidations count="8">
    <dataValidation type="list" allowBlank="1" showInputMessage="1" showErrorMessage="1" sqref="I9:I12">
      <formula1>MarketMechanism</formula1>
    </dataValidation>
    <dataValidation type="list" allowBlank="1" showInputMessage="1" showErrorMessage="1" sqref="J9:J12">
      <formula1>TradingMode</formula1>
    </dataValidation>
    <dataValidation type="list" allowBlank="1" showInputMessage="1" showErrorMessage="1" sqref="K9:K12">
      <formula1>TransactionCategory</formula1>
    </dataValidation>
    <dataValidation type="list" allowBlank="1" showInputMessage="1" showErrorMessage="1" sqref="L9:L12">
      <formula1>NegotiatedTransactionIndicator</formula1>
    </dataValidation>
    <dataValidation type="list" allowBlank="1" showInputMessage="1" showErrorMessage="1" sqref="M9:M12">
      <formula1>CrossingTradeIndicator</formula1>
    </dataValidation>
    <dataValidation type="list" allowBlank="1" showInputMessage="1" showErrorMessage="1" sqref="N9:N12">
      <formula1>ModificationIndicator</formula1>
    </dataValidation>
    <dataValidation type="list" allowBlank="1" showInputMessage="1" showErrorMessage="1" sqref="O9:O12">
      <formula1>TradeConditionIndicator</formula1>
    </dataValidation>
    <dataValidation type="list" allowBlank="1" showInputMessage="1" showErrorMessage="1" sqref="P9:P12">
      <formula1>PublicationMode</formula1>
    </dataValidation>
  </dataValidations>
  <pageMargins left="0.23622047244094491" right="0.23622047244094491" top="0.70866141732283472" bottom="0.62992125984251968" header="0.51181102362204722" footer="0.23622047244094491"/>
  <pageSetup paperSize="8" scale="39" orientation="landscape" r:id="rId1"/>
  <headerFooter alignWithMargins="0">
    <oddFoote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259"/>
  <sheetViews>
    <sheetView showGridLines="0" zoomScale="80" zoomScaleNormal="80" zoomScaleSheetLayoutView="65" workbookViewId="0">
      <pane ySplit="8" topLeftCell="A9" activePane="bottomLeft" state="frozen"/>
      <selection activeCell="M33" sqref="M33"/>
      <selection pane="bottomLeft" activeCell="BR121" sqref="BR121"/>
    </sheetView>
  </sheetViews>
  <sheetFormatPr defaultRowHeight="12.75" x14ac:dyDescent="0.2"/>
  <cols>
    <col min="1" max="1" width="6.42578125" style="3" customWidth="1"/>
    <col min="2" max="2" width="11.140625" style="4" customWidth="1"/>
    <col min="3" max="3" width="35.7109375" style="4" bestFit="1" customWidth="1"/>
    <col min="4" max="4" width="47.140625" style="4" bestFit="1" customWidth="1"/>
    <col min="5" max="5" width="32.7109375" style="3" bestFit="1" customWidth="1"/>
    <col min="6" max="7" width="54.5703125" style="3" bestFit="1" customWidth="1"/>
    <col min="8" max="8" width="54.5703125" style="7" bestFit="1" customWidth="1"/>
    <col min="9" max="9" width="54.5703125" style="20" bestFit="1" customWidth="1"/>
    <col min="10" max="10" width="54.5703125" style="22" bestFit="1" customWidth="1"/>
    <col min="11" max="11" width="20.140625" style="20" bestFit="1" customWidth="1"/>
    <col min="12" max="13" width="54.5703125" style="20" bestFit="1" customWidth="1"/>
    <col min="14" max="16" width="6.42578125" style="20" bestFit="1" customWidth="1"/>
    <col min="17" max="21" width="4.5703125" style="20" customWidth="1"/>
    <col min="22" max="22" width="16.28515625" style="20" bestFit="1" customWidth="1"/>
    <col min="23" max="23" width="18.7109375" style="20" bestFit="1" customWidth="1"/>
    <col min="24" max="24" width="9.140625" style="20" bestFit="1" customWidth="1"/>
    <col min="25" max="25" width="10.5703125" style="3" bestFit="1" customWidth="1"/>
    <col min="26" max="26" width="6.42578125" style="3" bestFit="1" customWidth="1"/>
    <col min="27" max="29" width="15.140625" style="3" customWidth="1"/>
    <col min="30" max="30" width="10.28515625" style="3" customWidth="1"/>
    <col min="31" max="33" width="12" style="3" customWidth="1"/>
    <col min="34" max="34" width="3" style="3" customWidth="1"/>
    <col min="35" max="35" width="14.140625" style="3" customWidth="1"/>
    <col min="36" max="16384" width="9.140625" style="3"/>
  </cols>
  <sheetData>
    <row r="1" spans="1:30" ht="38.25" customHeight="1" x14ac:dyDescent="0.2">
      <c r="A1" s="1" t="s">
        <v>36</v>
      </c>
      <c r="B1" s="2"/>
      <c r="C1" s="2"/>
      <c r="D1" s="2"/>
      <c r="E1" s="2"/>
      <c r="F1" s="2"/>
      <c r="G1" s="2"/>
      <c r="H1" s="2"/>
      <c r="I1" s="2"/>
      <c r="J1" s="2"/>
      <c r="K1" s="2"/>
      <c r="L1" s="2"/>
      <c r="M1" s="2"/>
      <c r="N1" s="2"/>
      <c r="O1" s="2"/>
      <c r="P1" s="2"/>
      <c r="Q1" s="2"/>
      <c r="R1" s="2"/>
      <c r="S1" s="2"/>
      <c r="T1" s="2"/>
      <c r="U1" s="2"/>
      <c r="V1" s="2"/>
      <c r="W1" s="2"/>
      <c r="X1" s="2"/>
      <c r="Y1" s="2"/>
      <c r="Z1" s="2"/>
      <c r="AA1" s="8"/>
      <c r="AB1" s="8"/>
      <c r="AC1" s="8"/>
      <c r="AD1" s="8"/>
    </row>
    <row r="2" spans="1:30" ht="15" customHeight="1" x14ac:dyDescent="0.3">
      <c r="B2" s="289"/>
      <c r="C2" s="289"/>
      <c r="D2" s="289"/>
      <c r="E2" s="289"/>
      <c r="F2" s="5"/>
      <c r="G2" s="5"/>
      <c r="H2" s="5"/>
      <c r="I2" s="5"/>
      <c r="J2" s="5"/>
      <c r="K2" s="5"/>
      <c r="L2" s="5"/>
      <c r="M2" s="5"/>
      <c r="N2" s="5"/>
      <c r="O2" s="5"/>
      <c r="P2" s="5"/>
      <c r="Q2" s="5"/>
      <c r="R2" s="5"/>
      <c r="S2" s="5"/>
      <c r="T2" s="5"/>
      <c r="U2" s="5"/>
      <c r="V2" s="3"/>
      <c r="W2" s="3"/>
      <c r="X2" s="3"/>
      <c r="AA2" s="5"/>
      <c r="AB2" s="5"/>
      <c r="AC2" s="5"/>
      <c r="AD2" s="5"/>
    </row>
    <row r="3" spans="1:30" ht="15" customHeight="1" x14ac:dyDescent="0.2">
      <c r="B3" s="331" t="s">
        <v>1165</v>
      </c>
      <c r="C3" s="332"/>
      <c r="D3" s="3"/>
      <c r="E3" s="7"/>
      <c r="F3" s="20"/>
      <c r="G3" s="22"/>
      <c r="H3" s="20"/>
      <c r="J3" s="20"/>
      <c r="V3" s="3"/>
      <c r="W3" s="3"/>
      <c r="X3" s="3"/>
    </row>
    <row r="4" spans="1:30" ht="15" customHeight="1" thickBot="1" x14ac:dyDescent="0.25">
      <c r="B4" s="3"/>
      <c r="C4" s="53"/>
      <c r="D4" s="21"/>
      <c r="E4" s="21"/>
      <c r="F4" s="21"/>
      <c r="G4" s="21"/>
      <c r="H4" s="21"/>
      <c r="I4" s="21"/>
      <c r="J4" s="21"/>
      <c r="K4" s="21"/>
      <c r="L4" s="21"/>
      <c r="M4" s="21"/>
      <c r="N4" s="21"/>
      <c r="O4" s="21"/>
      <c r="P4" s="21"/>
      <c r="Q4" s="21"/>
      <c r="R4" s="21"/>
      <c r="S4" s="21"/>
      <c r="T4" s="21"/>
      <c r="U4" s="21"/>
      <c r="V4" s="6"/>
      <c r="W4" s="6"/>
      <c r="X4" s="6"/>
      <c r="Y4" s="6"/>
      <c r="Z4" s="6"/>
    </row>
    <row r="5" spans="1:30" s="8" customFormat="1" ht="45.75" customHeight="1" thickBot="1" x14ac:dyDescent="0.25">
      <c r="B5" s="275"/>
      <c r="C5" s="278" t="s">
        <v>886</v>
      </c>
      <c r="D5" s="279"/>
      <c r="E5" s="280"/>
      <c r="F5" s="270" t="s">
        <v>341</v>
      </c>
      <c r="G5" s="271"/>
      <c r="H5" s="271"/>
      <c r="I5" s="272"/>
      <c r="J5" s="272"/>
      <c r="K5" s="272"/>
      <c r="L5" s="272"/>
      <c r="M5" s="273"/>
      <c r="N5" s="283" t="s">
        <v>74</v>
      </c>
      <c r="O5" s="284"/>
      <c r="P5" s="284"/>
      <c r="Q5" s="284"/>
      <c r="R5" s="284"/>
      <c r="S5" s="284"/>
      <c r="T5" s="284"/>
      <c r="U5" s="285"/>
      <c r="V5" s="286" t="s">
        <v>16</v>
      </c>
      <c r="W5" s="256" t="s">
        <v>1</v>
      </c>
      <c r="X5" s="257"/>
      <c r="Y5" s="257"/>
      <c r="Z5" s="258"/>
    </row>
    <row r="6" spans="1:30" s="8" customFormat="1" ht="42.75" customHeight="1" x14ac:dyDescent="0.25">
      <c r="B6" s="276"/>
      <c r="C6" s="9" t="s">
        <v>2</v>
      </c>
      <c r="D6" s="9" t="s">
        <v>3</v>
      </c>
      <c r="E6" s="259" t="s">
        <v>6</v>
      </c>
      <c r="F6" s="38" t="s">
        <v>78</v>
      </c>
      <c r="G6" s="38" t="s">
        <v>79</v>
      </c>
      <c r="H6" s="38" t="s">
        <v>80</v>
      </c>
      <c r="I6" s="39" t="s">
        <v>81</v>
      </c>
      <c r="J6" s="39" t="s">
        <v>82</v>
      </c>
      <c r="K6" s="39" t="s">
        <v>83</v>
      </c>
      <c r="L6" s="38" t="s">
        <v>84</v>
      </c>
      <c r="M6" s="38" t="s">
        <v>85</v>
      </c>
      <c r="N6" s="261" t="s">
        <v>75</v>
      </c>
      <c r="O6" s="262"/>
      <c r="P6" s="262"/>
      <c r="Q6" s="262"/>
      <c r="R6" s="262"/>
      <c r="S6" s="262"/>
      <c r="T6" s="262"/>
      <c r="U6" s="263"/>
      <c r="V6" s="287"/>
      <c r="W6" s="264" t="s">
        <v>7</v>
      </c>
      <c r="X6" s="266" t="s">
        <v>8</v>
      </c>
      <c r="Y6" s="268" t="s">
        <v>9</v>
      </c>
      <c r="Z6" s="259" t="s">
        <v>10</v>
      </c>
    </row>
    <row r="7" spans="1:30" s="7" customFormat="1" ht="56.25" customHeight="1" thickBot="1" x14ac:dyDescent="0.25">
      <c r="B7" s="277"/>
      <c r="C7" s="9" t="s">
        <v>887</v>
      </c>
      <c r="D7" s="9" t="s">
        <v>888</v>
      </c>
      <c r="E7" s="260"/>
      <c r="F7" s="42" t="s">
        <v>30</v>
      </c>
      <c r="G7" s="42" t="s">
        <v>29</v>
      </c>
      <c r="H7" s="42" t="s">
        <v>34</v>
      </c>
      <c r="I7" s="43" t="s">
        <v>40</v>
      </c>
      <c r="J7" s="43" t="s">
        <v>31</v>
      </c>
      <c r="K7" s="43" t="s">
        <v>32</v>
      </c>
      <c r="L7" s="43" t="s">
        <v>35</v>
      </c>
      <c r="M7" s="43" t="s">
        <v>28</v>
      </c>
      <c r="N7" s="33">
        <v>1</v>
      </c>
      <c r="O7" s="34">
        <v>2</v>
      </c>
      <c r="P7" s="34">
        <v>3.1</v>
      </c>
      <c r="Q7" s="34">
        <v>3.2</v>
      </c>
      <c r="R7" s="34">
        <v>3.3</v>
      </c>
      <c r="S7" s="34">
        <v>3.4</v>
      </c>
      <c r="T7" s="34">
        <v>3.5</v>
      </c>
      <c r="U7" s="35">
        <v>4</v>
      </c>
      <c r="V7" s="288"/>
      <c r="W7" s="265"/>
      <c r="X7" s="267"/>
      <c r="Y7" s="269"/>
      <c r="Z7" s="260"/>
    </row>
    <row r="8" spans="1:30" x14ac:dyDescent="0.2">
      <c r="B8" s="3"/>
      <c r="C8" s="3"/>
      <c r="D8" s="3"/>
      <c r="E8" s="7"/>
      <c r="F8" s="20"/>
      <c r="G8" s="20"/>
      <c r="H8" s="20"/>
      <c r="J8" s="20"/>
      <c r="N8" s="281" t="s">
        <v>86</v>
      </c>
      <c r="O8" s="282"/>
      <c r="P8" s="282"/>
      <c r="Q8" s="282"/>
      <c r="R8" s="282"/>
      <c r="S8" s="282"/>
      <c r="T8" s="282"/>
      <c r="U8" s="282"/>
      <c r="V8" s="282"/>
      <c r="W8" s="7"/>
      <c r="X8" s="3"/>
    </row>
    <row r="9" spans="1:30" ht="30" customHeight="1" x14ac:dyDescent="0.2">
      <c r="B9" s="16"/>
      <c r="C9" s="186" t="s">
        <v>889</v>
      </c>
      <c r="D9" s="187" t="s">
        <v>890</v>
      </c>
      <c r="E9" s="86" t="s">
        <v>657</v>
      </c>
      <c r="F9" s="98" t="s">
        <v>48</v>
      </c>
      <c r="G9" s="44" t="s">
        <v>52</v>
      </c>
      <c r="H9" s="44" t="s">
        <v>59</v>
      </c>
      <c r="I9" s="44" t="s">
        <v>65</v>
      </c>
      <c r="J9" s="44" t="s">
        <v>67</v>
      </c>
      <c r="K9" s="44" t="s">
        <v>70</v>
      </c>
      <c r="L9" s="44" t="s">
        <v>71</v>
      </c>
      <c r="M9" s="44" t="s">
        <v>72</v>
      </c>
      <c r="N9" s="36">
        <f t="shared" ref="N9:N11" si="0">VLOOKUP(F9,MarketMechanismLookup,2,FALSE)</f>
        <v>1</v>
      </c>
      <c r="O9" s="36">
        <f t="shared" ref="O9:O11" si="1">VLOOKUP(G9,TradingModeLookup,2,FALSE)</f>
        <v>1</v>
      </c>
      <c r="P9" s="36" t="str">
        <f t="shared" ref="P9:P11" si="2">VLOOKUP(H9,TransactionCategoryLookup,2,FALSE)</f>
        <v>P</v>
      </c>
      <c r="Q9" s="36" t="str">
        <f t="shared" ref="Q9:Q11" si="3">VLOOKUP(I9,NegotiatedTransactionIndicatorLookup,2,FALSE)</f>
        <v>-</v>
      </c>
      <c r="R9" s="36" t="str">
        <f t="shared" ref="R9:R11" si="4">VLOOKUP(J9,CrossingTradeIndicatorLookup,2,FALSE)</f>
        <v>-</v>
      </c>
      <c r="S9" s="36" t="str">
        <f t="shared" ref="S9:S11" si="5">VLOOKUP(K9,ModificationIndicatorLookup,2,FALSE)</f>
        <v>-</v>
      </c>
      <c r="T9" s="36" t="str">
        <f t="shared" ref="T9:T11" si="6">VLOOKUP(L9,TradeConditionIndicatorLookup,2,FALSE)</f>
        <v>-</v>
      </c>
      <c r="U9" s="36" t="str">
        <f t="shared" ref="U9:U11" si="7">VLOOKUP(M9,PublicationModeLookup,2,FALSE)</f>
        <v>-</v>
      </c>
      <c r="V9" s="37" t="str">
        <f t="shared" ref="V9:V11" si="8">CONCATENATE(VLOOKUP(F9,MarketMechanismLookup,3,FALSE),VLOOKUP(G9,TradingModeLookup,3,FALSE),VLOOKUP(H9,TransactionCategoryLookup,3,FALSE),VLOOKUP(I9,NegotiatedTransactionIndicatorLookup,3,FALSE),VLOOKUP(J9,CrossingTradeIndicatorLookup,3,FALSE),VLOOKUP(K9,ModificationIndicatorLookup,3,FALSE),VLOOKUP(L9,TradeConditionIndicatorLookup,3,FALSE),VLOOKUP(M9,PublicationModeLookup,3,FALSE))</f>
        <v/>
      </c>
      <c r="W9" s="13"/>
      <c r="X9" s="89" t="s">
        <v>820</v>
      </c>
      <c r="Y9" s="18"/>
      <c r="Z9" s="14"/>
    </row>
    <row r="10" spans="1:30" ht="30" customHeight="1" x14ac:dyDescent="0.2">
      <c r="B10" s="10"/>
      <c r="C10" s="186" t="s">
        <v>889</v>
      </c>
      <c r="D10" s="187" t="s">
        <v>891</v>
      </c>
      <c r="E10" s="86" t="s">
        <v>892</v>
      </c>
      <c r="F10" s="98" t="s">
        <v>48</v>
      </c>
      <c r="G10" s="44" t="s">
        <v>53</v>
      </c>
      <c r="H10" s="44" t="s">
        <v>59</v>
      </c>
      <c r="I10" s="44" t="s">
        <v>65</v>
      </c>
      <c r="J10" s="44" t="s">
        <v>67</v>
      </c>
      <c r="K10" s="44" t="s">
        <v>70</v>
      </c>
      <c r="L10" s="44" t="s">
        <v>71</v>
      </c>
      <c r="M10" s="44" t="s">
        <v>72</v>
      </c>
      <c r="N10" s="36">
        <f t="shared" si="0"/>
        <v>1</v>
      </c>
      <c r="O10" s="36">
        <f t="shared" si="1"/>
        <v>2</v>
      </c>
      <c r="P10" s="36" t="str">
        <f t="shared" si="2"/>
        <v>P</v>
      </c>
      <c r="Q10" s="36" t="str">
        <f t="shared" si="3"/>
        <v>-</v>
      </c>
      <c r="R10" s="36" t="str">
        <f t="shared" si="4"/>
        <v>-</v>
      </c>
      <c r="S10" s="36" t="str">
        <f t="shared" si="5"/>
        <v>-</v>
      </c>
      <c r="T10" s="36" t="str">
        <f t="shared" si="6"/>
        <v>-</v>
      </c>
      <c r="U10" s="36" t="str">
        <f t="shared" si="7"/>
        <v>-</v>
      </c>
      <c r="V10" s="37" t="str">
        <f t="shared" si="8"/>
        <v/>
      </c>
      <c r="W10" s="13"/>
      <c r="X10" s="89" t="s">
        <v>820</v>
      </c>
      <c r="Y10" s="18"/>
      <c r="Z10" s="14"/>
    </row>
    <row r="11" spans="1:30" ht="30" customHeight="1" x14ac:dyDescent="0.2">
      <c r="B11" s="10"/>
      <c r="C11" s="186" t="s">
        <v>889</v>
      </c>
      <c r="D11" s="187" t="s">
        <v>891</v>
      </c>
      <c r="E11" s="86" t="s">
        <v>257</v>
      </c>
      <c r="F11" s="98" t="s">
        <v>96</v>
      </c>
      <c r="G11" s="44" t="s">
        <v>96</v>
      </c>
      <c r="H11" s="44" t="s">
        <v>96</v>
      </c>
      <c r="I11" s="44" t="s">
        <v>96</v>
      </c>
      <c r="J11" s="44" t="s">
        <v>96</v>
      </c>
      <c r="K11" s="44" t="s">
        <v>68</v>
      </c>
      <c r="L11" s="44" t="s">
        <v>96</v>
      </c>
      <c r="M11" s="44" t="s">
        <v>96</v>
      </c>
      <c r="N11" s="36" t="str">
        <f t="shared" si="0"/>
        <v/>
      </c>
      <c r="O11" s="36" t="str">
        <f t="shared" si="1"/>
        <v/>
      </c>
      <c r="P11" s="36" t="str">
        <f t="shared" si="2"/>
        <v/>
      </c>
      <c r="Q11" s="36" t="str">
        <f t="shared" si="3"/>
        <v/>
      </c>
      <c r="R11" s="36" t="str">
        <f t="shared" si="4"/>
        <v/>
      </c>
      <c r="S11" s="36" t="str">
        <f t="shared" si="5"/>
        <v>C</v>
      </c>
      <c r="T11" s="36" t="str">
        <f t="shared" si="6"/>
        <v/>
      </c>
      <c r="U11" s="36" t="str">
        <f t="shared" si="7"/>
        <v/>
      </c>
      <c r="V11" s="37" t="str">
        <f t="shared" si="8"/>
        <v>C</v>
      </c>
      <c r="W11" s="13"/>
      <c r="X11" s="89" t="s">
        <v>820</v>
      </c>
      <c r="Y11" s="18"/>
      <c r="Z11" s="14"/>
    </row>
    <row r="12" spans="1:30" ht="30" customHeight="1" x14ac:dyDescent="0.2">
      <c r="B12" s="10"/>
      <c r="C12" s="186" t="s">
        <v>889</v>
      </c>
      <c r="D12" s="187" t="s">
        <v>893</v>
      </c>
      <c r="E12" s="86" t="s">
        <v>894</v>
      </c>
      <c r="F12" s="98" t="s">
        <v>48</v>
      </c>
      <c r="G12" s="44" t="s">
        <v>52</v>
      </c>
      <c r="H12" s="44" t="s">
        <v>59</v>
      </c>
      <c r="I12" s="44" t="s">
        <v>65</v>
      </c>
      <c r="J12" s="44" t="s">
        <v>67</v>
      </c>
      <c r="K12" s="44" t="s">
        <v>68</v>
      </c>
      <c r="L12" s="44" t="s">
        <v>71</v>
      </c>
      <c r="M12" s="44" t="s">
        <v>72</v>
      </c>
      <c r="N12" s="36">
        <f t="shared" ref="N12" si="9">VLOOKUP(F12,MarketMechanismLookup,2,FALSE)</f>
        <v>1</v>
      </c>
      <c r="O12" s="36">
        <f t="shared" ref="O12" si="10">VLOOKUP(G12,TradingModeLookup,2,FALSE)</f>
        <v>1</v>
      </c>
      <c r="P12" s="36" t="str">
        <f t="shared" ref="P12" si="11">VLOOKUP(H12,TransactionCategoryLookup,2,FALSE)</f>
        <v>P</v>
      </c>
      <c r="Q12" s="36" t="str">
        <f t="shared" ref="Q12" si="12">VLOOKUP(I12,NegotiatedTransactionIndicatorLookup,2,FALSE)</f>
        <v>-</v>
      </c>
      <c r="R12" s="36" t="str">
        <f t="shared" ref="R12" si="13">VLOOKUP(J12,CrossingTradeIndicatorLookup,2,FALSE)</f>
        <v>-</v>
      </c>
      <c r="S12" s="36" t="str">
        <f t="shared" ref="S12" si="14">VLOOKUP(K12,ModificationIndicatorLookup,2,FALSE)</f>
        <v>C</v>
      </c>
      <c r="T12" s="36" t="str">
        <f t="shared" ref="T12" si="15">VLOOKUP(L12,TradeConditionIndicatorLookup,2,FALSE)</f>
        <v>-</v>
      </c>
      <c r="U12" s="36" t="str">
        <f t="shared" ref="U12" si="16">VLOOKUP(M12,PublicationModeLookup,2,FALSE)</f>
        <v>-</v>
      </c>
      <c r="V12" s="37" t="str">
        <f t="shared" ref="V12" si="17">CONCATENATE(VLOOKUP(F12,MarketMechanismLookup,3,FALSE),VLOOKUP(G12,TradingModeLookup,3,FALSE),VLOOKUP(H12,TransactionCategoryLookup,3,FALSE),VLOOKUP(I12,NegotiatedTransactionIndicatorLookup,3,FALSE),VLOOKUP(J12,CrossingTradeIndicatorLookup,3,FALSE),VLOOKUP(K12,ModificationIndicatorLookup,3,FALSE),VLOOKUP(L12,TradeConditionIndicatorLookup,3,FALSE),VLOOKUP(M12,PublicationModeLookup,3,FALSE))</f>
        <v>C</v>
      </c>
      <c r="W12" s="13"/>
      <c r="X12" s="89" t="s">
        <v>820</v>
      </c>
      <c r="Y12" s="18"/>
      <c r="Z12" s="14"/>
    </row>
    <row r="13" spans="1:30" ht="30" customHeight="1" x14ac:dyDescent="0.2">
      <c r="B13" s="10"/>
      <c r="C13" s="186" t="s">
        <v>895</v>
      </c>
      <c r="D13" s="187" t="s">
        <v>896</v>
      </c>
      <c r="E13" s="86" t="s">
        <v>897</v>
      </c>
      <c r="F13" s="44" t="s">
        <v>48</v>
      </c>
      <c r="G13" s="44" t="s">
        <v>55</v>
      </c>
      <c r="H13" s="44" t="s">
        <v>59</v>
      </c>
      <c r="I13" s="44" t="s">
        <v>64</v>
      </c>
      <c r="J13" s="44" t="s">
        <v>67</v>
      </c>
      <c r="K13" s="44" t="s">
        <v>70</v>
      </c>
      <c r="L13" s="44" t="s">
        <v>71</v>
      </c>
      <c r="M13" s="44" t="s">
        <v>72</v>
      </c>
      <c r="N13" s="36">
        <f t="shared" ref="N13:N16" si="18">VLOOKUP(F13,MarketMechanismLookup,2,FALSE)</f>
        <v>1</v>
      </c>
      <c r="O13" s="36">
        <f t="shared" ref="O13:O16" si="19">VLOOKUP(G13,TradingModeLookup,2,FALSE)</f>
        <v>4</v>
      </c>
      <c r="P13" s="36" t="str">
        <f t="shared" ref="P13:P16" si="20">VLOOKUP(H13,TransactionCategoryLookup,2,FALSE)</f>
        <v>P</v>
      </c>
      <c r="Q13" s="36" t="str">
        <f t="shared" ref="Q13:Q16" si="21">VLOOKUP(I13,NegotiatedTransactionIndicatorLookup,2,FALSE)</f>
        <v>N</v>
      </c>
      <c r="R13" s="36" t="str">
        <f t="shared" ref="R13:R16" si="22">VLOOKUP(J13,CrossingTradeIndicatorLookup,2,FALSE)</f>
        <v>-</v>
      </c>
      <c r="S13" s="36" t="str">
        <f t="shared" ref="S13:S16" si="23">VLOOKUP(K13,ModificationIndicatorLookup,2,FALSE)</f>
        <v>-</v>
      </c>
      <c r="T13" s="36" t="str">
        <f t="shared" ref="T13:T16" si="24">VLOOKUP(L13,TradeConditionIndicatorLookup,2,FALSE)</f>
        <v>-</v>
      </c>
      <c r="U13" s="36" t="str">
        <f t="shared" ref="U13:U16" si="25">VLOOKUP(M13,PublicationModeLookup,2,FALSE)</f>
        <v>-</v>
      </c>
      <c r="V13" s="37" t="str">
        <f t="shared" ref="V13:V16" si="26">CONCATENATE(VLOOKUP(F13,MarketMechanismLookup,3,FALSE),VLOOKUP(G13,TradingModeLookup,3,FALSE),VLOOKUP(H13,TransactionCategoryLookup,3,FALSE),VLOOKUP(I13,NegotiatedTransactionIndicatorLookup,3,FALSE),VLOOKUP(J13,CrossingTradeIndicatorLookup,3,FALSE),VLOOKUP(K13,ModificationIndicatorLookup,3,FALSE),VLOOKUP(L13,TradeConditionIndicatorLookup,3,FALSE),VLOOKUP(M13,PublicationModeLookup,3,FALSE))</f>
        <v>N</v>
      </c>
      <c r="W13" s="13"/>
      <c r="X13" s="89" t="s">
        <v>898</v>
      </c>
      <c r="Y13" s="18"/>
      <c r="Z13" s="14"/>
    </row>
    <row r="14" spans="1:30" ht="30" customHeight="1" x14ac:dyDescent="0.2">
      <c r="B14" s="10"/>
      <c r="C14" s="186" t="s">
        <v>899</v>
      </c>
      <c r="D14" s="187" t="s">
        <v>900</v>
      </c>
      <c r="E14" s="86" t="s">
        <v>901</v>
      </c>
      <c r="F14" s="44" t="s">
        <v>51</v>
      </c>
      <c r="G14" s="44" t="s">
        <v>57</v>
      </c>
      <c r="H14" s="44" t="s">
        <v>59</v>
      </c>
      <c r="I14" s="44" t="s">
        <v>65</v>
      </c>
      <c r="J14" s="44" t="s">
        <v>67</v>
      </c>
      <c r="K14" s="44" t="s">
        <v>70</v>
      </c>
      <c r="L14" s="44" t="s">
        <v>71</v>
      </c>
      <c r="M14" s="44" t="s">
        <v>72</v>
      </c>
      <c r="N14" s="36">
        <f t="shared" si="18"/>
        <v>4</v>
      </c>
      <c r="O14" s="36">
        <f t="shared" si="19"/>
        <v>6</v>
      </c>
      <c r="P14" s="36" t="str">
        <f t="shared" si="20"/>
        <v>P</v>
      </c>
      <c r="Q14" s="36" t="str">
        <f t="shared" si="21"/>
        <v>-</v>
      </c>
      <c r="R14" s="36" t="str">
        <f t="shared" si="22"/>
        <v>-</v>
      </c>
      <c r="S14" s="36" t="str">
        <f t="shared" si="23"/>
        <v>-</v>
      </c>
      <c r="T14" s="36" t="str">
        <f t="shared" si="24"/>
        <v>-</v>
      </c>
      <c r="U14" s="36" t="str">
        <f t="shared" si="25"/>
        <v>-</v>
      </c>
      <c r="V14" s="37" t="str">
        <f t="shared" si="26"/>
        <v/>
      </c>
      <c r="W14" s="13"/>
      <c r="X14" s="89" t="s">
        <v>898</v>
      </c>
      <c r="Y14" s="18"/>
      <c r="Z14" s="14"/>
    </row>
    <row r="15" spans="1:30" ht="30" customHeight="1" x14ac:dyDescent="0.2">
      <c r="B15" s="10"/>
      <c r="C15" s="186" t="s">
        <v>899</v>
      </c>
      <c r="D15" s="187" t="s">
        <v>902</v>
      </c>
      <c r="E15" s="86" t="s">
        <v>903</v>
      </c>
      <c r="F15" s="44" t="s">
        <v>51</v>
      </c>
      <c r="G15" s="44" t="s">
        <v>57</v>
      </c>
      <c r="H15" s="44" t="s">
        <v>59</v>
      </c>
      <c r="I15" s="44" t="s">
        <v>64</v>
      </c>
      <c r="J15" s="44" t="s">
        <v>67</v>
      </c>
      <c r="K15" s="44" t="s">
        <v>70</v>
      </c>
      <c r="L15" s="44" t="s">
        <v>71</v>
      </c>
      <c r="M15" s="44" t="s">
        <v>72</v>
      </c>
      <c r="N15" s="36">
        <f t="shared" si="18"/>
        <v>4</v>
      </c>
      <c r="O15" s="36">
        <f t="shared" si="19"/>
        <v>6</v>
      </c>
      <c r="P15" s="36" t="str">
        <f t="shared" si="20"/>
        <v>P</v>
      </c>
      <c r="Q15" s="36" t="str">
        <f t="shared" si="21"/>
        <v>N</v>
      </c>
      <c r="R15" s="36" t="str">
        <f t="shared" si="22"/>
        <v>-</v>
      </c>
      <c r="S15" s="36" t="str">
        <f t="shared" si="23"/>
        <v>-</v>
      </c>
      <c r="T15" s="36" t="str">
        <f t="shared" si="24"/>
        <v>-</v>
      </c>
      <c r="U15" s="36" t="str">
        <f t="shared" si="25"/>
        <v>-</v>
      </c>
      <c r="V15" s="37" t="str">
        <f t="shared" si="26"/>
        <v>N</v>
      </c>
      <c r="W15" s="13"/>
      <c r="X15" s="89" t="s">
        <v>898</v>
      </c>
      <c r="Y15" s="18"/>
      <c r="Z15" s="14"/>
    </row>
    <row r="16" spans="1:30" ht="30" customHeight="1" x14ac:dyDescent="0.2">
      <c r="B16" s="10"/>
      <c r="C16" s="186" t="s">
        <v>899</v>
      </c>
      <c r="D16" s="187" t="s">
        <v>904</v>
      </c>
      <c r="E16" s="86" t="s">
        <v>905</v>
      </c>
      <c r="F16" s="44" t="s">
        <v>51</v>
      </c>
      <c r="G16" s="44" t="s">
        <v>57</v>
      </c>
      <c r="H16" s="44" t="s">
        <v>59</v>
      </c>
      <c r="I16" s="44" t="s">
        <v>65</v>
      </c>
      <c r="J16" s="44" t="s">
        <v>67</v>
      </c>
      <c r="K16" s="44" t="s">
        <v>70</v>
      </c>
      <c r="L16" s="44" t="s">
        <v>35</v>
      </c>
      <c r="M16" s="44" t="s">
        <v>72</v>
      </c>
      <c r="N16" s="36">
        <f t="shared" si="18"/>
        <v>4</v>
      </c>
      <c r="O16" s="36">
        <f t="shared" si="19"/>
        <v>6</v>
      </c>
      <c r="P16" s="36" t="str">
        <f t="shared" si="20"/>
        <v>P</v>
      </c>
      <c r="Q16" s="36" t="str">
        <f t="shared" si="21"/>
        <v>-</v>
      </c>
      <c r="R16" s="36" t="str">
        <f t="shared" si="22"/>
        <v>-</v>
      </c>
      <c r="S16" s="36" t="str">
        <f t="shared" si="23"/>
        <v>-</v>
      </c>
      <c r="T16" s="36" t="str">
        <f t="shared" si="24"/>
        <v>F</v>
      </c>
      <c r="U16" s="36" t="str">
        <f t="shared" si="25"/>
        <v>-</v>
      </c>
      <c r="V16" s="37" t="str">
        <f t="shared" si="26"/>
        <v/>
      </c>
      <c r="W16" s="11"/>
      <c r="X16" s="89" t="s">
        <v>898</v>
      </c>
      <c r="Y16" s="12"/>
      <c r="Z16" s="12"/>
    </row>
    <row r="17" spans="2:26" ht="30" customHeight="1" x14ac:dyDescent="0.2">
      <c r="B17" s="10"/>
      <c r="C17" s="186" t="s">
        <v>899</v>
      </c>
      <c r="D17" s="187" t="s">
        <v>906</v>
      </c>
      <c r="E17" s="86" t="s">
        <v>907</v>
      </c>
      <c r="F17" s="98" t="s">
        <v>51</v>
      </c>
      <c r="G17" s="44" t="s">
        <v>57</v>
      </c>
      <c r="H17" s="44" t="s">
        <v>59</v>
      </c>
      <c r="I17" s="44" t="s">
        <v>64</v>
      </c>
      <c r="J17" s="44" t="s">
        <v>67</v>
      </c>
      <c r="K17" s="44" t="s">
        <v>70</v>
      </c>
      <c r="L17" s="44" t="s">
        <v>35</v>
      </c>
      <c r="M17" s="44" t="s">
        <v>72</v>
      </c>
      <c r="N17" s="36">
        <f t="shared" ref="N17" si="27">VLOOKUP(F17,MarketMechanismLookup,2,FALSE)</f>
        <v>4</v>
      </c>
      <c r="O17" s="36">
        <f t="shared" ref="O17" si="28">VLOOKUP(G17,TradingModeLookup,2,FALSE)</f>
        <v>6</v>
      </c>
      <c r="P17" s="36" t="str">
        <f t="shared" ref="P17" si="29">VLOOKUP(H17,TransactionCategoryLookup,2,FALSE)</f>
        <v>P</v>
      </c>
      <c r="Q17" s="36" t="str">
        <f t="shared" ref="Q17" si="30">VLOOKUP(I17,NegotiatedTransactionIndicatorLookup,2,FALSE)</f>
        <v>N</v>
      </c>
      <c r="R17" s="36" t="str">
        <f t="shared" ref="R17" si="31">VLOOKUP(J17,CrossingTradeIndicatorLookup,2,FALSE)</f>
        <v>-</v>
      </c>
      <c r="S17" s="36" t="str">
        <f t="shared" ref="S17" si="32">VLOOKUP(K17,ModificationIndicatorLookup,2,FALSE)</f>
        <v>-</v>
      </c>
      <c r="T17" s="36" t="str">
        <f t="shared" ref="T17" si="33">VLOOKUP(L17,TradeConditionIndicatorLookup,2,FALSE)</f>
        <v>F</v>
      </c>
      <c r="U17" s="36" t="str">
        <f t="shared" ref="U17" si="34">VLOOKUP(M17,PublicationModeLookup,2,FALSE)</f>
        <v>-</v>
      </c>
      <c r="V17" s="37" t="str">
        <f t="shared" ref="V17" si="35">CONCATENATE(VLOOKUP(F17,MarketMechanismLookup,3,FALSE),VLOOKUP(G17,TradingModeLookup,3,FALSE),VLOOKUP(H17,TransactionCategoryLookup,3,FALSE),VLOOKUP(I17,NegotiatedTransactionIndicatorLookup,3,FALSE),VLOOKUP(J17,CrossingTradeIndicatorLookup,3,FALSE),VLOOKUP(K17,ModificationIndicatorLookup,3,FALSE),VLOOKUP(L17,TradeConditionIndicatorLookup,3,FALSE),VLOOKUP(M17,PublicationModeLookup,3,FALSE))</f>
        <v>N</v>
      </c>
      <c r="W17" s="13"/>
      <c r="X17" s="89" t="s">
        <v>898</v>
      </c>
      <c r="Y17" s="14"/>
      <c r="Z17" s="14"/>
    </row>
    <row r="18" spans="2:26" ht="30" customHeight="1" x14ac:dyDescent="0.2">
      <c r="B18" s="10"/>
      <c r="C18" s="186" t="s">
        <v>899</v>
      </c>
      <c r="D18" s="187" t="s">
        <v>908</v>
      </c>
      <c r="E18" s="86" t="s">
        <v>909</v>
      </c>
      <c r="F18" s="44" t="s">
        <v>51</v>
      </c>
      <c r="G18" s="44" t="s">
        <v>57</v>
      </c>
      <c r="H18" s="44" t="s">
        <v>59</v>
      </c>
      <c r="I18" s="44" t="s">
        <v>65</v>
      </c>
      <c r="J18" s="44" t="s">
        <v>67</v>
      </c>
      <c r="K18" s="44" t="s">
        <v>70</v>
      </c>
      <c r="L18" s="44" t="s">
        <v>71</v>
      </c>
      <c r="M18" s="44" t="s">
        <v>73</v>
      </c>
      <c r="N18" s="36">
        <f>VLOOKUP(F18,MarketMechanismLookup,2,FALSE)</f>
        <v>4</v>
      </c>
      <c r="O18" s="36">
        <f>VLOOKUP(G18,TradingModeLookup,2,FALSE)</f>
        <v>6</v>
      </c>
      <c r="P18" s="36" t="str">
        <f>VLOOKUP(H18,TransactionCategoryLookup,2,FALSE)</f>
        <v>P</v>
      </c>
      <c r="Q18" s="36" t="str">
        <f>VLOOKUP(I18,NegotiatedTransactionIndicatorLookup,2,FALSE)</f>
        <v>-</v>
      </c>
      <c r="R18" s="36" t="str">
        <f>VLOOKUP(J18,CrossingTradeIndicatorLookup,2,FALSE)</f>
        <v>-</v>
      </c>
      <c r="S18" s="36" t="str">
        <f>VLOOKUP(K18,ModificationIndicatorLookup,2,FALSE)</f>
        <v>-</v>
      </c>
      <c r="T18" s="36" t="str">
        <f>VLOOKUP(L18,TradeConditionIndicatorLookup,2,FALSE)</f>
        <v>-</v>
      </c>
      <c r="U18" s="36">
        <f>VLOOKUP(M18,PublicationModeLookup,2,FALSE)</f>
        <v>1</v>
      </c>
      <c r="V18" s="37" t="str">
        <f>CONCATENATE(VLOOKUP(F18,MarketMechanismLookup,3,FALSE),VLOOKUP(G18,TradingModeLookup,3,FALSE),VLOOKUP(H18,TransactionCategoryLookup,3,FALSE),VLOOKUP(I18,NegotiatedTransactionIndicatorLookup,3,FALSE),VLOOKUP(J18,CrossingTradeIndicatorLookup,3,FALSE),VLOOKUP(K18,ModificationIndicatorLookup,3,FALSE),VLOOKUP(L18,TradeConditionIndicatorLookup,3,FALSE),VLOOKUP(M18,PublicationModeLookup,3,FALSE))</f>
        <v/>
      </c>
      <c r="W18" s="13"/>
      <c r="X18" s="89" t="s">
        <v>898</v>
      </c>
      <c r="Y18" s="18"/>
      <c r="Z18" s="14"/>
    </row>
    <row r="19" spans="2:26" ht="30" customHeight="1" x14ac:dyDescent="0.2">
      <c r="B19" s="10"/>
      <c r="C19" s="186" t="s">
        <v>899</v>
      </c>
      <c r="D19" s="187" t="s">
        <v>910</v>
      </c>
      <c r="E19" s="86" t="s">
        <v>911</v>
      </c>
      <c r="F19" s="44" t="s">
        <v>51</v>
      </c>
      <c r="G19" s="44" t="s">
        <v>57</v>
      </c>
      <c r="H19" s="44" t="s">
        <v>59</v>
      </c>
      <c r="I19" s="44" t="s">
        <v>64</v>
      </c>
      <c r="J19" s="44" t="s">
        <v>67</v>
      </c>
      <c r="K19" s="44" t="s">
        <v>70</v>
      </c>
      <c r="L19" s="44" t="s">
        <v>71</v>
      </c>
      <c r="M19" s="44" t="s">
        <v>73</v>
      </c>
      <c r="N19" s="36">
        <f t="shared" ref="N19:N21" si="36">VLOOKUP(F19,MarketMechanismLookup,2,FALSE)</f>
        <v>4</v>
      </c>
      <c r="O19" s="36">
        <f t="shared" ref="O19:O21" si="37">VLOOKUP(G19,TradingModeLookup,2,FALSE)</f>
        <v>6</v>
      </c>
      <c r="P19" s="36" t="str">
        <f t="shared" ref="P19:P21" si="38">VLOOKUP(H19,TransactionCategoryLookup,2,FALSE)</f>
        <v>P</v>
      </c>
      <c r="Q19" s="36" t="str">
        <f t="shared" ref="Q19:Q21" si="39">VLOOKUP(I19,NegotiatedTransactionIndicatorLookup,2,FALSE)</f>
        <v>N</v>
      </c>
      <c r="R19" s="36" t="str">
        <f t="shared" ref="R19:R21" si="40">VLOOKUP(J19,CrossingTradeIndicatorLookup,2,FALSE)</f>
        <v>-</v>
      </c>
      <c r="S19" s="36" t="str">
        <f t="shared" ref="S19:S21" si="41">VLOOKUP(K19,ModificationIndicatorLookup,2,FALSE)</f>
        <v>-</v>
      </c>
      <c r="T19" s="36" t="str">
        <f t="shared" ref="T19:T21" si="42">VLOOKUP(L19,TradeConditionIndicatorLookup,2,FALSE)</f>
        <v>-</v>
      </c>
      <c r="U19" s="36">
        <f t="shared" ref="U19:U21" si="43">VLOOKUP(M19,PublicationModeLookup,2,FALSE)</f>
        <v>1</v>
      </c>
      <c r="V19" s="37" t="str">
        <f t="shared" ref="V19:V21" si="44">CONCATENATE(VLOOKUP(F19,MarketMechanismLookup,3,FALSE),VLOOKUP(G19,TradingModeLookup,3,FALSE),VLOOKUP(H19,TransactionCategoryLookup,3,FALSE),VLOOKUP(I19,NegotiatedTransactionIndicatorLookup,3,FALSE),VLOOKUP(J19,CrossingTradeIndicatorLookup,3,FALSE),VLOOKUP(K19,ModificationIndicatorLookup,3,FALSE),VLOOKUP(L19,TradeConditionIndicatorLookup,3,FALSE),VLOOKUP(M19,PublicationModeLookup,3,FALSE))</f>
        <v>N</v>
      </c>
      <c r="W19" s="13"/>
      <c r="X19" s="89" t="s">
        <v>898</v>
      </c>
      <c r="Y19" s="18"/>
      <c r="Z19" s="14"/>
    </row>
    <row r="20" spans="2:26" ht="41.25" customHeight="1" x14ac:dyDescent="0.2">
      <c r="B20" s="10"/>
      <c r="C20" s="186" t="s">
        <v>899</v>
      </c>
      <c r="D20" s="187" t="s">
        <v>912</v>
      </c>
      <c r="E20" s="86" t="s">
        <v>913</v>
      </c>
      <c r="F20" s="44" t="s">
        <v>51</v>
      </c>
      <c r="G20" s="44" t="s">
        <v>57</v>
      </c>
      <c r="H20" s="44" t="s">
        <v>59</v>
      </c>
      <c r="I20" s="44" t="s">
        <v>65</v>
      </c>
      <c r="J20" s="44" t="s">
        <v>67</v>
      </c>
      <c r="K20" s="44" t="s">
        <v>70</v>
      </c>
      <c r="L20" s="44" t="s">
        <v>35</v>
      </c>
      <c r="M20" s="44" t="s">
        <v>73</v>
      </c>
      <c r="N20" s="36">
        <f t="shared" si="36"/>
        <v>4</v>
      </c>
      <c r="O20" s="36">
        <f t="shared" si="37"/>
        <v>6</v>
      </c>
      <c r="P20" s="36" t="str">
        <f t="shared" si="38"/>
        <v>P</v>
      </c>
      <c r="Q20" s="36" t="str">
        <f t="shared" si="39"/>
        <v>-</v>
      </c>
      <c r="R20" s="36" t="str">
        <f t="shared" si="40"/>
        <v>-</v>
      </c>
      <c r="S20" s="36" t="str">
        <f t="shared" si="41"/>
        <v>-</v>
      </c>
      <c r="T20" s="36" t="str">
        <f t="shared" si="42"/>
        <v>F</v>
      </c>
      <c r="U20" s="36">
        <f t="shared" si="43"/>
        <v>1</v>
      </c>
      <c r="V20" s="37" t="str">
        <f t="shared" si="44"/>
        <v/>
      </c>
      <c r="W20" s="11"/>
      <c r="X20" s="89" t="s">
        <v>898</v>
      </c>
      <c r="Y20" s="12"/>
      <c r="Z20" s="12"/>
    </row>
    <row r="21" spans="2:26" ht="41.25" customHeight="1" x14ac:dyDescent="0.2">
      <c r="B21" s="10"/>
      <c r="C21" s="186" t="s">
        <v>899</v>
      </c>
      <c r="D21" s="187" t="s">
        <v>914</v>
      </c>
      <c r="E21" s="86" t="s">
        <v>915</v>
      </c>
      <c r="F21" s="98" t="s">
        <v>51</v>
      </c>
      <c r="G21" s="44" t="s">
        <v>57</v>
      </c>
      <c r="H21" s="44" t="s">
        <v>59</v>
      </c>
      <c r="I21" s="44" t="s">
        <v>64</v>
      </c>
      <c r="J21" s="44" t="s">
        <v>67</v>
      </c>
      <c r="K21" s="44" t="s">
        <v>70</v>
      </c>
      <c r="L21" s="44" t="s">
        <v>35</v>
      </c>
      <c r="M21" s="44" t="s">
        <v>73</v>
      </c>
      <c r="N21" s="36">
        <f t="shared" si="36"/>
        <v>4</v>
      </c>
      <c r="O21" s="36">
        <f t="shared" si="37"/>
        <v>6</v>
      </c>
      <c r="P21" s="36" t="str">
        <f t="shared" si="38"/>
        <v>P</v>
      </c>
      <c r="Q21" s="36" t="str">
        <f t="shared" si="39"/>
        <v>N</v>
      </c>
      <c r="R21" s="36" t="str">
        <f t="shared" si="40"/>
        <v>-</v>
      </c>
      <c r="S21" s="36" t="str">
        <f t="shared" si="41"/>
        <v>-</v>
      </c>
      <c r="T21" s="36" t="str">
        <f t="shared" si="42"/>
        <v>F</v>
      </c>
      <c r="U21" s="36">
        <f t="shared" si="43"/>
        <v>1</v>
      </c>
      <c r="V21" s="37" t="str">
        <f t="shared" si="44"/>
        <v>N</v>
      </c>
      <c r="W21" s="13"/>
      <c r="X21" s="89" t="s">
        <v>898</v>
      </c>
      <c r="Y21" s="14"/>
      <c r="Z21" s="14"/>
    </row>
    <row r="22" spans="2:26" ht="30" customHeight="1" x14ac:dyDescent="0.2">
      <c r="B22" s="10"/>
      <c r="C22" s="186" t="s">
        <v>899</v>
      </c>
      <c r="D22" s="187" t="s">
        <v>916</v>
      </c>
      <c r="E22" s="86" t="s">
        <v>917</v>
      </c>
      <c r="F22" s="98" t="s">
        <v>96</v>
      </c>
      <c r="G22" s="44" t="s">
        <v>96</v>
      </c>
      <c r="H22" s="44" t="s">
        <v>96</v>
      </c>
      <c r="I22" s="44" t="s">
        <v>96</v>
      </c>
      <c r="J22" s="44" t="s">
        <v>96</v>
      </c>
      <c r="K22" s="44" t="s">
        <v>69</v>
      </c>
      <c r="L22" s="44" t="s">
        <v>96</v>
      </c>
      <c r="M22" s="44" t="s">
        <v>96</v>
      </c>
      <c r="N22" s="36" t="str">
        <f>VLOOKUP(F22,MarketMechanismLookup,2,FALSE)</f>
        <v/>
      </c>
      <c r="O22" s="36" t="str">
        <f>VLOOKUP(G22,TradingModeLookup,2,FALSE)</f>
        <v/>
      </c>
      <c r="P22" s="36" t="str">
        <f>VLOOKUP(H22,TransactionCategoryLookup,2,FALSE)</f>
        <v/>
      </c>
      <c r="Q22" s="36" t="str">
        <f>VLOOKUP(I22,NegotiatedTransactionIndicatorLookup,2,FALSE)</f>
        <v/>
      </c>
      <c r="R22" s="36" t="str">
        <f>VLOOKUP(J22,CrossingTradeIndicatorLookup,2,FALSE)</f>
        <v/>
      </c>
      <c r="S22" s="36" t="str">
        <f>VLOOKUP(K22,ModificationIndicatorLookup,2,FALSE)</f>
        <v>A</v>
      </c>
      <c r="T22" s="36" t="str">
        <f>VLOOKUP(L22,TradeConditionIndicatorLookup,2,FALSE)</f>
        <v/>
      </c>
      <c r="U22" s="36" t="str">
        <f>VLOOKUP(M22,PublicationModeLookup,2,FALSE)</f>
        <v/>
      </c>
      <c r="V22" s="37" t="str">
        <f>CONCATENATE(VLOOKUP(F22,MarketMechanismLookup,3,FALSE),VLOOKUP(G22,TradingModeLookup,3,FALSE),VLOOKUP(H22,TransactionCategoryLookup,3,FALSE),VLOOKUP(I22,NegotiatedTransactionIndicatorLookup,3,FALSE),VLOOKUP(J22,CrossingTradeIndicatorLookup,3,FALSE),VLOOKUP(K22,ModificationIndicatorLookup,3,FALSE),VLOOKUP(L22,TradeConditionIndicatorLookup,3,FALSE),VLOOKUP(M22,PublicationModeLookup,3,FALSE))</f>
        <v>A</v>
      </c>
      <c r="W22" s="13"/>
      <c r="X22" s="89" t="s">
        <v>898</v>
      </c>
      <c r="Y22" s="18"/>
      <c r="Z22" s="14"/>
    </row>
    <row r="23" spans="2:26" ht="25.5" customHeight="1" x14ac:dyDescent="0.2">
      <c r="B23" s="10"/>
      <c r="C23" s="186" t="s">
        <v>899</v>
      </c>
      <c r="D23" s="187" t="s">
        <v>918</v>
      </c>
      <c r="E23" s="86" t="s">
        <v>919</v>
      </c>
      <c r="F23" s="98" t="s">
        <v>96</v>
      </c>
      <c r="G23" s="44" t="s">
        <v>96</v>
      </c>
      <c r="H23" s="44" t="s">
        <v>96</v>
      </c>
      <c r="I23" s="44" t="s">
        <v>96</v>
      </c>
      <c r="J23" s="44" t="s">
        <v>96</v>
      </c>
      <c r="K23" s="44" t="s">
        <v>68</v>
      </c>
      <c r="L23" s="44" t="s">
        <v>96</v>
      </c>
      <c r="M23" s="44" t="s">
        <v>96</v>
      </c>
      <c r="N23" s="36" t="str">
        <f>VLOOKUP(F23,MarketMechanismLookup,2,FALSE)</f>
        <v/>
      </c>
      <c r="O23" s="36" t="str">
        <f>VLOOKUP(G23,TradingModeLookup,2,FALSE)</f>
        <v/>
      </c>
      <c r="P23" s="36" t="str">
        <f>VLOOKUP(H23,TransactionCategoryLookup,2,FALSE)</f>
        <v/>
      </c>
      <c r="Q23" s="36" t="str">
        <f>VLOOKUP(I23,NegotiatedTransactionIndicatorLookup,2,FALSE)</f>
        <v/>
      </c>
      <c r="R23" s="36" t="str">
        <f>VLOOKUP(J23,CrossingTradeIndicatorLookup,2,FALSE)</f>
        <v/>
      </c>
      <c r="S23" s="36" t="str">
        <f>VLOOKUP(K23,ModificationIndicatorLookup,2,FALSE)</f>
        <v>C</v>
      </c>
      <c r="T23" s="36" t="str">
        <f>VLOOKUP(L23,TradeConditionIndicatorLookup,2,FALSE)</f>
        <v/>
      </c>
      <c r="U23" s="36" t="str">
        <f>VLOOKUP(M23,PublicationModeLookup,2,FALSE)</f>
        <v/>
      </c>
      <c r="V23" s="37" t="str">
        <f>CONCATENATE(VLOOKUP(F23,MarketMechanismLookup,3,FALSE),VLOOKUP(G23,TradingModeLookup,3,FALSE),VLOOKUP(H23,TransactionCategoryLookup,3,FALSE),VLOOKUP(I23,NegotiatedTransactionIndicatorLookup,3,FALSE),VLOOKUP(J23,CrossingTradeIndicatorLookup,3,FALSE),VLOOKUP(K23,ModificationIndicatorLookup,3,FALSE),VLOOKUP(L23,TradeConditionIndicatorLookup,3,FALSE),VLOOKUP(M23,PublicationModeLookup,3,FALSE))</f>
        <v>C</v>
      </c>
      <c r="W23" s="13"/>
      <c r="X23" s="89" t="s">
        <v>898</v>
      </c>
      <c r="Y23" s="18"/>
      <c r="Z23" s="14"/>
    </row>
    <row r="24" spans="2:26" x14ac:dyDescent="0.2">
      <c r="B24" s="3"/>
      <c r="C24" s="3"/>
      <c r="D24" s="3"/>
    </row>
    <row r="25" spans="2:26" x14ac:dyDescent="0.2">
      <c r="B25" s="3"/>
      <c r="C25" s="3"/>
      <c r="D25" s="3"/>
    </row>
    <row r="26" spans="2:26" x14ac:dyDescent="0.2">
      <c r="B26" s="3"/>
      <c r="C26" s="3"/>
      <c r="D26" s="3"/>
    </row>
    <row r="27" spans="2:26" x14ac:dyDescent="0.2">
      <c r="B27" s="3"/>
      <c r="C27" s="3"/>
      <c r="D27" s="3"/>
    </row>
    <row r="28" spans="2:26" x14ac:dyDescent="0.2">
      <c r="B28" s="3"/>
      <c r="C28" s="3"/>
      <c r="D28" s="3"/>
    </row>
    <row r="29" spans="2:26" x14ac:dyDescent="0.2">
      <c r="B29" s="3"/>
      <c r="C29" s="3"/>
      <c r="D29" s="3"/>
    </row>
    <row r="30" spans="2:26" x14ac:dyDescent="0.2">
      <c r="B30" s="3"/>
      <c r="C30" s="3"/>
      <c r="D30" s="3"/>
    </row>
    <row r="31" spans="2:26" x14ac:dyDescent="0.2">
      <c r="B31" s="3"/>
      <c r="C31" s="3"/>
      <c r="D31" s="3"/>
    </row>
    <row r="32" spans="2:26" x14ac:dyDescent="0.2">
      <c r="B32" s="3"/>
      <c r="C32" s="3"/>
      <c r="D32" s="3"/>
    </row>
    <row r="33" spans="2:4" x14ac:dyDescent="0.2">
      <c r="B33" s="3"/>
      <c r="C33" s="3"/>
      <c r="D33" s="3"/>
    </row>
    <row r="34" spans="2:4" x14ac:dyDescent="0.2">
      <c r="B34" s="3"/>
      <c r="C34" s="3"/>
      <c r="D34" s="3"/>
    </row>
    <row r="35" spans="2:4" x14ac:dyDescent="0.2">
      <c r="B35" s="3"/>
      <c r="C35" s="3"/>
      <c r="D35" s="3"/>
    </row>
    <row r="36" spans="2:4" x14ac:dyDescent="0.2">
      <c r="B36" s="3"/>
      <c r="C36" s="3"/>
      <c r="D36" s="3"/>
    </row>
    <row r="37" spans="2:4" x14ac:dyDescent="0.2">
      <c r="B37" s="3"/>
      <c r="C37" s="3"/>
      <c r="D37" s="3"/>
    </row>
    <row r="38" spans="2:4" x14ac:dyDescent="0.2">
      <c r="B38" s="3"/>
      <c r="C38" s="3"/>
      <c r="D38" s="3"/>
    </row>
    <row r="39" spans="2:4" x14ac:dyDescent="0.2">
      <c r="B39" s="3"/>
      <c r="C39" s="3"/>
      <c r="D39" s="3"/>
    </row>
    <row r="40" spans="2:4" x14ac:dyDescent="0.2">
      <c r="B40" s="3"/>
      <c r="C40" s="3"/>
      <c r="D40" s="3"/>
    </row>
    <row r="41" spans="2:4" x14ac:dyDescent="0.2">
      <c r="B41" s="3"/>
      <c r="C41" s="3"/>
      <c r="D41" s="3"/>
    </row>
    <row r="42" spans="2:4" x14ac:dyDescent="0.2">
      <c r="B42" s="3"/>
      <c r="C42" s="3"/>
      <c r="D42" s="3"/>
    </row>
    <row r="43" spans="2:4" x14ac:dyDescent="0.2">
      <c r="B43" s="3"/>
      <c r="C43" s="3"/>
      <c r="D43" s="3"/>
    </row>
    <row r="44" spans="2:4" x14ac:dyDescent="0.2">
      <c r="B44" s="3"/>
      <c r="C44" s="3"/>
      <c r="D44" s="3"/>
    </row>
    <row r="45" spans="2:4" x14ac:dyDescent="0.2">
      <c r="B45" s="3"/>
      <c r="C45" s="3"/>
      <c r="D45" s="3"/>
    </row>
    <row r="46" spans="2:4" x14ac:dyDescent="0.2">
      <c r="B46" s="3"/>
      <c r="C46" s="3"/>
      <c r="D46" s="3"/>
    </row>
    <row r="47" spans="2:4" x14ac:dyDescent="0.2">
      <c r="B47" s="3"/>
      <c r="C47" s="3"/>
      <c r="D47" s="3"/>
    </row>
    <row r="48" spans="2:4" x14ac:dyDescent="0.2">
      <c r="B48" s="3"/>
      <c r="C48" s="3"/>
      <c r="D48" s="3"/>
    </row>
    <row r="49" spans="2:4" x14ac:dyDescent="0.2">
      <c r="B49" s="3"/>
      <c r="C49" s="3"/>
      <c r="D49" s="3"/>
    </row>
    <row r="50" spans="2:4" x14ac:dyDescent="0.2">
      <c r="B50" s="3"/>
      <c r="C50" s="3"/>
      <c r="D50" s="3"/>
    </row>
    <row r="51" spans="2:4" x14ac:dyDescent="0.2">
      <c r="B51" s="3"/>
      <c r="C51" s="3"/>
      <c r="D51" s="3"/>
    </row>
    <row r="52" spans="2:4" x14ac:dyDescent="0.2">
      <c r="B52" s="3"/>
      <c r="C52" s="3"/>
      <c r="D52" s="3"/>
    </row>
    <row r="53" spans="2:4" x14ac:dyDescent="0.2">
      <c r="B53" s="3"/>
      <c r="C53" s="3"/>
      <c r="D53" s="3"/>
    </row>
    <row r="54" spans="2:4" x14ac:dyDescent="0.2">
      <c r="B54" s="3"/>
      <c r="C54" s="3"/>
      <c r="D54" s="3"/>
    </row>
    <row r="55" spans="2:4" x14ac:dyDescent="0.2">
      <c r="B55" s="3"/>
      <c r="C55" s="3"/>
      <c r="D55" s="3"/>
    </row>
    <row r="56" spans="2:4" x14ac:dyDescent="0.2">
      <c r="B56" s="3"/>
      <c r="C56" s="3"/>
      <c r="D56" s="3"/>
    </row>
    <row r="57" spans="2:4" x14ac:dyDescent="0.2">
      <c r="B57" s="3"/>
      <c r="C57" s="3"/>
      <c r="D57" s="3"/>
    </row>
    <row r="58" spans="2:4" x14ac:dyDescent="0.2">
      <c r="B58" s="3"/>
      <c r="C58" s="3"/>
      <c r="D58" s="3"/>
    </row>
    <row r="59" spans="2:4" x14ac:dyDescent="0.2">
      <c r="B59" s="3"/>
      <c r="C59" s="3"/>
      <c r="D59" s="3"/>
    </row>
    <row r="60" spans="2:4" x14ac:dyDescent="0.2">
      <c r="B60" s="3"/>
      <c r="C60" s="3"/>
      <c r="D60" s="3"/>
    </row>
    <row r="61" spans="2:4" x14ac:dyDescent="0.2">
      <c r="B61" s="3"/>
      <c r="C61" s="3"/>
      <c r="D61" s="3"/>
    </row>
    <row r="62" spans="2:4" x14ac:dyDescent="0.2">
      <c r="B62" s="3"/>
      <c r="C62" s="3"/>
      <c r="D62" s="3"/>
    </row>
    <row r="63" spans="2:4" x14ac:dyDescent="0.2">
      <c r="B63" s="3"/>
      <c r="C63" s="3"/>
      <c r="D63" s="3"/>
    </row>
    <row r="64" spans="2:4" x14ac:dyDescent="0.2">
      <c r="B64" s="3"/>
      <c r="C64" s="3"/>
      <c r="D64" s="3"/>
    </row>
    <row r="65" spans="2:4" x14ac:dyDescent="0.2">
      <c r="B65" s="3"/>
      <c r="C65" s="3"/>
      <c r="D65" s="3"/>
    </row>
    <row r="66" spans="2:4" x14ac:dyDescent="0.2">
      <c r="B66" s="3"/>
      <c r="C66" s="3"/>
      <c r="D66" s="3"/>
    </row>
    <row r="67" spans="2:4" x14ac:dyDescent="0.2">
      <c r="B67" s="3"/>
      <c r="C67" s="3"/>
      <c r="D67" s="3"/>
    </row>
    <row r="68" spans="2:4" x14ac:dyDescent="0.2">
      <c r="B68" s="3"/>
      <c r="C68" s="3"/>
      <c r="D68" s="3"/>
    </row>
    <row r="69" spans="2:4" x14ac:dyDescent="0.2">
      <c r="B69" s="3"/>
      <c r="C69" s="3"/>
      <c r="D69" s="3"/>
    </row>
    <row r="70" spans="2:4" x14ac:dyDescent="0.2">
      <c r="B70" s="3"/>
      <c r="C70" s="3"/>
      <c r="D70" s="3"/>
    </row>
    <row r="71" spans="2:4" x14ac:dyDescent="0.2">
      <c r="B71" s="3"/>
      <c r="C71" s="3"/>
      <c r="D71" s="3"/>
    </row>
    <row r="72" spans="2:4" x14ac:dyDescent="0.2">
      <c r="B72" s="3"/>
      <c r="C72" s="3"/>
      <c r="D72" s="3"/>
    </row>
    <row r="73" spans="2:4" x14ac:dyDescent="0.2">
      <c r="B73" s="3"/>
      <c r="C73" s="3"/>
      <c r="D73" s="3"/>
    </row>
    <row r="74" spans="2:4" x14ac:dyDescent="0.2">
      <c r="B74" s="3"/>
      <c r="C74" s="3"/>
      <c r="D74" s="3"/>
    </row>
    <row r="75" spans="2:4" x14ac:dyDescent="0.2">
      <c r="B75" s="3"/>
      <c r="C75" s="3"/>
      <c r="D75" s="3"/>
    </row>
    <row r="76" spans="2:4" x14ac:dyDescent="0.2">
      <c r="B76" s="3"/>
      <c r="C76" s="3"/>
      <c r="D76" s="3"/>
    </row>
    <row r="77" spans="2:4" x14ac:dyDescent="0.2">
      <c r="B77" s="3"/>
      <c r="C77" s="3"/>
      <c r="D77" s="3"/>
    </row>
    <row r="78" spans="2:4" x14ac:dyDescent="0.2">
      <c r="B78" s="3"/>
      <c r="C78" s="3"/>
      <c r="D78" s="3"/>
    </row>
    <row r="79" spans="2:4" x14ac:dyDescent="0.2">
      <c r="B79" s="3"/>
      <c r="C79" s="3"/>
      <c r="D79" s="3"/>
    </row>
    <row r="80" spans="2:4" x14ac:dyDescent="0.2">
      <c r="B80" s="3"/>
      <c r="C80" s="3"/>
      <c r="D80" s="3"/>
    </row>
    <row r="81" spans="2:4" x14ac:dyDescent="0.2">
      <c r="B81" s="3"/>
      <c r="C81" s="3"/>
      <c r="D81" s="3"/>
    </row>
    <row r="82" spans="2:4" x14ac:dyDescent="0.2">
      <c r="B82" s="3"/>
      <c r="C82" s="3"/>
      <c r="D82" s="3"/>
    </row>
    <row r="83" spans="2:4" x14ac:dyDescent="0.2">
      <c r="B83" s="3"/>
      <c r="C83" s="3"/>
      <c r="D83" s="3"/>
    </row>
    <row r="84" spans="2:4" x14ac:dyDescent="0.2">
      <c r="B84" s="3"/>
      <c r="C84" s="3"/>
      <c r="D84" s="3"/>
    </row>
    <row r="85" spans="2:4" x14ac:dyDescent="0.2">
      <c r="B85" s="3"/>
      <c r="C85" s="3"/>
      <c r="D85" s="3"/>
    </row>
    <row r="86" spans="2:4" x14ac:dyDescent="0.2">
      <c r="B86" s="3"/>
      <c r="C86" s="3"/>
      <c r="D86" s="3"/>
    </row>
    <row r="87" spans="2:4" x14ac:dyDescent="0.2">
      <c r="B87" s="3"/>
      <c r="C87" s="3"/>
      <c r="D87" s="3"/>
    </row>
    <row r="88" spans="2:4" x14ac:dyDescent="0.2">
      <c r="B88" s="3"/>
      <c r="C88" s="3"/>
      <c r="D88" s="3"/>
    </row>
    <row r="89" spans="2:4" x14ac:dyDescent="0.2">
      <c r="B89" s="3"/>
      <c r="C89" s="3"/>
      <c r="D89" s="3"/>
    </row>
    <row r="90" spans="2:4" x14ac:dyDescent="0.2">
      <c r="B90" s="3"/>
      <c r="C90" s="3"/>
      <c r="D90" s="3"/>
    </row>
    <row r="91" spans="2:4" x14ac:dyDescent="0.2">
      <c r="B91" s="3"/>
      <c r="C91" s="3"/>
      <c r="D91" s="3"/>
    </row>
    <row r="92" spans="2:4" x14ac:dyDescent="0.2">
      <c r="B92" s="3"/>
      <c r="C92" s="3"/>
      <c r="D92" s="3"/>
    </row>
    <row r="93" spans="2:4" x14ac:dyDescent="0.2">
      <c r="B93" s="3"/>
      <c r="C93" s="3"/>
      <c r="D93" s="3"/>
    </row>
    <row r="94" spans="2:4" x14ac:dyDescent="0.2">
      <c r="B94" s="3"/>
      <c r="C94" s="3"/>
      <c r="D94" s="3"/>
    </row>
    <row r="95" spans="2:4" x14ac:dyDescent="0.2">
      <c r="B95" s="3"/>
      <c r="C95" s="3"/>
      <c r="D95" s="3"/>
    </row>
    <row r="96" spans="2:4" x14ac:dyDescent="0.2">
      <c r="B96" s="3"/>
      <c r="C96" s="3"/>
      <c r="D96" s="3"/>
    </row>
    <row r="97" spans="2:4" x14ac:dyDescent="0.2">
      <c r="B97" s="3"/>
      <c r="C97" s="3"/>
      <c r="D97" s="3"/>
    </row>
    <row r="98" spans="2:4" x14ac:dyDescent="0.2">
      <c r="B98" s="3"/>
      <c r="C98" s="3"/>
      <c r="D98" s="3"/>
    </row>
    <row r="99" spans="2:4" x14ac:dyDescent="0.2">
      <c r="B99" s="3"/>
      <c r="C99" s="3"/>
      <c r="D99" s="3"/>
    </row>
    <row r="100" spans="2:4" x14ac:dyDescent="0.2">
      <c r="B100" s="3"/>
      <c r="C100" s="3"/>
      <c r="D100" s="3"/>
    </row>
    <row r="101" spans="2:4" x14ac:dyDescent="0.2">
      <c r="B101" s="3"/>
      <c r="C101" s="3"/>
      <c r="D101" s="3"/>
    </row>
    <row r="102" spans="2:4" x14ac:dyDescent="0.2">
      <c r="B102" s="3"/>
      <c r="C102" s="3"/>
      <c r="D102" s="3"/>
    </row>
    <row r="103" spans="2:4" x14ac:dyDescent="0.2">
      <c r="B103" s="3"/>
      <c r="C103" s="3"/>
      <c r="D103" s="3"/>
    </row>
    <row r="104" spans="2:4" x14ac:dyDescent="0.2">
      <c r="B104" s="3"/>
      <c r="C104" s="3"/>
      <c r="D104" s="3"/>
    </row>
    <row r="105" spans="2:4" x14ac:dyDescent="0.2">
      <c r="B105" s="3"/>
      <c r="C105" s="3"/>
      <c r="D105" s="3"/>
    </row>
    <row r="106" spans="2:4" x14ac:dyDescent="0.2">
      <c r="B106" s="3"/>
      <c r="C106" s="3"/>
      <c r="D106" s="3"/>
    </row>
    <row r="107" spans="2:4" x14ac:dyDescent="0.2">
      <c r="B107" s="3"/>
      <c r="C107" s="3"/>
      <c r="D107" s="3"/>
    </row>
    <row r="108" spans="2:4" x14ac:dyDescent="0.2">
      <c r="B108" s="3"/>
      <c r="C108" s="3"/>
      <c r="D108" s="3"/>
    </row>
    <row r="109" spans="2:4" x14ac:dyDescent="0.2">
      <c r="B109" s="3"/>
      <c r="C109" s="3"/>
      <c r="D109" s="3"/>
    </row>
    <row r="110" spans="2:4" x14ac:dyDescent="0.2">
      <c r="B110" s="3"/>
      <c r="C110" s="3"/>
      <c r="D110" s="3"/>
    </row>
    <row r="111" spans="2:4" x14ac:dyDescent="0.2">
      <c r="B111" s="3"/>
      <c r="C111" s="3"/>
      <c r="D111" s="3"/>
    </row>
    <row r="112" spans="2:4" x14ac:dyDescent="0.2">
      <c r="B112" s="3"/>
      <c r="C112" s="3"/>
      <c r="D112" s="3"/>
    </row>
    <row r="113" spans="2:4" x14ac:dyDescent="0.2">
      <c r="B113" s="3"/>
      <c r="C113" s="3"/>
      <c r="D113" s="3"/>
    </row>
    <row r="114" spans="2:4" x14ac:dyDescent="0.2">
      <c r="B114" s="3"/>
      <c r="C114" s="3"/>
      <c r="D114" s="3"/>
    </row>
    <row r="115" spans="2:4" x14ac:dyDescent="0.2">
      <c r="B115" s="3"/>
      <c r="C115" s="3"/>
      <c r="D115" s="3"/>
    </row>
    <row r="116" spans="2:4" x14ac:dyDescent="0.2">
      <c r="B116" s="3"/>
      <c r="C116" s="3"/>
      <c r="D116" s="3"/>
    </row>
    <row r="117" spans="2:4" x14ac:dyDescent="0.2">
      <c r="B117" s="3"/>
      <c r="C117" s="3"/>
      <c r="D117" s="3"/>
    </row>
    <row r="118" spans="2:4" x14ac:dyDescent="0.2">
      <c r="B118" s="3"/>
      <c r="C118" s="3"/>
      <c r="D118" s="3"/>
    </row>
    <row r="119" spans="2:4" x14ac:dyDescent="0.2">
      <c r="B119" s="3"/>
      <c r="C119" s="3"/>
      <c r="D119" s="3"/>
    </row>
    <row r="120" spans="2:4" x14ac:dyDescent="0.2">
      <c r="B120" s="3"/>
      <c r="C120" s="3"/>
      <c r="D120" s="3"/>
    </row>
    <row r="121" spans="2:4" x14ac:dyDescent="0.2">
      <c r="B121" s="3"/>
      <c r="C121" s="3"/>
      <c r="D121" s="3"/>
    </row>
    <row r="122" spans="2:4" x14ac:dyDescent="0.2">
      <c r="B122" s="3"/>
      <c r="C122" s="3"/>
      <c r="D122" s="3"/>
    </row>
    <row r="123" spans="2:4" x14ac:dyDescent="0.2">
      <c r="B123" s="3"/>
      <c r="C123" s="3"/>
      <c r="D123" s="3"/>
    </row>
    <row r="124" spans="2:4" x14ac:dyDescent="0.2">
      <c r="B124" s="3"/>
      <c r="C124" s="3"/>
      <c r="D124" s="3"/>
    </row>
    <row r="125" spans="2:4" x14ac:dyDescent="0.2">
      <c r="B125" s="3"/>
      <c r="C125" s="3"/>
      <c r="D125" s="3"/>
    </row>
    <row r="126" spans="2:4" x14ac:dyDescent="0.2">
      <c r="B126" s="3"/>
      <c r="C126" s="3"/>
      <c r="D126" s="3"/>
    </row>
    <row r="127" spans="2:4" x14ac:dyDescent="0.2">
      <c r="B127" s="3"/>
      <c r="C127" s="3"/>
      <c r="D127" s="3"/>
    </row>
    <row r="128" spans="2:4" x14ac:dyDescent="0.2">
      <c r="B128" s="3"/>
      <c r="C128" s="3"/>
      <c r="D128" s="3"/>
    </row>
    <row r="129" spans="2:4" x14ac:dyDescent="0.2">
      <c r="B129" s="3"/>
      <c r="C129" s="3"/>
      <c r="D129" s="3"/>
    </row>
    <row r="130" spans="2:4" x14ac:dyDescent="0.2">
      <c r="B130" s="3"/>
      <c r="C130" s="3"/>
      <c r="D130" s="3"/>
    </row>
    <row r="131" spans="2:4" x14ac:dyDescent="0.2">
      <c r="B131" s="3"/>
      <c r="C131" s="3"/>
      <c r="D131" s="3"/>
    </row>
    <row r="132" spans="2:4" x14ac:dyDescent="0.2">
      <c r="B132" s="3"/>
      <c r="C132" s="3"/>
      <c r="D132" s="3"/>
    </row>
    <row r="133" spans="2:4" x14ac:dyDescent="0.2">
      <c r="B133" s="3"/>
      <c r="C133" s="3"/>
      <c r="D133" s="3"/>
    </row>
    <row r="134" spans="2:4" x14ac:dyDescent="0.2">
      <c r="B134" s="3"/>
      <c r="C134" s="3"/>
      <c r="D134" s="3"/>
    </row>
    <row r="135" spans="2:4" x14ac:dyDescent="0.2">
      <c r="B135" s="3"/>
      <c r="C135" s="3"/>
      <c r="D135" s="3"/>
    </row>
    <row r="136" spans="2:4" x14ac:dyDescent="0.2">
      <c r="B136" s="3"/>
      <c r="C136" s="3"/>
      <c r="D136" s="3"/>
    </row>
    <row r="137" spans="2:4" x14ac:dyDescent="0.2">
      <c r="B137" s="3"/>
      <c r="C137" s="3"/>
      <c r="D137" s="3"/>
    </row>
    <row r="138" spans="2:4" x14ac:dyDescent="0.2">
      <c r="B138" s="3"/>
      <c r="C138" s="3"/>
      <c r="D138" s="3"/>
    </row>
    <row r="139" spans="2:4" x14ac:dyDescent="0.2">
      <c r="B139" s="3"/>
      <c r="C139" s="3"/>
      <c r="D139" s="3"/>
    </row>
    <row r="140" spans="2:4" x14ac:dyDescent="0.2">
      <c r="B140" s="3"/>
      <c r="C140" s="3"/>
      <c r="D140" s="3"/>
    </row>
    <row r="141" spans="2:4" x14ac:dyDescent="0.2">
      <c r="B141" s="3"/>
      <c r="C141" s="3"/>
      <c r="D141" s="3"/>
    </row>
    <row r="142" spans="2:4" x14ac:dyDescent="0.2">
      <c r="B142" s="3"/>
      <c r="C142" s="3"/>
      <c r="D142" s="3"/>
    </row>
    <row r="143" spans="2:4" x14ac:dyDescent="0.2">
      <c r="B143" s="3"/>
      <c r="C143" s="3"/>
      <c r="D143" s="3"/>
    </row>
    <row r="144" spans="2:4" x14ac:dyDescent="0.2">
      <c r="B144" s="3"/>
      <c r="C144" s="3"/>
      <c r="D144" s="3"/>
    </row>
    <row r="145" spans="2:4" x14ac:dyDescent="0.2">
      <c r="B145" s="3"/>
      <c r="C145" s="3"/>
      <c r="D145" s="3"/>
    </row>
    <row r="146" spans="2:4" x14ac:dyDescent="0.2">
      <c r="B146" s="3"/>
      <c r="C146" s="3"/>
      <c r="D146" s="3"/>
    </row>
    <row r="147" spans="2:4" x14ac:dyDescent="0.2">
      <c r="B147" s="3"/>
      <c r="C147" s="3"/>
      <c r="D147" s="3"/>
    </row>
    <row r="148" spans="2:4" x14ac:dyDescent="0.2">
      <c r="B148" s="3"/>
      <c r="C148" s="3"/>
      <c r="D148" s="3"/>
    </row>
    <row r="149" spans="2:4" x14ac:dyDescent="0.2">
      <c r="B149" s="3"/>
      <c r="C149" s="3"/>
      <c r="D149" s="3"/>
    </row>
    <row r="150" spans="2:4" x14ac:dyDescent="0.2">
      <c r="B150" s="3"/>
      <c r="C150" s="3"/>
      <c r="D150" s="3"/>
    </row>
    <row r="151" spans="2:4" x14ac:dyDescent="0.2">
      <c r="B151" s="3"/>
      <c r="C151" s="3"/>
      <c r="D151" s="3"/>
    </row>
    <row r="152" spans="2:4" x14ac:dyDescent="0.2">
      <c r="B152" s="3"/>
      <c r="C152" s="3"/>
      <c r="D152" s="3"/>
    </row>
    <row r="153" spans="2:4" x14ac:dyDescent="0.2">
      <c r="B153" s="3"/>
      <c r="C153" s="3"/>
      <c r="D153" s="3"/>
    </row>
    <row r="154" spans="2:4" x14ac:dyDescent="0.2">
      <c r="B154" s="3"/>
      <c r="C154" s="3"/>
      <c r="D154" s="3"/>
    </row>
    <row r="155" spans="2:4" x14ac:dyDescent="0.2">
      <c r="B155" s="3"/>
      <c r="C155" s="3"/>
      <c r="D155" s="3"/>
    </row>
    <row r="156" spans="2:4" x14ac:dyDescent="0.2">
      <c r="B156" s="3"/>
      <c r="C156" s="3"/>
      <c r="D156" s="3"/>
    </row>
    <row r="157" spans="2:4" x14ac:dyDescent="0.2">
      <c r="B157" s="3"/>
      <c r="C157" s="3"/>
      <c r="D157" s="3"/>
    </row>
    <row r="158" spans="2:4" x14ac:dyDescent="0.2">
      <c r="B158" s="3"/>
      <c r="C158" s="3"/>
      <c r="D158" s="3"/>
    </row>
    <row r="159" spans="2:4" x14ac:dyDescent="0.2">
      <c r="B159" s="3"/>
      <c r="C159" s="3"/>
      <c r="D159" s="3"/>
    </row>
    <row r="160" spans="2:4" x14ac:dyDescent="0.2">
      <c r="B160" s="3"/>
      <c r="C160" s="3"/>
      <c r="D160" s="3"/>
    </row>
    <row r="161" spans="2:4" x14ac:dyDescent="0.2">
      <c r="B161" s="3"/>
      <c r="C161" s="3"/>
      <c r="D161" s="3"/>
    </row>
    <row r="162" spans="2:4" x14ac:dyDescent="0.2">
      <c r="B162" s="3"/>
      <c r="C162" s="3"/>
      <c r="D162" s="3"/>
    </row>
    <row r="163" spans="2:4" x14ac:dyDescent="0.2">
      <c r="B163" s="3"/>
      <c r="C163" s="3"/>
      <c r="D163" s="3"/>
    </row>
    <row r="164" spans="2:4" x14ac:dyDescent="0.2">
      <c r="B164" s="3"/>
      <c r="C164" s="3"/>
      <c r="D164" s="3"/>
    </row>
    <row r="165" spans="2:4" x14ac:dyDescent="0.2">
      <c r="B165" s="3"/>
      <c r="C165" s="3"/>
      <c r="D165" s="3"/>
    </row>
    <row r="166" spans="2:4" x14ac:dyDescent="0.2">
      <c r="B166" s="3"/>
      <c r="C166" s="3"/>
      <c r="D166" s="3"/>
    </row>
    <row r="167" spans="2:4" x14ac:dyDescent="0.2">
      <c r="B167" s="3"/>
      <c r="C167" s="3"/>
      <c r="D167" s="3"/>
    </row>
    <row r="168" spans="2:4" x14ac:dyDescent="0.2">
      <c r="B168" s="3"/>
      <c r="C168" s="3"/>
      <c r="D168" s="3"/>
    </row>
    <row r="169" spans="2:4" x14ac:dyDescent="0.2">
      <c r="B169" s="3"/>
      <c r="C169" s="3"/>
      <c r="D169" s="3"/>
    </row>
    <row r="170" spans="2:4" x14ac:dyDescent="0.2">
      <c r="B170" s="3"/>
      <c r="C170" s="3"/>
      <c r="D170" s="3"/>
    </row>
    <row r="171" spans="2:4" x14ac:dyDescent="0.2">
      <c r="B171" s="3"/>
      <c r="C171" s="3"/>
      <c r="D171" s="3"/>
    </row>
    <row r="172" spans="2:4" x14ac:dyDescent="0.2">
      <c r="B172" s="3"/>
      <c r="C172" s="3"/>
      <c r="D172" s="3"/>
    </row>
    <row r="173" spans="2:4" x14ac:dyDescent="0.2">
      <c r="B173" s="3"/>
      <c r="C173" s="3"/>
      <c r="D173" s="3"/>
    </row>
    <row r="174" spans="2:4" x14ac:dyDescent="0.2">
      <c r="B174" s="3"/>
      <c r="C174" s="3"/>
      <c r="D174" s="3"/>
    </row>
    <row r="175" spans="2:4" x14ac:dyDescent="0.2">
      <c r="B175" s="3"/>
      <c r="C175" s="3"/>
      <c r="D175" s="3"/>
    </row>
    <row r="176" spans="2:4" x14ac:dyDescent="0.2">
      <c r="B176" s="3"/>
      <c r="C176" s="3"/>
      <c r="D176" s="3"/>
    </row>
    <row r="177" spans="2:4" x14ac:dyDescent="0.2">
      <c r="B177" s="3"/>
      <c r="C177" s="3"/>
      <c r="D177" s="3"/>
    </row>
    <row r="178" spans="2:4" x14ac:dyDescent="0.2">
      <c r="B178" s="3"/>
      <c r="C178" s="3"/>
      <c r="D178" s="3"/>
    </row>
    <row r="179" spans="2:4" x14ac:dyDescent="0.2">
      <c r="B179" s="3"/>
      <c r="C179" s="3"/>
      <c r="D179" s="3"/>
    </row>
    <row r="180" spans="2:4" x14ac:dyDescent="0.2">
      <c r="B180" s="3"/>
      <c r="C180" s="3"/>
      <c r="D180" s="3"/>
    </row>
    <row r="181" spans="2:4" x14ac:dyDescent="0.2">
      <c r="B181" s="3"/>
      <c r="C181" s="3"/>
      <c r="D181" s="3"/>
    </row>
    <row r="182" spans="2:4" x14ac:dyDescent="0.2">
      <c r="B182" s="3"/>
      <c r="C182" s="3"/>
      <c r="D182" s="3"/>
    </row>
    <row r="183" spans="2:4" x14ac:dyDescent="0.2">
      <c r="B183" s="3"/>
      <c r="C183" s="3"/>
      <c r="D183" s="3"/>
    </row>
    <row r="184" spans="2:4" x14ac:dyDescent="0.2">
      <c r="B184" s="3"/>
      <c r="C184" s="3"/>
      <c r="D184" s="3"/>
    </row>
    <row r="185" spans="2:4" x14ac:dyDescent="0.2">
      <c r="B185" s="3"/>
      <c r="C185" s="3"/>
      <c r="D185" s="3"/>
    </row>
    <row r="186" spans="2:4" x14ac:dyDescent="0.2">
      <c r="B186" s="3"/>
      <c r="C186" s="3"/>
      <c r="D186" s="3"/>
    </row>
    <row r="187" spans="2:4" x14ac:dyDescent="0.2">
      <c r="B187" s="3"/>
      <c r="C187" s="3"/>
      <c r="D187" s="3"/>
    </row>
    <row r="188" spans="2:4" x14ac:dyDescent="0.2">
      <c r="B188" s="3"/>
      <c r="C188" s="3"/>
      <c r="D188" s="3"/>
    </row>
    <row r="189" spans="2:4" x14ac:dyDescent="0.2">
      <c r="B189" s="3"/>
      <c r="C189" s="3"/>
      <c r="D189" s="3"/>
    </row>
    <row r="190" spans="2:4" x14ac:dyDescent="0.2">
      <c r="B190" s="3"/>
      <c r="C190" s="3"/>
      <c r="D190" s="3"/>
    </row>
    <row r="191" spans="2:4" x14ac:dyDescent="0.2">
      <c r="B191" s="3"/>
      <c r="C191" s="3"/>
      <c r="D191" s="3"/>
    </row>
    <row r="192" spans="2:4" x14ac:dyDescent="0.2">
      <c r="B192" s="3"/>
      <c r="C192" s="3"/>
      <c r="D192" s="3"/>
    </row>
    <row r="193" spans="2:4" x14ac:dyDescent="0.2">
      <c r="B193" s="3"/>
      <c r="C193" s="3"/>
      <c r="D193" s="3"/>
    </row>
    <row r="194" spans="2:4" x14ac:dyDescent="0.2">
      <c r="B194" s="3"/>
      <c r="C194" s="3"/>
      <c r="D194" s="3"/>
    </row>
    <row r="195" spans="2:4" x14ac:dyDescent="0.2">
      <c r="B195" s="3"/>
      <c r="C195" s="3"/>
      <c r="D195" s="3"/>
    </row>
    <row r="196" spans="2:4" x14ac:dyDescent="0.2">
      <c r="B196" s="3"/>
      <c r="C196" s="3"/>
      <c r="D196" s="3"/>
    </row>
    <row r="197" spans="2:4" x14ac:dyDescent="0.2">
      <c r="B197" s="3"/>
      <c r="C197" s="3"/>
      <c r="D197" s="3"/>
    </row>
    <row r="198" spans="2:4" x14ac:dyDescent="0.2">
      <c r="B198" s="3"/>
      <c r="C198" s="3"/>
      <c r="D198" s="3"/>
    </row>
    <row r="199" spans="2:4" x14ac:dyDescent="0.2">
      <c r="B199" s="3"/>
      <c r="C199" s="3"/>
      <c r="D199" s="3"/>
    </row>
    <row r="200" spans="2:4" x14ac:dyDescent="0.2">
      <c r="B200" s="3"/>
      <c r="C200" s="3"/>
      <c r="D200" s="3"/>
    </row>
    <row r="201" spans="2:4" x14ac:dyDescent="0.2">
      <c r="B201" s="3"/>
      <c r="C201" s="3"/>
      <c r="D201" s="3"/>
    </row>
    <row r="202" spans="2:4" x14ac:dyDescent="0.2">
      <c r="B202" s="3"/>
      <c r="C202" s="3"/>
      <c r="D202" s="3"/>
    </row>
    <row r="203" spans="2:4" x14ac:dyDescent="0.2">
      <c r="B203" s="3"/>
      <c r="C203" s="3"/>
      <c r="D203" s="3"/>
    </row>
    <row r="204" spans="2:4" x14ac:dyDescent="0.2">
      <c r="B204" s="3"/>
      <c r="C204" s="3"/>
      <c r="D204" s="3"/>
    </row>
    <row r="205" spans="2:4" x14ac:dyDescent="0.2">
      <c r="B205" s="3"/>
      <c r="C205" s="3"/>
      <c r="D205" s="3"/>
    </row>
    <row r="206" spans="2:4" x14ac:dyDescent="0.2">
      <c r="B206" s="3"/>
      <c r="C206" s="3"/>
      <c r="D206" s="3"/>
    </row>
    <row r="207" spans="2:4" x14ac:dyDescent="0.2">
      <c r="B207" s="3"/>
      <c r="C207" s="3"/>
      <c r="D207" s="3"/>
    </row>
    <row r="208" spans="2:4" x14ac:dyDescent="0.2">
      <c r="B208" s="3"/>
      <c r="C208" s="3"/>
      <c r="D208" s="3"/>
    </row>
    <row r="209" spans="2:4" x14ac:dyDescent="0.2">
      <c r="B209" s="3"/>
      <c r="C209" s="3"/>
      <c r="D209" s="3"/>
    </row>
    <row r="210" spans="2:4" x14ac:dyDescent="0.2">
      <c r="B210" s="3"/>
      <c r="C210" s="3"/>
      <c r="D210" s="3"/>
    </row>
    <row r="211" spans="2:4" x14ac:dyDescent="0.2">
      <c r="B211" s="3"/>
      <c r="C211" s="3"/>
      <c r="D211" s="3"/>
    </row>
    <row r="212" spans="2:4" x14ac:dyDescent="0.2">
      <c r="B212" s="3"/>
      <c r="C212" s="3"/>
      <c r="D212" s="3"/>
    </row>
    <row r="213" spans="2:4" x14ac:dyDescent="0.2">
      <c r="B213" s="3"/>
      <c r="C213" s="3"/>
      <c r="D213" s="3"/>
    </row>
    <row r="214" spans="2:4" x14ac:dyDescent="0.2">
      <c r="B214" s="3"/>
      <c r="C214" s="3"/>
      <c r="D214" s="3"/>
    </row>
    <row r="215" spans="2:4" x14ac:dyDescent="0.2">
      <c r="B215" s="3"/>
      <c r="C215" s="3"/>
      <c r="D215" s="3"/>
    </row>
    <row r="216" spans="2:4" x14ac:dyDescent="0.2">
      <c r="B216" s="3"/>
      <c r="C216" s="3"/>
      <c r="D216" s="3"/>
    </row>
    <row r="217" spans="2:4" x14ac:dyDescent="0.2">
      <c r="B217" s="3"/>
      <c r="C217" s="3"/>
      <c r="D217" s="3"/>
    </row>
    <row r="218" spans="2:4" x14ac:dyDescent="0.2">
      <c r="B218" s="3"/>
      <c r="C218" s="3"/>
      <c r="D218" s="3"/>
    </row>
    <row r="219" spans="2:4" x14ac:dyDescent="0.2">
      <c r="B219" s="3"/>
      <c r="C219" s="3"/>
      <c r="D219" s="3"/>
    </row>
    <row r="220" spans="2:4" x14ac:dyDescent="0.2">
      <c r="B220" s="3"/>
      <c r="C220" s="3"/>
      <c r="D220" s="3"/>
    </row>
    <row r="221" spans="2:4" x14ac:dyDescent="0.2">
      <c r="B221" s="3"/>
      <c r="C221" s="3"/>
      <c r="D221" s="3"/>
    </row>
    <row r="222" spans="2:4" x14ac:dyDescent="0.2">
      <c r="B222" s="3"/>
      <c r="C222" s="3"/>
      <c r="D222" s="3"/>
    </row>
    <row r="223" spans="2:4" x14ac:dyDescent="0.2">
      <c r="B223" s="3"/>
      <c r="C223" s="3"/>
      <c r="D223" s="3"/>
    </row>
    <row r="224" spans="2:4" x14ac:dyDescent="0.2">
      <c r="B224" s="3"/>
      <c r="C224" s="3"/>
      <c r="D224" s="3"/>
    </row>
    <row r="225" spans="2:4" x14ac:dyDescent="0.2">
      <c r="B225" s="3"/>
      <c r="C225" s="3"/>
      <c r="D225" s="3"/>
    </row>
    <row r="226" spans="2:4" x14ac:dyDescent="0.2">
      <c r="B226" s="3"/>
      <c r="C226" s="3"/>
      <c r="D226" s="3"/>
    </row>
    <row r="227" spans="2:4" x14ac:dyDescent="0.2">
      <c r="B227" s="3"/>
      <c r="C227" s="3"/>
      <c r="D227" s="3"/>
    </row>
    <row r="228" spans="2:4" x14ac:dyDescent="0.2">
      <c r="B228" s="3"/>
      <c r="C228" s="3"/>
      <c r="D228" s="3"/>
    </row>
    <row r="229" spans="2:4" x14ac:dyDescent="0.2">
      <c r="B229" s="3"/>
      <c r="C229" s="3"/>
      <c r="D229" s="3"/>
    </row>
    <row r="230" spans="2:4" x14ac:dyDescent="0.2">
      <c r="B230" s="3"/>
      <c r="C230" s="3"/>
      <c r="D230" s="3"/>
    </row>
    <row r="231" spans="2:4" x14ac:dyDescent="0.2">
      <c r="B231" s="3"/>
      <c r="C231" s="3"/>
      <c r="D231" s="3"/>
    </row>
    <row r="232" spans="2:4" x14ac:dyDescent="0.2">
      <c r="B232" s="3"/>
      <c r="C232" s="3"/>
      <c r="D232" s="3"/>
    </row>
    <row r="233" spans="2:4" x14ac:dyDescent="0.2">
      <c r="B233" s="3"/>
      <c r="C233" s="3"/>
      <c r="D233" s="3"/>
    </row>
    <row r="234" spans="2:4" x14ac:dyDescent="0.2">
      <c r="B234" s="3"/>
      <c r="C234" s="3"/>
      <c r="D234" s="3"/>
    </row>
    <row r="235" spans="2:4" x14ac:dyDescent="0.2">
      <c r="B235" s="3"/>
      <c r="C235" s="3"/>
      <c r="D235" s="3"/>
    </row>
    <row r="236" spans="2:4" x14ac:dyDescent="0.2">
      <c r="B236" s="3"/>
      <c r="C236" s="3"/>
      <c r="D236" s="3"/>
    </row>
    <row r="237" spans="2:4" x14ac:dyDescent="0.2">
      <c r="B237" s="3"/>
      <c r="C237" s="3"/>
      <c r="D237" s="3"/>
    </row>
    <row r="238" spans="2:4" x14ac:dyDescent="0.2">
      <c r="B238" s="3"/>
      <c r="C238" s="3"/>
      <c r="D238" s="3"/>
    </row>
    <row r="239" spans="2:4" x14ac:dyDescent="0.2">
      <c r="B239" s="3"/>
      <c r="C239" s="3"/>
      <c r="D239" s="3"/>
    </row>
    <row r="240" spans="2:4" x14ac:dyDescent="0.2">
      <c r="B240" s="3"/>
      <c r="C240" s="3"/>
      <c r="D240" s="3"/>
    </row>
    <row r="241" spans="2:4" x14ac:dyDescent="0.2">
      <c r="B241" s="3"/>
      <c r="C241" s="3"/>
      <c r="D241" s="3"/>
    </row>
    <row r="242" spans="2:4" x14ac:dyDescent="0.2">
      <c r="B242" s="3"/>
      <c r="C242" s="3"/>
      <c r="D242" s="3"/>
    </row>
    <row r="243" spans="2:4" x14ac:dyDescent="0.2">
      <c r="B243" s="3"/>
      <c r="C243" s="3"/>
      <c r="D243" s="3"/>
    </row>
    <row r="244" spans="2:4" x14ac:dyDescent="0.2">
      <c r="B244" s="3"/>
      <c r="C244" s="3"/>
      <c r="D244" s="3"/>
    </row>
    <row r="245" spans="2:4" x14ac:dyDescent="0.2">
      <c r="B245" s="3"/>
      <c r="C245" s="3"/>
      <c r="D245" s="3"/>
    </row>
    <row r="246" spans="2:4" x14ac:dyDescent="0.2">
      <c r="B246" s="3"/>
      <c r="C246" s="3"/>
      <c r="D246" s="3"/>
    </row>
    <row r="247" spans="2:4" x14ac:dyDescent="0.2">
      <c r="B247" s="3"/>
      <c r="C247" s="3"/>
      <c r="D247" s="3"/>
    </row>
    <row r="248" spans="2:4" x14ac:dyDescent="0.2">
      <c r="B248" s="3"/>
      <c r="C248" s="3"/>
      <c r="D248" s="3"/>
    </row>
    <row r="249" spans="2:4" x14ac:dyDescent="0.2">
      <c r="B249" s="3"/>
      <c r="C249" s="3"/>
      <c r="D249" s="3"/>
    </row>
    <row r="250" spans="2:4" x14ac:dyDescent="0.2">
      <c r="B250" s="3"/>
      <c r="C250" s="3"/>
      <c r="D250" s="3"/>
    </row>
    <row r="251" spans="2:4" x14ac:dyDescent="0.2">
      <c r="B251" s="3"/>
      <c r="C251" s="3"/>
      <c r="D251" s="3"/>
    </row>
    <row r="252" spans="2:4" x14ac:dyDescent="0.2">
      <c r="B252" s="3"/>
      <c r="C252" s="3"/>
      <c r="D252" s="3"/>
    </row>
    <row r="253" spans="2:4" x14ac:dyDescent="0.2">
      <c r="B253" s="3"/>
      <c r="C253" s="3"/>
      <c r="D253" s="3"/>
    </row>
    <row r="254" spans="2:4" x14ac:dyDescent="0.2">
      <c r="B254" s="3"/>
      <c r="C254" s="3"/>
      <c r="D254" s="3"/>
    </row>
    <row r="255" spans="2:4" x14ac:dyDescent="0.2">
      <c r="B255" s="3"/>
      <c r="C255" s="3"/>
      <c r="D255" s="3"/>
    </row>
    <row r="256" spans="2:4" x14ac:dyDescent="0.2">
      <c r="B256" s="3"/>
      <c r="C256" s="3"/>
      <c r="D256" s="3"/>
    </row>
    <row r="257" spans="2:4" x14ac:dyDescent="0.2">
      <c r="B257" s="3"/>
      <c r="C257" s="3"/>
      <c r="D257" s="3"/>
    </row>
    <row r="258" spans="2:4" x14ac:dyDescent="0.2">
      <c r="B258" s="3"/>
      <c r="C258" s="3"/>
      <c r="D258" s="3"/>
    </row>
    <row r="259" spans="2:4" x14ac:dyDescent="0.2">
      <c r="B259" s="3"/>
      <c r="C259" s="3"/>
      <c r="D259" s="3"/>
    </row>
    <row r="260" spans="2:4" x14ac:dyDescent="0.2">
      <c r="B260" s="3"/>
      <c r="C260" s="3"/>
      <c r="D260" s="3"/>
    </row>
    <row r="261" spans="2:4" x14ac:dyDescent="0.2">
      <c r="B261" s="3"/>
      <c r="C261" s="3"/>
      <c r="D261" s="3"/>
    </row>
    <row r="262" spans="2:4" x14ac:dyDescent="0.2">
      <c r="B262" s="3"/>
      <c r="C262" s="3"/>
      <c r="D262" s="3"/>
    </row>
    <row r="263" spans="2:4" x14ac:dyDescent="0.2">
      <c r="B263" s="3"/>
      <c r="C263" s="3"/>
      <c r="D263" s="3"/>
    </row>
    <row r="264" spans="2:4" x14ac:dyDescent="0.2">
      <c r="B264" s="3"/>
      <c r="C264" s="3"/>
      <c r="D264" s="3"/>
    </row>
    <row r="265" spans="2:4" x14ac:dyDescent="0.2">
      <c r="B265" s="3"/>
      <c r="C265" s="3"/>
      <c r="D265" s="3"/>
    </row>
    <row r="266" spans="2:4" x14ac:dyDescent="0.2">
      <c r="B266" s="3"/>
      <c r="C266" s="3"/>
      <c r="D266" s="3"/>
    </row>
    <row r="267" spans="2:4" x14ac:dyDescent="0.2">
      <c r="B267" s="3"/>
      <c r="C267" s="3"/>
      <c r="D267" s="3"/>
    </row>
    <row r="268" spans="2:4" x14ac:dyDescent="0.2">
      <c r="B268" s="3"/>
      <c r="C268" s="3"/>
      <c r="D268" s="3"/>
    </row>
    <row r="269" spans="2:4" x14ac:dyDescent="0.2">
      <c r="B269" s="3"/>
      <c r="C269" s="3"/>
      <c r="D269" s="3"/>
    </row>
    <row r="270" spans="2:4" x14ac:dyDescent="0.2">
      <c r="B270" s="3"/>
      <c r="C270" s="3"/>
      <c r="D270" s="3"/>
    </row>
    <row r="271" spans="2:4" x14ac:dyDescent="0.2">
      <c r="B271" s="3"/>
      <c r="C271" s="3"/>
      <c r="D271" s="3"/>
    </row>
    <row r="272" spans="2:4" x14ac:dyDescent="0.2">
      <c r="B272" s="3"/>
      <c r="C272" s="3"/>
      <c r="D272" s="3"/>
    </row>
    <row r="273" spans="2:4" x14ac:dyDescent="0.2">
      <c r="B273" s="3"/>
      <c r="C273" s="3"/>
      <c r="D273" s="3"/>
    </row>
    <row r="274" spans="2:4" x14ac:dyDescent="0.2">
      <c r="B274" s="3"/>
      <c r="C274" s="3"/>
      <c r="D274" s="3"/>
    </row>
    <row r="275" spans="2:4" x14ac:dyDescent="0.2">
      <c r="B275" s="3"/>
      <c r="C275" s="3"/>
      <c r="D275" s="3"/>
    </row>
    <row r="276" spans="2:4" x14ac:dyDescent="0.2">
      <c r="B276" s="3"/>
      <c r="C276" s="3"/>
      <c r="D276" s="3"/>
    </row>
    <row r="277" spans="2:4" x14ac:dyDescent="0.2">
      <c r="B277" s="3"/>
      <c r="C277" s="3"/>
      <c r="D277" s="3"/>
    </row>
    <row r="278" spans="2:4" x14ac:dyDescent="0.2">
      <c r="B278" s="3"/>
      <c r="C278" s="3"/>
      <c r="D278" s="3"/>
    </row>
    <row r="279" spans="2:4" x14ac:dyDescent="0.2">
      <c r="B279" s="3"/>
      <c r="C279" s="3"/>
      <c r="D279" s="3"/>
    </row>
    <row r="280" spans="2:4" x14ac:dyDescent="0.2">
      <c r="B280" s="3"/>
      <c r="C280" s="3"/>
      <c r="D280" s="3"/>
    </row>
    <row r="281" spans="2:4" x14ac:dyDescent="0.2">
      <c r="B281" s="3"/>
      <c r="C281" s="3"/>
      <c r="D281" s="3"/>
    </row>
    <row r="282" spans="2:4" x14ac:dyDescent="0.2">
      <c r="B282" s="3"/>
      <c r="C282" s="3"/>
      <c r="D282" s="3"/>
    </row>
    <row r="283" spans="2:4" x14ac:dyDescent="0.2">
      <c r="B283" s="3"/>
      <c r="C283" s="3"/>
      <c r="D283" s="3"/>
    </row>
    <row r="284" spans="2:4" x14ac:dyDescent="0.2">
      <c r="B284" s="3"/>
      <c r="C284" s="3"/>
      <c r="D284" s="3"/>
    </row>
    <row r="285" spans="2:4" x14ac:dyDescent="0.2">
      <c r="B285" s="3"/>
      <c r="C285" s="3"/>
      <c r="D285" s="3"/>
    </row>
    <row r="286" spans="2:4" x14ac:dyDescent="0.2">
      <c r="B286" s="3"/>
      <c r="C286" s="3"/>
      <c r="D286" s="3"/>
    </row>
    <row r="287" spans="2:4" x14ac:dyDescent="0.2">
      <c r="B287" s="3"/>
      <c r="C287" s="3"/>
      <c r="D287" s="3"/>
    </row>
    <row r="288" spans="2:4" x14ac:dyDescent="0.2">
      <c r="B288" s="3"/>
      <c r="C288" s="3"/>
      <c r="D288" s="3"/>
    </row>
    <row r="289" spans="2:4" x14ac:dyDescent="0.2">
      <c r="B289" s="3"/>
      <c r="C289" s="3"/>
      <c r="D289" s="3"/>
    </row>
    <row r="290" spans="2:4" x14ac:dyDescent="0.2">
      <c r="B290" s="3"/>
      <c r="C290" s="3"/>
      <c r="D290" s="3"/>
    </row>
    <row r="291" spans="2:4" x14ac:dyDescent="0.2">
      <c r="B291" s="3"/>
      <c r="C291" s="3"/>
      <c r="D291" s="3"/>
    </row>
    <row r="292" spans="2:4" x14ac:dyDescent="0.2">
      <c r="B292" s="3"/>
      <c r="C292" s="3"/>
      <c r="D292" s="3"/>
    </row>
    <row r="293" spans="2:4" x14ac:dyDescent="0.2">
      <c r="B293" s="3"/>
      <c r="C293" s="3"/>
      <c r="D293" s="3"/>
    </row>
    <row r="294" spans="2:4" x14ac:dyDescent="0.2">
      <c r="B294" s="3"/>
      <c r="C294" s="3"/>
      <c r="D294" s="3"/>
    </row>
    <row r="295" spans="2:4" x14ac:dyDescent="0.2">
      <c r="B295" s="3"/>
      <c r="C295" s="3"/>
      <c r="D295" s="3"/>
    </row>
    <row r="296" spans="2:4" x14ac:dyDescent="0.2">
      <c r="B296" s="3"/>
      <c r="C296" s="3"/>
      <c r="D296" s="3"/>
    </row>
    <row r="297" spans="2:4" x14ac:dyDescent="0.2">
      <c r="B297" s="3"/>
      <c r="C297" s="3"/>
      <c r="D297" s="3"/>
    </row>
    <row r="298" spans="2:4" x14ac:dyDescent="0.2">
      <c r="B298" s="3"/>
      <c r="C298" s="3"/>
      <c r="D298" s="3"/>
    </row>
    <row r="299" spans="2:4" x14ac:dyDescent="0.2">
      <c r="B299" s="3"/>
      <c r="C299" s="3"/>
      <c r="D299" s="3"/>
    </row>
    <row r="300" spans="2:4" x14ac:dyDescent="0.2">
      <c r="B300" s="3"/>
      <c r="C300" s="3"/>
      <c r="D300" s="3"/>
    </row>
    <row r="301" spans="2:4" x14ac:dyDescent="0.2">
      <c r="B301" s="3"/>
      <c r="C301" s="3"/>
      <c r="D301" s="3"/>
    </row>
    <row r="302" spans="2:4" x14ac:dyDescent="0.2">
      <c r="B302" s="3"/>
      <c r="C302" s="3"/>
      <c r="D302" s="3"/>
    </row>
    <row r="303" spans="2:4" x14ac:dyDescent="0.2">
      <c r="B303" s="3"/>
      <c r="C303" s="3"/>
      <c r="D303" s="3"/>
    </row>
    <row r="304" spans="2:4" x14ac:dyDescent="0.2">
      <c r="B304" s="3"/>
      <c r="C304" s="3"/>
      <c r="D304" s="3"/>
    </row>
    <row r="305" spans="2:4" x14ac:dyDescent="0.2">
      <c r="B305" s="3"/>
      <c r="C305" s="3"/>
      <c r="D305" s="3"/>
    </row>
    <row r="306" spans="2:4" x14ac:dyDescent="0.2">
      <c r="B306" s="3"/>
      <c r="C306" s="3"/>
      <c r="D306" s="3"/>
    </row>
    <row r="307" spans="2:4" x14ac:dyDescent="0.2">
      <c r="B307" s="3"/>
      <c r="C307" s="3"/>
      <c r="D307" s="3"/>
    </row>
    <row r="308" spans="2:4" x14ac:dyDescent="0.2">
      <c r="B308" s="3"/>
      <c r="C308" s="3"/>
      <c r="D308" s="3"/>
    </row>
    <row r="309" spans="2:4" x14ac:dyDescent="0.2">
      <c r="B309" s="3"/>
      <c r="C309" s="3"/>
      <c r="D309" s="3"/>
    </row>
    <row r="310" spans="2:4" x14ac:dyDescent="0.2">
      <c r="B310" s="3"/>
      <c r="C310" s="3"/>
      <c r="D310" s="3"/>
    </row>
    <row r="311" spans="2:4" x14ac:dyDescent="0.2">
      <c r="B311" s="3"/>
      <c r="C311" s="3"/>
      <c r="D311" s="3"/>
    </row>
    <row r="312" spans="2:4" x14ac:dyDescent="0.2">
      <c r="B312" s="3"/>
      <c r="C312" s="3"/>
      <c r="D312" s="3"/>
    </row>
    <row r="313" spans="2:4" x14ac:dyDescent="0.2">
      <c r="B313" s="3"/>
      <c r="C313" s="3"/>
      <c r="D313" s="3"/>
    </row>
    <row r="314" spans="2:4" x14ac:dyDescent="0.2">
      <c r="B314" s="3"/>
      <c r="C314" s="3"/>
      <c r="D314" s="3"/>
    </row>
    <row r="315" spans="2:4" x14ac:dyDescent="0.2">
      <c r="B315" s="3"/>
      <c r="C315" s="3"/>
      <c r="D315" s="3"/>
    </row>
    <row r="316" spans="2:4" x14ac:dyDescent="0.2">
      <c r="B316" s="3"/>
      <c r="C316" s="3"/>
      <c r="D316" s="3"/>
    </row>
    <row r="317" spans="2:4" x14ac:dyDescent="0.2">
      <c r="B317" s="3"/>
      <c r="C317" s="3"/>
      <c r="D317" s="3"/>
    </row>
    <row r="318" spans="2:4" x14ac:dyDescent="0.2">
      <c r="B318" s="3"/>
      <c r="C318" s="3"/>
      <c r="D318" s="3"/>
    </row>
    <row r="319" spans="2:4" x14ac:dyDescent="0.2">
      <c r="B319" s="3"/>
      <c r="C319" s="3"/>
      <c r="D319" s="3"/>
    </row>
    <row r="320" spans="2:4" x14ac:dyDescent="0.2">
      <c r="B320" s="3"/>
      <c r="C320" s="3"/>
      <c r="D320" s="3"/>
    </row>
    <row r="321" spans="2:4" x14ac:dyDescent="0.2">
      <c r="B321" s="3"/>
      <c r="C321" s="3"/>
      <c r="D321" s="3"/>
    </row>
    <row r="322" spans="2:4" x14ac:dyDescent="0.2">
      <c r="B322" s="3"/>
      <c r="C322" s="3"/>
      <c r="D322" s="3"/>
    </row>
    <row r="323" spans="2:4" x14ac:dyDescent="0.2">
      <c r="B323" s="3"/>
      <c r="C323" s="3"/>
      <c r="D323" s="3"/>
    </row>
    <row r="324" spans="2:4" x14ac:dyDescent="0.2">
      <c r="B324" s="3"/>
      <c r="C324" s="3"/>
      <c r="D324" s="3"/>
    </row>
    <row r="325" spans="2:4" x14ac:dyDescent="0.2">
      <c r="B325" s="3"/>
      <c r="C325" s="3"/>
      <c r="D325" s="3"/>
    </row>
    <row r="326" spans="2:4" x14ac:dyDescent="0.2">
      <c r="B326" s="3"/>
      <c r="C326" s="3"/>
      <c r="D326" s="3"/>
    </row>
    <row r="327" spans="2:4" x14ac:dyDescent="0.2">
      <c r="B327" s="3"/>
      <c r="C327" s="3"/>
      <c r="D327" s="3"/>
    </row>
    <row r="328" spans="2:4" x14ac:dyDescent="0.2">
      <c r="B328" s="3"/>
      <c r="C328" s="3"/>
      <c r="D328" s="3"/>
    </row>
    <row r="329" spans="2:4" x14ac:dyDescent="0.2">
      <c r="B329" s="3"/>
      <c r="C329" s="3"/>
      <c r="D329" s="3"/>
    </row>
    <row r="330" spans="2:4" x14ac:dyDescent="0.2">
      <c r="B330" s="3"/>
      <c r="C330" s="3"/>
      <c r="D330" s="3"/>
    </row>
    <row r="331" spans="2:4" x14ac:dyDescent="0.2">
      <c r="B331" s="3"/>
      <c r="C331" s="3"/>
      <c r="D331" s="3"/>
    </row>
    <row r="332" spans="2:4" x14ac:dyDescent="0.2">
      <c r="B332" s="3"/>
      <c r="C332" s="3"/>
      <c r="D332" s="3"/>
    </row>
    <row r="333" spans="2:4" x14ac:dyDescent="0.2">
      <c r="B333" s="3"/>
      <c r="C333" s="3"/>
      <c r="D333" s="3"/>
    </row>
    <row r="334" spans="2:4" x14ac:dyDescent="0.2">
      <c r="B334" s="3"/>
      <c r="C334" s="3"/>
      <c r="D334" s="3"/>
    </row>
    <row r="335" spans="2:4" x14ac:dyDescent="0.2">
      <c r="B335" s="3"/>
      <c r="C335" s="3"/>
      <c r="D335" s="3"/>
    </row>
    <row r="336" spans="2:4" x14ac:dyDescent="0.2">
      <c r="B336" s="3"/>
      <c r="C336" s="3"/>
      <c r="D336" s="3"/>
    </row>
    <row r="337" spans="2:4" x14ac:dyDescent="0.2">
      <c r="B337" s="3"/>
      <c r="C337" s="3"/>
      <c r="D337" s="3"/>
    </row>
    <row r="338" spans="2:4" x14ac:dyDescent="0.2">
      <c r="B338" s="3"/>
      <c r="C338" s="3"/>
      <c r="D338" s="3"/>
    </row>
    <row r="339" spans="2:4" x14ac:dyDescent="0.2">
      <c r="B339" s="3"/>
      <c r="C339" s="3"/>
      <c r="D339" s="3"/>
    </row>
    <row r="340" spans="2:4" x14ac:dyDescent="0.2">
      <c r="B340" s="3"/>
      <c r="C340" s="3"/>
      <c r="D340" s="3"/>
    </row>
    <row r="341" spans="2:4" x14ac:dyDescent="0.2">
      <c r="B341" s="3"/>
      <c r="C341" s="3"/>
      <c r="D341" s="3"/>
    </row>
    <row r="342" spans="2:4" x14ac:dyDescent="0.2">
      <c r="B342" s="3"/>
      <c r="C342" s="3"/>
      <c r="D342" s="3"/>
    </row>
    <row r="343" spans="2:4" x14ac:dyDescent="0.2">
      <c r="B343" s="3"/>
      <c r="C343" s="3"/>
      <c r="D343" s="3"/>
    </row>
    <row r="344" spans="2:4" x14ac:dyDescent="0.2">
      <c r="B344" s="3"/>
      <c r="C344" s="3"/>
      <c r="D344" s="3"/>
    </row>
    <row r="345" spans="2:4" x14ac:dyDescent="0.2">
      <c r="B345" s="3"/>
      <c r="C345" s="3"/>
      <c r="D345" s="3"/>
    </row>
    <row r="346" spans="2:4" x14ac:dyDescent="0.2">
      <c r="B346" s="3"/>
      <c r="C346" s="3"/>
      <c r="D346" s="3"/>
    </row>
    <row r="347" spans="2:4" x14ac:dyDescent="0.2">
      <c r="B347" s="3"/>
      <c r="C347" s="3"/>
      <c r="D347" s="3"/>
    </row>
    <row r="348" spans="2:4" x14ac:dyDescent="0.2">
      <c r="B348" s="3"/>
      <c r="C348" s="3"/>
      <c r="D348" s="3"/>
    </row>
    <row r="349" spans="2:4" x14ac:dyDescent="0.2">
      <c r="B349" s="3"/>
      <c r="C349" s="3"/>
      <c r="D349" s="3"/>
    </row>
    <row r="350" spans="2:4" x14ac:dyDescent="0.2">
      <c r="B350" s="3"/>
      <c r="C350" s="3"/>
      <c r="D350" s="3"/>
    </row>
    <row r="351" spans="2:4" x14ac:dyDescent="0.2">
      <c r="B351" s="3"/>
      <c r="C351" s="3"/>
      <c r="D351" s="3"/>
    </row>
    <row r="352" spans="2:4" x14ac:dyDescent="0.2">
      <c r="B352" s="3"/>
      <c r="C352" s="3"/>
      <c r="D352" s="3"/>
    </row>
    <row r="353" spans="2:4" x14ac:dyDescent="0.2">
      <c r="B353" s="3"/>
      <c r="C353" s="3"/>
      <c r="D353" s="3"/>
    </row>
    <row r="354" spans="2:4" x14ac:dyDescent="0.2">
      <c r="B354" s="3"/>
      <c r="C354" s="3"/>
      <c r="D354" s="3"/>
    </row>
    <row r="355" spans="2:4" x14ac:dyDescent="0.2">
      <c r="B355" s="3"/>
      <c r="C355" s="3"/>
      <c r="D355" s="3"/>
    </row>
    <row r="356" spans="2:4" x14ac:dyDescent="0.2">
      <c r="B356" s="3"/>
      <c r="C356" s="3"/>
      <c r="D356" s="3"/>
    </row>
    <row r="357" spans="2:4" x14ac:dyDescent="0.2">
      <c r="B357" s="3"/>
      <c r="C357" s="3"/>
      <c r="D357" s="3"/>
    </row>
    <row r="358" spans="2:4" x14ac:dyDescent="0.2">
      <c r="B358" s="3"/>
      <c r="C358" s="3"/>
      <c r="D358" s="3"/>
    </row>
    <row r="359" spans="2:4" x14ac:dyDescent="0.2">
      <c r="B359" s="3"/>
      <c r="C359" s="3"/>
      <c r="D359" s="3"/>
    </row>
    <row r="360" spans="2:4" x14ac:dyDescent="0.2">
      <c r="B360" s="3"/>
      <c r="C360" s="3"/>
      <c r="D360" s="3"/>
    </row>
    <row r="361" spans="2:4" x14ac:dyDescent="0.2">
      <c r="B361" s="3"/>
      <c r="C361" s="3"/>
      <c r="D361" s="3"/>
    </row>
    <row r="362" spans="2:4" x14ac:dyDescent="0.2">
      <c r="B362" s="3"/>
      <c r="C362" s="3"/>
      <c r="D362" s="3"/>
    </row>
    <row r="363" spans="2:4" x14ac:dyDescent="0.2">
      <c r="B363" s="3"/>
      <c r="C363" s="3"/>
      <c r="D363" s="3"/>
    </row>
    <row r="364" spans="2:4" x14ac:dyDescent="0.2">
      <c r="B364" s="3"/>
      <c r="C364" s="3"/>
      <c r="D364" s="3"/>
    </row>
    <row r="365" spans="2:4" x14ac:dyDescent="0.2">
      <c r="B365" s="3"/>
      <c r="C365" s="3"/>
      <c r="D365" s="3"/>
    </row>
    <row r="366" spans="2:4" x14ac:dyDescent="0.2">
      <c r="B366" s="3"/>
      <c r="C366" s="3"/>
      <c r="D366" s="3"/>
    </row>
    <row r="367" spans="2:4" x14ac:dyDescent="0.2">
      <c r="B367" s="3"/>
      <c r="C367" s="3"/>
      <c r="D367" s="3"/>
    </row>
    <row r="368" spans="2:4" x14ac:dyDescent="0.2">
      <c r="B368" s="3"/>
      <c r="C368" s="3"/>
      <c r="D368" s="3"/>
    </row>
    <row r="369" spans="2:4" x14ac:dyDescent="0.2">
      <c r="B369" s="3"/>
      <c r="C369" s="3"/>
      <c r="D369" s="3"/>
    </row>
    <row r="370" spans="2:4" x14ac:dyDescent="0.2">
      <c r="B370" s="3"/>
      <c r="C370" s="3"/>
      <c r="D370" s="3"/>
    </row>
    <row r="371" spans="2:4" x14ac:dyDescent="0.2">
      <c r="B371" s="3"/>
      <c r="C371" s="3"/>
      <c r="D371" s="3"/>
    </row>
    <row r="372" spans="2:4" x14ac:dyDescent="0.2">
      <c r="B372" s="3"/>
      <c r="C372" s="3"/>
      <c r="D372" s="3"/>
    </row>
    <row r="373" spans="2:4" x14ac:dyDescent="0.2">
      <c r="B373" s="3"/>
      <c r="C373" s="3"/>
      <c r="D373" s="3"/>
    </row>
    <row r="374" spans="2:4" x14ac:dyDescent="0.2">
      <c r="B374" s="3"/>
      <c r="C374" s="3"/>
      <c r="D374" s="3"/>
    </row>
    <row r="375" spans="2:4" x14ac:dyDescent="0.2">
      <c r="B375" s="3"/>
      <c r="C375" s="3"/>
      <c r="D375" s="3"/>
    </row>
    <row r="376" spans="2:4" x14ac:dyDescent="0.2">
      <c r="B376" s="3"/>
      <c r="C376" s="3"/>
      <c r="D376" s="3"/>
    </row>
    <row r="377" spans="2:4" x14ac:dyDescent="0.2">
      <c r="B377" s="3"/>
      <c r="C377" s="3"/>
      <c r="D377" s="3"/>
    </row>
    <row r="378" spans="2:4" x14ac:dyDescent="0.2">
      <c r="B378" s="3"/>
      <c r="C378" s="3"/>
      <c r="D378" s="3"/>
    </row>
    <row r="379" spans="2:4" x14ac:dyDescent="0.2">
      <c r="B379" s="3"/>
      <c r="C379" s="3"/>
      <c r="D379" s="3"/>
    </row>
    <row r="380" spans="2:4" x14ac:dyDescent="0.2">
      <c r="B380" s="3"/>
      <c r="C380" s="3"/>
      <c r="D380" s="3"/>
    </row>
    <row r="381" spans="2:4" x14ac:dyDescent="0.2">
      <c r="B381" s="3"/>
      <c r="C381" s="3"/>
      <c r="D381" s="3"/>
    </row>
    <row r="382" spans="2:4" x14ac:dyDescent="0.2">
      <c r="B382" s="3"/>
      <c r="C382" s="3"/>
      <c r="D382" s="3"/>
    </row>
    <row r="383" spans="2:4" x14ac:dyDescent="0.2">
      <c r="B383" s="3"/>
      <c r="C383" s="3"/>
      <c r="D383" s="3"/>
    </row>
    <row r="384" spans="2:4" x14ac:dyDescent="0.2">
      <c r="B384" s="3"/>
      <c r="C384" s="3"/>
      <c r="D384" s="3"/>
    </row>
    <row r="385" spans="2:4" x14ac:dyDescent="0.2">
      <c r="B385" s="3"/>
      <c r="C385" s="3"/>
      <c r="D385" s="3"/>
    </row>
    <row r="386" spans="2:4" x14ac:dyDescent="0.2">
      <c r="B386" s="3"/>
      <c r="C386" s="3"/>
      <c r="D386" s="3"/>
    </row>
    <row r="387" spans="2:4" x14ac:dyDescent="0.2">
      <c r="B387" s="3"/>
      <c r="C387" s="3"/>
      <c r="D387" s="3"/>
    </row>
    <row r="388" spans="2:4" x14ac:dyDescent="0.2">
      <c r="B388" s="3"/>
      <c r="C388" s="3"/>
      <c r="D388" s="3"/>
    </row>
    <row r="389" spans="2:4" x14ac:dyDescent="0.2">
      <c r="B389" s="3"/>
      <c r="C389" s="3"/>
      <c r="D389" s="3"/>
    </row>
    <row r="390" spans="2:4" x14ac:dyDescent="0.2">
      <c r="B390" s="3"/>
      <c r="C390" s="3"/>
      <c r="D390" s="3"/>
    </row>
    <row r="391" spans="2:4" x14ac:dyDescent="0.2">
      <c r="B391" s="3"/>
      <c r="C391" s="3"/>
      <c r="D391" s="3"/>
    </row>
    <row r="392" spans="2:4" x14ac:dyDescent="0.2">
      <c r="B392" s="3"/>
      <c r="C392" s="3"/>
      <c r="D392" s="3"/>
    </row>
    <row r="393" spans="2:4" x14ac:dyDescent="0.2">
      <c r="B393" s="3"/>
      <c r="C393" s="3"/>
      <c r="D393" s="3"/>
    </row>
    <row r="394" spans="2:4" x14ac:dyDescent="0.2">
      <c r="B394" s="3"/>
      <c r="C394" s="3"/>
      <c r="D394" s="3"/>
    </row>
    <row r="395" spans="2:4" x14ac:dyDescent="0.2">
      <c r="B395" s="3"/>
      <c r="C395" s="3"/>
      <c r="D395" s="3"/>
    </row>
    <row r="396" spans="2:4" x14ac:dyDescent="0.2">
      <c r="B396" s="3"/>
      <c r="C396" s="3"/>
      <c r="D396" s="3"/>
    </row>
    <row r="397" spans="2:4" x14ac:dyDescent="0.2">
      <c r="B397" s="3"/>
      <c r="C397" s="3"/>
      <c r="D397" s="3"/>
    </row>
    <row r="398" spans="2:4" x14ac:dyDescent="0.2">
      <c r="B398" s="3"/>
      <c r="C398" s="3"/>
      <c r="D398" s="3"/>
    </row>
    <row r="399" spans="2:4" x14ac:dyDescent="0.2">
      <c r="B399" s="3"/>
      <c r="C399" s="3"/>
      <c r="D399" s="3"/>
    </row>
    <row r="400" spans="2:4" x14ac:dyDescent="0.2">
      <c r="B400" s="3"/>
      <c r="C400" s="3"/>
      <c r="D400" s="3"/>
    </row>
    <row r="401" spans="2:4" x14ac:dyDescent="0.2">
      <c r="B401" s="3"/>
      <c r="C401" s="3"/>
      <c r="D401" s="3"/>
    </row>
    <row r="402" spans="2:4" x14ac:dyDescent="0.2">
      <c r="B402" s="3"/>
      <c r="C402" s="3"/>
      <c r="D402" s="3"/>
    </row>
    <row r="403" spans="2:4" x14ac:dyDescent="0.2">
      <c r="B403" s="3"/>
      <c r="C403" s="3"/>
      <c r="D403" s="3"/>
    </row>
    <row r="404" spans="2:4" x14ac:dyDescent="0.2">
      <c r="B404" s="3"/>
      <c r="C404" s="3"/>
      <c r="D404" s="3"/>
    </row>
    <row r="405" spans="2:4" x14ac:dyDescent="0.2">
      <c r="B405" s="3"/>
      <c r="C405" s="3"/>
      <c r="D405" s="3"/>
    </row>
    <row r="406" spans="2:4" x14ac:dyDescent="0.2">
      <c r="B406" s="3"/>
      <c r="C406" s="3"/>
      <c r="D406" s="3"/>
    </row>
    <row r="407" spans="2:4" x14ac:dyDescent="0.2">
      <c r="B407" s="3"/>
      <c r="C407" s="3"/>
      <c r="D407" s="3"/>
    </row>
    <row r="408" spans="2:4" x14ac:dyDescent="0.2">
      <c r="B408" s="3"/>
      <c r="C408" s="3"/>
      <c r="D408" s="3"/>
    </row>
    <row r="409" spans="2:4" x14ac:dyDescent="0.2">
      <c r="B409" s="3"/>
      <c r="C409" s="3"/>
      <c r="D409" s="3"/>
    </row>
    <row r="410" spans="2:4" x14ac:dyDescent="0.2">
      <c r="B410" s="3"/>
      <c r="C410" s="3"/>
      <c r="D410" s="3"/>
    </row>
    <row r="411" spans="2:4" x14ac:dyDescent="0.2">
      <c r="B411" s="3"/>
      <c r="C411" s="3"/>
      <c r="D411" s="3"/>
    </row>
    <row r="412" spans="2:4" x14ac:dyDescent="0.2">
      <c r="B412" s="3"/>
      <c r="C412" s="3"/>
      <c r="D412" s="3"/>
    </row>
    <row r="413" spans="2:4" x14ac:dyDescent="0.2">
      <c r="B413" s="3"/>
      <c r="C413" s="3"/>
      <c r="D413" s="3"/>
    </row>
    <row r="414" spans="2:4" x14ac:dyDescent="0.2">
      <c r="B414" s="3"/>
      <c r="C414" s="3"/>
      <c r="D414" s="3"/>
    </row>
    <row r="415" spans="2:4" x14ac:dyDescent="0.2">
      <c r="B415" s="3"/>
      <c r="C415" s="3"/>
      <c r="D415" s="3"/>
    </row>
    <row r="416" spans="2:4" x14ac:dyDescent="0.2">
      <c r="B416" s="3"/>
      <c r="C416" s="3"/>
      <c r="D416" s="3"/>
    </row>
    <row r="417" spans="2:4" x14ac:dyDescent="0.2">
      <c r="B417" s="3"/>
      <c r="C417" s="3"/>
      <c r="D417" s="3"/>
    </row>
    <row r="418" spans="2:4" x14ac:dyDescent="0.2">
      <c r="B418" s="3"/>
      <c r="C418" s="3"/>
      <c r="D418" s="3"/>
    </row>
    <row r="419" spans="2:4" x14ac:dyDescent="0.2">
      <c r="B419" s="3"/>
      <c r="C419" s="3"/>
      <c r="D419" s="3"/>
    </row>
    <row r="420" spans="2:4" x14ac:dyDescent="0.2">
      <c r="B420" s="3"/>
      <c r="C420" s="3"/>
      <c r="D420" s="3"/>
    </row>
    <row r="421" spans="2:4" x14ac:dyDescent="0.2">
      <c r="B421" s="3"/>
      <c r="C421" s="3"/>
      <c r="D421" s="3"/>
    </row>
    <row r="422" spans="2:4" x14ac:dyDescent="0.2">
      <c r="B422" s="3"/>
      <c r="C422" s="3"/>
      <c r="D422" s="3"/>
    </row>
    <row r="423" spans="2:4" x14ac:dyDescent="0.2">
      <c r="B423" s="3"/>
      <c r="C423" s="3"/>
      <c r="D423" s="3"/>
    </row>
    <row r="424" spans="2:4" x14ac:dyDescent="0.2">
      <c r="B424" s="3"/>
      <c r="C424" s="3"/>
      <c r="D424" s="3"/>
    </row>
    <row r="425" spans="2:4" x14ac:dyDescent="0.2">
      <c r="B425" s="3"/>
      <c r="C425" s="3"/>
      <c r="D425" s="3"/>
    </row>
    <row r="426" spans="2:4" x14ac:dyDescent="0.2">
      <c r="B426" s="3"/>
      <c r="C426" s="3"/>
      <c r="D426" s="3"/>
    </row>
    <row r="427" spans="2:4" x14ac:dyDescent="0.2">
      <c r="B427" s="3"/>
      <c r="C427" s="3"/>
      <c r="D427" s="3"/>
    </row>
    <row r="428" spans="2:4" x14ac:dyDescent="0.2">
      <c r="B428" s="3"/>
      <c r="C428" s="3"/>
      <c r="D428" s="3"/>
    </row>
    <row r="429" spans="2:4" x14ac:dyDescent="0.2">
      <c r="B429" s="3"/>
      <c r="C429" s="3"/>
      <c r="D429" s="3"/>
    </row>
    <row r="430" spans="2:4" x14ac:dyDescent="0.2">
      <c r="B430" s="3"/>
      <c r="C430" s="3"/>
      <c r="D430" s="3"/>
    </row>
    <row r="431" spans="2:4" x14ac:dyDescent="0.2">
      <c r="B431" s="3"/>
      <c r="C431" s="3"/>
      <c r="D431" s="3"/>
    </row>
    <row r="432" spans="2:4" x14ac:dyDescent="0.2">
      <c r="B432" s="3"/>
      <c r="C432" s="3"/>
      <c r="D432" s="3"/>
    </row>
    <row r="433" spans="2:4" x14ac:dyDescent="0.2">
      <c r="B433" s="3"/>
      <c r="C433" s="3"/>
      <c r="D433" s="3"/>
    </row>
    <row r="434" spans="2:4" x14ac:dyDescent="0.2">
      <c r="B434" s="3"/>
      <c r="C434" s="3"/>
      <c r="D434" s="3"/>
    </row>
    <row r="435" spans="2:4" x14ac:dyDescent="0.2">
      <c r="B435" s="3"/>
      <c r="C435" s="3"/>
      <c r="D435" s="3"/>
    </row>
    <row r="436" spans="2:4" x14ac:dyDescent="0.2">
      <c r="B436" s="3"/>
      <c r="C436" s="3"/>
      <c r="D436" s="3"/>
    </row>
    <row r="437" spans="2:4" x14ac:dyDescent="0.2">
      <c r="B437" s="3"/>
      <c r="C437" s="3"/>
      <c r="D437" s="3"/>
    </row>
    <row r="438" spans="2:4" x14ac:dyDescent="0.2">
      <c r="B438" s="3"/>
      <c r="C438" s="3"/>
      <c r="D438" s="3"/>
    </row>
    <row r="439" spans="2:4" x14ac:dyDescent="0.2">
      <c r="B439" s="3"/>
      <c r="C439" s="3"/>
      <c r="D439" s="3"/>
    </row>
    <row r="440" spans="2:4" x14ac:dyDescent="0.2">
      <c r="B440" s="3"/>
      <c r="C440" s="3"/>
      <c r="D440" s="3"/>
    </row>
    <row r="441" spans="2:4" x14ac:dyDescent="0.2">
      <c r="B441" s="3"/>
      <c r="C441" s="3"/>
      <c r="D441" s="3"/>
    </row>
    <row r="442" spans="2:4" x14ac:dyDescent="0.2">
      <c r="B442" s="3"/>
      <c r="C442" s="3"/>
      <c r="D442" s="3"/>
    </row>
    <row r="443" spans="2:4" x14ac:dyDescent="0.2">
      <c r="B443" s="3"/>
      <c r="C443" s="3"/>
      <c r="D443" s="3"/>
    </row>
    <row r="444" spans="2:4" x14ac:dyDescent="0.2">
      <c r="B444" s="3"/>
      <c r="C444" s="3"/>
      <c r="D444" s="3"/>
    </row>
    <row r="445" spans="2:4" x14ac:dyDescent="0.2">
      <c r="B445" s="3"/>
      <c r="C445" s="3"/>
      <c r="D445" s="3"/>
    </row>
    <row r="446" spans="2:4" x14ac:dyDescent="0.2">
      <c r="B446" s="3"/>
      <c r="C446" s="3"/>
      <c r="D446" s="3"/>
    </row>
    <row r="447" spans="2:4" x14ac:dyDescent="0.2">
      <c r="B447" s="3"/>
      <c r="C447" s="3"/>
      <c r="D447" s="3"/>
    </row>
    <row r="448" spans="2:4" x14ac:dyDescent="0.2">
      <c r="B448" s="3"/>
      <c r="C448" s="3"/>
      <c r="D448" s="3"/>
    </row>
    <row r="449" spans="2:4" x14ac:dyDescent="0.2">
      <c r="B449" s="3"/>
      <c r="C449" s="3"/>
      <c r="D449" s="3"/>
    </row>
    <row r="450" spans="2:4" x14ac:dyDescent="0.2">
      <c r="B450" s="3"/>
      <c r="C450" s="3"/>
      <c r="D450" s="3"/>
    </row>
    <row r="451" spans="2:4" x14ac:dyDescent="0.2">
      <c r="B451" s="3"/>
      <c r="C451" s="3"/>
      <c r="D451" s="3"/>
    </row>
    <row r="452" spans="2:4" x14ac:dyDescent="0.2">
      <c r="B452" s="3"/>
      <c r="C452" s="3"/>
      <c r="D452" s="3"/>
    </row>
    <row r="453" spans="2:4" x14ac:dyDescent="0.2">
      <c r="B453" s="3"/>
      <c r="C453" s="3"/>
      <c r="D453" s="3"/>
    </row>
    <row r="454" spans="2:4" x14ac:dyDescent="0.2">
      <c r="B454" s="3"/>
      <c r="C454" s="3"/>
      <c r="D454" s="3"/>
    </row>
    <row r="455" spans="2:4" x14ac:dyDescent="0.2">
      <c r="B455" s="3"/>
      <c r="C455" s="3"/>
      <c r="D455" s="3"/>
    </row>
    <row r="456" spans="2:4" x14ac:dyDescent="0.2">
      <c r="B456" s="3"/>
      <c r="C456" s="3"/>
      <c r="D456" s="3"/>
    </row>
    <row r="457" spans="2:4" x14ac:dyDescent="0.2">
      <c r="B457" s="3"/>
      <c r="C457" s="3"/>
      <c r="D457" s="3"/>
    </row>
    <row r="458" spans="2:4" x14ac:dyDescent="0.2">
      <c r="B458" s="3"/>
      <c r="C458" s="3"/>
      <c r="D458" s="3"/>
    </row>
    <row r="459" spans="2:4" x14ac:dyDescent="0.2">
      <c r="B459" s="3"/>
      <c r="C459" s="3"/>
      <c r="D459" s="3"/>
    </row>
    <row r="460" spans="2:4" x14ac:dyDescent="0.2">
      <c r="B460" s="3"/>
      <c r="C460" s="3"/>
      <c r="D460" s="3"/>
    </row>
    <row r="461" spans="2:4" x14ac:dyDescent="0.2">
      <c r="B461" s="3"/>
      <c r="C461" s="3"/>
      <c r="D461" s="3"/>
    </row>
    <row r="462" spans="2:4" x14ac:dyDescent="0.2">
      <c r="B462" s="3"/>
      <c r="C462" s="3"/>
      <c r="D462" s="3"/>
    </row>
    <row r="463" spans="2:4" x14ac:dyDescent="0.2">
      <c r="B463" s="3"/>
      <c r="C463" s="3"/>
      <c r="D463" s="3"/>
    </row>
    <row r="464" spans="2:4" x14ac:dyDescent="0.2">
      <c r="B464" s="3"/>
      <c r="C464" s="3"/>
      <c r="D464" s="3"/>
    </row>
    <row r="465" spans="2:4" x14ac:dyDescent="0.2">
      <c r="B465" s="3"/>
      <c r="C465" s="3"/>
      <c r="D465" s="3"/>
    </row>
    <row r="466" spans="2:4" x14ac:dyDescent="0.2">
      <c r="B466" s="3"/>
      <c r="C466" s="3"/>
      <c r="D466" s="3"/>
    </row>
    <row r="467" spans="2:4" x14ac:dyDescent="0.2">
      <c r="B467" s="3"/>
      <c r="C467" s="3"/>
      <c r="D467" s="3"/>
    </row>
    <row r="468" spans="2:4" x14ac:dyDescent="0.2">
      <c r="B468" s="3"/>
      <c r="C468" s="3"/>
      <c r="D468" s="3"/>
    </row>
    <row r="469" spans="2:4" x14ac:dyDescent="0.2">
      <c r="B469" s="3"/>
      <c r="C469" s="3"/>
      <c r="D469" s="3"/>
    </row>
    <row r="470" spans="2:4" x14ac:dyDescent="0.2">
      <c r="B470" s="3"/>
      <c r="C470" s="3"/>
      <c r="D470" s="3"/>
    </row>
    <row r="471" spans="2:4" x14ac:dyDescent="0.2">
      <c r="B471" s="3"/>
      <c r="C471" s="3"/>
      <c r="D471" s="3"/>
    </row>
    <row r="472" spans="2:4" x14ac:dyDescent="0.2">
      <c r="B472" s="3"/>
      <c r="C472" s="3"/>
      <c r="D472" s="3"/>
    </row>
    <row r="473" spans="2:4" x14ac:dyDescent="0.2">
      <c r="B473" s="3"/>
      <c r="C473" s="3"/>
      <c r="D473" s="3"/>
    </row>
    <row r="474" spans="2:4" x14ac:dyDescent="0.2">
      <c r="B474" s="3"/>
      <c r="C474" s="3"/>
      <c r="D474" s="3"/>
    </row>
    <row r="475" spans="2:4" x14ac:dyDescent="0.2">
      <c r="B475" s="3"/>
      <c r="C475" s="3"/>
      <c r="D475" s="3"/>
    </row>
    <row r="476" spans="2:4" x14ac:dyDescent="0.2">
      <c r="B476" s="3"/>
      <c r="C476" s="3"/>
      <c r="D476" s="3"/>
    </row>
    <row r="477" spans="2:4" x14ac:dyDescent="0.2">
      <c r="B477" s="3"/>
      <c r="C477" s="3"/>
      <c r="D477" s="3"/>
    </row>
    <row r="478" spans="2:4" x14ac:dyDescent="0.2">
      <c r="B478" s="3"/>
      <c r="C478" s="3"/>
      <c r="D478" s="3"/>
    </row>
    <row r="479" spans="2:4" x14ac:dyDescent="0.2">
      <c r="B479" s="3"/>
      <c r="C479" s="3"/>
      <c r="D479" s="3"/>
    </row>
    <row r="480" spans="2:4" x14ac:dyDescent="0.2">
      <c r="B480" s="3"/>
      <c r="C480" s="3"/>
      <c r="D480" s="3"/>
    </row>
    <row r="481" spans="2:4" x14ac:dyDescent="0.2">
      <c r="B481" s="3"/>
      <c r="C481" s="3"/>
      <c r="D481" s="3"/>
    </row>
    <row r="482" spans="2:4" x14ac:dyDescent="0.2">
      <c r="B482" s="3"/>
      <c r="C482" s="3"/>
      <c r="D482" s="3"/>
    </row>
    <row r="483" spans="2:4" x14ac:dyDescent="0.2">
      <c r="B483" s="3"/>
      <c r="C483" s="3"/>
      <c r="D483" s="3"/>
    </row>
    <row r="484" spans="2:4" x14ac:dyDescent="0.2">
      <c r="B484" s="3"/>
      <c r="C484" s="3"/>
      <c r="D484" s="3"/>
    </row>
    <row r="485" spans="2:4" x14ac:dyDescent="0.2">
      <c r="B485" s="3"/>
      <c r="C485" s="3"/>
      <c r="D485" s="3"/>
    </row>
    <row r="486" spans="2:4" x14ac:dyDescent="0.2">
      <c r="B486" s="3"/>
      <c r="C486" s="3"/>
      <c r="D486" s="3"/>
    </row>
    <row r="487" spans="2:4" x14ac:dyDescent="0.2">
      <c r="B487" s="3"/>
      <c r="C487" s="3"/>
      <c r="D487" s="3"/>
    </row>
    <row r="488" spans="2:4" x14ac:dyDescent="0.2">
      <c r="B488" s="3"/>
      <c r="C488" s="3"/>
      <c r="D488" s="3"/>
    </row>
    <row r="489" spans="2:4" x14ac:dyDescent="0.2">
      <c r="B489" s="3"/>
      <c r="C489" s="3"/>
      <c r="D489" s="3"/>
    </row>
    <row r="490" spans="2:4" x14ac:dyDescent="0.2">
      <c r="B490" s="3"/>
      <c r="C490" s="3"/>
      <c r="D490" s="3"/>
    </row>
    <row r="491" spans="2:4" x14ac:dyDescent="0.2">
      <c r="B491" s="3"/>
      <c r="C491" s="3"/>
      <c r="D491" s="3"/>
    </row>
    <row r="492" spans="2:4" x14ac:dyDescent="0.2">
      <c r="B492" s="3"/>
      <c r="C492" s="3"/>
      <c r="D492" s="3"/>
    </row>
    <row r="493" spans="2:4" x14ac:dyDescent="0.2">
      <c r="B493" s="3"/>
      <c r="C493" s="3"/>
      <c r="D493" s="3"/>
    </row>
    <row r="494" spans="2:4" x14ac:dyDescent="0.2">
      <c r="B494" s="3"/>
      <c r="C494" s="3"/>
      <c r="D494" s="3"/>
    </row>
    <row r="495" spans="2:4" x14ac:dyDescent="0.2">
      <c r="B495" s="3"/>
      <c r="C495" s="3"/>
      <c r="D495" s="3"/>
    </row>
    <row r="496" spans="2:4" x14ac:dyDescent="0.2">
      <c r="B496" s="3"/>
      <c r="C496" s="3"/>
      <c r="D496" s="3"/>
    </row>
    <row r="497" spans="2:4" x14ac:dyDescent="0.2">
      <c r="B497" s="3"/>
      <c r="C497" s="3"/>
      <c r="D497" s="3"/>
    </row>
    <row r="498" spans="2:4" x14ac:dyDescent="0.2">
      <c r="B498" s="3"/>
      <c r="C498" s="3"/>
      <c r="D498" s="3"/>
    </row>
    <row r="499" spans="2:4" x14ac:dyDescent="0.2">
      <c r="B499" s="3"/>
      <c r="C499" s="3"/>
      <c r="D499" s="3"/>
    </row>
    <row r="500" spans="2:4" x14ac:dyDescent="0.2">
      <c r="B500" s="3"/>
      <c r="C500" s="3"/>
      <c r="D500" s="3"/>
    </row>
    <row r="501" spans="2:4" x14ac:dyDescent="0.2">
      <c r="B501" s="3"/>
      <c r="C501" s="3"/>
      <c r="D501" s="3"/>
    </row>
    <row r="502" spans="2:4" x14ac:dyDescent="0.2">
      <c r="B502" s="3"/>
      <c r="C502" s="3"/>
      <c r="D502" s="3"/>
    </row>
    <row r="503" spans="2:4" x14ac:dyDescent="0.2">
      <c r="B503" s="3"/>
      <c r="C503" s="3"/>
      <c r="D503" s="3"/>
    </row>
    <row r="504" spans="2:4" x14ac:dyDescent="0.2">
      <c r="B504" s="3"/>
      <c r="C504" s="3"/>
      <c r="D504" s="3"/>
    </row>
    <row r="505" spans="2:4" x14ac:dyDescent="0.2">
      <c r="B505" s="3"/>
      <c r="C505" s="3"/>
      <c r="D505" s="3"/>
    </row>
    <row r="506" spans="2:4" x14ac:dyDescent="0.2">
      <c r="B506" s="3"/>
      <c r="C506" s="3"/>
      <c r="D506" s="3"/>
    </row>
    <row r="507" spans="2:4" x14ac:dyDescent="0.2">
      <c r="B507" s="3"/>
      <c r="C507" s="3"/>
      <c r="D507" s="3"/>
    </row>
    <row r="508" spans="2:4" x14ac:dyDescent="0.2">
      <c r="B508" s="3"/>
      <c r="C508" s="3"/>
      <c r="D508" s="3"/>
    </row>
    <row r="509" spans="2:4" x14ac:dyDescent="0.2">
      <c r="B509" s="3"/>
      <c r="C509" s="3"/>
      <c r="D509" s="3"/>
    </row>
    <row r="510" spans="2:4" x14ac:dyDescent="0.2">
      <c r="B510" s="3"/>
      <c r="C510" s="3"/>
      <c r="D510" s="3"/>
    </row>
    <row r="511" spans="2:4" x14ac:dyDescent="0.2">
      <c r="B511" s="3"/>
      <c r="C511" s="3"/>
      <c r="D511" s="3"/>
    </row>
    <row r="512" spans="2:4" x14ac:dyDescent="0.2">
      <c r="B512" s="3"/>
      <c r="C512" s="3"/>
      <c r="D512" s="3"/>
    </row>
    <row r="513" spans="2:4" x14ac:dyDescent="0.2">
      <c r="B513" s="3"/>
      <c r="C513" s="3"/>
      <c r="D513" s="3"/>
    </row>
    <row r="514" spans="2:4" x14ac:dyDescent="0.2">
      <c r="B514" s="3"/>
      <c r="C514" s="3"/>
      <c r="D514" s="3"/>
    </row>
    <row r="515" spans="2:4" x14ac:dyDescent="0.2">
      <c r="B515" s="3"/>
      <c r="C515" s="3"/>
      <c r="D515" s="3"/>
    </row>
    <row r="516" spans="2:4" x14ac:dyDescent="0.2">
      <c r="B516" s="3"/>
      <c r="C516" s="3"/>
      <c r="D516" s="3"/>
    </row>
    <row r="517" spans="2:4" x14ac:dyDescent="0.2">
      <c r="B517" s="3"/>
      <c r="C517" s="3"/>
      <c r="D517" s="3"/>
    </row>
    <row r="518" spans="2:4" x14ac:dyDescent="0.2">
      <c r="B518" s="3"/>
      <c r="C518" s="3"/>
      <c r="D518" s="3"/>
    </row>
    <row r="519" spans="2:4" x14ac:dyDescent="0.2">
      <c r="B519" s="3"/>
      <c r="C519" s="3"/>
      <c r="D519" s="3"/>
    </row>
    <row r="520" spans="2:4" x14ac:dyDescent="0.2">
      <c r="B520" s="3"/>
      <c r="C520" s="3"/>
      <c r="D520" s="3"/>
    </row>
    <row r="521" spans="2:4" x14ac:dyDescent="0.2">
      <c r="B521" s="3"/>
      <c r="C521" s="3"/>
      <c r="D521" s="3"/>
    </row>
    <row r="522" spans="2:4" x14ac:dyDescent="0.2">
      <c r="B522" s="3"/>
      <c r="C522" s="3"/>
      <c r="D522" s="3"/>
    </row>
    <row r="523" spans="2:4" x14ac:dyDescent="0.2">
      <c r="B523" s="3"/>
      <c r="C523" s="3"/>
      <c r="D523" s="3"/>
    </row>
    <row r="524" spans="2:4" x14ac:dyDescent="0.2">
      <c r="B524" s="3"/>
      <c r="C524" s="3"/>
      <c r="D524" s="3"/>
    </row>
    <row r="525" spans="2:4" x14ac:dyDescent="0.2">
      <c r="B525" s="3"/>
      <c r="C525" s="3"/>
      <c r="D525" s="3"/>
    </row>
    <row r="526" spans="2:4" x14ac:dyDescent="0.2">
      <c r="B526" s="3"/>
      <c r="C526" s="3"/>
      <c r="D526" s="3"/>
    </row>
    <row r="527" spans="2:4" x14ac:dyDescent="0.2">
      <c r="B527" s="3"/>
      <c r="C527" s="3"/>
      <c r="D527" s="3"/>
    </row>
    <row r="528" spans="2:4" x14ac:dyDescent="0.2">
      <c r="B528" s="3"/>
      <c r="C528" s="3"/>
      <c r="D528" s="3"/>
    </row>
    <row r="529" spans="2:4" x14ac:dyDescent="0.2">
      <c r="B529" s="3"/>
      <c r="C529" s="3"/>
      <c r="D529" s="3"/>
    </row>
    <row r="530" spans="2:4" x14ac:dyDescent="0.2">
      <c r="B530" s="3"/>
      <c r="C530" s="3"/>
      <c r="D530" s="3"/>
    </row>
    <row r="531" spans="2:4" x14ac:dyDescent="0.2">
      <c r="B531" s="3"/>
      <c r="C531" s="3"/>
      <c r="D531" s="3"/>
    </row>
    <row r="532" spans="2:4" x14ac:dyDescent="0.2">
      <c r="B532" s="3"/>
      <c r="C532" s="3"/>
      <c r="D532" s="3"/>
    </row>
    <row r="533" spans="2:4" x14ac:dyDescent="0.2">
      <c r="B533" s="3"/>
      <c r="C533" s="3"/>
      <c r="D533" s="3"/>
    </row>
    <row r="534" spans="2:4" x14ac:dyDescent="0.2">
      <c r="B534" s="3"/>
      <c r="C534" s="3"/>
      <c r="D534" s="3"/>
    </row>
    <row r="535" spans="2:4" x14ac:dyDescent="0.2">
      <c r="B535" s="3"/>
      <c r="C535" s="3"/>
      <c r="D535" s="3"/>
    </row>
    <row r="536" spans="2:4" x14ac:dyDescent="0.2">
      <c r="B536" s="3"/>
      <c r="C536" s="3"/>
      <c r="D536" s="3"/>
    </row>
    <row r="537" spans="2:4" x14ac:dyDescent="0.2">
      <c r="B537" s="3"/>
      <c r="C537" s="3"/>
      <c r="D537" s="3"/>
    </row>
    <row r="538" spans="2:4" x14ac:dyDescent="0.2">
      <c r="B538" s="3"/>
      <c r="C538" s="3"/>
      <c r="D538" s="3"/>
    </row>
    <row r="539" spans="2:4" x14ac:dyDescent="0.2">
      <c r="B539" s="3"/>
      <c r="C539" s="3"/>
      <c r="D539" s="3"/>
    </row>
    <row r="540" spans="2:4" x14ac:dyDescent="0.2">
      <c r="B540" s="3"/>
      <c r="C540" s="3"/>
      <c r="D540" s="3"/>
    </row>
    <row r="541" spans="2:4" x14ac:dyDescent="0.2">
      <c r="B541" s="3"/>
      <c r="C541" s="3"/>
      <c r="D541" s="3"/>
    </row>
    <row r="542" spans="2:4" x14ac:dyDescent="0.2">
      <c r="B542" s="3"/>
      <c r="C542" s="3"/>
      <c r="D542" s="3"/>
    </row>
    <row r="543" spans="2:4" x14ac:dyDescent="0.2">
      <c r="B543" s="3"/>
      <c r="C543" s="3"/>
      <c r="D543" s="3"/>
    </row>
    <row r="544" spans="2:4" x14ac:dyDescent="0.2">
      <c r="B544" s="3"/>
      <c r="C544" s="3"/>
      <c r="D544" s="3"/>
    </row>
    <row r="545" spans="2:4" x14ac:dyDescent="0.2">
      <c r="B545" s="3"/>
      <c r="C545" s="3"/>
      <c r="D545" s="3"/>
    </row>
    <row r="546" spans="2:4" x14ac:dyDescent="0.2">
      <c r="B546" s="3"/>
      <c r="C546" s="3"/>
      <c r="D546" s="3"/>
    </row>
    <row r="547" spans="2:4" x14ac:dyDescent="0.2">
      <c r="B547" s="3"/>
      <c r="C547" s="3"/>
      <c r="D547" s="3"/>
    </row>
    <row r="548" spans="2:4" x14ac:dyDescent="0.2">
      <c r="B548" s="3"/>
      <c r="C548" s="3"/>
      <c r="D548" s="3"/>
    </row>
    <row r="549" spans="2:4" x14ac:dyDescent="0.2">
      <c r="B549" s="3"/>
      <c r="C549" s="3"/>
      <c r="D549" s="3"/>
    </row>
    <row r="550" spans="2:4" x14ac:dyDescent="0.2">
      <c r="B550" s="3"/>
      <c r="C550" s="3"/>
      <c r="D550" s="3"/>
    </row>
    <row r="551" spans="2:4" x14ac:dyDescent="0.2">
      <c r="B551" s="3"/>
      <c r="C551" s="3"/>
      <c r="D551" s="3"/>
    </row>
    <row r="552" spans="2:4" x14ac:dyDescent="0.2">
      <c r="B552" s="3"/>
      <c r="C552" s="3"/>
      <c r="D552" s="3"/>
    </row>
    <row r="553" spans="2:4" x14ac:dyDescent="0.2">
      <c r="B553" s="3"/>
      <c r="C553" s="3"/>
      <c r="D553" s="3"/>
    </row>
    <row r="554" spans="2:4" x14ac:dyDescent="0.2">
      <c r="B554" s="3"/>
      <c r="C554" s="3"/>
      <c r="D554" s="3"/>
    </row>
    <row r="555" spans="2:4" x14ac:dyDescent="0.2">
      <c r="B555" s="3"/>
      <c r="C555" s="3"/>
      <c r="D555" s="3"/>
    </row>
    <row r="556" spans="2:4" x14ac:dyDescent="0.2">
      <c r="B556" s="3"/>
      <c r="C556" s="3"/>
      <c r="D556" s="3"/>
    </row>
    <row r="557" spans="2:4" x14ac:dyDescent="0.2">
      <c r="B557" s="3"/>
      <c r="C557" s="3"/>
      <c r="D557" s="3"/>
    </row>
    <row r="558" spans="2:4" x14ac:dyDescent="0.2">
      <c r="B558" s="3"/>
      <c r="C558" s="3"/>
      <c r="D558" s="3"/>
    </row>
    <row r="559" spans="2:4" x14ac:dyDescent="0.2">
      <c r="B559" s="3"/>
      <c r="C559" s="3"/>
      <c r="D559" s="3"/>
    </row>
    <row r="560" spans="2:4" x14ac:dyDescent="0.2">
      <c r="B560" s="3"/>
      <c r="C560" s="3"/>
      <c r="D560" s="3"/>
    </row>
    <row r="561" spans="2:4" x14ac:dyDescent="0.2">
      <c r="B561" s="3"/>
      <c r="C561" s="3"/>
      <c r="D561" s="3"/>
    </row>
    <row r="562" spans="2:4" x14ac:dyDescent="0.2">
      <c r="B562" s="3"/>
      <c r="C562" s="3"/>
      <c r="D562" s="3"/>
    </row>
    <row r="563" spans="2:4" x14ac:dyDescent="0.2">
      <c r="B563" s="3"/>
      <c r="C563" s="3"/>
      <c r="D563" s="3"/>
    </row>
    <row r="564" spans="2:4" x14ac:dyDescent="0.2">
      <c r="B564" s="3"/>
      <c r="C564" s="3"/>
      <c r="D564" s="3"/>
    </row>
    <row r="565" spans="2:4" x14ac:dyDescent="0.2">
      <c r="B565" s="3"/>
      <c r="C565" s="3"/>
      <c r="D565" s="3"/>
    </row>
    <row r="566" spans="2:4" x14ac:dyDescent="0.2">
      <c r="B566" s="3"/>
      <c r="C566" s="3"/>
      <c r="D566" s="3"/>
    </row>
    <row r="567" spans="2:4" x14ac:dyDescent="0.2">
      <c r="B567" s="3"/>
      <c r="C567" s="3"/>
      <c r="D567" s="3"/>
    </row>
    <row r="568" spans="2:4" x14ac:dyDescent="0.2">
      <c r="B568" s="3"/>
      <c r="C568" s="3"/>
      <c r="D568" s="3"/>
    </row>
    <row r="569" spans="2:4" x14ac:dyDescent="0.2">
      <c r="B569" s="3"/>
      <c r="C569" s="3"/>
      <c r="D569" s="3"/>
    </row>
    <row r="570" spans="2:4" x14ac:dyDescent="0.2">
      <c r="B570" s="3"/>
      <c r="C570" s="3"/>
      <c r="D570" s="3"/>
    </row>
    <row r="571" spans="2:4" x14ac:dyDescent="0.2">
      <c r="B571" s="3"/>
      <c r="C571" s="3"/>
      <c r="D571" s="3"/>
    </row>
    <row r="572" spans="2:4" x14ac:dyDescent="0.2">
      <c r="B572" s="3"/>
      <c r="C572" s="3"/>
      <c r="D572" s="3"/>
    </row>
    <row r="573" spans="2:4" x14ac:dyDescent="0.2">
      <c r="B573" s="3"/>
      <c r="C573" s="3"/>
      <c r="D573" s="3"/>
    </row>
    <row r="574" spans="2:4" x14ac:dyDescent="0.2">
      <c r="B574" s="3"/>
      <c r="C574" s="3"/>
      <c r="D574" s="3"/>
    </row>
    <row r="575" spans="2:4" x14ac:dyDescent="0.2">
      <c r="B575" s="3"/>
      <c r="C575" s="3"/>
      <c r="D575" s="3"/>
    </row>
    <row r="576" spans="2:4" x14ac:dyDescent="0.2">
      <c r="B576" s="3"/>
      <c r="C576" s="3"/>
      <c r="D576" s="3"/>
    </row>
    <row r="577" spans="2:4" x14ac:dyDescent="0.2">
      <c r="B577" s="3"/>
      <c r="C577" s="3"/>
      <c r="D577" s="3"/>
    </row>
    <row r="578" spans="2:4" x14ac:dyDescent="0.2">
      <c r="B578" s="3"/>
      <c r="C578" s="3"/>
      <c r="D578" s="3"/>
    </row>
    <row r="579" spans="2:4" x14ac:dyDescent="0.2">
      <c r="B579" s="3"/>
      <c r="C579" s="3"/>
      <c r="D579" s="3"/>
    </row>
    <row r="580" spans="2:4" x14ac:dyDescent="0.2">
      <c r="B580" s="3"/>
      <c r="C580" s="3"/>
      <c r="D580" s="3"/>
    </row>
    <row r="581" spans="2:4" x14ac:dyDescent="0.2">
      <c r="B581" s="3"/>
      <c r="C581" s="3"/>
      <c r="D581" s="3"/>
    </row>
    <row r="582" spans="2:4" x14ac:dyDescent="0.2">
      <c r="B582" s="3"/>
      <c r="C582" s="3"/>
      <c r="D582" s="3"/>
    </row>
    <row r="583" spans="2:4" x14ac:dyDescent="0.2">
      <c r="B583" s="3"/>
      <c r="C583" s="3"/>
      <c r="D583" s="3"/>
    </row>
    <row r="584" spans="2:4" x14ac:dyDescent="0.2">
      <c r="B584" s="3"/>
      <c r="C584" s="3"/>
      <c r="D584" s="3"/>
    </row>
    <row r="585" spans="2:4" x14ac:dyDescent="0.2">
      <c r="B585" s="3"/>
      <c r="C585" s="3"/>
      <c r="D585" s="3"/>
    </row>
    <row r="586" spans="2:4" x14ac:dyDescent="0.2">
      <c r="B586" s="3"/>
      <c r="C586" s="3"/>
      <c r="D586" s="3"/>
    </row>
    <row r="587" spans="2:4" x14ac:dyDescent="0.2">
      <c r="B587" s="3"/>
      <c r="C587" s="3"/>
      <c r="D587" s="3"/>
    </row>
    <row r="588" spans="2:4" x14ac:dyDescent="0.2">
      <c r="B588" s="3"/>
      <c r="C588" s="3"/>
      <c r="D588" s="3"/>
    </row>
    <row r="589" spans="2:4" x14ac:dyDescent="0.2">
      <c r="B589" s="3"/>
      <c r="C589" s="3"/>
      <c r="D589" s="3"/>
    </row>
    <row r="590" spans="2:4" x14ac:dyDescent="0.2">
      <c r="B590" s="3"/>
      <c r="C590" s="3"/>
      <c r="D590" s="3"/>
    </row>
    <row r="591" spans="2:4" x14ac:dyDescent="0.2">
      <c r="B591" s="3"/>
      <c r="C591" s="3"/>
      <c r="D591" s="3"/>
    </row>
    <row r="592" spans="2:4" x14ac:dyDescent="0.2">
      <c r="B592" s="3"/>
      <c r="C592" s="3"/>
      <c r="D592" s="3"/>
    </row>
    <row r="593" spans="2:4" x14ac:dyDescent="0.2">
      <c r="B593" s="3"/>
      <c r="C593" s="3"/>
      <c r="D593" s="3"/>
    </row>
    <row r="594" spans="2:4" x14ac:dyDescent="0.2">
      <c r="B594" s="3"/>
      <c r="C594" s="3"/>
      <c r="D594" s="3"/>
    </row>
    <row r="595" spans="2:4" x14ac:dyDescent="0.2">
      <c r="B595" s="3"/>
      <c r="C595" s="3"/>
      <c r="D595" s="3"/>
    </row>
    <row r="596" spans="2:4" x14ac:dyDescent="0.2">
      <c r="B596" s="3"/>
      <c r="C596" s="3"/>
      <c r="D596" s="3"/>
    </row>
    <row r="597" spans="2:4" x14ac:dyDescent="0.2">
      <c r="B597" s="3"/>
      <c r="C597" s="3"/>
      <c r="D597" s="3"/>
    </row>
    <row r="598" spans="2:4" x14ac:dyDescent="0.2">
      <c r="B598" s="3"/>
      <c r="C598" s="3"/>
      <c r="D598" s="3"/>
    </row>
    <row r="599" spans="2:4" x14ac:dyDescent="0.2">
      <c r="B599" s="3"/>
      <c r="C599" s="3"/>
      <c r="D599" s="3"/>
    </row>
    <row r="600" spans="2:4" x14ac:dyDescent="0.2">
      <c r="B600" s="3"/>
      <c r="C600" s="3"/>
      <c r="D600" s="3"/>
    </row>
    <row r="601" spans="2:4" x14ac:dyDescent="0.2">
      <c r="B601" s="3"/>
      <c r="C601" s="3"/>
      <c r="D601" s="3"/>
    </row>
    <row r="602" spans="2:4" x14ac:dyDescent="0.2">
      <c r="B602" s="3"/>
      <c r="C602" s="3"/>
      <c r="D602" s="3"/>
    </row>
    <row r="603" spans="2:4" x14ac:dyDescent="0.2">
      <c r="B603" s="3"/>
      <c r="C603" s="3"/>
      <c r="D603" s="3"/>
    </row>
    <row r="604" spans="2:4" x14ac:dyDescent="0.2">
      <c r="B604" s="3"/>
      <c r="C604" s="3"/>
      <c r="D604" s="3"/>
    </row>
    <row r="605" spans="2:4" x14ac:dyDescent="0.2">
      <c r="B605" s="3"/>
      <c r="C605" s="3"/>
      <c r="D605" s="3"/>
    </row>
    <row r="606" spans="2:4" x14ac:dyDescent="0.2">
      <c r="B606" s="3"/>
      <c r="C606" s="3"/>
      <c r="D606" s="3"/>
    </row>
    <row r="607" spans="2:4" x14ac:dyDescent="0.2">
      <c r="B607" s="3"/>
      <c r="C607" s="3"/>
      <c r="D607" s="3"/>
    </row>
    <row r="608" spans="2:4" x14ac:dyDescent="0.2">
      <c r="B608" s="3"/>
      <c r="C608" s="3"/>
      <c r="D608" s="3"/>
    </row>
    <row r="609" spans="2:4" x14ac:dyDescent="0.2">
      <c r="B609" s="3"/>
      <c r="C609" s="3"/>
      <c r="D609" s="3"/>
    </row>
    <row r="610" spans="2:4" x14ac:dyDescent="0.2">
      <c r="B610" s="3"/>
      <c r="C610" s="3"/>
      <c r="D610" s="3"/>
    </row>
    <row r="611" spans="2:4" x14ac:dyDescent="0.2">
      <c r="B611" s="3"/>
      <c r="C611" s="3"/>
      <c r="D611" s="3"/>
    </row>
    <row r="612" spans="2:4" x14ac:dyDescent="0.2">
      <c r="B612" s="3"/>
      <c r="C612" s="3"/>
      <c r="D612" s="3"/>
    </row>
    <row r="613" spans="2:4" x14ac:dyDescent="0.2">
      <c r="B613" s="3"/>
      <c r="C613" s="3"/>
      <c r="D613" s="3"/>
    </row>
    <row r="614" spans="2:4" x14ac:dyDescent="0.2">
      <c r="B614" s="3"/>
      <c r="C614" s="3"/>
      <c r="D614" s="3"/>
    </row>
    <row r="615" spans="2:4" x14ac:dyDescent="0.2">
      <c r="B615" s="3"/>
      <c r="C615" s="3"/>
      <c r="D615" s="3"/>
    </row>
    <row r="616" spans="2:4" x14ac:dyDescent="0.2">
      <c r="B616" s="3"/>
      <c r="C616" s="3"/>
      <c r="D616" s="3"/>
    </row>
    <row r="617" spans="2:4" x14ac:dyDescent="0.2">
      <c r="B617" s="3"/>
      <c r="C617" s="3"/>
      <c r="D617" s="3"/>
    </row>
    <row r="618" spans="2:4" x14ac:dyDescent="0.2">
      <c r="B618" s="3"/>
      <c r="C618" s="3"/>
      <c r="D618" s="3"/>
    </row>
    <row r="619" spans="2:4" x14ac:dyDescent="0.2">
      <c r="B619" s="3"/>
      <c r="C619" s="3"/>
      <c r="D619" s="3"/>
    </row>
    <row r="620" spans="2:4" x14ac:dyDescent="0.2">
      <c r="B620" s="3"/>
      <c r="C620" s="3"/>
      <c r="D620" s="3"/>
    </row>
    <row r="621" spans="2:4" x14ac:dyDescent="0.2">
      <c r="B621" s="3"/>
      <c r="C621" s="3"/>
      <c r="D621" s="3"/>
    </row>
    <row r="622" spans="2:4" x14ac:dyDescent="0.2">
      <c r="B622" s="3"/>
      <c r="C622" s="3"/>
      <c r="D622" s="3"/>
    </row>
    <row r="623" spans="2:4" x14ac:dyDescent="0.2">
      <c r="B623" s="3"/>
      <c r="C623" s="3"/>
      <c r="D623" s="3"/>
    </row>
    <row r="624" spans="2:4" x14ac:dyDescent="0.2">
      <c r="B624" s="3"/>
      <c r="C624" s="3"/>
      <c r="D624" s="3"/>
    </row>
    <row r="625" spans="2:4" x14ac:dyDescent="0.2">
      <c r="B625" s="3"/>
      <c r="C625" s="3"/>
      <c r="D625" s="3"/>
    </row>
    <row r="626" spans="2:4" x14ac:dyDescent="0.2">
      <c r="B626" s="3"/>
      <c r="C626" s="3"/>
      <c r="D626" s="3"/>
    </row>
    <row r="627" spans="2:4" x14ac:dyDescent="0.2">
      <c r="B627" s="3"/>
      <c r="C627" s="3"/>
      <c r="D627" s="3"/>
    </row>
    <row r="628" spans="2:4" x14ac:dyDescent="0.2">
      <c r="B628" s="3"/>
      <c r="C628" s="3"/>
      <c r="D628" s="3"/>
    </row>
    <row r="629" spans="2:4" x14ac:dyDescent="0.2">
      <c r="B629" s="3"/>
      <c r="C629" s="3"/>
      <c r="D629" s="3"/>
    </row>
    <row r="630" spans="2:4" x14ac:dyDescent="0.2">
      <c r="B630" s="3"/>
      <c r="C630" s="3"/>
      <c r="D630" s="3"/>
    </row>
    <row r="631" spans="2:4" x14ac:dyDescent="0.2">
      <c r="B631" s="3"/>
      <c r="C631" s="3"/>
      <c r="D631" s="3"/>
    </row>
    <row r="632" spans="2:4" x14ac:dyDescent="0.2">
      <c r="B632" s="3"/>
      <c r="C632" s="3"/>
      <c r="D632" s="3"/>
    </row>
    <row r="633" spans="2:4" x14ac:dyDescent="0.2">
      <c r="B633" s="3"/>
      <c r="C633" s="3"/>
      <c r="D633" s="3"/>
    </row>
    <row r="634" spans="2:4" x14ac:dyDescent="0.2">
      <c r="B634" s="3"/>
      <c r="C634" s="3"/>
      <c r="D634" s="3"/>
    </row>
    <row r="635" spans="2:4" x14ac:dyDescent="0.2">
      <c r="B635" s="3"/>
      <c r="C635" s="3"/>
      <c r="D635" s="3"/>
    </row>
    <row r="636" spans="2:4" x14ac:dyDescent="0.2">
      <c r="B636" s="3"/>
      <c r="C636" s="3"/>
      <c r="D636" s="3"/>
    </row>
    <row r="637" spans="2:4" x14ac:dyDescent="0.2">
      <c r="B637" s="3"/>
      <c r="C637" s="3"/>
      <c r="D637" s="3"/>
    </row>
    <row r="638" spans="2:4" x14ac:dyDescent="0.2">
      <c r="B638" s="3"/>
      <c r="C638" s="3"/>
      <c r="D638" s="3"/>
    </row>
    <row r="639" spans="2:4" x14ac:dyDescent="0.2">
      <c r="B639" s="3"/>
      <c r="C639" s="3"/>
      <c r="D639" s="3"/>
    </row>
    <row r="640" spans="2:4" x14ac:dyDescent="0.2">
      <c r="B640" s="3"/>
      <c r="C640" s="3"/>
      <c r="D640" s="3"/>
    </row>
    <row r="641" spans="2:4" x14ac:dyDescent="0.2">
      <c r="B641" s="3"/>
      <c r="C641" s="3"/>
      <c r="D641" s="3"/>
    </row>
    <row r="642" spans="2:4" x14ac:dyDescent="0.2">
      <c r="B642" s="3"/>
      <c r="C642" s="3"/>
      <c r="D642" s="3"/>
    </row>
    <row r="643" spans="2:4" x14ac:dyDescent="0.2">
      <c r="B643" s="3"/>
      <c r="C643" s="3"/>
      <c r="D643" s="3"/>
    </row>
    <row r="644" spans="2:4" x14ac:dyDescent="0.2">
      <c r="B644" s="3"/>
      <c r="C644" s="3"/>
      <c r="D644" s="3"/>
    </row>
    <row r="645" spans="2:4" x14ac:dyDescent="0.2">
      <c r="B645" s="3"/>
      <c r="C645" s="3"/>
      <c r="D645" s="3"/>
    </row>
    <row r="646" spans="2:4" x14ac:dyDescent="0.2">
      <c r="B646" s="3"/>
      <c r="C646" s="3"/>
      <c r="D646" s="3"/>
    </row>
    <row r="647" spans="2:4" x14ac:dyDescent="0.2">
      <c r="B647" s="3"/>
      <c r="C647" s="3"/>
      <c r="D647" s="3"/>
    </row>
    <row r="648" spans="2:4" x14ac:dyDescent="0.2">
      <c r="B648" s="3"/>
      <c r="C648" s="3"/>
      <c r="D648" s="3"/>
    </row>
    <row r="649" spans="2:4" x14ac:dyDescent="0.2">
      <c r="B649" s="3"/>
      <c r="C649" s="3"/>
      <c r="D649" s="3"/>
    </row>
    <row r="650" spans="2:4" x14ac:dyDescent="0.2">
      <c r="B650" s="3"/>
      <c r="C650" s="3"/>
      <c r="D650" s="3"/>
    </row>
    <row r="651" spans="2:4" x14ac:dyDescent="0.2">
      <c r="B651" s="3"/>
      <c r="C651" s="3"/>
      <c r="D651" s="3"/>
    </row>
    <row r="652" spans="2:4" x14ac:dyDescent="0.2">
      <c r="B652" s="3"/>
      <c r="C652" s="3"/>
      <c r="D652" s="3"/>
    </row>
    <row r="653" spans="2:4" x14ac:dyDescent="0.2">
      <c r="B653" s="3"/>
      <c r="C653" s="3"/>
      <c r="D653" s="3"/>
    </row>
    <row r="654" spans="2:4" x14ac:dyDescent="0.2">
      <c r="B654" s="3"/>
      <c r="C654" s="3"/>
      <c r="D654" s="3"/>
    </row>
    <row r="655" spans="2:4" x14ac:dyDescent="0.2">
      <c r="B655" s="3"/>
      <c r="C655" s="3"/>
      <c r="D655" s="3"/>
    </row>
    <row r="656" spans="2:4" x14ac:dyDescent="0.2">
      <c r="B656" s="3"/>
      <c r="C656" s="3"/>
      <c r="D656" s="3"/>
    </row>
    <row r="657" spans="2:4" x14ac:dyDescent="0.2">
      <c r="B657" s="3"/>
      <c r="C657" s="3"/>
      <c r="D657" s="3"/>
    </row>
    <row r="658" spans="2:4" x14ac:dyDescent="0.2">
      <c r="B658" s="3"/>
      <c r="C658" s="3"/>
      <c r="D658" s="3"/>
    </row>
    <row r="659" spans="2:4" x14ac:dyDescent="0.2">
      <c r="B659" s="3"/>
      <c r="C659" s="3"/>
      <c r="D659" s="3"/>
    </row>
    <row r="660" spans="2:4" x14ac:dyDescent="0.2">
      <c r="B660" s="3"/>
      <c r="C660" s="3"/>
      <c r="D660" s="3"/>
    </row>
    <row r="661" spans="2:4" x14ac:dyDescent="0.2">
      <c r="B661" s="3"/>
      <c r="C661" s="3"/>
      <c r="D661" s="3"/>
    </row>
    <row r="662" spans="2:4" x14ac:dyDescent="0.2">
      <c r="B662" s="3"/>
      <c r="C662" s="3"/>
      <c r="D662" s="3"/>
    </row>
    <row r="663" spans="2:4" x14ac:dyDescent="0.2">
      <c r="B663" s="3"/>
      <c r="C663" s="3"/>
      <c r="D663" s="3"/>
    </row>
    <row r="664" spans="2:4" x14ac:dyDescent="0.2">
      <c r="B664" s="3"/>
      <c r="C664" s="3"/>
      <c r="D664" s="3"/>
    </row>
    <row r="665" spans="2:4" x14ac:dyDescent="0.2">
      <c r="B665" s="3"/>
      <c r="C665" s="3"/>
      <c r="D665" s="3"/>
    </row>
    <row r="666" spans="2:4" x14ac:dyDescent="0.2">
      <c r="B666" s="3"/>
      <c r="C666" s="3"/>
      <c r="D666" s="3"/>
    </row>
    <row r="667" spans="2:4" x14ac:dyDescent="0.2">
      <c r="B667" s="3"/>
      <c r="C667" s="3"/>
      <c r="D667" s="3"/>
    </row>
    <row r="668" spans="2:4" x14ac:dyDescent="0.2">
      <c r="B668" s="3"/>
      <c r="C668" s="3"/>
      <c r="D668" s="3"/>
    </row>
    <row r="669" spans="2:4" x14ac:dyDescent="0.2">
      <c r="B669" s="3"/>
      <c r="C669" s="3"/>
      <c r="D669" s="3"/>
    </row>
    <row r="670" spans="2:4" x14ac:dyDescent="0.2">
      <c r="B670" s="3"/>
      <c r="C670" s="3"/>
      <c r="D670" s="3"/>
    </row>
    <row r="671" spans="2:4" x14ac:dyDescent="0.2">
      <c r="B671" s="3"/>
      <c r="C671" s="3"/>
      <c r="D671" s="3"/>
    </row>
    <row r="672" spans="2:4" x14ac:dyDescent="0.2">
      <c r="B672" s="3"/>
      <c r="C672" s="3"/>
      <c r="D672" s="3"/>
    </row>
    <row r="673" spans="2:4" x14ac:dyDescent="0.2">
      <c r="B673" s="3"/>
      <c r="C673" s="3"/>
      <c r="D673" s="3"/>
    </row>
    <row r="674" spans="2:4" x14ac:dyDescent="0.2">
      <c r="B674" s="3"/>
      <c r="C674" s="3"/>
      <c r="D674" s="3"/>
    </row>
    <row r="675" spans="2:4" x14ac:dyDescent="0.2">
      <c r="B675" s="3"/>
      <c r="C675" s="3"/>
      <c r="D675" s="3"/>
    </row>
    <row r="676" spans="2:4" x14ac:dyDescent="0.2">
      <c r="B676" s="3"/>
      <c r="C676" s="3"/>
      <c r="D676" s="3"/>
    </row>
    <row r="677" spans="2:4" x14ac:dyDescent="0.2">
      <c r="B677" s="3"/>
      <c r="C677" s="3"/>
      <c r="D677" s="3"/>
    </row>
    <row r="678" spans="2:4" x14ac:dyDescent="0.2">
      <c r="B678" s="3"/>
      <c r="C678" s="3"/>
      <c r="D678" s="3"/>
    </row>
    <row r="679" spans="2:4" x14ac:dyDescent="0.2">
      <c r="B679" s="3"/>
      <c r="C679" s="3"/>
      <c r="D679" s="3"/>
    </row>
    <row r="680" spans="2:4" x14ac:dyDescent="0.2">
      <c r="B680" s="3"/>
      <c r="C680" s="3"/>
      <c r="D680" s="3"/>
    </row>
    <row r="681" spans="2:4" x14ac:dyDescent="0.2">
      <c r="B681" s="3"/>
      <c r="C681" s="3"/>
      <c r="D681" s="3"/>
    </row>
    <row r="682" spans="2:4" x14ac:dyDescent="0.2">
      <c r="B682" s="3"/>
      <c r="C682" s="3"/>
      <c r="D682" s="3"/>
    </row>
    <row r="683" spans="2:4" x14ac:dyDescent="0.2">
      <c r="B683" s="3"/>
      <c r="C683" s="3"/>
      <c r="D683" s="3"/>
    </row>
    <row r="684" spans="2:4" x14ac:dyDescent="0.2">
      <c r="B684" s="3"/>
      <c r="C684" s="3"/>
      <c r="D684" s="3"/>
    </row>
    <row r="685" spans="2:4" x14ac:dyDescent="0.2">
      <c r="B685" s="3"/>
      <c r="C685" s="3"/>
      <c r="D685" s="3"/>
    </row>
    <row r="686" spans="2:4" x14ac:dyDescent="0.2">
      <c r="B686" s="3"/>
      <c r="C686" s="3"/>
      <c r="D686" s="3"/>
    </row>
    <row r="687" spans="2:4" x14ac:dyDescent="0.2">
      <c r="B687" s="3"/>
      <c r="C687" s="3"/>
      <c r="D687" s="3"/>
    </row>
    <row r="688" spans="2:4" x14ac:dyDescent="0.2">
      <c r="B688" s="3"/>
      <c r="C688" s="3"/>
      <c r="D688" s="3"/>
    </row>
    <row r="689" spans="2:4" x14ac:dyDescent="0.2">
      <c r="B689" s="3"/>
      <c r="C689" s="3"/>
      <c r="D689" s="3"/>
    </row>
    <row r="690" spans="2:4" x14ac:dyDescent="0.2">
      <c r="B690" s="3"/>
      <c r="C690" s="3"/>
      <c r="D690" s="3"/>
    </row>
    <row r="691" spans="2:4" x14ac:dyDescent="0.2">
      <c r="B691" s="3"/>
      <c r="C691" s="3"/>
      <c r="D691" s="3"/>
    </row>
    <row r="692" spans="2:4" x14ac:dyDescent="0.2">
      <c r="B692" s="3"/>
      <c r="C692" s="3"/>
      <c r="D692" s="3"/>
    </row>
    <row r="693" spans="2:4" x14ac:dyDescent="0.2">
      <c r="B693" s="3"/>
      <c r="C693" s="3"/>
      <c r="D693" s="3"/>
    </row>
    <row r="694" spans="2:4" x14ac:dyDescent="0.2">
      <c r="B694" s="3"/>
      <c r="C694" s="3"/>
      <c r="D694" s="3"/>
    </row>
    <row r="695" spans="2:4" x14ac:dyDescent="0.2">
      <c r="B695" s="3"/>
      <c r="C695" s="3"/>
      <c r="D695" s="3"/>
    </row>
    <row r="696" spans="2:4" x14ac:dyDescent="0.2">
      <c r="B696" s="3"/>
      <c r="C696" s="3"/>
      <c r="D696" s="3"/>
    </row>
    <row r="697" spans="2:4" x14ac:dyDescent="0.2">
      <c r="B697" s="3"/>
      <c r="C697" s="3"/>
      <c r="D697" s="3"/>
    </row>
    <row r="698" spans="2:4" x14ac:dyDescent="0.2">
      <c r="B698" s="3"/>
      <c r="C698" s="3"/>
      <c r="D698" s="3"/>
    </row>
    <row r="699" spans="2:4" x14ac:dyDescent="0.2">
      <c r="B699" s="3"/>
      <c r="C699" s="3"/>
      <c r="D699" s="3"/>
    </row>
    <row r="700" spans="2:4" x14ac:dyDescent="0.2">
      <c r="B700" s="3"/>
      <c r="C700" s="3"/>
      <c r="D700" s="3"/>
    </row>
    <row r="701" spans="2:4" x14ac:dyDescent="0.2">
      <c r="B701" s="3"/>
      <c r="C701" s="3"/>
      <c r="D701" s="3"/>
    </row>
    <row r="702" spans="2:4" x14ac:dyDescent="0.2">
      <c r="B702" s="3"/>
      <c r="C702" s="3"/>
      <c r="D702" s="3"/>
    </row>
    <row r="703" spans="2:4" x14ac:dyDescent="0.2">
      <c r="B703" s="3"/>
      <c r="C703" s="3"/>
      <c r="D703" s="3"/>
    </row>
    <row r="704" spans="2:4" x14ac:dyDescent="0.2">
      <c r="B704" s="3"/>
      <c r="C704" s="3"/>
      <c r="D704" s="3"/>
    </row>
    <row r="705" spans="2:4" x14ac:dyDescent="0.2">
      <c r="B705" s="3"/>
      <c r="C705" s="3"/>
      <c r="D705" s="3"/>
    </row>
    <row r="706" spans="2:4" x14ac:dyDescent="0.2">
      <c r="B706" s="3"/>
      <c r="C706" s="3"/>
      <c r="D706" s="3"/>
    </row>
    <row r="707" spans="2:4" x14ac:dyDescent="0.2">
      <c r="B707" s="3"/>
      <c r="C707" s="3"/>
      <c r="D707" s="3"/>
    </row>
    <row r="708" spans="2:4" x14ac:dyDescent="0.2">
      <c r="B708" s="3"/>
      <c r="C708" s="3"/>
      <c r="D708" s="3"/>
    </row>
    <row r="709" spans="2:4" x14ac:dyDescent="0.2">
      <c r="B709" s="3"/>
      <c r="C709" s="3"/>
      <c r="D709" s="3"/>
    </row>
    <row r="710" spans="2:4" x14ac:dyDescent="0.2">
      <c r="B710" s="3"/>
      <c r="C710" s="3"/>
      <c r="D710" s="3"/>
    </row>
    <row r="711" spans="2:4" x14ac:dyDescent="0.2">
      <c r="B711" s="3"/>
      <c r="C711" s="3"/>
      <c r="D711" s="3"/>
    </row>
    <row r="712" spans="2:4" x14ac:dyDescent="0.2">
      <c r="B712" s="3"/>
      <c r="C712" s="3"/>
      <c r="D712" s="3"/>
    </row>
    <row r="713" spans="2:4" x14ac:dyDescent="0.2">
      <c r="B713" s="3"/>
      <c r="C713" s="3"/>
      <c r="D713" s="3"/>
    </row>
    <row r="714" spans="2:4" x14ac:dyDescent="0.2">
      <c r="B714" s="3"/>
      <c r="C714" s="3"/>
      <c r="D714" s="3"/>
    </row>
    <row r="715" spans="2:4" x14ac:dyDescent="0.2">
      <c r="B715" s="3"/>
      <c r="C715" s="3"/>
      <c r="D715" s="3"/>
    </row>
    <row r="716" spans="2:4" x14ac:dyDescent="0.2">
      <c r="B716" s="3"/>
      <c r="C716" s="3"/>
      <c r="D716" s="3"/>
    </row>
    <row r="717" spans="2:4" x14ac:dyDescent="0.2">
      <c r="B717" s="3"/>
      <c r="C717" s="3"/>
      <c r="D717" s="3"/>
    </row>
    <row r="718" spans="2:4" x14ac:dyDescent="0.2">
      <c r="B718" s="3"/>
      <c r="C718" s="3"/>
      <c r="D718" s="3"/>
    </row>
    <row r="719" spans="2:4" x14ac:dyDescent="0.2">
      <c r="B719" s="3"/>
      <c r="C719" s="3"/>
      <c r="D719" s="3"/>
    </row>
    <row r="720" spans="2:4" x14ac:dyDescent="0.2">
      <c r="B720" s="3"/>
      <c r="C720" s="3"/>
      <c r="D720" s="3"/>
    </row>
    <row r="721" spans="2:4" x14ac:dyDescent="0.2">
      <c r="B721" s="3"/>
      <c r="C721" s="3"/>
      <c r="D721" s="3"/>
    </row>
    <row r="722" spans="2:4" x14ac:dyDescent="0.2">
      <c r="B722" s="3"/>
      <c r="C722" s="3"/>
      <c r="D722" s="3"/>
    </row>
    <row r="723" spans="2:4" x14ac:dyDescent="0.2">
      <c r="B723" s="3"/>
      <c r="C723" s="3"/>
      <c r="D723" s="3"/>
    </row>
    <row r="724" spans="2:4" x14ac:dyDescent="0.2">
      <c r="B724" s="3"/>
      <c r="C724" s="3"/>
      <c r="D724" s="3"/>
    </row>
    <row r="725" spans="2:4" x14ac:dyDescent="0.2">
      <c r="B725" s="3"/>
      <c r="C725" s="3"/>
      <c r="D725" s="3"/>
    </row>
    <row r="726" spans="2:4" x14ac:dyDescent="0.2">
      <c r="B726" s="3"/>
      <c r="C726" s="3"/>
      <c r="D726" s="3"/>
    </row>
    <row r="727" spans="2:4" x14ac:dyDescent="0.2">
      <c r="B727" s="3"/>
      <c r="C727" s="3"/>
      <c r="D727" s="3"/>
    </row>
    <row r="728" spans="2:4" x14ac:dyDescent="0.2">
      <c r="B728" s="3"/>
      <c r="C728" s="3"/>
      <c r="D728" s="3"/>
    </row>
    <row r="729" spans="2:4" x14ac:dyDescent="0.2">
      <c r="B729" s="3"/>
      <c r="C729" s="3"/>
      <c r="D729" s="3"/>
    </row>
    <row r="730" spans="2:4" x14ac:dyDescent="0.2">
      <c r="B730" s="3"/>
      <c r="C730" s="3"/>
      <c r="D730" s="3"/>
    </row>
    <row r="731" spans="2:4" x14ac:dyDescent="0.2">
      <c r="B731" s="3"/>
      <c r="C731" s="3"/>
      <c r="D731" s="3"/>
    </row>
    <row r="732" spans="2:4" x14ac:dyDescent="0.2">
      <c r="B732" s="3"/>
      <c r="C732" s="3"/>
      <c r="D732" s="3"/>
    </row>
    <row r="733" spans="2:4" x14ac:dyDescent="0.2">
      <c r="B733" s="3"/>
      <c r="C733" s="3"/>
      <c r="D733" s="3"/>
    </row>
    <row r="734" spans="2:4" x14ac:dyDescent="0.2">
      <c r="B734" s="3"/>
      <c r="C734" s="3"/>
      <c r="D734" s="3"/>
    </row>
    <row r="735" spans="2:4" x14ac:dyDescent="0.2">
      <c r="B735" s="3"/>
      <c r="C735" s="3"/>
      <c r="D735" s="3"/>
    </row>
    <row r="736" spans="2:4" x14ac:dyDescent="0.2">
      <c r="B736" s="3"/>
      <c r="C736" s="3"/>
      <c r="D736" s="3"/>
    </row>
    <row r="737" spans="2:4" x14ac:dyDescent="0.2">
      <c r="B737" s="3"/>
      <c r="C737" s="3"/>
      <c r="D737" s="3"/>
    </row>
    <row r="738" spans="2:4" x14ac:dyDescent="0.2">
      <c r="B738" s="3"/>
      <c r="C738" s="3"/>
      <c r="D738" s="3"/>
    </row>
    <row r="739" spans="2:4" x14ac:dyDescent="0.2">
      <c r="B739" s="3"/>
      <c r="C739" s="3"/>
      <c r="D739" s="3"/>
    </row>
    <row r="740" spans="2:4" x14ac:dyDescent="0.2">
      <c r="B740" s="3"/>
      <c r="C740" s="3"/>
      <c r="D740" s="3"/>
    </row>
    <row r="741" spans="2:4" x14ac:dyDescent="0.2">
      <c r="B741" s="3"/>
      <c r="C741" s="3"/>
      <c r="D741" s="3"/>
    </row>
    <row r="742" spans="2:4" x14ac:dyDescent="0.2">
      <c r="B742" s="3"/>
      <c r="C742" s="3"/>
      <c r="D742" s="3"/>
    </row>
    <row r="743" spans="2:4" x14ac:dyDescent="0.2">
      <c r="B743" s="3"/>
      <c r="C743" s="3"/>
      <c r="D743" s="3"/>
    </row>
    <row r="744" spans="2:4" x14ac:dyDescent="0.2">
      <c r="B744" s="3"/>
      <c r="C744" s="3"/>
      <c r="D744" s="3"/>
    </row>
    <row r="745" spans="2:4" x14ac:dyDescent="0.2">
      <c r="B745" s="3"/>
      <c r="C745" s="3"/>
      <c r="D745" s="3"/>
    </row>
    <row r="746" spans="2:4" x14ac:dyDescent="0.2">
      <c r="B746" s="3"/>
      <c r="C746" s="3"/>
      <c r="D746" s="3"/>
    </row>
    <row r="747" spans="2:4" x14ac:dyDescent="0.2">
      <c r="B747" s="3"/>
      <c r="C747" s="3"/>
      <c r="D747" s="3"/>
    </row>
    <row r="748" spans="2:4" x14ac:dyDescent="0.2">
      <c r="B748" s="3"/>
      <c r="C748" s="3"/>
      <c r="D748" s="3"/>
    </row>
    <row r="749" spans="2:4" x14ac:dyDescent="0.2">
      <c r="B749" s="3"/>
      <c r="C749" s="3"/>
      <c r="D749" s="3"/>
    </row>
    <row r="750" spans="2:4" x14ac:dyDescent="0.2">
      <c r="B750" s="3"/>
      <c r="C750" s="3"/>
      <c r="D750" s="3"/>
    </row>
    <row r="751" spans="2:4" x14ac:dyDescent="0.2">
      <c r="B751" s="3"/>
      <c r="C751" s="3"/>
      <c r="D751" s="3"/>
    </row>
    <row r="752" spans="2:4" x14ac:dyDescent="0.2">
      <c r="B752" s="3"/>
      <c r="C752" s="3"/>
      <c r="D752" s="3"/>
    </row>
    <row r="753" spans="2:4" x14ac:dyDescent="0.2">
      <c r="B753" s="3"/>
      <c r="C753" s="3"/>
      <c r="D753" s="3"/>
    </row>
    <row r="754" spans="2:4" x14ac:dyDescent="0.2">
      <c r="B754" s="3"/>
      <c r="C754" s="3"/>
      <c r="D754" s="3"/>
    </row>
    <row r="755" spans="2:4" x14ac:dyDescent="0.2">
      <c r="B755" s="3"/>
      <c r="C755" s="3"/>
      <c r="D755" s="3"/>
    </row>
    <row r="756" spans="2:4" x14ac:dyDescent="0.2">
      <c r="B756" s="3"/>
      <c r="C756" s="3"/>
      <c r="D756" s="3"/>
    </row>
    <row r="757" spans="2:4" x14ac:dyDescent="0.2">
      <c r="B757" s="3"/>
      <c r="C757" s="3"/>
      <c r="D757" s="3"/>
    </row>
    <row r="758" spans="2:4" x14ac:dyDescent="0.2">
      <c r="B758" s="3"/>
      <c r="C758" s="3"/>
      <c r="D758" s="3"/>
    </row>
    <row r="759" spans="2:4" x14ac:dyDescent="0.2">
      <c r="B759" s="3"/>
      <c r="C759" s="3"/>
      <c r="D759" s="3"/>
    </row>
    <row r="760" spans="2:4" x14ac:dyDescent="0.2">
      <c r="B760" s="3"/>
      <c r="C760" s="3"/>
      <c r="D760" s="3"/>
    </row>
    <row r="761" spans="2:4" x14ac:dyDescent="0.2">
      <c r="B761" s="3"/>
      <c r="C761" s="3"/>
      <c r="D761" s="3"/>
    </row>
    <row r="762" spans="2:4" x14ac:dyDescent="0.2">
      <c r="B762" s="3"/>
      <c r="C762" s="3"/>
      <c r="D762" s="3"/>
    </row>
    <row r="763" spans="2:4" x14ac:dyDescent="0.2">
      <c r="B763" s="3"/>
      <c r="C763" s="3"/>
      <c r="D763" s="3"/>
    </row>
    <row r="764" spans="2:4" x14ac:dyDescent="0.2">
      <c r="B764" s="3"/>
      <c r="C764" s="3"/>
      <c r="D764" s="3"/>
    </row>
    <row r="765" spans="2:4" x14ac:dyDescent="0.2">
      <c r="B765" s="3"/>
      <c r="C765" s="3"/>
      <c r="D765" s="3"/>
    </row>
    <row r="766" spans="2:4" x14ac:dyDescent="0.2">
      <c r="B766" s="3"/>
      <c r="C766" s="3"/>
      <c r="D766" s="3"/>
    </row>
    <row r="767" spans="2:4" x14ac:dyDescent="0.2">
      <c r="B767" s="3"/>
      <c r="C767" s="3"/>
      <c r="D767" s="3"/>
    </row>
    <row r="768" spans="2:4" x14ac:dyDescent="0.2">
      <c r="B768" s="3"/>
      <c r="C768" s="3"/>
      <c r="D768" s="3"/>
    </row>
    <row r="769" spans="2:4" x14ac:dyDescent="0.2">
      <c r="B769" s="3"/>
      <c r="C769" s="3"/>
      <c r="D769" s="3"/>
    </row>
    <row r="770" spans="2:4" x14ac:dyDescent="0.2">
      <c r="B770" s="3"/>
      <c r="C770" s="3"/>
      <c r="D770" s="3"/>
    </row>
    <row r="771" spans="2:4" x14ac:dyDescent="0.2">
      <c r="B771" s="3"/>
      <c r="C771" s="3"/>
      <c r="D771" s="3"/>
    </row>
    <row r="772" spans="2:4" x14ac:dyDescent="0.2">
      <c r="B772" s="3"/>
      <c r="C772" s="3"/>
      <c r="D772" s="3"/>
    </row>
    <row r="773" spans="2:4" x14ac:dyDescent="0.2">
      <c r="B773" s="3"/>
      <c r="C773" s="3"/>
      <c r="D773" s="3"/>
    </row>
    <row r="774" spans="2:4" x14ac:dyDescent="0.2">
      <c r="B774" s="3"/>
      <c r="C774" s="3"/>
      <c r="D774" s="3"/>
    </row>
    <row r="775" spans="2:4" x14ac:dyDescent="0.2">
      <c r="B775" s="3"/>
      <c r="C775" s="3"/>
      <c r="D775" s="3"/>
    </row>
    <row r="776" spans="2:4" x14ac:dyDescent="0.2">
      <c r="B776" s="3"/>
      <c r="C776" s="3"/>
      <c r="D776" s="3"/>
    </row>
    <row r="777" spans="2:4" x14ac:dyDescent="0.2">
      <c r="B777" s="3"/>
      <c r="C777" s="3"/>
      <c r="D777" s="3"/>
    </row>
    <row r="778" spans="2:4" x14ac:dyDescent="0.2">
      <c r="B778" s="3"/>
      <c r="C778" s="3"/>
      <c r="D778" s="3"/>
    </row>
    <row r="779" spans="2:4" x14ac:dyDescent="0.2">
      <c r="B779" s="3"/>
      <c r="C779" s="3"/>
      <c r="D779" s="3"/>
    </row>
    <row r="780" spans="2:4" x14ac:dyDescent="0.2">
      <c r="B780" s="3"/>
      <c r="C780" s="3"/>
      <c r="D780" s="3"/>
    </row>
    <row r="781" spans="2:4" x14ac:dyDescent="0.2">
      <c r="B781" s="3"/>
      <c r="C781" s="3"/>
      <c r="D781" s="3"/>
    </row>
    <row r="782" spans="2:4" x14ac:dyDescent="0.2">
      <c r="B782" s="3"/>
      <c r="C782" s="3"/>
      <c r="D782" s="3"/>
    </row>
    <row r="783" spans="2:4" x14ac:dyDescent="0.2">
      <c r="B783" s="3"/>
      <c r="C783" s="3"/>
      <c r="D783" s="3"/>
    </row>
    <row r="784" spans="2:4" x14ac:dyDescent="0.2">
      <c r="B784" s="3"/>
      <c r="C784" s="3"/>
      <c r="D784" s="3"/>
    </row>
    <row r="785" spans="2:4" x14ac:dyDescent="0.2">
      <c r="B785" s="3"/>
      <c r="C785" s="3"/>
      <c r="D785" s="3"/>
    </row>
    <row r="786" spans="2:4" x14ac:dyDescent="0.2">
      <c r="B786" s="3"/>
      <c r="C786" s="3"/>
      <c r="D786" s="3"/>
    </row>
    <row r="787" spans="2:4" x14ac:dyDescent="0.2">
      <c r="B787" s="3"/>
      <c r="C787" s="3"/>
      <c r="D787" s="3"/>
    </row>
    <row r="788" spans="2:4" x14ac:dyDescent="0.2">
      <c r="B788" s="3"/>
      <c r="C788" s="3"/>
      <c r="D788" s="3"/>
    </row>
    <row r="789" spans="2:4" x14ac:dyDescent="0.2">
      <c r="B789" s="3"/>
      <c r="C789" s="3"/>
      <c r="D789" s="3"/>
    </row>
    <row r="790" spans="2:4" x14ac:dyDescent="0.2">
      <c r="B790" s="3"/>
      <c r="C790" s="3"/>
      <c r="D790" s="3"/>
    </row>
    <row r="791" spans="2:4" x14ac:dyDescent="0.2">
      <c r="B791" s="3"/>
      <c r="C791" s="3"/>
      <c r="D791" s="3"/>
    </row>
    <row r="792" spans="2:4" x14ac:dyDescent="0.2">
      <c r="B792" s="3"/>
      <c r="C792" s="3"/>
      <c r="D792" s="3"/>
    </row>
    <row r="793" spans="2:4" x14ac:dyDescent="0.2">
      <c r="B793" s="3"/>
      <c r="C793" s="3"/>
      <c r="D793" s="3"/>
    </row>
    <row r="794" spans="2:4" x14ac:dyDescent="0.2">
      <c r="B794" s="3"/>
      <c r="C794" s="3"/>
      <c r="D794" s="3"/>
    </row>
    <row r="795" spans="2:4" x14ac:dyDescent="0.2">
      <c r="B795" s="3"/>
      <c r="C795" s="3"/>
      <c r="D795" s="3"/>
    </row>
    <row r="796" spans="2:4" x14ac:dyDescent="0.2">
      <c r="B796" s="3"/>
      <c r="C796" s="3"/>
      <c r="D796" s="3"/>
    </row>
    <row r="797" spans="2:4" x14ac:dyDescent="0.2">
      <c r="B797" s="3"/>
      <c r="C797" s="3"/>
      <c r="D797" s="3"/>
    </row>
    <row r="798" spans="2:4" x14ac:dyDescent="0.2">
      <c r="B798" s="3"/>
      <c r="C798" s="3"/>
      <c r="D798" s="3"/>
    </row>
    <row r="799" spans="2:4" x14ac:dyDescent="0.2">
      <c r="B799" s="3"/>
      <c r="C799" s="3"/>
      <c r="D799" s="3"/>
    </row>
    <row r="800" spans="2:4" x14ac:dyDescent="0.2">
      <c r="B800" s="3"/>
      <c r="C800" s="3"/>
      <c r="D800" s="3"/>
    </row>
    <row r="801" spans="2:4" x14ac:dyDescent="0.2">
      <c r="B801" s="3"/>
      <c r="C801" s="3"/>
      <c r="D801" s="3"/>
    </row>
    <row r="802" spans="2:4" x14ac:dyDescent="0.2">
      <c r="B802" s="3"/>
      <c r="C802" s="3"/>
      <c r="D802" s="3"/>
    </row>
    <row r="803" spans="2:4" x14ac:dyDescent="0.2">
      <c r="B803" s="3"/>
      <c r="C803" s="3"/>
      <c r="D803" s="3"/>
    </row>
    <row r="804" spans="2:4" x14ac:dyDescent="0.2">
      <c r="B804" s="3"/>
      <c r="C804" s="3"/>
      <c r="D804" s="3"/>
    </row>
    <row r="805" spans="2:4" x14ac:dyDescent="0.2">
      <c r="B805" s="3"/>
      <c r="C805" s="3"/>
      <c r="D805" s="3"/>
    </row>
    <row r="806" spans="2:4" x14ac:dyDescent="0.2">
      <c r="B806" s="3"/>
      <c r="C806" s="3"/>
      <c r="D806" s="3"/>
    </row>
    <row r="807" spans="2:4" x14ac:dyDescent="0.2">
      <c r="B807" s="3"/>
      <c r="C807" s="3"/>
      <c r="D807" s="3"/>
    </row>
    <row r="808" spans="2:4" x14ac:dyDescent="0.2">
      <c r="B808" s="3"/>
      <c r="C808" s="3"/>
      <c r="D808" s="3"/>
    </row>
    <row r="809" spans="2:4" x14ac:dyDescent="0.2">
      <c r="B809" s="3"/>
      <c r="C809" s="3"/>
      <c r="D809" s="3"/>
    </row>
    <row r="810" spans="2:4" x14ac:dyDescent="0.2">
      <c r="B810" s="3"/>
      <c r="C810" s="3"/>
      <c r="D810" s="3"/>
    </row>
    <row r="811" spans="2:4" x14ac:dyDescent="0.2">
      <c r="B811" s="3"/>
      <c r="C811" s="3"/>
      <c r="D811" s="3"/>
    </row>
    <row r="812" spans="2:4" x14ac:dyDescent="0.2">
      <c r="B812" s="3"/>
      <c r="C812" s="3"/>
      <c r="D812" s="3"/>
    </row>
    <row r="813" spans="2:4" x14ac:dyDescent="0.2">
      <c r="B813" s="3"/>
      <c r="C813" s="3"/>
      <c r="D813" s="3"/>
    </row>
    <row r="814" spans="2:4" x14ac:dyDescent="0.2">
      <c r="B814" s="3"/>
      <c r="C814" s="3"/>
      <c r="D814" s="3"/>
    </row>
    <row r="815" spans="2:4" x14ac:dyDescent="0.2">
      <c r="B815" s="3"/>
      <c r="C815" s="3"/>
      <c r="D815" s="3"/>
    </row>
    <row r="816" spans="2:4" x14ac:dyDescent="0.2">
      <c r="B816" s="3"/>
      <c r="C816" s="3"/>
      <c r="D816" s="3"/>
    </row>
    <row r="817" spans="2:4" x14ac:dyDescent="0.2">
      <c r="B817" s="3"/>
      <c r="C817" s="3"/>
      <c r="D817" s="3"/>
    </row>
    <row r="818" spans="2:4" x14ac:dyDescent="0.2">
      <c r="B818" s="3"/>
      <c r="C818" s="3"/>
      <c r="D818" s="3"/>
    </row>
    <row r="819" spans="2:4" x14ac:dyDescent="0.2">
      <c r="B819" s="3"/>
      <c r="C819" s="3"/>
      <c r="D819" s="3"/>
    </row>
    <row r="820" spans="2:4" x14ac:dyDescent="0.2">
      <c r="B820" s="3"/>
      <c r="C820" s="3"/>
      <c r="D820" s="3"/>
    </row>
    <row r="821" spans="2:4" x14ac:dyDescent="0.2">
      <c r="B821" s="3"/>
      <c r="C821" s="3"/>
      <c r="D821" s="3"/>
    </row>
    <row r="822" spans="2:4" x14ac:dyDescent="0.2">
      <c r="B822" s="3"/>
      <c r="C822" s="3"/>
      <c r="D822" s="3"/>
    </row>
    <row r="823" spans="2:4" x14ac:dyDescent="0.2">
      <c r="B823" s="3"/>
      <c r="C823" s="3"/>
      <c r="D823" s="3"/>
    </row>
    <row r="824" spans="2:4" x14ac:dyDescent="0.2">
      <c r="B824" s="3"/>
      <c r="C824" s="3"/>
      <c r="D824" s="3"/>
    </row>
    <row r="825" spans="2:4" x14ac:dyDescent="0.2">
      <c r="B825" s="3"/>
      <c r="C825" s="3"/>
      <c r="D825" s="3"/>
    </row>
    <row r="826" spans="2:4" x14ac:dyDescent="0.2">
      <c r="B826" s="3"/>
      <c r="C826" s="3"/>
      <c r="D826" s="3"/>
    </row>
    <row r="827" spans="2:4" x14ac:dyDescent="0.2">
      <c r="B827" s="3"/>
      <c r="C827" s="3"/>
      <c r="D827" s="3"/>
    </row>
    <row r="828" spans="2:4" x14ac:dyDescent="0.2">
      <c r="B828" s="3"/>
      <c r="C828" s="3"/>
      <c r="D828" s="3"/>
    </row>
    <row r="829" spans="2:4" x14ac:dyDescent="0.2">
      <c r="B829" s="3"/>
      <c r="C829" s="3"/>
      <c r="D829" s="3"/>
    </row>
    <row r="830" spans="2:4" x14ac:dyDescent="0.2">
      <c r="B830" s="3"/>
      <c r="C830" s="3"/>
      <c r="D830" s="3"/>
    </row>
    <row r="831" spans="2:4" x14ac:dyDescent="0.2">
      <c r="B831" s="3"/>
      <c r="C831" s="3"/>
      <c r="D831" s="3"/>
    </row>
    <row r="832" spans="2:4" x14ac:dyDescent="0.2">
      <c r="B832" s="3"/>
      <c r="C832" s="3"/>
      <c r="D832" s="3"/>
    </row>
    <row r="833" spans="2:4" x14ac:dyDescent="0.2">
      <c r="B833" s="3"/>
      <c r="C833" s="3"/>
      <c r="D833" s="3"/>
    </row>
    <row r="834" spans="2:4" x14ac:dyDescent="0.2">
      <c r="B834" s="3"/>
      <c r="C834" s="3"/>
      <c r="D834" s="3"/>
    </row>
    <row r="835" spans="2:4" x14ac:dyDescent="0.2">
      <c r="B835" s="3"/>
      <c r="C835" s="3"/>
      <c r="D835" s="3"/>
    </row>
    <row r="836" spans="2:4" x14ac:dyDescent="0.2">
      <c r="B836" s="3"/>
      <c r="C836" s="3"/>
      <c r="D836" s="3"/>
    </row>
    <row r="837" spans="2:4" x14ac:dyDescent="0.2">
      <c r="B837" s="3"/>
      <c r="C837" s="3"/>
      <c r="D837" s="3"/>
    </row>
    <row r="838" spans="2:4" x14ac:dyDescent="0.2">
      <c r="B838" s="3"/>
      <c r="C838" s="3"/>
      <c r="D838" s="3"/>
    </row>
    <row r="839" spans="2:4" x14ac:dyDescent="0.2">
      <c r="B839" s="3"/>
      <c r="C839" s="3"/>
      <c r="D839" s="3"/>
    </row>
    <row r="840" spans="2:4" x14ac:dyDescent="0.2">
      <c r="B840" s="3"/>
      <c r="C840" s="3"/>
      <c r="D840" s="3"/>
    </row>
    <row r="841" spans="2:4" x14ac:dyDescent="0.2">
      <c r="B841" s="3"/>
      <c r="C841" s="3"/>
      <c r="D841" s="3"/>
    </row>
    <row r="842" spans="2:4" x14ac:dyDescent="0.2">
      <c r="B842" s="3"/>
      <c r="C842" s="3"/>
      <c r="D842" s="3"/>
    </row>
    <row r="843" spans="2:4" x14ac:dyDescent="0.2">
      <c r="B843" s="3"/>
      <c r="C843" s="3"/>
      <c r="D843" s="3"/>
    </row>
    <row r="844" spans="2:4" x14ac:dyDescent="0.2">
      <c r="B844" s="3"/>
      <c r="C844" s="3"/>
      <c r="D844" s="3"/>
    </row>
    <row r="845" spans="2:4" x14ac:dyDescent="0.2">
      <c r="B845" s="3"/>
      <c r="C845" s="3"/>
      <c r="D845" s="3"/>
    </row>
    <row r="846" spans="2:4" x14ac:dyDescent="0.2">
      <c r="B846" s="3"/>
      <c r="C846" s="3"/>
      <c r="D846" s="3"/>
    </row>
    <row r="847" spans="2:4" x14ac:dyDescent="0.2">
      <c r="B847" s="3"/>
      <c r="C847" s="3"/>
      <c r="D847" s="3"/>
    </row>
    <row r="848" spans="2:4" x14ac:dyDescent="0.2">
      <c r="B848" s="3"/>
      <c r="C848" s="3"/>
      <c r="D848" s="3"/>
    </row>
    <row r="849" spans="2:4" x14ac:dyDescent="0.2">
      <c r="B849" s="3"/>
      <c r="C849" s="3"/>
      <c r="D849" s="3"/>
    </row>
    <row r="850" spans="2:4" x14ac:dyDescent="0.2">
      <c r="B850" s="3"/>
      <c r="C850" s="3"/>
      <c r="D850" s="3"/>
    </row>
    <row r="851" spans="2:4" x14ac:dyDescent="0.2">
      <c r="B851" s="3"/>
      <c r="C851" s="3"/>
      <c r="D851" s="3"/>
    </row>
    <row r="852" spans="2:4" x14ac:dyDescent="0.2">
      <c r="B852" s="3"/>
      <c r="C852" s="3"/>
      <c r="D852" s="3"/>
    </row>
    <row r="853" spans="2:4" x14ac:dyDescent="0.2">
      <c r="B853" s="3"/>
      <c r="C853" s="3"/>
      <c r="D853" s="3"/>
    </row>
    <row r="854" spans="2:4" x14ac:dyDescent="0.2">
      <c r="B854" s="3"/>
      <c r="C854" s="3"/>
      <c r="D854" s="3"/>
    </row>
    <row r="855" spans="2:4" x14ac:dyDescent="0.2">
      <c r="B855" s="3"/>
      <c r="C855" s="3"/>
      <c r="D855" s="3"/>
    </row>
    <row r="856" spans="2:4" x14ac:dyDescent="0.2">
      <c r="B856" s="3"/>
      <c r="C856" s="3"/>
      <c r="D856" s="3"/>
    </row>
    <row r="857" spans="2:4" x14ac:dyDescent="0.2">
      <c r="B857" s="3"/>
      <c r="C857" s="3"/>
      <c r="D857" s="3"/>
    </row>
    <row r="858" spans="2:4" x14ac:dyDescent="0.2">
      <c r="B858" s="3"/>
      <c r="C858" s="3"/>
      <c r="D858" s="3"/>
    </row>
    <row r="859" spans="2:4" x14ac:dyDescent="0.2">
      <c r="B859" s="3"/>
      <c r="C859" s="3"/>
      <c r="D859" s="3"/>
    </row>
    <row r="860" spans="2:4" x14ac:dyDescent="0.2">
      <c r="B860" s="3"/>
      <c r="C860" s="3"/>
      <c r="D860" s="3"/>
    </row>
    <row r="861" spans="2:4" x14ac:dyDescent="0.2">
      <c r="B861" s="3"/>
      <c r="C861" s="3"/>
      <c r="D861" s="3"/>
    </row>
    <row r="862" spans="2:4" x14ac:dyDescent="0.2">
      <c r="B862" s="3"/>
      <c r="C862" s="3"/>
      <c r="D862" s="3"/>
    </row>
    <row r="863" spans="2:4" x14ac:dyDescent="0.2">
      <c r="B863" s="3"/>
      <c r="C863" s="3"/>
      <c r="D863" s="3"/>
    </row>
    <row r="864" spans="2:4" x14ac:dyDescent="0.2">
      <c r="B864" s="3"/>
      <c r="C864" s="3"/>
      <c r="D864" s="3"/>
    </row>
    <row r="865" spans="2:4" x14ac:dyDescent="0.2">
      <c r="B865" s="3"/>
      <c r="C865" s="3"/>
      <c r="D865" s="3"/>
    </row>
    <row r="866" spans="2:4" x14ac:dyDescent="0.2">
      <c r="B866" s="3"/>
      <c r="C866" s="3"/>
      <c r="D866" s="3"/>
    </row>
    <row r="867" spans="2:4" x14ac:dyDescent="0.2">
      <c r="B867" s="3"/>
      <c r="C867" s="3"/>
      <c r="D867" s="3"/>
    </row>
    <row r="868" spans="2:4" x14ac:dyDescent="0.2">
      <c r="B868" s="3"/>
      <c r="C868" s="3"/>
      <c r="D868" s="3"/>
    </row>
    <row r="869" spans="2:4" x14ac:dyDescent="0.2">
      <c r="B869" s="3"/>
      <c r="C869" s="3"/>
      <c r="D869" s="3"/>
    </row>
    <row r="870" spans="2:4" x14ac:dyDescent="0.2">
      <c r="B870" s="3"/>
      <c r="C870" s="3"/>
      <c r="D870" s="3"/>
    </row>
    <row r="871" spans="2:4" x14ac:dyDescent="0.2">
      <c r="B871" s="3"/>
      <c r="C871" s="3"/>
      <c r="D871" s="3"/>
    </row>
    <row r="872" spans="2:4" x14ac:dyDescent="0.2">
      <c r="B872" s="3"/>
      <c r="C872" s="3"/>
      <c r="D872" s="3"/>
    </row>
    <row r="873" spans="2:4" x14ac:dyDescent="0.2">
      <c r="B873" s="3"/>
      <c r="C873" s="3"/>
      <c r="D873" s="3"/>
    </row>
    <row r="874" spans="2:4" x14ac:dyDescent="0.2">
      <c r="B874" s="3"/>
      <c r="C874" s="3"/>
      <c r="D874" s="3"/>
    </row>
    <row r="875" spans="2:4" x14ac:dyDescent="0.2">
      <c r="B875" s="3"/>
      <c r="C875" s="3"/>
      <c r="D875" s="3"/>
    </row>
    <row r="876" spans="2:4" x14ac:dyDescent="0.2">
      <c r="B876" s="3"/>
      <c r="C876" s="3"/>
      <c r="D876" s="3"/>
    </row>
    <row r="877" spans="2:4" x14ac:dyDescent="0.2">
      <c r="B877" s="3"/>
      <c r="C877" s="3"/>
      <c r="D877" s="3"/>
    </row>
    <row r="878" spans="2:4" x14ac:dyDescent="0.2">
      <c r="B878" s="3"/>
      <c r="C878" s="3"/>
      <c r="D878" s="3"/>
    </row>
    <row r="879" spans="2:4" x14ac:dyDescent="0.2">
      <c r="B879" s="3"/>
      <c r="C879" s="3"/>
      <c r="D879" s="3"/>
    </row>
    <row r="880" spans="2:4" x14ac:dyDescent="0.2">
      <c r="B880" s="3"/>
      <c r="C880" s="3"/>
      <c r="D880" s="3"/>
    </row>
    <row r="881" spans="2:4" x14ac:dyDescent="0.2">
      <c r="B881" s="3"/>
      <c r="C881" s="3"/>
      <c r="D881" s="3"/>
    </row>
    <row r="882" spans="2:4" x14ac:dyDescent="0.2">
      <c r="B882" s="3"/>
      <c r="C882" s="3"/>
      <c r="D882" s="3"/>
    </row>
    <row r="883" spans="2:4" x14ac:dyDescent="0.2">
      <c r="B883" s="3"/>
      <c r="C883" s="3"/>
      <c r="D883" s="3"/>
    </row>
    <row r="884" spans="2:4" x14ac:dyDescent="0.2">
      <c r="B884" s="3"/>
      <c r="C884" s="3"/>
      <c r="D884" s="3"/>
    </row>
    <row r="885" spans="2:4" x14ac:dyDescent="0.2">
      <c r="B885" s="3"/>
      <c r="C885" s="3"/>
      <c r="D885" s="3"/>
    </row>
    <row r="886" spans="2:4" x14ac:dyDescent="0.2">
      <c r="B886" s="3"/>
      <c r="C886" s="3"/>
      <c r="D886" s="3"/>
    </row>
    <row r="887" spans="2:4" x14ac:dyDescent="0.2">
      <c r="B887" s="3"/>
      <c r="C887" s="3"/>
      <c r="D887" s="3"/>
    </row>
    <row r="888" spans="2:4" x14ac:dyDescent="0.2">
      <c r="B888" s="3"/>
      <c r="C888" s="3"/>
      <c r="D888" s="3"/>
    </row>
    <row r="889" spans="2:4" x14ac:dyDescent="0.2">
      <c r="B889" s="3"/>
      <c r="C889" s="3"/>
      <c r="D889" s="3"/>
    </row>
    <row r="890" spans="2:4" x14ac:dyDescent="0.2">
      <c r="B890" s="3"/>
      <c r="C890" s="3"/>
      <c r="D890" s="3"/>
    </row>
    <row r="891" spans="2:4" x14ac:dyDescent="0.2">
      <c r="B891" s="3"/>
      <c r="C891" s="3"/>
      <c r="D891" s="3"/>
    </row>
    <row r="892" spans="2:4" x14ac:dyDescent="0.2">
      <c r="B892" s="3"/>
      <c r="C892" s="3"/>
      <c r="D892" s="3"/>
    </row>
    <row r="893" spans="2:4" x14ac:dyDescent="0.2">
      <c r="B893" s="3"/>
      <c r="C893" s="3"/>
      <c r="D893" s="3"/>
    </row>
    <row r="894" spans="2:4" x14ac:dyDescent="0.2">
      <c r="B894" s="3"/>
      <c r="C894" s="3"/>
      <c r="D894" s="3"/>
    </row>
    <row r="895" spans="2:4" x14ac:dyDescent="0.2">
      <c r="B895" s="3"/>
      <c r="C895" s="3"/>
      <c r="D895" s="3"/>
    </row>
    <row r="896" spans="2:4" x14ac:dyDescent="0.2">
      <c r="B896" s="3"/>
      <c r="C896" s="3"/>
      <c r="D896" s="3"/>
    </row>
    <row r="897" spans="2:4" x14ac:dyDescent="0.2">
      <c r="B897" s="3"/>
      <c r="C897" s="3"/>
      <c r="D897" s="3"/>
    </row>
    <row r="898" spans="2:4" x14ac:dyDescent="0.2">
      <c r="B898" s="3"/>
      <c r="C898" s="3"/>
      <c r="D898" s="3"/>
    </row>
    <row r="899" spans="2:4" x14ac:dyDescent="0.2">
      <c r="B899" s="3"/>
      <c r="C899" s="3"/>
      <c r="D899" s="3"/>
    </row>
    <row r="900" spans="2:4" x14ac:dyDescent="0.2">
      <c r="B900" s="3"/>
      <c r="C900" s="3"/>
      <c r="D900" s="3"/>
    </row>
    <row r="901" spans="2:4" x14ac:dyDescent="0.2">
      <c r="B901" s="3"/>
      <c r="C901" s="3"/>
      <c r="D901" s="3"/>
    </row>
    <row r="902" spans="2:4" x14ac:dyDescent="0.2">
      <c r="B902" s="3"/>
      <c r="C902" s="3"/>
      <c r="D902" s="3"/>
    </row>
    <row r="903" spans="2:4" x14ac:dyDescent="0.2">
      <c r="B903" s="3"/>
      <c r="C903" s="3"/>
      <c r="D903" s="3"/>
    </row>
    <row r="904" spans="2:4" x14ac:dyDescent="0.2">
      <c r="B904" s="3"/>
      <c r="C904" s="3"/>
      <c r="D904" s="3"/>
    </row>
    <row r="905" spans="2:4" x14ac:dyDescent="0.2">
      <c r="B905" s="3"/>
      <c r="C905" s="3"/>
      <c r="D905" s="3"/>
    </row>
    <row r="906" spans="2:4" x14ac:dyDescent="0.2">
      <c r="B906" s="3"/>
      <c r="C906" s="3"/>
      <c r="D906" s="3"/>
    </row>
    <row r="907" spans="2:4" x14ac:dyDescent="0.2">
      <c r="B907" s="3"/>
      <c r="C907" s="3"/>
      <c r="D907" s="3"/>
    </row>
    <row r="908" spans="2:4" x14ac:dyDescent="0.2">
      <c r="B908" s="3"/>
      <c r="C908" s="3"/>
      <c r="D908" s="3"/>
    </row>
    <row r="909" spans="2:4" x14ac:dyDescent="0.2">
      <c r="B909" s="3"/>
      <c r="C909" s="3"/>
      <c r="D909" s="3"/>
    </row>
    <row r="910" spans="2:4" x14ac:dyDescent="0.2">
      <c r="B910" s="3"/>
      <c r="C910" s="3"/>
      <c r="D910" s="3"/>
    </row>
    <row r="911" spans="2:4" x14ac:dyDescent="0.2">
      <c r="B911" s="3"/>
      <c r="C911" s="3"/>
      <c r="D911" s="3"/>
    </row>
    <row r="912" spans="2:4" x14ac:dyDescent="0.2">
      <c r="B912" s="3"/>
      <c r="C912" s="3"/>
      <c r="D912" s="3"/>
    </row>
    <row r="913" spans="2:4" x14ac:dyDescent="0.2">
      <c r="B913" s="3"/>
      <c r="C913" s="3"/>
      <c r="D913" s="3"/>
    </row>
    <row r="914" spans="2:4" x14ac:dyDescent="0.2">
      <c r="B914" s="3"/>
      <c r="C914" s="3"/>
      <c r="D914" s="3"/>
    </row>
    <row r="915" spans="2:4" x14ac:dyDescent="0.2">
      <c r="B915" s="3"/>
      <c r="C915" s="3"/>
      <c r="D915" s="3"/>
    </row>
    <row r="916" spans="2:4" x14ac:dyDescent="0.2">
      <c r="B916" s="3"/>
      <c r="C916" s="3"/>
      <c r="D916" s="3"/>
    </row>
    <row r="917" spans="2:4" x14ac:dyDescent="0.2">
      <c r="B917" s="3"/>
      <c r="C917" s="3"/>
      <c r="D917" s="3"/>
    </row>
    <row r="918" spans="2:4" x14ac:dyDescent="0.2">
      <c r="B918" s="3"/>
      <c r="C918" s="3"/>
      <c r="D918" s="3"/>
    </row>
    <row r="919" spans="2:4" x14ac:dyDescent="0.2">
      <c r="B919" s="3"/>
      <c r="C919" s="3"/>
      <c r="D919" s="3"/>
    </row>
    <row r="920" spans="2:4" x14ac:dyDescent="0.2">
      <c r="B920" s="3"/>
      <c r="C920" s="3"/>
      <c r="D920" s="3"/>
    </row>
    <row r="921" spans="2:4" x14ac:dyDescent="0.2">
      <c r="B921" s="3"/>
      <c r="C921" s="3"/>
      <c r="D921" s="3"/>
    </row>
    <row r="922" spans="2:4" x14ac:dyDescent="0.2">
      <c r="B922" s="3"/>
      <c r="C922" s="3"/>
      <c r="D922" s="3"/>
    </row>
    <row r="923" spans="2:4" x14ac:dyDescent="0.2">
      <c r="B923" s="3"/>
      <c r="C923" s="3"/>
      <c r="D923" s="3"/>
    </row>
    <row r="924" spans="2:4" x14ac:dyDescent="0.2">
      <c r="B924" s="3"/>
      <c r="C924" s="3"/>
      <c r="D924" s="3"/>
    </row>
    <row r="925" spans="2:4" x14ac:dyDescent="0.2">
      <c r="B925" s="3"/>
      <c r="C925" s="3"/>
      <c r="D925" s="3"/>
    </row>
    <row r="926" spans="2:4" x14ac:dyDescent="0.2">
      <c r="B926" s="3"/>
      <c r="C926" s="3"/>
      <c r="D926" s="3"/>
    </row>
    <row r="927" spans="2:4" x14ac:dyDescent="0.2">
      <c r="B927" s="3"/>
      <c r="C927" s="3"/>
      <c r="D927" s="3"/>
    </row>
    <row r="928" spans="2:4" x14ac:dyDescent="0.2">
      <c r="B928" s="3"/>
      <c r="C928" s="3"/>
      <c r="D928" s="3"/>
    </row>
    <row r="929" spans="2:4" x14ac:dyDescent="0.2">
      <c r="B929" s="3"/>
      <c r="C929" s="3"/>
      <c r="D929" s="3"/>
    </row>
    <row r="930" spans="2:4" x14ac:dyDescent="0.2">
      <c r="B930" s="3"/>
      <c r="C930" s="3"/>
      <c r="D930" s="3"/>
    </row>
    <row r="931" spans="2:4" x14ac:dyDescent="0.2">
      <c r="B931" s="3"/>
      <c r="C931" s="3"/>
      <c r="D931" s="3"/>
    </row>
    <row r="932" spans="2:4" x14ac:dyDescent="0.2">
      <c r="B932" s="3"/>
      <c r="C932" s="3"/>
      <c r="D932" s="3"/>
    </row>
    <row r="933" spans="2:4" x14ac:dyDescent="0.2">
      <c r="B933" s="3"/>
      <c r="C933" s="3"/>
      <c r="D933" s="3"/>
    </row>
    <row r="934" spans="2:4" x14ac:dyDescent="0.2">
      <c r="B934" s="3"/>
      <c r="C934" s="3"/>
      <c r="D934" s="3"/>
    </row>
    <row r="935" spans="2:4" x14ac:dyDescent="0.2">
      <c r="B935" s="3"/>
      <c r="C935" s="3"/>
      <c r="D935" s="3"/>
    </row>
    <row r="936" spans="2:4" x14ac:dyDescent="0.2">
      <c r="B936" s="3"/>
      <c r="C936" s="3"/>
      <c r="D936" s="3"/>
    </row>
    <row r="937" spans="2:4" x14ac:dyDescent="0.2">
      <c r="B937" s="3"/>
      <c r="C937" s="3"/>
      <c r="D937" s="3"/>
    </row>
    <row r="938" spans="2:4" x14ac:dyDescent="0.2">
      <c r="B938" s="3"/>
      <c r="C938" s="3"/>
      <c r="D938" s="3"/>
    </row>
    <row r="939" spans="2:4" x14ac:dyDescent="0.2">
      <c r="B939" s="3"/>
      <c r="C939" s="3"/>
      <c r="D939" s="3"/>
    </row>
    <row r="940" spans="2:4" x14ac:dyDescent="0.2">
      <c r="B940" s="3"/>
      <c r="C940" s="3"/>
      <c r="D940" s="3"/>
    </row>
    <row r="941" spans="2:4" x14ac:dyDescent="0.2">
      <c r="B941" s="3"/>
      <c r="C941" s="3"/>
      <c r="D941" s="3"/>
    </row>
    <row r="942" spans="2:4" x14ac:dyDescent="0.2">
      <c r="B942" s="3"/>
      <c r="C942" s="3"/>
      <c r="D942" s="3"/>
    </row>
    <row r="943" spans="2:4" x14ac:dyDescent="0.2">
      <c r="B943" s="3"/>
      <c r="C943" s="3"/>
      <c r="D943" s="3"/>
    </row>
    <row r="944" spans="2:4" x14ac:dyDescent="0.2">
      <c r="B944" s="3"/>
      <c r="C944" s="3"/>
      <c r="D944" s="3"/>
    </row>
    <row r="945" spans="2:4" x14ac:dyDescent="0.2">
      <c r="B945" s="3"/>
      <c r="C945" s="3"/>
      <c r="D945" s="3"/>
    </row>
    <row r="946" spans="2:4" x14ac:dyDescent="0.2">
      <c r="B946" s="3"/>
      <c r="C946" s="3"/>
      <c r="D946" s="3"/>
    </row>
    <row r="947" spans="2:4" x14ac:dyDescent="0.2">
      <c r="B947" s="3"/>
      <c r="C947" s="3"/>
      <c r="D947" s="3"/>
    </row>
    <row r="948" spans="2:4" x14ac:dyDescent="0.2">
      <c r="B948" s="3"/>
      <c r="C948" s="3"/>
      <c r="D948" s="3"/>
    </row>
    <row r="949" spans="2:4" x14ac:dyDescent="0.2">
      <c r="B949" s="3"/>
      <c r="C949" s="3"/>
      <c r="D949" s="3"/>
    </row>
    <row r="950" spans="2:4" x14ac:dyDescent="0.2">
      <c r="B950" s="3"/>
      <c r="C950" s="3"/>
      <c r="D950" s="3"/>
    </row>
    <row r="951" spans="2:4" x14ac:dyDescent="0.2">
      <c r="B951" s="3"/>
      <c r="C951" s="3"/>
      <c r="D951" s="3"/>
    </row>
    <row r="952" spans="2:4" x14ac:dyDescent="0.2">
      <c r="B952" s="3"/>
      <c r="C952" s="3"/>
      <c r="D952" s="3"/>
    </row>
    <row r="953" spans="2:4" x14ac:dyDescent="0.2">
      <c r="B953" s="3"/>
      <c r="C953" s="3"/>
      <c r="D953" s="3"/>
    </row>
    <row r="954" spans="2:4" x14ac:dyDescent="0.2">
      <c r="B954" s="3"/>
      <c r="C954" s="3"/>
      <c r="D954" s="3"/>
    </row>
    <row r="955" spans="2:4" x14ac:dyDescent="0.2">
      <c r="B955" s="3"/>
      <c r="C955" s="3"/>
      <c r="D955" s="3"/>
    </row>
    <row r="956" spans="2:4" x14ac:dyDescent="0.2">
      <c r="B956" s="3"/>
      <c r="C956" s="3"/>
      <c r="D956" s="3"/>
    </row>
    <row r="957" spans="2:4" x14ac:dyDescent="0.2">
      <c r="B957" s="3"/>
      <c r="C957" s="3"/>
      <c r="D957" s="3"/>
    </row>
    <row r="958" spans="2:4" x14ac:dyDescent="0.2">
      <c r="B958" s="3"/>
      <c r="C958" s="3"/>
      <c r="D958" s="3"/>
    </row>
    <row r="959" spans="2:4" x14ac:dyDescent="0.2">
      <c r="B959" s="3"/>
      <c r="C959" s="3"/>
      <c r="D959" s="3"/>
    </row>
    <row r="960" spans="2:4" x14ac:dyDescent="0.2">
      <c r="B960" s="3"/>
      <c r="C960" s="3"/>
      <c r="D960" s="3"/>
    </row>
    <row r="961" spans="2:4" x14ac:dyDescent="0.2">
      <c r="B961" s="3"/>
      <c r="C961" s="3"/>
      <c r="D961" s="3"/>
    </row>
    <row r="962" spans="2:4" x14ac:dyDescent="0.2">
      <c r="B962" s="3"/>
      <c r="C962" s="3"/>
      <c r="D962" s="3"/>
    </row>
    <row r="963" spans="2:4" x14ac:dyDescent="0.2">
      <c r="B963" s="3"/>
      <c r="C963" s="3"/>
      <c r="D963" s="3"/>
    </row>
    <row r="964" spans="2:4" x14ac:dyDescent="0.2">
      <c r="B964" s="3"/>
      <c r="C964" s="3"/>
      <c r="D964" s="3"/>
    </row>
    <row r="965" spans="2:4" x14ac:dyDescent="0.2">
      <c r="B965" s="3"/>
      <c r="C965" s="3"/>
      <c r="D965" s="3"/>
    </row>
    <row r="966" spans="2:4" x14ac:dyDescent="0.2">
      <c r="B966" s="3"/>
      <c r="C966" s="3"/>
      <c r="D966" s="3"/>
    </row>
    <row r="967" spans="2:4" x14ac:dyDescent="0.2">
      <c r="B967" s="3"/>
      <c r="C967" s="3"/>
      <c r="D967" s="3"/>
    </row>
    <row r="968" spans="2:4" x14ac:dyDescent="0.2">
      <c r="B968" s="3"/>
      <c r="C968" s="3"/>
      <c r="D968" s="3"/>
    </row>
    <row r="969" spans="2:4" x14ac:dyDescent="0.2">
      <c r="B969" s="3"/>
      <c r="C969" s="3"/>
      <c r="D969" s="3"/>
    </row>
    <row r="970" spans="2:4" x14ac:dyDescent="0.2">
      <c r="B970" s="3"/>
      <c r="C970" s="3"/>
      <c r="D970" s="3"/>
    </row>
    <row r="971" spans="2:4" x14ac:dyDescent="0.2">
      <c r="B971" s="3"/>
      <c r="C971" s="3"/>
      <c r="D971" s="3"/>
    </row>
    <row r="972" spans="2:4" x14ac:dyDescent="0.2">
      <c r="B972" s="3"/>
      <c r="C972" s="3"/>
      <c r="D972" s="3"/>
    </row>
    <row r="973" spans="2:4" x14ac:dyDescent="0.2">
      <c r="B973" s="3"/>
      <c r="C973" s="3"/>
      <c r="D973" s="3"/>
    </row>
    <row r="974" spans="2:4" x14ac:dyDescent="0.2">
      <c r="B974" s="3"/>
      <c r="C974" s="3"/>
      <c r="D974" s="3"/>
    </row>
    <row r="975" spans="2:4" x14ac:dyDescent="0.2">
      <c r="B975" s="3"/>
      <c r="C975" s="3"/>
      <c r="D975" s="3"/>
    </row>
    <row r="976" spans="2:4" x14ac:dyDescent="0.2">
      <c r="B976" s="3"/>
      <c r="C976" s="3"/>
      <c r="D976" s="3"/>
    </row>
    <row r="977" spans="2:4" x14ac:dyDescent="0.2">
      <c r="B977" s="3"/>
      <c r="C977" s="3"/>
      <c r="D977" s="3"/>
    </row>
    <row r="978" spans="2:4" x14ac:dyDescent="0.2">
      <c r="B978" s="3"/>
      <c r="C978" s="3"/>
      <c r="D978" s="3"/>
    </row>
    <row r="979" spans="2:4" x14ac:dyDescent="0.2">
      <c r="B979" s="3"/>
      <c r="C979" s="3"/>
      <c r="D979" s="3"/>
    </row>
    <row r="980" spans="2:4" x14ac:dyDescent="0.2">
      <c r="B980" s="3"/>
      <c r="C980" s="3"/>
      <c r="D980" s="3"/>
    </row>
    <row r="981" spans="2:4" x14ac:dyDescent="0.2">
      <c r="B981" s="3"/>
      <c r="C981" s="3"/>
      <c r="D981" s="3"/>
    </row>
    <row r="982" spans="2:4" x14ac:dyDescent="0.2">
      <c r="B982" s="3"/>
      <c r="C982" s="3"/>
      <c r="D982" s="3"/>
    </row>
    <row r="983" spans="2:4" x14ac:dyDescent="0.2">
      <c r="B983" s="3"/>
      <c r="C983" s="3"/>
      <c r="D983" s="3"/>
    </row>
    <row r="984" spans="2:4" x14ac:dyDescent="0.2">
      <c r="B984" s="3"/>
      <c r="C984" s="3"/>
      <c r="D984" s="3"/>
    </row>
    <row r="985" spans="2:4" x14ac:dyDescent="0.2">
      <c r="B985" s="3"/>
      <c r="C985" s="3"/>
      <c r="D985" s="3"/>
    </row>
    <row r="986" spans="2:4" x14ac:dyDescent="0.2">
      <c r="B986" s="3"/>
      <c r="C986" s="3"/>
      <c r="D986" s="3"/>
    </row>
    <row r="987" spans="2:4" x14ac:dyDescent="0.2">
      <c r="B987" s="3"/>
      <c r="C987" s="3"/>
      <c r="D987" s="3"/>
    </row>
    <row r="988" spans="2:4" x14ac:dyDescent="0.2">
      <c r="B988" s="3"/>
      <c r="C988" s="3"/>
      <c r="D988" s="3"/>
    </row>
    <row r="989" spans="2:4" x14ac:dyDescent="0.2">
      <c r="B989" s="3"/>
      <c r="C989" s="3"/>
      <c r="D989" s="3"/>
    </row>
    <row r="990" spans="2:4" x14ac:dyDescent="0.2">
      <c r="B990" s="3"/>
      <c r="C990" s="3"/>
      <c r="D990" s="3"/>
    </row>
    <row r="991" spans="2:4" x14ac:dyDescent="0.2">
      <c r="B991" s="3"/>
      <c r="C991" s="3"/>
      <c r="D991" s="3"/>
    </row>
    <row r="992" spans="2:4" x14ac:dyDescent="0.2">
      <c r="B992" s="3"/>
      <c r="C992" s="3"/>
      <c r="D992" s="3"/>
    </row>
    <row r="993" spans="2:4" x14ac:dyDescent="0.2">
      <c r="B993" s="3"/>
      <c r="C993" s="3"/>
      <c r="D993" s="3"/>
    </row>
    <row r="994" spans="2:4" x14ac:dyDescent="0.2">
      <c r="B994" s="3"/>
      <c r="C994" s="3"/>
      <c r="D994" s="3"/>
    </row>
    <row r="995" spans="2:4" x14ac:dyDescent="0.2">
      <c r="B995" s="3"/>
      <c r="C995" s="3"/>
      <c r="D995" s="3"/>
    </row>
    <row r="996" spans="2:4" x14ac:dyDescent="0.2">
      <c r="B996" s="3"/>
      <c r="C996" s="3"/>
      <c r="D996" s="3"/>
    </row>
    <row r="997" spans="2:4" x14ac:dyDescent="0.2">
      <c r="B997" s="3"/>
      <c r="C997" s="3"/>
      <c r="D997" s="3"/>
    </row>
    <row r="998" spans="2:4" x14ac:dyDescent="0.2">
      <c r="B998" s="3"/>
      <c r="C998" s="3"/>
      <c r="D998" s="3"/>
    </row>
    <row r="999" spans="2:4" x14ac:dyDescent="0.2">
      <c r="B999" s="3"/>
      <c r="C999" s="3"/>
      <c r="D999" s="3"/>
    </row>
    <row r="1000" spans="2:4" x14ac:dyDescent="0.2">
      <c r="B1000" s="3"/>
      <c r="C1000" s="3"/>
      <c r="D1000" s="3"/>
    </row>
    <row r="1001" spans="2:4" x14ac:dyDescent="0.2">
      <c r="B1001" s="3"/>
      <c r="C1001" s="3"/>
      <c r="D1001" s="3"/>
    </row>
    <row r="1002" spans="2:4" x14ac:dyDescent="0.2">
      <c r="B1002" s="3"/>
      <c r="C1002" s="3"/>
      <c r="D1002" s="3"/>
    </row>
    <row r="1003" spans="2:4" x14ac:dyDescent="0.2">
      <c r="B1003" s="3"/>
      <c r="C1003" s="3"/>
      <c r="D1003" s="3"/>
    </row>
    <row r="1004" spans="2:4" x14ac:dyDescent="0.2">
      <c r="B1004" s="3"/>
      <c r="C1004" s="3"/>
      <c r="D1004" s="3"/>
    </row>
    <row r="1005" spans="2:4" x14ac:dyDescent="0.2">
      <c r="B1005" s="3"/>
      <c r="C1005" s="3"/>
      <c r="D1005" s="3"/>
    </row>
    <row r="1006" spans="2:4" x14ac:dyDescent="0.2">
      <c r="B1006" s="3"/>
      <c r="C1006" s="3"/>
      <c r="D1006" s="3"/>
    </row>
    <row r="1007" spans="2:4" x14ac:dyDescent="0.2">
      <c r="B1007" s="3"/>
      <c r="C1007" s="3"/>
      <c r="D1007" s="3"/>
    </row>
    <row r="1008" spans="2:4" x14ac:dyDescent="0.2">
      <c r="B1008" s="3"/>
      <c r="C1008" s="3"/>
      <c r="D1008" s="3"/>
    </row>
    <row r="1009" spans="2:4" x14ac:dyDescent="0.2">
      <c r="B1009" s="3"/>
      <c r="C1009" s="3"/>
      <c r="D1009" s="3"/>
    </row>
    <row r="1010" spans="2:4" x14ac:dyDescent="0.2">
      <c r="B1010" s="3"/>
      <c r="C1010" s="3"/>
      <c r="D1010" s="3"/>
    </row>
    <row r="1011" spans="2:4" x14ac:dyDescent="0.2">
      <c r="B1011" s="3"/>
      <c r="C1011" s="3"/>
      <c r="D1011" s="3"/>
    </row>
    <row r="1012" spans="2:4" x14ac:dyDescent="0.2">
      <c r="B1012" s="3"/>
      <c r="C1012" s="3"/>
      <c r="D1012" s="3"/>
    </row>
    <row r="1013" spans="2:4" x14ac:dyDescent="0.2">
      <c r="B1013" s="3"/>
      <c r="C1013" s="3"/>
      <c r="D1013" s="3"/>
    </row>
    <row r="1014" spans="2:4" x14ac:dyDescent="0.2">
      <c r="B1014" s="3"/>
      <c r="C1014" s="3"/>
      <c r="D1014" s="3"/>
    </row>
    <row r="1015" spans="2:4" x14ac:dyDescent="0.2">
      <c r="B1015" s="3"/>
      <c r="C1015" s="3"/>
      <c r="D1015" s="3"/>
    </row>
    <row r="1016" spans="2:4" x14ac:dyDescent="0.2">
      <c r="B1016" s="3"/>
      <c r="C1016" s="3"/>
      <c r="D1016" s="3"/>
    </row>
    <row r="1017" spans="2:4" x14ac:dyDescent="0.2">
      <c r="B1017" s="3"/>
      <c r="C1017" s="3"/>
      <c r="D1017" s="3"/>
    </row>
    <row r="1018" spans="2:4" x14ac:dyDescent="0.2">
      <c r="B1018" s="3"/>
      <c r="C1018" s="3"/>
      <c r="D1018" s="3"/>
    </row>
    <row r="1019" spans="2:4" x14ac:dyDescent="0.2">
      <c r="B1019" s="3"/>
      <c r="C1019" s="3"/>
      <c r="D1019" s="3"/>
    </row>
    <row r="1020" spans="2:4" x14ac:dyDescent="0.2">
      <c r="B1020" s="3"/>
      <c r="C1020" s="3"/>
      <c r="D1020" s="3"/>
    </row>
    <row r="1021" spans="2:4" x14ac:dyDescent="0.2">
      <c r="B1021" s="3"/>
      <c r="C1021" s="3"/>
      <c r="D1021" s="3"/>
    </row>
    <row r="1022" spans="2:4" x14ac:dyDescent="0.2">
      <c r="B1022" s="3"/>
      <c r="C1022" s="3"/>
      <c r="D1022" s="3"/>
    </row>
    <row r="1023" spans="2:4" x14ac:dyDescent="0.2">
      <c r="B1023" s="3"/>
      <c r="C1023" s="3"/>
      <c r="D1023" s="3"/>
    </row>
    <row r="1024" spans="2:4" x14ac:dyDescent="0.2">
      <c r="B1024" s="3"/>
      <c r="C1024" s="3"/>
      <c r="D1024" s="3"/>
    </row>
    <row r="1025" spans="2:4" x14ac:dyDescent="0.2">
      <c r="B1025" s="3"/>
      <c r="C1025" s="3"/>
      <c r="D1025" s="3"/>
    </row>
    <row r="1026" spans="2:4" x14ac:dyDescent="0.2">
      <c r="B1026" s="3"/>
      <c r="C1026" s="3"/>
      <c r="D1026" s="3"/>
    </row>
    <row r="1027" spans="2:4" x14ac:dyDescent="0.2">
      <c r="B1027" s="3"/>
      <c r="C1027" s="3"/>
      <c r="D1027" s="3"/>
    </row>
    <row r="1028" spans="2:4" x14ac:dyDescent="0.2">
      <c r="B1028" s="3"/>
      <c r="C1028" s="3"/>
      <c r="D1028" s="3"/>
    </row>
    <row r="1029" spans="2:4" x14ac:dyDescent="0.2">
      <c r="B1029" s="3"/>
      <c r="C1029" s="3"/>
      <c r="D1029" s="3"/>
    </row>
    <row r="1030" spans="2:4" x14ac:dyDescent="0.2">
      <c r="B1030" s="3"/>
      <c r="C1030" s="3"/>
      <c r="D1030" s="3"/>
    </row>
    <row r="1031" spans="2:4" x14ac:dyDescent="0.2">
      <c r="B1031" s="3"/>
      <c r="C1031" s="3"/>
      <c r="D1031" s="3"/>
    </row>
    <row r="1032" spans="2:4" x14ac:dyDescent="0.2">
      <c r="B1032" s="3"/>
      <c r="C1032" s="3"/>
      <c r="D1032" s="3"/>
    </row>
    <row r="1033" spans="2:4" x14ac:dyDescent="0.2">
      <c r="B1033" s="3"/>
      <c r="C1033" s="3"/>
      <c r="D1033" s="3"/>
    </row>
    <row r="1034" spans="2:4" x14ac:dyDescent="0.2">
      <c r="B1034" s="3"/>
      <c r="C1034" s="3"/>
      <c r="D1034" s="3"/>
    </row>
    <row r="1035" spans="2:4" x14ac:dyDescent="0.2">
      <c r="B1035" s="3"/>
      <c r="C1035" s="3"/>
      <c r="D1035" s="3"/>
    </row>
    <row r="1036" spans="2:4" x14ac:dyDescent="0.2">
      <c r="B1036" s="3"/>
      <c r="C1036" s="3"/>
      <c r="D1036" s="3"/>
    </row>
    <row r="1037" spans="2:4" x14ac:dyDescent="0.2">
      <c r="B1037" s="3"/>
      <c r="C1037" s="3"/>
      <c r="D1037" s="3"/>
    </row>
    <row r="1038" spans="2:4" x14ac:dyDescent="0.2">
      <c r="B1038" s="3"/>
      <c r="C1038" s="3"/>
      <c r="D1038" s="3"/>
    </row>
    <row r="1039" spans="2:4" x14ac:dyDescent="0.2">
      <c r="B1039" s="3"/>
      <c r="C1039" s="3"/>
      <c r="D1039" s="3"/>
    </row>
    <row r="1040" spans="2:4" x14ac:dyDescent="0.2">
      <c r="B1040" s="3"/>
      <c r="C1040" s="3"/>
      <c r="D1040" s="3"/>
    </row>
    <row r="1041" spans="2:4" x14ac:dyDescent="0.2">
      <c r="B1041" s="3"/>
      <c r="C1041" s="3"/>
      <c r="D1041" s="3"/>
    </row>
    <row r="1042" spans="2:4" x14ac:dyDescent="0.2">
      <c r="B1042" s="3"/>
      <c r="C1042" s="3"/>
      <c r="D1042" s="3"/>
    </row>
    <row r="1043" spans="2:4" x14ac:dyDescent="0.2">
      <c r="B1043" s="3"/>
      <c r="C1043" s="3"/>
      <c r="D1043" s="3"/>
    </row>
    <row r="1044" spans="2:4" x14ac:dyDescent="0.2">
      <c r="B1044" s="3"/>
      <c r="C1044" s="3"/>
      <c r="D1044" s="3"/>
    </row>
    <row r="1045" spans="2:4" x14ac:dyDescent="0.2">
      <c r="B1045" s="3"/>
      <c r="C1045" s="3"/>
      <c r="D1045" s="3"/>
    </row>
    <row r="1046" spans="2:4" x14ac:dyDescent="0.2">
      <c r="B1046" s="3"/>
      <c r="C1046" s="3"/>
      <c r="D1046" s="3"/>
    </row>
    <row r="1047" spans="2:4" x14ac:dyDescent="0.2">
      <c r="B1047" s="3"/>
      <c r="C1047" s="3"/>
      <c r="D1047" s="3"/>
    </row>
    <row r="1048" spans="2:4" x14ac:dyDescent="0.2">
      <c r="B1048" s="3"/>
      <c r="C1048" s="3"/>
      <c r="D1048" s="3"/>
    </row>
    <row r="1049" spans="2:4" x14ac:dyDescent="0.2">
      <c r="B1049" s="3"/>
      <c r="C1049" s="3"/>
      <c r="D1049" s="3"/>
    </row>
    <row r="1050" spans="2:4" x14ac:dyDescent="0.2">
      <c r="B1050" s="3"/>
      <c r="C1050" s="3"/>
      <c r="D1050" s="3"/>
    </row>
    <row r="1051" spans="2:4" x14ac:dyDescent="0.2">
      <c r="B1051" s="3"/>
      <c r="C1051" s="3"/>
      <c r="D1051" s="3"/>
    </row>
    <row r="1052" spans="2:4" x14ac:dyDescent="0.2">
      <c r="B1052" s="3"/>
      <c r="C1052" s="3"/>
      <c r="D1052" s="3"/>
    </row>
    <row r="1053" spans="2:4" x14ac:dyDescent="0.2">
      <c r="B1053" s="3"/>
      <c r="C1053" s="3"/>
      <c r="D1053" s="3"/>
    </row>
    <row r="1054" spans="2:4" x14ac:dyDescent="0.2">
      <c r="B1054" s="3"/>
      <c r="C1054" s="3"/>
      <c r="D1054" s="3"/>
    </row>
    <row r="1055" spans="2:4" x14ac:dyDescent="0.2">
      <c r="B1055" s="3"/>
      <c r="C1055" s="3"/>
      <c r="D1055" s="3"/>
    </row>
    <row r="1056" spans="2:4" x14ac:dyDescent="0.2">
      <c r="B1056" s="3"/>
      <c r="C1056" s="3"/>
      <c r="D1056" s="3"/>
    </row>
    <row r="1057" spans="2:4" x14ac:dyDescent="0.2">
      <c r="B1057" s="3"/>
      <c r="C1057" s="3"/>
      <c r="D1057" s="3"/>
    </row>
    <row r="1058" spans="2:4" x14ac:dyDescent="0.2">
      <c r="B1058" s="3"/>
      <c r="C1058" s="3"/>
      <c r="D1058" s="3"/>
    </row>
    <row r="1059" spans="2:4" x14ac:dyDescent="0.2">
      <c r="B1059" s="3"/>
      <c r="C1059" s="3"/>
      <c r="D1059" s="3"/>
    </row>
    <row r="1060" spans="2:4" x14ac:dyDescent="0.2">
      <c r="B1060" s="3"/>
      <c r="C1060" s="3"/>
      <c r="D1060" s="3"/>
    </row>
    <row r="1061" spans="2:4" x14ac:dyDescent="0.2">
      <c r="B1061" s="3"/>
      <c r="C1061" s="3"/>
      <c r="D1061" s="3"/>
    </row>
    <row r="1062" spans="2:4" x14ac:dyDescent="0.2">
      <c r="B1062" s="3"/>
      <c r="C1062" s="3"/>
      <c r="D1062" s="3"/>
    </row>
    <row r="1063" spans="2:4" x14ac:dyDescent="0.2">
      <c r="B1063" s="3"/>
      <c r="C1063" s="3"/>
      <c r="D1063" s="3"/>
    </row>
    <row r="1064" spans="2:4" x14ac:dyDescent="0.2">
      <c r="B1064" s="3"/>
      <c r="C1064" s="3"/>
      <c r="D1064" s="3"/>
    </row>
    <row r="1065" spans="2:4" x14ac:dyDescent="0.2">
      <c r="B1065" s="3"/>
      <c r="C1065" s="3"/>
      <c r="D1065" s="3"/>
    </row>
    <row r="1066" spans="2:4" x14ac:dyDescent="0.2">
      <c r="B1066" s="3"/>
      <c r="C1066" s="3"/>
      <c r="D1066" s="3"/>
    </row>
    <row r="1067" spans="2:4" x14ac:dyDescent="0.2">
      <c r="B1067" s="3"/>
      <c r="C1067" s="3"/>
      <c r="D1067" s="3"/>
    </row>
    <row r="1068" spans="2:4" x14ac:dyDescent="0.2">
      <c r="B1068" s="3"/>
      <c r="C1068" s="3"/>
      <c r="D1068" s="3"/>
    </row>
    <row r="1069" spans="2:4" x14ac:dyDescent="0.2">
      <c r="B1069" s="3"/>
      <c r="C1069" s="3"/>
      <c r="D1069" s="3"/>
    </row>
    <row r="1070" spans="2:4" x14ac:dyDescent="0.2">
      <c r="B1070" s="3"/>
      <c r="C1070" s="3"/>
      <c r="D1070" s="3"/>
    </row>
    <row r="1071" spans="2:4" x14ac:dyDescent="0.2">
      <c r="B1071" s="3"/>
      <c r="C1071" s="3"/>
      <c r="D1071" s="3"/>
    </row>
    <row r="1072" spans="2:4" x14ac:dyDescent="0.2">
      <c r="B1072" s="3"/>
      <c r="C1072" s="3"/>
      <c r="D1072" s="3"/>
    </row>
    <row r="1073" spans="2:4" x14ac:dyDescent="0.2">
      <c r="B1073" s="3"/>
      <c r="C1073" s="3"/>
      <c r="D1073" s="3"/>
    </row>
    <row r="1074" spans="2:4" x14ac:dyDescent="0.2">
      <c r="B1074" s="3"/>
      <c r="C1074" s="3"/>
      <c r="D1074" s="3"/>
    </row>
    <row r="1075" spans="2:4" x14ac:dyDescent="0.2">
      <c r="B1075" s="3"/>
      <c r="C1075" s="3"/>
      <c r="D1075" s="3"/>
    </row>
    <row r="1076" spans="2:4" x14ac:dyDescent="0.2">
      <c r="B1076" s="3"/>
      <c r="C1076" s="3"/>
      <c r="D1076" s="3"/>
    </row>
    <row r="1077" spans="2:4" x14ac:dyDescent="0.2">
      <c r="B1077" s="3"/>
      <c r="C1077" s="3"/>
      <c r="D1077" s="3"/>
    </row>
    <row r="1078" spans="2:4" x14ac:dyDescent="0.2">
      <c r="B1078" s="3"/>
      <c r="C1078" s="3"/>
      <c r="D1078" s="3"/>
    </row>
    <row r="1079" spans="2:4" x14ac:dyDescent="0.2">
      <c r="B1079" s="3"/>
      <c r="C1079" s="3"/>
      <c r="D1079" s="3"/>
    </row>
    <row r="1080" spans="2:4" x14ac:dyDescent="0.2">
      <c r="B1080" s="3"/>
      <c r="C1080" s="3"/>
      <c r="D1080" s="3"/>
    </row>
    <row r="1081" spans="2:4" x14ac:dyDescent="0.2">
      <c r="B1081" s="3"/>
      <c r="C1081" s="3"/>
      <c r="D1081" s="3"/>
    </row>
    <row r="1082" spans="2:4" x14ac:dyDescent="0.2">
      <c r="B1082" s="3"/>
      <c r="C1082" s="3"/>
      <c r="D1082" s="3"/>
    </row>
    <row r="1083" spans="2:4" x14ac:dyDescent="0.2">
      <c r="B1083" s="3"/>
      <c r="C1083" s="3"/>
      <c r="D1083" s="3"/>
    </row>
    <row r="1084" spans="2:4" x14ac:dyDescent="0.2">
      <c r="B1084" s="3"/>
      <c r="C1084" s="3"/>
      <c r="D1084" s="3"/>
    </row>
    <row r="1085" spans="2:4" x14ac:dyDescent="0.2">
      <c r="B1085" s="3"/>
      <c r="C1085" s="3"/>
      <c r="D1085" s="3"/>
    </row>
    <row r="1086" spans="2:4" x14ac:dyDescent="0.2">
      <c r="B1086" s="3"/>
      <c r="C1086" s="3"/>
      <c r="D1086" s="3"/>
    </row>
    <row r="1087" spans="2:4" x14ac:dyDescent="0.2">
      <c r="B1087" s="3"/>
      <c r="C1087" s="3"/>
      <c r="D1087" s="3"/>
    </row>
    <row r="1088" spans="2:4" x14ac:dyDescent="0.2">
      <c r="B1088" s="3"/>
      <c r="C1088" s="3"/>
      <c r="D1088" s="3"/>
    </row>
    <row r="1089" spans="2:4" x14ac:dyDescent="0.2">
      <c r="B1089" s="3"/>
      <c r="C1089" s="3"/>
      <c r="D1089" s="3"/>
    </row>
    <row r="1090" spans="2:4" x14ac:dyDescent="0.2">
      <c r="B1090" s="3"/>
      <c r="C1090" s="3"/>
      <c r="D1090" s="3"/>
    </row>
    <row r="1091" spans="2:4" x14ac:dyDescent="0.2">
      <c r="B1091" s="3"/>
      <c r="C1091" s="3"/>
      <c r="D1091" s="3"/>
    </row>
    <row r="1092" spans="2:4" x14ac:dyDescent="0.2">
      <c r="B1092" s="3"/>
      <c r="C1092" s="3"/>
      <c r="D1092" s="3"/>
    </row>
    <row r="1093" spans="2:4" x14ac:dyDescent="0.2">
      <c r="B1093" s="3"/>
      <c r="C1093" s="3"/>
      <c r="D1093" s="3"/>
    </row>
    <row r="1094" spans="2:4" x14ac:dyDescent="0.2">
      <c r="B1094" s="3"/>
      <c r="C1094" s="3"/>
      <c r="D1094" s="3"/>
    </row>
    <row r="1095" spans="2:4" x14ac:dyDescent="0.2">
      <c r="B1095" s="3"/>
      <c r="C1095" s="3"/>
      <c r="D1095" s="3"/>
    </row>
    <row r="1096" spans="2:4" x14ac:dyDescent="0.2">
      <c r="B1096" s="3"/>
      <c r="C1096" s="3"/>
      <c r="D1096" s="3"/>
    </row>
    <row r="1097" spans="2:4" x14ac:dyDescent="0.2">
      <c r="B1097" s="3"/>
      <c r="C1097" s="3"/>
      <c r="D1097" s="3"/>
    </row>
    <row r="1098" spans="2:4" x14ac:dyDescent="0.2">
      <c r="B1098" s="3"/>
      <c r="C1098" s="3"/>
      <c r="D1098" s="3"/>
    </row>
    <row r="1099" spans="2:4" x14ac:dyDescent="0.2">
      <c r="B1099" s="3"/>
      <c r="C1099" s="3"/>
      <c r="D1099" s="3"/>
    </row>
    <row r="1100" spans="2:4" x14ac:dyDescent="0.2">
      <c r="B1100" s="3"/>
      <c r="C1100" s="3"/>
      <c r="D1100" s="3"/>
    </row>
    <row r="1101" spans="2:4" x14ac:dyDescent="0.2">
      <c r="B1101" s="3"/>
      <c r="C1101" s="3"/>
      <c r="D1101" s="3"/>
    </row>
    <row r="1102" spans="2:4" x14ac:dyDescent="0.2">
      <c r="B1102" s="3"/>
      <c r="C1102" s="3"/>
      <c r="D1102" s="3"/>
    </row>
    <row r="1103" spans="2:4" x14ac:dyDescent="0.2">
      <c r="B1103" s="3"/>
      <c r="C1103" s="3"/>
      <c r="D1103" s="3"/>
    </row>
    <row r="1104" spans="2:4" x14ac:dyDescent="0.2">
      <c r="B1104" s="3"/>
      <c r="C1104" s="3"/>
      <c r="D1104" s="3"/>
    </row>
    <row r="1105" spans="2:4" x14ac:dyDescent="0.2">
      <c r="B1105" s="3"/>
      <c r="C1105" s="3"/>
      <c r="D1105" s="3"/>
    </row>
    <row r="1106" spans="2:4" x14ac:dyDescent="0.2">
      <c r="B1106" s="3"/>
      <c r="C1106" s="3"/>
      <c r="D1106" s="3"/>
    </row>
    <row r="1107" spans="2:4" x14ac:dyDescent="0.2">
      <c r="B1107" s="3"/>
      <c r="C1107" s="3"/>
      <c r="D1107" s="3"/>
    </row>
    <row r="1108" spans="2:4" x14ac:dyDescent="0.2">
      <c r="B1108" s="3"/>
      <c r="C1108" s="3"/>
      <c r="D1108" s="3"/>
    </row>
    <row r="1109" spans="2:4" x14ac:dyDescent="0.2">
      <c r="B1109" s="3"/>
      <c r="C1109" s="3"/>
      <c r="D1109" s="3"/>
    </row>
    <row r="1110" spans="2:4" x14ac:dyDescent="0.2">
      <c r="B1110" s="3"/>
      <c r="C1110" s="3"/>
      <c r="D1110" s="3"/>
    </row>
    <row r="1111" spans="2:4" x14ac:dyDescent="0.2">
      <c r="B1111" s="3"/>
      <c r="C1111" s="3"/>
      <c r="D1111" s="3"/>
    </row>
    <row r="1112" spans="2:4" x14ac:dyDescent="0.2">
      <c r="B1112" s="3"/>
      <c r="C1112" s="3"/>
      <c r="D1112" s="3"/>
    </row>
    <row r="1113" spans="2:4" x14ac:dyDescent="0.2">
      <c r="B1113" s="3"/>
      <c r="C1113" s="3"/>
      <c r="D1113" s="3"/>
    </row>
    <row r="1114" spans="2:4" x14ac:dyDescent="0.2">
      <c r="B1114" s="3"/>
      <c r="C1114" s="3"/>
      <c r="D1114" s="3"/>
    </row>
    <row r="1115" spans="2:4" x14ac:dyDescent="0.2">
      <c r="B1115" s="3"/>
      <c r="C1115" s="3"/>
      <c r="D1115" s="3"/>
    </row>
    <row r="1116" spans="2:4" x14ac:dyDescent="0.2">
      <c r="B1116" s="3"/>
      <c r="C1116" s="3"/>
      <c r="D1116" s="3"/>
    </row>
    <row r="1117" spans="2:4" x14ac:dyDescent="0.2">
      <c r="B1117" s="3"/>
      <c r="C1117" s="3"/>
      <c r="D1117" s="3"/>
    </row>
    <row r="1118" spans="2:4" x14ac:dyDescent="0.2">
      <c r="B1118" s="3"/>
      <c r="C1118" s="3"/>
      <c r="D1118" s="3"/>
    </row>
    <row r="1119" spans="2:4" x14ac:dyDescent="0.2">
      <c r="B1119" s="3"/>
      <c r="C1119" s="3"/>
      <c r="D1119" s="3"/>
    </row>
    <row r="1120" spans="2:4" x14ac:dyDescent="0.2">
      <c r="B1120" s="3"/>
      <c r="C1120" s="3"/>
      <c r="D1120" s="3"/>
    </row>
    <row r="1121" spans="2:4" x14ac:dyDescent="0.2">
      <c r="B1121" s="3"/>
      <c r="C1121" s="3"/>
      <c r="D1121" s="3"/>
    </row>
    <row r="1122" spans="2:4" x14ac:dyDescent="0.2">
      <c r="B1122" s="3"/>
      <c r="C1122" s="3"/>
      <c r="D1122" s="3"/>
    </row>
    <row r="1123" spans="2:4" x14ac:dyDescent="0.2">
      <c r="B1123" s="3"/>
      <c r="C1123" s="3"/>
      <c r="D1123" s="3"/>
    </row>
    <row r="1124" spans="2:4" x14ac:dyDescent="0.2">
      <c r="B1124" s="3"/>
      <c r="C1124" s="3"/>
      <c r="D1124" s="3"/>
    </row>
    <row r="1125" spans="2:4" x14ac:dyDescent="0.2">
      <c r="B1125" s="3"/>
      <c r="C1125" s="3"/>
      <c r="D1125" s="3"/>
    </row>
    <row r="1126" spans="2:4" x14ac:dyDescent="0.2">
      <c r="B1126" s="3"/>
      <c r="C1126" s="3"/>
      <c r="D1126" s="3"/>
    </row>
    <row r="1127" spans="2:4" x14ac:dyDescent="0.2">
      <c r="B1127" s="3"/>
      <c r="C1127" s="3"/>
      <c r="D1127" s="3"/>
    </row>
    <row r="1128" spans="2:4" x14ac:dyDescent="0.2">
      <c r="B1128" s="3"/>
      <c r="C1128" s="3"/>
      <c r="D1128" s="3"/>
    </row>
    <row r="1129" spans="2:4" x14ac:dyDescent="0.2">
      <c r="B1129" s="3"/>
      <c r="C1129" s="3"/>
      <c r="D1129" s="3"/>
    </row>
    <row r="1130" spans="2:4" x14ac:dyDescent="0.2">
      <c r="B1130" s="3"/>
      <c r="C1130" s="3"/>
      <c r="D1130" s="3"/>
    </row>
    <row r="1131" spans="2:4" x14ac:dyDescent="0.2">
      <c r="B1131" s="3"/>
      <c r="C1131" s="3"/>
      <c r="D1131" s="3"/>
    </row>
    <row r="1132" spans="2:4" x14ac:dyDescent="0.2">
      <c r="B1132" s="3"/>
      <c r="C1132" s="3"/>
      <c r="D1132" s="3"/>
    </row>
    <row r="1133" spans="2:4" x14ac:dyDescent="0.2">
      <c r="B1133" s="3"/>
      <c r="C1133" s="3"/>
      <c r="D1133" s="3"/>
    </row>
    <row r="1134" spans="2:4" x14ac:dyDescent="0.2">
      <c r="B1134" s="3"/>
      <c r="C1134" s="3"/>
      <c r="D1134" s="3"/>
    </row>
    <row r="1135" spans="2:4" x14ac:dyDescent="0.2">
      <c r="B1135" s="3"/>
      <c r="C1135" s="3"/>
      <c r="D1135" s="3"/>
    </row>
    <row r="1136" spans="2:4" x14ac:dyDescent="0.2">
      <c r="B1136" s="3"/>
      <c r="C1136" s="3"/>
      <c r="D1136" s="3"/>
    </row>
    <row r="1137" spans="2:4" x14ac:dyDescent="0.2">
      <c r="B1137" s="3"/>
      <c r="C1137" s="3"/>
      <c r="D1137" s="3"/>
    </row>
    <row r="1138" spans="2:4" x14ac:dyDescent="0.2">
      <c r="B1138" s="3"/>
      <c r="C1138" s="3"/>
      <c r="D1138" s="3"/>
    </row>
    <row r="1139" spans="2:4" x14ac:dyDescent="0.2">
      <c r="B1139" s="3"/>
      <c r="C1139" s="3"/>
      <c r="D1139" s="3"/>
    </row>
    <row r="1140" spans="2:4" x14ac:dyDescent="0.2">
      <c r="B1140" s="3"/>
      <c r="C1140" s="3"/>
      <c r="D1140" s="3"/>
    </row>
    <row r="1141" spans="2:4" x14ac:dyDescent="0.2">
      <c r="B1141" s="3"/>
      <c r="C1141" s="3"/>
      <c r="D1141" s="3"/>
    </row>
    <row r="1142" spans="2:4" x14ac:dyDescent="0.2">
      <c r="B1142" s="3"/>
      <c r="C1142" s="3"/>
      <c r="D1142" s="3"/>
    </row>
    <row r="1143" spans="2:4" x14ac:dyDescent="0.2">
      <c r="B1143" s="3"/>
      <c r="C1143" s="3"/>
      <c r="D1143" s="3"/>
    </row>
    <row r="1144" spans="2:4" x14ac:dyDescent="0.2">
      <c r="B1144" s="3"/>
      <c r="C1144" s="3"/>
      <c r="D1144" s="3"/>
    </row>
    <row r="1145" spans="2:4" x14ac:dyDescent="0.2">
      <c r="B1145" s="3"/>
      <c r="C1145" s="3"/>
      <c r="D1145" s="3"/>
    </row>
    <row r="1146" spans="2:4" x14ac:dyDescent="0.2">
      <c r="B1146" s="3"/>
      <c r="C1146" s="3"/>
      <c r="D1146" s="3"/>
    </row>
    <row r="1147" spans="2:4" x14ac:dyDescent="0.2">
      <c r="B1147" s="3"/>
      <c r="C1147" s="3"/>
      <c r="D1147" s="3"/>
    </row>
    <row r="1148" spans="2:4" x14ac:dyDescent="0.2">
      <c r="B1148" s="3"/>
      <c r="C1148" s="3"/>
      <c r="D1148" s="3"/>
    </row>
    <row r="1149" spans="2:4" x14ac:dyDescent="0.2">
      <c r="B1149" s="3"/>
      <c r="C1149" s="3"/>
      <c r="D1149" s="3"/>
    </row>
    <row r="1150" spans="2:4" x14ac:dyDescent="0.2">
      <c r="B1150" s="3"/>
      <c r="C1150" s="3"/>
      <c r="D1150" s="3"/>
    </row>
    <row r="1151" spans="2:4" x14ac:dyDescent="0.2">
      <c r="B1151" s="3"/>
      <c r="C1151" s="3"/>
      <c r="D1151" s="3"/>
    </row>
    <row r="1152" spans="2:4" x14ac:dyDescent="0.2">
      <c r="B1152" s="3"/>
      <c r="C1152" s="3"/>
      <c r="D1152" s="3"/>
    </row>
    <row r="1153" spans="2:4" x14ac:dyDescent="0.2">
      <c r="B1153" s="3"/>
      <c r="C1153" s="3"/>
      <c r="D1153" s="3"/>
    </row>
    <row r="1154" spans="2:4" x14ac:dyDescent="0.2">
      <c r="B1154" s="3"/>
      <c r="C1154" s="3"/>
      <c r="D1154" s="3"/>
    </row>
    <row r="1155" spans="2:4" x14ac:dyDescent="0.2">
      <c r="B1155" s="3"/>
      <c r="C1155" s="3"/>
      <c r="D1155" s="3"/>
    </row>
    <row r="1156" spans="2:4" x14ac:dyDescent="0.2">
      <c r="B1156" s="3"/>
      <c r="C1156" s="3"/>
      <c r="D1156" s="3"/>
    </row>
    <row r="1157" spans="2:4" x14ac:dyDescent="0.2">
      <c r="B1157" s="3"/>
      <c r="C1157" s="3"/>
      <c r="D1157" s="3"/>
    </row>
    <row r="1158" spans="2:4" x14ac:dyDescent="0.2">
      <c r="B1158" s="3"/>
      <c r="C1158" s="3"/>
      <c r="D1158" s="3"/>
    </row>
    <row r="1159" spans="2:4" x14ac:dyDescent="0.2">
      <c r="B1159" s="3"/>
      <c r="C1159" s="3"/>
      <c r="D1159" s="3"/>
    </row>
    <row r="1160" spans="2:4" x14ac:dyDescent="0.2">
      <c r="B1160" s="3"/>
      <c r="C1160" s="3"/>
      <c r="D1160" s="3"/>
    </row>
    <row r="1161" spans="2:4" x14ac:dyDescent="0.2">
      <c r="B1161" s="3"/>
      <c r="C1161" s="3"/>
      <c r="D1161" s="3"/>
    </row>
    <row r="1162" spans="2:4" x14ac:dyDescent="0.2">
      <c r="B1162" s="3"/>
      <c r="C1162" s="3"/>
      <c r="D1162" s="3"/>
    </row>
    <row r="1163" spans="2:4" x14ac:dyDescent="0.2">
      <c r="B1163" s="3"/>
      <c r="C1163" s="3"/>
      <c r="D1163" s="3"/>
    </row>
    <row r="1164" spans="2:4" x14ac:dyDescent="0.2">
      <c r="B1164" s="3"/>
      <c r="C1164" s="3"/>
      <c r="D1164" s="3"/>
    </row>
    <row r="1165" spans="2:4" x14ac:dyDescent="0.2">
      <c r="B1165" s="3"/>
      <c r="C1165" s="3"/>
      <c r="D1165" s="3"/>
    </row>
    <row r="1166" spans="2:4" x14ac:dyDescent="0.2">
      <c r="B1166" s="3"/>
      <c r="C1166" s="3"/>
      <c r="D1166" s="3"/>
    </row>
    <row r="1167" spans="2:4" x14ac:dyDescent="0.2">
      <c r="B1167" s="3"/>
      <c r="C1167" s="3"/>
      <c r="D1167" s="3"/>
    </row>
    <row r="1168" spans="2:4" x14ac:dyDescent="0.2">
      <c r="B1168" s="3"/>
      <c r="C1168" s="3"/>
      <c r="D1168" s="3"/>
    </row>
    <row r="1169" spans="2:4" x14ac:dyDescent="0.2">
      <c r="B1169" s="3"/>
      <c r="C1169" s="3"/>
      <c r="D1169" s="3"/>
    </row>
    <row r="1170" spans="2:4" x14ac:dyDescent="0.2">
      <c r="B1170" s="3"/>
      <c r="C1170" s="3"/>
      <c r="D1170" s="3"/>
    </row>
    <row r="1171" spans="2:4" x14ac:dyDescent="0.2">
      <c r="B1171" s="3"/>
      <c r="C1171" s="3"/>
      <c r="D1171" s="3"/>
    </row>
    <row r="1172" spans="2:4" x14ac:dyDescent="0.2">
      <c r="B1172" s="3"/>
      <c r="C1172" s="3"/>
      <c r="D1172" s="3"/>
    </row>
    <row r="1173" spans="2:4" x14ac:dyDescent="0.2">
      <c r="B1173" s="3"/>
      <c r="C1173" s="3"/>
      <c r="D1173" s="3"/>
    </row>
    <row r="1174" spans="2:4" x14ac:dyDescent="0.2">
      <c r="B1174" s="3"/>
      <c r="C1174" s="3"/>
      <c r="D1174" s="3"/>
    </row>
    <row r="1175" spans="2:4" x14ac:dyDescent="0.2">
      <c r="B1175" s="3"/>
      <c r="C1175" s="3"/>
      <c r="D1175" s="3"/>
    </row>
    <row r="1176" spans="2:4" x14ac:dyDescent="0.2">
      <c r="B1176" s="3"/>
      <c r="C1176" s="3"/>
      <c r="D1176" s="3"/>
    </row>
    <row r="1177" spans="2:4" x14ac:dyDescent="0.2">
      <c r="B1177" s="3"/>
      <c r="C1177" s="3"/>
      <c r="D1177" s="3"/>
    </row>
    <row r="1178" spans="2:4" x14ac:dyDescent="0.2">
      <c r="B1178" s="3"/>
      <c r="C1178" s="3"/>
      <c r="D1178" s="3"/>
    </row>
    <row r="1179" spans="2:4" x14ac:dyDescent="0.2">
      <c r="B1179" s="3"/>
      <c r="C1179" s="3"/>
      <c r="D1179" s="3"/>
    </row>
    <row r="1180" spans="2:4" x14ac:dyDescent="0.2">
      <c r="B1180" s="3"/>
      <c r="C1180" s="3"/>
      <c r="D1180" s="3"/>
    </row>
    <row r="1181" spans="2:4" x14ac:dyDescent="0.2">
      <c r="B1181" s="3"/>
      <c r="C1181" s="3"/>
      <c r="D1181" s="3"/>
    </row>
    <row r="1182" spans="2:4" x14ac:dyDescent="0.2">
      <c r="B1182" s="3"/>
      <c r="C1182" s="3"/>
      <c r="D1182" s="3"/>
    </row>
    <row r="1183" spans="2:4" x14ac:dyDescent="0.2">
      <c r="B1183" s="3"/>
      <c r="C1183" s="3"/>
      <c r="D1183" s="3"/>
    </row>
    <row r="1184" spans="2:4" x14ac:dyDescent="0.2">
      <c r="B1184" s="3"/>
      <c r="C1184" s="3"/>
      <c r="D1184" s="3"/>
    </row>
    <row r="1185" spans="2:4" x14ac:dyDescent="0.2">
      <c r="B1185" s="3"/>
      <c r="C1185" s="3"/>
      <c r="D1185" s="3"/>
    </row>
    <row r="1186" spans="2:4" x14ac:dyDescent="0.2">
      <c r="B1186" s="3"/>
      <c r="C1186" s="3"/>
      <c r="D1186" s="3"/>
    </row>
    <row r="1187" spans="2:4" x14ac:dyDescent="0.2">
      <c r="B1187" s="3"/>
      <c r="C1187" s="3"/>
      <c r="D1187" s="3"/>
    </row>
    <row r="1188" spans="2:4" x14ac:dyDescent="0.2">
      <c r="B1188" s="3"/>
      <c r="C1188" s="3"/>
      <c r="D1188" s="3"/>
    </row>
    <row r="1189" spans="2:4" x14ac:dyDescent="0.2">
      <c r="B1189" s="3"/>
      <c r="C1189" s="3"/>
      <c r="D1189" s="3"/>
    </row>
    <row r="1190" spans="2:4" x14ac:dyDescent="0.2">
      <c r="B1190" s="3"/>
      <c r="C1190" s="3"/>
      <c r="D1190" s="3"/>
    </row>
    <row r="1191" spans="2:4" x14ac:dyDescent="0.2">
      <c r="B1191" s="3"/>
      <c r="C1191" s="3"/>
      <c r="D1191" s="3"/>
    </row>
    <row r="1192" spans="2:4" x14ac:dyDescent="0.2">
      <c r="B1192" s="3"/>
      <c r="C1192" s="3"/>
      <c r="D1192" s="3"/>
    </row>
    <row r="1193" spans="2:4" x14ac:dyDescent="0.2">
      <c r="B1193" s="3"/>
      <c r="C1193" s="3"/>
      <c r="D1193" s="3"/>
    </row>
    <row r="1194" spans="2:4" x14ac:dyDescent="0.2">
      <c r="B1194" s="3"/>
      <c r="C1194" s="3"/>
      <c r="D1194" s="3"/>
    </row>
    <row r="1195" spans="2:4" x14ac:dyDescent="0.2">
      <c r="B1195" s="3"/>
      <c r="C1195" s="3"/>
      <c r="D1195" s="3"/>
    </row>
    <row r="1196" spans="2:4" x14ac:dyDescent="0.2">
      <c r="B1196" s="3"/>
      <c r="C1196" s="3"/>
      <c r="D1196" s="3"/>
    </row>
    <row r="1197" spans="2:4" x14ac:dyDescent="0.2">
      <c r="B1197" s="3"/>
      <c r="C1197" s="3"/>
      <c r="D1197" s="3"/>
    </row>
    <row r="1198" spans="2:4" x14ac:dyDescent="0.2">
      <c r="B1198" s="3"/>
      <c r="C1198" s="3"/>
      <c r="D1198" s="3"/>
    </row>
    <row r="1199" spans="2:4" x14ac:dyDescent="0.2">
      <c r="B1199" s="3"/>
      <c r="C1199" s="3"/>
      <c r="D1199" s="3"/>
    </row>
    <row r="1200" spans="2:4" x14ac:dyDescent="0.2">
      <c r="B1200" s="3"/>
      <c r="C1200" s="3"/>
      <c r="D1200" s="3"/>
    </row>
    <row r="1201" spans="2:4" x14ac:dyDescent="0.2">
      <c r="B1201" s="3"/>
      <c r="C1201" s="3"/>
      <c r="D1201" s="3"/>
    </row>
    <row r="1202" spans="2:4" x14ac:dyDescent="0.2">
      <c r="B1202" s="3"/>
      <c r="C1202" s="3"/>
      <c r="D1202" s="3"/>
    </row>
    <row r="1203" spans="2:4" x14ac:dyDescent="0.2">
      <c r="B1203" s="3"/>
      <c r="C1203" s="3"/>
      <c r="D1203" s="3"/>
    </row>
    <row r="1204" spans="2:4" x14ac:dyDescent="0.2">
      <c r="B1204" s="3"/>
      <c r="C1204" s="3"/>
      <c r="D1204" s="3"/>
    </row>
    <row r="1205" spans="2:4" x14ac:dyDescent="0.2">
      <c r="B1205" s="3"/>
      <c r="C1205" s="3"/>
      <c r="D1205" s="3"/>
    </row>
    <row r="1206" spans="2:4" x14ac:dyDescent="0.2">
      <c r="B1206" s="3"/>
      <c r="C1206" s="3"/>
      <c r="D1206" s="3"/>
    </row>
    <row r="1207" spans="2:4" x14ac:dyDescent="0.2">
      <c r="B1207" s="3"/>
      <c r="C1207" s="3"/>
      <c r="D1207" s="3"/>
    </row>
    <row r="1208" spans="2:4" x14ac:dyDescent="0.2">
      <c r="B1208" s="3"/>
      <c r="C1208" s="3"/>
      <c r="D1208" s="3"/>
    </row>
    <row r="1209" spans="2:4" x14ac:dyDescent="0.2">
      <c r="B1209" s="3"/>
      <c r="C1209" s="3"/>
      <c r="D1209" s="3"/>
    </row>
    <row r="1210" spans="2:4" x14ac:dyDescent="0.2">
      <c r="B1210" s="3"/>
      <c r="C1210" s="3"/>
      <c r="D1210" s="3"/>
    </row>
    <row r="1211" spans="2:4" x14ac:dyDescent="0.2">
      <c r="B1211" s="3"/>
      <c r="C1211" s="3"/>
      <c r="D1211" s="3"/>
    </row>
    <row r="1212" spans="2:4" x14ac:dyDescent="0.2">
      <c r="B1212" s="3"/>
      <c r="C1212" s="3"/>
      <c r="D1212" s="3"/>
    </row>
    <row r="1213" spans="2:4" x14ac:dyDescent="0.2">
      <c r="B1213" s="3"/>
      <c r="C1213" s="3"/>
      <c r="D1213" s="3"/>
    </row>
    <row r="1214" spans="2:4" x14ac:dyDescent="0.2">
      <c r="B1214" s="3"/>
      <c r="C1214" s="3"/>
      <c r="D1214" s="3"/>
    </row>
    <row r="1215" spans="2:4" x14ac:dyDescent="0.2">
      <c r="B1215" s="3"/>
      <c r="C1215" s="3"/>
      <c r="D1215" s="3"/>
    </row>
    <row r="1216" spans="2:4" x14ac:dyDescent="0.2">
      <c r="B1216" s="3"/>
      <c r="C1216" s="3"/>
      <c r="D1216" s="3"/>
    </row>
    <row r="1217" spans="2:4" x14ac:dyDescent="0.2">
      <c r="B1217" s="3"/>
      <c r="C1217" s="3"/>
      <c r="D1217" s="3"/>
    </row>
    <row r="1218" spans="2:4" x14ac:dyDescent="0.2">
      <c r="B1218" s="3"/>
      <c r="C1218" s="3"/>
      <c r="D1218" s="3"/>
    </row>
    <row r="1219" spans="2:4" x14ac:dyDescent="0.2">
      <c r="B1219" s="3"/>
      <c r="C1219" s="3"/>
      <c r="D1219" s="3"/>
    </row>
    <row r="1220" spans="2:4" x14ac:dyDescent="0.2">
      <c r="B1220" s="3"/>
      <c r="C1220" s="3"/>
      <c r="D1220" s="3"/>
    </row>
    <row r="1221" spans="2:4" x14ac:dyDescent="0.2">
      <c r="B1221" s="3"/>
      <c r="C1221" s="3"/>
      <c r="D1221" s="3"/>
    </row>
    <row r="1222" spans="2:4" x14ac:dyDescent="0.2">
      <c r="B1222" s="3"/>
      <c r="C1222" s="3"/>
      <c r="D1222" s="3"/>
    </row>
    <row r="1223" spans="2:4" x14ac:dyDescent="0.2">
      <c r="B1223" s="3"/>
      <c r="C1223" s="3"/>
      <c r="D1223" s="3"/>
    </row>
    <row r="1224" spans="2:4" x14ac:dyDescent="0.2">
      <c r="B1224" s="3"/>
      <c r="C1224" s="3"/>
      <c r="D1224" s="3"/>
    </row>
    <row r="1225" spans="2:4" x14ac:dyDescent="0.2">
      <c r="B1225" s="3"/>
      <c r="C1225" s="3"/>
      <c r="D1225" s="3"/>
    </row>
    <row r="1226" spans="2:4" x14ac:dyDescent="0.2">
      <c r="B1226" s="3"/>
      <c r="C1226" s="3"/>
      <c r="D1226" s="3"/>
    </row>
    <row r="1227" spans="2:4" x14ac:dyDescent="0.2">
      <c r="B1227" s="3"/>
      <c r="C1227" s="3"/>
      <c r="D1227" s="3"/>
    </row>
    <row r="1228" spans="2:4" x14ac:dyDescent="0.2">
      <c r="B1228" s="3"/>
      <c r="C1228" s="3"/>
      <c r="D1228" s="3"/>
    </row>
    <row r="1229" spans="2:4" x14ac:dyDescent="0.2">
      <c r="B1229" s="3"/>
      <c r="C1229" s="3"/>
      <c r="D1229" s="3"/>
    </row>
    <row r="1230" spans="2:4" x14ac:dyDescent="0.2">
      <c r="B1230" s="3"/>
      <c r="C1230" s="3"/>
      <c r="D1230" s="3"/>
    </row>
    <row r="1231" spans="2:4" x14ac:dyDescent="0.2">
      <c r="B1231" s="3"/>
      <c r="C1231" s="3"/>
      <c r="D1231" s="3"/>
    </row>
    <row r="1232" spans="2:4" x14ac:dyDescent="0.2">
      <c r="B1232" s="3"/>
      <c r="C1232" s="3"/>
      <c r="D1232" s="3"/>
    </row>
    <row r="1233" spans="2:4" x14ac:dyDescent="0.2">
      <c r="B1233" s="3"/>
      <c r="C1233" s="3"/>
      <c r="D1233" s="3"/>
    </row>
    <row r="1234" spans="2:4" x14ac:dyDescent="0.2">
      <c r="B1234" s="3"/>
      <c r="C1234" s="3"/>
      <c r="D1234" s="3"/>
    </row>
    <row r="1235" spans="2:4" x14ac:dyDescent="0.2">
      <c r="B1235" s="3"/>
      <c r="C1235" s="3"/>
      <c r="D1235" s="3"/>
    </row>
    <row r="1236" spans="2:4" x14ac:dyDescent="0.2">
      <c r="B1236" s="3"/>
      <c r="C1236" s="3"/>
      <c r="D1236" s="3"/>
    </row>
    <row r="1237" spans="2:4" x14ac:dyDescent="0.2">
      <c r="B1237" s="3"/>
      <c r="C1237" s="3"/>
      <c r="D1237" s="3"/>
    </row>
    <row r="1238" spans="2:4" x14ac:dyDescent="0.2">
      <c r="B1238" s="3"/>
      <c r="C1238" s="3"/>
      <c r="D1238" s="3"/>
    </row>
    <row r="1239" spans="2:4" x14ac:dyDescent="0.2">
      <c r="B1239" s="3"/>
      <c r="C1239" s="3"/>
      <c r="D1239" s="3"/>
    </row>
    <row r="1240" spans="2:4" x14ac:dyDescent="0.2">
      <c r="B1240" s="3"/>
      <c r="C1240" s="3"/>
      <c r="D1240" s="3"/>
    </row>
    <row r="1241" spans="2:4" x14ac:dyDescent="0.2">
      <c r="B1241" s="3"/>
      <c r="C1241" s="3"/>
      <c r="D1241" s="3"/>
    </row>
    <row r="1242" spans="2:4" x14ac:dyDescent="0.2">
      <c r="B1242" s="3"/>
      <c r="C1242" s="3"/>
      <c r="D1242" s="3"/>
    </row>
    <row r="1243" spans="2:4" x14ac:dyDescent="0.2">
      <c r="B1243" s="3"/>
      <c r="C1243" s="3"/>
      <c r="D1243" s="3"/>
    </row>
    <row r="1244" spans="2:4" x14ac:dyDescent="0.2">
      <c r="B1244" s="3"/>
      <c r="C1244" s="3"/>
      <c r="D1244" s="3"/>
    </row>
    <row r="1245" spans="2:4" x14ac:dyDescent="0.2">
      <c r="B1245" s="3"/>
      <c r="C1245" s="3"/>
      <c r="D1245" s="3"/>
    </row>
    <row r="1246" spans="2:4" x14ac:dyDescent="0.2">
      <c r="B1246" s="3"/>
      <c r="C1246" s="3"/>
      <c r="D1246" s="3"/>
    </row>
    <row r="1247" spans="2:4" x14ac:dyDescent="0.2">
      <c r="B1247" s="3"/>
      <c r="C1247" s="3"/>
      <c r="D1247" s="3"/>
    </row>
    <row r="1248" spans="2:4" x14ac:dyDescent="0.2">
      <c r="B1248" s="3"/>
      <c r="C1248" s="3"/>
      <c r="D1248" s="3"/>
    </row>
    <row r="1249" spans="2:4" x14ac:dyDescent="0.2">
      <c r="B1249" s="3"/>
      <c r="C1249" s="3"/>
      <c r="D1249" s="3"/>
    </row>
    <row r="1250" spans="2:4" x14ac:dyDescent="0.2">
      <c r="B1250" s="3"/>
      <c r="C1250" s="3"/>
      <c r="D1250" s="3"/>
    </row>
    <row r="1251" spans="2:4" x14ac:dyDescent="0.2">
      <c r="B1251" s="3"/>
      <c r="C1251" s="3"/>
      <c r="D1251" s="3"/>
    </row>
    <row r="1252" spans="2:4" x14ac:dyDescent="0.2">
      <c r="B1252" s="3"/>
      <c r="C1252" s="3"/>
      <c r="D1252" s="3"/>
    </row>
    <row r="1253" spans="2:4" x14ac:dyDescent="0.2">
      <c r="B1253" s="3"/>
      <c r="C1253" s="3"/>
      <c r="D1253" s="3"/>
    </row>
    <row r="1254" spans="2:4" x14ac:dyDescent="0.2">
      <c r="B1254" s="3"/>
      <c r="C1254" s="3"/>
      <c r="D1254" s="3"/>
    </row>
    <row r="1255" spans="2:4" x14ac:dyDescent="0.2">
      <c r="B1255" s="3"/>
      <c r="C1255" s="3"/>
      <c r="D1255" s="3"/>
    </row>
    <row r="1256" spans="2:4" x14ac:dyDescent="0.2">
      <c r="B1256" s="3"/>
      <c r="C1256" s="3"/>
      <c r="D1256" s="3"/>
    </row>
    <row r="1257" spans="2:4" x14ac:dyDescent="0.2">
      <c r="B1257" s="3"/>
      <c r="C1257" s="3"/>
      <c r="D1257" s="3"/>
    </row>
    <row r="1258" spans="2:4" x14ac:dyDescent="0.2">
      <c r="B1258" s="3"/>
      <c r="C1258" s="3"/>
      <c r="D1258" s="3"/>
    </row>
    <row r="1259" spans="2:4" x14ac:dyDescent="0.2">
      <c r="B1259" s="3"/>
      <c r="C1259" s="3"/>
      <c r="D1259" s="3"/>
    </row>
  </sheetData>
  <dataConsolidate/>
  <mergeCells count="15">
    <mergeCell ref="B3:C3"/>
    <mergeCell ref="B2:E2"/>
    <mergeCell ref="B5:B7"/>
    <mergeCell ref="C5:E5"/>
    <mergeCell ref="N8:V8"/>
    <mergeCell ref="N5:U5"/>
    <mergeCell ref="V5:V7"/>
    <mergeCell ref="W5:Z5"/>
    <mergeCell ref="E6:E7"/>
    <mergeCell ref="N6:U6"/>
    <mergeCell ref="W6:W7"/>
    <mergeCell ref="X6:X7"/>
    <mergeCell ref="Y6:Y7"/>
    <mergeCell ref="Z6:Z7"/>
    <mergeCell ref="F5:M5"/>
  </mergeCells>
  <dataValidations count="8">
    <dataValidation type="list" allowBlank="1" showInputMessage="1" showErrorMessage="1" sqref="F9:F23">
      <formula1>MarketMechanism</formula1>
    </dataValidation>
    <dataValidation type="list" allowBlank="1" showInputMessage="1" showErrorMessage="1" sqref="G9:G23">
      <formula1>TradingMode</formula1>
    </dataValidation>
    <dataValidation type="list" allowBlank="1" showInputMessage="1" showErrorMessage="1" sqref="H9:H23">
      <formula1>TransactionCategory</formula1>
    </dataValidation>
    <dataValidation type="list" allowBlank="1" showInputMessage="1" showErrorMessage="1" sqref="I9:I23">
      <formula1>NegotiatedTransactionIndicator</formula1>
    </dataValidation>
    <dataValidation type="list" allowBlank="1" showInputMessage="1" showErrorMessage="1" sqref="J9:J23">
      <formula1>CrossingTradeIndicator</formula1>
    </dataValidation>
    <dataValidation type="list" allowBlank="1" showInputMessage="1" showErrorMessage="1" sqref="K9:K23">
      <formula1>ModificationIndicator</formula1>
    </dataValidation>
    <dataValidation type="list" allowBlank="1" showInputMessage="1" showErrorMessage="1" sqref="L9:L23">
      <formula1>TradeConditionIndicator</formula1>
    </dataValidation>
    <dataValidation type="list" allowBlank="1" showInputMessage="1" showErrorMessage="1" sqref="M9:M23">
      <formula1>PublicationMode</formula1>
    </dataValidation>
  </dataValidations>
  <pageMargins left="0.23622047244094491" right="0.23622047244094491" top="0.70866141732283472" bottom="0.62992125984251968" header="0.51181102362204722" footer="0.23622047244094491"/>
  <pageSetup paperSize="8" scale="30" orientation="landscape" r:id="rId1"/>
  <headerFooter alignWithMargins="0">
    <oddFoote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229"/>
  <sheetViews>
    <sheetView showGridLines="0" zoomScale="80" zoomScaleNormal="80" zoomScaleSheetLayoutView="65" workbookViewId="0">
      <pane ySplit="8" topLeftCell="A9" activePane="bottomLeft" state="frozen"/>
      <selection pane="bottomLeft" activeCell="BX121" sqref="BX121"/>
    </sheetView>
  </sheetViews>
  <sheetFormatPr defaultRowHeight="12.75" x14ac:dyDescent="0.2"/>
  <cols>
    <col min="1" max="1" width="6.42578125" style="117" customWidth="1"/>
    <col min="2" max="2" width="11.140625" style="148" customWidth="1"/>
    <col min="3" max="3" width="35.7109375" style="148" bestFit="1" customWidth="1"/>
    <col min="4" max="4" width="10.140625" style="148" bestFit="1" customWidth="1"/>
    <col min="5" max="5" width="16" style="117" bestFit="1" customWidth="1"/>
    <col min="6" max="9" width="16.5703125" style="117" customWidth="1"/>
    <col min="10" max="10" width="50" style="117" bestFit="1" customWidth="1"/>
    <col min="11" max="11" width="22.140625" style="117" bestFit="1" customWidth="1"/>
    <col min="12" max="12" width="36.7109375" style="117" bestFit="1" customWidth="1"/>
    <col min="13" max="13" width="54.5703125" style="119" bestFit="1" customWidth="1"/>
    <col min="14" max="14" width="54.5703125" style="120" bestFit="1" customWidth="1"/>
    <col min="15" max="15" width="54.5703125" style="121" bestFit="1" customWidth="1"/>
    <col min="16" max="16" width="20.140625" style="120" bestFit="1" customWidth="1"/>
    <col min="17" max="18" width="54.5703125" style="120" bestFit="1" customWidth="1"/>
    <col min="19" max="21" width="6.42578125" style="120" bestFit="1" customWidth="1"/>
    <col min="22" max="26" width="4.5703125" style="120" customWidth="1"/>
    <col min="27" max="27" width="16.28515625" style="120" bestFit="1" customWidth="1"/>
    <col min="28" max="28" width="18.7109375" style="120" bestFit="1" customWidth="1"/>
    <col min="29" max="29" width="13.140625" style="120" bestFit="1" customWidth="1"/>
    <col min="30" max="30" width="19.5703125" style="117" bestFit="1" customWidth="1"/>
    <col min="31" max="31" width="6.42578125" style="117" bestFit="1" customWidth="1"/>
    <col min="32" max="34" width="15.140625" style="117" customWidth="1"/>
    <col min="35" max="35" width="10.28515625" style="117" customWidth="1"/>
    <col min="36" max="38" width="12" style="117" customWidth="1"/>
    <col min="39" max="39" width="3" style="117" customWidth="1"/>
    <col min="40" max="40" width="14.140625" style="117" customWidth="1"/>
    <col min="41" max="16384" width="9.140625" style="117"/>
  </cols>
  <sheetData>
    <row r="1" spans="1:35" ht="38.25" customHeight="1" x14ac:dyDescent="0.2">
      <c r="A1" s="114" t="s">
        <v>36</v>
      </c>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6"/>
      <c r="AG1" s="116"/>
      <c r="AH1" s="116"/>
      <c r="AI1" s="116"/>
    </row>
    <row r="2" spans="1:35" ht="15" customHeight="1" x14ac:dyDescent="0.3">
      <c r="B2" s="380"/>
      <c r="C2" s="380"/>
      <c r="D2" s="380"/>
      <c r="E2" s="380"/>
      <c r="F2" s="380"/>
      <c r="G2" s="380"/>
      <c r="H2" s="380"/>
      <c r="I2" s="380"/>
      <c r="J2" s="380"/>
      <c r="K2" s="118"/>
      <c r="L2" s="118"/>
      <c r="M2" s="118"/>
      <c r="N2" s="118"/>
      <c r="O2" s="118"/>
      <c r="P2" s="118"/>
      <c r="Q2" s="118"/>
      <c r="R2" s="118"/>
      <c r="S2" s="118"/>
      <c r="T2" s="118"/>
      <c r="U2" s="118"/>
      <c r="V2" s="118"/>
      <c r="W2" s="118"/>
      <c r="X2" s="118"/>
      <c r="Y2" s="118"/>
      <c r="Z2" s="118"/>
      <c r="AA2" s="117"/>
      <c r="AB2" s="117"/>
      <c r="AC2" s="117"/>
      <c r="AF2" s="118"/>
      <c r="AG2" s="118"/>
      <c r="AH2" s="118"/>
      <c r="AI2" s="118"/>
    </row>
    <row r="3" spans="1:35" ht="15" customHeight="1" x14ac:dyDescent="0.2">
      <c r="B3" s="331" t="s">
        <v>1101</v>
      </c>
      <c r="C3" s="332"/>
      <c r="D3" s="117"/>
      <c r="L3" s="121"/>
      <c r="M3" s="120"/>
      <c r="O3" s="120"/>
      <c r="AA3" s="117"/>
      <c r="AB3" s="117"/>
      <c r="AC3" s="117"/>
    </row>
    <row r="4" spans="1:35" ht="15" customHeight="1" thickBot="1" x14ac:dyDescent="0.25">
      <c r="B4" s="117"/>
      <c r="C4" s="158"/>
      <c r="D4" s="117"/>
      <c r="F4" s="123"/>
      <c r="G4" s="123"/>
      <c r="I4" s="123"/>
      <c r="J4" s="123"/>
      <c r="K4" s="123"/>
      <c r="L4" s="123"/>
      <c r="M4" s="123"/>
      <c r="N4" s="123"/>
      <c r="O4" s="123"/>
      <c r="P4" s="123"/>
      <c r="Q4" s="123"/>
      <c r="R4" s="123"/>
      <c r="S4" s="123"/>
      <c r="T4" s="123"/>
      <c r="U4" s="123"/>
      <c r="V4" s="123"/>
      <c r="W4" s="123"/>
      <c r="X4" s="123"/>
      <c r="Y4" s="123"/>
      <c r="Z4" s="123"/>
      <c r="AA4" s="122"/>
      <c r="AB4" s="122"/>
      <c r="AC4" s="122"/>
      <c r="AD4" s="122"/>
      <c r="AE4" s="122"/>
    </row>
    <row r="5" spans="1:35" s="116" customFormat="1" ht="45.75" customHeight="1" thickBot="1" x14ac:dyDescent="0.25">
      <c r="B5" s="381"/>
      <c r="C5" s="384" t="s">
        <v>1102</v>
      </c>
      <c r="D5" s="385"/>
      <c r="E5" s="385"/>
      <c r="F5" s="385"/>
      <c r="G5" s="385"/>
      <c r="H5" s="386"/>
      <c r="I5" s="386"/>
      <c r="J5" s="387"/>
      <c r="K5" s="399" t="s">
        <v>341</v>
      </c>
      <c r="L5" s="304"/>
      <c r="M5" s="304"/>
      <c r="N5" s="305"/>
      <c r="O5" s="305"/>
      <c r="P5" s="305"/>
      <c r="Q5" s="305"/>
      <c r="R5" s="306"/>
      <c r="S5" s="320" t="s">
        <v>74</v>
      </c>
      <c r="T5" s="388"/>
      <c r="U5" s="388"/>
      <c r="V5" s="388"/>
      <c r="W5" s="388"/>
      <c r="X5" s="388"/>
      <c r="Y5" s="388"/>
      <c r="Z5" s="389"/>
      <c r="AA5" s="312" t="s">
        <v>16</v>
      </c>
      <c r="AB5" s="315" t="s">
        <v>1</v>
      </c>
      <c r="AC5" s="316"/>
      <c r="AD5" s="316"/>
      <c r="AE5" s="390"/>
    </row>
    <row r="6" spans="1:35" s="116" customFormat="1" ht="42.75" customHeight="1" x14ac:dyDescent="0.25">
      <c r="B6" s="382"/>
      <c r="C6" s="125" t="s">
        <v>2</v>
      </c>
      <c r="D6" s="125" t="s">
        <v>3</v>
      </c>
      <c r="E6" s="125" t="s">
        <v>4</v>
      </c>
      <c r="F6" s="125" t="s">
        <v>5</v>
      </c>
      <c r="G6" s="125" t="s">
        <v>27</v>
      </c>
      <c r="H6" s="125" t="s">
        <v>38</v>
      </c>
      <c r="I6" s="125" t="s">
        <v>39</v>
      </c>
      <c r="J6" s="391" t="s">
        <v>6</v>
      </c>
      <c r="K6" s="127" t="s">
        <v>78</v>
      </c>
      <c r="L6" s="127" t="s">
        <v>79</v>
      </c>
      <c r="M6" s="127" t="s">
        <v>80</v>
      </c>
      <c r="N6" s="128" t="s">
        <v>81</v>
      </c>
      <c r="O6" s="128" t="s">
        <v>82</v>
      </c>
      <c r="P6" s="128" t="s">
        <v>83</v>
      </c>
      <c r="Q6" s="127" t="s">
        <v>84</v>
      </c>
      <c r="R6" s="127" t="s">
        <v>85</v>
      </c>
      <c r="S6" s="323" t="s">
        <v>75</v>
      </c>
      <c r="T6" s="393"/>
      <c r="U6" s="393"/>
      <c r="V6" s="393"/>
      <c r="W6" s="393"/>
      <c r="X6" s="393"/>
      <c r="Y6" s="393"/>
      <c r="Z6" s="394"/>
      <c r="AA6" s="313"/>
      <c r="AB6" s="326" t="s">
        <v>7</v>
      </c>
      <c r="AC6" s="395" t="s">
        <v>8</v>
      </c>
      <c r="AD6" s="397" t="s">
        <v>9</v>
      </c>
      <c r="AE6" s="391" t="s">
        <v>10</v>
      </c>
    </row>
    <row r="7" spans="1:35" s="119" customFormat="1" ht="56.25" customHeight="1" thickBot="1" x14ac:dyDescent="0.25">
      <c r="B7" s="383"/>
      <c r="C7" s="153" t="s">
        <v>1103</v>
      </c>
      <c r="D7" s="153" t="s">
        <v>104</v>
      </c>
      <c r="E7" s="153" t="s">
        <v>1104</v>
      </c>
      <c r="F7" s="153" t="s">
        <v>1105</v>
      </c>
      <c r="G7" s="153" t="s">
        <v>1106</v>
      </c>
      <c r="H7" s="153" t="s">
        <v>1107</v>
      </c>
      <c r="I7" s="153" t="s">
        <v>1108</v>
      </c>
      <c r="J7" s="392"/>
      <c r="K7" s="129" t="s">
        <v>30</v>
      </c>
      <c r="L7" s="129" t="s">
        <v>29</v>
      </c>
      <c r="M7" s="129" t="s">
        <v>34</v>
      </c>
      <c r="N7" s="130" t="s">
        <v>40</v>
      </c>
      <c r="O7" s="130" t="s">
        <v>31</v>
      </c>
      <c r="P7" s="130" t="s">
        <v>32</v>
      </c>
      <c r="Q7" s="130" t="s">
        <v>35</v>
      </c>
      <c r="R7" s="130" t="s">
        <v>28</v>
      </c>
      <c r="S7" s="131">
        <v>1</v>
      </c>
      <c r="T7" s="132">
        <v>2</v>
      </c>
      <c r="U7" s="132">
        <v>3.1</v>
      </c>
      <c r="V7" s="132">
        <v>3.2</v>
      </c>
      <c r="W7" s="132">
        <v>3.3</v>
      </c>
      <c r="X7" s="132">
        <v>3.4</v>
      </c>
      <c r="Y7" s="132">
        <v>3.5</v>
      </c>
      <c r="Z7" s="133">
        <v>4</v>
      </c>
      <c r="AA7" s="314"/>
      <c r="AB7" s="327"/>
      <c r="AC7" s="396"/>
      <c r="AD7" s="398"/>
      <c r="AE7" s="392"/>
    </row>
    <row r="8" spans="1:35" x14ac:dyDescent="0.2">
      <c r="B8" s="117"/>
      <c r="C8" s="117"/>
      <c r="D8" s="117"/>
      <c r="J8" s="119"/>
      <c r="K8" s="120"/>
      <c r="L8" s="120"/>
      <c r="M8" s="120"/>
      <c r="O8" s="120"/>
      <c r="S8" s="310" t="s">
        <v>86</v>
      </c>
      <c r="T8" s="311"/>
      <c r="U8" s="311"/>
      <c r="V8" s="311"/>
      <c r="W8" s="311"/>
      <c r="X8" s="311"/>
      <c r="Y8" s="311"/>
      <c r="Z8" s="311"/>
      <c r="AA8" s="311"/>
      <c r="AB8" s="119"/>
      <c r="AC8" s="117"/>
    </row>
    <row r="9" spans="1:35" ht="30" customHeight="1" x14ac:dyDescent="0.2">
      <c r="B9" s="134"/>
      <c r="C9" s="150" t="s">
        <v>1109</v>
      </c>
      <c r="D9" s="150" t="s">
        <v>114</v>
      </c>
      <c r="E9" s="150" t="s">
        <v>114</v>
      </c>
      <c r="F9" s="150" t="s">
        <v>1110</v>
      </c>
      <c r="G9" s="150" t="s">
        <v>290</v>
      </c>
      <c r="H9" s="150" t="s">
        <v>290</v>
      </c>
      <c r="I9" s="150" t="s">
        <v>660</v>
      </c>
      <c r="J9" s="142" t="s">
        <v>1111</v>
      </c>
      <c r="K9" s="138" t="s">
        <v>48</v>
      </c>
      <c r="L9" s="138" t="s">
        <v>53</v>
      </c>
      <c r="M9" s="138" t="s">
        <v>59</v>
      </c>
      <c r="N9" s="138" t="s">
        <v>1112</v>
      </c>
      <c r="O9" s="138" t="s">
        <v>1113</v>
      </c>
      <c r="P9" s="138" t="s">
        <v>70</v>
      </c>
      <c r="Q9" s="138" t="s">
        <v>1114</v>
      </c>
      <c r="R9" s="138" t="s">
        <v>72</v>
      </c>
      <c r="S9" s="140">
        <f t="shared" ref="S9:S23" si="0">VLOOKUP(K9,MarketMechanismLookup,2,FALSE)</f>
        <v>1</v>
      </c>
      <c r="T9" s="140">
        <f t="shared" ref="T9:T23" si="1">VLOOKUP(L9,TradingModeLookup,2,FALSE)</f>
        <v>2</v>
      </c>
      <c r="U9" s="140" t="str">
        <f t="shared" ref="U9:U23" si="2">VLOOKUP(M9,TransactionCategoryLookup,2,FALSE)</f>
        <v>P</v>
      </c>
      <c r="V9" s="140" t="str">
        <f t="shared" ref="V9:V23" si="3">VLOOKUP(N9,NegotiatedTransactionIndicatorLookup,2,FALSE)</f>
        <v>-</v>
      </c>
      <c r="W9" s="140" t="str">
        <f t="shared" ref="W9:W23" si="4">VLOOKUP(O9,CrossingTradeIndicatorLookup,2,FALSE)</f>
        <v>-</v>
      </c>
      <c r="X9" s="140" t="str">
        <f t="shared" ref="X9:X23" si="5">VLOOKUP(P9,ModificationIndicatorLookup,2,FALSE)</f>
        <v>-</v>
      </c>
      <c r="Y9" s="140" t="str">
        <f t="shared" ref="Y9:Y23" si="6">VLOOKUP(Q9,TradeConditionIndicatorLookup,2,FALSE)</f>
        <v>-</v>
      </c>
      <c r="Z9" s="140" t="str">
        <f t="shared" ref="Z9:Z23" si="7">VLOOKUP(R9,PublicationModeLookup,2,FALSE)</f>
        <v>-</v>
      </c>
      <c r="AA9" s="141" t="str">
        <f t="shared" ref="AA9:AA23" si="8">CONCATENATE(VLOOKUP(K9,MarketMechanismLookup,3,FALSE),VLOOKUP(L9,TradingModeLookup,3,FALSE),VLOOKUP(M9,TransactionCategoryLookup,3,FALSE),VLOOKUP(N9,NegotiatedTransactionIndicatorLookup,3,FALSE),VLOOKUP(O9,CrossingTradeIndicatorLookup,3,FALSE),VLOOKUP(P9,ModificationIndicatorLookup,3,FALSE),VLOOKUP(Q9,TradeConditionIndicatorLookup,3,FALSE),VLOOKUP(R9,PublicationModeLookup,3,FALSE))</f>
        <v/>
      </c>
      <c r="AB9" s="142" t="s">
        <v>102</v>
      </c>
      <c r="AC9" s="142" t="s">
        <v>1115</v>
      </c>
      <c r="AD9" s="150" t="s">
        <v>1116</v>
      </c>
      <c r="AE9" s="146" t="s">
        <v>1117</v>
      </c>
    </row>
    <row r="10" spans="1:35" ht="30" customHeight="1" x14ac:dyDescent="0.2">
      <c r="B10" s="144"/>
      <c r="C10" s="146" t="s">
        <v>1118</v>
      </c>
      <c r="D10" s="146" t="s">
        <v>114</v>
      </c>
      <c r="E10" s="146" t="s">
        <v>114</v>
      </c>
      <c r="F10" s="146" t="s">
        <v>1110</v>
      </c>
      <c r="G10" s="146" t="s">
        <v>290</v>
      </c>
      <c r="H10" s="146" t="s">
        <v>290</v>
      </c>
      <c r="I10" s="150" t="s">
        <v>825</v>
      </c>
      <c r="J10" s="147" t="s">
        <v>1119</v>
      </c>
      <c r="K10" s="138" t="s">
        <v>48</v>
      </c>
      <c r="L10" s="138" t="s">
        <v>52</v>
      </c>
      <c r="M10" s="138" t="s">
        <v>59</v>
      </c>
      <c r="N10" s="138" t="s">
        <v>1112</v>
      </c>
      <c r="O10" s="138" t="s">
        <v>67</v>
      </c>
      <c r="P10" s="138" t="s">
        <v>70</v>
      </c>
      <c r="Q10" s="138" t="s">
        <v>1114</v>
      </c>
      <c r="R10" s="138" t="s">
        <v>72</v>
      </c>
      <c r="S10" s="140">
        <f t="shared" si="0"/>
        <v>1</v>
      </c>
      <c r="T10" s="140">
        <f t="shared" si="1"/>
        <v>1</v>
      </c>
      <c r="U10" s="140" t="str">
        <f t="shared" si="2"/>
        <v>P</v>
      </c>
      <c r="V10" s="140" t="str">
        <f t="shared" si="3"/>
        <v>-</v>
      </c>
      <c r="W10" s="140" t="str">
        <f t="shared" si="4"/>
        <v>-</v>
      </c>
      <c r="X10" s="140" t="str">
        <f t="shared" si="5"/>
        <v>-</v>
      </c>
      <c r="Y10" s="140" t="str">
        <f t="shared" si="6"/>
        <v>-</v>
      </c>
      <c r="Z10" s="140" t="str">
        <f t="shared" si="7"/>
        <v>-</v>
      </c>
      <c r="AA10" s="141" t="str">
        <f t="shared" si="8"/>
        <v/>
      </c>
      <c r="AB10" s="142" t="s">
        <v>102</v>
      </c>
      <c r="AC10" s="142" t="s">
        <v>1115</v>
      </c>
      <c r="AD10" s="150" t="s">
        <v>1116</v>
      </c>
      <c r="AE10" s="146" t="s">
        <v>1117</v>
      </c>
    </row>
    <row r="11" spans="1:35" ht="30" customHeight="1" x14ac:dyDescent="0.2">
      <c r="B11" s="144"/>
      <c r="C11" s="146" t="s">
        <v>1120</v>
      </c>
      <c r="D11" s="146">
        <v>1008</v>
      </c>
      <c r="E11" s="146">
        <v>0</v>
      </c>
      <c r="F11" s="146" t="s">
        <v>1121</v>
      </c>
      <c r="G11" s="146" t="s">
        <v>102</v>
      </c>
      <c r="H11" s="146" t="s">
        <v>290</v>
      </c>
      <c r="I11" s="146" t="s">
        <v>836</v>
      </c>
      <c r="J11" s="147" t="s">
        <v>1122</v>
      </c>
      <c r="K11" s="138" t="s">
        <v>1123</v>
      </c>
      <c r="L11" s="138" t="s">
        <v>56</v>
      </c>
      <c r="M11" s="138" t="s">
        <v>59</v>
      </c>
      <c r="N11" s="138" t="s">
        <v>1112</v>
      </c>
      <c r="O11" s="138" t="s">
        <v>1113</v>
      </c>
      <c r="P11" s="138" t="s">
        <v>70</v>
      </c>
      <c r="Q11" s="138" t="s">
        <v>1114</v>
      </c>
      <c r="R11" s="138" t="s">
        <v>73</v>
      </c>
      <c r="S11" s="140">
        <f t="shared" si="0"/>
        <v>4</v>
      </c>
      <c r="T11" s="140">
        <f t="shared" si="1"/>
        <v>5</v>
      </c>
      <c r="U11" s="140" t="str">
        <f t="shared" si="2"/>
        <v>P</v>
      </c>
      <c r="V11" s="140" t="str">
        <f t="shared" si="3"/>
        <v>-</v>
      </c>
      <c r="W11" s="140" t="str">
        <f t="shared" si="4"/>
        <v>-</v>
      </c>
      <c r="X11" s="140" t="str">
        <f t="shared" si="5"/>
        <v>-</v>
      </c>
      <c r="Y11" s="140" t="str">
        <f t="shared" si="6"/>
        <v>-</v>
      </c>
      <c r="Z11" s="140">
        <f t="shared" si="7"/>
        <v>1</v>
      </c>
      <c r="AA11" s="141" t="str">
        <f t="shared" si="8"/>
        <v/>
      </c>
      <c r="AB11" s="142" t="s">
        <v>102</v>
      </c>
      <c r="AC11" s="142" t="s">
        <v>1124</v>
      </c>
      <c r="AD11" s="147" t="s">
        <v>1125</v>
      </c>
      <c r="AE11" s="146" t="s">
        <v>1117</v>
      </c>
    </row>
    <row r="12" spans="1:35" ht="30" customHeight="1" x14ac:dyDescent="0.2">
      <c r="B12" s="144"/>
      <c r="C12" s="146" t="s">
        <v>1120</v>
      </c>
      <c r="D12" s="146">
        <v>17</v>
      </c>
      <c r="E12" s="146">
        <v>0</v>
      </c>
      <c r="F12" s="146" t="s">
        <v>1121</v>
      </c>
      <c r="G12" s="146" t="s">
        <v>102</v>
      </c>
      <c r="H12" s="147" t="s">
        <v>290</v>
      </c>
      <c r="I12" s="146" t="s">
        <v>1126</v>
      </c>
      <c r="J12" s="147" t="s">
        <v>1127</v>
      </c>
      <c r="K12" s="138" t="s">
        <v>1123</v>
      </c>
      <c r="L12" s="138" t="s">
        <v>56</v>
      </c>
      <c r="M12" s="138" t="s">
        <v>96</v>
      </c>
      <c r="N12" s="138" t="s">
        <v>96</v>
      </c>
      <c r="O12" s="138" t="s">
        <v>96</v>
      </c>
      <c r="P12" s="138" t="s">
        <v>68</v>
      </c>
      <c r="Q12" s="138" t="s">
        <v>96</v>
      </c>
      <c r="R12" s="138" t="s">
        <v>96</v>
      </c>
      <c r="S12" s="140">
        <f t="shared" si="0"/>
        <v>4</v>
      </c>
      <c r="T12" s="140">
        <f t="shared" si="1"/>
        <v>5</v>
      </c>
      <c r="U12" s="140" t="str">
        <f t="shared" si="2"/>
        <v/>
      </c>
      <c r="V12" s="140" t="str">
        <f t="shared" si="3"/>
        <v/>
      </c>
      <c r="W12" s="140" t="str">
        <f t="shared" si="4"/>
        <v/>
      </c>
      <c r="X12" s="140" t="str">
        <f t="shared" si="5"/>
        <v>C</v>
      </c>
      <c r="Y12" s="140" t="str">
        <f t="shared" si="6"/>
        <v/>
      </c>
      <c r="Z12" s="140" t="str">
        <f t="shared" si="7"/>
        <v/>
      </c>
      <c r="AA12" s="141" t="str">
        <f t="shared" si="8"/>
        <v>C</v>
      </c>
      <c r="AB12" s="142" t="s">
        <v>102</v>
      </c>
      <c r="AC12" s="142" t="s">
        <v>1124</v>
      </c>
      <c r="AD12" s="147" t="s">
        <v>1125</v>
      </c>
      <c r="AE12" s="146" t="s">
        <v>1117</v>
      </c>
    </row>
    <row r="13" spans="1:35" ht="30" customHeight="1" x14ac:dyDescent="0.2">
      <c r="B13" s="144"/>
      <c r="C13" s="146" t="s">
        <v>1120</v>
      </c>
      <c r="D13" s="146">
        <v>24</v>
      </c>
      <c r="E13" s="146">
        <v>0</v>
      </c>
      <c r="F13" s="146" t="s">
        <v>1121</v>
      </c>
      <c r="G13" s="146" t="s">
        <v>102</v>
      </c>
      <c r="H13" s="147" t="s">
        <v>290</v>
      </c>
      <c r="I13" s="150" t="s">
        <v>1128</v>
      </c>
      <c r="J13" s="147" t="s">
        <v>1129</v>
      </c>
      <c r="K13" s="138" t="s">
        <v>1123</v>
      </c>
      <c r="L13" s="138" t="s">
        <v>56</v>
      </c>
      <c r="M13" s="138" t="s">
        <v>96</v>
      </c>
      <c r="N13" s="138" t="s">
        <v>96</v>
      </c>
      <c r="O13" s="138" t="s">
        <v>96</v>
      </c>
      <c r="P13" s="138" t="s">
        <v>68</v>
      </c>
      <c r="Q13" s="138" t="s">
        <v>96</v>
      </c>
      <c r="R13" s="138" t="s">
        <v>96</v>
      </c>
      <c r="S13" s="140">
        <f t="shared" si="0"/>
        <v>4</v>
      </c>
      <c r="T13" s="140">
        <f t="shared" si="1"/>
        <v>5</v>
      </c>
      <c r="U13" s="140" t="str">
        <f t="shared" si="2"/>
        <v/>
      </c>
      <c r="V13" s="140" t="str">
        <f t="shared" si="3"/>
        <v/>
      </c>
      <c r="W13" s="140" t="str">
        <f t="shared" si="4"/>
        <v/>
      </c>
      <c r="X13" s="140" t="str">
        <f t="shared" si="5"/>
        <v>C</v>
      </c>
      <c r="Y13" s="140" t="str">
        <f t="shared" si="6"/>
        <v/>
      </c>
      <c r="Z13" s="140" t="str">
        <f t="shared" si="7"/>
        <v/>
      </c>
      <c r="AA13" s="141" t="str">
        <f t="shared" si="8"/>
        <v>C</v>
      </c>
      <c r="AB13" s="142" t="s">
        <v>102</v>
      </c>
      <c r="AC13" s="142" t="s">
        <v>1124</v>
      </c>
      <c r="AD13" s="147" t="s">
        <v>1125</v>
      </c>
      <c r="AE13" s="146" t="s">
        <v>1117</v>
      </c>
    </row>
    <row r="14" spans="1:35" ht="30" customHeight="1" x14ac:dyDescent="0.2">
      <c r="B14" s="144"/>
      <c r="C14" s="146" t="s">
        <v>1120</v>
      </c>
      <c r="D14" s="146">
        <v>1000</v>
      </c>
      <c r="E14" s="146">
        <v>0</v>
      </c>
      <c r="F14" s="146" t="s">
        <v>1121</v>
      </c>
      <c r="G14" s="146" t="s">
        <v>102</v>
      </c>
      <c r="H14" s="146" t="s">
        <v>290</v>
      </c>
      <c r="I14" s="150" t="s">
        <v>203</v>
      </c>
      <c r="J14" s="147" t="s">
        <v>1130</v>
      </c>
      <c r="K14" s="138" t="s">
        <v>1123</v>
      </c>
      <c r="L14" s="138" t="s">
        <v>56</v>
      </c>
      <c r="M14" s="138" t="s">
        <v>59</v>
      </c>
      <c r="N14" s="138" t="s">
        <v>65</v>
      </c>
      <c r="O14" s="138" t="s">
        <v>67</v>
      </c>
      <c r="P14" s="138" t="s">
        <v>70</v>
      </c>
      <c r="Q14" s="138" t="s">
        <v>71</v>
      </c>
      <c r="R14" s="138" t="s">
        <v>72</v>
      </c>
      <c r="S14" s="140">
        <f t="shared" si="0"/>
        <v>4</v>
      </c>
      <c r="T14" s="140">
        <f t="shared" si="1"/>
        <v>5</v>
      </c>
      <c r="U14" s="140" t="str">
        <f t="shared" si="2"/>
        <v>P</v>
      </c>
      <c r="V14" s="140" t="str">
        <f t="shared" si="3"/>
        <v>-</v>
      </c>
      <c r="W14" s="140" t="str">
        <f t="shared" si="4"/>
        <v>-</v>
      </c>
      <c r="X14" s="140" t="str">
        <f t="shared" si="5"/>
        <v>-</v>
      </c>
      <c r="Y14" s="140" t="str">
        <f t="shared" si="6"/>
        <v>-</v>
      </c>
      <c r="Z14" s="140" t="str">
        <f t="shared" si="7"/>
        <v>-</v>
      </c>
      <c r="AA14" s="141" t="str">
        <f t="shared" si="8"/>
        <v/>
      </c>
      <c r="AB14" s="142" t="s">
        <v>102</v>
      </c>
      <c r="AC14" s="142" t="s">
        <v>1124</v>
      </c>
      <c r="AD14" s="147" t="s">
        <v>1125</v>
      </c>
      <c r="AE14" s="146" t="s">
        <v>1117</v>
      </c>
    </row>
    <row r="15" spans="1:35" ht="30" customHeight="1" x14ac:dyDescent="0.2">
      <c r="B15" s="144"/>
      <c r="C15" s="146" t="s">
        <v>1120</v>
      </c>
      <c r="D15" s="146">
        <v>1006</v>
      </c>
      <c r="E15" s="146">
        <v>0</v>
      </c>
      <c r="F15" s="146" t="s">
        <v>1121</v>
      </c>
      <c r="G15" s="146" t="s">
        <v>102</v>
      </c>
      <c r="H15" s="146" t="s">
        <v>290</v>
      </c>
      <c r="I15" s="150" t="s">
        <v>665</v>
      </c>
      <c r="J15" s="147" t="s">
        <v>1131</v>
      </c>
      <c r="K15" s="138" t="s">
        <v>1123</v>
      </c>
      <c r="L15" s="138" t="s">
        <v>56</v>
      </c>
      <c r="M15" s="138" t="s">
        <v>59</v>
      </c>
      <c r="N15" s="138" t="s">
        <v>64</v>
      </c>
      <c r="O15" s="138" t="s">
        <v>67</v>
      </c>
      <c r="P15" s="138" t="s">
        <v>70</v>
      </c>
      <c r="Q15" s="138" t="s">
        <v>71</v>
      </c>
      <c r="R15" s="138" t="s">
        <v>72</v>
      </c>
      <c r="S15" s="140">
        <f t="shared" si="0"/>
        <v>4</v>
      </c>
      <c r="T15" s="140">
        <f t="shared" si="1"/>
        <v>5</v>
      </c>
      <c r="U15" s="140" t="str">
        <f t="shared" si="2"/>
        <v>P</v>
      </c>
      <c r="V15" s="140" t="str">
        <f t="shared" si="3"/>
        <v>N</v>
      </c>
      <c r="W15" s="140" t="str">
        <f t="shared" si="4"/>
        <v>-</v>
      </c>
      <c r="X15" s="140" t="str">
        <f t="shared" si="5"/>
        <v>-</v>
      </c>
      <c r="Y15" s="140" t="str">
        <f t="shared" si="6"/>
        <v>-</v>
      </c>
      <c r="Z15" s="140" t="str">
        <f t="shared" si="7"/>
        <v>-</v>
      </c>
      <c r="AA15" s="141" t="str">
        <f t="shared" si="8"/>
        <v>N</v>
      </c>
      <c r="AB15" s="142" t="s">
        <v>102</v>
      </c>
      <c r="AC15" s="142" t="s">
        <v>1124</v>
      </c>
      <c r="AD15" s="147" t="s">
        <v>1125</v>
      </c>
      <c r="AE15" s="146" t="s">
        <v>1117</v>
      </c>
    </row>
    <row r="16" spans="1:35" ht="30" customHeight="1" x14ac:dyDescent="0.2">
      <c r="B16" s="144"/>
      <c r="C16" s="146" t="s">
        <v>1120</v>
      </c>
      <c r="D16" s="146">
        <v>1005</v>
      </c>
      <c r="E16" s="146">
        <v>0</v>
      </c>
      <c r="F16" s="146" t="s">
        <v>1121</v>
      </c>
      <c r="G16" s="146" t="s">
        <v>102</v>
      </c>
      <c r="H16" s="146" t="s">
        <v>290</v>
      </c>
      <c r="I16" s="150" t="s">
        <v>338</v>
      </c>
      <c r="J16" s="147" t="s">
        <v>1132</v>
      </c>
      <c r="K16" s="138" t="s">
        <v>1123</v>
      </c>
      <c r="L16" s="138" t="s">
        <v>56</v>
      </c>
      <c r="M16" s="138" t="s">
        <v>59</v>
      </c>
      <c r="N16" s="138" t="s">
        <v>64</v>
      </c>
      <c r="O16" s="138" t="s">
        <v>67</v>
      </c>
      <c r="P16" s="138" t="s">
        <v>70</v>
      </c>
      <c r="Q16" s="138" t="s">
        <v>71</v>
      </c>
      <c r="R16" s="138" t="s">
        <v>73</v>
      </c>
      <c r="S16" s="140">
        <f t="shared" si="0"/>
        <v>4</v>
      </c>
      <c r="T16" s="140">
        <f t="shared" si="1"/>
        <v>5</v>
      </c>
      <c r="U16" s="140" t="str">
        <f t="shared" si="2"/>
        <v>P</v>
      </c>
      <c r="V16" s="140" t="str">
        <f t="shared" si="3"/>
        <v>N</v>
      </c>
      <c r="W16" s="140" t="str">
        <f t="shared" si="4"/>
        <v>-</v>
      </c>
      <c r="X16" s="140" t="str">
        <f t="shared" si="5"/>
        <v>-</v>
      </c>
      <c r="Y16" s="140" t="str">
        <f t="shared" si="6"/>
        <v>-</v>
      </c>
      <c r="Z16" s="140">
        <f t="shared" si="7"/>
        <v>1</v>
      </c>
      <c r="AA16" s="141" t="str">
        <f t="shared" si="8"/>
        <v>N</v>
      </c>
      <c r="AB16" s="142" t="s">
        <v>102</v>
      </c>
      <c r="AC16" s="142" t="s">
        <v>1124</v>
      </c>
      <c r="AD16" s="147" t="s">
        <v>1125</v>
      </c>
      <c r="AE16" s="146" t="s">
        <v>1117</v>
      </c>
    </row>
    <row r="17" spans="2:31" ht="30" customHeight="1" x14ac:dyDescent="0.2">
      <c r="B17" s="144"/>
      <c r="C17" s="146" t="s">
        <v>1120</v>
      </c>
      <c r="D17" s="146">
        <v>1009</v>
      </c>
      <c r="E17" s="146">
        <v>0</v>
      </c>
      <c r="F17" s="146" t="s">
        <v>1121</v>
      </c>
      <c r="G17" s="146" t="s">
        <v>102</v>
      </c>
      <c r="H17" s="146" t="s">
        <v>102</v>
      </c>
      <c r="I17" s="146" t="s">
        <v>844</v>
      </c>
      <c r="J17" s="147" t="s">
        <v>1133</v>
      </c>
      <c r="K17" s="138" t="s">
        <v>1123</v>
      </c>
      <c r="L17" s="138" t="s">
        <v>57</v>
      </c>
      <c r="M17" s="138" t="s">
        <v>59</v>
      </c>
      <c r="N17" s="138" t="s">
        <v>65</v>
      </c>
      <c r="O17" s="138" t="s">
        <v>67</v>
      </c>
      <c r="P17" s="138" t="s">
        <v>70</v>
      </c>
      <c r="Q17" s="138" t="s">
        <v>71</v>
      </c>
      <c r="R17" s="138" t="s">
        <v>72</v>
      </c>
      <c r="S17" s="140">
        <f t="shared" si="0"/>
        <v>4</v>
      </c>
      <c r="T17" s="140">
        <f t="shared" si="1"/>
        <v>6</v>
      </c>
      <c r="U17" s="140" t="str">
        <f t="shared" si="2"/>
        <v>P</v>
      </c>
      <c r="V17" s="140" t="str">
        <f t="shared" si="3"/>
        <v>-</v>
      </c>
      <c r="W17" s="140" t="str">
        <f t="shared" si="4"/>
        <v>-</v>
      </c>
      <c r="X17" s="140" t="str">
        <f t="shared" si="5"/>
        <v>-</v>
      </c>
      <c r="Y17" s="140" t="str">
        <f t="shared" si="6"/>
        <v>-</v>
      </c>
      <c r="Z17" s="140" t="str">
        <f t="shared" si="7"/>
        <v>-</v>
      </c>
      <c r="AA17" s="141" t="str">
        <f t="shared" si="8"/>
        <v/>
      </c>
      <c r="AB17" s="142" t="s">
        <v>102</v>
      </c>
      <c r="AC17" s="142" t="s">
        <v>1124</v>
      </c>
      <c r="AD17" s="147" t="s">
        <v>1125</v>
      </c>
      <c r="AE17" s="146" t="s">
        <v>861</v>
      </c>
    </row>
    <row r="18" spans="2:31" ht="30" customHeight="1" x14ac:dyDescent="0.2">
      <c r="B18" s="144"/>
      <c r="C18" s="146" t="s">
        <v>1120</v>
      </c>
      <c r="D18" s="146">
        <v>1013</v>
      </c>
      <c r="E18" s="146">
        <v>0</v>
      </c>
      <c r="F18" s="146" t="s">
        <v>1121</v>
      </c>
      <c r="G18" s="146" t="s">
        <v>102</v>
      </c>
      <c r="H18" s="146" t="s">
        <v>102</v>
      </c>
      <c r="I18" s="150" t="s">
        <v>848</v>
      </c>
      <c r="J18" s="147" t="s">
        <v>1134</v>
      </c>
      <c r="K18" s="138" t="s">
        <v>1123</v>
      </c>
      <c r="L18" s="138" t="s">
        <v>57</v>
      </c>
      <c r="M18" s="138" t="s">
        <v>59</v>
      </c>
      <c r="N18" s="138" t="s">
        <v>65</v>
      </c>
      <c r="O18" s="138" t="s">
        <v>67</v>
      </c>
      <c r="P18" s="138" t="s">
        <v>70</v>
      </c>
      <c r="Q18" s="138" t="s">
        <v>71</v>
      </c>
      <c r="R18" s="138" t="s">
        <v>73</v>
      </c>
      <c r="S18" s="140">
        <f t="shared" si="0"/>
        <v>4</v>
      </c>
      <c r="T18" s="140">
        <f t="shared" si="1"/>
        <v>6</v>
      </c>
      <c r="U18" s="140" t="str">
        <f t="shared" si="2"/>
        <v>P</v>
      </c>
      <c r="V18" s="140" t="str">
        <f t="shared" si="3"/>
        <v>-</v>
      </c>
      <c r="W18" s="140" t="str">
        <f t="shared" si="4"/>
        <v>-</v>
      </c>
      <c r="X18" s="140" t="str">
        <f t="shared" si="5"/>
        <v>-</v>
      </c>
      <c r="Y18" s="140" t="str">
        <f t="shared" si="6"/>
        <v>-</v>
      </c>
      <c r="Z18" s="140">
        <f t="shared" si="7"/>
        <v>1</v>
      </c>
      <c r="AA18" s="141" t="str">
        <f t="shared" si="8"/>
        <v/>
      </c>
      <c r="AB18" s="142" t="s">
        <v>102</v>
      </c>
      <c r="AC18" s="142" t="s">
        <v>1124</v>
      </c>
      <c r="AD18" s="147" t="s">
        <v>1125</v>
      </c>
      <c r="AE18" s="146" t="s">
        <v>861</v>
      </c>
    </row>
    <row r="19" spans="2:31" ht="30" customHeight="1" x14ac:dyDescent="0.2">
      <c r="B19" s="144"/>
      <c r="C19" s="146" t="s">
        <v>1120</v>
      </c>
      <c r="D19" s="146">
        <v>1004</v>
      </c>
      <c r="E19" s="146">
        <v>0</v>
      </c>
      <c r="F19" s="146" t="s">
        <v>1121</v>
      </c>
      <c r="G19" s="146" t="s">
        <v>102</v>
      </c>
      <c r="H19" s="146" t="s">
        <v>102</v>
      </c>
      <c r="I19" s="150" t="s">
        <v>1135</v>
      </c>
      <c r="J19" s="147" t="s">
        <v>1136</v>
      </c>
      <c r="K19" s="138" t="s">
        <v>1123</v>
      </c>
      <c r="L19" s="138" t="s">
        <v>57</v>
      </c>
      <c r="M19" s="138" t="s">
        <v>59</v>
      </c>
      <c r="N19" s="138" t="s">
        <v>65</v>
      </c>
      <c r="O19" s="138" t="s">
        <v>67</v>
      </c>
      <c r="P19" s="138" t="s">
        <v>70</v>
      </c>
      <c r="Q19" s="138" t="s">
        <v>71</v>
      </c>
      <c r="R19" s="138" t="s">
        <v>72</v>
      </c>
      <c r="S19" s="140">
        <f t="shared" si="0"/>
        <v>4</v>
      </c>
      <c r="T19" s="140">
        <f t="shared" si="1"/>
        <v>6</v>
      </c>
      <c r="U19" s="140" t="str">
        <f t="shared" si="2"/>
        <v>P</v>
      </c>
      <c r="V19" s="140" t="str">
        <f t="shared" si="3"/>
        <v>-</v>
      </c>
      <c r="W19" s="140" t="str">
        <f t="shared" si="4"/>
        <v>-</v>
      </c>
      <c r="X19" s="140" t="str">
        <f t="shared" si="5"/>
        <v>-</v>
      </c>
      <c r="Y19" s="140" t="str">
        <f t="shared" si="6"/>
        <v>-</v>
      </c>
      <c r="Z19" s="140" t="str">
        <f t="shared" si="7"/>
        <v>-</v>
      </c>
      <c r="AA19" s="141" t="str">
        <f t="shared" si="8"/>
        <v/>
      </c>
      <c r="AB19" s="142" t="s">
        <v>102</v>
      </c>
      <c r="AC19" s="142" t="s">
        <v>1124</v>
      </c>
      <c r="AD19" s="147" t="s">
        <v>1125</v>
      </c>
      <c r="AE19" s="146" t="s">
        <v>861</v>
      </c>
    </row>
    <row r="20" spans="2:31" ht="25.5" customHeight="1" x14ac:dyDescent="0.2">
      <c r="B20" s="144"/>
      <c r="C20" s="146" t="s">
        <v>1120</v>
      </c>
      <c r="D20" s="146">
        <v>1007</v>
      </c>
      <c r="E20" s="146">
        <v>0</v>
      </c>
      <c r="F20" s="146" t="s">
        <v>1121</v>
      </c>
      <c r="G20" s="146" t="s">
        <v>102</v>
      </c>
      <c r="H20" s="146" t="s">
        <v>114</v>
      </c>
      <c r="I20" s="150" t="s">
        <v>652</v>
      </c>
      <c r="J20" s="147" t="s">
        <v>1137</v>
      </c>
      <c r="K20" s="138" t="s">
        <v>1123</v>
      </c>
      <c r="L20" s="138" t="s">
        <v>57</v>
      </c>
      <c r="M20" s="138" t="s">
        <v>96</v>
      </c>
      <c r="N20" s="138" t="s">
        <v>96</v>
      </c>
      <c r="O20" s="138" t="s">
        <v>96</v>
      </c>
      <c r="P20" s="138" t="s">
        <v>68</v>
      </c>
      <c r="Q20" s="138" t="s">
        <v>96</v>
      </c>
      <c r="R20" s="138" t="s">
        <v>96</v>
      </c>
      <c r="S20" s="140">
        <f t="shared" si="0"/>
        <v>4</v>
      </c>
      <c r="T20" s="140">
        <f t="shared" si="1"/>
        <v>6</v>
      </c>
      <c r="U20" s="140" t="str">
        <f t="shared" si="2"/>
        <v/>
      </c>
      <c r="V20" s="140" t="str">
        <f t="shared" si="3"/>
        <v/>
      </c>
      <c r="W20" s="140" t="str">
        <f t="shared" si="4"/>
        <v/>
      </c>
      <c r="X20" s="140" t="str">
        <f t="shared" si="5"/>
        <v>C</v>
      </c>
      <c r="Y20" s="140" t="str">
        <f t="shared" si="6"/>
        <v/>
      </c>
      <c r="Z20" s="140" t="str">
        <f t="shared" si="7"/>
        <v/>
      </c>
      <c r="AA20" s="141" t="str">
        <f t="shared" si="8"/>
        <v>C</v>
      </c>
      <c r="AB20" s="142" t="s">
        <v>102</v>
      </c>
      <c r="AC20" s="142" t="s">
        <v>1124</v>
      </c>
      <c r="AD20" s="147" t="s">
        <v>1125</v>
      </c>
      <c r="AE20" s="146" t="s">
        <v>861</v>
      </c>
    </row>
    <row r="21" spans="2:31" ht="25.5" customHeight="1" x14ac:dyDescent="0.2">
      <c r="B21" s="144"/>
      <c r="C21" s="146" t="s">
        <v>1120</v>
      </c>
      <c r="D21" s="146">
        <v>1011</v>
      </c>
      <c r="E21" s="146">
        <v>0</v>
      </c>
      <c r="F21" s="146" t="s">
        <v>1121</v>
      </c>
      <c r="G21" s="146" t="s">
        <v>102</v>
      </c>
      <c r="H21" s="146" t="s">
        <v>114</v>
      </c>
      <c r="I21" s="150" t="s">
        <v>227</v>
      </c>
      <c r="J21" s="147" t="s">
        <v>1138</v>
      </c>
      <c r="K21" s="138" t="s">
        <v>1123</v>
      </c>
      <c r="L21" s="138" t="s">
        <v>58</v>
      </c>
      <c r="M21" s="138" t="s">
        <v>59</v>
      </c>
      <c r="N21" s="138" t="s">
        <v>65</v>
      </c>
      <c r="O21" s="138" t="s">
        <v>67</v>
      </c>
      <c r="P21" s="138" t="s">
        <v>70</v>
      </c>
      <c r="Q21" s="138" t="s">
        <v>71</v>
      </c>
      <c r="R21" s="138" t="s">
        <v>72</v>
      </c>
      <c r="S21" s="140">
        <f t="shared" si="0"/>
        <v>4</v>
      </c>
      <c r="T21" s="140">
        <f t="shared" si="1"/>
        <v>7</v>
      </c>
      <c r="U21" s="140" t="str">
        <f t="shared" si="2"/>
        <v>P</v>
      </c>
      <c r="V21" s="140" t="str">
        <f t="shared" si="3"/>
        <v>-</v>
      </c>
      <c r="W21" s="140" t="str">
        <f t="shared" si="4"/>
        <v>-</v>
      </c>
      <c r="X21" s="140" t="str">
        <f t="shared" si="5"/>
        <v>-</v>
      </c>
      <c r="Y21" s="140" t="str">
        <f t="shared" si="6"/>
        <v>-</v>
      </c>
      <c r="Z21" s="140" t="str">
        <f t="shared" si="7"/>
        <v>-</v>
      </c>
      <c r="AA21" s="141" t="str">
        <f t="shared" si="8"/>
        <v/>
      </c>
      <c r="AB21" s="142" t="s">
        <v>102</v>
      </c>
      <c r="AC21" s="142" t="s">
        <v>1124</v>
      </c>
      <c r="AD21" s="147" t="s">
        <v>1125</v>
      </c>
      <c r="AE21" s="146" t="s">
        <v>227</v>
      </c>
    </row>
    <row r="22" spans="2:31" ht="25.5" customHeight="1" x14ac:dyDescent="0.2">
      <c r="B22" s="144"/>
      <c r="C22" s="146" t="s">
        <v>1120</v>
      </c>
      <c r="D22" s="146">
        <v>1012</v>
      </c>
      <c r="E22" s="146">
        <v>0</v>
      </c>
      <c r="F22" s="146" t="s">
        <v>1121</v>
      </c>
      <c r="G22" s="146" t="s">
        <v>102</v>
      </c>
      <c r="H22" s="146" t="s">
        <v>114</v>
      </c>
      <c r="I22" s="150" t="s">
        <v>785</v>
      </c>
      <c r="J22" s="147" t="s">
        <v>1139</v>
      </c>
      <c r="K22" s="138" t="s">
        <v>1123</v>
      </c>
      <c r="L22" s="138" t="s">
        <v>58</v>
      </c>
      <c r="M22" s="138" t="s">
        <v>59</v>
      </c>
      <c r="N22" s="138" t="s">
        <v>65</v>
      </c>
      <c r="O22" s="138" t="s">
        <v>67</v>
      </c>
      <c r="P22" s="138" t="s">
        <v>70</v>
      </c>
      <c r="Q22" s="138" t="s">
        <v>71</v>
      </c>
      <c r="R22" s="138" t="s">
        <v>73</v>
      </c>
      <c r="S22" s="140">
        <f t="shared" si="0"/>
        <v>4</v>
      </c>
      <c r="T22" s="140">
        <f t="shared" si="1"/>
        <v>7</v>
      </c>
      <c r="U22" s="140" t="str">
        <f t="shared" si="2"/>
        <v>P</v>
      </c>
      <c r="V22" s="140" t="str">
        <f t="shared" si="3"/>
        <v>-</v>
      </c>
      <c r="W22" s="140" t="str">
        <f t="shared" si="4"/>
        <v>-</v>
      </c>
      <c r="X22" s="140" t="str">
        <f t="shared" si="5"/>
        <v>-</v>
      </c>
      <c r="Y22" s="140" t="str">
        <f t="shared" si="6"/>
        <v>-</v>
      </c>
      <c r="Z22" s="140">
        <f t="shared" si="7"/>
        <v>1</v>
      </c>
      <c r="AA22" s="141" t="str">
        <f t="shared" si="8"/>
        <v/>
      </c>
      <c r="AB22" s="142" t="s">
        <v>102</v>
      </c>
      <c r="AC22" s="142" t="s">
        <v>1124</v>
      </c>
      <c r="AD22" s="147" t="s">
        <v>1125</v>
      </c>
      <c r="AE22" s="146" t="s">
        <v>227</v>
      </c>
    </row>
    <row r="23" spans="2:31" ht="25.5" customHeight="1" x14ac:dyDescent="0.2">
      <c r="B23" s="144"/>
      <c r="C23" s="146" t="s">
        <v>1120</v>
      </c>
      <c r="D23" s="146">
        <v>1010</v>
      </c>
      <c r="E23" s="146">
        <v>0</v>
      </c>
      <c r="F23" s="146" t="s">
        <v>1121</v>
      </c>
      <c r="G23" s="146" t="s">
        <v>102</v>
      </c>
      <c r="H23" s="146" t="s">
        <v>114</v>
      </c>
      <c r="I23" s="150" t="s">
        <v>1140</v>
      </c>
      <c r="J23" s="147" t="s">
        <v>1141</v>
      </c>
      <c r="K23" s="138" t="s">
        <v>1123</v>
      </c>
      <c r="L23" s="138" t="s">
        <v>58</v>
      </c>
      <c r="M23" s="138" t="s">
        <v>96</v>
      </c>
      <c r="N23" s="138" t="s">
        <v>96</v>
      </c>
      <c r="O23" s="138" t="s">
        <v>96</v>
      </c>
      <c r="P23" s="138" t="s">
        <v>68</v>
      </c>
      <c r="Q23" s="138" t="s">
        <v>96</v>
      </c>
      <c r="R23" s="138" t="s">
        <v>96</v>
      </c>
      <c r="S23" s="140">
        <f t="shared" si="0"/>
        <v>4</v>
      </c>
      <c r="T23" s="140">
        <f t="shared" si="1"/>
        <v>7</v>
      </c>
      <c r="U23" s="140" t="str">
        <f t="shared" si="2"/>
        <v/>
      </c>
      <c r="V23" s="140" t="str">
        <f t="shared" si="3"/>
        <v/>
      </c>
      <c r="W23" s="140" t="str">
        <f t="shared" si="4"/>
        <v/>
      </c>
      <c r="X23" s="140" t="str">
        <f t="shared" si="5"/>
        <v>C</v>
      </c>
      <c r="Y23" s="140" t="str">
        <f t="shared" si="6"/>
        <v/>
      </c>
      <c r="Z23" s="140" t="str">
        <f t="shared" si="7"/>
        <v/>
      </c>
      <c r="AA23" s="141" t="str">
        <f t="shared" si="8"/>
        <v>C</v>
      </c>
      <c r="AB23" s="142" t="s">
        <v>102</v>
      </c>
      <c r="AC23" s="142" t="s">
        <v>1124</v>
      </c>
      <c r="AD23" s="147" t="s">
        <v>1125</v>
      </c>
      <c r="AE23" s="146" t="s">
        <v>227</v>
      </c>
    </row>
    <row r="24" spans="2:31" ht="30" customHeight="1" x14ac:dyDescent="0.2">
      <c r="B24" s="144"/>
      <c r="C24" s="146" t="s">
        <v>1120</v>
      </c>
      <c r="D24" s="146">
        <v>1008</v>
      </c>
      <c r="E24" s="146">
        <v>1</v>
      </c>
      <c r="F24" s="146" t="s">
        <v>1121</v>
      </c>
      <c r="G24" s="146" t="s">
        <v>102</v>
      </c>
      <c r="H24" s="146" t="s">
        <v>290</v>
      </c>
      <c r="I24" s="146" t="s">
        <v>836</v>
      </c>
      <c r="J24" s="147" t="s">
        <v>1122</v>
      </c>
      <c r="K24" s="138" t="s">
        <v>1123</v>
      </c>
      <c r="L24" s="138" t="s">
        <v>56</v>
      </c>
      <c r="M24" s="138" t="s">
        <v>59</v>
      </c>
      <c r="N24" s="138" t="s">
        <v>1112</v>
      </c>
      <c r="O24" s="138" t="s">
        <v>1113</v>
      </c>
      <c r="P24" s="138" t="s">
        <v>70</v>
      </c>
      <c r="Q24" s="138" t="s">
        <v>35</v>
      </c>
      <c r="R24" s="138" t="s">
        <v>73</v>
      </c>
      <c r="S24" s="140">
        <f t="shared" ref="S24:S36" si="9">VLOOKUP(K24,MarketMechanismLookup,2,FALSE)</f>
        <v>4</v>
      </c>
      <c r="T24" s="140">
        <f t="shared" ref="T24:T36" si="10">VLOOKUP(L24,TradingModeLookup,2,FALSE)</f>
        <v>5</v>
      </c>
      <c r="U24" s="140" t="str">
        <f t="shared" ref="U24:U36" si="11">VLOOKUP(M24,TransactionCategoryLookup,2,FALSE)</f>
        <v>P</v>
      </c>
      <c r="V24" s="140" t="str">
        <f t="shared" ref="V24:V36" si="12">VLOOKUP(N24,NegotiatedTransactionIndicatorLookup,2,FALSE)</f>
        <v>-</v>
      </c>
      <c r="W24" s="140" t="str">
        <f t="shared" ref="W24:W36" si="13">VLOOKUP(O24,CrossingTradeIndicatorLookup,2,FALSE)</f>
        <v>-</v>
      </c>
      <c r="X24" s="140" t="str">
        <f t="shared" ref="X24:X36" si="14">VLOOKUP(P24,ModificationIndicatorLookup,2,FALSE)</f>
        <v>-</v>
      </c>
      <c r="Y24" s="140" t="str">
        <f t="shared" ref="Y24:Y36" si="15">VLOOKUP(Q24,TradeConditionIndicatorLookup,2,FALSE)</f>
        <v>F</v>
      </c>
      <c r="Z24" s="140">
        <f t="shared" ref="Z24:Z36" si="16">VLOOKUP(R24,PublicationModeLookup,2,FALSE)</f>
        <v>1</v>
      </c>
      <c r="AA24" s="141" t="str">
        <f t="shared" ref="AA24:AA36" si="17">CONCATENATE(VLOOKUP(K24,MarketMechanismLookup,3,FALSE),VLOOKUP(L24,TradingModeLookup,3,FALSE),VLOOKUP(M24,TransactionCategoryLookup,3,FALSE),VLOOKUP(N24,NegotiatedTransactionIndicatorLookup,3,FALSE),VLOOKUP(O24,CrossingTradeIndicatorLookup,3,FALSE),VLOOKUP(P24,ModificationIndicatorLookup,3,FALSE),VLOOKUP(Q24,TradeConditionIndicatorLookup,3,FALSE),VLOOKUP(R24,PublicationModeLookup,3,FALSE))</f>
        <v/>
      </c>
      <c r="AB24" s="142" t="s">
        <v>102</v>
      </c>
      <c r="AC24" s="142" t="s">
        <v>1124</v>
      </c>
      <c r="AD24" s="147" t="s">
        <v>1125</v>
      </c>
      <c r="AE24" s="146" t="s">
        <v>1117</v>
      </c>
    </row>
    <row r="25" spans="2:31" ht="30" customHeight="1" x14ac:dyDescent="0.2">
      <c r="B25" s="144"/>
      <c r="C25" s="146" t="s">
        <v>1120</v>
      </c>
      <c r="D25" s="146">
        <v>17</v>
      </c>
      <c r="E25" s="146">
        <v>1</v>
      </c>
      <c r="F25" s="146" t="s">
        <v>1121</v>
      </c>
      <c r="G25" s="146" t="s">
        <v>102</v>
      </c>
      <c r="H25" s="147" t="s">
        <v>290</v>
      </c>
      <c r="I25" s="146" t="s">
        <v>1126</v>
      </c>
      <c r="J25" s="147" t="s">
        <v>1127</v>
      </c>
      <c r="K25" s="138" t="s">
        <v>1123</v>
      </c>
      <c r="L25" s="138" t="s">
        <v>56</v>
      </c>
      <c r="M25" s="138" t="s">
        <v>96</v>
      </c>
      <c r="N25" s="138" t="s">
        <v>96</v>
      </c>
      <c r="O25" s="138" t="s">
        <v>96</v>
      </c>
      <c r="P25" s="138" t="s">
        <v>68</v>
      </c>
      <c r="Q25" s="138" t="s">
        <v>96</v>
      </c>
      <c r="R25" s="138" t="s">
        <v>96</v>
      </c>
      <c r="S25" s="140">
        <f t="shared" si="9"/>
        <v>4</v>
      </c>
      <c r="T25" s="140">
        <f t="shared" si="10"/>
        <v>5</v>
      </c>
      <c r="U25" s="140" t="str">
        <f t="shared" si="11"/>
        <v/>
      </c>
      <c r="V25" s="140" t="str">
        <f t="shared" si="12"/>
        <v/>
      </c>
      <c r="W25" s="140" t="str">
        <f t="shared" si="13"/>
        <v/>
      </c>
      <c r="X25" s="140" t="str">
        <f t="shared" si="14"/>
        <v>C</v>
      </c>
      <c r="Y25" s="140" t="str">
        <f t="shared" si="15"/>
        <v/>
      </c>
      <c r="Z25" s="140" t="str">
        <f t="shared" si="16"/>
        <v/>
      </c>
      <c r="AA25" s="141" t="str">
        <f t="shared" si="17"/>
        <v>C</v>
      </c>
      <c r="AB25" s="142" t="s">
        <v>102</v>
      </c>
      <c r="AC25" s="142" t="s">
        <v>1124</v>
      </c>
      <c r="AD25" s="147" t="s">
        <v>1125</v>
      </c>
      <c r="AE25" s="146" t="s">
        <v>1117</v>
      </c>
    </row>
    <row r="26" spans="2:31" ht="30" customHeight="1" x14ac:dyDescent="0.2">
      <c r="B26" s="144"/>
      <c r="C26" s="146" t="s">
        <v>1120</v>
      </c>
      <c r="D26" s="146">
        <v>24</v>
      </c>
      <c r="E26" s="146">
        <v>1</v>
      </c>
      <c r="F26" s="146" t="s">
        <v>1121</v>
      </c>
      <c r="G26" s="146" t="s">
        <v>102</v>
      </c>
      <c r="H26" s="147" t="s">
        <v>290</v>
      </c>
      <c r="I26" s="150" t="s">
        <v>1128</v>
      </c>
      <c r="J26" s="147" t="s">
        <v>1129</v>
      </c>
      <c r="K26" s="138" t="s">
        <v>1123</v>
      </c>
      <c r="L26" s="138" t="s">
        <v>56</v>
      </c>
      <c r="M26" s="138" t="s">
        <v>96</v>
      </c>
      <c r="N26" s="138" t="s">
        <v>96</v>
      </c>
      <c r="O26" s="138" t="s">
        <v>96</v>
      </c>
      <c r="P26" s="138" t="s">
        <v>68</v>
      </c>
      <c r="Q26" s="138" t="s">
        <v>96</v>
      </c>
      <c r="R26" s="138" t="s">
        <v>96</v>
      </c>
      <c r="S26" s="140">
        <f t="shared" si="9"/>
        <v>4</v>
      </c>
      <c r="T26" s="140">
        <f t="shared" si="10"/>
        <v>5</v>
      </c>
      <c r="U26" s="140" t="str">
        <f t="shared" si="11"/>
        <v/>
      </c>
      <c r="V26" s="140" t="str">
        <f t="shared" si="12"/>
        <v/>
      </c>
      <c r="W26" s="140" t="str">
        <f t="shared" si="13"/>
        <v/>
      </c>
      <c r="X26" s="140" t="str">
        <f t="shared" si="14"/>
        <v>C</v>
      </c>
      <c r="Y26" s="140" t="str">
        <f t="shared" si="15"/>
        <v/>
      </c>
      <c r="Z26" s="140" t="str">
        <f t="shared" si="16"/>
        <v/>
      </c>
      <c r="AA26" s="141" t="str">
        <f t="shared" si="17"/>
        <v>C</v>
      </c>
      <c r="AB26" s="142" t="s">
        <v>102</v>
      </c>
      <c r="AC26" s="142" t="s">
        <v>1124</v>
      </c>
      <c r="AD26" s="147" t="s">
        <v>1125</v>
      </c>
      <c r="AE26" s="146" t="s">
        <v>1117</v>
      </c>
    </row>
    <row r="27" spans="2:31" ht="30" customHeight="1" x14ac:dyDescent="0.2">
      <c r="B27" s="144"/>
      <c r="C27" s="146" t="s">
        <v>1120</v>
      </c>
      <c r="D27" s="146">
        <v>1000</v>
      </c>
      <c r="E27" s="146">
        <v>1</v>
      </c>
      <c r="F27" s="146" t="s">
        <v>1121</v>
      </c>
      <c r="G27" s="146" t="s">
        <v>102</v>
      </c>
      <c r="H27" s="146" t="s">
        <v>290</v>
      </c>
      <c r="I27" s="150" t="s">
        <v>203</v>
      </c>
      <c r="J27" s="147" t="s">
        <v>1130</v>
      </c>
      <c r="K27" s="138" t="s">
        <v>1123</v>
      </c>
      <c r="L27" s="138" t="s">
        <v>56</v>
      </c>
      <c r="M27" s="138" t="s">
        <v>59</v>
      </c>
      <c r="N27" s="138" t="s">
        <v>65</v>
      </c>
      <c r="O27" s="138" t="s">
        <v>67</v>
      </c>
      <c r="P27" s="138" t="s">
        <v>70</v>
      </c>
      <c r="Q27" s="138" t="s">
        <v>35</v>
      </c>
      <c r="R27" s="138" t="s">
        <v>72</v>
      </c>
      <c r="S27" s="140">
        <f t="shared" si="9"/>
        <v>4</v>
      </c>
      <c r="T27" s="140">
        <f t="shared" si="10"/>
        <v>5</v>
      </c>
      <c r="U27" s="140" t="str">
        <f t="shared" si="11"/>
        <v>P</v>
      </c>
      <c r="V27" s="140" t="str">
        <f t="shared" si="12"/>
        <v>-</v>
      </c>
      <c r="W27" s="140" t="str">
        <f t="shared" si="13"/>
        <v>-</v>
      </c>
      <c r="X27" s="140" t="str">
        <f t="shared" si="14"/>
        <v>-</v>
      </c>
      <c r="Y27" s="140" t="str">
        <f t="shared" si="15"/>
        <v>F</v>
      </c>
      <c r="Z27" s="140" t="str">
        <f t="shared" si="16"/>
        <v>-</v>
      </c>
      <c r="AA27" s="141" t="str">
        <f t="shared" si="17"/>
        <v/>
      </c>
      <c r="AB27" s="142" t="s">
        <v>102</v>
      </c>
      <c r="AC27" s="142" t="s">
        <v>1124</v>
      </c>
      <c r="AD27" s="147" t="s">
        <v>1125</v>
      </c>
      <c r="AE27" s="146" t="s">
        <v>1117</v>
      </c>
    </row>
    <row r="28" spans="2:31" ht="30" customHeight="1" x14ac:dyDescent="0.2">
      <c r="B28" s="144"/>
      <c r="C28" s="146" t="s">
        <v>1120</v>
      </c>
      <c r="D28" s="146">
        <v>1006</v>
      </c>
      <c r="E28" s="146">
        <v>1</v>
      </c>
      <c r="F28" s="146" t="s">
        <v>1121</v>
      </c>
      <c r="G28" s="146" t="s">
        <v>102</v>
      </c>
      <c r="H28" s="146" t="s">
        <v>290</v>
      </c>
      <c r="I28" s="150" t="s">
        <v>665</v>
      </c>
      <c r="J28" s="147" t="s">
        <v>1131</v>
      </c>
      <c r="K28" s="138" t="s">
        <v>1123</v>
      </c>
      <c r="L28" s="138" t="s">
        <v>56</v>
      </c>
      <c r="M28" s="138" t="s">
        <v>59</v>
      </c>
      <c r="N28" s="138" t="s">
        <v>64</v>
      </c>
      <c r="O28" s="138" t="s">
        <v>67</v>
      </c>
      <c r="P28" s="138" t="s">
        <v>70</v>
      </c>
      <c r="Q28" s="138" t="s">
        <v>35</v>
      </c>
      <c r="R28" s="138" t="s">
        <v>72</v>
      </c>
      <c r="S28" s="140">
        <f t="shared" si="9"/>
        <v>4</v>
      </c>
      <c r="T28" s="140">
        <f t="shared" si="10"/>
        <v>5</v>
      </c>
      <c r="U28" s="140" t="str">
        <f t="shared" si="11"/>
        <v>P</v>
      </c>
      <c r="V28" s="140" t="str">
        <f t="shared" si="12"/>
        <v>N</v>
      </c>
      <c r="W28" s="140" t="str">
        <f t="shared" si="13"/>
        <v>-</v>
      </c>
      <c r="X28" s="140" t="str">
        <f t="shared" si="14"/>
        <v>-</v>
      </c>
      <c r="Y28" s="140" t="str">
        <f t="shared" si="15"/>
        <v>F</v>
      </c>
      <c r="Z28" s="140" t="str">
        <f t="shared" si="16"/>
        <v>-</v>
      </c>
      <c r="AA28" s="141" t="str">
        <f t="shared" si="17"/>
        <v>N</v>
      </c>
      <c r="AB28" s="142" t="s">
        <v>102</v>
      </c>
      <c r="AC28" s="142" t="s">
        <v>1124</v>
      </c>
      <c r="AD28" s="147" t="s">
        <v>1125</v>
      </c>
      <c r="AE28" s="146" t="s">
        <v>1117</v>
      </c>
    </row>
    <row r="29" spans="2:31" ht="30" customHeight="1" x14ac:dyDescent="0.2">
      <c r="B29" s="144"/>
      <c r="C29" s="146" t="s">
        <v>1120</v>
      </c>
      <c r="D29" s="146">
        <v>1005</v>
      </c>
      <c r="E29" s="146">
        <v>1</v>
      </c>
      <c r="F29" s="146" t="s">
        <v>1121</v>
      </c>
      <c r="G29" s="146" t="s">
        <v>102</v>
      </c>
      <c r="H29" s="146" t="s">
        <v>290</v>
      </c>
      <c r="I29" s="150" t="s">
        <v>338</v>
      </c>
      <c r="J29" s="147" t="s">
        <v>1132</v>
      </c>
      <c r="K29" s="138" t="s">
        <v>1123</v>
      </c>
      <c r="L29" s="138" t="s">
        <v>56</v>
      </c>
      <c r="M29" s="138" t="s">
        <v>59</v>
      </c>
      <c r="N29" s="138" t="s">
        <v>64</v>
      </c>
      <c r="O29" s="138" t="s">
        <v>67</v>
      </c>
      <c r="P29" s="138" t="s">
        <v>70</v>
      </c>
      <c r="Q29" s="138" t="s">
        <v>35</v>
      </c>
      <c r="R29" s="138" t="s">
        <v>73</v>
      </c>
      <c r="S29" s="140">
        <f t="shared" si="9"/>
        <v>4</v>
      </c>
      <c r="T29" s="140">
        <f t="shared" si="10"/>
        <v>5</v>
      </c>
      <c r="U29" s="140" t="str">
        <f t="shared" si="11"/>
        <v>P</v>
      </c>
      <c r="V29" s="140" t="str">
        <f t="shared" si="12"/>
        <v>N</v>
      </c>
      <c r="W29" s="140" t="str">
        <f t="shared" si="13"/>
        <v>-</v>
      </c>
      <c r="X29" s="140" t="str">
        <f t="shared" si="14"/>
        <v>-</v>
      </c>
      <c r="Y29" s="140" t="str">
        <f t="shared" si="15"/>
        <v>F</v>
      </c>
      <c r="Z29" s="140">
        <f t="shared" si="16"/>
        <v>1</v>
      </c>
      <c r="AA29" s="141" t="str">
        <f t="shared" si="17"/>
        <v>N</v>
      </c>
      <c r="AB29" s="142" t="s">
        <v>102</v>
      </c>
      <c r="AC29" s="142" t="s">
        <v>1124</v>
      </c>
      <c r="AD29" s="147" t="s">
        <v>1125</v>
      </c>
      <c r="AE29" s="146" t="s">
        <v>1117</v>
      </c>
    </row>
    <row r="30" spans="2:31" ht="30" customHeight="1" x14ac:dyDescent="0.2">
      <c r="B30" s="144"/>
      <c r="C30" s="146" t="s">
        <v>1120</v>
      </c>
      <c r="D30" s="146">
        <v>1009</v>
      </c>
      <c r="E30" s="146">
        <v>1</v>
      </c>
      <c r="F30" s="146" t="s">
        <v>1121</v>
      </c>
      <c r="G30" s="146" t="s">
        <v>102</v>
      </c>
      <c r="H30" s="146" t="s">
        <v>102</v>
      </c>
      <c r="I30" s="146" t="s">
        <v>844</v>
      </c>
      <c r="J30" s="147" t="s">
        <v>1133</v>
      </c>
      <c r="K30" s="138" t="s">
        <v>1123</v>
      </c>
      <c r="L30" s="138" t="s">
        <v>57</v>
      </c>
      <c r="M30" s="138" t="s">
        <v>59</v>
      </c>
      <c r="N30" s="138" t="s">
        <v>65</v>
      </c>
      <c r="O30" s="138" t="s">
        <v>67</v>
      </c>
      <c r="P30" s="138" t="s">
        <v>70</v>
      </c>
      <c r="Q30" s="138" t="s">
        <v>35</v>
      </c>
      <c r="R30" s="138" t="s">
        <v>72</v>
      </c>
      <c r="S30" s="140">
        <f t="shared" si="9"/>
        <v>4</v>
      </c>
      <c r="T30" s="140">
        <f t="shared" si="10"/>
        <v>6</v>
      </c>
      <c r="U30" s="140" t="str">
        <f t="shared" si="11"/>
        <v>P</v>
      </c>
      <c r="V30" s="140" t="str">
        <f t="shared" si="12"/>
        <v>-</v>
      </c>
      <c r="W30" s="140" t="str">
        <f t="shared" si="13"/>
        <v>-</v>
      </c>
      <c r="X30" s="140" t="str">
        <f t="shared" si="14"/>
        <v>-</v>
      </c>
      <c r="Y30" s="140" t="str">
        <f t="shared" si="15"/>
        <v>F</v>
      </c>
      <c r="Z30" s="140" t="str">
        <f t="shared" si="16"/>
        <v>-</v>
      </c>
      <c r="AA30" s="141" t="str">
        <f t="shared" si="17"/>
        <v/>
      </c>
      <c r="AB30" s="142" t="s">
        <v>102</v>
      </c>
      <c r="AC30" s="142" t="s">
        <v>1124</v>
      </c>
      <c r="AD30" s="147" t="s">
        <v>1125</v>
      </c>
      <c r="AE30" s="146" t="s">
        <v>861</v>
      </c>
    </row>
    <row r="31" spans="2:31" ht="30" customHeight="1" x14ac:dyDescent="0.2">
      <c r="B31" s="144"/>
      <c r="C31" s="146" t="s">
        <v>1120</v>
      </c>
      <c r="D31" s="146">
        <v>1013</v>
      </c>
      <c r="E31" s="146">
        <v>1</v>
      </c>
      <c r="F31" s="146" t="s">
        <v>1121</v>
      </c>
      <c r="G31" s="146" t="s">
        <v>102</v>
      </c>
      <c r="H31" s="146" t="s">
        <v>102</v>
      </c>
      <c r="I31" s="150" t="s">
        <v>848</v>
      </c>
      <c r="J31" s="147" t="s">
        <v>1134</v>
      </c>
      <c r="K31" s="138" t="s">
        <v>1123</v>
      </c>
      <c r="L31" s="138" t="s">
        <v>57</v>
      </c>
      <c r="M31" s="138" t="s">
        <v>59</v>
      </c>
      <c r="N31" s="138" t="s">
        <v>65</v>
      </c>
      <c r="O31" s="138" t="s">
        <v>67</v>
      </c>
      <c r="P31" s="138" t="s">
        <v>70</v>
      </c>
      <c r="Q31" s="138" t="s">
        <v>35</v>
      </c>
      <c r="R31" s="138" t="s">
        <v>73</v>
      </c>
      <c r="S31" s="140">
        <f t="shared" si="9"/>
        <v>4</v>
      </c>
      <c r="T31" s="140">
        <f t="shared" si="10"/>
        <v>6</v>
      </c>
      <c r="U31" s="140" t="str">
        <f t="shared" si="11"/>
        <v>P</v>
      </c>
      <c r="V31" s="140" t="str">
        <f t="shared" si="12"/>
        <v>-</v>
      </c>
      <c r="W31" s="140" t="str">
        <f t="shared" si="13"/>
        <v>-</v>
      </c>
      <c r="X31" s="140" t="str">
        <f t="shared" si="14"/>
        <v>-</v>
      </c>
      <c r="Y31" s="140" t="str">
        <f t="shared" si="15"/>
        <v>F</v>
      </c>
      <c r="Z31" s="140">
        <f t="shared" si="16"/>
        <v>1</v>
      </c>
      <c r="AA31" s="141" t="str">
        <f t="shared" si="17"/>
        <v/>
      </c>
      <c r="AB31" s="142" t="s">
        <v>102</v>
      </c>
      <c r="AC31" s="142" t="s">
        <v>1124</v>
      </c>
      <c r="AD31" s="147" t="s">
        <v>1125</v>
      </c>
      <c r="AE31" s="146" t="s">
        <v>861</v>
      </c>
    </row>
    <row r="32" spans="2:31" ht="30" customHeight="1" x14ac:dyDescent="0.2">
      <c r="B32" s="144"/>
      <c r="C32" s="146" t="s">
        <v>1120</v>
      </c>
      <c r="D32" s="146">
        <v>1004</v>
      </c>
      <c r="E32" s="146">
        <v>1</v>
      </c>
      <c r="F32" s="146" t="s">
        <v>1121</v>
      </c>
      <c r="G32" s="146" t="s">
        <v>102</v>
      </c>
      <c r="H32" s="146" t="s">
        <v>102</v>
      </c>
      <c r="I32" s="150" t="s">
        <v>1135</v>
      </c>
      <c r="J32" s="147" t="s">
        <v>1136</v>
      </c>
      <c r="K32" s="138" t="s">
        <v>1123</v>
      </c>
      <c r="L32" s="138" t="s">
        <v>57</v>
      </c>
      <c r="M32" s="138" t="s">
        <v>59</v>
      </c>
      <c r="N32" s="138" t="s">
        <v>65</v>
      </c>
      <c r="O32" s="138" t="s">
        <v>67</v>
      </c>
      <c r="P32" s="138" t="s">
        <v>70</v>
      </c>
      <c r="Q32" s="138" t="s">
        <v>35</v>
      </c>
      <c r="R32" s="138" t="s">
        <v>72</v>
      </c>
      <c r="S32" s="140">
        <f t="shared" si="9"/>
        <v>4</v>
      </c>
      <c r="T32" s="140">
        <f t="shared" si="10"/>
        <v>6</v>
      </c>
      <c r="U32" s="140" t="str">
        <f t="shared" si="11"/>
        <v>P</v>
      </c>
      <c r="V32" s="140" t="str">
        <f t="shared" si="12"/>
        <v>-</v>
      </c>
      <c r="W32" s="140" t="str">
        <f t="shared" si="13"/>
        <v>-</v>
      </c>
      <c r="X32" s="140" t="str">
        <f t="shared" si="14"/>
        <v>-</v>
      </c>
      <c r="Y32" s="140" t="str">
        <f t="shared" si="15"/>
        <v>F</v>
      </c>
      <c r="Z32" s="140" t="str">
        <f t="shared" si="16"/>
        <v>-</v>
      </c>
      <c r="AA32" s="141" t="str">
        <f t="shared" si="17"/>
        <v/>
      </c>
      <c r="AB32" s="142" t="s">
        <v>102</v>
      </c>
      <c r="AC32" s="142" t="s">
        <v>1124</v>
      </c>
      <c r="AD32" s="147" t="s">
        <v>1125</v>
      </c>
      <c r="AE32" s="146" t="s">
        <v>861</v>
      </c>
    </row>
    <row r="33" spans="2:31" ht="25.5" customHeight="1" x14ac:dyDescent="0.2">
      <c r="B33" s="144"/>
      <c r="C33" s="146" t="s">
        <v>1120</v>
      </c>
      <c r="D33" s="146">
        <v>1007</v>
      </c>
      <c r="E33" s="146">
        <v>1</v>
      </c>
      <c r="F33" s="146" t="s">
        <v>1121</v>
      </c>
      <c r="G33" s="146" t="s">
        <v>102</v>
      </c>
      <c r="H33" s="146" t="s">
        <v>114</v>
      </c>
      <c r="I33" s="150" t="s">
        <v>652</v>
      </c>
      <c r="J33" s="147" t="s">
        <v>1137</v>
      </c>
      <c r="K33" s="138" t="s">
        <v>1123</v>
      </c>
      <c r="L33" s="138" t="s">
        <v>57</v>
      </c>
      <c r="M33" s="138" t="s">
        <v>96</v>
      </c>
      <c r="N33" s="138" t="s">
        <v>96</v>
      </c>
      <c r="O33" s="138" t="s">
        <v>96</v>
      </c>
      <c r="P33" s="138" t="s">
        <v>68</v>
      </c>
      <c r="Q33" s="138" t="s">
        <v>96</v>
      </c>
      <c r="R33" s="138" t="s">
        <v>96</v>
      </c>
      <c r="S33" s="140">
        <f t="shared" si="9"/>
        <v>4</v>
      </c>
      <c r="T33" s="140">
        <f t="shared" si="10"/>
        <v>6</v>
      </c>
      <c r="U33" s="140" t="str">
        <f t="shared" si="11"/>
        <v/>
      </c>
      <c r="V33" s="140" t="str">
        <f t="shared" si="12"/>
        <v/>
      </c>
      <c r="W33" s="140" t="str">
        <f t="shared" si="13"/>
        <v/>
      </c>
      <c r="X33" s="140" t="str">
        <f t="shared" si="14"/>
        <v>C</v>
      </c>
      <c r="Y33" s="140" t="str">
        <f t="shared" si="15"/>
        <v/>
      </c>
      <c r="Z33" s="140" t="str">
        <f t="shared" si="16"/>
        <v/>
      </c>
      <c r="AA33" s="141" t="str">
        <f t="shared" si="17"/>
        <v>C</v>
      </c>
      <c r="AB33" s="142" t="s">
        <v>102</v>
      </c>
      <c r="AC33" s="142" t="s">
        <v>1124</v>
      </c>
      <c r="AD33" s="147" t="s">
        <v>1125</v>
      </c>
      <c r="AE33" s="146" t="s">
        <v>861</v>
      </c>
    </row>
    <row r="34" spans="2:31" ht="25.5" customHeight="1" x14ac:dyDescent="0.2">
      <c r="B34" s="144"/>
      <c r="C34" s="146" t="s">
        <v>1120</v>
      </c>
      <c r="D34" s="146">
        <v>1011</v>
      </c>
      <c r="E34" s="146">
        <v>1</v>
      </c>
      <c r="F34" s="146" t="s">
        <v>1121</v>
      </c>
      <c r="G34" s="146" t="s">
        <v>102</v>
      </c>
      <c r="H34" s="146" t="s">
        <v>114</v>
      </c>
      <c r="I34" s="150" t="s">
        <v>227</v>
      </c>
      <c r="J34" s="147" t="s">
        <v>1138</v>
      </c>
      <c r="K34" s="138" t="s">
        <v>1123</v>
      </c>
      <c r="L34" s="138" t="s">
        <v>58</v>
      </c>
      <c r="M34" s="138" t="s">
        <v>59</v>
      </c>
      <c r="N34" s="138" t="s">
        <v>65</v>
      </c>
      <c r="O34" s="138" t="s">
        <v>67</v>
      </c>
      <c r="P34" s="138" t="s">
        <v>70</v>
      </c>
      <c r="Q34" s="138" t="s">
        <v>35</v>
      </c>
      <c r="R34" s="138" t="s">
        <v>72</v>
      </c>
      <c r="S34" s="140">
        <f t="shared" si="9"/>
        <v>4</v>
      </c>
      <c r="T34" s="140">
        <f t="shared" si="10"/>
        <v>7</v>
      </c>
      <c r="U34" s="140" t="str">
        <f t="shared" si="11"/>
        <v>P</v>
      </c>
      <c r="V34" s="140" t="str">
        <f t="shared" si="12"/>
        <v>-</v>
      </c>
      <c r="W34" s="140" t="str">
        <f t="shared" si="13"/>
        <v>-</v>
      </c>
      <c r="X34" s="140" t="str">
        <f t="shared" si="14"/>
        <v>-</v>
      </c>
      <c r="Y34" s="140" t="str">
        <f t="shared" si="15"/>
        <v>F</v>
      </c>
      <c r="Z34" s="140" t="str">
        <f t="shared" si="16"/>
        <v>-</v>
      </c>
      <c r="AA34" s="141" t="str">
        <f t="shared" si="17"/>
        <v/>
      </c>
      <c r="AB34" s="142" t="s">
        <v>102</v>
      </c>
      <c r="AC34" s="142" t="s">
        <v>1124</v>
      </c>
      <c r="AD34" s="147" t="s">
        <v>1125</v>
      </c>
      <c r="AE34" s="146" t="s">
        <v>227</v>
      </c>
    </row>
    <row r="35" spans="2:31" ht="25.5" customHeight="1" x14ac:dyDescent="0.2">
      <c r="B35" s="144"/>
      <c r="C35" s="146" t="s">
        <v>1120</v>
      </c>
      <c r="D35" s="146">
        <v>1012</v>
      </c>
      <c r="E35" s="146">
        <v>1</v>
      </c>
      <c r="F35" s="146" t="s">
        <v>1121</v>
      </c>
      <c r="G35" s="146" t="s">
        <v>102</v>
      </c>
      <c r="H35" s="146" t="s">
        <v>114</v>
      </c>
      <c r="I35" s="150" t="s">
        <v>785</v>
      </c>
      <c r="J35" s="147" t="s">
        <v>1139</v>
      </c>
      <c r="K35" s="138" t="s">
        <v>1123</v>
      </c>
      <c r="L35" s="138" t="s">
        <v>58</v>
      </c>
      <c r="M35" s="138" t="s">
        <v>59</v>
      </c>
      <c r="N35" s="138" t="s">
        <v>65</v>
      </c>
      <c r="O35" s="138" t="s">
        <v>67</v>
      </c>
      <c r="P35" s="138" t="s">
        <v>70</v>
      </c>
      <c r="Q35" s="138" t="s">
        <v>35</v>
      </c>
      <c r="R35" s="138" t="s">
        <v>73</v>
      </c>
      <c r="S35" s="140">
        <f t="shared" si="9"/>
        <v>4</v>
      </c>
      <c r="T35" s="140">
        <f t="shared" si="10"/>
        <v>7</v>
      </c>
      <c r="U35" s="140" t="str">
        <f t="shared" si="11"/>
        <v>P</v>
      </c>
      <c r="V35" s="140" t="str">
        <f t="shared" si="12"/>
        <v>-</v>
      </c>
      <c r="W35" s="140" t="str">
        <f t="shared" si="13"/>
        <v>-</v>
      </c>
      <c r="X35" s="140" t="str">
        <f t="shared" si="14"/>
        <v>-</v>
      </c>
      <c r="Y35" s="140" t="str">
        <f t="shared" si="15"/>
        <v>F</v>
      </c>
      <c r="Z35" s="140">
        <f t="shared" si="16"/>
        <v>1</v>
      </c>
      <c r="AA35" s="141" t="str">
        <f t="shared" si="17"/>
        <v/>
      </c>
      <c r="AB35" s="142" t="s">
        <v>102</v>
      </c>
      <c r="AC35" s="142" t="s">
        <v>1124</v>
      </c>
      <c r="AD35" s="147" t="s">
        <v>1125</v>
      </c>
      <c r="AE35" s="146" t="s">
        <v>227</v>
      </c>
    </row>
    <row r="36" spans="2:31" ht="25.5" customHeight="1" x14ac:dyDescent="0.2">
      <c r="B36" s="144"/>
      <c r="C36" s="146" t="s">
        <v>1120</v>
      </c>
      <c r="D36" s="146">
        <v>1010</v>
      </c>
      <c r="E36" s="146">
        <v>1</v>
      </c>
      <c r="F36" s="146" t="s">
        <v>1121</v>
      </c>
      <c r="G36" s="146" t="s">
        <v>102</v>
      </c>
      <c r="H36" s="146" t="s">
        <v>114</v>
      </c>
      <c r="I36" s="150" t="s">
        <v>1140</v>
      </c>
      <c r="J36" s="147" t="s">
        <v>1141</v>
      </c>
      <c r="K36" s="138" t="s">
        <v>1123</v>
      </c>
      <c r="L36" s="138" t="s">
        <v>58</v>
      </c>
      <c r="M36" s="138" t="s">
        <v>96</v>
      </c>
      <c r="N36" s="138" t="s">
        <v>96</v>
      </c>
      <c r="O36" s="138" t="s">
        <v>96</v>
      </c>
      <c r="P36" s="138" t="s">
        <v>68</v>
      </c>
      <c r="Q36" s="138" t="s">
        <v>96</v>
      </c>
      <c r="R36" s="138" t="s">
        <v>96</v>
      </c>
      <c r="S36" s="140">
        <f t="shared" si="9"/>
        <v>4</v>
      </c>
      <c r="T36" s="140">
        <f t="shared" si="10"/>
        <v>7</v>
      </c>
      <c r="U36" s="140" t="str">
        <f t="shared" si="11"/>
        <v/>
      </c>
      <c r="V36" s="140" t="str">
        <f t="shared" si="12"/>
        <v/>
      </c>
      <c r="W36" s="140" t="str">
        <f t="shared" si="13"/>
        <v/>
      </c>
      <c r="X36" s="140" t="str">
        <f t="shared" si="14"/>
        <v>C</v>
      </c>
      <c r="Y36" s="140" t="str">
        <f t="shared" si="15"/>
        <v/>
      </c>
      <c r="Z36" s="140" t="str">
        <f t="shared" si="16"/>
        <v/>
      </c>
      <c r="AA36" s="141" t="str">
        <f t="shared" si="17"/>
        <v>C</v>
      </c>
      <c r="AB36" s="142" t="s">
        <v>102</v>
      </c>
      <c r="AC36" s="142" t="s">
        <v>1124</v>
      </c>
      <c r="AD36" s="147" t="s">
        <v>1125</v>
      </c>
      <c r="AE36" s="146" t="s">
        <v>227</v>
      </c>
    </row>
    <row r="37" spans="2:31" x14ac:dyDescent="0.2">
      <c r="B37" s="117"/>
      <c r="C37" s="117"/>
      <c r="D37" s="117"/>
    </row>
    <row r="38" spans="2:31" x14ac:dyDescent="0.2">
      <c r="B38" s="117"/>
      <c r="C38" s="117"/>
      <c r="D38" s="117"/>
    </row>
    <row r="39" spans="2:31" x14ac:dyDescent="0.2">
      <c r="B39" s="117"/>
      <c r="C39" s="117"/>
      <c r="D39" s="117"/>
    </row>
    <row r="40" spans="2:31" x14ac:dyDescent="0.2">
      <c r="B40" s="117"/>
      <c r="C40" s="117"/>
      <c r="D40" s="117"/>
    </row>
    <row r="41" spans="2:31" x14ac:dyDescent="0.2">
      <c r="B41" s="117"/>
      <c r="C41" s="117"/>
      <c r="D41" s="117"/>
    </row>
    <row r="42" spans="2:31" x14ac:dyDescent="0.2">
      <c r="B42" s="117"/>
      <c r="C42" s="117"/>
      <c r="D42" s="117"/>
    </row>
    <row r="43" spans="2:31" x14ac:dyDescent="0.2">
      <c r="B43" s="117"/>
      <c r="C43" s="117"/>
      <c r="D43" s="117"/>
    </row>
    <row r="44" spans="2:31" x14ac:dyDescent="0.2">
      <c r="B44" s="117"/>
      <c r="C44" s="117"/>
      <c r="D44" s="117"/>
    </row>
    <row r="45" spans="2:31" x14ac:dyDescent="0.2">
      <c r="B45" s="117"/>
      <c r="C45" s="117"/>
      <c r="D45" s="117"/>
    </row>
    <row r="46" spans="2:31" x14ac:dyDescent="0.2">
      <c r="B46" s="117"/>
      <c r="C46" s="117"/>
      <c r="D46" s="117"/>
    </row>
    <row r="47" spans="2:31" x14ac:dyDescent="0.2">
      <c r="B47" s="117"/>
      <c r="C47" s="117"/>
      <c r="D47" s="117"/>
    </row>
    <row r="48" spans="2:31" x14ac:dyDescent="0.2">
      <c r="B48" s="117"/>
      <c r="C48" s="117"/>
      <c r="D48" s="117"/>
    </row>
    <row r="49" spans="2:4" x14ac:dyDescent="0.2">
      <c r="B49" s="117"/>
      <c r="C49" s="117"/>
      <c r="D49" s="117"/>
    </row>
    <row r="50" spans="2:4" x14ac:dyDescent="0.2">
      <c r="B50" s="117"/>
      <c r="C50" s="117"/>
      <c r="D50" s="117"/>
    </row>
    <row r="51" spans="2:4" x14ac:dyDescent="0.2">
      <c r="B51" s="117"/>
      <c r="C51" s="117"/>
      <c r="D51" s="117"/>
    </row>
    <row r="52" spans="2:4" x14ac:dyDescent="0.2">
      <c r="B52" s="117"/>
      <c r="C52" s="117"/>
      <c r="D52" s="117"/>
    </row>
    <row r="53" spans="2:4" x14ac:dyDescent="0.2">
      <c r="B53" s="117"/>
      <c r="C53" s="117"/>
      <c r="D53" s="117"/>
    </row>
    <row r="54" spans="2:4" x14ac:dyDescent="0.2">
      <c r="B54" s="117"/>
      <c r="C54" s="117"/>
      <c r="D54" s="117"/>
    </row>
    <row r="55" spans="2:4" x14ac:dyDescent="0.2">
      <c r="B55" s="117"/>
      <c r="C55" s="117"/>
      <c r="D55" s="117"/>
    </row>
    <row r="56" spans="2:4" x14ac:dyDescent="0.2">
      <c r="B56" s="117"/>
      <c r="C56" s="117"/>
      <c r="D56" s="117"/>
    </row>
    <row r="57" spans="2:4" x14ac:dyDescent="0.2">
      <c r="B57" s="117"/>
      <c r="C57" s="117"/>
      <c r="D57" s="117"/>
    </row>
    <row r="58" spans="2:4" x14ac:dyDescent="0.2">
      <c r="B58" s="117"/>
      <c r="C58" s="117"/>
      <c r="D58" s="117"/>
    </row>
    <row r="59" spans="2:4" x14ac:dyDescent="0.2">
      <c r="B59" s="117"/>
      <c r="C59" s="117"/>
      <c r="D59" s="117"/>
    </row>
    <row r="60" spans="2:4" x14ac:dyDescent="0.2">
      <c r="B60" s="117"/>
      <c r="C60" s="117"/>
      <c r="D60" s="117"/>
    </row>
    <row r="61" spans="2:4" x14ac:dyDescent="0.2">
      <c r="B61" s="117"/>
      <c r="C61" s="117"/>
      <c r="D61" s="117"/>
    </row>
    <row r="62" spans="2:4" x14ac:dyDescent="0.2">
      <c r="B62" s="117"/>
      <c r="C62" s="117"/>
      <c r="D62" s="117"/>
    </row>
    <row r="63" spans="2:4" x14ac:dyDescent="0.2">
      <c r="B63" s="117"/>
      <c r="C63" s="117"/>
      <c r="D63" s="117"/>
    </row>
    <row r="64" spans="2:4" x14ac:dyDescent="0.2">
      <c r="B64" s="117"/>
      <c r="C64" s="117"/>
      <c r="D64" s="117"/>
    </row>
    <row r="65" spans="2:4" x14ac:dyDescent="0.2">
      <c r="B65" s="117"/>
      <c r="C65" s="117"/>
      <c r="D65" s="117"/>
    </row>
    <row r="66" spans="2:4" x14ac:dyDescent="0.2">
      <c r="B66" s="117"/>
      <c r="C66" s="117"/>
      <c r="D66" s="117"/>
    </row>
    <row r="67" spans="2:4" x14ac:dyDescent="0.2">
      <c r="B67" s="117"/>
      <c r="C67" s="117"/>
      <c r="D67" s="117"/>
    </row>
    <row r="68" spans="2:4" x14ac:dyDescent="0.2">
      <c r="B68" s="117"/>
      <c r="C68" s="117"/>
      <c r="D68" s="117"/>
    </row>
    <row r="69" spans="2:4" x14ac:dyDescent="0.2">
      <c r="B69" s="117"/>
      <c r="C69" s="117"/>
      <c r="D69" s="117"/>
    </row>
    <row r="70" spans="2:4" x14ac:dyDescent="0.2">
      <c r="B70" s="117"/>
      <c r="C70" s="117"/>
      <c r="D70" s="117"/>
    </row>
    <row r="71" spans="2:4" x14ac:dyDescent="0.2">
      <c r="B71" s="117"/>
      <c r="C71" s="117"/>
      <c r="D71" s="117"/>
    </row>
    <row r="72" spans="2:4" x14ac:dyDescent="0.2">
      <c r="B72" s="117"/>
      <c r="C72" s="117"/>
      <c r="D72" s="117"/>
    </row>
    <row r="73" spans="2:4" x14ac:dyDescent="0.2">
      <c r="B73" s="117"/>
      <c r="C73" s="117"/>
      <c r="D73" s="117"/>
    </row>
    <row r="74" spans="2:4" x14ac:dyDescent="0.2">
      <c r="B74" s="117"/>
      <c r="C74" s="117"/>
      <c r="D74" s="117"/>
    </row>
    <row r="75" spans="2:4" x14ac:dyDescent="0.2">
      <c r="B75" s="117"/>
      <c r="C75" s="117"/>
      <c r="D75" s="117"/>
    </row>
    <row r="76" spans="2:4" x14ac:dyDescent="0.2">
      <c r="B76" s="117"/>
      <c r="C76" s="117"/>
      <c r="D76" s="117"/>
    </row>
    <row r="77" spans="2:4" x14ac:dyDescent="0.2">
      <c r="B77" s="117"/>
      <c r="C77" s="117"/>
      <c r="D77" s="117"/>
    </row>
    <row r="78" spans="2:4" x14ac:dyDescent="0.2">
      <c r="B78" s="117"/>
      <c r="C78" s="117"/>
      <c r="D78" s="117"/>
    </row>
    <row r="79" spans="2:4" x14ac:dyDescent="0.2">
      <c r="B79" s="117"/>
      <c r="C79" s="117"/>
      <c r="D79" s="117"/>
    </row>
    <row r="80" spans="2:4" x14ac:dyDescent="0.2">
      <c r="B80" s="117"/>
      <c r="C80" s="117"/>
      <c r="D80" s="117"/>
    </row>
    <row r="81" spans="2:4" x14ac:dyDescent="0.2">
      <c r="B81" s="117"/>
      <c r="C81" s="117"/>
      <c r="D81" s="117"/>
    </row>
    <row r="82" spans="2:4" x14ac:dyDescent="0.2">
      <c r="B82" s="117"/>
      <c r="C82" s="117"/>
      <c r="D82" s="117"/>
    </row>
    <row r="83" spans="2:4" x14ac:dyDescent="0.2">
      <c r="B83" s="117"/>
      <c r="C83" s="117"/>
      <c r="D83" s="117"/>
    </row>
    <row r="84" spans="2:4" x14ac:dyDescent="0.2">
      <c r="B84" s="117"/>
      <c r="C84" s="117"/>
      <c r="D84" s="117"/>
    </row>
    <row r="85" spans="2:4" x14ac:dyDescent="0.2">
      <c r="B85" s="117"/>
      <c r="C85" s="117"/>
      <c r="D85" s="117"/>
    </row>
    <row r="86" spans="2:4" x14ac:dyDescent="0.2">
      <c r="B86" s="117"/>
      <c r="C86" s="117"/>
      <c r="D86" s="117"/>
    </row>
    <row r="87" spans="2:4" x14ac:dyDescent="0.2">
      <c r="B87" s="117"/>
      <c r="C87" s="117"/>
      <c r="D87" s="117"/>
    </row>
    <row r="88" spans="2:4" x14ac:dyDescent="0.2">
      <c r="B88" s="117"/>
      <c r="C88" s="117"/>
      <c r="D88" s="117"/>
    </row>
    <row r="89" spans="2:4" x14ac:dyDescent="0.2">
      <c r="B89" s="117"/>
      <c r="C89" s="117"/>
      <c r="D89" s="117"/>
    </row>
    <row r="90" spans="2:4" x14ac:dyDescent="0.2">
      <c r="B90" s="117"/>
      <c r="C90" s="117"/>
      <c r="D90" s="117"/>
    </row>
    <row r="91" spans="2:4" x14ac:dyDescent="0.2">
      <c r="B91" s="117"/>
      <c r="C91" s="117"/>
      <c r="D91" s="117"/>
    </row>
    <row r="92" spans="2:4" x14ac:dyDescent="0.2">
      <c r="B92" s="117"/>
      <c r="C92" s="117"/>
      <c r="D92" s="117"/>
    </row>
    <row r="93" spans="2:4" x14ac:dyDescent="0.2">
      <c r="B93" s="117"/>
      <c r="C93" s="117"/>
      <c r="D93" s="117"/>
    </row>
    <row r="94" spans="2:4" x14ac:dyDescent="0.2">
      <c r="B94" s="117"/>
      <c r="C94" s="117"/>
      <c r="D94" s="117"/>
    </row>
    <row r="95" spans="2:4" x14ac:dyDescent="0.2">
      <c r="B95" s="117"/>
      <c r="C95" s="117"/>
      <c r="D95" s="117"/>
    </row>
    <row r="96" spans="2:4" x14ac:dyDescent="0.2">
      <c r="B96" s="117"/>
      <c r="C96" s="117"/>
      <c r="D96" s="117"/>
    </row>
    <row r="97" spans="2:4" x14ac:dyDescent="0.2">
      <c r="B97" s="117"/>
      <c r="C97" s="117"/>
      <c r="D97" s="117"/>
    </row>
    <row r="98" spans="2:4" x14ac:dyDescent="0.2">
      <c r="B98" s="117"/>
      <c r="C98" s="117"/>
      <c r="D98" s="117"/>
    </row>
    <row r="99" spans="2:4" x14ac:dyDescent="0.2">
      <c r="B99" s="117"/>
      <c r="C99" s="117"/>
      <c r="D99" s="117"/>
    </row>
    <row r="100" spans="2:4" x14ac:dyDescent="0.2">
      <c r="B100" s="117"/>
      <c r="C100" s="117"/>
      <c r="D100" s="117"/>
    </row>
    <row r="101" spans="2:4" x14ac:dyDescent="0.2">
      <c r="B101" s="117"/>
      <c r="C101" s="117"/>
      <c r="D101" s="117"/>
    </row>
    <row r="102" spans="2:4" x14ac:dyDescent="0.2">
      <c r="B102" s="117"/>
      <c r="C102" s="117"/>
      <c r="D102" s="117"/>
    </row>
    <row r="103" spans="2:4" x14ac:dyDescent="0.2">
      <c r="B103" s="117"/>
      <c r="C103" s="117"/>
      <c r="D103" s="117"/>
    </row>
    <row r="104" spans="2:4" x14ac:dyDescent="0.2">
      <c r="B104" s="117"/>
      <c r="C104" s="117"/>
      <c r="D104" s="117"/>
    </row>
    <row r="105" spans="2:4" x14ac:dyDescent="0.2">
      <c r="B105" s="117"/>
      <c r="C105" s="117"/>
      <c r="D105" s="117"/>
    </row>
    <row r="106" spans="2:4" x14ac:dyDescent="0.2">
      <c r="B106" s="117"/>
      <c r="C106" s="117"/>
      <c r="D106" s="117"/>
    </row>
    <row r="107" spans="2:4" x14ac:dyDescent="0.2">
      <c r="B107" s="117"/>
      <c r="C107" s="117"/>
      <c r="D107" s="117"/>
    </row>
    <row r="108" spans="2:4" x14ac:dyDescent="0.2">
      <c r="B108" s="117"/>
      <c r="C108" s="117"/>
      <c r="D108" s="117"/>
    </row>
    <row r="109" spans="2:4" x14ac:dyDescent="0.2">
      <c r="B109" s="117"/>
      <c r="C109" s="117"/>
      <c r="D109" s="117"/>
    </row>
    <row r="110" spans="2:4" x14ac:dyDescent="0.2">
      <c r="B110" s="117"/>
      <c r="C110" s="117"/>
      <c r="D110" s="117"/>
    </row>
    <row r="111" spans="2:4" x14ac:dyDescent="0.2">
      <c r="B111" s="117"/>
      <c r="C111" s="117"/>
      <c r="D111" s="117"/>
    </row>
    <row r="112" spans="2:4" x14ac:dyDescent="0.2">
      <c r="B112" s="117"/>
      <c r="C112" s="117"/>
      <c r="D112" s="117"/>
    </row>
    <row r="113" spans="2:4" x14ac:dyDescent="0.2">
      <c r="B113" s="117"/>
      <c r="C113" s="117"/>
      <c r="D113" s="117"/>
    </row>
    <row r="114" spans="2:4" x14ac:dyDescent="0.2">
      <c r="B114" s="117"/>
      <c r="C114" s="117"/>
      <c r="D114" s="117"/>
    </row>
    <row r="115" spans="2:4" x14ac:dyDescent="0.2">
      <c r="B115" s="117"/>
      <c r="C115" s="117"/>
      <c r="D115" s="117"/>
    </row>
    <row r="116" spans="2:4" x14ac:dyDescent="0.2">
      <c r="B116" s="117"/>
      <c r="C116" s="117"/>
      <c r="D116" s="117"/>
    </row>
    <row r="117" spans="2:4" x14ac:dyDescent="0.2">
      <c r="B117" s="117"/>
      <c r="C117" s="117"/>
      <c r="D117" s="117"/>
    </row>
    <row r="118" spans="2:4" x14ac:dyDescent="0.2">
      <c r="B118" s="117"/>
      <c r="C118" s="117"/>
      <c r="D118" s="117"/>
    </row>
    <row r="119" spans="2:4" x14ac:dyDescent="0.2">
      <c r="B119" s="117"/>
      <c r="C119" s="117"/>
      <c r="D119" s="117"/>
    </row>
    <row r="120" spans="2:4" x14ac:dyDescent="0.2">
      <c r="B120" s="117"/>
      <c r="C120" s="117"/>
      <c r="D120" s="117"/>
    </row>
    <row r="121" spans="2:4" x14ac:dyDescent="0.2">
      <c r="B121" s="117"/>
      <c r="C121" s="117"/>
      <c r="D121" s="117"/>
    </row>
    <row r="122" spans="2:4" x14ac:dyDescent="0.2">
      <c r="B122" s="117"/>
      <c r="C122" s="117"/>
      <c r="D122" s="117"/>
    </row>
    <row r="123" spans="2:4" x14ac:dyDescent="0.2">
      <c r="B123" s="117"/>
      <c r="C123" s="117"/>
      <c r="D123" s="117"/>
    </row>
    <row r="124" spans="2:4" x14ac:dyDescent="0.2">
      <c r="B124" s="117"/>
      <c r="C124" s="117"/>
      <c r="D124" s="117"/>
    </row>
    <row r="125" spans="2:4" x14ac:dyDescent="0.2">
      <c r="B125" s="117"/>
      <c r="C125" s="117"/>
      <c r="D125" s="117"/>
    </row>
    <row r="126" spans="2:4" x14ac:dyDescent="0.2">
      <c r="B126" s="117"/>
      <c r="C126" s="117"/>
      <c r="D126" s="117"/>
    </row>
    <row r="127" spans="2:4" x14ac:dyDescent="0.2">
      <c r="B127" s="117"/>
      <c r="C127" s="117"/>
      <c r="D127" s="117"/>
    </row>
    <row r="128" spans="2:4" x14ac:dyDescent="0.2">
      <c r="B128" s="117"/>
      <c r="C128" s="117"/>
      <c r="D128" s="117"/>
    </row>
    <row r="129" spans="2:4" x14ac:dyDescent="0.2">
      <c r="B129" s="117"/>
      <c r="C129" s="117"/>
      <c r="D129" s="117"/>
    </row>
    <row r="130" spans="2:4" x14ac:dyDescent="0.2">
      <c r="B130" s="117"/>
      <c r="C130" s="117"/>
      <c r="D130" s="117"/>
    </row>
    <row r="131" spans="2:4" x14ac:dyDescent="0.2">
      <c r="B131" s="117"/>
      <c r="C131" s="117"/>
      <c r="D131" s="117"/>
    </row>
    <row r="132" spans="2:4" x14ac:dyDescent="0.2">
      <c r="B132" s="117"/>
      <c r="C132" s="117"/>
      <c r="D132" s="117"/>
    </row>
    <row r="133" spans="2:4" x14ac:dyDescent="0.2">
      <c r="B133" s="117"/>
      <c r="C133" s="117"/>
      <c r="D133" s="117"/>
    </row>
    <row r="134" spans="2:4" x14ac:dyDescent="0.2">
      <c r="B134" s="117"/>
      <c r="C134" s="117"/>
      <c r="D134" s="117"/>
    </row>
    <row r="135" spans="2:4" x14ac:dyDescent="0.2">
      <c r="B135" s="117"/>
      <c r="C135" s="117"/>
      <c r="D135" s="117"/>
    </row>
    <row r="136" spans="2:4" x14ac:dyDescent="0.2">
      <c r="B136" s="117"/>
      <c r="C136" s="117"/>
      <c r="D136" s="117"/>
    </row>
    <row r="137" spans="2:4" x14ac:dyDescent="0.2">
      <c r="B137" s="117"/>
      <c r="C137" s="117"/>
      <c r="D137" s="117"/>
    </row>
    <row r="138" spans="2:4" x14ac:dyDescent="0.2">
      <c r="B138" s="117"/>
      <c r="C138" s="117"/>
      <c r="D138" s="117"/>
    </row>
    <row r="139" spans="2:4" x14ac:dyDescent="0.2">
      <c r="B139" s="117"/>
      <c r="C139" s="117"/>
      <c r="D139" s="117"/>
    </row>
    <row r="140" spans="2:4" x14ac:dyDescent="0.2">
      <c r="B140" s="117"/>
      <c r="C140" s="117"/>
      <c r="D140" s="117"/>
    </row>
    <row r="141" spans="2:4" x14ac:dyDescent="0.2">
      <c r="B141" s="117"/>
      <c r="C141" s="117"/>
      <c r="D141" s="117"/>
    </row>
    <row r="142" spans="2:4" x14ac:dyDescent="0.2">
      <c r="B142" s="117"/>
      <c r="C142" s="117"/>
      <c r="D142" s="117"/>
    </row>
    <row r="143" spans="2:4" x14ac:dyDescent="0.2">
      <c r="B143" s="117"/>
      <c r="C143" s="117"/>
      <c r="D143" s="117"/>
    </row>
    <row r="144" spans="2:4" x14ac:dyDescent="0.2">
      <c r="B144" s="117"/>
      <c r="C144" s="117"/>
      <c r="D144" s="117"/>
    </row>
    <row r="145" spans="2:4" x14ac:dyDescent="0.2">
      <c r="B145" s="117"/>
      <c r="C145" s="117"/>
      <c r="D145" s="117"/>
    </row>
    <row r="146" spans="2:4" x14ac:dyDescent="0.2">
      <c r="B146" s="117"/>
      <c r="C146" s="117"/>
      <c r="D146" s="117"/>
    </row>
    <row r="147" spans="2:4" x14ac:dyDescent="0.2">
      <c r="B147" s="117"/>
      <c r="C147" s="117"/>
      <c r="D147" s="117"/>
    </row>
    <row r="148" spans="2:4" x14ac:dyDescent="0.2">
      <c r="B148" s="117"/>
      <c r="C148" s="117"/>
      <c r="D148" s="117"/>
    </row>
    <row r="149" spans="2:4" x14ac:dyDescent="0.2">
      <c r="B149" s="117"/>
      <c r="C149" s="117"/>
      <c r="D149" s="117"/>
    </row>
    <row r="150" spans="2:4" x14ac:dyDescent="0.2">
      <c r="B150" s="117"/>
      <c r="C150" s="117"/>
      <c r="D150" s="117"/>
    </row>
    <row r="151" spans="2:4" x14ac:dyDescent="0.2">
      <c r="B151" s="117"/>
      <c r="C151" s="117"/>
      <c r="D151" s="117"/>
    </row>
    <row r="152" spans="2:4" x14ac:dyDescent="0.2">
      <c r="B152" s="117"/>
      <c r="C152" s="117"/>
      <c r="D152" s="117"/>
    </row>
    <row r="153" spans="2:4" x14ac:dyDescent="0.2">
      <c r="B153" s="117"/>
      <c r="C153" s="117"/>
      <c r="D153" s="117"/>
    </row>
    <row r="154" spans="2:4" x14ac:dyDescent="0.2">
      <c r="B154" s="117"/>
      <c r="C154" s="117"/>
      <c r="D154" s="117"/>
    </row>
    <row r="155" spans="2:4" x14ac:dyDescent="0.2">
      <c r="B155" s="117"/>
      <c r="C155" s="117"/>
      <c r="D155" s="117"/>
    </row>
    <row r="156" spans="2:4" x14ac:dyDescent="0.2">
      <c r="B156" s="117"/>
      <c r="C156" s="117"/>
      <c r="D156" s="117"/>
    </row>
    <row r="157" spans="2:4" x14ac:dyDescent="0.2">
      <c r="B157" s="117"/>
      <c r="C157" s="117"/>
      <c r="D157" s="117"/>
    </row>
    <row r="158" spans="2:4" x14ac:dyDescent="0.2">
      <c r="B158" s="117"/>
      <c r="C158" s="117"/>
      <c r="D158" s="117"/>
    </row>
    <row r="159" spans="2:4" x14ac:dyDescent="0.2">
      <c r="B159" s="117"/>
      <c r="C159" s="117"/>
      <c r="D159" s="117"/>
    </row>
    <row r="160" spans="2:4" x14ac:dyDescent="0.2">
      <c r="B160" s="117"/>
      <c r="C160" s="117"/>
      <c r="D160" s="117"/>
    </row>
    <row r="161" spans="2:4" x14ac:dyDescent="0.2">
      <c r="B161" s="117"/>
      <c r="C161" s="117"/>
      <c r="D161" s="117"/>
    </row>
    <row r="162" spans="2:4" x14ac:dyDescent="0.2">
      <c r="B162" s="117"/>
      <c r="C162" s="117"/>
      <c r="D162" s="117"/>
    </row>
    <row r="163" spans="2:4" x14ac:dyDescent="0.2">
      <c r="B163" s="117"/>
      <c r="C163" s="117"/>
      <c r="D163" s="117"/>
    </row>
    <row r="164" spans="2:4" x14ac:dyDescent="0.2">
      <c r="B164" s="117"/>
      <c r="C164" s="117"/>
      <c r="D164" s="117"/>
    </row>
    <row r="165" spans="2:4" x14ac:dyDescent="0.2">
      <c r="B165" s="117"/>
      <c r="C165" s="117"/>
      <c r="D165" s="117"/>
    </row>
    <row r="166" spans="2:4" x14ac:dyDescent="0.2">
      <c r="B166" s="117"/>
      <c r="C166" s="117"/>
      <c r="D166" s="117"/>
    </row>
    <row r="167" spans="2:4" x14ac:dyDescent="0.2">
      <c r="B167" s="117"/>
      <c r="C167" s="117"/>
      <c r="D167" s="117"/>
    </row>
    <row r="168" spans="2:4" x14ac:dyDescent="0.2">
      <c r="B168" s="117"/>
      <c r="C168" s="117"/>
      <c r="D168" s="117"/>
    </row>
    <row r="169" spans="2:4" x14ac:dyDescent="0.2">
      <c r="B169" s="117"/>
      <c r="C169" s="117"/>
      <c r="D169" s="117"/>
    </row>
    <row r="170" spans="2:4" x14ac:dyDescent="0.2">
      <c r="B170" s="117"/>
      <c r="C170" s="117"/>
      <c r="D170" s="117"/>
    </row>
    <row r="171" spans="2:4" x14ac:dyDescent="0.2">
      <c r="B171" s="117"/>
      <c r="C171" s="117"/>
      <c r="D171" s="117"/>
    </row>
    <row r="172" spans="2:4" x14ac:dyDescent="0.2">
      <c r="B172" s="117"/>
      <c r="C172" s="117"/>
      <c r="D172" s="117"/>
    </row>
    <row r="173" spans="2:4" x14ac:dyDescent="0.2">
      <c r="B173" s="117"/>
      <c r="C173" s="117"/>
      <c r="D173" s="117"/>
    </row>
    <row r="174" spans="2:4" x14ac:dyDescent="0.2">
      <c r="B174" s="117"/>
      <c r="C174" s="117"/>
      <c r="D174" s="117"/>
    </row>
    <row r="175" spans="2:4" x14ac:dyDescent="0.2">
      <c r="B175" s="117"/>
      <c r="C175" s="117"/>
      <c r="D175" s="117"/>
    </row>
    <row r="176" spans="2:4" x14ac:dyDescent="0.2">
      <c r="B176" s="117"/>
      <c r="C176" s="117"/>
      <c r="D176" s="117"/>
    </row>
    <row r="177" spans="2:4" x14ac:dyDescent="0.2">
      <c r="B177" s="117"/>
      <c r="C177" s="117"/>
      <c r="D177" s="117"/>
    </row>
    <row r="178" spans="2:4" x14ac:dyDescent="0.2">
      <c r="B178" s="117"/>
      <c r="C178" s="117"/>
      <c r="D178" s="117"/>
    </row>
    <row r="179" spans="2:4" x14ac:dyDescent="0.2">
      <c r="B179" s="117"/>
      <c r="C179" s="117"/>
      <c r="D179" s="117"/>
    </row>
    <row r="180" spans="2:4" x14ac:dyDescent="0.2">
      <c r="B180" s="117"/>
      <c r="C180" s="117"/>
      <c r="D180" s="117"/>
    </row>
    <row r="181" spans="2:4" x14ac:dyDescent="0.2">
      <c r="B181" s="117"/>
      <c r="C181" s="117"/>
      <c r="D181" s="117"/>
    </row>
    <row r="182" spans="2:4" x14ac:dyDescent="0.2">
      <c r="B182" s="117"/>
      <c r="C182" s="117"/>
      <c r="D182" s="117"/>
    </row>
    <row r="183" spans="2:4" x14ac:dyDescent="0.2">
      <c r="B183" s="117"/>
      <c r="C183" s="117"/>
      <c r="D183" s="117"/>
    </row>
    <row r="184" spans="2:4" x14ac:dyDescent="0.2">
      <c r="B184" s="117"/>
      <c r="C184" s="117"/>
      <c r="D184" s="117"/>
    </row>
    <row r="185" spans="2:4" x14ac:dyDescent="0.2">
      <c r="B185" s="117"/>
      <c r="C185" s="117"/>
      <c r="D185" s="117"/>
    </row>
    <row r="186" spans="2:4" x14ac:dyDescent="0.2">
      <c r="B186" s="117"/>
      <c r="C186" s="117"/>
      <c r="D186" s="117"/>
    </row>
    <row r="187" spans="2:4" x14ac:dyDescent="0.2">
      <c r="B187" s="117"/>
      <c r="C187" s="117"/>
      <c r="D187" s="117"/>
    </row>
    <row r="188" spans="2:4" x14ac:dyDescent="0.2">
      <c r="B188" s="117"/>
      <c r="C188" s="117"/>
      <c r="D188" s="117"/>
    </row>
    <row r="189" spans="2:4" x14ac:dyDescent="0.2">
      <c r="B189" s="117"/>
      <c r="C189" s="117"/>
      <c r="D189" s="117"/>
    </row>
    <row r="190" spans="2:4" x14ac:dyDescent="0.2">
      <c r="B190" s="117"/>
      <c r="C190" s="117"/>
      <c r="D190" s="117"/>
    </row>
    <row r="191" spans="2:4" x14ac:dyDescent="0.2">
      <c r="B191" s="117"/>
      <c r="C191" s="117"/>
      <c r="D191" s="117"/>
    </row>
    <row r="192" spans="2:4" x14ac:dyDescent="0.2">
      <c r="B192" s="117"/>
      <c r="C192" s="117"/>
      <c r="D192" s="117"/>
    </row>
    <row r="193" spans="2:4" x14ac:dyDescent="0.2">
      <c r="B193" s="117"/>
      <c r="C193" s="117"/>
      <c r="D193" s="117"/>
    </row>
    <row r="194" spans="2:4" x14ac:dyDescent="0.2">
      <c r="B194" s="117"/>
      <c r="C194" s="117"/>
      <c r="D194" s="117"/>
    </row>
    <row r="195" spans="2:4" x14ac:dyDescent="0.2">
      <c r="B195" s="117"/>
      <c r="C195" s="117"/>
      <c r="D195" s="117"/>
    </row>
    <row r="196" spans="2:4" x14ac:dyDescent="0.2">
      <c r="B196" s="117"/>
      <c r="C196" s="117"/>
      <c r="D196" s="117"/>
    </row>
    <row r="197" spans="2:4" x14ac:dyDescent="0.2">
      <c r="B197" s="117"/>
      <c r="C197" s="117"/>
      <c r="D197" s="117"/>
    </row>
    <row r="198" spans="2:4" x14ac:dyDescent="0.2">
      <c r="B198" s="117"/>
      <c r="C198" s="117"/>
      <c r="D198" s="117"/>
    </row>
    <row r="199" spans="2:4" x14ac:dyDescent="0.2">
      <c r="B199" s="117"/>
      <c r="C199" s="117"/>
      <c r="D199" s="117"/>
    </row>
    <row r="200" spans="2:4" x14ac:dyDescent="0.2">
      <c r="B200" s="117"/>
      <c r="C200" s="117"/>
      <c r="D200" s="117"/>
    </row>
    <row r="201" spans="2:4" x14ac:dyDescent="0.2">
      <c r="B201" s="117"/>
      <c r="C201" s="117"/>
      <c r="D201" s="117"/>
    </row>
    <row r="202" spans="2:4" x14ac:dyDescent="0.2">
      <c r="B202" s="117"/>
      <c r="C202" s="117"/>
      <c r="D202" s="117"/>
    </row>
    <row r="203" spans="2:4" x14ac:dyDescent="0.2">
      <c r="B203" s="117"/>
      <c r="C203" s="117"/>
      <c r="D203" s="117"/>
    </row>
    <row r="204" spans="2:4" x14ac:dyDescent="0.2">
      <c r="B204" s="117"/>
      <c r="C204" s="117"/>
      <c r="D204" s="117"/>
    </row>
    <row r="205" spans="2:4" x14ac:dyDescent="0.2">
      <c r="B205" s="117"/>
      <c r="C205" s="117"/>
      <c r="D205" s="117"/>
    </row>
    <row r="206" spans="2:4" x14ac:dyDescent="0.2">
      <c r="B206" s="117"/>
      <c r="C206" s="117"/>
      <c r="D206" s="117"/>
    </row>
    <row r="207" spans="2:4" x14ac:dyDescent="0.2">
      <c r="B207" s="117"/>
      <c r="C207" s="117"/>
      <c r="D207" s="117"/>
    </row>
    <row r="208" spans="2:4" x14ac:dyDescent="0.2">
      <c r="B208" s="117"/>
      <c r="C208" s="117"/>
      <c r="D208" s="117"/>
    </row>
    <row r="209" spans="2:4" x14ac:dyDescent="0.2">
      <c r="B209" s="117"/>
      <c r="C209" s="117"/>
      <c r="D209" s="117"/>
    </row>
    <row r="210" spans="2:4" x14ac:dyDescent="0.2">
      <c r="B210" s="117"/>
      <c r="C210" s="117"/>
      <c r="D210" s="117"/>
    </row>
    <row r="211" spans="2:4" x14ac:dyDescent="0.2">
      <c r="B211" s="117"/>
      <c r="C211" s="117"/>
      <c r="D211" s="117"/>
    </row>
    <row r="212" spans="2:4" x14ac:dyDescent="0.2">
      <c r="B212" s="117"/>
      <c r="C212" s="117"/>
      <c r="D212" s="117"/>
    </row>
    <row r="213" spans="2:4" x14ac:dyDescent="0.2">
      <c r="B213" s="117"/>
      <c r="C213" s="117"/>
      <c r="D213" s="117"/>
    </row>
    <row r="214" spans="2:4" x14ac:dyDescent="0.2">
      <c r="B214" s="117"/>
      <c r="C214" s="117"/>
      <c r="D214" s="117"/>
    </row>
    <row r="215" spans="2:4" x14ac:dyDescent="0.2">
      <c r="B215" s="117"/>
      <c r="C215" s="117"/>
      <c r="D215" s="117"/>
    </row>
    <row r="216" spans="2:4" x14ac:dyDescent="0.2">
      <c r="B216" s="117"/>
      <c r="C216" s="117"/>
      <c r="D216" s="117"/>
    </row>
    <row r="217" spans="2:4" x14ac:dyDescent="0.2">
      <c r="B217" s="117"/>
      <c r="C217" s="117"/>
      <c r="D217" s="117"/>
    </row>
    <row r="218" spans="2:4" x14ac:dyDescent="0.2">
      <c r="B218" s="117"/>
      <c r="C218" s="117"/>
      <c r="D218" s="117"/>
    </row>
    <row r="219" spans="2:4" x14ac:dyDescent="0.2">
      <c r="B219" s="117"/>
      <c r="C219" s="117"/>
      <c r="D219" s="117"/>
    </row>
    <row r="220" spans="2:4" x14ac:dyDescent="0.2">
      <c r="B220" s="117"/>
      <c r="C220" s="117"/>
      <c r="D220" s="117"/>
    </row>
    <row r="221" spans="2:4" x14ac:dyDescent="0.2">
      <c r="B221" s="117"/>
      <c r="C221" s="117"/>
      <c r="D221" s="117"/>
    </row>
    <row r="222" spans="2:4" x14ac:dyDescent="0.2">
      <c r="B222" s="117"/>
      <c r="C222" s="117"/>
      <c r="D222" s="117"/>
    </row>
    <row r="223" spans="2:4" x14ac:dyDescent="0.2">
      <c r="B223" s="117"/>
      <c r="C223" s="117"/>
      <c r="D223" s="117"/>
    </row>
    <row r="224" spans="2:4" x14ac:dyDescent="0.2">
      <c r="B224" s="117"/>
      <c r="C224" s="117"/>
      <c r="D224" s="117"/>
    </row>
    <row r="225" spans="2:4" x14ac:dyDescent="0.2">
      <c r="B225" s="117"/>
      <c r="C225" s="117"/>
      <c r="D225" s="117"/>
    </row>
    <row r="226" spans="2:4" x14ac:dyDescent="0.2">
      <c r="B226" s="117"/>
      <c r="C226" s="117"/>
      <c r="D226" s="117"/>
    </row>
    <row r="227" spans="2:4" x14ac:dyDescent="0.2">
      <c r="B227" s="117"/>
      <c r="C227" s="117"/>
      <c r="D227" s="117"/>
    </row>
    <row r="228" spans="2:4" x14ac:dyDescent="0.2">
      <c r="B228" s="117"/>
      <c r="C228" s="117"/>
      <c r="D228" s="117"/>
    </row>
    <row r="229" spans="2:4" x14ac:dyDescent="0.2">
      <c r="B229" s="117"/>
      <c r="C229" s="117"/>
      <c r="D229" s="117"/>
    </row>
    <row r="230" spans="2:4" x14ac:dyDescent="0.2">
      <c r="B230" s="117"/>
      <c r="C230" s="117"/>
      <c r="D230" s="117"/>
    </row>
    <row r="231" spans="2:4" x14ac:dyDescent="0.2">
      <c r="B231" s="117"/>
      <c r="C231" s="117"/>
      <c r="D231" s="117"/>
    </row>
    <row r="232" spans="2:4" x14ac:dyDescent="0.2">
      <c r="B232" s="117"/>
      <c r="C232" s="117"/>
      <c r="D232" s="117"/>
    </row>
    <row r="233" spans="2:4" x14ac:dyDescent="0.2">
      <c r="B233" s="117"/>
      <c r="C233" s="117"/>
      <c r="D233" s="117"/>
    </row>
    <row r="234" spans="2:4" x14ac:dyDescent="0.2">
      <c r="B234" s="117"/>
      <c r="C234" s="117"/>
      <c r="D234" s="117"/>
    </row>
    <row r="235" spans="2:4" x14ac:dyDescent="0.2">
      <c r="B235" s="117"/>
      <c r="C235" s="117"/>
      <c r="D235" s="117"/>
    </row>
    <row r="236" spans="2:4" x14ac:dyDescent="0.2">
      <c r="B236" s="117"/>
      <c r="C236" s="117"/>
      <c r="D236" s="117"/>
    </row>
    <row r="237" spans="2:4" x14ac:dyDescent="0.2">
      <c r="B237" s="117"/>
      <c r="C237" s="117"/>
      <c r="D237" s="117"/>
    </row>
    <row r="238" spans="2:4" x14ac:dyDescent="0.2">
      <c r="B238" s="117"/>
      <c r="C238" s="117"/>
      <c r="D238" s="117"/>
    </row>
    <row r="239" spans="2:4" x14ac:dyDescent="0.2">
      <c r="B239" s="117"/>
      <c r="C239" s="117"/>
      <c r="D239" s="117"/>
    </row>
    <row r="240" spans="2:4" x14ac:dyDescent="0.2">
      <c r="B240" s="117"/>
      <c r="C240" s="117"/>
      <c r="D240" s="117"/>
    </row>
    <row r="241" spans="2:4" x14ac:dyDescent="0.2">
      <c r="B241" s="117"/>
      <c r="C241" s="117"/>
      <c r="D241" s="117"/>
    </row>
    <row r="242" spans="2:4" x14ac:dyDescent="0.2">
      <c r="B242" s="117"/>
      <c r="C242" s="117"/>
      <c r="D242" s="117"/>
    </row>
    <row r="243" spans="2:4" x14ac:dyDescent="0.2">
      <c r="B243" s="117"/>
      <c r="C243" s="117"/>
      <c r="D243" s="117"/>
    </row>
    <row r="244" spans="2:4" x14ac:dyDescent="0.2">
      <c r="B244" s="117"/>
      <c r="C244" s="117"/>
      <c r="D244" s="117"/>
    </row>
    <row r="245" spans="2:4" x14ac:dyDescent="0.2">
      <c r="B245" s="117"/>
      <c r="C245" s="117"/>
      <c r="D245" s="117"/>
    </row>
    <row r="246" spans="2:4" x14ac:dyDescent="0.2">
      <c r="B246" s="117"/>
      <c r="C246" s="117"/>
      <c r="D246" s="117"/>
    </row>
    <row r="247" spans="2:4" x14ac:dyDescent="0.2">
      <c r="B247" s="117"/>
      <c r="C247" s="117"/>
      <c r="D247" s="117"/>
    </row>
    <row r="248" spans="2:4" x14ac:dyDescent="0.2">
      <c r="B248" s="117"/>
      <c r="C248" s="117"/>
      <c r="D248" s="117"/>
    </row>
    <row r="249" spans="2:4" x14ac:dyDescent="0.2">
      <c r="B249" s="117"/>
      <c r="C249" s="117"/>
      <c r="D249" s="117"/>
    </row>
    <row r="250" spans="2:4" x14ac:dyDescent="0.2">
      <c r="B250" s="117"/>
      <c r="C250" s="117"/>
      <c r="D250" s="117"/>
    </row>
    <row r="251" spans="2:4" x14ac:dyDescent="0.2">
      <c r="B251" s="117"/>
      <c r="C251" s="117"/>
      <c r="D251" s="117"/>
    </row>
    <row r="252" spans="2:4" x14ac:dyDescent="0.2">
      <c r="B252" s="117"/>
      <c r="C252" s="117"/>
      <c r="D252" s="117"/>
    </row>
    <row r="253" spans="2:4" x14ac:dyDescent="0.2">
      <c r="B253" s="117"/>
      <c r="C253" s="117"/>
      <c r="D253" s="117"/>
    </row>
    <row r="254" spans="2:4" x14ac:dyDescent="0.2">
      <c r="B254" s="117"/>
      <c r="C254" s="117"/>
      <c r="D254" s="117"/>
    </row>
    <row r="255" spans="2:4" x14ac:dyDescent="0.2">
      <c r="B255" s="117"/>
      <c r="C255" s="117"/>
      <c r="D255" s="117"/>
    </row>
    <row r="256" spans="2:4" x14ac:dyDescent="0.2">
      <c r="B256" s="117"/>
      <c r="C256" s="117"/>
      <c r="D256" s="117"/>
    </row>
    <row r="257" spans="2:4" x14ac:dyDescent="0.2">
      <c r="B257" s="117"/>
      <c r="C257" s="117"/>
      <c r="D257" s="117"/>
    </row>
    <row r="258" spans="2:4" x14ac:dyDescent="0.2">
      <c r="B258" s="117"/>
      <c r="C258" s="117"/>
      <c r="D258" s="117"/>
    </row>
    <row r="259" spans="2:4" x14ac:dyDescent="0.2">
      <c r="B259" s="117"/>
      <c r="C259" s="117"/>
      <c r="D259" s="117"/>
    </row>
    <row r="260" spans="2:4" x14ac:dyDescent="0.2">
      <c r="B260" s="117"/>
      <c r="C260" s="117"/>
      <c r="D260" s="117"/>
    </row>
    <row r="261" spans="2:4" x14ac:dyDescent="0.2">
      <c r="B261" s="117"/>
      <c r="C261" s="117"/>
      <c r="D261" s="117"/>
    </row>
    <row r="262" spans="2:4" x14ac:dyDescent="0.2">
      <c r="B262" s="117"/>
      <c r="C262" s="117"/>
      <c r="D262" s="117"/>
    </row>
    <row r="263" spans="2:4" x14ac:dyDescent="0.2">
      <c r="B263" s="117"/>
      <c r="C263" s="117"/>
      <c r="D263" s="117"/>
    </row>
    <row r="264" spans="2:4" x14ac:dyDescent="0.2">
      <c r="B264" s="117"/>
      <c r="C264" s="117"/>
      <c r="D264" s="117"/>
    </row>
    <row r="265" spans="2:4" x14ac:dyDescent="0.2">
      <c r="B265" s="117"/>
      <c r="C265" s="117"/>
      <c r="D265" s="117"/>
    </row>
    <row r="266" spans="2:4" x14ac:dyDescent="0.2">
      <c r="B266" s="117"/>
      <c r="C266" s="117"/>
      <c r="D266" s="117"/>
    </row>
    <row r="267" spans="2:4" x14ac:dyDescent="0.2">
      <c r="B267" s="117"/>
      <c r="C267" s="117"/>
      <c r="D267" s="117"/>
    </row>
    <row r="268" spans="2:4" x14ac:dyDescent="0.2">
      <c r="B268" s="117"/>
      <c r="C268" s="117"/>
      <c r="D268" s="117"/>
    </row>
    <row r="269" spans="2:4" x14ac:dyDescent="0.2">
      <c r="B269" s="117"/>
      <c r="C269" s="117"/>
      <c r="D269" s="117"/>
    </row>
    <row r="270" spans="2:4" x14ac:dyDescent="0.2">
      <c r="B270" s="117"/>
      <c r="C270" s="117"/>
      <c r="D270" s="117"/>
    </row>
    <row r="271" spans="2:4" x14ac:dyDescent="0.2">
      <c r="B271" s="117"/>
      <c r="C271" s="117"/>
      <c r="D271" s="117"/>
    </row>
    <row r="272" spans="2:4" x14ac:dyDescent="0.2">
      <c r="B272" s="117"/>
      <c r="C272" s="117"/>
      <c r="D272" s="117"/>
    </row>
    <row r="273" spans="2:4" x14ac:dyDescent="0.2">
      <c r="B273" s="117"/>
      <c r="C273" s="117"/>
      <c r="D273" s="117"/>
    </row>
    <row r="274" spans="2:4" x14ac:dyDescent="0.2">
      <c r="B274" s="117"/>
      <c r="C274" s="117"/>
      <c r="D274" s="117"/>
    </row>
    <row r="275" spans="2:4" x14ac:dyDescent="0.2">
      <c r="B275" s="117"/>
      <c r="C275" s="117"/>
      <c r="D275" s="117"/>
    </row>
    <row r="276" spans="2:4" x14ac:dyDescent="0.2">
      <c r="B276" s="117"/>
      <c r="C276" s="117"/>
      <c r="D276" s="117"/>
    </row>
    <row r="277" spans="2:4" x14ac:dyDescent="0.2">
      <c r="B277" s="117"/>
      <c r="C277" s="117"/>
      <c r="D277" s="117"/>
    </row>
    <row r="278" spans="2:4" x14ac:dyDescent="0.2">
      <c r="B278" s="117"/>
      <c r="C278" s="117"/>
      <c r="D278" s="117"/>
    </row>
    <row r="279" spans="2:4" x14ac:dyDescent="0.2">
      <c r="B279" s="117"/>
      <c r="C279" s="117"/>
      <c r="D279" s="117"/>
    </row>
    <row r="280" spans="2:4" x14ac:dyDescent="0.2">
      <c r="B280" s="117"/>
      <c r="C280" s="117"/>
      <c r="D280" s="117"/>
    </row>
    <row r="281" spans="2:4" x14ac:dyDescent="0.2">
      <c r="B281" s="117"/>
      <c r="C281" s="117"/>
      <c r="D281" s="117"/>
    </row>
    <row r="282" spans="2:4" x14ac:dyDescent="0.2">
      <c r="B282" s="117"/>
      <c r="C282" s="117"/>
      <c r="D282" s="117"/>
    </row>
    <row r="283" spans="2:4" x14ac:dyDescent="0.2">
      <c r="B283" s="117"/>
      <c r="C283" s="117"/>
      <c r="D283" s="117"/>
    </row>
    <row r="284" spans="2:4" x14ac:dyDescent="0.2">
      <c r="B284" s="117"/>
      <c r="C284" s="117"/>
      <c r="D284" s="117"/>
    </row>
    <row r="285" spans="2:4" x14ac:dyDescent="0.2">
      <c r="B285" s="117"/>
      <c r="C285" s="117"/>
      <c r="D285" s="117"/>
    </row>
    <row r="286" spans="2:4" x14ac:dyDescent="0.2">
      <c r="B286" s="117"/>
      <c r="C286" s="117"/>
      <c r="D286" s="117"/>
    </row>
    <row r="287" spans="2:4" x14ac:dyDescent="0.2">
      <c r="B287" s="117"/>
      <c r="C287" s="117"/>
      <c r="D287" s="117"/>
    </row>
    <row r="288" spans="2:4" x14ac:dyDescent="0.2">
      <c r="B288" s="117"/>
      <c r="C288" s="117"/>
      <c r="D288" s="117"/>
    </row>
    <row r="289" spans="2:4" x14ac:dyDescent="0.2">
      <c r="B289" s="117"/>
      <c r="C289" s="117"/>
      <c r="D289" s="117"/>
    </row>
    <row r="290" spans="2:4" x14ac:dyDescent="0.2">
      <c r="B290" s="117"/>
      <c r="C290" s="117"/>
      <c r="D290" s="117"/>
    </row>
    <row r="291" spans="2:4" x14ac:dyDescent="0.2">
      <c r="B291" s="117"/>
      <c r="C291" s="117"/>
      <c r="D291" s="117"/>
    </row>
    <row r="292" spans="2:4" x14ac:dyDescent="0.2">
      <c r="B292" s="117"/>
      <c r="C292" s="117"/>
      <c r="D292" s="117"/>
    </row>
    <row r="293" spans="2:4" x14ac:dyDescent="0.2">
      <c r="B293" s="117"/>
      <c r="C293" s="117"/>
      <c r="D293" s="117"/>
    </row>
    <row r="294" spans="2:4" x14ac:dyDescent="0.2">
      <c r="B294" s="117"/>
      <c r="C294" s="117"/>
      <c r="D294" s="117"/>
    </row>
    <row r="295" spans="2:4" x14ac:dyDescent="0.2">
      <c r="B295" s="117"/>
      <c r="C295" s="117"/>
      <c r="D295" s="117"/>
    </row>
    <row r="296" spans="2:4" x14ac:dyDescent="0.2">
      <c r="B296" s="117"/>
      <c r="C296" s="117"/>
      <c r="D296" s="117"/>
    </row>
    <row r="297" spans="2:4" x14ac:dyDescent="0.2">
      <c r="B297" s="117"/>
      <c r="C297" s="117"/>
      <c r="D297" s="117"/>
    </row>
    <row r="298" spans="2:4" x14ac:dyDescent="0.2">
      <c r="B298" s="117"/>
      <c r="C298" s="117"/>
      <c r="D298" s="117"/>
    </row>
    <row r="299" spans="2:4" x14ac:dyDescent="0.2">
      <c r="B299" s="117"/>
      <c r="C299" s="117"/>
      <c r="D299" s="117"/>
    </row>
    <row r="300" spans="2:4" x14ac:dyDescent="0.2">
      <c r="B300" s="117"/>
      <c r="C300" s="117"/>
      <c r="D300" s="117"/>
    </row>
    <row r="301" spans="2:4" x14ac:dyDescent="0.2">
      <c r="B301" s="117"/>
      <c r="C301" s="117"/>
      <c r="D301" s="117"/>
    </row>
    <row r="302" spans="2:4" x14ac:dyDescent="0.2">
      <c r="B302" s="117"/>
      <c r="C302" s="117"/>
      <c r="D302" s="117"/>
    </row>
    <row r="303" spans="2:4" x14ac:dyDescent="0.2">
      <c r="B303" s="117"/>
      <c r="C303" s="117"/>
      <c r="D303" s="117"/>
    </row>
    <row r="304" spans="2:4" x14ac:dyDescent="0.2">
      <c r="B304" s="117"/>
      <c r="C304" s="117"/>
      <c r="D304" s="117"/>
    </row>
    <row r="305" spans="2:4" x14ac:dyDescent="0.2">
      <c r="B305" s="117"/>
      <c r="C305" s="117"/>
      <c r="D305" s="117"/>
    </row>
    <row r="306" spans="2:4" x14ac:dyDescent="0.2">
      <c r="B306" s="117"/>
      <c r="C306" s="117"/>
      <c r="D306" s="117"/>
    </row>
    <row r="307" spans="2:4" x14ac:dyDescent="0.2">
      <c r="B307" s="117"/>
      <c r="C307" s="117"/>
      <c r="D307" s="117"/>
    </row>
    <row r="308" spans="2:4" x14ac:dyDescent="0.2">
      <c r="B308" s="117"/>
      <c r="C308" s="117"/>
      <c r="D308" s="117"/>
    </row>
    <row r="309" spans="2:4" x14ac:dyDescent="0.2">
      <c r="B309" s="117"/>
      <c r="C309" s="117"/>
      <c r="D309" s="117"/>
    </row>
    <row r="310" spans="2:4" x14ac:dyDescent="0.2">
      <c r="B310" s="117"/>
      <c r="C310" s="117"/>
      <c r="D310" s="117"/>
    </row>
    <row r="311" spans="2:4" x14ac:dyDescent="0.2">
      <c r="B311" s="117"/>
      <c r="C311" s="117"/>
      <c r="D311" s="117"/>
    </row>
    <row r="312" spans="2:4" x14ac:dyDescent="0.2">
      <c r="B312" s="117"/>
      <c r="C312" s="117"/>
      <c r="D312" s="117"/>
    </row>
    <row r="313" spans="2:4" x14ac:dyDescent="0.2">
      <c r="B313" s="117"/>
      <c r="C313" s="117"/>
      <c r="D313" s="117"/>
    </row>
    <row r="314" spans="2:4" x14ac:dyDescent="0.2">
      <c r="B314" s="117"/>
      <c r="C314" s="117"/>
      <c r="D314" s="117"/>
    </row>
    <row r="315" spans="2:4" x14ac:dyDescent="0.2">
      <c r="B315" s="117"/>
      <c r="C315" s="117"/>
      <c r="D315" s="117"/>
    </row>
    <row r="316" spans="2:4" x14ac:dyDescent="0.2">
      <c r="B316" s="117"/>
      <c r="C316" s="117"/>
      <c r="D316" s="117"/>
    </row>
    <row r="317" spans="2:4" x14ac:dyDescent="0.2">
      <c r="B317" s="117"/>
      <c r="C317" s="117"/>
      <c r="D317" s="117"/>
    </row>
    <row r="318" spans="2:4" x14ac:dyDescent="0.2">
      <c r="B318" s="117"/>
      <c r="C318" s="117"/>
      <c r="D318" s="117"/>
    </row>
    <row r="319" spans="2:4" x14ac:dyDescent="0.2">
      <c r="B319" s="117"/>
      <c r="C319" s="117"/>
      <c r="D319" s="117"/>
    </row>
    <row r="320" spans="2:4" x14ac:dyDescent="0.2">
      <c r="B320" s="117"/>
      <c r="C320" s="117"/>
      <c r="D320" s="117"/>
    </row>
    <row r="321" spans="2:4" x14ac:dyDescent="0.2">
      <c r="B321" s="117"/>
      <c r="C321" s="117"/>
      <c r="D321" s="117"/>
    </row>
    <row r="322" spans="2:4" x14ac:dyDescent="0.2">
      <c r="B322" s="117"/>
      <c r="C322" s="117"/>
      <c r="D322" s="117"/>
    </row>
    <row r="323" spans="2:4" x14ac:dyDescent="0.2">
      <c r="B323" s="117"/>
      <c r="C323" s="117"/>
      <c r="D323" s="117"/>
    </row>
    <row r="324" spans="2:4" x14ac:dyDescent="0.2">
      <c r="B324" s="117"/>
      <c r="C324" s="117"/>
      <c r="D324" s="117"/>
    </row>
    <row r="325" spans="2:4" x14ac:dyDescent="0.2">
      <c r="B325" s="117"/>
      <c r="C325" s="117"/>
      <c r="D325" s="117"/>
    </row>
    <row r="326" spans="2:4" x14ac:dyDescent="0.2">
      <c r="B326" s="117"/>
      <c r="C326" s="117"/>
      <c r="D326" s="117"/>
    </row>
    <row r="327" spans="2:4" x14ac:dyDescent="0.2">
      <c r="B327" s="117"/>
      <c r="C327" s="117"/>
      <c r="D327" s="117"/>
    </row>
    <row r="328" spans="2:4" x14ac:dyDescent="0.2">
      <c r="B328" s="117"/>
      <c r="C328" s="117"/>
      <c r="D328" s="117"/>
    </row>
    <row r="329" spans="2:4" x14ac:dyDescent="0.2">
      <c r="B329" s="117"/>
      <c r="C329" s="117"/>
      <c r="D329" s="117"/>
    </row>
    <row r="330" spans="2:4" x14ac:dyDescent="0.2">
      <c r="B330" s="117"/>
      <c r="C330" s="117"/>
      <c r="D330" s="117"/>
    </row>
    <row r="331" spans="2:4" x14ac:dyDescent="0.2">
      <c r="B331" s="117"/>
      <c r="C331" s="117"/>
      <c r="D331" s="117"/>
    </row>
    <row r="332" spans="2:4" x14ac:dyDescent="0.2">
      <c r="B332" s="117"/>
      <c r="C332" s="117"/>
      <c r="D332" s="117"/>
    </row>
    <row r="333" spans="2:4" x14ac:dyDescent="0.2">
      <c r="B333" s="117"/>
      <c r="C333" s="117"/>
      <c r="D333" s="117"/>
    </row>
    <row r="334" spans="2:4" x14ac:dyDescent="0.2">
      <c r="B334" s="117"/>
      <c r="C334" s="117"/>
      <c r="D334" s="117"/>
    </row>
    <row r="335" spans="2:4" x14ac:dyDescent="0.2">
      <c r="B335" s="117"/>
      <c r="C335" s="117"/>
      <c r="D335" s="117"/>
    </row>
    <row r="336" spans="2:4" x14ac:dyDescent="0.2">
      <c r="B336" s="117"/>
      <c r="C336" s="117"/>
      <c r="D336" s="117"/>
    </row>
    <row r="337" spans="2:4" x14ac:dyDescent="0.2">
      <c r="B337" s="117"/>
      <c r="C337" s="117"/>
      <c r="D337" s="117"/>
    </row>
    <row r="338" spans="2:4" x14ac:dyDescent="0.2">
      <c r="B338" s="117"/>
      <c r="C338" s="117"/>
      <c r="D338" s="117"/>
    </row>
    <row r="339" spans="2:4" x14ac:dyDescent="0.2">
      <c r="B339" s="117"/>
      <c r="C339" s="117"/>
      <c r="D339" s="117"/>
    </row>
    <row r="340" spans="2:4" x14ac:dyDescent="0.2">
      <c r="B340" s="117"/>
      <c r="C340" s="117"/>
      <c r="D340" s="117"/>
    </row>
    <row r="341" spans="2:4" x14ac:dyDescent="0.2">
      <c r="B341" s="117"/>
      <c r="C341" s="117"/>
      <c r="D341" s="117"/>
    </row>
    <row r="342" spans="2:4" x14ac:dyDescent="0.2">
      <c r="B342" s="117"/>
      <c r="C342" s="117"/>
      <c r="D342" s="117"/>
    </row>
    <row r="343" spans="2:4" x14ac:dyDescent="0.2">
      <c r="B343" s="117"/>
      <c r="C343" s="117"/>
      <c r="D343" s="117"/>
    </row>
    <row r="344" spans="2:4" x14ac:dyDescent="0.2">
      <c r="B344" s="117"/>
      <c r="C344" s="117"/>
      <c r="D344" s="117"/>
    </row>
    <row r="345" spans="2:4" x14ac:dyDescent="0.2">
      <c r="B345" s="117"/>
      <c r="C345" s="117"/>
      <c r="D345" s="117"/>
    </row>
    <row r="346" spans="2:4" x14ac:dyDescent="0.2">
      <c r="B346" s="117"/>
      <c r="C346" s="117"/>
      <c r="D346" s="117"/>
    </row>
    <row r="347" spans="2:4" x14ac:dyDescent="0.2">
      <c r="B347" s="117"/>
      <c r="C347" s="117"/>
      <c r="D347" s="117"/>
    </row>
    <row r="348" spans="2:4" x14ac:dyDescent="0.2">
      <c r="B348" s="117"/>
      <c r="C348" s="117"/>
      <c r="D348" s="117"/>
    </row>
    <row r="349" spans="2:4" x14ac:dyDescent="0.2">
      <c r="B349" s="117"/>
      <c r="C349" s="117"/>
      <c r="D349" s="117"/>
    </row>
    <row r="350" spans="2:4" x14ac:dyDescent="0.2">
      <c r="B350" s="117"/>
      <c r="C350" s="117"/>
      <c r="D350" s="117"/>
    </row>
    <row r="351" spans="2:4" x14ac:dyDescent="0.2">
      <c r="B351" s="117"/>
      <c r="C351" s="117"/>
      <c r="D351" s="117"/>
    </row>
    <row r="352" spans="2:4" x14ac:dyDescent="0.2">
      <c r="B352" s="117"/>
      <c r="C352" s="117"/>
      <c r="D352" s="117"/>
    </row>
    <row r="353" spans="2:4" x14ac:dyDescent="0.2">
      <c r="B353" s="117"/>
      <c r="C353" s="117"/>
      <c r="D353" s="117"/>
    </row>
    <row r="354" spans="2:4" x14ac:dyDescent="0.2">
      <c r="B354" s="117"/>
      <c r="C354" s="117"/>
      <c r="D354" s="117"/>
    </row>
    <row r="355" spans="2:4" x14ac:dyDescent="0.2">
      <c r="B355" s="117"/>
      <c r="C355" s="117"/>
      <c r="D355" s="117"/>
    </row>
    <row r="356" spans="2:4" x14ac:dyDescent="0.2">
      <c r="B356" s="117"/>
      <c r="C356" s="117"/>
      <c r="D356" s="117"/>
    </row>
    <row r="357" spans="2:4" x14ac:dyDescent="0.2">
      <c r="B357" s="117"/>
      <c r="C357" s="117"/>
      <c r="D357" s="117"/>
    </row>
    <row r="358" spans="2:4" x14ac:dyDescent="0.2">
      <c r="B358" s="117"/>
      <c r="C358" s="117"/>
      <c r="D358" s="117"/>
    </row>
    <row r="359" spans="2:4" x14ac:dyDescent="0.2">
      <c r="B359" s="117"/>
      <c r="C359" s="117"/>
      <c r="D359" s="117"/>
    </row>
    <row r="360" spans="2:4" x14ac:dyDescent="0.2">
      <c r="B360" s="117"/>
      <c r="C360" s="117"/>
      <c r="D360" s="117"/>
    </row>
    <row r="361" spans="2:4" x14ac:dyDescent="0.2">
      <c r="B361" s="117"/>
      <c r="C361" s="117"/>
      <c r="D361" s="117"/>
    </row>
    <row r="362" spans="2:4" x14ac:dyDescent="0.2">
      <c r="B362" s="117"/>
      <c r="C362" s="117"/>
      <c r="D362" s="117"/>
    </row>
    <row r="363" spans="2:4" x14ac:dyDescent="0.2">
      <c r="B363" s="117"/>
      <c r="C363" s="117"/>
      <c r="D363" s="117"/>
    </row>
    <row r="364" spans="2:4" x14ac:dyDescent="0.2">
      <c r="B364" s="117"/>
      <c r="C364" s="117"/>
      <c r="D364" s="117"/>
    </row>
    <row r="365" spans="2:4" x14ac:dyDescent="0.2">
      <c r="B365" s="117"/>
      <c r="C365" s="117"/>
      <c r="D365" s="117"/>
    </row>
    <row r="366" spans="2:4" x14ac:dyDescent="0.2">
      <c r="B366" s="117"/>
      <c r="C366" s="117"/>
      <c r="D366" s="117"/>
    </row>
    <row r="367" spans="2:4" x14ac:dyDescent="0.2">
      <c r="B367" s="117"/>
      <c r="C367" s="117"/>
      <c r="D367" s="117"/>
    </row>
    <row r="368" spans="2:4" x14ac:dyDescent="0.2">
      <c r="B368" s="117"/>
      <c r="C368" s="117"/>
      <c r="D368" s="117"/>
    </row>
    <row r="369" spans="2:4" x14ac:dyDescent="0.2">
      <c r="B369" s="117"/>
      <c r="C369" s="117"/>
      <c r="D369" s="117"/>
    </row>
    <row r="370" spans="2:4" x14ac:dyDescent="0.2">
      <c r="B370" s="117"/>
      <c r="C370" s="117"/>
      <c r="D370" s="117"/>
    </row>
    <row r="371" spans="2:4" x14ac:dyDescent="0.2">
      <c r="B371" s="117"/>
      <c r="C371" s="117"/>
      <c r="D371" s="117"/>
    </row>
    <row r="372" spans="2:4" x14ac:dyDescent="0.2">
      <c r="B372" s="117"/>
      <c r="C372" s="117"/>
      <c r="D372" s="117"/>
    </row>
    <row r="373" spans="2:4" x14ac:dyDescent="0.2">
      <c r="B373" s="117"/>
      <c r="C373" s="117"/>
      <c r="D373" s="117"/>
    </row>
    <row r="374" spans="2:4" x14ac:dyDescent="0.2">
      <c r="B374" s="117"/>
      <c r="C374" s="117"/>
      <c r="D374" s="117"/>
    </row>
    <row r="375" spans="2:4" x14ac:dyDescent="0.2">
      <c r="B375" s="117"/>
      <c r="C375" s="117"/>
      <c r="D375" s="117"/>
    </row>
    <row r="376" spans="2:4" x14ac:dyDescent="0.2">
      <c r="B376" s="117"/>
      <c r="C376" s="117"/>
      <c r="D376" s="117"/>
    </row>
    <row r="377" spans="2:4" x14ac:dyDescent="0.2">
      <c r="B377" s="117"/>
      <c r="C377" s="117"/>
      <c r="D377" s="117"/>
    </row>
    <row r="378" spans="2:4" x14ac:dyDescent="0.2">
      <c r="B378" s="117"/>
      <c r="C378" s="117"/>
      <c r="D378" s="117"/>
    </row>
    <row r="379" spans="2:4" x14ac:dyDescent="0.2">
      <c r="B379" s="117"/>
      <c r="C379" s="117"/>
      <c r="D379" s="117"/>
    </row>
    <row r="380" spans="2:4" x14ac:dyDescent="0.2">
      <c r="B380" s="117"/>
      <c r="C380" s="117"/>
      <c r="D380" s="117"/>
    </row>
    <row r="381" spans="2:4" x14ac:dyDescent="0.2">
      <c r="B381" s="117"/>
      <c r="C381" s="117"/>
      <c r="D381" s="117"/>
    </row>
    <row r="382" spans="2:4" x14ac:dyDescent="0.2">
      <c r="B382" s="117"/>
      <c r="C382" s="117"/>
      <c r="D382" s="117"/>
    </row>
    <row r="383" spans="2:4" x14ac:dyDescent="0.2">
      <c r="B383" s="117"/>
      <c r="C383" s="117"/>
      <c r="D383" s="117"/>
    </row>
    <row r="384" spans="2:4" x14ac:dyDescent="0.2">
      <c r="B384" s="117"/>
      <c r="C384" s="117"/>
      <c r="D384" s="117"/>
    </row>
    <row r="385" spans="2:4" x14ac:dyDescent="0.2">
      <c r="B385" s="117"/>
      <c r="C385" s="117"/>
      <c r="D385" s="117"/>
    </row>
    <row r="386" spans="2:4" x14ac:dyDescent="0.2">
      <c r="B386" s="117"/>
      <c r="C386" s="117"/>
      <c r="D386" s="117"/>
    </row>
    <row r="387" spans="2:4" x14ac:dyDescent="0.2">
      <c r="B387" s="117"/>
      <c r="C387" s="117"/>
      <c r="D387" s="117"/>
    </row>
    <row r="388" spans="2:4" x14ac:dyDescent="0.2">
      <c r="B388" s="117"/>
      <c r="C388" s="117"/>
      <c r="D388" s="117"/>
    </row>
    <row r="389" spans="2:4" x14ac:dyDescent="0.2">
      <c r="B389" s="117"/>
      <c r="C389" s="117"/>
      <c r="D389" s="117"/>
    </row>
    <row r="390" spans="2:4" x14ac:dyDescent="0.2">
      <c r="B390" s="117"/>
      <c r="C390" s="117"/>
      <c r="D390" s="117"/>
    </row>
    <row r="391" spans="2:4" x14ac:dyDescent="0.2">
      <c r="B391" s="117"/>
      <c r="C391" s="117"/>
      <c r="D391" s="117"/>
    </row>
    <row r="392" spans="2:4" x14ac:dyDescent="0.2">
      <c r="B392" s="117"/>
      <c r="C392" s="117"/>
      <c r="D392" s="117"/>
    </row>
    <row r="393" spans="2:4" x14ac:dyDescent="0.2">
      <c r="B393" s="117"/>
      <c r="C393" s="117"/>
      <c r="D393" s="117"/>
    </row>
    <row r="394" spans="2:4" x14ac:dyDescent="0.2">
      <c r="B394" s="117"/>
      <c r="C394" s="117"/>
      <c r="D394" s="117"/>
    </row>
    <row r="395" spans="2:4" x14ac:dyDescent="0.2">
      <c r="B395" s="117"/>
      <c r="C395" s="117"/>
      <c r="D395" s="117"/>
    </row>
    <row r="396" spans="2:4" x14ac:dyDescent="0.2">
      <c r="B396" s="117"/>
      <c r="C396" s="117"/>
      <c r="D396" s="117"/>
    </row>
    <row r="397" spans="2:4" x14ac:dyDescent="0.2">
      <c r="B397" s="117"/>
      <c r="C397" s="117"/>
      <c r="D397" s="117"/>
    </row>
    <row r="398" spans="2:4" x14ac:dyDescent="0.2">
      <c r="B398" s="117"/>
      <c r="C398" s="117"/>
      <c r="D398" s="117"/>
    </row>
    <row r="399" spans="2:4" x14ac:dyDescent="0.2">
      <c r="B399" s="117"/>
      <c r="C399" s="117"/>
      <c r="D399" s="117"/>
    </row>
    <row r="400" spans="2:4" x14ac:dyDescent="0.2">
      <c r="B400" s="117"/>
      <c r="C400" s="117"/>
      <c r="D400" s="117"/>
    </row>
    <row r="401" spans="2:4" x14ac:dyDescent="0.2">
      <c r="B401" s="117"/>
      <c r="C401" s="117"/>
      <c r="D401" s="117"/>
    </row>
    <row r="402" spans="2:4" x14ac:dyDescent="0.2">
      <c r="B402" s="117"/>
      <c r="C402" s="117"/>
      <c r="D402" s="117"/>
    </row>
    <row r="403" spans="2:4" x14ac:dyDescent="0.2">
      <c r="B403" s="117"/>
      <c r="C403" s="117"/>
      <c r="D403" s="117"/>
    </row>
    <row r="404" spans="2:4" x14ac:dyDescent="0.2">
      <c r="B404" s="117"/>
      <c r="C404" s="117"/>
      <c r="D404" s="117"/>
    </row>
    <row r="405" spans="2:4" x14ac:dyDescent="0.2">
      <c r="B405" s="117"/>
      <c r="C405" s="117"/>
      <c r="D405" s="117"/>
    </row>
    <row r="406" spans="2:4" x14ac:dyDescent="0.2">
      <c r="B406" s="117"/>
      <c r="C406" s="117"/>
      <c r="D406" s="117"/>
    </row>
    <row r="407" spans="2:4" x14ac:dyDescent="0.2">
      <c r="B407" s="117"/>
      <c r="C407" s="117"/>
      <c r="D407" s="117"/>
    </row>
    <row r="408" spans="2:4" x14ac:dyDescent="0.2">
      <c r="B408" s="117"/>
      <c r="C408" s="117"/>
      <c r="D408" s="117"/>
    </row>
    <row r="409" spans="2:4" x14ac:dyDescent="0.2">
      <c r="B409" s="117"/>
      <c r="C409" s="117"/>
      <c r="D409" s="117"/>
    </row>
    <row r="410" spans="2:4" x14ac:dyDescent="0.2">
      <c r="B410" s="117"/>
      <c r="C410" s="117"/>
      <c r="D410" s="117"/>
    </row>
    <row r="411" spans="2:4" x14ac:dyDescent="0.2">
      <c r="B411" s="117"/>
      <c r="C411" s="117"/>
      <c r="D411" s="117"/>
    </row>
    <row r="412" spans="2:4" x14ac:dyDescent="0.2">
      <c r="B412" s="117"/>
      <c r="C412" s="117"/>
      <c r="D412" s="117"/>
    </row>
    <row r="413" spans="2:4" x14ac:dyDescent="0.2">
      <c r="B413" s="117"/>
      <c r="C413" s="117"/>
      <c r="D413" s="117"/>
    </row>
    <row r="414" spans="2:4" x14ac:dyDescent="0.2">
      <c r="B414" s="117"/>
      <c r="C414" s="117"/>
      <c r="D414" s="117"/>
    </row>
    <row r="415" spans="2:4" x14ac:dyDescent="0.2">
      <c r="B415" s="117"/>
      <c r="C415" s="117"/>
      <c r="D415" s="117"/>
    </row>
    <row r="416" spans="2:4" x14ac:dyDescent="0.2">
      <c r="B416" s="117"/>
      <c r="C416" s="117"/>
      <c r="D416" s="117"/>
    </row>
    <row r="417" spans="2:4" x14ac:dyDescent="0.2">
      <c r="B417" s="117"/>
      <c r="C417" s="117"/>
      <c r="D417" s="117"/>
    </row>
    <row r="418" spans="2:4" x14ac:dyDescent="0.2">
      <c r="B418" s="117"/>
      <c r="C418" s="117"/>
      <c r="D418" s="117"/>
    </row>
    <row r="419" spans="2:4" x14ac:dyDescent="0.2">
      <c r="B419" s="117"/>
      <c r="C419" s="117"/>
      <c r="D419" s="117"/>
    </row>
    <row r="420" spans="2:4" x14ac:dyDescent="0.2">
      <c r="B420" s="117"/>
      <c r="C420" s="117"/>
      <c r="D420" s="117"/>
    </row>
    <row r="421" spans="2:4" x14ac:dyDescent="0.2">
      <c r="B421" s="117"/>
      <c r="C421" s="117"/>
      <c r="D421" s="117"/>
    </row>
    <row r="422" spans="2:4" x14ac:dyDescent="0.2">
      <c r="B422" s="117"/>
      <c r="C422" s="117"/>
      <c r="D422" s="117"/>
    </row>
    <row r="423" spans="2:4" x14ac:dyDescent="0.2">
      <c r="B423" s="117"/>
      <c r="C423" s="117"/>
      <c r="D423" s="117"/>
    </row>
    <row r="424" spans="2:4" x14ac:dyDescent="0.2">
      <c r="B424" s="117"/>
      <c r="C424" s="117"/>
      <c r="D424" s="117"/>
    </row>
    <row r="425" spans="2:4" x14ac:dyDescent="0.2">
      <c r="B425" s="117"/>
      <c r="C425" s="117"/>
      <c r="D425" s="117"/>
    </row>
    <row r="426" spans="2:4" x14ac:dyDescent="0.2">
      <c r="B426" s="117"/>
      <c r="C426" s="117"/>
      <c r="D426" s="117"/>
    </row>
    <row r="427" spans="2:4" x14ac:dyDescent="0.2">
      <c r="B427" s="117"/>
      <c r="C427" s="117"/>
      <c r="D427" s="117"/>
    </row>
    <row r="428" spans="2:4" x14ac:dyDescent="0.2">
      <c r="B428" s="117"/>
      <c r="C428" s="117"/>
      <c r="D428" s="117"/>
    </row>
    <row r="429" spans="2:4" x14ac:dyDescent="0.2">
      <c r="B429" s="117"/>
      <c r="C429" s="117"/>
      <c r="D429" s="117"/>
    </row>
    <row r="430" spans="2:4" x14ac:dyDescent="0.2">
      <c r="B430" s="117"/>
      <c r="C430" s="117"/>
      <c r="D430" s="117"/>
    </row>
    <row r="431" spans="2:4" x14ac:dyDescent="0.2">
      <c r="B431" s="117"/>
      <c r="C431" s="117"/>
      <c r="D431" s="117"/>
    </row>
    <row r="432" spans="2:4" x14ac:dyDescent="0.2">
      <c r="B432" s="117"/>
      <c r="C432" s="117"/>
      <c r="D432" s="117"/>
    </row>
    <row r="433" spans="2:4" x14ac:dyDescent="0.2">
      <c r="B433" s="117"/>
      <c r="C433" s="117"/>
      <c r="D433" s="117"/>
    </row>
    <row r="434" spans="2:4" x14ac:dyDescent="0.2">
      <c r="B434" s="117"/>
      <c r="C434" s="117"/>
      <c r="D434" s="117"/>
    </row>
    <row r="435" spans="2:4" x14ac:dyDescent="0.2">
      <c r="B435" s="117"/>
      <c r="C435" s="117"/>
      <c r="D435" s="117"/>
    </row>
    <row r="436" spans="2:4" x14ac:dyDescent="0.2">
      <c r="B436" s="117"/>
      <c r="C436" s="117"/>
      <c r="D436" s="117"/>
    </row>
    <row r="437" spans="2:4" x14ac:dyDescent="0.2">
      <c r="B437" s="117"/>
      <c r="C437" s="117"/>
      <c r="D437" s="117"/>
    </row>
    <row r="438" spans="2:4" x14ac:dyDescent="0.2">
      <c r="B438" s="117"/>
      <c r="C438" s="117"/>
      <c r="D438" s="117"/>
    </row>
    <row r="439" spans="2:4" x14ac:dyDescent="0.2">
      <c r="B439" s="117"/>
      <c r="C439" s="117"/>
      <c r="D439" s="117"/>
    </row>
    <row r="440" spans="2:4" x14ac:dyDescent="0.2">
      <c r="B440" s="117"/>
      <c r="C440" s="117"/>
      <c r="D440" s="117"/>
    </row>
    <row r="441" spans="2:4" x14ac:dyDescent="0.2">
      <c r="B441" s="117"/>
      <c r="C441" s="117"/>
      <c r="D441" s="117"/>
    </row>
    <row r="442" spans="2:4" x14ac:dyDescent="0.2">
      <c r="B442" s="117"/>
      <c r="C442" s="117"/>
      <c r="D442" s="117"/>
    </row>
    <row r="443" spans="2:4" x14ac:dyDescent="0.2">
      <c r="B443" s="117"/>
      <c r="C443" s="117"/>
      <c r="D443" s="117"/>
    </row>
    <row r="444" spans="2:4" x14ac:dyDescent="0.2">
      <c r="B444" s="117"/>
      <c r="C444" s="117"/>
      <c r="D444" s="117"/>
    </row>
    <row r="445" spans="2:4" x14ac:dyDescent="0.2">
      <c r="B445" s="117"/>
      <c r="C445" s="117"/>
      <c r="D445" s="117"/>
    </row>
    <row r="446" spans="2:4" x14ac:dyDescent="0.2">
      <c r="B446" s="117"/>
      <c r="C446" s="117"/>
      <c r="D446" s="117"/>
    </row>
    <row r="447" spans="2:4" x14ac:dyDescent="0.2">
      <c r="B447" s="117"/>
      <c r="C447" s="117"/>
      <c r="D447" s="117"/>
    </row>
    <row r="448" spans="2:4" x14ac:dyDescent="0.2">
      <c r="B448" s="117"/>
      <c r="C448" s="117"/>
      <c r="D448" s="117"/>
    </row>
    <row r="449" spans="2:4" x14ac:dyDescent="0.2">
      <c r="B449" s="117"/>
      <c r="C449" s="117"/>
      <c r="D449" s="117"/>
    </row>
    <row r="450" spans="2:4" x14ac:dyDescent="0.2">
      <c r="B450" s="117"/>
      <c r="C450" s="117"/>
      <c r="D450" s="117"/>
    </row>
    <row r="451" spans="2:4" x14ac:dyDescent="0.2">
      <c r="B451" s="117"/>
      <c r="C451" s="117"/>
      <c r="D451" s="117"/>
    </row>
    <row r="452" spans="2:4" x14ac:dyDescent="0.2">
      <c r="B452" s="117"/>
      <c r="C452" s="117"/>
      <c r="D452" s="117"/>
    </row>
    <row r="453" spans="2:4" x14ac:dyDescent="0.2">
      <c r="B453" s="117"/>
      <c r="C453" s="117"/>
      <c r="D453" s="117"/>
    </row>
    <row r="454" spans="2:4" x14ac:dyDescent="0.2">
      <c r="B454" s="117"/>
      <c r="C454" s="117"/>
      <c r="D454" s="117"/>
    </row>
    <row r="455" spans="2:4" x14ac:dyDescent="0.2">
      <c r="B455" s="117"/>
      <c r="C455" s="117"/>
      <c r="D455" s="117"/>
    </row>
    <row r="456" spans="2:4" x14ac:dyDescent="0.2">
      <c r="B456" s="117"/>
      <c r="C456" s="117"/>
      <c r="D456" s="117"/>
    </row>
    <row r="457" spans="2:4" x14ac:dyDescent="0.2">
      <c r="B457" s="117"/>
      <c r="C457" s="117"/>
      <c r="D457" s="117"/>
    </row>
    <row r="458" spans="2:4" x14ac:dyDescent="0.2">
      <c r="B458" s="117"/>
      <c r="C458" s="117"/>
      <c r="D458" s="117"/>
    </row>
    <row r="459" spans="2:4" x14ac:dyDescent="0.2">
      <c r="B459" s="117"/>
      <c r="C459" s="117"/>
      <c r="D459" s="117"/>
    </row>
    <row r="460" spans="2:4" x14ac:dyDescent="0.2">
      <c r="B460" s="117"/>
      <c r="C460" s="117"/>
      <c r="D460" s="117"/>
    </row>
    <row r="461" spans="2:4" x14ac:dyDescent="0.2">
      <c r="B461" s="117"/>
      <c r="C461" s="117"/>
      <c r="D461" s="117"/>
    </row>
    <row r="462" spans="2:4" x14ac:dyDescent="0.2">
      <c r="B462" s="117"/>
      <c r="C462" s="117"/>
      <c r="D462" s="117"/>
    </row>
    <row r="463" spans="2:4" x14ac:dyDescent="0.2">
      <c r="B463" s="117"/>
      <c r="C463" s="117"/>
      <c r="D463" s="117"/>
    </row>
    <row r="464" spans="2:4" x14ac:dyDescent="0.2">
      <c r="B464" s="117"/>
      <c r="C464" s="117"/>
      <c r="D464" s="117"/>
    </row>
    <row r="465" spans="2:4" x14ac:dyDescent="0.2">
      <c r="B465" s="117"/>
      <c r="C465" s="117"/>
      <c r="D465" s="117"/>
    </row>
    <row r="466" spans="2:4" x14ac:dyDescent="0.2">
      <c r="B466" s="117"/>
      <c r="C466" s="117"/>
      <c r="D466" s="117"/>
    </row>
    <row r="467" spans="2:4" x14ac:dyDescent="0.2">
      <c r="B467" s="117"/>
      <c r="C467" s="117"/>
      <c r="D467" s="117"/>
    </row>
    <row r="468" spans="2:4" x14ac:dyDescent="0.2">
      <c r="B468" s="117"/>
      <c r="C468" s="117"/>
      <c r="D468" s="117"/>
    </row>
    <row r="469" spans="2:4" x14ac:dyDescent="0.2">
      <c r="B469" s="117"/>
      <c r="C469" s="117"/>
      <c r="D469" s="117"/>
    </row>
    <row r="470" spans="2:4" x14ac:dyDescent="0.2">
      <c r="B470" s="117"/>
      <c r="C470" s="117"/>
      <c r="D470" s="117"/>
    </row>
    <row r="471" spans="2:4" x14ac:dyDescent="0.2">
      <c r="B471" s="117"/>
      <c r="C471" s="117"/>
      <c r="D471" s="117"/>
    </row>
    <row r="472" spans="2:4" x14ac:dyDescent="0.2">
      <c r="B472" s="117"/>
      <c r="C472" s="117"/>
      <c r="D472" s="117"/>
    </row>
    <row r="473" spans="2:4" x14ac:dyDescent="0.2">
      <c r="B473" s="117"/>
      <c r="C473" s="117"/>
      <c r="D473" s="117"/>
    </row>
    <row r="474" spans="2:4" x14ac:dyDescent="0.2">
      <c r="B474" s="117"/>
      <c r="C474" s="117"/>
      <c r="D474" s="117"/>
    </row>
    <row r="475" spans="2:4" x14ac:dyDescent="0.2">
      <c r="B475" s="117"/>
      <c r="C475" s="117"/>
      <c r="D475" s="117"/>
    </row>
    <row r="476" spans="2:4" x14ac:dyDescent="0.2">
      <c r="B476" s="117"/>
      <c r="C476" s="117"/>
      <c r="D476" s="117"/>
    </row>
    <row r="477" spans="2:4" x14ac:dyDescent="0.2">
      <c r="B477" s="117"/>
      <c r="C477" s="117"/>
      <c r="D477" s="117"/>
    </row>
    <row r="478" spans="2:4" x14ac:dyDescent="0.2">
      <c r="B478" s="117"/>
      <c r="C478" s="117"/>
      <c r="D478" s="117"/>
    </row>
    <row r="479" spans="2:4" x14ac:dyDescent="0.2">
      <c r="B479" s="117"/>
      <c r="C479" s="117"/>
      <c r="D479" s="117"/>
    </row>
    <row r="480" spans="2:4" x14ac:dyDescent="0.2">
      <c r="B480" s="117"/>
      <c r="C480" s="117"/>
      <c r="D480" s="117"/>
    </row>
    <row r="481" spans="2:4" x14ac:dyDescent="0.2">
      <c r="B481" s="117"/>
      <c r="C481" s="117"/>
      <c r="D481" s="117"/>
    </row>
    <row r="482" spans="2:4" x14ac:dyDescent="0.2">
      <c r="B482" s="117"/>
      <c r="C482" s="117"/>
      <c r="D482" s="117"/>
    </row>
    <row r="483" spans="2:4" x14ac:dyDescent="0.2">
      <c r="B483" s="117"/>
      <c r="C483" s="117"/>
      <c r="D483" s="117"/>
    </row>
    <row r="484" spans="2:4" x14ac:dyDescent="0.2">
      <c r="B484" s="117"/>
      <c r="C484" s="117"/>
      <c r="D484" s="117"/>
    </row>
    <row r="485" spans="2:4" x14ac:dyDescent="0.2">
      <c r="B485" s="117"/>
      <c r="C485" s="117"/>
      <c r="D485" s="117"/>
    </row>
    <row r="486" spans="2:4" x14ac:dyDescent="0.2">
      <c r="B486" s="117"/>
      <c r="C486" s="117"/>
      <c r="D486" s="117"/>
    </row>
    <row r="487" spans="2:4" x14ac:dyDescent="0.2">
      <c r="B487" s="117"/>
      <c r="C487" s="117"/>
      <c r="D487" s="117"/>
    </row>
    <row r="488" spans="2:4" x14ac:dyDescent="0.2">
      <c r="B488" s="117"/>
      <c r="C488" s="117"/>
      <c r="D488" s="117"/>
    </row>
    <row r="489" spans="2:4" x14ac:dyDescent="0.2">
      <c r="B489" s="117"/>
      <c r="C489" s="117"/>
      <c r="D489" s="117"/>
    </row>
    <row r="490" spans="2:4" x14ac:dyDescent="0.2">
      <c r="B490" s="117"/>
      <c r="C490" s="117"/>
      <c r="D490" s="117"/>
    </row>
    <row r="491" spans="2:4" x14ac:dyDescent="0.2">
      <c r="B491" s="117"/>
      <c r="C491" s="117"/>
      <c r="D491" s="117"/>
    </row>
    <row r="492" spans="2:4" x14ac:dyDescent="0.2">
      <c r="B492" s="117"/>
      <c r="C492" s="117"/>
      <c r="D492" s="117"/>
    </row>
    <row r="493" spans="2:4" x14ac:dyDescent="0.2">
      <c r="B493" s="117"/>
      <c r="C493" s="117"/>
      <c r="D493" s="117"/>
    </row>
    <row r="494" spans="2:4" x14ac:dyDescent="0.2">
      <c r="B494" s="117"/>
      <c r="C494" s="117"/>
      <c r="D494" s="117"/>
    </row>
    <row r="495" spans="2:4" x14ac:dyDescent="0.2">
      <c r="B495" s="117"/>
      <c r="C495" s="117"/>
      <c r="D495" s="117"/>
    </row>
    <row r="496" spans="2:4" x14ac:dyDescent="0.2">
      <c r="B496" s="117"/>
      <c r="C496" s="117"/>
      <c r="D496" s="117"/>
    </row>
    <row r="497" spans="2:4" x14ac:dyDescent="0.2">
      <c r="B497" s="117"/>
      <c r="C497" s="117"/>
      <c r="D497" s="117"/>
    </row>
    <row r="498" spans="2:4" x14ac:dyDescent="0.2">
      <c r="B498" s="117"/>
      <c r="C498" s="117"/>
      <c r="D498" s="117"/>
    </row>
    <row r="499" spans="2:4" x14ac:dyDescent="0.2">
      <c r="B499" s="117"/>
      <c r="C499" s="117"/>
      <c r="D499" s="117"/>
    </row>
    <row r="500" spans="2:4" x14ac:dyDescent="0.2">
      <c r="B500" s="117"/>
      <c r="C500" s="117"/>
      <c r="D500" s="117"/>
    </row>
    <row r="501" spans="2:4" x14ac:dyDescent="0.2">
      <c r="B501" s="117"/>
      <c r="C501" s="117"/>
      <c r="D501" s="117"/>
    </row>
    <row r="502" spans="2:4" x14ac:dyDescent="0.2">
      <c r="B502" s="117"/>
      <c r="C502" s="117"/>
      <c r="D502" s="117"/>
    </row>
    <row r="503" spans="2:4" x14ac:dyDescent="0.2">
      <c r="B503" s="117"/>
      <c r="C503" s="117"/>
      <c r="D503" s="117"/>
    </row>
    <row r="504" spans="2:4" x14ac:dyDescent="0.2">
      <c r="B504" s="117"/>
      <c r="C504" s="117"/>
      <c r="D504" s="117"/>
    </row>
    <row r="505" spans="2:4" x14ac:dyDescent="0.2">
      <c r="B505" s="117"/>
      <c r="C505" s="117"/>
      <c r="D505" s="117"/>
    </row>
    <row r="506" spans="2:4" x14ac:dyDescent="0.2">
      <c r="B506" s="117"/>
      <c r="C506" s="117"/>
      <c r="D506" s="117"/>
    </row>
    <row r="507" spans="2:4" x14ac:dyDescent="0.2">
      <c r="B507" s="117"/>
      <c r="C507" s="117"/>
      <c r="D507" s="117"/>
    </row>
    <row r="508" spans="2:4" x14ac:dyDescent="0.2">
      <c r="B508" s="117"/>
      <c r="C508" s="117"/>
      <c r="D508" s="117"/>
    </row>
    <row r="509" spans="2:4" x14ac:dyDescent="0.2">
      <c r="B509" s="117"/>
      <c r="C509" s="117"/>
      <c r="D509" s="117"/>
    </row>
    <row r="510" spans="2:4" x14ac:dyDescent="0.2">
      <c r="B510" s="117"/>
      <c r="C510" s="117"/>
      <c r="D510" s="117"/>
    </row>
    <row r="511" spans="2:4" x14ac:dyDescent="0.2">
      <c r="B511" s="117"/>
      <c r="C511" s="117"/>
      <c r="D511" s="117"/>
    </row>
    <row r="512" spans="2:4" x14ac:dyDescent="0.2">
      <c r="B512" s="117"/>
      <c r="C512" s="117"/>
      <c r="D512" s="117"/>
    </row>
    <row r="513" spans="2:4" x14ac:dyDescent="0.2">
      <c r="B513" s="117"/>
      <c r="C513" s="117"/>
      <c r="D513" s="117"/>
    </row>
    <row r="514" spans="2:4" x14ac:dyDescent="0.2">
      <c r="B514" s="117"/>
      <c r="C514" s="117"/>
      <c r="D514" s="117"/>
    </row>
    <row r="515" spans="2:4" x14ac:dyDescent="0.2">
      <c r="B515" s="117"/>
      <c r="C515" s="117"/>
      <c r="D515" s="117"/>
    </row>
    <row r="516" spans="2:4" x14ac:dyDescent="0.2">
      <c r="B516" s="117"/>
      <c r="C516" s="117"/>
      <c r="D516" s="117"/>
    </row>
    <row r="517" spans="2:4" x14ac:dyDescent="0.2">
      <c r="B517" s="117"/>
      <c r="C517" s="117"/>
      <c r="D517" s="117"/>
    </row>
    <row r="518" spans="2:4" x14ac:dyDescent="0.2">
      <c r="B518" s="117"/>
      <c r="C518" s="117"/>
      <c r="D518" s="117"/>
    </row>
    <row r="519" spans="2:4" x14ac:dyDescent="0.2">
      <c r="B519" s="117"/>
      <c r="C519" s="117"/>
      <c r="D519" s="117"/>
    </row>
    <row r="520" spans="2:4" x14ac:dyDescent="0.2">
      <c r="B520" s="117"/>
      <c r="C520" s="117"/>
      <c r="D520" s="117"/>
    </row>
    <row r="521" spans="2:4" x14ac:dyDescent="0.2">
      <c r="B521" s="117"/>
      <c r="C521" s="117"/>
      <c r="D521" s="117"/>
    </row>
    <row r="522" spans="2:4" x14ac:dyDescent="0.2">
      <c r="B522" s="117"/>
      <c r="C522" s="117"/>
      <c r="D522" s="117"/>
    </row>
    <row r="523" spans="2:4" x14ac:dyDescent="0.2">
      <c r="B523" s="117"/>
      <c r="C523" s="117"/>
      <c r="D523" s="117"/>
    </row>
    <row r="524" spans="2:4" x14ac:dyDescent="0.2">
      <c r="B524" s="117"/>
      <c r="C524" s="117"/>
      <c r="D524" s="117"/>
    </row>
    <row r="525" spans="2:4" x14ac:dyDescent="0.2">
      <c r="B525" s="117"/>
      <c r="C525" s="117"/>
      <c r="D525" s="117"/>
    </row>
    <row r="526" spans="2:4" x14ac:dyDescent="0.2">
      <c r="B526" s="117"/>
      <c r="C526" s="117"/>
      <c r="D526" s="117"/>
    </row>
    <row r="527" spans="2:4" x14ac:dyDescent="0.2">
      <c r="B527" s="117"/>
      <c r="C527" s="117"/>
      <c r="D527" s="117"/>
    </row>
    <row r="528" spans="2:4" x14ac:dyDescent="0.2">
      <c r="B528" s="117"/>
      <c r="C528" s="117"/>
      <c r="D528" s="117"/>
    </row>
    <row r="529" spans="2:4" x14ac:dyDescent="0.2">
      <c r="B529" s="117"/>
      <c r="C529" s="117"/>
      <c r="D529" s="117"/>
    </row>
    <row r="530" spans="2:4" x14ac:dyDescent="0.2">
      <c r="B530" s="117"/>
      <c r="C530" s="117"/>
      <c r="D530" s="117"/>
    </row>
    <row r="531" spans="2:4" x14ac:dyDescent="0.2">
      <c r="B531" s="117"/>
      <c r="C531" s="117"/>
      <c r="D531" s="117"/>
    </row>
    <row r="532" spans="2:4" x14ac:dyDescent="0.2">
      <c r="B532" s="117"/>
      <c r="C532" s="117"/>
      <c r="D532" s="117"/>
    </row>
    <row r="533" spans="2:4" x14ac:dyDescent="0.2">
      <c r="B533" s="117"/>
      <c r="C533" s="117"/>
      <c r="D533" s="117"/>
    </row>
    <row r="534" spans="2:4" x14ac:dyDescent="0.2">
      <c r="B534" s="117"/>
      <c r="C534" s="117"/>
      <c r="D534" s="117"/>
    </row>
    <row r="535" spans="2:4" x14ac:dyDescent="0.2">
      <c r="B535" s="117"/>
      <c r="C535" s="117"/>
      <c r="D535" s="117"/>
    </row>
    <row r="536" spans="2:4" x14ac:dyDescent="0.2">
      <c r="B536" s="117"/>
      <c r="C536" s="117"/>
      <c r="D536" s="117"/>
    </row>
    <row r="537" spans="2:4" x14ac:dyDescent="0.2">
      <c r="B537" s="117"/>
      <c r="C537" s="117"/>
      <c r="D537" s="117"/>
    </row>
    <row r="538" spans="2:4" x14ac:dyDescent="0.2">
      <c r="B538" s="117"/>
      <c r="C538" s="117"/>
      <c r="D538" s="117"/>
    </row>
    <row r="539" spans="2:4" x14ac:dyDescent="0.2">
      <c r="B539" s="117"/>
      <c r="C539" s="117"/>
      <c r="D539" s="117"/>
    </row>
    <row r="540" spans="2:4" x14ac:dyDescent="0.2">
      <c r="B540" s="117"/>
      <c r="C540" s="117"/>
      <c r="D540" s="117"/>
    </row>
    <row r="541" spans="2:4" x14ac:dyDescent="0.2">
      <c r="B541" s="117"/>
      <c r="C541" s="117"/>
      <c r="D541" s="117"/>
    </row>
    <row r="542" spans="2:4" x14ac:dyDescent="0.2">
      <c r="B542" s="117"/>
      <c r="C542" s="117"/>
      <c r="D542" s="117"/>
    </row>
    <row r="543" spans="2:4" x14ac:dyDescent="0.2">
      <c r="B543" s="117"/>
      <c r="C543" s="117"/>
      <c r="D543" s="117"/>
    </row>
    <row r="544" spans="2:4" x14ac:dyDescent="0.2">
      <c r="B544" s="117"/>
      <c r="C544" s="117"/>
      <c r="D544" s="117"/>
    </row>
    <row r="545" spans="2:4" x14ac:dyDescent="0.2">
      <c r="B545" s="117"/>
      <c r="C545" s="117"/>
      <c r="D545" s="117"/>
    </row>
    <row r="546" spans="2:4" x14ac:dyDescent="0.2">
      <c r="B546" s="117"/>
      <c r="C546" s="117"/>
      <c r="D546" s="117"/>
    </row>
    <row r="547" spans="2:4" x14ac:dyDescent="0.2">
      <c r="B547" s="117"/>
      <c r="C547" s="117"/>
      <c r="D547" s="117"/>
    </row>
    <row r="548" spans="2:4" x14ac:dyDescent="0.2">
      <c r="B548" s="117"/>
      <c r="C548" s="117"/>
      <c r="D548" s="117"/>
    </row>
    <row r="549" spans="2:4" x14ac:dyDescent="0.2">
      <c r="B549" s="117"/>
      <c r="C549" s="117"/>
      <c r="D549" s="117"/>
    </row>
    <row r="550" spans="2:4" x14ac:dyDescent="0.2">
      <c r="B550" s="117"/>
      <c r="C550" s="117"/>
      <c r="D550" s="117"/>
    </row>
    <row r="551" spans="2:4" x14ac:dyDescent="0.2">
      <c r="B551" s="117"/>
      <c r="C551" s="117"/>
      <c r="D551" s="117"/>
    </row>
    <row r="552" spans="2:4" x14ac:dyDescent="0.2">
      <c r="B552" s="117"/>
      <c r="C552" s="117"/>
      <c r="D552" s="117"/>
    </row>
    <row r="553" spans="2:4" x14ac:dyDescent="0.2">
      <c r="B553" s="117"/>
      <c r="C553" s="117"/>
      <c r="D553" s="117"/>
    </row>
    <row r="554" spans="2:4" x14ac:dyDescent="0.2">
      <c r="B554" s="117"/>
      <c r="C554" s="117"/>
      <c r="D554" s="117"/>
    </row>
    <row r="555" spans="2:4" x14ac:dyDescent="0.2">
      <c r="B555" s="117"/>
      <c r="C555" s="117"/>
      <c r="D555" s="117"/>
    </row>
    <row r="556" spans="2:4" x14ac:dyDescent="0.2">
      <c r="B556" s="117"/>
      <c r="C556" s="117"/>
      <c r="D556" s="117"/>
    </row>
    <row r="557" spans="2:4" x14ac:dyDescent="0.2">
      <c r="B557" s="117"/>
      <c r="C557" s="117"/>
      <c r="D557" s="117"/>
    </row>
    <row r="558" spans="2:4" x14ac:dyDescent="0.2">
      <c r="B558" s="117"/>
      <c r="C558" s="117"/>
      <c r="D558" s="117"/>
    </row>
    <row r="559" spans="2:4" x14ac:dyDescent="0.2">
      <c r="B559" s="117"/>
      <c r="C559" s="117"/>
      <c r="D559" s="117"/>
    </row>
    <row r="560" spans="2:4" x14ac:dyDescent="0.2">
      <c r="B560" s="117"/>
      <c r="C560" s="117"/>
      <c r="D560" s="117"/>
    </row>
    <row r="561" spans="2:4" x14ac:dyDescent="0.2">
      <c r="B561" s="117"/>
      <c r="C561" s="117"/>
      <c r="D561" s="117"/>
    </row>
    <row r="562" spans="2:4" x14ac:dyDescent="0.2">
      <c r="B562" s="117"/>
      <c r="C562" s="117"/>
      <c r="D562" s="117"/>
    </row>
    <row r="563" spans="2:4" x14ac:dyDescent="0.2">
      <c r="B563" s="117"/>
      <c r="C563" s="117"/>
      <c r="D563" s="117"/>
    </row>
    <row r="564" spans="2:4" x14ac:dyDescent="0.2">
      <c r="B564" s="117"/>
      <c r="C564" s="117"/>
      <c r="D564" s="117"/>
    </row>
    <row r="565" spans="2:4" x14ac:dyDescent="0.2">
      <c r="B565" s="117"/>
      <c r="C565" s="117"/>
      <c r="D565" s="117"/>
    </row>
    <row r="566" spans="2:4" x14ac:dyDescent="0.2">
      <c r="B566" s="117"/>
      <c r="C566" s="117"/>
      <c r="D566" s="117"/>
    </row>
    <row r="567" spans="2:4" x14ac:dyDescent="0.2">
      <c r="B567" s="117"/>
      <c r="C567" s="117"/>
      <c r="D567" s="117"/>
    </row>
    <row r="568" spans="2:4" x14ac:dyDescent="0.2">
      <c r="B568" s="117"/>
      <c r="C568" s="117"/>
      <c r="D568" s="117"/>
    </row>
    <row r="569" spans="2:4" x14ac:dyDescent="0.2">
      <c r="B569" s="117"/>
      <c r="C569" s="117"/>
      <c r="D569" s="117"/>
    </row>
    <row r="570" spans="2:4" x14ac:dyDescent="0.2">
      <c r="B570" s="117"/>
      <c r="C570" s="117"/>
      <c r="D570" s="117"/>
    </row>
    <row r="571" spans="2:4" x14ac:dyDescent="0.2">
      <c r="B571" s="117"/>
      <c r="C571" s="117"/>
      <c r="D571" s="117"/>
    </row>
    <row r="572" spans="2:4" x14ac:dyDescent="0.2">
      <c r="B572" s="117"/>
      <c r="C572" s="117"/>
      <c r="D572" s="117"/>
    </row>
    <row r="573" spans="2:4" x14ac:dyDescent="0.2">
      <c r="B573" s="117"/>
      <c r="C573" s="117"/>
      <c r="D573" s="117"/>
    </row>
    <row r="574" spans="2:4" x14ac:dyDescent="0.2">
      <c r="B574" s="117"/>
      <c r="C574" s="117"/>
      <c r="D574" s="117"/>
    </row>
    <row r="575" spans="2:4" x14ac:dyDescent="0.2">
      <c r="B575" s="117"/>
      <c r="C575" s="117"/>
      <c r="D575" s="117"/>
    </row>
    <row r="576" spans="2:4" x14ac:dyDescent="0.2">
      <c r="B576" s="117"/>
      <c r="C576" s="117"/>
      <c r="D576" s="117"/>
    </row>
    <row r="577" spans="2:4" x14ac:dyDescent="0.2">
      <c r="B577" s="117"/>
      <c r="C577" s="117"/>
      <c r="D577" s="117"/>
    </row>
    <row r="578" spans="2:4" x14ac:dyDescent="0.2">
      <c r="B578" s="117"/>
      <c r="C578" s="117"/>
      <c r="D578" s="117"/>
    </row>
    <row r="579" spans="2:4" x14ac:dyDescent="0.2">
      <c r="B579" s="117"/>
      <c r="C579" s="117"/>
      <c r="D579" s="117"/>
    </row>
    <row r="580" spans="2:4" x14ac:dyDescent="0.2">
      <c r="B580" s="117"/>
      <c r="C580" s="117"/>
      <c r="D580" s="117"/>
    </row>
    <row r="581" spans="2:4" x14ac:dyDescent="0.2">
      <c r="B581" s="117"/>
      <c r="C581" s="117"/>
      <c r="D581" s="117"/>
    </row>
    <row r="582" spans="2:4" x14ac:dyDescent="0.2">
      <c r="B582" s="117"/>
      <c r="C582" s="117"/>
      <c r="D582" s="117"/>
    </row>
    <row r="583" spans="2:4" x14ac:dyDescent="0.2">
      <c r="B583" s="117"/>
      <c r="C583" s="117"/>
      <c r="D583" s="117"/>
    </row>
    <row r="584" spans="2:4" x14ac:dyDescent="0.2">
      <c r="B584" s="117"/>
      <c r="C584" s="117"/>
      <c r="D584" s="117"/>
    </row>
    <row r="585" spans="2:4" x14ac:dyDescent="0.2">
      <c r="B585" s="117"/>
      <c r="C585" s="117"/>
      <c r="D585" s="117"/>
    </row>
    <row r="586" spans="2:4" x14ac:dyDescent="0.2">
      <c r="B586" s="117"/>
      <c r="C586" s="117"/>
      <c r="D586" s="117"/>
    </row>
    <row r="587" spans="2:4" x14ac:dyDescent="0.2">
      <c r="B587" s="117"/>
      <c r="C587" s="117"/>
      <c r="D587" s="117"/>
    </row>
    <row r="588" spans="2:4" x14ac:dyDescent="0.2">
      <c r="B588" s="117"/>
      <c r="C588" s="117"/>
      <c r="D588" s="117"/>
    </row>
    <row r="589" spans="2:4" x14ac:dyDescent="0.2">
      <c r="B589" s="117"/>
      <c r="C589" s="117"/>
      <c r="D589" s="117"/>
    </row>
    <row r="590" spans="2:4" x14ac:dyDescent="0.2">
      <c r="B590" s="117"/>
      <c r="C590" s="117"/>
      <c r="D590" s="117"/>
    </row>
    <row r="591" spans="2:4" x14ac:dyDescent="0.2">
      <c r="B591" s="117"/>
      <c r="C591" s="117"/>
      <c r="D591" s="117"/>
    </row>
    <row r="592" spans="2:4" x14ac:dyDescent="0.2">
      <c r="B592" s="117"/>
      <c r="C592" s="117"/>
      <c r="D592" s="117"/>
    </row>
    <row r="593" spans="2:4" x14ac:dyDescent="0.2">
      <c r="B593" s="117"/>
      <c r="C593" s="117"/>
      <c r="D593" s="117"/>
    </row>
    <row r="594" spans="2:4" x14ac:dyDescent="0.2">
      <c r="B594" s="117"/>
      <c r="C594" s="117"/>
      <c r="D594" s="117"/>
    </row>
    <row r="595" spans="2:4" x14ac:dyDescent="0.2">
      <c r="B595" s="117"/>
      <c r="C595" s="117"/>
      <c r="D595" s="117"/>
    </row>
    <row r="596" spans="2:4" x14ac:dyDescent="0.2">
      <c r="B596" s="117"/>
      <c r="C596" s="117"/>
      <c r="D596" s="117"/>
    </row>
    <row r="597" spans="2:4" x14ac:dyDescent="0.2">
      <c r="B597" s="117"/>
      <c r="C597" s="117"/>
      <c r="D597" s="117"/>
    </row>
    <row r="598" spans="2:4" x14ac:dyDescent="0.2">
      <c r="B598" s="117"/>
      <c r="C598" s="117"/>
      <c r="D598" s="117"/>
    </row>
    <row r="599" spans="2:4" x14ac:dyDescent="0.2">
      <c r="B599" s="117"/>
      <c r="C599" s="117"/>
      <c r="D599" s="117"/>
    </row>
    <row r="600" spans="2:4" x14ac:dyDescent="0.2">
      <c r="B600" s="117"/>
      <c r="C600" s="117"/>
      <c r="D600" s="117"/>
    </row>
    <row r="601" spans="2:4" x14ac:dyDescent="0.2">
      <c r="B601" s="117"/>
      <c r="C601" s="117"/>
      <c r="D601" s="117"/>
    </row>
    <row r="602" spans="2:4" x14ac:dyDescent="0.2">
      <c r="B602" s="117"/>
      <c r="C602" s="117"/>
      <c r="D602" s="117"/>
    </row>
    <row r="603" spans="2:4" x14ac:dyDescent="0.2">
      <c r="B603" s="117"/>
      <c r="C603" s="117"/>
      <c r="D603" s="117"/>
    </row>
    <row r="604" spans="2:4" x14ac:dyDescent="0.2">
      <c r="B604" s="117"/>
      <c r="C604" s="117"/>
      <c r="D604" s="117"/>
    </row>
    <row r="605" spans="2:4" x14ac:dyDescent="0.2">
      <c r="B605" s="117"/>
      <c r="C605" s="117"/>
      <c r="D605" s="117"/>
    </row>
    <row r="606" spans="2:4" x14ac:dyDescent="0.2">
      <c r="B606" s="117"/>
      <c r="C606" s="117"/>
      <c r="D606" s="117"/>
    </row>
    <row r="607" spans="2:4" x14ac:dyDescent="0.2">
      <c r="B607" s="117"/>
      <c r="C607" s="117"/>
      <c r="D607" s="117"/>
    </row>
    <row r="608" spans="2:4" x14ac:dyDescent="0.2">
      <c r="B608" s="117"/>
      <c r="C608" s="117"/>
      <c r="D608" s="117"/>
    </row>
    <row r="609" spans="2:4" x14ac:dyDescent="0.2">
      <c r="B609" s="117"/>
      <c r="C609" s="117"/>
      <c r="D609" s="117"/>
    </row>
    <row r="610" spans="2:4" x14ac:dyDescent="0.2">
      <c r="B610" s="117"/>
      <c r="C610" s="117"/>
      <c r="D610" s="117"/>
    </row>
    <row r="611" spans="2:4" x14ac:dyDescent="0.2">
      <c r="B611" s="117"/>
      <c r="C611" s="117"/>
      <c r="D611" s="117"/>
    </row>
    <row r="612" spans="2:4" x14ac:dyDescent="0.2">
      <c r="B612" s="117"/>
      <c r="C612" s="117"/>
      <c r="D612" s="117"/>
    </row>
    <row r="613" spans="2:4" x14ac:dyDescent="0.2">
      <c r="B613" s="117"/>
      <c r="C613" s="117"/>
      <c r="D613" s="117"/>
    </row>
    <row r="614" spans="2:4" x14ac:dyDescent="0.2">
      <c r="B614" s="117"/>
      <c r="C614" s="117"/>
      <c r="D614" s="117"/>
    </row>
    <row r="615" spans="2:4" x14ac:dyDescent="0.2">
      <c r="B615" s="117"/>
      <c r="C615" s="117"/>
      <c r="D615" s="117"/>
    </row>
    <row r="616" spans="2:4" x14ac:dyDescent="0.2">
      <c r="B616" s="117"/>
      <c r="C616" s="117"/>
      <c r="D616" s="117"/>
    </row>
    <row r="617" spans="2:4" x14ac:dyDescent="0.2">
      <c r="B617" s="117"/>
      <c r="C617" s="117"/>
      <c r="D617" s="117"/>
    </row>
    <row r="618" spans="2:4" x14ac:dyDescent="0.2">
      <c r="B618" s="117"/>
      <c r="C618" s="117"/>
      <c r="D618" s="117"/>
    </row>
    <row r="619" spans="2:4" x14ac:dyDescent="0.2">
      <c r="B619" s="117"/>
      <c r="C619" s="117"/>
      <c r="D619" s="117"/>
    </row>
    <row r="620" spans="2:4" x14ac:dyDescent="0.2">
      <c r="B620" s="117"/>
      <c r="C620" s="117"/>
      <c r="D620" s="117"/>
    </row>
    <row r="621" spans="2:4" x14ac:dyDescent="0.2">
      <c r="B621" s="117"/>
      <c r="C621" s="117"/>
      <c r="D621" s="117"/>
    </row>
    <row r="622" spans="2:4" x14ac:dyDescent="0.2">
      <c r="B622" s="117"/>
      <c r="C622" s="117"/>
      <c r="D622" s="117"/>
    </row>
    <row r="623" spans="2:4" x14ac:dyDescent="0.2">
      <c r="B623" s="117"/>
      <c r="C623" s="117"/>
      <c r="D623" s="117"/>
    </row>
    <row r="624" spans="2:4" x14ac:dyDescent="0.2">
      <c r="B624" s="117"/>
      <c r="C624" s="117"/>
      <c r="D624" s="117"/>
    </row>
    <row r="625" spans="2:4" x14ac:dyDescent="0.2">
      <c r="B625" s="117"/>
      <c r="C625" s="117"/>
      <c r="D625" s="117"/>
    </row>
    <row r="626" spans="2:4" x14ac:dyDescent="0.2">
      <c r="B626" s="117"/>
      <c r="C626" s="117"/>
      <c r="D626" s="117"/>
    </row>
    <row r="627" spans="2:4" x14ac:dyDescent="0.2">
      <c r="B627" s="117"/>
      <c r="C627" s="117"/>
      <c r="D627" s="117"/>
    </row>
    <row r="628" spans="2:4" x14ac:dyDescent="0.2">
      <c r="B628" s="117"/>
      <c r="C628" s="117"/>
      <c r="D628" s="117"/>
    </row>
    <row r="629" spans="2:4" x14ac:dyDescent="0.2">
      <c r="B629" s="117"/>
      <c r="C629" s="117"/>
      <c r="D629" s="117"/>
    </row>
    <row r="630" spans="2:4" x14ac:dyDescent="0.2">
      <c r="B630" s="117"/>
      <c r="C630" s="117"/>
      <c r="D630" s="117"/>
    </row>
    <row r="631" spans="2:4" x14ac:dyDescent="0.2">
      <c r="B631" s="117"/>
      <c r="C631" s="117"/>
      <c r="D631" s="117"/>
    </row>
    <row r="632" spans="2:4" x14ac:dyDescent="0.2">
      <c r="B632" s="117"/>
      <c r="C632" s="117"/>
      <c r="D632" s="117"/>
    </row>
    <row r="633" spans="2:4" x14ac:dyDescent="0.2">
      <c r="B633" s="117"/>
      <c r="C633" s="117"/>
      <c r="D633" s="117"/>
    </row>
    <row r="634" spans="2:4" x14ac:dyDescent="0.2">
      <c r="B634" s="117"/>
      <c r="C634" s="117"/>
      <c r="D634" s="117"/>
    </row>
    <row r="635" spans="2:4" x14ac:dyDescent="0.2">
      <c r="B635" s="117"/>
      <c r="C635" s="117"/>
      <c r="D635" s="117"/>
    </row>
    <row r="636" spans="2:4" x14ac:dyDescent="0.2">
      <c r="B636" s="117"/>
      <c r="C636" s="117"/>
      <c r="D636" s="117"/>
    </row>
    <row r="637" spans="2:4" x14ac:dyDescent="0.2">
      <c r="B637" s="117"/>
      <c r="C637" s="117"/>
      <c r="D637" s="117"/>
    </row>
    <row r="638" spans="2:4" x14ac:dyDescent="0.2">
      <c r="B638" s="117"/>
      <c r="C638" s="117"/>
      <c r="D638" s="117"/>
    </row>
    <row r="639" spans="2:4" x14ac:dyDescent="0.2">
      <c r="B639" s="117"/>
      <c r="C639" s="117"/>
      <c r="D639" s="117"/>
    </row>
    <row r="640" spans="2:4" x14ac:dyDescent="0.2">
      <c r="B640" s="117"/>
      <c r="C640" s="117"/>
      <c r="D640" s="117"/>
    </row>
    <row r="641" spans="2:4" x14ac:dyDescent="0.2">
      <c r="B641" s="117"/>
      <c r="C641" s="117"/>
      <c r="D641" s="117"/>
    </row>
    <row r="642" spans="2:4" x14ac:dyDescent="0.2">
      <c r="B642" s="117"/>
      <c r="C642" s="117"/>
      <c r="D642" s="117"/>
    </row>
    <row r="643" spans="2:4" x14ac:dyDescent="0.2">
      <c r="B643" s="117"/>
      <c r="C643" s="117"/>
      <c r="D643" s="117"/>
    </row>
    <row r="644" spans="2:4" x14ac:dyDescent="0.2">
      <c r="B644" s="117"/>
      <c r="C644" s="117"/>
      <c r="D644" s="117"/>
    </row>
    <row r="645" spans="2:4" x14ac:dyDescent="0.2">
      <c r="B645" s="117"/>
      <c r="C645" s="117"/>
      <c r="D645" s="117"/>
    </row>
    <row r="646" spans="2:4" x14ac:dyDescent="0.2">
      <c r="B646" s="117"/>
      <c r="C646" s="117"/>
      <c r="D646" s="117"/>
    </row>
    <row r="647" spans="2:4" x14ac:dyDescent="0.2">
      <c r="B647" s="117"/>
      <c r="C647" s="117"/>
      <c r="D647" s="117"/>
    </row>
    <row r="648" spans="2:4" x14ac:dyDescent="0.2">
      <c r="B648" s="117"/>
      <c r="C648" s="117"/>
      <c r="D648" s="117"/>
    </row>
    <row r="649" spans="2:4" x14ac:dyDescent="0.2">
      <c r="B649" s="117"/>
      <c r="C649" s="117"/>
      <c r="D649" s="117"/>
    </row>
    <row r="650" spans="2:4" x14ac:dyDescent="0.2">
      <c r="B650" s="117"/>
      <c r="C650" s="117"/>
      <c r="D650" s="117"/>
    </row>
    <row r="651" spans="2:4" x14ac:dyDescent="0.2">
      <c r="B651" s="117"/>
      <c r="C651" s="117"/>
      <c r="D651" s="117"/>
    </row>
    <row r="652" spans="2:4" x14ac:dyDescent="0.2">
      <c r="B652" s="117"/>
      <c r="C652" s="117"/>
      <c r="D652" s="117"/>
    </row>
    <row r="653" spans="2:4" x14ac:dyDescent="0.2">
      <c r="B653" s="117"/>
      <c r="C653" s="117"/>
      <c r="D653" s="117"/>
    </row>
    <row r="654" spans="2:4" x14ac:dyDescent="0.2">
      <c r="B654" s="117"/>
      <c r="C654" s="117"/>
      <c r="D654" s="117"/>
    </row>
    <row r="655" spans="2:4" x14ac:dyDescent="0.2">
      <c r="B655" s="117"/>
      <c r="C655" s="117"/>
      <c r="D655" s="117"/>
    </row>
    <row r="656" spans="2:4" x14ac:dyDescent="0.2">
      <c r="B656" s="117"/>
      <c r="C656" s="117"/>
      <c r="D656" s="117"/>
    </row>
    <row r="657" spans="2:4" x14ac:dyDescent="0.2">
      <c r="B657" s="117"/>
      <c r="C657" s="117"/>
      <c r="D657" s="117"/>
    </row>
    <row r="658" spans="2:4" x14ac:dyDescent="0.2">
      <c r="B658" s="117"/>
      <c r="C658" s="117"/>
      <c r="D658" s="117"/>
    </row>
    <row r="659" spans="2:4" x14ac:dyDescent="0.2">
      <c r="B659" s="117"/>
      <c r="C659" s="117"/>
      <c r="D659" s="117"/>
    </row>
    <row r="660" spans="2:4" x14ac:dyDescent="0.2">
      <c r="B660" s="117"/>
      <c r="C660" s="117"/>
      <c r="D660" s="117"/>
    </row>
    <row r="661" spans="2:4" x14ac:dyDescent="0.2">
      <c r="B661" s="117"/>
      <c r="C661" s="117"/>
      <c r="D661" s="117"/>
    </row>
    <row r="662" spans="2:4" x14ac:dyDescent="0.2">
      <c r="B662" s="117"/>
      <c r="C662" s="117"/>
      <c r="D662" s="117"/>
    </row>
    <row r="663" spans="2:4" x14ac:dyDescent="0.2">
      <c r="B663" s="117"/>
      <c r="C663" s="117"/>
      <c r="D663" s="117"/>
    </row>
    <row r="664" spans="2:4" x14ac:dyDescent="0.2">
      <c r="B664" s="117"/>
      <c r="C664" s="117"/>
      <c r="D664" s="117"/>
    </row>
    <row r="665" spans="2:4" x14ac:dyDescent="0.2">
      <c r="B665" s="117"/>
      <c r="C665" s="117"/>
      <c r="D665" s="117"/>
    </row>
    <row r="666" spans="2:4" x14ac:dyDescent="0.2">
      <c r="B666" s="117"/>
      <c r="C666" s="117"/>
      <c r="D666" s="117"/>
    </row>
    <row r="667" spans="2:4" x14ac:dyDescent="0.2">
      <c r="B667" s="117"/>
      <c r="C667" s="117"/>
      <c r="D667" s="117"/>
    </row>
    <row r="668" spans="2:4" x14ac:dyDescent="0.2">
      <c r="B668" s="117"/>
      <c r="C668" s="117"/>
      <c r="D668" s="117"/>
    </row>
    <row r="669" spans="2:4" x14ac:dyDescent="0.2">
      <c r="B669" s="117"/>
      <c r="C669" s="117"/>
      <c r="D669" s="117"/>
    </row>
    <row r="670" spans="2:4" x14ac:dyDescent="0.2">
      <c r="B670" s="117"/>
      <c r="C670" s="117"/>
      <c r="D670" s="117"/>
    </row>
    <row r="671" spans="2:4" x14ac:dyDescent="0.2">
      <c r="B671" s="117"/>
      <c r="C671" s="117"/>
      <c r="D671" s="117"/>
    </row>
    <row r="672" spans="2:4" x14ac:dyDescent="0.2">
      <c r="B672" s="117"/>
      <c r="C672" s="117"/>
      <c r="D672" s="117"/>
    </row>
    <row r="673" spans="2:4" x14ac:dyDescent="0.2">
      <c r="B673" s="117"/>
      <c r="C673" s="117"/>
      <c r="D673" s="117"/>
    </row>
    <row r="674" spans="2:4" x14ac:dyDescent="0.2">
      <c r="B674" s="117"/>
      <c r="C674" s="117"/>
      <c r="D674" s="117"/>
    </row>
    <row r="675" spans="2:4" x14ac:dyDescent="0.2">
      <c r="B675" s="117"/>
      <c r="C675" s="117"/>
      <c r="D675" s="117"/>
    </row>
    <row r="676" spans="2:4" x14ac:dyDescent="0.2">
      <c r="B676" s="117"/>
      <c r="C676" s="117"/>
      <c r="D676" s="117"/>
    </row>
    <row r="677" spans="2:4" x14ac:dyDescent="0.2">
      <c r="B677" s="117"/>
      <c r="C677" s="117"/>
      <c r="D677" s="117"/>
    </row>
    <row r="678" spans="2:4" x14ac:dyDescent="0.2">
      <c r="B678" s="117"/>
      <c r="C678" s="117"/>
      <c r="D678" s="117"/>
    </row>
    <row r="679" spans="2:4" x14ac:dyDescent="0.2">
      <c r="B679" s="117"/>
      <c r="C679" s="117"/>
      <c r="D679" s="117"/>
    </row>
    <row r="680" spans="2:4" x14ac:dyDescent="0.2">
      <c r="B680" s="117"/>
      <c r="C680" s="117"/>
      <c r="D680" s="117"/>
    </row>
    <row r="681" spans="2:4" x14ac:dyDescent="0.2">
      <c r="B681" s="117"/>
      <c r="C681" s="117"/>
      <c r="D681" s="117"/>
    </row>
    <row r="682" spans="2:4" x14ac:dyDescent="0.2">
      <c r="B682" s="117"/>
      <c r="C682" s="117"/>
      <c r="D682" s="117"/>
    </row>
    <row r="683" spans="2:4" x14ac:dyDescent="0.2">
      <c r="B683" s="117"/>
      <c r="C683" s="117"/>
      <c r="D683" s="117"/>
    </row>
    <row r="684" spans="2:4" x14ac:dyDescent="0.2">
      <c r="B684" s="117"/>
      <c r="C684" s="117"/>
      <c r="D684" s="117"/>
    </row>
    <row r="685" spans="2:4" x14ac:dyDescent="0.2">
      <c r="B685" s="117"/>
      <c r="C685" s="117"/>
      <c r="D685" s="117"/>
    </row>
    <row r="686" spans="2:4" x14ac:dyDescent="0.2">
      <c r="B686" s="117"/>
      <c r="C686" s="117"/>
      <c r="D686" s="117"/>
    </row>
    <row r="687" spans="2:4" x14ac:dyDescent="0.2">
      <c r="B687" s="117"/>
      <c r="C687" s="117"/>
      <c r="D687" s="117"/>
    </row>
    <row r="688" spans="2:4" x14ac:dyDescent="0.2">
      <c r="B688" s="117"/>
      <c r="C688" s="117"/>
      <c r="D688" s="117"/>
    </row>
    <row r="689" spans="2:4" x14ac:dyDescent="0.2">
      <c r="B689" s="117"/>
      <c r="C689" s="117"/>
      <c r="D689" s="117"/>
    </row>
    <row r="690" spans="2:4" x14ac:dyDescent="0.2">
      <c r="B690" s="117"/>
      <c r="C690" s="117"/>
      <c r="D690" s="117"/>
    </row>
    <row r="691" spans="2:4" x14ac:dyDescent="0.2">
      <c r="B691" s="117"/>
      <c r="C691" s="117"/>
      <c r="D691" s="117"/>
    </row>
    <row r="692" spans="2:4" x14ac:dyDescent="0.2">
      <c r="B692" s="117"/>
      <c r="C692" s="117"/>
      <c r="D692" s="117"/>
    </row>
    <row r="693" spans="2:4" x14ac:dyDescent="0.2">
      <c r="B693" s="117"/>
      <c r="C693" s="117"/>
      <c r="D693" s="117"/>
    </row>
    <row r="694" spans="2:4" x14ac:dyDescent="0.2">
      <c r="B694" s="117"/>
      <c r="C694" s="117"/>
      <c r="D694" s="117"/>
    </row>
    <row r="695" spans="2:4" x14ac:dyDescent="0.2">
      <c r="B695" s="117"/>
      <c r="C695" s="117"/>
      <c r="D695" s="117"/>
    </row>
    <row r="696" spans="2:4" x14ac:dyDescent="0.2">
      <c r="B696" s="117"/>
      <c r="C696" s="117"/>
      <c r="D696" s="117"/>
    </row>
    <row r="697" spans="2:4" x14ac:dyDescent="0.2">
      <c r="B697" s="117"/>
      <c r="C697" s="117"/>
      <c r="D697" s="117"/>
    </row>
    <row r="698" spans="2:4" x14ac:dyDescent="0.2">
      <c r="B698" s="117"/>
      <c r="C698" s="117"/>
      <c r="D698" s="117"/>
    </row>
    <row r="699" spans="2:4" x14ac:dyDescent="0.2">
      <c r="B699" s="117"/>
      <c r="C699" s="117"/>
      <c r="D699" s="117"/>
    </row>
    <row r="700" spans="2:4" x14ac:dyDescent="0.2">
      <c r="B700" s="117"/>
      <c r="C700" s="117"/>
      <c r="D700" s="117"/>
    </row>
    <row r="701" spans="2:4" x14ac:dyDescent="0.2">
      <c r="B701" s="117"/>
      <c r="C701" s="117"/>
      <c r="D701" s="117"/>
    </row>
    <row r="702" spans="2:4" x14ac:dyDescent="0.2">
      <c r="B702" s="117"/>
      <c r="C702" s="117"/>
      <c r="D702" s="117"/>
    </row>
    <row r="703" spans="2:4" x14ac:dyDescent="0.2">
      <c r="B703" s="117"/>
      <c r="C703" s="117"/>
      <c r="D703" s="117"/>
    </row>
    <row r="704" spans="2:4" x14ac:dyDescent="0.2">
      <c r="B704" s="117"/>
      <c r="C704" s="117"/>
      <c r="D704" s="117"/>
    </row>
    <row r="705" spans="2:4" x14ac:dyDescent="0.2">
      <c r="B705" s="117"/>
      <c r="C705" s="117"/>
      <c r="D705" s="117"/>
    </row>
    <row r="706" spans="2:4" x14ac:dyDescent="0.2">
      <c r="B706" s="117"/>
      <c r="C706" s="117"/>
      <c r="D706" s="117"/>
    </row>
    <row r="707" spans="2:4" x14ac:dyDescent="0.2">
      <c r="B707" s="117"/>
      <c r="C707" s="117"/>
      <c r="D707" s="117"/>
    </row>
    <row r="708" spans="2:4" x14ac:dyDescent="0.2">
      <c r="B708" s="117"/>
      <c r="C708" s="117"/>
      <c r="D708" s="117"/>
    </row>
    <row r="709" spans="2:4" x14ac:dyDescent="0.2">
      <c r="B709" s="117"/>
      <c r="C709" s="117"/>
      <c r="D709" s="117"/>
    </row>
    <row r="710" spans="2:4" x14ac:dyDescent="0.2">
      <c r="B710" s="117"/>
      <c r="C710" s="117"/>
      <c r="D710" s="117"/>
    </row>
    <row r="711" spans="2:4" x14ac:dyDescent="0.2">
      <c r="B711" s="117"/>
      <c r="C711" s="117"/>
      <c r="D711" s="117"/>
    </row>
    <row r="712" spans="2:4" x14ac:dyDescent="0.2">
      <c r="B712" s="117"/>
      <c r="C712" s="117"/>
      <c r="D712" s="117"/>
    </row>
    <row r="713" spans="2:4" x14ac:dyDescent="0.2">
      <c r="B713" s="117"/>
      <c r="C713" s="117"/>
      <c r="D713" s="117"/>
    </row>
    <row r="714" spans="2:4" x14ac:dyDescent="0.2">
      <c r="B714" s="117"/>
      <c r="C714" s="117"/>
      <c r="D714" s="117"/>
    </row>
    <row r="715" spans="2:4" x14ac:dyDescent="0.2">
      <c r="B715" s="117"/>
      <c r="C715" s="117"/>
      <c r="D715" s="117"/>
    </row>
    <row r="716" spans="2:4" x14ac:dyDescent="0.2">
      <c r="B716" s="117"/>
      <c r="C716" s="117"/>
      <c r="D716" s="117"/>
    </row>
    <row r="717" spans="2:4" x14ac:dyDescent="0.2">
      <c r="B717" s="117"/>
      <c r="C717" s="117"/>
      <c r="D717" s="117"/>
    </row>
    <row r="718" spans="2:4" x14ac:dyDescent="0.2">
      <c r="B718" s="117"/>
      <c r="C718" s="117"/>
      <c r="D718" s="117"/>
    </row>
    <row r="719" spans="2:4" x14ac:dyDescent="0.2">
      <c r="B719" s="117"/>
      <c r="C719" s="117"/>
      <c r="D719" s="117"/>
    </row>
    <row r="720" spans="2:4" x14ac:dyDescent="0.2">
      <c r="B720" s="117"/>
      <c r="C720" s="117"/>
      <c r="D720" s="117"/>
    </row>
    <row r="721" spans="2:4" x14ac:dyDescent="0.2">
      <c r="B721" s="117"/>
      <c r="C721" s="117"/>
      <c r="D721" s="117"/>
    </row>
    <row r="722" spans="2:4" x14ac:dyDescent="0.2">
      <c r="B722" s="117"/>
      <c r="C722" s="117"/>
      <c r="D722" s="117"/>
    </row>
    <row r="723" spans="2:4" x14ac:dyDescent="0.2">
      <c r="B723" s="117"/>
      <c r="C723" s="117"/>
      <c r="D723" s="117"/>
    </row>
    <row r="724" spans="2:4" x14ac:dyDescent="0.2">
      <c r="B724" s="117"/>
      <c r="C724" s="117"/>
      <c r="D724" s="117"/>
    </row>
    <row r="725" spans="2:4" x14ac:dyDescent="0.2">
      <c r="B725" s="117"/>
      <c r="C725" s="117"/>
      <c r="D725" s="117"/>
    </row>
    <row r="726" spans="2:4" x14ac:dyDescent="0.2">
      <c r="B726" s="117"/>
      <c r="C726" s="117"/>
      <c r="D726" s="117"/>
    </row>
    <row r="727" spans="2:4" x14ac:dyDescent="0.2">
      <c r="B727" s="117"/>
      <c r="C727" s="117"/>
      <c r="D727" s="117"/>
    </row>
    <row r="728" spans="2:4" x14ac:dyDescent="0.2">
      <c r="B728" s="117"/>
      <c r="C728" s="117"/>
      <c r="D728" s="117"/>
    </row>
    <row r="729" spans="2:4" x14ac:dyDescent="0.2">
      <c r="B729" s="117"/>
      <c r="C729" s="117"/>
      <c r="D729" s="117"/>
    </row>
    <row r="730" spans="2:4" x14ac:dyDescent="0.2">
      <c r="B730" s="117"/>
      <c r="C730" s="117"/>
      <c r="D730" s="117"/>
    </row>
    <row r="731" spans="2:4" x14ac:dyDescent="0.2">
      <c r="B731" s="117"/>
      <c r="C731" s="117"/>
      <c r="D731" s="117"/>
    </row>
    <row r="732" spans="2:4" x14ac:dyDescent="0.2">
      <c r="B732" s="117"/>
      <c r="C732" s="117"/>
      <c r="D732" s="117"/>
    </row>
    <row r="733" spans="2:4" x14ac:dyDescent="0.2">
      <c r="B733" s="117"/>
      <c r="C733" s="117"/>
      <c r="D733" s="117"/>
    </row>
    <row r="734" spans="2:4" x14ac:dyDescent="0.2">
      <c r="B734" s="117"/>
      <c r="C734" s="117"/>
      <c r="D734" s="117"/>
    </row>
    <row r="735" spans="2:4" x14ac:dyDescent="0.2">
      <c r="B735" s="117"/>
      <c r="C735" s="117"/>
      <c r="D735" s="117"/>
    </row>
    <row r="736" spans="2:4" x14ac:dyDescent="0.2">
      <c r="B736" s="117"/>
      <c r="C736" s="117"/>
      <c r="D736" s="117"/>
    </row>
    <row r="737" spans="2:4" x14ac:dyDescent="0.2">
      <c r="B737" s="117"/>
      <c r="C737" s="117"/>
      <c r="D737" s="117"/>
    </row>
    <row r="738" spans="2:4" x14ac:dyDescent="0.2">
      <c r="B738" s="117"/>
      <c r="C738" s="117"/>
      <c r="D738" s="117"/>
    </row>
    <row r="739" spans="2:4" x14ac:dyDescent="0.2">
      <c r="B739" s="117"/>
      <c r="C739" s="117"/>
      <c r="D739" s="117"/>
    </row>
    <row r="740" spans="2:4" x14ac:dyDescent="0.2">
      <c r="B740" s="117"/>
      <c r="C740" s="117"/>
      <c r="D740" s="117"/>
    </row>
    <row r="741" spans="2:4" x14ac:dyDescent="0.2">
      <c r="B741" s="117"/>
      <c r="C741" s="117"/>
      <c r="D741" s="117"/>
    </row>
    <row r="742" spans="2:4" x14ac:dyDescent="0.2">
      <c r="B742" s="117"/>
      <c r="C742" s="117"/>
      <c r="D742" s="117"/>
    </row>
    <row r="743" spans="2:4" x14ac:dyDescent="0.2">
      <c r="B743" s="117"/>
      <c r="C743" s="117"/>
      <c r="D743" s="117"/>
    </row>
    <row r="744" spans="2:4" x14ac:dyDescent="0.2">
      <c r="B744" s="117"/>
      <c r="C744" s="117"/>
      <c r="D744" s="117"/>
    </row>
    <row r="745" spans="2:4" x14ac:dyDescent="0.2">
      <c r="B745" s="117"/>
      <c r="C745" s="117"/>
      <c r="D745" s="117"/>
    </row>
    <row r="746" spans="2:4" x14ac:dyDescent="0.2">
      <c r="B746" s="117"/>
      <c r="C746" s="117"/>
      <c r="D746" s="117"/>
    </row>
    <row r="747" spans="2:4" x14ac:dyDescent="0.2">
      <c r="B747" s="117"/>
      <c r="C747" s="117"/>
      <c r="D747" s="117"/>
    </row>
    <row r="748" spans="2:4" x14ac:dyDescent="0.2">
      <c r="B748" s="117"/>
      <c r="C748" s="117"/>
      <c r="D748" s="117"/>
    </row>
    <row r="749" spans="2:4" x14ac:dyDescent="0.2">
      <c r="B749" s="117"/>
      <c r="C749" s="117"/>
      <c r="D749" s="117"/>
    </row>
    <row r="750" spans="2:4" x14ac:dyDescent="0.2">
      <c r="B750" s="117"/>
      <c r="C750" s="117"/>
      <c r="D750" s="117"/>
    </row>
    <row r="751" spans="2:4" x14ac:dyDescent="0.2">
      <c r="B751" s="117"/>
      <c r="C751" s="117"/>
      <c r="D751" s="117"/>
    </row>
    <row r="752" spans="2:4" x14ac:dyDescent="0.2">
      <c r="B752" s="117"/>
      <c r="C752" s="117"/>
      <c r="D752" s="117"/>
    </row>
    <row r="753" spans="2:4" x14ac:dyDescent="0.2">
      <c r="B753" s="117"/>
      <c r="C753" s="117"/>
      <c r="D753" s="117"/>
    </row>
    <row r="754" spans="2:4" x14ac:dyDescent="0.2">
      <c r="B754" s="117"/>
      <c r="C754" s="117"/>
      <c r="D754" s="117"/>
    </row>
    <row r="755" spans="2:4" x14ac:dyDescent="0.2">
      <c r="B755" s="117"/>
      <c r="C755" s="117"/>
      <c r="D755" s="117"/>
    </row>
    <row r="756" spans="2:4" x14ac:dyDescent="0.2">
      <c r="B756" s="117"/>
      <c r="C756" s="117"/>
      <c r="D756" s="117"/>
    </row>
    <row r="757" spans="2:4" x14ac:dyDescent="0.2">
      <c r="B757" s="117"/>
      <c r="C757" s="117"/>
      <c r="D757" s="117"/>
    </row>
    <row r="758" spans="2:4" x14ac:dyDescent="0.2">
      <c r="B758" s="117"/>
      <c r="C758" s="117"/>
      <c r="D758" s="117"/>
    </row>
    <row r="759" spans="2:4" x14ac:dyDescent="0.2">
      <c r="B759" s="117"/>
      <c r="C759" s="117"/>
      <c r="D759" s="117"/>
    </row>
    <row r="760" spans="2:4" x14ac:dyDescent="0.2">
      <c r="B760" s="117"/>
      <c r="C760" s="117"/>
      <c r="D760" s="117"/>
    </row>
    <row r="761" spans="2:4" x14ac:dyDescent="0.2">
      <c r="B761" s="117"/>
      <c r="C761" s="117"/>
      <c r="D761" s="117"/>
    </row>
    <row r="762" spans="2:4" x14ac:dyDescent="0.2">
      <c r="B762" s="117"/>
      <c r="C762" s="117"/>
      <c r="D762" s="117"/>
    </row>
    <row r="763" spans="2:4" x14ac:dyDescent="0.2">
      <c r="B763" s="117"/>
      <c r="C763" s="117"/>
      <c r="D763" s="117"/>
    </row>
    <row r="764" spans="2:4" x14ac:dyDescent="0.2">
      <c r="B764" s="117"/>
      <c r="C764" s="117"/>
      <c r="D764" s="117"/>
    </row>
    <row r="765" spans="2:4" x14ac:dyDescent="0.2">
      <c r="B765" s="117"/>
      <c r="C765" s="117"/>
      <c r="D765" s="117"/>
    </row>
    <row r="766" spans="2:4" x14ac:dyDescent="0.2">
      <c r="B766" s="117"/>
      <c r="C766" s="117"/>
      <c r="D766" s="117"/>
    </row>
    <row r="767" spans="2:4" x14ac:dyDescent="0.2">
      <c r="B767" s="117"/>
      <c r="C767" s="117"/>
      <c r="D767" s="117"/>
    </row>
    <row r="768" spans="2:4" x14ac:dyDescent="0.2">
      <c r="B768" s="117"/>
      <c r="C768" s="117"/>
      <c r="D768" s="117"/>
    </row>
    <row r="769" spans="2:4" x14ac:dyDescent="0.2">
      <c r="B769" s="117"/>
      <c r="C769" s="117"/>
      <c r="D769" s="117"/>
    </row>
    <row r="770" spans="2:4" x14ac:dyDescent="0.2">
      <c r="B770" s="117"/>
      <c r="C770" s="117"/>
      <c r="D770" s="117"/>
    </row>
    <row r="771" spans="2:4" x14ac:dyDescent="0.2">
      <c r="B771" s="117"/>
      <c r="C771" s="117"/>
      <c r="D771" s="117"/>
    </row>
    <row r="772" spans="2:4" x14ac:dyDescent="0.2">
      <c r="B772" s="117"/>
      <c r="C772" s="117"/>
      <c r="D772" s="117"/>
    </row>
    <row r="773" spans="2:4" x14ac:dyDescent="0.2">
      <c r="B773" s="117"/>
      <c r="C773" s="117"/>
      <c r="D773" s="117"/>
    </row>
    <row r="774" spans="2:4" x14ac:dyDescent="0.2">
      <c r="B774" s="117"/>
      <c r="C774" s="117"/>
      <c r="D774" s="117"/>
    </row>
    <row r="775" spans="2:4" x14ac:dyDescent="0.2">
      <c r="B775" s="117"/>
      <c r="C775" s="117"/>
      <c r="D775" s="117"/>
    </row>
    <row r="776" spans="2:4" x14ac:dyDescent="0.2">
      <c r="B776" s="117"/>
      <c r="C776" s="117"/>
      <c r="D776" s="117"/>
    </row>
    <row r="777" spans="2:4" x14ac:dyDescent="0.2">
      <c r="B777" s="117"/>
      <c r="C777" s="117"/>
      <c r="D777" s="117"/>
    </row>
    <row r="778" spans="2:4" x14ac:dyDescent="0.2">
      <c r="B778" s="117"/>
      <c r="C778" s="117"/>
      <c r="D778" s="117"/>
    </row>
    <row r="779" spans="2:4" x14ac:dyDescent="0.2">
      <c r="B779" s="117"/>
      <c r="C779" s="117"/>
      <c r="D779" s="117"/>
    </row>
    <row r="780" spans="2:4" x14ac:dyDescent="0.2">
      <c r="B780" s="117"/>
      <c r="C780" s="117"/>
      <c r="D780" s="117"/>
    </row>
    <row r="781" spans="2:4" x14ac:dyDescent="0.2">
      <c r="B781" s="117"/>
      <c r="C781" s="117"/>
      <c r="D781" s="117"/>
    </row>
    <row r="782" spans="2:4" x14ac:dyDescent="0.2">
      <c r="B782" s="117"/>
      <c r="C782" s="117"/>
      <c r="D782" s="117"/>
    </row>
    <row r="783" spans="2:4" x14ac:dyDescent="0.2">
      <c r="B783" s="117"/>
      <c r="C783" s="117"/>
      <c r="D783" s="117"/>
    </row>
    <row r="784" spans="2:4" x14ac:dyDescent="0.2">
      <c r="B784" s="117"/>
      <c r="C784" s="117"/>
      <c r="D784" s="117"/>
    </row>
    <row r="785" spans="2:4" x14ac:dyDescent="0.2">
      <c r="B785" s="117"/>
      <c r="C785" s="117"/>
      <c r="D785" s="117"/>
    </row>
    <row r="786" spans="2:4" x14ac:dyDescent="0.2">
      <c r="B786" s="117"/>
      <c r="C786" s="117"/>
      <c r="D786" s="117"/>
    </row>
    <row r="787" spans="2:4" x14ac:dyDescent="0.2">
      <c r="B787" s="117"/>
      <c r="C787" s="117"/>
      <c r="D787" s="117"/>
    </row>
    <row r="788" spans="2:4" x14ac:dyDescent="0.2">
      <c r="B788" s="117"/>
      <c r="C788" s="117"/>
      <c r="D788" s="117"/>
    </row>
    <row r="789" spans="2:4" x14ac:dyDescent="0.2">
      <c r="B789" s="117"/>
      <c r="C789" s="117"/>
      <c r="D789" s="117"/>
    </row>
    <row r="790" spans="2:4" x14ac:dyDescent="0.2">
      <c r="B790" s="117"/>
      <c r="C790" s="117"/>
      <c r="D790" s="117"/>
    </row>
    <row r="791" spans="2:4" x14ac:dyDescent="0.2">
      <c r="B791" s="117"/>
      <c r="C791" s="117"/>
      <c r="D791" s="117"/>
    </row>
    <row r="792" spans="2:4" x14ac:dyDescent="0.2">
      <c r="B792" s="117"/>
      <c r="C792" s="117"/>
      <c r="D792" s="117"/>
    </row>
    <row r="793" spans="2:4" x14ac:dyDescent="0.2">
      <c r="B793" s="117"/>
      <c r="C793" s="117"/>
      <c r="D793" s="117"/>
    </row>
    <row r="794" spans="2:4" x14ac:dyDescent="0.2">
      <c r="B794" s="117"/>
      <c r="C794" s="117"/>
      <c r="D794" s="117"/>
    </row>
    <row r="795" spans="2:4" x14ac:dyDescent="0.2">
      <c r="B795" s="117"/>
      <c r="C795" s="117"/>
      <c r="D795" s="117"/>
    </row>
    <row r="796" spans="2:4" x14ac:dyDescent="0.2">
      <c r="B796" s="117"/>
      <c r="C796" s="117"/>
      <c r="D796" s="117"/>
    </row>
    <row r="797" spans="2:4" x14ac:dyDescent="0.2">
      <c r="B797" s="117"/>
      <c r="C797" s="117"/>
      <c r="D797" s="117"/>
    </row>
    <row r="798" spans="2:4" x14ac:dyDescent="0.2">
      <c r="B798" s="117"/>
      <c r="C798" s="117"/>
      <c r="D798" s="117"/>
    </row>
    <row r="799" spans="2:4" x14ac:dyDescent="0.2">
      <c r="B799" s="117"/>
      <c r="C799" s="117"/>
      <c r="D799" s="117"/>
    </row>
    <row r="800" spans="2:4" x14ac:dyDescent="0.2">
      <c r="B800" s="117"/>
      <c r="C800" s="117"/>
      <c r="D800" s="117"/>
    </row>
    <row r="801" spans="2:4" x14ac:dyDescent="0.2">
      <c r="B801" s="117"/>
      <c r="C801" s="117"/>
      <c r="D801" s="117"/>
    </row>
    <row r="802" spans="2:4" x14ac:dyDescent="0.2">
      <c r="B802" s="117"/>
      <c r="C802" s="117"/>
      <c r="D802" s="117"/>
    </row>
    <row r="803" spans="2:4" x14ac:dyDescent="0.2">
      <c r="B803" s="117"/>
      <c r="C803" s="117"/>
      <c r="D803" s="117"/>
    </row>
    <row r="804" spans="2:4" x14ac:dyDescent="0.2">
      <c r="B804" s="117"/>
      <c r="C804" s="117"/>
      <c r="D804" s="117"/>
    </row>
    <row r="805" spans="2:4" x14ac:dyDescent="0.2">
      <c r="B805" s="117"/>
      <c r="C805" s="117"/>
      <c r="D805" s="117"/>
    </row>
    <row r="806" spans="2:4" x14ac:dyDescent="0.2">
      <c r="B806" s="117"/>
      <c r="C806" s="117"/>
      <c r="D806" s="117"/>
    </row>
    <row r="807" spans="2:4" x14ac:dyDescent="0.2">
      <c r="B807" s="117"/>
      <c r="C807" s="117"/>
      <c r="D807" s="117"/>
    </row>
    <row r="808" spans="2:4" x14ac:dyDescent="0.2">
      <c r="B808" s="117"/>
      <c r="C808" s="117"/>
      <c r="D808" s="117"/>
    </row>
    <row r="809" spans="2:4" x14ac:dyDescent="0.2">
      <c r="B809" s="117"/>
      <c r="C809" s="117"/>
      <c r="D809" s="117"/>
    </row>
    <row r="810" spans="2:4" x14ac:dyDescent="0.2">
      <c r="B810" s="117"/>
      <c r="C810" s="117"/>
      <c r="D810" s="117"/>
    </row>
    <row r="811" spans="2:4" x14ac:dyDescent="0.2">
      <c r="B811" s="117"/>
      <c r="C811" s="117"/>
      <c r="D811" s="117"/>
    </row>
    <row r="812" spans="2:4" x14ac:dyDescent="0.2">
      <c r="B812" s="117"/>
      <c r="C812" s="117"/>
      <c r="D812" s="117"/>
    </row>
    <row r="813" spans="2:4" x14ac:dyDescent="0.2">
      <c r="B813" s="117"/>
      <c r="C813" s="117"/>
      <c r="D813" s="117"/>
    </row>
    <row r="814" spans="2:4" x14ac:dyDescent="0.2">
      <c r="B814" s="117"/>
      <c r="C814" s="117"/>
      <c r="D814" s="117"/>
    </row>
    <row r="815" spans="2:4" x14ac:dyDescent="0.2">
      <c r="B815" s="117"/>
      <c r="C815" s="117"/>
      <c r="D815" s="117"/>
    </row>
    <row r="816" spans="2:4" x14ac:dyDescent="0.2">
      <c r="B816" s="117"/>
      <c r="C816" s="117"/>
      <c r="D816" s="117"/>
    </row>
    <row r="817" spans="2:4" x14ac:dyDescent="0.2">
      <c r="B817" s="117"/>
      <c r="C817" s="117"/>
      <c r="D817" s="117"/>
    </row>
    <row r="818" spans="2:4" x14ac:dyDescent="0.2">
      <c r="B818" s="117"/>
      <c r="C818" s="117"/>
      <c r="D818" s="117"/>
    </row>
    <row r="819" spans="2:4" x14ac:dyDescent="0.2">
      <c r="B819" s="117"/>
      <c r="C819" s="117"/>
      <c r="D819" s="117"/>
    </row>
    <row r="820" spans="2:4" x14ac:dyDescent="0.2">
      <c r="B820" s="117"/>
      <c r="C820" s="117"/>
      <c r="D820" s="117"/>
    </row>
    <row r="821" spans="2:4" x14ac:dyDescent="0.2">
      <c r="B821" s="117"/>
      <c r="C821" s="117"/>
      <c r="D821" s="117"/>
    </row>
    <row r="822" spans="2:4" x14ac:dyDescent="0.2">
      <c r="B822" s="117"/>
      <c r="C822" s="117"/>
      <c r="D822" s="117"/>
    </row>
    <row r="823" spans="2:4" x14ac:dyDescent="0.2">
      <c r="B823" s="117"/>
      <c r="C823" s="117"/>
      <c r="D823" s="117"/>
    </row>
    <row r="824" spans="2:4" x14ac:dyDescent="0.2">
      <c r="B824" s="117"/>
      <c r="C824" s="117"/>
      <c r="D824" s="117"/>
    </row>
    <row r="825" spans="2:4" x14ac:dyDescent="0.2">
      <c r="B825" s="117"/>
      <c r="C825" s="117"/>
      <c r="D825" s="117"/>
    </row>
    <row r="826" spans="2:4" x14ac:dyDescent="0.2">
      <c r="B826" s="117"/>
      <c r="C826" s="117"/>
      <c r="D826" s="117"/>
    </row>
    <row r="827" spans="2:4" x14ac:dyDescent="0.2">
      <c r="B827" s="117"/>
      <c r="C827" s="117"/>
      <c r="D827" s="117"/>
    </row>
    <row r="828" spans="2:4" x14ac:dyDescent="0.2">
      <c r="B828" s="117"/>
      <c r="C828" s="117"/>
      <c r="D828" s="117"/>
    </row>
    <row r="829" spans="2:4" x14ac:dyDescent="0.2">
      <c r="B829" s="117"/>
      <c r="C829" s="117"/>
      <c r="D829" s="117"/>
    </row>
    <row r="830" spans="2:4" x14ac:dyDescent="0.2">
      <c r="B830" s="117"/>
      <c r="C830" s="117"/>
      <c r="D830" s="117"/>
    </row>
    <row r="831" spans="2:4" x14ac:dyDescent="0.2">
      <c r="B831" s="117"/>
      <c r="C831" s="117"/>
      <c r="D831" s="117"/>
    </row>
    <row r="832" spans="2:4" x14ac:dyDescent="0.2">
      <c r="B832" s="117"/>
      <c r="C832" s="117"/>
      <c r="D832" s="117"/>
    </row>
    <row r="833" spans="2:4" x14ac:dyDescent="0.2">
      <c r="B833" s="117"/>
      <c r="C833" s="117"/>
      <c r="D833" s="117"/>
    </row>
    <row r="834" spans="2:4" x14ac:dyDescent="0.2">
      <c r="B834" s="117"/>
      <c r="C834" s="117"/>
      <c r="D834" s="117"/>
    </row>
    <row r="835" spans="2:4" x14ac:dyDescent="0.2">
      <c r="B835" s="117"/>
      <c r="C835" s="117"/>
      <c r="D835" s="117"/>
    </row>
    <row r="836" spans="2:4" x14ac:dyDescent="0.2">
      <c r="B836" s="117"/>
      <c r="C836" s="117"/>
      <c r="D836" s="117"/>
    </row>
    <row r="837" spans="2:4" x14ac:dyDescent="0.2">
      <c r="B837" s="117"/>
      <c r="C837" s="117"/>
      <c r="D837" s="117"/>
    </row>
    <row r="838" spans="2:4" x14ac:dyDescent="0.2">
      <c r="B838" s="117"/>
      <c r="C838" s="117"/>
      <c r="D838" s="117"/>
    </row>
    <row r="839" spans="2:4" x14ac:dyDescent="0.2">
      <c r="B839" s="117"/>
      <c r="C839" s="117"/>
      <c r="D839" s="117"/>
    </row>
    <row r="840" spans="2:4" x14ac:dyDescent="0.2">
      <c r="B840" s="117"/>
      <c r="C840" s="117"/>
      <c r="D840" s="117"/>
    </row>
    <row r="841" spans="2:4" x14ac:dyDescent="0.2">
      <c r="B841" s="117"/>
      <c r="C841" s="117"/>
      <c r="D841" s="117"/>
    </row>
    <row r="842" spans="2:4" x14ac:dyDescent="0.2">
      <c r="B842" s="117"/>
      <c r="C842" s="117"/>
      <c r="D842" s="117"/>
    </row>
    <row r="843" spans="2:4" x14ac:dyDescent="0.2">
      <c r="B843" s="117"/>
      <c r="C843" s="117"/>
      <c r="D843" s="117"/>
    </row>
    <row r="844" spans="2:4" x14ac:dyDescent="0.2">
      <c r="B844" s="117"/>
      <c r="C844" s="117"/>
      <c r="D844" s="117"/>
    </row>
    <row r="845" spans="2:4" x14ac:dyDescent="0.2">
      <c r="B845" s="117"/>
      <c r="C845" s="117"/>
      <c r="D845" s="117"/>
    </row>
    <row r="846" spans="2:4" x14ac:dyDescent="0.2">
      <c r="B846" s="117"/>
      <c r="C846" s="117"/>
      <c r="D846" s="117"/>
    </row>
    <row r="847" spans="2:4" x14ac:dyDescent="0.2">
      <c r="B847" s="117"/>
      <c r="C847" s="117"/>
      <c r="D847" s="117"/>
    </row>
    <row r="848" spans="2:4" x14ac:dyDescent="0.2">
      <c r="B848" s="117"/>
      <c r="C848" s="117"/>
      <c r="D848" s="117"/>
    </row>
    <row r="849" spans="2:4" x14ac:dyDescent="0.2">
      <c r="B849" s="117"/>
      <c r="C849" s="117"/>
      <c r="D849" s="117"/>
    </row>
    <row r="850" spans="2:4" x14ac:dyDescent="0.2">
      <c r="B850" s="117"/>
      <c r="C850" s="117"/>
      <c r="D850" s="117"/>
    </row>
    <row r="851" spans="2:4" x14ac:dyDescent="0.2">
      <c r="B851" s="117"/>
      <c r="C851" s="117"/>
      <c r="D851" s="117"/>
    </row>
    <row r="852" spans="2:4" x14ac:dyDescent="0.2">
      <c r="B852" s="117"/>
      <c r="C852" s="117"/>
      <c r="D852" s="117"/>
    </row>
    <row r="853" spans="2:4" x14ac:dyDescent="0.2">
      <c r="B853" s="117"/>
      <c r="C853" s="117"/>
      <c r="D853" s="117"/>
    </row>
    <row r="854" spans="2:4" x14ac:dyDescent="0.2">
      <c r="B854" s="117"/>
      <c r="C854" s="117"/>
      <c r="D854" s="117"/>
    </row>
    <row r="855" spans="2:4" x14ac:dyDescent="0.2">
      <c r="B855" s="117"/>
      <c r="C855" s="117"/>
      <c r="D855" s="117"/>
    </row>
    <row r="856" spans="2:4" x14ac:dyDescent="0.2">
      <c r="B856" s="117"/>
      <c r="C856" s="117"/>
      <c r="D856" s="117"/>
    </row>
    <row r="857" spans="2:4" x14ac:dyDescent="0.2">
      <c r="B857" s="117"/>
      <c r="C857" s="117"/>
      <c r="D857" s="117"/>
    </row>
    <row r="858" spans="2:4" x14ac:dyDescent="0.2">
      <c r="B858" s="117"/>
      <c r="C858" s="117"/>
      <c r="D858" s="117"/>
    </row>
    <row r="859" spans="2:4" x14ac:dyDescent="0.2">
      <c r="B859" s="117"/>
      <c r="C859" s="117"/>
      <c r="D859" s="117"/>
    </row>
    <row r="860" spans="2:4" x14ac:dyDescent="0.2">
      <c r="B860" s="117"/>
      <c r="C860" s="117"/>
      <c r="D860" s="117"/>
    </row>
    <row r="861" spans="2:4" x14ac:dyDescent="0.2">
      <c r="B861" s="117"/>
      <c r="C861" s="117"/>
      <c r="D861" s="117"/>
    </row>
    <row r="862" spans="2:4" x14ac:dyDescent="0.2">
      <c r="B862" s="117"/>
      <c r="C862" s="117"/>
      <c r="D862" s="117"/>
    </row>
    <row r="863" spans="2:4" x14ac:dyDescent="0.2">
      <c r="B863" s="117"/>
      <c r="C863" s="117"/>
      <c r="D863" s="117"/>
    </row>
    <row r="864" spans="2:4" x14ac:dyDescent="0.2">
      <c r="B864" s="117"/>
      <c r="C864" s="117"/>
      <c r="D864" s="117"/>
    </row>
    <row r="865" spans="2:4" x14ac:dyDescent="0.2">
      <c r="B865" s="117"/>
      <c r="C865" s="117"/>
      <c r="D865" s="117"/>
    </row>
    <row r="866" spans="2:4" x14ac:dyDescent="0.2">
      <c r="B866" s="117"/>
      <c r="C866" s="117"/>
      <c r="D866" s="117"/>
    </row>
    <row r="867" spans="2:4" x14ac:dyDescent="0.2">
      <c r="B867" s="117"/>
      <c r="C867" s="117"/>
      <c r="D867" s="117"/>
    </row>
    <row r="868" spans="2:4" x14ac:dyDescent="0.2">
      <c r="B868" s="117"/>
      <c r="C868" s="117"/>
      <c r="D868" s="117"/>
    </row>
    <row r="869" spans="2:4" x14ac:dyDescent="0.2">
      <c r="B869" s="117"/>
      <c r="C869" s="117"/>
      <c r="D869" s="117"/>
    </row>
    <row r="870" spans="2:4" x14ac:dyDescent="0.2">
      <c r="B870" s="117"/>
      <c r="C870" s="117"/>
      <c r="D870" s="117"/>
    </row>
    <row r="871" spans="2:4" x14ac:dyDescent="0.2">
      <c r="B871" s="117"/>
      <c r="C871" s="117"/>
      <c r="D871" s="117"/>
    </row>
    <row r="872" spans="2:4" x14ac:dyDescent="0.2">
      <c r="B872" s="117"/>
      <c r="C872" s="117"/>
      <c r="D872" s="117"/>
    </row>
    <row r="873" spans="2:4" x14ac:dyDescent="0.2">
      <c r="B873" s="117"/>
      <c r="C873" s="117"/>
      <c r="D873" s="117"/>
    </row>
    <row r="874" spans="2:4" x14ac:dyDescent="0.2">
      <c r="B874" s="117"/>
      <c r="C874" s="117"/>
      <c r="D874" s="117"/>
    </row>
    <row r="875" spans="2:4" x14ac:dyDescent="0.2">
      <c r="B875" s="117"/>
      <c r="C875" s="117"/>
      <c r="D875" s="117"/>
    </row>
    <row r="876" spans="2:4" x14ac:dyDescent="0.2">
      <c r="B876" s="117"/>
      <c r="C876" s="117"/>
      <c r="D876" s="117"/>
    </row>
    <row r="877" spans="2:4" x14ac:dyDescent="0.2">
      <c r="B877" s="117"/>
      <c r="C877" s="117"/>
      <c r="D877" s="117"/>
    </row>
    <row r="878" spans="2:4" x14ac:dyDescent="0.2">
      <c r="B878" s="117"/>
      <c r="C878" s="117"/>
      <c r="D878" s="117"/>
    </row>
    <row r="879" spans="2:4" x14ac:dyDescent="0.2">
      <c r="B879" s="117"/>
      <c r="C879" s="117"/>
      <c r="D879" s="117"/>
    </row>
    <row r="880" spans="2:4" x14ac:dyDescent="0.2">
      <c r="B880" s="117"/>
      <c r="C880" s="117"/>
      <c r="D880" s="117"/>
    </row>
    <row r="881" spans="2:4" x14ac:dyDescent="0.2">
      <c r="B881" s="117"/>
      <c r="C881" s="117"/>
      <c r="D881" s="117"/>
    </row>
    <row r="882" spans="2:4" x14ac:dyDescent="0.2">
      <c r="B882" s="117"/>
      <c r="C882" s="117"/>
      <c r="D882" s="117"/>
    </row>
    <row r="883" spans="2:4" x14ac:dyDescent="0.2">
      <c r="B883" s="117"/>
      <c r="C883" s="117"/>
      <c r="D883" s="117"/>
    </row>
    <row r="884" spans="2:4" x14ac:dyDescent="0.2">
      <c r="B884" s="117"/>
      <c r="C884" s="117"/>
      <c r="D884" s="117"/>
    </row>
    <row r="885" spans="2:4" x14ac:dyDescent="0.2">
      <c r="B885" s="117"/>
      <c r="C885" s="117"/>
      <c r="D885" s="117"/>
    </row>
    <row r="886" spans="2:4" x14ac:dyDescent="0.2">
      <c r="B886" s="117"/>
      <c r="C886" s="117"/>
      <c r="D886" s="117"/>
    </row>
    <row r="887" spans="2:4" x14ac:dyDescent="0.2">
      <c r="B887" s="117"/>
      <c r="C887" s="117"/>
      <c r="D887" s="117"/>
    </row>
    <row r="888" spans="2:4" x14ac:dyDescent="0.2">
      <c r="B888" s="117"/>
      <c r="C888" s="117"/>
      <c r="D888" s="117"/>
    </row>
    <row r="889" spans="2:4" x14ac:dyDescent="0.2">
      <c r="B889" s="117"/>
      <c r="C889" s="117"/>
      <c r="D889" s="117"/>
    </row>
    <row r="890" spans="2:4" x14ac:dyDescent="0.2">
      <c r="B890" s="117"/>
      <c r="C890" s="117"/>
      <c r="D890" s="117"/>
    </row>
    <row r="891" spans="2:4" x14ac:dyDescent="0.2">
      <c r="B891" s="117"/>
      <c r="C891" s="117"/>
      <c r="D891" s="117"/>
    </row>
    <row r="892" spans="2:4" x14ac:dyDescent="0.2">
      <c r="B892" s="117"/>
      <c r="C892" s="117"/>
      <c r="D892" s="117"/>
    </row>
    <row r="893" spans="2:4" x14ac:dyDescent="0.2">
      <c r="B893" s="117"/>
      <c r="C893" s="117"/>
      <c r="D893" s="117"/>
    </row>
    <row r="894" spans="2:4" x14ac:dyDescent="0.2">
      <c r="B894" s="117"/>
      <c r="C894" s="117"/>
      <c r="D894" s="117"/>
    </row>
    <row r="895" spans="2:4" x14ac:dyDescent="0.2">
      <c r="B895" s="117"/>
      <c r="C895" s="117"/>
      <c r="D895" s="117"/>
    </row>
    <row r="896" spans="2:4" x14ac:dyDescent="0.2">
      <c r="B896" s="117"/>
      <c r="C896" s="117"/>
      <c r="D896" s="117"/>
    </row>
    <row r="897" spans="2:4" x14ac:dyDescent="0.2">
      <c r="B897" s="117"/>
      <c r="C897" s="117"/>
      <c r="D897" s="117"/>
    </row>
    <row r="898" spans="2:4" x14ac:dyDescent="0.2">
      <c r="B898" s="117"/>
      <c r="C898" s="117"/>
      <c r="D898" s="117"/>
    </row>
    <row r="899" spans="2:4" x14ac:dyDescent="0.2">
      <c r="B899" s="117"/>
      <c r="C899" s="117"/>
      <c r="D899" s="117"/>
    </row>
    <row r="900" spans="2:4" x14ac:dyDescent="0.2">
      <c r="B900" s="117"/>
      <c r="C900" s="117"/>
      <c r="D900" s="117"/>
    </row>
    <row r="901" spans="2:4" x14ac:dyDescent="0.2">
      <c r="B901" s="117"/>
      <c r="C901" s="117"/>
      <c r="D901" s="117"/>
    </row>
    <row r="902" spans="2:4" x14ac:dyDescent="0.2">
      <c r="B902" s="117"/>
      <c r="C902" s="117"/>
      <c r="D902" s="117"/>
    </row>
    <row r="903" spans="2:4" x14ac:dyDescent="0.2">
      <c r="B903" s="117"/>
      <c r="C903" s="117"/>
      <c r="D903" s="117"/>
    </row>
    <row r="904" spans="2:4" x14ac:dyDescent="0.2">
      <c r="B904" s="117"/>
      <c r="C904" s="117"/>
      <c r="D904" s="117"/>
    </row>
    <row r="905" spans="2:4" x14ac:dyDescent="0.2">
      <c r="B905" s="117"/>
      <c r="C905" s="117"/>
      <c r="D905" s="117"/>
    </row>
    <row r="906" spans="2:4" x14ac:dyDescent="0.2">
      <c r="B906" s="117"/>
      <c r="C906" s="117"/>
      <c r="D906" s="117"/>
    </row>
    <row r="907" spans="2:4" x14ac:dyDescent="0.2">
      <c r="B907" s="117"/>
      <c r="C907" s="117"/>
      <c r="D907" s="117"/>
    </row>
    <row r="908" spans="2:4" x14ac:dyDescent="0.2">
      <c r="B908" s="117"/>
      <c r="C908" s="117"/>
      <c r="D908" s="117"/>
    </row>
    <row r="909" spans="2:4" x14ac:dyDescent="0.2">
      <c r="B909" s="117"/>
      <c r="C909" s="117"/>
      <c r="D909" s="117"/>
    </row>
    <row r="910" spans="2:4" x14ac:dyDescent="0.2">
      <c r="B910" s="117"/>
      <c r="C910" s="117"/>
      <c r="D910" s="117"/>
    </row>
    <row r="911" spans="2:4" x14ac:dyDescent="0.2">
      <c r="B911" s="117"/>
      <c r="C911" s="117"/>
      <c r="D911" s="117"/>
    </row>
    <row r="912" spans="2:4" x14ac:dyDescent="0.2">
      <c r="B912" s="117"/>
      <c r="C912" s="117"/>
      <c r="D912" s="117"/>
    </row>
    <row r="913" spans="2:4" x14ac:dyDescent="0.2">
      <c r="B913" s="117"/>
      <c r="C913" s="117"/>
      <c r="D913" s="117"/>
    </row>
    <row r="914" spans="2:4" x14ac:dyDescent="0.2">
      <c r="B914" s="117"/>
      <c r="C914" s="117"/>
      <c r="D914" s="117"/>
    </row>
    <row r="915" spans="2:4" x14ac:dyDescent="0.2">
      <c r="B915" s="117"/>
      <c r="C915" s="117"/>
      <c r="D915" s="117"/>
    </row>
    <row r="916" spans="2:4" x14ac:dyDescent="0.2">
      <c r="B916" s="117"/>
      <c r="C916" s="117"/>
      <c r="D916" s="117"/>
    </row>
    <row r="917" spans="2:4" x14ac:dyDescent="0.2">
      <c r="B917" s="117"/>
      <c r="C917" s="117"/>
      <c r="D917" s="117"/>
    </row>
    <row r="918" spans="2:4" x14ac:dyDescent="0.2">
      <c r="B918" s="117"/>
      <c r="C918" s="117"/>
      <c r="D918" s="117"/>
    </row>
    <row r="919" spans="2:4" x14ac:dyDescent="0.2">
      <c r="B919" s="117"/>
      <c r="C919" s="117"/>
      <c r="D919" s="117"/>
    </row>
    <row r="920" spans="2:4" x14ac:dyDescent="0.2">
      <c r="B920" s="117"/>
      <c r="C920" s="117"/>
      <c r="D920" s="117"/>
    </row>
    <row r="921" spans="2:4" x14ac:dyDescent="0.2">
      <c r="B921" s="117"/>
      <c r="C921" s="117"/>
      <c r="D921" s="117"/>
    </row>
    <row r="922" spans="2:4" x14ac:dyDescent="0.2">
      <c r="B922" s="117"/>
      <c r="C922" s="117"/>
      <c r="D922" s="117"/>
    </row>
    <row r="923" spans="2:4" x14ac:dyDescent="0.2">
      <c r="B923" s="117"/>
      <c r="C923" s="117"/>
      <c r="D923" s="117"/>
    </row>
    <row r="924" spans="2:4" x14ac:dyDescent="0.2">
      <c r="B924" s="117"/>
      <c r="C924" s="117"/>
      <c r="D924" s="117"/>
    </row>
    <row r="925" spans="2:4" x14ac:dyDescent="0.2">
      <c r="B925" s="117"/>
      <c r="C925" s="117"/>
      <c r="D925" s="117"/>
    </row>
    <row r="926" spans="2:4" x14ac:dyDescent="0.2">
      <c r="B926" s="117"/>
      <c r="C926" s="117"/>
      <c r="D926" s="117"/>
    </row>
    <row r="927" spans="2:4" x14ac:dyDescent="0.2">
      <c r="B927" s="117"/>
      <c r="C927" s="117"/>
      <c r="D927" s="117"/>
    </row>
    <row r="928" spans="2:4" x14ac:dyDescent="0.2">
      <c r="B928" s="117"/>
      <c r="C928" s="117"/>
      <c r="D928" s="117"/>
    </row>
    <row r="929" spans="2:4" x14ac:dyDescent="0.2">
      <c r="B929" s="117"/>
      <c r="C929" s="117"/>
      <c r="D929" s="117"/>
    </row>
    <row r="930" spans="2:4" x14ac:dyDescent="0.2">
      <c r="B930" s="117"/>
      <c r="C930" s="117"/>
      <c r="D930" s="117"/>
    </row>
    <row r="931" spans="2:4" x14ac:dyDescent="0.2">
      <c r="B931" s="117"/>
      <c r="C931" s="117"/>
      <c r="D931" s="117"/>
    </row>
    <row r="932" spans="2:4" x14ac:dyDescent="0.2">
      <c r="B932" s="117"/>
      <c r="C932" s="117"/>
      <c r="D932" s="117"/>
    </row>
    <row r="933" spans="2:4" x14ac:dyDescent="0.2">
      <c r="B933" s="117"/>
      <c r="C933" s="117"/>
      <c r="D933" s="117"/>
    </row>
    <row r="934" spans="2:4" x14ac:dyDescent="0.2">
      <c r="B934" s="117"/>
      <c r="C934" s="117"/>
      <c r="D934" s="117"/>
    </row>
    <row r="935" spans="2:4" x14ac:dyDescent="0.2">
      <c r="B935" s="117"/>
      <c r="C935" s="117"/>
      <c r="D935" s="117"/>
    </row>
    <row r="936" spans="2:4" x14ac:dyDescent="0.2">
      <c r="B936" s="117"/>
      <c r="C936" s="117"/>
      <c r="D936" s="117"/>
    </row>
    <row r="937" spans="2:4" x14ac:dyDescent="0.2">
      <c r="B937" s="117"/>
      <c r="C937" s="117"/>
      <c r="D937" s="117"/>
    </row>
    <row r="938" spans="2:4" x14ac:dyDescent="0.2">
      <c r="B938" s="117"/>
      <c r="C938" s="117"/>
      <c r="D938" s="117"/>
    </row>
    <row r="939" spans="2:4" x14ac:dyDescent="0.2">
      <c r="B939" s="117"/>
      <c r="C939" s="117"/>
      <c r="D939" s="117"/>
    </row>
    <row r="940" spans="2:4" x14ac:dyDescent="0.2">
      <c r="B940" s="117"/>
      <c r="C940" s="117"/>
      <c r="D940" s="117"/>
    </row>
    <row r="941" spans="2:4" x14ac:dyDescent="0.2">
      <c r="B941" s="117"/>
      <c r="C941" s="117"/>
      <c r="D941" s="117"/>
    </row>
    <row r="942" spans="2:4" x14ac:dyDescent="0.2">
      <c r="B942" s="117"/>
      <c r="C942" s="117"/>
      <c r="D942" s="117"/>
    </row>
    <row r="943" spans="2:4" x14ac:dyDescent="0.2">
      <c r="B943" s="117"/>
      <c r="C943" s="117"/>
      <c r="D943" s="117"/>
    </row>
    <row r="944" spans="2:4" x14ac:dyDescent="0.2">
      <c r="B944" s="117"/>
      <c r="C944" s="117"/>
      <c r="D944" s="117"/>
    </row>
    <row r="945" spans="2:4" x14ac:dyDescent="0.2">
      <c r="B945" s="117"/>
      <c r="C945" s="117"/>
      <c r="D945" s="117"/>
    </row>
    <row r="946" spans="2:4" x14ac:dyDescent="0.2">
      <c r="B946" s="117"/>
      <c r="C946" s="117"/>
      <c r="D946" s="117"/>
    </row>
    <row r="947" spans="2:4" x14ac:dyDescent="0.2">
      <c r="B947" s="117"/>
      <c r="C947" s="117"/>
      <c r="D947" s="117"/>
    </row>
    <row r="948" spans="2:4" x14ac:dyDescent="0.2">
      <c r="B948" s="117"/>
      <c r="C948" s="117"/>
      <c r="D948" s="117"/>
    </row>
    <row r="949" spans="2:4" x14ac:dyDescent="0.2">
      <c r="B949" s="117"/>
      <c r="C949" s="117"/>
      <c r="D949" s="117"/>
    </row>
    <row r="950" spans="2:4" x14ac:dyDescent="0.2">
      <c r="B950" s="117"/>
      <c r="C950" s="117"/>
      <c r="D950" s="117"/>
    </row>
    <row r="951" spans="2:4" x14ac:dyDescent="0.2">
      <c r="B951" s="117"/>
      <c r="C951" s="117"/>
      <c r="D951" s="117"/>
    </row>
    <row r="952" spans="2:4" x14ac:dyDescent="0.2">
      <c r="B952" s="117"/>
      <c r="C952" s="117"/>
      <c r="D952" s="117"/>
    </row>
    <row r="953" spans="2:4" x14ac:dyDescent="0.2">
      <c r="B953" s="117"/>
      <c r="C953" s="117"/>
      <c r="D953" s="117"/>
    </row>
    <row r="954" spans="2:4" x14ac:dyDescent="0.2">
      <c r="B954" s="117"/>
      <c r="C954" s="117"/>
      <c r="D954" s="117"/>
    </row>
    <row r="955" spans="2:4" x14ac:dyDescent="0.2">
      <c r="B955" s="117"/>
      <c r="C955" s="117"/>
      <c r="D955" s="117"/>
    </row>
    <row r="956" spans="2:4" x14ac:dyDescent="0.2">
      <c r="B956" s="117"/>
      <c r="C956" s="117"/>
      <c r="D956" s="117"/>
    </row>
    <row r="957" spans="2:4" x14ac:dyDescent="0.2">
      <c r="B957" s="117"/>
      <c r="C957" s="117"/>
      <c r="D957" s="117"/>
    </row>
    <row r="958" spans="2:4" x14ac:dyDescent="0.2">
      <c r="B958" s="117"/>
      <c r="C958" s="117"/>
      <c r="D958" s="117"/>
    </row>
    <row r="959" spans="2:4" x14ac:dyDescent="0.2">
      <c r="B959" s="117"/>
      <c r="C959" s="117"/>
      <c r="D959" s="117"/>
    </row>
    <row r="960" spans="2:4" x14ac:dyDescent="0.2">
      <c r="B960" s="117"/>
      <c r="C960" s="117"/>
      <c r="D960" s="117"/>
    </row>
    <row r="961" spans="2:4" x14ac:dyDescent="0.2">
      <c r="B961" s="117"/>
      <c r="C961" s="117"/>
      <c r="D961" s="117"/>
    </row>
    <row r="962" spans="2:4" x14ac:dyDescent="0.2">
      <c r="B962" s="117"/>
      <c r="C962" s="117"/>
      <c r="D962" s="117"/>
    </row>
    <row r="963" spans="2:4" x14ac:dyDescent="0.2">
      <c r="B963" s="117"/>
      <c r="C963" s="117"/>
      <c r="D963" s="117"/>
    </row>
    <row r="964" spans="2:4" x14ac:dyDescent="0.2">
      <c r="B964" s="117"/>
      <c r="C964" s="117"/>
      <c r="D964" s="117"/>
    </row>
    <row r="965" spans="2:4" x14ac:dyDescent="0.2">
      <c r="B965" s="117"/>
      <c r="C965" s="117"/>
      <c r="D965" s="117"/>
    </row>
    <row r="966" spans="2:4" x14ac:dyDescent="0.2">
      <c r="B966" s="117"/>
      <c r="C966" s="117"/>
      <c r="D966" s="117"/>
    </row>
    <row r="967" spans="2:4" x14ac:dyDescent="0.2">
      <c r="B967" s="117"/>
      <c r="C967" s="117"/>
      <c r="D967" s="117"/>
    </row>
    <row r="968" spans="2:4" x14ac:dyDescent="0.2">
      <c r="B968" s="117"/>
      <c r="C968" s="117"/>
      <c r="D968" s="117"/>
    </row>
    <row r="969" spans="2:4" x14ac:dyDescent="0.2">
      <c r="B969" s="117"/>
      <c r="C969" s="117"/>
      <c r="D969" s="117"/>
    </row>
    <row r="970" spans="2:4" x14ac:dyDescent="0.2">
      <c r="B970" s="117"/>
      <c r="C970" s="117"/>
      <c r="D970" s="117"/>
    </row>
    <row r="971" spans="2:4" x14ac:dyDescent="0.2">
      <c r="B971" s="117"/>
      <c r="C971" s="117"/>
      <c r="D971" s="117"/>
    </row>
    <row r="972" spans="2:4" x14ac:dyDescent="0.2">
      <c r="B972" s="117"/>
      <c r="C972" s="117"/>
      <c r="D972" s="117"/>
    </row>
    <row r="973" spans="2:4" x14ac:dyDescent="0.2">
      <c r="B973" s="117"/>
      <c r="C973" s="117"/>
      <c r="D973" s="117"/>
    </row>
    <row r="974" spans="2:4" x14ac:dyDescent="0.2">
      <c r="B974" s="117"/>
      <c r="C974" s="117"/>
      <c r="D974" s="117"/>
    </row>
    <row r="975" spans="2:4" x14ac:dyDescent="0.2">
      <c r="B975" s="117"/>
      <c r="C975" s="117"/>
      <c r="D975" s="117"/>
    </row>
    <row r="976" spans="2:4" x14ac:dyDescent="0.2">
      <c r="B976" s="117"/>
      <c r="C976" s="117"/>
      <c r="D976" s="117"/>
    </row>
    <row r="977" spans="2:4" x14ac:dyDescent="0.2">
      <c r="B977" s="117"/>
      <c r="C977" s="117"/>
      <c r="D977" s="117"/>
    </row>
    <row r="978" spans="2:4" x14ac:dyDescent="0.2">
      <c r="B978" s="117"/>
      <c r="C978" s="117"/>
      <c r="D978" s="117"/>
    </row>
    <row r="979" spans="2:4" x14ac:dyDescent="0.2">
      <c r="B979" s="117"/>
      <c r="C979" s="117"/>
      <c r="D979" s="117"/>
    </row>
    <row r="980" spans="2:4" x14ac:dyDescent="0.2">
      <c r="B980" s="117"/>
      <c r="C980" s="117"/>
      <c r="D980" s="117"/>
    </row>
    <row r="981" spans="2:4" x14ac:dyDescent="0.2">
      <c r="B981" s="117"/>
      <c r="C981" s="117"/>
      <c r="D981" s="117"/>
    </row>
    <row r="982" spans="2:4" x14ac:dyDescent="0.2">
      <c r="B982" s="117"/>
      <c r="C982" s="117"/>
      <c r="D982" s="117"/>
    </row>
    <row r="983" spans="2:4" x14ac:dyDescent="0.2">
      <c r="B983" s="117"/>
      <c r="C983" s="117"/>
      <c r="D983" s="117"/>
    </row>
    <row r="984" spans="2:4" x14ac:dyDescent="0.2">
      <c r="B984" s="117"/>
      <c r="C984" s="117"/>
      <c r="D984" s="117"/>
    </row>
    <row r="985" spans="2:4" x14ac:dyDescent="0.2">
      <c r="B985" s="117"/>
      <c r="C985" s="117"/>
      <c r="D985" s="117"/>
    </row>
    <row r="986" spans="2:4" x14ac:dyDescent="0.2">
      <c r="B986" s="117"/>
      <c r="C986" s="117"/>
      <c r="D986" s="117"/>
    </row>
    <row r="987" spans="2:4" x14ac:dyDescent="0.2">
      <c r="B987" s="117"/>
      <c r="C987" s="117"/>
      <c r="D987" s="117"/>
    </row>
    <row r="988" spans="2:4" x14ac:dyDescent="0.2">
      <c r="B988" s="117"/>
      <c r="C988" s="117"/>
      <c r="D988" s="117"/>
    </row>
    <row r="989" spans="2:4" x14ac:dyDescent="0.2">
      <c r="B989" s="117"/>
      <c r="C989" s="117"/>
      <c r="D989" s="117"/>
    </row>
    <row r="990" spans="2:4" x14ac:dyDescent="0.2">
      <c r="B990" s="117"/>
      <c r="C990" s="117"/>
      <c r="D990" s="117"/>
    </row>
    <row r="991" spans="2:4" x14ac:dyDescent="0.2">
      <c r="B991" s="117"/>
      <c r="C991" s="117"/>
      <c r="D991" s="117"/>
    </row>
    <row r="992" spans="2:4" x14ac:dyDescent="0.2">
      <c r="B992" s="117"/>
      <c r="C992" s="117"/>
      <c r="D992" s="117"/>
    </row>
    <row r="993" spans="2:4" x14ac:dyDescent="0.2">
      <c r="B993" s="117"/>
      <c r="C993" s="117"/>
      <c r="D993" s="117"/>
    </row>
    <row r="994" spans="2:4" x14ac:dyDescent="0.2">
      <c r="B994" s="117"/>
      <c r="C994" s="117"/>
      <c r="D994" s="117"/>
    </row>
    <row r="995" spans="2:4" x14ac:dyDescent="0.2">
      <c r="B995" s="117"/>
      <c r="C995" s="117"/>
      <c r="D995" s="117"/>
    </row>
    <row r="996" spans="2:4" x14ac:dyDescent="0.2">
      <c r="B996" s="117"/>
      <c r="C996" s="117"/>
      <c r="D996" s="117"/>
    </row>
    <row r="997" spans="2:4" x14ac:dyDescent="0.2">
      <c r="B997" s="117"/>
      <c r="C997" s="117"/>
      <c r="D997" s="117"/>
    </row>
    <row r="998" spans="2:4" x14ac:dyDescent="0.2">
      <c r="B998" s="117"/>
      <c r="C998" s="117"/>
      <c r="D998" s="117"/>
    </row>
    <row r="999" spans="2:4" x14ac:dyDescent="0.2">
      <c r="B999" s="117"/>
      <c r="C999" s="117"/>
      <c r="D999" s="117"/>
    </row>
    <row r="1000" spans="2:4" x14ac:dyDescent="0.2">
      <c r="B1000" s="117"/>
      <c r="C1000" s="117"/>
      <c r="D1000" s="117"/>
    </row>
    <row r="1001" spans="2:4" x14ac:dyDescent="0.2">
      <c r="B1001" s="117"/>
      <c r="C1001" s="117"/>
      <c r="D1001" s="117"/>
    </row>
    <row r="1002" spans="2:4" x14ac:dyDescent="0.2">
      <c r="B1002" s="117"/>
      <c r="C1002" s="117"/>
      <c r="D1002" s="117"/>
    </row>
    <row r="1003" spans="2:4" x14ac:dyDescent="0.2">
      <c r="B1003" s="117"/>
      <c r="C1003" s="117"/>
      <c r="D1003" s="117"/>
    </row>
    <row r="1004" spans="2:4" x14ac:dyDescent="0.2">
      <c r="B1004" s="117"/>
      <c r="C1004" s="117"/>
      <c r="D1004" s="117"/>
    </row>
    <row r="1005" spans="2:4" x14ac:dyDescent="0.2">
      <c r="B1005" s="117"/>
      <c r="C1005" s="117"/>
      <c r="D1005" s="117"/>
    </row>
    <row r="1006" spans="2:4" x14ac:dyDescent="0.2">
      <c r="B1006" s="117"/>
      <c r="C1006" s="117"/>
      <c r="D1006" s="117"/>
    </row>
    <row r="1007" spans="2:4" x14ac:dyDescent="0.2">
      <c r="B1007" s="117"/>
      <c r="C1007" s="117"/>
      <c r="D1007" s="117"/>
    </row>
    <row r="1008" spans="2:4" x14ac:dyDescent="0.2">
      <c r="B1008" s="117"/>
      <c r="C1008" s="117"/>
      <c r="D1008" s="117"/>
    </row>
    <row r="1009" spans="2:4" x14ac:dyDescent="0.2">
      <c r="B1009" s="117"/>
      <c r="C1009" s="117"/>
      <c r="D1009" s="117"/>
    </row>
    <row r="1010" spans="2:4" x14ac:dyDescent="0.2">
      <c r="B1010" s="117"/>
      <c r="C1010" s="117"/>
      <c r="D1010" s="117"/>
    </row>
    <row r="1011" spans="2:4" x14ac:dyDescent="0.2">
      <c r="B1011" s="117"/>
      <c r="C1011" s="117"/>
      <c r="D1011" s="117"/>
    </row>
    <row r="1012" spans="2:4" x14ac:dyDescent="0.2">
      <c r="B1012" s="117"/>
      <c r="C1012" s="117"/>
      <c r="D1012" s="117"/>
    </row>
    <row r="1013" spans="2:4" x14ac:dyDescent="0.2">
      <c r="B1013" s="117"/>
      <c r="C1013" s="117"/>
      <c r="D1013" s="117"/>
    </row>
    <row r="1014" spans="2:4" x14ac:dyDescent="0.2">
      <c r="B1014" s="117"/>
      <c r="C1014" s="117"/>
      <c r="D1014" s="117"/>
    </row>
    <row r="1015" spans="2:4" x14ac:dyDescent="0.2">
      <c r="B1015" s="117"/>
      <c r="C1015" s="117"/>
      <c r="D1015" s="117"/>
    </row>
    <row r="1016" spans="2:4" x14ac:dyDescent="0.2">
      <c r="B1016" s="117"/>
      <c r="C1016" s="117"/>
      <c r="D1016" s="117"/>
    </row>
    <row r="1017" spans="2:4" x14ac:dyDescent="0.2">
      <c r="B1017" s="117"/>
      <c r="C1017" s="117"/>
      <c r="D1017" s="117"/>
    </row>
    <row r="1018" spans="2:4" x14ac:dyDescent="0.2">
      <c r="B1018" s="117"/>
      <c r="C1018" s="117"/>
      <c r="D1018" s="117"/>
    </row>
    <row r="1019" spans="2:4" x14ac:dyDescent="0.2">
      <c r="B1019" s="117"/>
      <c r="C1019" s="117"/>
      <c r="D1019" s="117"/>
    </row>
    <row r="1020" spans="2:4" x14ac:dyDescent="0.2">
      <c r="B1020" s="117"/>
      <c r="C1020" s="117"/>
      <c r="D1020" s="117"/>
    </row>
    <row r="1021" spans="2:4" x14ac:dyDescent="0.2">
      <c r="B1021" s="117"/>
      <c r="C1021" s="117"/>
      <c r="D1021" s="117"/>
    </row>
    <row r="1022" spans="2:4" x14ac:dyDescent="0.2">
      <c r="B1022" s="117"/>
      <c r="C1022" s="117"/>
      <c r="D1022" s="117"/>
    </row>
    <row r="1023" spans="2:4" x14ac:dyDescent="0.2">
      <c r="B1023" s="117"/>
      <c r="C1023" s="117"/>
      <c r="D1023" s="117"/>
    </row>
    <row r="1024" spans="2:4" x14ac:dyDescent="0.2">
      <c r="B1024" s="117"/>
      <c r="C1024" s="117"/>
      <c r="D1024" s="117"/>
    </row>
    <row r="1025" spans="2:4" x14ac:dyDescent="0.2">
      <c r="B1025" s="117"/>
      <c r="C1025" s="117"/>
      <c r="D1025" s="117"/>
    </row>
    <row r="1026" spans="2:4" x14ac:dyDescent="0.2">
      <c r="B1026" s="117"/>
      <c r="C1026" s="117"/>
      <c r="D1026" s="117"/>
    </row>
    <row r="1027" spans="2:4" x14ac:dyDescent="0.2">
      <c r="B1027" s="117"/>
      <c r="C1027" s="117"/>
      <c r="D1027" s="117"/>
    </row>
    <row r="1028" spans="2:4" x14ac:dyDescent="0.2">
      <c r="B1028" s="117"/>
      <c r="C1028" s="117"/>
      <c r="D1028" s="117"/>
    </row>
    <row r="1029" spans="2:4" x14ac:dyDescent="0.2">
      <c r="B1029" s="117"/>
      <c r="C1029" s="117"/>
      <c r="D1029" s="117"/>
    </row>
    <row r="1030" spans="2:4" x14ac:dyDescent="0.2">
      <c r="B1030" s="117"/>
      <c r="C1030" s="117"/>
      <c r="D1030" s="117"/>
    </row>
    <row r="1031" spans="2:4" x14ac:dyDescent="0.2">
      <c r="B1031" s="117"/>
      <c r="C1031" s="117"/>
      <c r="D1031" s="117"/>
    </row>
    <row r="1032" spans="2:4" x14ac:dyDescent="0.2">
      <c r="B1032" s="117"/>
      <c r="C1032" s="117"/>
      <c r="D1032" s="117"/>
    </row>
    <row r="1033" spans="2:4" x14ac:dyDescent="0.2">
      <c r="B1033" s="117"/>
      <c r="C1033" s="117"/>
      <c r="D1033" s="117"/>
    </row>
    <row r="1034" spans="2:4" x14ac:dyDescent="0.2">
      <c r="B1034" s="117"/>
      <c r="C1034" s="117"/>
      <c r="D1034" s="117"/>
    </row>
    <row r="1035" spans="2:4" x14ac:dyDescent="0.2">
      <c r="B1035" s="117"/>
      <c r="C1035" s="117"/>
      <c r="D1035" s="117"/>
    </row>
    <row r="1036" spans="2:4" x14ac:dyDescent="0.2">
      <c r="B1036" s="117"/>
      <c r="C1036" s="117"/>
      <c r="D1036" s="117"/>
    </row>
    <row r="1037" spans="2:4" x14ac:dyDescent="0.2">
      <c r="B1037" s="117"/>
      <c r="C1037" s="117"/>
      <c r="D1037" s="117"/>
    </row>
    <row r="1038" spans="2:4" x14ac:dyDescent="0.2">
      <c r="B1038" s="117"/>
      <c r="C1038" s="117"/>
      <c r="D1038" s="117"/>
    </row>
    <row r="1039" spans="2:4" x14ac:dyDescent="0.2">
      <c r="B1039" s="117"/>
      <c r="C1039" s="117"/>
      <c r="D1039" s="117"/>
    </row>
    <row r="1040" spans="2:4" x14ac:dyDescent="0.2">
      <c r="B1040" s="117"/>
      <c r="C1040" s="117"/>
      <c r="D1040" s="117"/>
    </row>
    <row r="1041" spans="2:4" x14ac:dyDescent="0.2">
      <c r="B1041" s="117"/>
      <c r="C1041" s="117"/>
      <c r="D1041" s="117"/>
    </row>
    <row r="1042" spans="2:4" x14ac:dyDescent="0.2">
      <c r="B1042" s="117"/>
      <c r="C1042" s="117"/>
      <c r="D1042" s="117"/>
    </row>
    <row r="1043" spans="2:4" x14ac:dyDescent="0.2">
      <c r="B1043" s="117"/>
      <c r="C1043" s="117"/>
      <c r="D1043" s="117"/>
    </row>
    <row r="1044" spans="2:4" x14ac:dyDescent="0.2">
      <c r="B1044" s="117"/>
      <c r="C1044" s="117"/>
      <c r="D1044" s="117"/>
    </row>
    <row r="1045" spans="2:4" x14ac:dyDescent="0.2">
      <c r="B1045" s="117"/>
      <c r="C1045" s="117"/>
      <c r="D1045" s="117"/>
    </row>
    <row r="1046" spans="2:4" x14ac:dyDescent="0.2">
      <c r="B1046" s="117"/>
      <c r="C1046" s="117"/>
      <c r="D1046" s="117"/>
    </row>
    <row r="1047" spans="2:4" x14ac:dyDescent="0.2">
      <c r="B1047" s="117"/>
      <c r="C1047" s="117"/>
      <c r="D1047" s="117"/>
    </row>
    <row r="1048" spans="2:4" x14ac:dyDescent="0.2">
      <c r="B1048" s="117"/>
      <c r="C1048" s="117"/>
      <c r="D1048" s="117"/>
    </row>
    <row r="1049" spans="2:4" x14ac:dyDescent="0.2">
      <c r="B1049" s="117"/>
      <c r="C1049" s="117"/>
      <c r="D1049" s="117"/>
    </row>
    <row r="1050" spans="2:4" x14ac:dyDescent="0.2">
      <c r="B1050" s="117"/>
      <c r="C1050" s="117"/>
      <c r="D1050" s="117"/>
    </row>
    <row r="1051" spans="2:4" x14ac:dyDescent="0.2">
      <c r="B1051" s="117"/>
      <c r="C1051" s="117"/>
      <c r="D1051" s="117"/>
    </row>
    <row r="1052" spans="2:4" x14ac:dyDescent="0.2">
      <c r="B1052" s="117"/>
      <c r="C1052" s="117"/>
      <c r="D1052" s="117"/>
    </row>
    <row r="1053" spans="2:4" x14ac:dyDescent="0.2">
      <c r="B1053" s="117"/>
      <c r="C1053" s="117"/>
      <c r="D1053" s="117"/>
    </row>
    <row r="1054" spans="2:4" x14ac:dyDescent="0.2">
      <c r="B1054" s="117"/>
      <c r="C1054" s="117"/>
      <c r="D1054" s="117"/>
    </row>
    <row r="1055" spans="2:4" x14ac:dyDescent="0.2">
      <c r="B1055" s="117"/>
      <c r="C1055" s="117"/>
      <c r="D1055" s="117"/>
    </row>
    <row r="1056" spans="2:4" x14ac:dyDescent="0.2">
      <c r="B1056" s="117"/>
      <c r="C1056" s="117"/>
      <c r="D1056" s="117"/>
    </row>
    <row r="1057" spans="2:4" x14ac:dyDescent="0.2">
      <c r="B1057" s="117"/>
      <c r="C1057" s="117"/>
      <c r="D1057" s="117"/>
    </row>
    <row r="1058" spans="2:4" x14ac:dyDescent="0.2">
      <c r="B1058" s="117"/>
      <c r="C1058" s="117"/>
      <c r="D1058" s="117"/>
    </row>
    <row r="1059" spans="2:4" x14ac:dyDescent="0.2">
      <c r="B1059" s="117"/>
      <c r="C1059" s="117"/>
      <c r="D1059" s="117"/>
    </row>
    <row r="1060" spans="2:4" x14ac:dyDescent="0.2">
      <c r="B1060" s="117"/>
      <c r="C1060" s="117"/>
      <c r="D1060" s="117"/>
    </row>
    <row r="1061" spans="2:4" x14ac:dyDescent="0.2">
      <c r="B1061" s="117"/>
      <c r="C1061" s="117"/>
      <c r="D1061" s="117"/>
    </row>
    <row r="1062" spans="2:4" x14ac:dyDescent="0.2">
      <c r="B1062" s="117"/>
      <c r="C1062" s="117"/>
      <c r="D1062" s="117"/>
    </row>
    <row r="1063" spans="2:4" x14ac:dyDescent="0.2">
      <c r="B1063" s="117"/>
      <c r="C1063" s="117"/>
      <c r="D1063" s="117"/>
    </row>
    <row r="1064" spans="2:4" x14ac:dyDescent="0.2">
      <c r="B1064" s="117"/>
      <c r="C1064" s="117"/>
      <c r="D1064" s="117"/>
    </row>
    <row r="1065" spans="2:4" x14ac:dyDescent="0.2">
      <c r="B1065" s="117"/>
      <c r="C1065" s="117"/>
      <c r="D1065" s="117"/>
    </row>
    <row r="1066" spans="2:4" x14ac:dyDescent="0.2">
      <c r="B1066" s="117"/>
      <c r="C1066" s="117"/>
      <c r="D1066" s="117"/>
    </row>
    <row r="1067" spans="2:4" x14ac:dyDescent="0.2">
      <c r="B1067" s="117"/>
      <c r="C1067" s="117"/>
      <c r="D1067" s="117"/>
    </row>
    <row r="1068" spans="2:4" x14ac:dyDescent="0.2">
      <c r="B1068" s="117"/>
      <c r="C1068" s="117"/>
      <c r="D1068" s="117"/>
    </row>
    <row r="1069" spans="2:4" x14ac:dyDescent="0.2">
      <c r="B1069" s="117"/>
      <c r="C1069" s="117"/>
      <c r="D1069" s="117"/>
    </row>
    <row r="1070" spans="2:4" x14ac:dyDescent="0.2">
      <c r="B1070" s="117"/>
      <c r="C1070" s="117"/>
      <c r="D1070" s="117"/>
    </row>
    <row r="1071" spans="2:4" x14ac:dyDescent="0.2">
      <c r="B1071" s="117"/>
      <c r="C1071" s="117"/>
      <c r="D1071" s="117"/>
    </row>
    <row r="1072" spans="2:4" x14ac:dyDescent="0.2">
      <c r="B1072" s="117"/>
      <c r="C1072" s="117"/>
      <c r="D1072" s="117"/>
    </row>
    <row r="1073" spans="2:4" x14ac:dyDescent="0.2">
      <c r="B1073" s="117"/>
      <c r="C1073" s="117"/>
      <c r="D1073" s="117"/>
    </row>
    <row r="1074" spans="2:4" x14ac:dyDescent="0.2">
      <c r="B1074" s="117"/>
      <c r="C1074" s="117"/>
      <c r="D1074" s="117"/>
    </row>
    <row r="1075" spans="2:4" x14ac:dyDescent="0.2">
      <c r="B1075" s="117"/>
      <c r="C1075" s="117"/>
      <c r="D1075" s="117"/>
    </row>
    <row r="1076" spans="2:4" x14ac:dyDescent="0.2">
      <c r="B1076" s="117"/>
      <c r="C1076" s="117"/>
      <c r="D1076" s="117"/>
    </row>
    <row r="1077" spans="2:4" x14ac:dyDescent="0.2">
      <c r="B1077" s="117"/>
      <c r="C1077" s="117"/>
      <c r="D1077" s="117"/>
    </row>
    <row r="1078" spans="2:4" x14ac:dyDescent="0.2">
      <c r="B1078" s="117"/>
      <c r="C1078" s="117"/>
      <c r="D1078" s="117"/>
    </row>
    <row r="1079" spans="2:4" x14ac:dyDescent="0.2">
      <c r="B1079" s="117"/>
      <c r="C1079" s="117"/>
      <c r="D1079" s="117"/>
    </row>
    <row r="1080" spans="2:4" x14ac:dyDescent="0.2">
      <c r="B1080" s="117"/>
      <c r="C1080" s="117"/>
      <c r="D1080" s="117"/>
    </row>
    <row r="1081" spans="2:4" x14ac:dyDescent="0.2">
      <c r="B1081" s="117"/>
      <c r="C1081" s="117"/>
      <c r="D1081" s="117"/>
    </row>
    <row r="1082" spans="2:4" x14ac:dyDescent="0.2">
      <c r="B1082" s="117"/>
      <c r="C1082" s="117"/>
      <c r="D1082" s="117"/>
    </row>
    <row r="1083" spans="2:4" x14ac:dyDescent="0.2">
      <c r="B1083" s="117"/>
      <c r="C1083" s="117"/>
      <c r="D1083" s="117"/>
    </row>
    <row r="1084" spans="2:4" x14ac:dyDescent="0.2">
      <c r="B1084" s="117"/>
      <c r="C1084" s="117"/>
      <c r="D1084" s="117"/>
    </row>
    <row r="1085" spans="2:4" x14ac:dyDescent="0.2">
      <c r="B1085" s="117"/>
      <c r="C1085" s="117"/>
      <c r="D1085" s="117"/>
    </row>
    <row r="1086" spans="2:4" x14ac:dyDescent="0.2">
      <c r="B1086" s="117"/>
      <c r="C1086" s="117"/>
      <c r="D1086" s="117"/>
    </row>
    <row r="1087" spans="2:4" x14ac:dyDescent="0.2">
      <c r="B1087" s="117"/>
      <c r="C1087" s="117"/>
      <c r="D1087" s="117"/>
    </row>
    <row r="1088" spans="2:4" x14ac:dyDescent="0.2">
      <c r="B1088" s="117"/>
      <c r="C1088" s="117"/>
      <c r="D1088" s="117"/>
    </row>
    <row r="1089" spans="2:4" x14ac:dyDescent="0.2">
      <c r="B1089" s="117"/>
      <c r="C1089" s="117"/>
      <c r="D1089" s="117"/>
    </row>
    <row r="1090" spans="2:4" x14ac:dyDescent="0.2">
      <c r="B1090" s="117"/>
      <c r="C1090" s="117"/>
      <c r="D1090" s="117"/>
    </row>
    <row r="1091" spans="2:4" x14ac:dyDescent="0.2">
      <c r="B1091" s="117"/>
      <c r="C1091" s="117"/>
      <c r="D1091" s="117"/>
    </row>
    <row r="1092" spans="2:4" x14ac:dyDescent="0.2">
      <c r="B1092" s="117"/>
      <c r="C1092" s="117"/>
      <c r="D1092" s="117"/>
    </row>
    <row r="1093" spans="2:4" x14ac:dyDescent="0.2">
      <c r="B1093" s="117"/>
      <c r="C1093" s="117"/>
      <c r="D1093" s="117"/>
    </row>
    <row r="1094" spans="2:4" x14ac:dyDescent="0.2">
      <c r="B1094" s="117"/>
      <c r="C1094" s="117"/>
      <c r="D1094" s="117"/>
    </row>
    <row r="1095" spans="2:4" x14ac:dyDescent="0.2">
      <c r="B1095" s="117"/>
      <c r="C1095" s="117"/>
      <c r="D1095" s="117"/>
    </row>
    <row r="1096" spans="2:4" x14ac:dyDescent="0.2">
      <c r="B1096" s="117"/>
      <c r="C1096" s="117"/>
      <c r="D1096" s="117"/>
    </row>
    <row r="1097" spans="2:4" x14ac:dyDescent="0.2">
      <c r="B1097" s="117"/>
      <c r="C1097" s="117"/>
      <c r="D1097" s="117"/>
    </row>
    <row r="1098" spans="2:4" x14ac:dyDescent="0.2">
      <c r="B1098" s="117"/>
      <c r="C1098" s="117"/>
      <c r="D1098" s="117"/>
    </row>
    <row r="1099" spans="2:4" x14ac:dyDescent="0.2">
      <c r="B1099" s="117"/>
      <c r="C1099" s="117"/>
      <c r="D1099" s="117"/>
    </row>
    <row r="1100" spans="2:4" x14ac:dyDescent="0.2">
      <c r="B1100" s="117"/>
      <c r="C1100" s="117"/>
      <c r="D1100" s="117"/>
    </row>
    <row r="1101" spans="2:4" x14ac:dyDescent="0.2">
      <c r="B1101" s="117"/>
      <c r="C1101" s="117"/>
      <c r="D1101" s="117"/>
    </row>
    <row r="1102" spans="2:4" x14ac:dyDescent="0.2">
      <c r="B1102" s="117"/>
      <c r="C1102" s="117"/>
      <c r="D1102" s="117"/>
    </row>
    <row r="1103" spans="2:4" x14ac:dyDescent="0.2">
      <c r="B1103" s="117"/>
      <c r="C1103" s="117"/>
      <c r="D1103" s="117"/>
    </row>
    <row r="1104" spans="2:4" x14ac:dyDescent="0.2">
      <c r="B1104" s="117"/>
      <c r="C1104" s="117"/>
      <c r="D1104" s="117"/>
    </row>
    <row r="1105" spans="2:4" x14ac:dyDescent="0.2">
      <c r="B1105" s="117"/>
      <c r="C1105" s="117"/>
      <c r="D1105" s="117"/>
    </row>
    <row r="1106" spans="2:4" x14ac:dyDescent="0.2">
      <c r="B1106" s="117"/>
      <c r="C1106" s="117"/>
      <c r="D1106" s="117"/>
    </row>
    <row r="1107" spans="2:4" x14ac:dyDescent="0.2">
      <c r="B1107" s="117"/>
      <c r="C1107" s="117"/>
      <c r="D1107" s="117"/>
    </row>
    <row r="1108" spans="2:4" x14ac:dyDescent="0.2">
      <c r="B1108" s="117"/>
      <c r="C1108" s="117"/>
      <c r="D1108" s="117"/>
    </row>
    <row r="1109" spans="2:4" x14ac:dyDescent="0.2">
      <c r="B1109" s="117"/>
      <c r="C1109" s="117"/>
      <c r="D1109" s="117"/>
    </row>
    <row r="1110" spans="2:4" x14ac:dyDescent="0.2">
      <c r="B1110" s="117"/>
      <c r="C1110" s="117"/>
      <c r="D1110" s="117"/>
    </row>
    <row r="1111" spans="2:4" x14ac:dyDescent="0.2">
      <c r="B1111" s="117"/>
      <c r="C1111" s="117"/>
      <c r="D1111" s="117"/>
    </row>
    <row r="1112" spans="2:4" x14ac:dyDescent="0.2">
      <c r="B1112" s="117"/>
      <c r="C1112" s="117"/>
      <c r="D1112" s="117"/>
    </row>
    <row r="1113" spans="2:4" x14ac:dyDescent="0.2">
      <c r="B1113" s="117"/>
      <c r="C1113" s="117"/>
      <c r="D1113" s="117"/>
    </row>
    <row r="1114" spans="2:4" x14ac:dyDescent="0.2">
      <c r="B1114" s="117"/>
      <c r="C1114" s="117"/>
      <c r="D1114" s="117"/>
    </row>
    <row r="1115" spans="2:4" x14ac:dyDescent="0.2">
      <c r="B1115" s="117"/>
      <c r="C1115" s="117"/>
      <c r="D1115" s="117"/>
    </row>
    <row r="1116" spans="2:4" x14ac:dyDescent="0.2">
      <c r="B1116" s="117"/>
      <c r="C1116" s="117"/>
      <c r="D1116" s="117"/>
    </row>
    <row r="1117" spans="2:4" x14ac:dyDescent="0.2">
      <c r="B1117" s="117"/>
      <c r="C1117" s="117"/>
      <c r="D1117" s="117"/>
    </row>
    <row r="1118" spans="2:4" x14ac:dyDescent="0.2">
      <c r="B1118" s="117"/>
      <c r="C1118" s="117"/>
      <c r="D1118" s="117"/>
    </row>
    <row r="1119" spans="2:4" x14ac:dyDescent="0.2">
      <c r="B1119" s="117"/>
      <c r="C1119" s="117"/>
      <c r="D1119" s="117"/>
    </row>
    <row r="1120" spans="2:4" x14ac:dyDescent="0.2">
      <c r="B1120" s="117"/>
      <c r="C1120" s="117"/>
      <c r="D1120" s="117"/>
    </row>
    <row r="1121" spans="2:4" x14ac:dyDescent="0.2">
      <c r="B1121" s="117"/>
      <c r="C1121" s="117"/>
      <c r="D1121" s="117"/>
    </row>
    <row r="1122" spans="2:4" x14ac:dyDescent="0.2">
      <c r="B1122" s="117"/>
      <c r="C1122" s="117"/>
      <c r="D1122" s="117"/>
    </row>
    <row r="1123" spans="2:4" x14ac:dyDescent="0.2">
      <c r="B1123" s="117"/>
      <c r="C1123" s="117"/>
      <c r="D1123" s="117"/>
    </row>
    <row r="1124" spans="2:4" x14ac:dyDescent="0.2">
      <c r="B1124" s="117"/>
      <c r="C1124" s="117"/>
      <c r="D1124" s="117"/>
    </row>
    <row r="1125" spans="2:4" x14ac:dyDescent="0.2">
      <c r="B1125" s="117"/>
      <c r="C1125" s="117"/>
      <c r="D1125" s="117"/>
    </row>
    <row r="1126" spans="2:4" x14ac:dyDescent="0.2">
      <c r="B1126" s="117"/>
      <c r="C1126" s="117"/>
      <c r="D1126" s="117"/>
    </row>
    <row r="1127" spans="2:4" x14ac:dyDescent="0.2">
      <c r="B1127" s="117"/>
      <c r="C1127" s="117"/>
      <c r="D1127" s="117"/>
    </row>
    <row r="1128" spans="2:4" x14ac:dyDescent="0.2">
      <c r="B1128" s="117"/>
      <c r="C1128" s="117"/>
      <c r="D1128" s="117"/>
    </row>
    <row r="1129" spans="2:4" x14ac:dyDescent="0.2">
      <c r="B1129" s="117"/>
      <c r="C1129" s="117"/>
      <c r="D1129" s="117"/>
    </row>
    <row r="1130" spans="2:4" x14ac:dyDescent="0.2">
      <c r="B1130" s="117"/>
      <c r="C1130" s="117"/>
      <c r="D1130" s="117"/>
    </row>
    <row r="1131" spans="2:4" x14ac:dyDescent="0.2">
      <c r="B1131" s="117"/>
      <c r="C1131" s="117"/>
      <c r="D1131" s="117"/>
    </row>
    <row r="1132" spans="2:4" x14ac:dyDescent="0.2">
      <c r="B1132" s="117"/>
      <c r="C1132" s="117"/>
      <c r="D1132" s="117"/>
    </row>
    <row r="1133" spans="2:4" x14ac:dyDescent="0.2">
      <c r="B1133" s="117"/>
      <c r="C1133" s="117"/>
      <c r="D1133" s="117"/>
    </row>
    <row r="1134" spans="2:4" x14ac:dyDescent="0.2">
      <c r="B1134" s="117"/>
      <c r="C1134" s="117"/>
      <c r="D1134" s="117"/>
    </row>
    <row r="1135" spans="2:4" x14ac:dyDescent="0.2">
      <c r="B1135" s="117"/>
      <c r="C1135" s="117"/>
      <c r="D1135" s="117"/>
    </row>
    <row r="1136" spans="2:4" x14ac:dyDescent="0.2">
      <c r="B1136" s="117"/>
      <c r="C1136" s="117"/>
      <c r="D1136" s="117"/>
    </row>
    <row r="1137" spans="2:4" x14ac:dyDescent="0.2">
      <c r="B1137" s="117"/>
      <c r="C1137" s="117"/>
      <c r="D1137" s="117"/>
    </row>
    <row r="1138" spans="2:4" x14ac:dyDescent="0.2">
      <c r="B1138" s="117"/>
      <c r="C1138" s="117"/>
      <c r="D1138" s="117"/>
    </row>
    <row r="1139" spans="2:4" x14ac:dyDescent="0.2">
      <c r="B1139" s="117"/>
      <c r="C1139" s="117"/>
      <c r="D1139" s="117"/>
    </row>
    <row r="1140" spans="2:4" x14ac:dyDescent="0.2">
      <c r="B1140" s="117"/>
      <c r="C1140" s="117"/>
      <c r="D1140" s="117"/>
    </row>
    <row r="1141" spans="2:4" x14ac:dyDescent="0.2">
      <c r="B1141" s="117"/>
      <c r="C1141" s="117"/>
      <c r="D1141" s="117"/>
    </row>
    <row r="1142" spans="2:4" x14ac:dyDescent="0.2">
      <c r="B1142" s="117"/>
      <c r="C1142" s="117"/>
      <c r="D1142" s="117"/>
    </row>
    <row r="1143" spans="2:4" x14ac:dyDescent="0.2">
      <c r="B1143" s="117"/>
      <c r="C1143" s="117"/>
      <c r="D1143" s="117"/>
    </row>
    <row r="1144" spans="2:4" x14ac:dyDescent="0.2">
      <c r="B1144" s="117"/>
      <c r="C1144" s="117"/>
      <c r="D1144" s="117"/>
    </row>
    <row r="1145" spans="2:4" x14ac:dyDescent="0.2">
      <c r="B1145" s="117"/>
      <c r="C1145" s="117"/>
      <c r="D1145" s="117"/>
    </row>
    <row r="1146" spans="2:4" x14ac:dyDescent="0.2">
      <c r="B1146" s="117"/>
      <c r="C1146" s="117"/>
      <c r="D1146" s="117"/>
    </row>
    <row r="1147" spans="2:4" x14ac:dyDescent="0.2">
      <c r="B1147" s="117"/>
      <c r="C1147" s="117"/>
      <c r="D1147" s="117"/>
    </row>
    <row r="1148" spans="2:4" x14ac:dyDescent="0.2">
      <c r="B1148" s="117"/>
      <c r="C1148" s="117"/>
      <c r="D1148" s="117"/>
    </row>
    <row r="1149" spans="2:4" x14ac:dyDescent="0.2">
      <c r="B1149" s="117"/>
      <c r="C1149" s="117"/>
      <c r="D1149" s="117"/>
    </row>
    <row r="1150" spans="2:4" x14ac:dyDescent="0.2">
      <c r="B1150" s="117"/>
      <c r="C1150" s="117"/>
      <c r="D1150" s="117"/>
    </row>
    <row r="1151" spans="2:4" x14ac:dyDescent="0.2">
      <c r="B1151" s="117"/>
      <c r="C1151" s="117"/>
      <c r="D1151" s="117"/>
    </row>
    <row r="1152" spans="2:4" x14ac:dyDescent="0.2">
      <c r="B1152" s="117"/>
      <c r="C1152" s="117"/>
      <c r="D1152" s="117"/>
    </row>
    <row r="1153" spans="2:4" x14ac:dyDescent="0.2">
      <c r="B1153" s="117"/>
      <c r="C1153" s="117"/>
      <c r="D1153" s="117"/>
    </row>
    <row r="1154" spans="2:4" x14ac:dyDescent="0.2">
      <c r="B1154" s="117"/>
      <c r="C1154" s="117"/>
      <c r="D1154" s="117"/>
    </row>
    <row r="1155" spans="2:4" x14ac:dyDescent="0.2">
      <c r="B1155" s="117"/>
      <c r="C1155" s="117"/>
      <c r="D1155" s="117"/>
    </row>
    <row r="1156" spans="2:4" x14ac:dyDescent="0.2">
      <c r="B1156" s="117"/>
      <c r="C1156" s="117"/>
      <c r="D1156" s="117"/>
    </row>
    <row r="1157" spans="2:4" x14ac:dyDescent="0.2">
      <c r="B1157" s="117"/>
      <c r="C1157" s="117"/>
      <c r="D1157" s="117"/>
    </row>
    <row r="1158" spans="2:4" x14ac:dyDescent="0.2">
      <c r="B1158" s="117"/>
      <c r="C1158" s="117"/>
      <c r="D1158" s="117"/>
    </row>
    <row r="1159" spans="2:4" x14ac:dyDescent="0.2">
      <c r="B1159" s="117"/>
      <c r="C1159" s="117"/>
      <c r="D1159" s="117"/>
    </row>
    <row r="1160" spans="2:4" x14ac:dyDescent="0.2">
      <c r="B1160" s="117"/>
      <c r="C1160" s="117"/>
      <c r="D1160" s="117"/>
    </row>
    <row r="1161" spans="2:4" x14ac:dyDescent="0.2">
      <c r="B1161" s="117"/>
      <c r="C1161" s="117"/>
      <c r="D1161" s="117"/>
    </row>
    <row r="1162" spans="2:4" x14ac:dyDescent="0.2">
      <c r="B1162" s="117"/>
      <c r="C1162" s="117"/>
      <c r="D1162" s="117"/>
    </row>
    <row r="1163" spans="2:4" x14ac:dyDescent="0.2">
      <c r="B1163" s="117"/>
      <c r="C1163" s="117"/>
      <c r="D1163" s="117"/>
    </row>
    <row r="1164" spans="2:4" x14ac:dyDescent="0.2">
      <c r="B1164" s="117"/>
      <c r="C1164" s="117"/>
      <c r="D1164" s="117"/>
    </row>
    <row r="1165" spans="2:4" x14ac:dyDescent="0.2">
      <c r="B1165" s="117"/>
      <c r="C1165" s="117"/>
      <c r="D1165" s="117"/>
    </row>
    <row r="1166" spans="2:4" x14ac:dyDescent="0.2">
      <c r="B1166" s="117"/>
      <c r="C1166" s="117"/>
      <c r="D1166" s="117"/>
    </row>
    <row r="1167" spans="2:4" x14ac:dyDescent="0.2">
      <c r="B1167" s="117"/>
      <c r="C1167" s="117"/>
      <c r="D1167" s="117"/>
    </row>
    <row r="1168" spans="2:4" x14ac:dyDescent="0.2">
      <c r="B1168" s="117"/>
      <c r="C1168" s="117"/>
      <c r="D1168" s="117"/>
    </row>
    <row r="1169" spans="2:4" x14ac:dyDescent="0.2">
      <c r="B1169" s="117"/>
      <c r="C1169" s="117"/>
      <c r="D1169" s="117"/>
    </row>
    <row r="1170" spans="2:4" x14ac:dyDescent="0.2">
      <c r="B1170" s="117"/>
      <c r="C1170" s="117"/>
      <c r="D1170" s="117"/>
    </row>
    <row r="1171" spans="2:4" x14ac:dyDescent="0.2">
      <c r="B1171" s="117"/>
      <c r="C1171" s="117"/>
      <c r="D1171" s="117"/>
    </row>
    <row r="1172" spans="2:4" x14ac:dyDescent="0.2">
      <c r="B1172" s="117"/>
      <c r="C1172" s="117"/>
      <c r="D1172" s="117"/>
    </row>
    <row r="1173" spans="2:4" x14ac:dyDescent="0.2">
      <c r="B1173" s="117"/>
      <c r="C1173" s="117"/>
      <c r="D1173" s="117"/>
    </row>
    <row r="1174" spans="2:4" x14ac:dyDescent="0.2">
      <c r="B1174" s="117"/>
      <c r="C1174" s="117"/>
      <c r="D1174" s="117"/>
    </row>
    <row r="1175" spans="2:4" x14ac:dyDescent="0.2">
      <c r="B1175" s="117"/>
      <c r="C1175" s="117"/>
      <c r="D1175" s="117"/>
    </row>
    <row r="1176" spans="2:4" x14ac:dyDescent="0.2">
      <c r="B1176" s="117"/>
      <c r="C1176" s="117"/>
      <c r="D1176" s="117"/>
    </row>
    <row r="1177" spans="2:4" x14ac:dyDescent="0.2">
      <c r="B1177" s="117"/>
      <c r="C1177" s="117"/>
      <c r="D1177" s="117"/>
    </row>
    <row r="1178" spans="2:4" x14ac:dyDescent="0.2">
      <c r="B1178" s="117"/>
      <c r="C1178" s="117"/>
      <c r="D1178" s="117"/>
    </row>
    <row r="1179" spans="2:4" x14ac:dyDescent="0.2">
      <c r="B1179" s="117"/>
      <c r="C1179" s="117"/>
      <c r="D1179" s="117"/>
    </row>
    <row r="1180" spans="2:4" x14ac:dyDescent="0.2">
      <c r="B1180" s="117"/>
      <c r="C1180" s="117"/>
      <c r="D1180" s="117"/>
    </row>
    <row r="1181" spans="2:4" x14ac:dyDescent="0.2">
      <c r="B1181" s="117"/>
      <c r="C1181" s="117"/>
      <c r="D1181" s="117"/>
    </row>
    <row r="1182" spans="2:4" x14ac:dyDescent="0.2">
      <c r="B1182" s="117"/>
      <c r="C1182" s="117"/>
      <c r="D1182" s="117"/>
    </row>
    <row r="1183" spans="2:4" x14ac:dyDescent="0.2">
      <c r="B1183" s="117"/>
      <c r="C1183" s="117"/>
      <c r="D1183" s="117"/>
    </row>
    <row r="1184" spans="2:4" x14ac:dyDescent="0.2">
      <c r="B1184" s="117"/>
      <c r="C1184" s="117"/>
      <c r="D1184" s="117"/>
    </row>
    <row r="1185" spans="2:4" x14ac:dyDescent="0.2">
      <c r="B1185" s="117"/>
      <c r="C1185" s="117"/>
      <c r="D1185" s="117"/>
    </row>
    <row r="1186" spans="2:4" x14ac:dyDescent="0.2">
      <c r="B1186" s="117"/>
      <c r="C1186" s="117"/>
      <c r="D1186" s="117"/>
    </row>
    <row r="1187" spans="2:4" x14ac:dyDescent="0.2">
      <c r="B1187" s="117"/>
      <c r="C1187" s="117"/>
      <c r="D1187" s="117"/>
    </row>
    <row r="1188" spans="2:4" x14ac:dyDescent="0.2">
      <c r="B1188" s="117"/>
      <c r="C1188" s="117"/>
      <c r="D1188" s="117"/>
    </row>
    <row r="1189" spans="2:4" x14ac:dyDescent="0.2">
      <c r="B1189" s="117"/>
      <c r="C1189" s="117"/>
      <c r="D1189" s="117"/>
    </row>
    <row r="1190" spans="2:4" x14ac:dyDescent="0.2">
      <c r="B1190" s="117"/>
      <c r="C1190" s="117"/>
      <c r="D1190" s="117"/>
    </row>
    <row r="1191" spans="2:4" x14ac:dyDescent="0.2">
      <c r="B1191" s="117"/>
      <c r="C1191" s="117"/>
      <c r="D1191" s="117"/>
    </row>
    <row r="1192" spans="2:4" x14ac:dyDescent="0.2">
      <c r="B1192" s="117"/>
      <c r="C1192" s="117"/>
      <c r="D1192" s="117"/>
    </row>
    <row r="1193" spans="2:4" x14ac:dyDescent="0.2">
      <c r="B1193" s="117"/>
      <c r="C1193" s="117"/>
      <c r="D1193" s="117"/>
    </row>
    <row r="1194" spans="2:4" x14ac:dyDescent="0.2">
      <c r="B1194" s="117"/>
      <c r="C1194" s="117"/>
      <c r="D1194" s="117"/>
    </row>
    <row r="1195" spans="2:4" x14ac:dyDescent="0.2">
      <c r="B1195" s="117"/>
      <c r="C1195" s="117"/>
      <c r="D1195" s="117"/>
    </row>
    <row r="1196" spans="2:4" x14ac:dyDescent="0.2">
      <c r="B1196" s="117"/>
      <c r="C1196" s="117"/>
      <c r="D1196" s="117"/>
    </row>
    <row r="1197" spans="2:4" x14ac:dyDescent="0.2">
      <c r="B1197" s="117"/>
      <c r="C1197" s="117"/>
      <c r="D1197" s="117"/>
    </row>
    <row r="1198" spans="2:4" x14ac:dyDescent="0.2">
      <c r="B1198" s="117"/>
      <c r="C1198" s="117"/>
      <c r="D1198" s="117"/>
    </row>
    <row r="1199" spans="2:4" x14ac:dyDescent="0.2">
      <c r="B1199" s="117"/>
      <c r="C1199" s="117"/>
      <c r="D1199" s="117"/>
    </row>
    <row r="1200" spans="2:4" x14ac:dyDescent="0.2">
      <c r="B1200" s="117"/>
      <c r="C1200" s="117"/>
      <c r="D1200" s="117"/>
    </row>
    <row r="1201" spans="2:4" x14ac:dyDescent="0.2">
      <c r="B1201" s="117"/>
      <c r="C1201" s="117"/>
      <c r="D1201" s="117"/>
    </row>
    <row r="1202" spans="2:4" x14ac:dyDescent="0.2">
      <c r="B1202" s="117"/>
      <c r="C1202" s="117"/>
      <c r="D1202" s="117"/>
    </row>
    <row r="1203" spans="2:4" x14ac:dyDescent="0.2">
      <c r="B1203" s="117"/>
      <c r="C1203" s="117"/>
      <c r="D1203" s="117"/>
    </row>
    <row r="1204" spans="2:4" x14ac:dyDescent="0.2">
      <c r="B1204" s="117"/>
      <c r="C1204" s="117"/>
      <c r="D1204" s="117"/>
    </row>
    <row r="1205" spans="2:4" x14ac:dyDescent="0.2">
      <c r="B1205" s="117"/>
      <c r="C1205" s="117"/>
      <c r="D1205" s="117"/>
    </row>
    <row r="1206" spans="2:4" x14ac:dyDescent="0.2">
      <c r="B1206" s="117"/>
      <c r="C1206" s="117"/>
      <c r="D1206" s="117"/>
    </row>
    <row r="1207" spans="2:4" x14ac:dyDescent="0.2">
      <c r="B1207" s="117"/>
      <c r="C1207" s="117"/>
      <c r="D1207" s="117"/>
    </row>
    <row r="1208" spans="2:4" x14ac:dyDescent="0.2">
      <c r="B1208" s="117"/>
      <c r="C1208" s="117"/>
      <c r="D1208" s="117"/>
    </row>
    <row r="1209" spans="2:4" x14ac:dyDescent="0.2">
      <c r="B1209" s="117"/>
      <c r="C1209" s="117"/>
      <c r="D1209" s="117"/>
    </row>
    <row r="1210" spans="2:4" x14ac:dyDescent="0.2">
      <c r="B1210" s="117"/>
      <c r="C1210" s="117"/>
      <c r="D1210" s="117"/>
    </row>
    <row r="1211" spans="2:4" x14ac:dyDescent="0.2">
      <c r="B1211" s="117"/>
      <c r="C1211" s="117"/>
      <c r="D1211" s="117"/>
    </row>
    <row r="1212" spans="2:4" x14ac:dyDescent="0.2">
      <c r="B1212" s="117"/>
      <c r="C1212" s="117"/>
      <c r="D1212" s="117"/>
    </row>
    <row r="1213" spans="2:4" x14ac:dyDescent="0.2">
      <c r="B1213" s="117"/>
      <c r="C1213" s="117"/>
      <c r="D1213" s="117"/>
    </row>
    <row r="1214" spans="2:4" x14ac:dyDescent="0.2">
      <c r="B1214" s="117"/>
      <c r="C1214" s="117"/>
      <c r="D1214" s="117"/>
    </row>
    <row r="1215" spans="2:4" x14ac:dyDescent="0.2">
      <c r="B1215" s="117"/>
      <c r="C1215" s="117"/>
      <c r="D1215" s="117"/>
    </row>
    <row r="1216" spans="2:4" x14ac:dyDescent="0.2">
      <c r="B1216" s="117"/>
      <c r="C1216" s="117"/>
      <c r="D1216" s="117"/>
    </row>
    <row r="1217" spans="2:4" x14ac:dyDescent="0.2">
      <c r="B1217" s="117"/>
      <c r="C1217" s="117"/>
      <c r="D1217" s="117"/>
    </row>
    <row r="1218" spans="2:4" x14ac:dyDescent="0.2">
      <c r="B1218" s="117"/>
      <c r="C1218" s="117"/>
      <c r="D1218" s="117"/>
    </row>
    <row r="1219" spans="2:4" x14ac:dyDescent="0.2">
      <c r="B1219" s="117"/>
      <c r="C1219" s="117"/>
      <c r="D1219" s="117"/>
    </row>
    <row r="1220" spans="2:4" x14ac:dyDescent="0.2">
      <c r="B1220" s="117"/>
      <c r="C1220" s="117"/>
      <c r="D1220" s="117"/>
    </row>
    <row r="1221" spans="2:4" x14ac:dyDescent="0.2">
      <c r="B1221" s="117"/>
      <c r="C1221" s="117"/>
      <c r="D1221" s="117"/>
    </row>
    <row r="1222" spans="2:4" x14ac:dyDescent="0.2">
      <c r="B1222" s="117"/>
      <c r="C1222" s="117"/>
      <c r="D1222" s="117"/>
    </row>
    <row r="1223" spans="2:4" x14ac:dyDescent="0.2">
      <c r="B1223" s="117"/>
      <c r="C1223" s="117"/>
      <c r="D1223" s="117"/>
    </row>
    <row r="1224" spans="2:4" x14ac:dyDescent="0.2">
      <c r="B1224" s="117"/>
      <c r="C1224" s="117"/>
      <c r="D1224" s="117"/>
    </row>
    <row r="1225" spans="2:4" x14ac:dyDescent="0.2">
      <c r="B1225" s="117"/>
      <c r="C1225" s="117"/>
      <c r="D1225" s="117"/>
    </row>
    <row r="1226" spans="2:4" x14ac:dyDescent="0.2">
      <c r="B1226" s="117"/>
      <c r="C1226" s="117"/>
      <c r="D1226" s="117"/>
    </row>
    <row r="1227" spans="2:4" x14ac:dyDescent="0.2">
      <c r="B1227" s="117"/>
      <c r="C1227" s="117"/>
      <c r="D1227" s="117"/>
    </row>
    <row r="1228" spans="2:4" x14ac:dyDescent="0.2">
      <c r="B1228" s="117"/>
      <c r="C1228" s="117"/>
      <c r="D1228" s="117"/>
    </row>
    <row r="1229" spans="2:4" x14ac:dyDescent="0.2">
      <c r="B1229" s="117"/>
      <c r="C1229" s="117"/>
      <c r="D1229" s="117"/>
    </row>
  </sheetData>
  <dataConsolidate/>
  <mergeCells count="15">
    <mergeCell ref="AB5:AE5"/>
    <mergeCell ref="J6:J7"/>
    <mergeCell ref="S6:Z6"/>
    <mergeCell ref="AB6:AB7"/>
    <mergeCell ref="AC6:AC7"/>
    <mergeCell ref="AD6:AD7"/>
    <mergeCell ref="AE6:AE7"/>
    <mergeCell ref="K5:R5"/>
    <mergeCell ref="B2:J2"/>
    <mergeCell ref="B5:B7"/>
    <mergeCell ref="C5:J5"/>
    <mergeCell ref="B3:C3"/>
    <mergeCell ref="S8:AA8"/>
    <mergeCell ref="S5:Z5"/>
    <mergeCell ref="AA5:AA7"/>
  </mergeCells>
  <dataValidations count="8">
    <dataValidation type="list" allowBlank="1" showInputMessage="1" showErrorMessage="1" sqref="K9:K36">
      <formula1>MarketMechanism</formula1>
    </dataValidation>
    <dataValidation type="list" allowBlank="1" showInputMessage="1" showErrorMessage="1" sqref="L9:L36">
      <formula1>TradingMode</formula1>
    </dataValidation>
    <dataValidation type="list" allowBlank="1" showInputMessage="1" showErrorMessage="1" sqref="M9:M36">
      <formula1>TransactionCategory</formula1>
    </dataValidation>
    <dataValidation type="list" allowBlank="1" showInputMessage="1" showErrorMessage="1" sqref="N9:N36">
      <formula1>NegotiatedTransactionIndicator</formula1>
    </dataValidation>
    <dataValidation type="list" allowBlank="1" showInputMessage="1" showErrorMessage="1" sqref="O9:O36">
      <formula1>CrossingTradeIndicator</formula1>
    </dataValidation>
    <dataValidation type="list" allowBlank="1" showInputMessage="1" showErrorMessage="1" sqref="P9:P36">
      <formula1>ModificationIndicator</formula1>
    </dataValidation>
    <dataValidation type="list" allowBlank="1" showInputMessage="1" showErrorMessage="1" sqref="Q9:Q36">
      <formula1>TradeConditionIndicator</formula1>
    </dataValidation>
    <dataValidation type="list" allowBlank="1" showInputMessage="1" showErrorMessage="1" sqref="R9:R36">
      <formula1>PublicationMode</formula1>
    </dataValidation>
  </dataValidations>
  <pageMargins left="0.23622047244094491" right="0.23622047244094491" top="0.70866141732283472" bottom="0.62992125984251968" header="0.51181102362204722" footer="0.23622047244094491"/>
  <pageSetup paperSize="8" scale="29" orientation="landscape" r:id="rId1"/>
  <headerFooter alignWithMargins="0">
    <oddFoote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257"/>
  <sheetViews>
    <sheetView showGridLines="0" zoomScale="80" zoomScaleNormal="80" zoomScaleSheetLayoutView="85" workbookViewId="0">
      <pane ySplit="8" topLeftCell="A9" activePane="bottomLeft" state="frozen"/>
      <selection pane="bottomLeft" activeCell="BT118" sqref="BT118"/>
    </sheetView>
  </sheetViews>
  <sheetFormatPr defaultRowHeight="12.75" x14ac:dyDescent="0.2"/>
  <cols>
    <col min="1" max="1" width="6.42578125" style="3" customWidth="1"/>
    <col min="2" max="2" width="11.140625" style="4" customWidth="1"/>
    <col min="3" max="3" width="35.7109375" style="4" bestFit="1" customWidth="1"/>
    <col min="4" max="4" width="15.5703125" style="4" customWidth="1"/>
    <col min="5" max="5" width="40.42578125" style="3" customWidth="1"/>
    <col min="6" max="7" width="54.5703125" style="3" bestFit="1" customWidth="1"/>
    <col min="8" max="8" width="54.5703125" style="7" bestFit="1" customWidth="1"/>
    <col min="9" max="9" width="54.5703125" style="20" bestFit="1" customWidth="1"/>
    <col min="10" max="10" width="54.5703125" style="22" bestFit="1" customWidth="1"/>
    <col min="11" max="11" width="20.140625" style="20" bestFit="1" customWidth="1"/>
    <col min="12" max="13" width="54.5703125" style="20" bestFit="1" customWidth="1"/>
    <col min="14" max="21" width="6.42578125" style="20" bestFit="1" customWidth="1"/>
    <col min="22" max="22" width="16.28515625" style="20" bestFit="1" customWidth="1"/>
    <col min="23" max="23" width="18.7109375" style="20" bestFit="1" customWidth="1"/>
    <col min="24" max="24" width="9.140625" style="20" bestFit="1" customWidth="1"/>
    <col min="25" max="25" width="12.42578125" style="3" bestFit="1" customWidth="1"/>
    <col min="26" max="26" width="6.42578125" style="3" bestFit="1" customWidth="1"/>
    <col min="27" max="29" width="15.140625" style="3" customWidth="1"/>
    <col min="30" max="30" width="10.28515625" style="3" customWidth="1"/>
    <col min="31" max="33" width="12" style="3" customWidth="1"/>
    <col min="34" max="34" width="3" style="3" customWidth="1"/>
    <col min="35" max="35" width="14.140625" style="3" customWidth="1"/>
    <col min="36" max="16384" width="9.140625" style="3"/>
  </cols>
  <sheetData>
    <row r="1" spans="1:30" ht="38.25" customHeight="1" x14ac:dyDescent="0.2">
      <c r="A1" s="1" t="s">
        <v>36</v>
      </c>
      <c r="B1" s="2"/>
      <c r="C1" s="2"/>
      <c r="D1" s="2"/>
      <c r="E1" s="2"/>
      <c r="F1" s="2"/>
      <c r="G1" s="2"/>
      <c r="H1" s="2"/>
      <c r="I1" s="2"/>
      <c r="J1" s="2"/>
      <c r="K1" s="2"/>
      <c r="L1" s="2"/>
      <c r="M1" s="2"/>
      <c r="N1" s="2"/>
      <c r="O1" s="2"/>
      <c r="P1" s="2"/>
      <c r="Q1" s="2"/>
      <c r="R1" s="2"/>
      <c r="S1" s="2"/>
      <c r="T1" s="2"/>
      <c r="U1" s="2"/>
      <c r="V1" s="2"/>
      <c r="W1" s="2"/>
      <c r="X1" s="2"/>
      <c r="Y1" s="2"/>
      <c r="Z1" s="2"/>
      <c r="AA1" s="8"/>
      <c r="AB1" s="8"/>
      <c r="AC1" s="8"/>
      <c r="AD1" s="8"/>
    </row>
    <row r="2" spans="1:30" ht="15" customHeight="1" x14ac:dyDescent="0.3">
      <c r="B2" s="289"/>
      <c r="C2" s="289"/>
      <c r="D2" s="289"/>
      <c r="E2" s="289"/>
      <c r="F2" s="5"/>
      <c r="G2" s="5"/>
      <c r="H2" s="5"/>
      <c r="I2" s="5"/>
      <c r="J2" s="5"/>
      <c r="K2" s="5"/>
      <c r="L2" s="5"/>
      <c r="M2" s="5"/>
      <c r="N2" s="5"/>
      <c r="O2" s="5"/>
      <c r="P2" s="5"/>
      <c r="Q2" s="5"/>
      <c r="R2" s="5"/>
      <c r="S2" s="5"/>
      <c r="T2" s="5"/>
      <c r="U2" s="5"/>
      <c r="V2" s="3"/>
      <c r="W2" s="3"/>
      <c r="X2" s="3"/>
      <c r="AA2" s="5"/>
      <c r="AB2" s="5"/>
      <c r="AC2" s="5"/>
      <c r="AD2" s="5"/>
    </row>
    <row r="3" spans="1:30" ht="15" customHeight="1" x14ac:dyDescent="0.2">
      <c r="B3" s="331" t="s">
        <v>796</v>
      </c>
      <c r="C3" s="332"/>
      <c r="D3" s="3"/>
      <c r="E3" s="7"/>
      <c r="F3" s="20"/>
      <c r="G3" s="22"/>
      <c r="H3" s="20"/>
      <c r="J3" s="20"/>
      <c r="V3" s="3"/>
      <c r="W3" s="3"/>
      <c r="X3" s="3"/>
    </row>
    <row r="4" spans="1:30" ht="15" customHeight="1" thickBot="1" x14ac:dyDescent="0.25">
      <c r="B4" s="3"/>
      <c r="C4" s="53"/>
      <c r="D4" s="3"/>
      <c r="E4" s="21"/>
      <c r="F4" s="21"/>
      <c r="G4" s="21"/>
      <c r="H4" s="21"/>
      <c r="I4" s="21"/>
      <c r="J4" s="21"/>
      <c r="K4" s="21"/>
      <c r="L4" s="21"/>
      <c r="M4" s="21"/>
      <c r="N4" s="21"/>
      <c r="O4" s="21"/>
      <c r="P4" s="21"/>
      <c r="Q4" s="21"/>
      <c r="R4" s="21"/>
      <c r="S4" s="21"/>
      <c r="T4" s="21"/>
      <c r="U4" s="21"/>
      <c r="V4" s="6"/>
      <c r="W4" s="6"/>
      <c r="X4" s="6"/>
      <c r="Y4" s="6"/>
      <c r="Z4" s="6"/>
    </row>
    <row r="5" spans="1:30" s="8" customFormat="1" ht="45.75" customHeight="1" thickBot="1" x14ac:dyDescent="0.25">
      <c r="B5" s="275"/>
      <c r="C5" s="278" t="s">
        <v>0</v>
      </c>
      <c r="D5" s="279"/>
      <c r="E5" s="280"/>
      <c r="F5" s="270" t="s">
        <v>341</v>
      </c>
      <c r="G5" s="271"/>
      <c r="H5" s="271"/>
      <c r="I5" s="272"/>
      <c r="J5" s="272"/>
      <c r="K5" s="272"/>
      <c r="L5" s="272"/>
      <c r="M5" s="273"/>
      <c r="N5" s="283" t="s">
        <v>74</v>
      </c>
      <c r="O5" s="284"/>
      <c r="P5" s="284"/>
      <c r="Q5" s="284"/>
      <c r="R5" s="284"/>
      <c r="S5" s="284"/>
      <c r="T5" s="284"/>
      <c r="U5" s="285"/>
      <c r="V5" s="286" t="s">
        <v>16</v>
      </c>
      <c r="W5" s="256" t="s">
        <v>1</v>
      </c>
      <c r="X5" s="257"/>
      <c r="Y5" s="257"/>
      <c r="Z5" s="258"/>
    </row>
    <row r="6" spans="1:30" s="8" customFormat="1" ht="42.75" customHeight="1" x14ac:dyDescent="0.25">
      <c r="B6" s="276"/>
      <c r="C6" s="9" t="s">
        <v>2</v>
      </c>
      <c r="D6" s="9" t="s">
        <v>3</v>
      </c>
      <c r="E6" s="259" t="s">
        <v>6</v>
      </c>
      <c r="F6" s="38" t="s">
        <v>78</v>
      </c>
      <c r="G6" s="38" t="s">
        <v>79</v>
      </c>
      <c r="H6" s="38" t="s">
        <v>80</v>
      </c>
      <c r="I6" s="39" t="s">
        <v>81</v>
      </c>
      <c r="J6" s="39" t="s">
        <v>82</v>
      </c>
      <c r="K6" s="39" t="s">
        <v>83</v>
      </c>
      <c r="L6" s="38" t="s">
        <v>84</v>
      </c>
      <c r="M6" s="38" t="s">
        <v>85</v>
      </c>
      <c r="N6" s="261" t="s">
        <v>75</v>
      </c>
      <c r="O6" s="262"/>
      <c r="P6" s="262"/>
      <c r="Q6" s="262"/>
      <c r="R6" s="262"/>
      <c r="S6" s="262"/>
      <c r="T6" s="262"/>
      <c r="U6" s="263"/>
      <c r="V6" s="287"/>
      <c r="W6" s="264" t="s">
        <v>7</v>
      </c>
      <c r="X6" s="266" t="s">
        <v>8</v>
      </c>
      <c r="Y6" s="268" t="s">
        <v>9</v>
      </c>
      <c r="Z6" s="259" t="s">
        <v>10</v>
      </c>
    </row>
    <row r="7" spans="1:30" s="7" customFormat="1" ht="56.25" customHeight="1" thickBot="1" x14ac:dyDescent="0.25">
      <c r="B7" s="277"/>
      <c r="C7" s="9" t="s">
        <v>99</v>
      </c>
      <c r="D7" s="9" t="s">
        <v>797</v>
      </c>
      <c r="E7" s="260"/>
      <c r="F7" s="42" t="s">
        <v>30</v>
      </c>
      <c r="G7" s="42" t="s">
        <v>29</v>
      </c>
      <c r="H7" s="42" t="s">
        <v>34</v>
      </c>
      <c r="I7" s="43" t="s">
        <v>40</v>
      </c>
      <c r="J7" s="43" t="s">
        <v>31</v>
      </c>
      <c r="K7" s="43" t="s">
        <v>32</v>
      </c>
      <c r="L7" s="43" t="s">
        <v>35</v>
      </c>
      <c r="M7" s="43" t="s">
        <v>28</v>
      </c>
      <c r="N7" s="33">
        <v>1</v>
      </c>
      <c r="O7" s="34">
        <v>2</v>
      </c>
      <c r="P7" s="34">
        <v>3.1</v>
      </c>
      <c r="Q7" s="34">
        <v>3.2</v>
      </c>
      <c r="R7" s="34">
        <v>3.3</v>
      </c>
      <c r="S7" s="34">
        <v>3.4</v>
      </c>
      <c r="T7" s="34">
        <v>3.5</v>
      </c>
      <c r="U7" s="35">
        <v>4</v>
      </c>
      <c r="V7" s="288"/>
      <c r="W7" s="265"/>
      <c r="X7" s="267"/>
      <c r="Y7" s="269"/>
      <c r="Z7" s="260"/>
    </row>
    <row r="8" spans="1:30" x14ac:dyDescent="0.2">
      <c r="B8" s="3"/>
      <c r="C8" s="3"/>
      <c r="D8" s="3"/>
      <c r="E8" s="7"/>
      <c r="F8" s="20"/>
      <c r="G8" s="20"/>
      <c r="H8" s="20"/>
      <c r="J8" s="20"/>
      <c r="N8" s="281" t="s">
        <v>86</v>
      </c>
      <c r="O8" s="282"/>
      <c r="P8" s="282"/>
      <c r="Q8" s="282"/>
      <c r="R8" s="282"/>
      <c r="S8" s="282"/>
      <c r="T8" s="282"/>
      <c r="U8" s="282"/>
      <c r="V8" s="282"/>
      <c r="W8" s="7"/>
      <c r="X8" s="3"/>
    </row>
    <row r="9" spans="1:30" ht="25.5" x14ac:dyDescent="0.2">
      <c r="B9" s="16"/>
      <c r="C9" s="17" t="s">
        <v>798</v>
      </c>
      <c r="D9" s="15" t="s">
        <v>14</v>
      </c>
      <c r="E9" s="14" t="s">
        <v>799</v>
      </c>
      <c r="F9" s="44" t="s">
        <v>48</v>
      </c>
      <c r="G9" s="44" t="s">
        <v>53</v>
      </c>
      <c r="H9" s="44" t="s">
        <v>59</v>
      </c>
      <c r="I9" s="44" t="s">
        <v>65</v>
      </c>
      <c r="J9" s="44" t="s">
        <v>67</v>
      </c>
      <c r="K9" s="44" t="s">
        <v>70</v>
      </c>
      <c r="L9" s="44" t="s">
        <v>71</v>
      </c>
      <c r="M9" s="44" t="s">
        <v>72</v>
      </c>
      <c r="N9" s="36">
        <f t="shared" ref="N9:N13" si="0">VLOOKUP(F9,MarketMechanismLookup,2,FALSE)</f>
        <v>1</v>
      </c>
      <c r="O9" s="36">
        <f t="shared" ref="O9:O13" si="1">VLOOKUP(G9,TradingModeLookup,2,FALSE)</f>
        <v>2</v>
      </c>
      <c r="P9" s="36" t="str">
        <f t="shared" ref="P9:P13" si="2">VLOOKUP(H9,TransactionCategoryLookup,2,FALSE)</f>
        <v>P</v>
      </c>
      <c r="Q9" s="36" t="str">
        <f t="shared" ref="Q9:Q13" si="3">VLOOKUP(I9,NegotiatedTransactionIndicatorLookup,2,FALSE)</f>
        <v>-</v>
      </c>
      <c r="R9" s="36" t="str">
        <f t="shared" ref="R9:R13" si="4">VLOOKUP(J9,CrossingTradeIndicatorLookup,2,FALSE)</f>
        <v>-</v>
      </c>
      <c r="S9" s="36" t="str">
        <f t="shared" ref="S9:S13" si="5">VLOOKUP(K9,ModificationIndicatorLookup,2,FALSE)</f>
        <v>-</v>
      </c>
      <c r="T9" s="36" t="str">
        <f t="shared" ref="T9:T13" si="6">VLOOKUP(L9,TradeConditionIndicatorLookup,2,FALSE)</f>
        <v>-</v>
      </c>
      <c r="U9" s="36" t="str">
        <f t="shared" ref="U9:U13" si="7">VLOOKUP(M9,PublicationModeLookup,2,FALSE)</f>
        <v>-</v>
      </c>
      <c r="V9" s="37" t="str">
        <f t="shared" ref="V9:V13" si="8">CONCATENATE(VLOOKUP(F9,MarketMechanismLookup,3,FALSE),VLOOKUP(G9,TradingModeLookup,3,FALSE),VLOOKUP(H9,TransactionCategoryLookup,3,FALSE),VLOOKUP(I9,NegotiatedTransactionIndicatorLookup,3,FALSE),VLOOKUP(J9,CrossingTradeIndicatorLookup,3,FALSE),VLOOKUP(K9,ModificationIndicatorLookup,3,FALSE),VLOOKUP(L9,TradeConditionIndicatorLookup,3,FALSE),VLOOKUP(M9,PublicationModeLookup,3,FALSE))</f>
        <v/>
      </c>
      <c r="W9" s="13"/>
      <c r="X9" s="14" t="s">
        <v>674</v>
      </c>
      <c r="Y9" s="18" t="s">
        <v>19</v>
      </c>
      <c r="Z9" s="14" t="s">
        <v>800</v>
      </c>
    </row>
    <row r="10" spans="1:30" ht="30" customHeight="1" x14ac:dyDescent="0.2">
      <c r="B10" s="16"/>
      <c r="C10" s="17" t="s">
        <v>801</v>
      </c>
      <c r="D10" s="15" t="s">
        <v>14</v>
      </c>
      <c r="E10" s="14" t="s">
        <v>802</v>
      </c>
      <c r="F10" s="44" t="s">
        <v>48</v>
      </c>
      <c r="G10" s="44" t="s">
        <v>53</v>
      </c>
      <c r="H10" s="44" t="s">
        <v>98</v>
      </c>
      <c r="I10" s="44" t="s">
        <v>65</v>
      </c>
      <c r="J10" s="44" t="s">
        <v>67</v>
      </c>
      <c r="K10" s="44" t="s">
        <v>70</v>
      </c>
      <c r="L10" s="44" t="s">
        <v>71</v>
      </c>
      <c r="M10" s="44" t="s">
        <v>72</v>
      </c>
      <c r="N10" s="36">
        <f>VLOOKUP(F10,MarketMechanismLookup,2,FALSE)</f>
        <v>1</v>
      </c>
      <c r="O10" s="36">
        <f>VLOOKUP(G10,TradingModeLookup,2,FALSE)</f>
        <v>2</v>
      </c>
      <c r="P10" s="36" t="str">
        <f>VLOOKUP(H10,TransactionCategoryLookup,2,FALSE)</f>
        <v>D</v>
      </c>
      <c r="Q10" s="36" t="str">
        <f>VLOOKUP(I10,NegotiatedTransactionIndicatorLookup,2,FALSE)</f>
        <v>-</v>
      </c>
      <c r="R10" s="36" t="str">
        <f>VLOOKUP(J10,CrossingTradeIndicatorLookup,2,FALSE)</f>
        <v>-</v>
      </c>
      <c r="S10" s="36" t="str">
        <f>VLOOKUP(K10,ModificationIndicatorLookup,2,FALSE)</f>
        <v>-</v>
      </c>
      <c r="T10" s="36" t="str">
        <f>VLOOKUP(L10,TradeConditionIndicatorLookup,2,FALSE)</f>
        <v>-</v>
      </c>
      <c r="U10" s="36" t="str">
        <f>VLOOKUP(M10,PublicationModeLookup,2,FALSE)</f>
        <v>-</v>
      </c>
      <c r="V10" s="37" t="str">
        <f>CONCATENATE(VLOOKUP(F10,MarketMechanismLookup,3,FALSE),VLOOKUP(G10,TradingModeLookup,3,FALSE),VLOOKUP(H10,TransactionCategoryLookup,3,FALSE),VLOOKUP(I10,NegotiatedTransactionIndicatorLookup,3,FALSE),VLOOKUP(J10,CrossingTradeIndicatorLookup,3,FALSE),VLOOKUP(K10,ModificationIndicatorLookup,3,FALSE),VLOOKUP(L10,TradeConditionIndicatorLookup,3,FALSE),VLOOKUP(M10,PublicationModeLookup,3,FALSE))</f>
        <v>D</v>
      </c>
      <c r="W10" s="13"/>
      <c r="X10" s="14" t="s">
        <v>674</v>
      </c>
      <c r="Y10" s="18" t="s">
        <v>19</v>
      </c>
      <c r="Z10" s="14" t="s">
        <v>800</v>
      </c>
    </row>
    <row r="11" spans="1:30" ht="30" customHeight="1" x14ac:dyDescent="0.2">
      <c r="B11" s="10"/>
      <c r="C11" s="17" t="s">
        <v>801</v>
      </c>
      <c r="D11" s="15" t="s">
        <v>685</v>
      </c>
      <c r="E11" s="14" t="s">
        <v>803</v>
      </c>
      <c r="F11" s="44" t="s">
        <v>50</v>
      </c>
      <c r="G11" s="44" t="s">
        <v>53</v>
      </c>
      <c r="H11" s="44" t="s">
        <v>98</v>
      </c>
      <c r="I11" s="44" t="s">
        <v>65</v>
      </c>
      <c r="J11" s="44" t="s">
        <v>67</v>
      </c>
      <c r="K11" s="44" t="s">
        <v>70</v>
      </c>
      <c r="L11" s="44" t="s">
        <v>71</v>
      </c>
      <c r="M11" s="44" t="s">
        <v>72</v>
      </c>
      <c r="N11" s="36">
        <f t="shared" si="0"/>
        <v>3</v>
      </c>
      <c r="O11" s="36">
        <f t="shared" si="1"/>
        <v>2</v>
      </c>
      <c r="P11" s="36" t="str">
        <f t="shared" si="2"/>
        <v>D</v>
      </c>
      <c r="Q11" s="36" t="str">
        <f t="shared" si="3"/>
        <v>-</v>
      </c>
      <c r="R11" s="36" t="str">
        <f t="shared" si="4"/>
        <v>-</v>
      </c>
      <c r="S11" s="36" t="str">
        <f t="shared" si="5"/>
        <v>-</v>
      </c>
      <c r="T11" s="36" t="str">
        <f t="shared" si="6"/>
        <v>-</v>
      </c>
      <c r="U11" s="36" t="str">
        <f t="shared" si="7"/>
        <v>-</v>
      </c>
      <c r="V11" s="37" t="str">
        <f t="shared" si="8"/>
        <v>D</v>
      </c>
      <c r="W11" s="13"/>
      <c r="X11" s="14" t="s">
        <v>674</v>
      </c>
      <c r="Y11" s="18" t="s">
        <v>19</v>
      </c>
      <c r="Z11" s="14" t="s">
        <v>800</v>
      </c>
    </row>
    <row r="12" spans="1:30" ht="30" customHeight="1" x14ac:dyDescent="0.2">
      <c r="B12" s="10"/>
      <c r="C12" s="17" t="s">
        <v>804</v>
      </c>
      <c r="D12" s="169" t="s">
        <v>17</v>
      </c>
      <c r="E12" s="12" t="s">
        <v>805</v>
      </c>
      <c r="F12" s="44" t="s">
        <v>51</v>
      </c>
      <c r="G12" s="44" t="s">
        <v>56</v>
      </c>
      <c r="H12" s="44" t="s">
        <v>59</v>
      </c>
      <c r="I12" s="44" t="s">
        <v>64</v>
      </c>
      <c r="J12" s="44" t="s">
        <v>67</v>
      </c>
      <c r="K12" s="44" t="s">
        <v>70</v>
      </c>
      <c r="L12" s="44" t="s">
        <v>71</v>
      </c>
      <c r="M12" s="44" t="s">
        <v>72</v>
      </c>
      <c r="N12" s="36">
        <f t="shared" si="0"/>
        <v>4</v>
      </c>
      <c r="O12" s="36">
        <f t="shared" si="1"/>
        <v>5</v>
      </c>
      <c r="P12" s="36" t="str">
        <f t="shared" si="2"/>
        <v>P</v>
      </c>
      <c r="Q12" s="36" t="str">
        <f t="shared" si="3"/>
        <v>N</v>
      </c>
      <c r="R12" s="36" t="str">
        <f t="shared" si="4"/>
        <v>-</v>
      </c>
      <c r="S12" s="36" t="str">
        <f t="shared" si="5"/>
        <v>-</v>
      </c>
      <c r="T12" s="36" t="str">
        <f t="shared" si="6"/>
        <v>-</v>
      </c>
      <c r="U12" s="36" t="str">
        <f t="shared" si="7"/>
        <v>-</v>
      </c>
      <c r="V12" s="37" t="str">
        <f t="shared" si="8"/>
        <v>N</v>
      </c>
      <c r="W12" s="13"/>
      <c r="X12" s="14" t="s">
        <v>674</v>
      </c>
      <c r="Y12" s="18" t="s">
        <v>19</v>
      </c>
      <c r="Z12" s="14" t="s">
        <v>800</v>
      </c>
    </row>
    <row r="13" spans="1:30" ht="30" customHeight="1" x14ac:dyDescent="0.2">
      <c r="B13" s="10"/>
      <c r="C13" s="169" t="s">
        <v>806</v>
      </c>
      <c r="D13" s="169" t="s">
        <v>807</v>
      </c>
      <c r="E13" s="12" t="s">
        <v>68</v>
      </c>
      <c r="F13" s="44" t="s">
        <v>96</v>
      </c>
      <c r="G13" s="44" t="s">
        <v>96</v>
      </c>
      <c r="H13" s="44" t="s">
        <v>96</v>
      </c>
      <c r="I13" s="44" t="s">
        <v>96</v>
      </c>
      <c r="J13" s="44" t="s">
        <v>96</v>
      </c>
      <c r="K13" s="44" t="s">
        <v>68</v>
      </c>
      <c r="L13" s="44" t="s">
        <v>96</v>
      </c>
      <c r="M13" s="44" t="s">
        <v>96</v>
      </c>
      <c r="N13" s="36" t="str">
        <f t="shared" si="0"/>
        <v/>
      </c>
      <c r="O13" s="36" t="str">
        <f t="shared" si="1"/>
        <v/>
      </c>
      <c r="P13" s="36" t="str">
        <f t="shared" si="2"/>
        <v/>
      </c>
      <c r="Q13" s="36" t="str">
        <f t="shared" si="3"/>
        <v/>
      </c>
      <c r="R13" s="36" t="str">
        <f t="shared" si="4"/>
        <v/>
      </c>
      <c r="S13" s="36" t="str">
        <f t="shared" si="5"/>
        <v>C</v>
      </c>
      <c r="T13" s="36" t="str">
        <f t="shared" si="6"/>
        <v/>
      </c>
      <c r="U13" s="36" t="str">
        <f t="shared" si="7"/>
        <v/>
      </c>
      <c r="V13" s="37" t="str">
        <f t="shared" si="8"/>
        <v>C</v>
      </c>
      <c r="W13" s="13"/>
      <c r="X13" s="14" t="s">
        <v>674</v>
      </c>
      <c r="Y13" s="18" t="s">
        <v>19</v>
      </c>
      <c r="Z13" s="14" t="s">
        <v>800</v>
      </c>
    </row>
    <row r="14" spans="1:30" x14ac:dyDescent="0.2">
      <c r="B14" s="3"/>
      <c r="C14" s="3"/>
      <c r="D14" s="3"/>
    </row>
    <row r="15" spans="1:30" x14ac:dyDescent="0.2">
      <c r="B15" s="3"/>
      <c r="C15" s="3"/>
      <c r="D15" s="3"/>
    </row>
    <row r="16" spans="1:30" x14ac:dyDescent="0.2">
      <c r="B16" s="3"/>
      <c r="C16" s="3"/>
      <c r="D16" s="3"/>
    </row>
    <row r="17" spans="2:4" x14ac:dyDescent="0.2">
      <c r="B17" s="3"/>
      <c r="C17" s="3"/>
      <c r="D17" s="3"/>
    </row>
    <row r="18" spans="2:4" x14ac:dyDescent="0.2">
      <c r="B18" s="3"/>
      <c r="C18" s="3"/>
      <c r="D18" s="3"/>
    </row>
    <row r="19" spans="2:4" x14ac:dyDescent="0.2">
      <c r="B19" s="3"/>
      <c r="C19" s="3"/>
      <c r="D19" s="3"/>
    </row>
    <row r="20" spans="2:4" x14ac:dyDescent="0.2">
      <c r="B20" s="3"/>
      <c r="C20" s="3"/>
      <c r="D20" s="3"/>
    </row>
    <row r="21" spans="2:4" x14ac:dyDescent="0.2">
      <c r="B21" s="3"/>
      <c r="C21" s="3"/>
      <c r="D21" s="3"/>
    </row>
    <row r="22" spans="2:4" x14ac:dyDescent="0.2">
      <c r="B22" s="3"/>
      <c r="C22" s="3"/>
      <c r="D22" s="3"/>
    </row>
    <row r="23" spans="2:4" x14ac:dyDescent="0.2">
      <c r="B23" s="3"/>
      <c r="C23" s="3"/>
      <c r="D23" s="3"/>
    </row>
    <row r="24" spans="2:4" x14ac:dyDescent="0.2">
      <c r="B24" s="3"/>
      <c r="C24" s="3"/>
      <c r="D24" s="3"/>
    </row>
    <row r="25" spans="2:4" x14ac:dyDescent="0.2">
      <c r="B25" s="3"/>
      <c r="C25" s="3"/>
      <c r="D25" s="3"/>
    </row>
    <row r="26" spans="2:4" x14ac:dyDescent="0.2">
      <c r="B26" s="3"/>
      <c r="C26" s="3"/>
      <c r="D26" s="3"/>
    </row>
    <row r="27" spans="2:4" x14ac:dyDescent="0.2">
      <c r="B27" s="3"/>
      <c r="C27" s="3"/>
      <c r="D27" s="3"/>
    </row>
    <row r="28" spans="2:4" x14ac:dyDescent="0.2">
      <c r="B28" s="3"/>
      <c r="C28" s="3"/>
      <c r="D28" s="3"/>
    </row>
    <row r="29" spans="2:4" x14ac:dyDescent="0.2">
      <c r="B29" s="3"/>
      <c r="C29" s="3"/>
      <c r="D29" s="3"/>
    </row>
    <row r="30" spans="2:4" x14ac:dyDescent="0.2">
      <c r="B30" s="3"/>
      <c r="C30" s="3"/>
      <c r="D30" s="3"/>
    </row>
    <row r="31" spans="2:4" x14ac:dyDescent="0.2">
      <c r="B31" s="3"/>
      <c r="C31" s="3"/>
      <c r="D31" s="3"/>
    </row>
    <row r="32" spans="2:4" x14ac:dyDescent="0.2">
      <c r="B32" s="3"/>
      <c r="C32" s="3"/>
      <c r="D32" s="3"/>
    </row>
    <row r="33" spans="2:4" x14ac:dyDescent="0.2">
      <c r="B33" s="3"/>
      <c r="C33" s="3"/>
      <c r="D33" s="3"/>
    </row>
    <row r="34" spans="2:4" x14ac:dyDescent="0.2">
      <c r="B34" s="3"/>
      <c r="C34" s="3"/>
      <c r="D34" s="3"/>
    </row>
    <row r="35" spans="2:4" x14ac:dyDescent="0.2">
      <c r="B35" s="3"/>
      <c r="C35" s="3"/>
      <c r="D35" s="3"/>
    </row>
    <row r="36" spans="2:4" x14ac:dyDescent="0.2">
      <c r="B36" s="3"/>
      <c r="C36" s="3"/>
      <c r="D36" s="3"/>
    </row>
    <row r="37" spans="2:4" x14ac:dyDescent="0.2">
      <c r="B37" s="3"/>
      <c r="C37" s="3"/>
      <c r="D37" s="3"/>
    </row>
    <row r="38" spans="2:4" x14ac:dyDescent="0.2">
      <c r="B38" s="3"/>
      <c r="C38" s="3"/>
      <c r="D38" s="3"/>
    </row>
    <row r="39" spans="2:4" x14ac:dyDescent="0.2">
      <c r="B39" s="3"/>
      <c r="C39" s="3"/>
      <c r="D39" s="3"/>
    </row>
    <row r="40" spans="2:4" x14ac:dyDescent="0.2">
      <c r="B40" s="3"/>
      <c r="C40" s="3"/>
      <c r="D40" s="3"/>
    </row>
    <row r="41" spans="2:4" x14ac:dyDescent="0.2">
      <c r="B41" s="3"/>
      <c r="C41" s="3"/>
      <c r="D41" s="3"/>
    </row>
    <row r="42" spans="2:4" x14ac:dyDescent="0.2">
      <c r="B42" s="3"/>
      <c r="C42" s="3"/>
      <c r="D42" s="3"/>
    </row>
    <row r="43" spans="2:4" x14ac:dyDescent="0.2">
      <c r="B43" s="3"/>
      <c r="C43" s="3"/>
      <c r="D43" s="3"/>
    </row>
    <row r="44" spans="2:4" x14ac:dyDescent="0.2">
      <c r="B44" s="3"/>
      <c r="C44" s="3"/>
      <c r="D44" s="3"/>
    </row>
    <row r="45" spans="2:4" x14ac:dyDescent="0.2">
      <c r="B45" s="3"/>
      <c r="C45" s="3"/>
      <c r="D45" s="3"/>
    </row>
    <row r="46" spans="2:4" x14ac:dyDescent="0.2">
      <c r="B46" s="3"/>
      <c r="C46" s="3"/>
      <c r="D46" s="3"/>
    </row>
    <row r="47" spans="2:4" x14ac:dyDescent="0.2">
      <c r="B47" s="3"/>
      <c r="C47" s="3"/>
      <c r="D47" s="3"/>
    </row>
    <row r="48" spans="2:4" x14ac:dyDescent="0.2">
      <c r="B48" s="3"/>
      <c r="C48" s="3"/>
      <c r="D48" s="3"/>
    </row>
    <row r="49" spans="2:4" x14ac:dyDescent="0.2">
      <c r="B49" s="3"/>
      <c r="C49" s="3"/>
      <c r="D49" s="3"/>
    </row>
    <row r="50" spans="2:4" x14ac:dyDescent="0.2">
      <c r="B50" s="3"/>
      <c r="C50" s="3"/>
      <c r="D50" s="3"/>
    </row>
    <row r="51" spans="2:4" x14ac:dyDescent="0.2">
      <c r="B51" s="3"/>
      <c r="C51" s="3"/>
      <c r="D51" s="3"/>
    </row>
    <row r="52" spans="2:4" x14ac:dyDescent="0.2">
      <c r="B52" s="3"/>
      <c r="C52" s="3"/>
      <c r="D52" s="3"/>
    </row>
    <row r="53" spans="2:4" x14ac:dyDescent="0.2">
      <c r="B53" s="3"/>
      <c r="C53" s="3"/>
      <c r="D53" s="3"/>
    </row>
    <row r="54" spans="2:4" x14ac:dyDescent="0.2">
      <c r="B54" s="3"/>
      <c r="C54" s="3"/>
      <c r="D54" s="3"/>
    </row>
    <row r="55" spans="2:4" x14ac:dyDescent="0.2">
      <c r="B55" s="3"/>
      <c r="C55" s="3"/>
      <c r="D55" s="3"/>
    </row>
    <row r="56" spans="2:4" x14ac:dyDescent="0.2">
      <c r="B56" s="3"/>
      <c r="C56" s="3"/>
      <c r="D56" s="3"/>
    </row>
    <row r="57" spans="2:4" x14ac:dyDescent="0.2">
      <c r="B57" s="3"/>
      <c r="C57" s="3"/>
      <c r="D57" s="3"/>
    </row>
    <row r="58" spans="2:4" x14ac:dyDescent="0.2">
      <c r="B58" s="3"/>
      <c r="C58" s="3"/>
      <c r="D58" s="3"/>
    </row>
    <row r="59" spans="2:4" x14ac:dyDescent="0.2">
      <c r="B59" s="3"/>
      <c r="C59" s="3"/>
      <c r="D59" s="3"/>
    </row>
    <row r="60" spans="2:4" x14ac:dyDescent="0.2">
      <c r="B60" s="3"/>
      <c r="C60" s="3"/>
      <c r="D60" s="3"/>
    </row>
    <row r="61" spans="2:4" x14ac:dyDescent="0.2">
      <c r="B61" s="3"/>
      <c r="C61" s="3"/>
      <c r="D61" s="3"/>
    </row>
    <row r="62" spans="2:4" x14ac:dyDescent="0.2">
      <c r="B62" s="3"/>
      <c r="C62" s="3"/>
      <c r="D62" s="3"/>
    </row>
    <row r="63" spans="2:4" x14ac:dyDescent="0.2">
      <c r="B63" s="3"/>
      <c r="C63" s="3"/>
      <c r="D63" s="3"/>
    </row>
    <row r="64" spans="2:4" x14ac:dyDescent="0.2">
      <c r="B64" s="3"/>
      <c r="C64" s="3"/>
      <c r="D64" s="3"/>
    </row>
    <row r="65" spans="2:4" x14ac:dyDescent="0.2">
      <c r="B65" s="3"/>
      <c r="C65" s="3"/>
      <c r="D65" s="3"/>
    </row>
    <row r="66" spans="2:4" x14ac:dyDescent="0.2">
      <c r="B66" s="3"/>
      <c r="C66" s="3"/>
      <c r="D66" s="3"/>
    </row>
    <row r="67" spans="2:4" x14ac:dyDescent="0.2">
      <c r="B67" s="3"/>
      <c r="C67" s="3"/>
      <c r="D67" s="3"/>
    </row>
    <row r="68" spans="2:4" x14ac:dyDescent="0.2">
      <c r="B68" s="3"/>
      <c r="C68" s="3"/>
      <c r="D68" s="3"/>
    </row>
    <row r="69" spans="2:4" x14ac:dyDescent="0.2">
      <c r="B69" s="3"/>
      <c r="C69" s="3"/>
      <c r="D69" s="3"/>
    </row>
    <row r="70" spans="2:4" x14ac:dyDescent="0.2">
      <c r="B70" s="3"/>
      <c r="C70" s="3"/>
      <c r="D70" s="3"/>
    </row>
    <row r="71" spans="2:4" x14ac:dyDescent="0.2">
      <c r="B71" s="3"/>
      <c r="C71" s="3"/>
      <c r="D71" s="3"/>
    </row>
    <row r="72" spans="2:4" x14ac:dyDescent="0.2">
      <c r="B72" s="3"/>
      <c r="C72" s="3"/>
      <c r="D72" s="3"/>
    </row>
    <row r="73" spans="2:4" x14ac:dyDescent="0.2">
      <c r="B73" s="3"/>
      <c r="C73" s="3"/>
      <c r="D73" s="3"/>
    </row>
    <row r="74" spans="2:4" x14ac:dyDescent="0.2">
      <c r="B74" s="3"/>
      <c r="C74" s="3"/>
      <c r="D74" s="3"/>
    </row>
    <row r="75" spans="2:4" x14ac:dyDescent="0.2">
      <c r="B75" s="3"/>
      <c r="C75" s="3"/>
      <c r="D75" s="3"/>
    </row>
    <row r="76" spans="2:4" x14ac:dyDescent="0.2">
      <c r="B76" s="3"/>
      <c r="C76" s="3"/>
      <c r="D76" s="3"/>
    </row>
    <row r="77" spans="2:4" x14ac:dyDescent="0.2">
      <c r="B77" s="3"/>
      <c r="C77" s="3"/>
      <c r="D77" s="3"/>
    </row>
    <row r="78" spans="2:4" x14ac:dyDescent="0.2">
      <c r="B78" s="3"/>
      <c r="C78" s="3"/>
      <c r="D78" s="3"/>
    </row>
    <row r="79" spans="2:4" x14ac:dyDescent="0.2">
      <c r="B79" s="3"/>
      <c r="C79" s="3"/>
      <c r="D79" s="3"/>
    </row>
    <row r="80" spans="2:4" x14ac:dyDescent="0.2">
      <c r="B80" s="3"/>
      <c r="C80" s="3"/>
      <c r="D80" s="3"/>
    </row>
    <row r="81" spans="2:4" x14ac:dyDescent="0.2">
      <c r="B81" s="3"/>
      <c r="C81" s="3"/>
      <c r="D81" s="3"/>
    </row>
    <row r="82" spans="2:4" x14ac:dyDescent="0.2">
      <c r="B82" s="3"/>
      <c r="C82" s="3"/>
      <c r="D82" s="3"/>
    </row>
    <row r="83" spans="2:4" x14ac:dyDescent="0.2">
      <c r="B83" s="3"/>
      <c r="C83" s="3"/>
      <c r="D83" s="3"/>
    </row>
    <row r="84" spans="2:4" x14ac:dyDescent="0.2">
      <c r="B84" s="3"/>
      <c r="C84" s="3"/>
      <c r="D84" s="3"/>
    </row>
    <row r="85" spans="2:4" x14ac:dyDescent="0.2">
      <c r="B85" s="3"/>
      <c r="C85" s="3"/>
      <c r="D85" s="3"/>
    </row>
    <row r="86" spans="2:4" x14ac:dyDescent="0.2">
      <c r="B86" s="3"/>
      <c r="C86" s="3"/>
      <c r="D86" s="3"/>
    </row>
    <row r="87" spans="2:4" x14ac:dyDescent="0.2">
      <c r="B87" s="3"/>
      <c r="C87" s="3"/>
      <c r="D87" s="3"/>
    </row>
    <row r="88" spans="2:4" x14ac:dyDescent="0.2">
      <c r="B88" s="3"/>
      <c r="C88" s="3"/>
      <c r="D88" s="3"/>
    </row>
    <row r="89" spans="2:4" x14ac:dyDescent="0.2">
      <c r="B89" s="3"/>
      <c r="C89" s="3"/>
      <c r="D89" s="3"/>
    </row>
    <row r="90" spans="2:4" x14ac:dyDescent="0.2">
      <c r="B90" s="3"/>
      <c r="C90" s="3"/>
      <c r="D90" s="3"/>
    </row>
    <row r="91" spans="2:4" x14ac:dyDescent="0.2">
      <c r="B91" s="3"/>
      <c r="C91" s="3"/>
      <c r="D91" s="3"/>
    </row>
    <row r="92" spans="2:4" x14ac:dyDescent="0.2">
      <c r="B92" s="3"/>
      <c r="C92" s="3"/>
      <c r="D92" s="3"/>
    </row>
    <row r="93" spans="2:4" x14ac:dyDescent="0.2">
      <c r="B93" s="3"/>
      <c r="C93" s="3"/>
      <c r="D93" s="3"/>
    </row>
    <row r="94" spans="2:4" x14ac:dyDescent="0.2">
      <c r="B94" s="3"/>
      <c r="C94" s="3"/>
      <c r="D94" s="3"/>
    </row>
    <row r="95" spans="2:4" x14ac:dyDescent="0.2">
      <c r="B95" s="3"/>
      <c r="C95" s="3"/>
      <c r="D95" s="3"/>
    </row>
    <row r="96" spans="2:4" x14ac:dyDescent="0.2">
      <c r="B96" s="3"/>
      <c r="C96" s="3"/>
      <c r="D96" s="3"/>
    </row>
    <row r="97" spans="2:4" x14ac:dyDescent="0.2">
      <c r="B97" s="3"/>
      <c r="C97" s="3"/>
      <c r="D97" s="3"/>
    </row>
    <row r="98" spans="2:4" x14ac:dyDescent="0.2">
      <c r="B98" s="3"/>
      <c r="C98" s="3"/>
      <c r="D98" s="3"/>
    </row>
    <row r="99" spans="2:4" x14ac:dyDescent="0.2">
      <c r="B99" s="3"/>
      <c r="C99" s="3"/>
      <c r="D99" s="3"/>
    </row>
    <row r="100" spans="2:4" x14ac:dyDescent="0.2">
      <c r="B100" s="3"/>
      <c r="C100" s="3"/>
      <c r="D100" s="3"/>
    </row>
    <row r="101" spans="2:4" x14ac:dyDescent="0.2">
      <c r="B101" s="3"/>
      <c r="C101" s="3"/>
      <c r="D101" s="3"/>
    </row>
    <row r="102" spans="2:4" x14ac:dyDescent="0.2">
      <c r="B102" s="3"/>
      <c r="C102" s="3"/>
      <c r="D102" s="3"/>
    </row>
    <row r="103" spans="2:4" x14ac:dyDescent="0.2">
      <c r="B103" s="3"/>
      <c r="C103" s="3"/>
      <c r="D103" s="3"/>
    </row>
    <row r="104" spans="2:4" x14ac:dyDescent="0.2">
      <c r="B104" s="3"/>
      <c r="C104" s="3"/>
      <c r="D104" s="3"/>
    </row>
    <row r="105" spans="2:4" x14ac:dyDescent="0.2">
      <c r="B105" s="3"/>
      <c r="C105" s="3"/>
      <c r="D105" s="3"/>
    </row>
    <row r="106" spans="2:4" x14ac:dyDescent="0.2">
      <c r="B106" s="3"/>
      <c r="C106" s="3"/>
      <c r="D106" s="3"/>
    </row>
    <row r="107" spans="2:4" x14ac:dyDescent="0.2">
      <c r="B107" s="3"/>
      <c r="C107" s="3"/>
      <c r="D107" s="3"/>
    </row>
    <row r="108" spans="2:4" x14ac:dyDescent="0.2">
      <c r="B108" s="3"/>
      <c r="C108" s="3"/>
      <c r="D108" s="3"/>
    </row>
    <row r="109" spans="2:4" x14ac:dyDescent="0.2">
      <c r="B109" s="3"/>
      <c r="C109" s="3"/>
      <c r="D109" s="3"/>
    </row>
    <row r="110" spans="2:4" x14ac:dyDescent="0.2">
      <c r="B110" s="3"/>
      <c r="C110" s="3"/>
      <c r="D110" s="3"/>
    </row>
    <row r="111" spans="2:4" x14ac:dyDescent="0.2">
      <c r="B111" s="3"/>
      <c r="C111" s="3"/>
      <c r="D111" s="3"/>
    </row>
    <row r="112" spans="2:4" x14ac:dyDescent="0.2">
      <c r="B112" s="3"/>
      <c r="C112" s="3"/>
      <c r="D112" s="3"/>
    </row>
    <row r="113" spans="2:4" x14ac:dyDescent="0.2">
      <c r="B113" s="3"/>
      <c r="C113" s="3"/>
      <c r="D113" s="3"/>
    </row>
    <row r="114" spans="2:4" x14ac:dyDescent="0.2">
      <c r="B114" s="3"/>
      <c r="C114" s="3"/>
      <c r="D114" s="3"/>
    </row>
    <row r="115" spans="2:4" x14ac:dyDescent="0.2">
      <c r="B115" s="3"/>
      <c r="C115" s="3"/>
      <c r="D115" s="3"/>
    </row>
    <row r="116" spans="2:4" x14ac:dyDescent="0.2">
      <c r="B116" s="3"/>
      <c r="C116" s="3"/>
      <c r="D116" s="3"/>
    </row>
    <row r="117" spans="2:4" x14ac:dyDescent="0.2">
      <c r="B117" s="3"/>
      <c r="C117" s="3"/>
      <c r="D117" s="3"/>
    </row>
    <row r="118" spans="2:4" x14ac:dyDescent="0.2">
      <c r="B118" s="3"/>
      <c r="C118" s="3"/>
      <c r="D118" s="3"/>
    </row>
    <row r="119" spans="2:4" x14ac:dyDescent="0.2">
      <c r="B119" s="3"/>
      <c r="C119" s="3"/>
      <c r="D119" s="3"/>
    </row>
    <row r="120" spans="2:4" x14ac:dyDescent="0.2">
      <c r="B120" s="3"/>
      <c r="C120" s="3"/>
      <c r="D120" s="3"/>
    </row>
    <row r="121" spans="2:4" x14ac:dyDescent="0.2">
      <c r="B121" s="3"/>
      <c r="C121" s="3"/>
      <c r="D121" s="3"/>
    </row>
    <row r="122" spans="2:4" x14ac:dyDescent="0.2">
      <c r="B122" s="3"/>
      <c r="C122" s="3"/>
      <c r="D122" s="3"/>
    </row>
    <row r="123" spans="2:4" x14ac:dyDescent="0.2">
      <c r="B123" s="3"/>
      <c r="C123" s="3"/>
      <c r="D123" s="3"/>
    </row>
    <row r="124" spans="2:4" x14ac:dyDescent="0.2">
      <c r="B124" s="3"/>
      <c r="C124" s="3"/>
      <c r="D124" s="3"/>
    </row>
    <row r="125" spans="2:4" x14ac:dyDescent="0.2">
      <c r="B125" s="3"/>
      <c r="C125" s="3"/>
      <c r="D125" s="3"/>
    </row>
    <row r="126" spans="2:4" x14ac:dyDescent="0.2">
      <c r="B126" s="3"/>
      <c r="C126" s="3"/>
      <c r="D126" s="3"/>
    </row>
    <row r="127" spans="2:4" x14ac:dyDescent="0.2">
      <c r="B127" s="3"/>
      <c r="C127" s="3"/>
      <c r="D127" s="3"/>
    </row>
    <row r="128" spans="2:4" x14ac:dyDescent="0.2">
      <c r="B128" s="3"/>
      <c r="C128" s="3"/>
      <c r="D128" s="3"/>
    </row>
    <row r="129" spans="2:4" x14ac:dyDescent="0.2">
      <c r="B129" s="3"/>
      <c r="C129" s="3"/>
      <c r="D129" s="3"/>
    </row>
    <row r="130" spans="2:4" x14ac:dyDescent="0.2">
      <c r="B130" s="3"/>
      <c r="C130" s="3"/>
      <c r="D130" s="3"/>
    </row>
    <row r="131" spans="2:4" x14ac:dyDescent="0.2">
      <c r="B131" s="3"/>
      <c r="C131" s="3"/>
      <c r="D131" s="3"/>
    </row>
    <row r="132" spans="2:4" x14ac:dyDescent="0.2">
      <c r="B132" s="3"/>
      <c r="C132" s="3"/>
      <c r="D132" s="3"/>
    </row>
    <row r="133" spans="2:4" x14ac:dyDescent="0.2">
      <c r="B133" s="3"/>
      <c r="C133" s="3"/>
      <c r="D133" s="3"/>
    </row>
    <row r="134" spans="2:4" x14ac:dyDescent="0.2">
      <c r="B134" s="3"/>
      <c r="C134" s="3"/>
      <c r="D134" s="3"/>
    </row>
    <row r="135" spans="2:4" x14ac:dyDescent="0.2">
      <c r="B135" s="3"/>
      <c r="C135" s="3"/>
      <c r="D135" s="3"/>
    </row>
    <row r="136" spans="2:4" x14ac:dyDescent="0.2">
      <c r="B136" s="3"/>
      <c r="C136" s="3"/>
      <c r="D136" s="3"/>
    </row>
    <row r="137" spans="2:4" x14ac:dyDescent="0.2">
      <c r="B137" s="3"/>
      <c r="C137" s="3"/>
      <c r="D137" s="3"/>
    </row>
    <row r="138" spans="2:4" x14ac:dyDescent="0.2">
      <c r="B138" s="3"/>
      <c r="C138" s="3"/>
      <c r="D138" s="3"/>
    </row>
    <row r="139" spans="2:4" x14ac:dyDescent="0.2">
      <c r="B139" s="3"/>
      <c r="C139" s="3"/>
      <c r="D139" s="3"/>
    </row>
    <row r="140" spans="2:4" x14ac:dyDescent="0.2">
      <c r="B140" s="3"/>
      <c r="C140" s="3"/>
      <c r="D140" s="3"/>
    </row>
    <row r="141" spans="2:4" x14ac:dyDescent="0.2">
      <c r="B141" s="3"/>
      <c r="C141" s="3"/>
      <c r="D141" s="3"/>
    </row>
    <row r="142" spans="2:4" x14ac:dyDescent="0.2">
      <c r="B142" s="3"/>
      <c r="C142" s="3"/>
      <c r="D142" s="3"/>
    </row>
    <row r="143" spans="2:4" x14ac:dyDescent="0.2">
      <c r="B143" s="3"/>
      <c r="C143" s="3"/>
      <c r="D143" s="3"/>
    </row>
    <row r="144" spans="2:4" x14ac:dyDescent="0.2">
      <c r="B144" s="3"/>
      <c r="C144" s="3"/>
      <c r="D144" s="3"/>
    </row>
    <row r="145" spans="2:4" x14ac:dyDescent="0.2">
      <c r="B145" s="3"/>
      <c r="C145" s="3"/>
      <c r="D145" s="3"/>
    </row>
    <row r="146" spans="2:4" x14ac:dyDescent="0.2">
      <c r="B146" s="3"/>
      <c r="C146" s="3"/>
      <c r="D146" s="3"/>
    </row>
    <row r="147" spans="2:4" x14ac:dyDescent="0.2">
      <c r="B147" s="3"/>
      <c r="C147" s="3"/>
      <c r="D147" s="3"/>
    </row>
    <row r="148" spans="2:4" x14ac:dyDescent="0.2">
      <c r="B148" s="3"/>
      <c r="C148" s="3"/>
      <c r="D148" s="3"/>
    </row>
    <row r="149" spans="2:4" x14ac:dyDescent="0.2">
      <c r="B149" s="3"/>
      <c r="C149" s="3"/>
      <c r="D149" s="3"/>
    </row>
    <row r="150" spans="2:4" x14ac:dyDescent="0.2">
      <c r="B150" s="3"/>
      <c r="C150" s="3"/>
      <c r="D150" s="3"/>
    </row>
    <row r="151" spans="2:4" x14ac:dyDescent="0.2">
      <c r="B151" s="3"/>
      <c r="C151" s="3"/>
      <c r="D151" s="3"/>
    </row>
    <row r="152" spans="2:4" x14ac:dyDescent="0.2">
      <c r="B152" s="3"/>
      <c r="C152" s="3"/>
      <c r="D152" s="3"/>
    </row>
    <row r="153" spans="2:4" x14ac:dyDescent="0.2">
      <c r="B153" s="3"/>
      <c r="C153" s="3"/>
      <c r="D153" s="3"/>
    </row>
    <row r="154" spans="2:4" x14ac:dyDescent="0.2">
      <c r="B154" s="3"/>
      <c r="C154" s="3"/>
      <c r="D154" s="3"/>
    </row>
    <row r="155" spans="2:4" x14ac:dyDescent="0.2">
      <c r="B155" s="3"/>
      <c r="C155" s="3"/>
      <c r="D155" s="3"/>
    </row>
    <row r="156" spans="2:4" x14ac:dyDescent="0.2">
      <c r="B156" s="3"/>
      <c r="C156" s="3"/>
      <c r="D156" s="3"/>
    </row>
    <row r="157" spans="2:4" x14ac:dyDescent="0.2">
      <c r="B157" s="3"/>
      <c r="C157" s="3"/>
      <c r="D157" s="3"/>
    </row>
    <row r="158" spans="2:4" x14ac:dyDescent="0.2">
      <c r="B158" s="3"/>
      <c r="C158" s="3"/>
      <c r="D158" s="3"/>
    </row>
    <row r="159" spans="2:4" x14ac:dyDescent="0.2">
      <c r="B159" s="3"/>
      <c r="C159" s="3"/>
      <c r="D159" s="3"/>
    </row>
    <row r="160" spans="2:4" x14ac:dyDescent="0.2">
      <c r="B160" s="3"/>
      <c r="C160" s="3"/>
      <c r="D160" s="3"/>
    </row>
    <row r="161" spans="2:4" x14ac:dyDescent="0.2">
      <c r="B161" s="3"/>
      <c r="C161" s="3"/>
      <c r="D161" s="3"/>
    </row>
    <row r="162" spans="2:4" x14ac:dyDescent="0.2">
      <c r="B162" s="3"/>
      <c r="C162" s="3"/>
      <c r="D162" s="3"/>
    </row>
    <row r="163" spans="2:4" x14ac:dyDescent="0.2">
      <c r="B163" s="3"/>
      <c r="C163" s="3"/>
      <c r="D163" s="3"/>
    </row>
    <row r="164" spans="2:4" x14ac:dyDescent="0.2">
      <c r="B164" s="3"/>
      <c r="C164" s="3"/>
      <c r="D164" s="3"/>
    </row>
    <row r="165" spans="2:4" x14ac:dyDescent="0.2">
      <c r="B165" s="3"/>
      <c r="C165" s="3"/>
      <c r="D165" s="3"/>
    </row>
    <row r="166" spans="2:4" x14ac:dyDescent="0.2">
      <c r="B166" s="3"/>
      <c r="C166" s="3"/>
      <c r="D166" s="3"/>
    </row>
    <row r="167" spans="2:4" x14ac:dyDescent="0.2">
      <c r="B167" s="3"/>
      <c r="C167" s="3"/>
      <c r="D167" s="3"/>
    </row>
    <row r="168" spans="2:4" x14ac:dyDescent="0.2">
      <c r="B168" s="3"/>
      <c r="C168" s="3"/>
      <c r="D168" s="3"/>
    </row>
    <row r="169" spans="2:4" x14ac:dyDescent="0.2">
      <c r="B169" s="3"/>
      <c r="C169" s="3"/>
      <c r="D169" s="3"/>
    </row>
    <row r="170" spans="2:4" x14ac:dyDescent="0.2">
      <c r="B170" s="3"/>
      <c r="C170" s="3"/>
      <c r="D170" s="3"/>
    </row>
    <row r="171" spans="2:4" x14ac:dyDescent="0.2">
      <c r="B171" s="3"/>
      <c r="C171" s="3"/>
      <c r="D171" s="3"/>
    </row>
    <row r="172" spans="2:4" x14ac:dyDescent="0.2">
      <c r="B172" s="3"/>
      <c r="C172" s="3"/>
      <c r="D172" s="3"/>
    </row>
    <row r="173" spans="2:4" x14ac:dyDescent="0.2">
      <c r="B173" s="3"/>
      <c r="C173" s="3"/>
      <c r="D173" s="3"/>
    </row>
    <row r="174" spans="2:4" x14ac:dyDescent="0.2">
      <c r="B174" s="3"/>
      <c r="C174" s="3"/>
      <c r="D174" s="3"/>
    </row>
    <row r="175" spans="2:4" x14ac:dyDescent="0.2">
      <c r="B175" s="3"/>
      <c r="C175" s="3"/>
      <c r="D175" s="3"/>
    </row>
    <row r="176" spans="2:4" x14ac:dyDescent="0.2">
      <c r="B176" s="3"/>
      <c r="C176" s="3"/>
      <c r="D176" s="3"/>
    </row>
    <row r="177" spans="2:4" x14ac:dyDescent="0.2">
      <c r="B177" s="3"/>
      <c r="C177" s="3"/>
      <c r="D177" s="3"/>
    </row>
    <row r="178" spans="2:4" x14ac:dyDescent="0.2">
      <c r="B178" s="3"/>
      <c r="C178" s="3"/>
      <c r="D178" s="3"/>
    </row>
    <row r="179" spans="2:4" x14ac:dyDescent="0.2">
      <c r="B179" s="3"/>
      <c r="C179" s="3"/>
      <c r="D179" s="3"/>
    </row>
    <row r="180" spans="2:4" x14ac:dyDescent="0.2">
      <c r="B180" s="3"/>
      <c r="C180" s="3"/>
      <c r="D180" s="3"/>
    </row>
    <row r="181" spans="2:4" x14ac:dyDescent="0.2">
      <c r="B181" s="3"/>
      <c r="C181" s="3"/>
      <c r="D181" s="3"/>
    </row>
    <row r="182" spans="2:4" x14ac:dyDescent="0.2">
      <c r="B182" s="3"/>
      <c r="C182" s="3"/>
      <c r="D182" s="3"/>
    </row>
    <row r="183" spans="2:4" x14ac:dyDescent="0.2">
      <c r="B183" s="3"/>
      <c r="C183" s="3"/>
      <c r="D183" s="3"/>
    </row>
    <row r="184" spans="2:4" x14ac:dyDescent="0.2">
      <c r="B184" s="3"/>
      <c r="C184" s="3"/>
      <c r="D184" s="3"/>
    </row>
    <row r="185" spans="2:4" x14ac:dyDescent="0.2">
      <c r="B185" s="3"/>
      <c r="C185" s="3"/>
      <c r="D185" s="3"/>
    </row>
    <row r="186" spans="2:4" x14ac:dyDescent="0.2">
      <c r="B186" s="3"/>
      <c r="C186" s="3"/>
      <c r="D186" s="3"/>
    </row>
    <row r="187" spans="2:4" x14ac:dyDescent="0.2">
      <c r="B187" s="3"/>
      <c r="C187" s="3"/>
      <c r="D187" s="3"/>
    </row>
    <row r="188" spans="2:4" x14ac:dyDescent="0.2">
      <c r="B188" s="3"/>
      <c r="C188" s="3"/>
      <c r="D188" s="3"/>
    </row>
    <row r="189" spans="2:4" x14ac:dyDescent="0.2">
      <c r="B189" s="3"/>
      <c r="C189" s="3"/>
      <c r="D189" s="3"/>
    </row>
    <row r="190" spans="2:4" x14ac:dyDescent="0.2">
      <c r="B190" s="3"/>
      <c r="C190" s="3"/>
      <c r="D190" s="3"/>
    </row>
    <row r="191" spans="2:4" x14ac:dyDescent="0.2">
      <c r="B191" s="3"/>
      <c r="C191" s="3"/>
      <c r="D191" s="3"/>
    </row>
    <row r="192" spans="2:4" x14ac:dyDescent="0.2">
      <c r="B192" s="3"/>
      <c r="C192" s="3"/>
      <c r="D192" s="3"/>
    </row>
    <row r="193" spans="2:4" x14ac:dyDescent="0.2">
      <c r="B193" s="3"/>
      <c r="C193" s="3"/>
      <c r="D193" s="3"/>
    </row>
    <row r="194" spans="2:4" x14ac:dyDescent="0.2">
      <c r="B194" s="3"/>
      <c r="C194" s="3"/>
      <c r="D194" s="3"/>
    </row>
    <row r="195" spans="2:4" x14ac:dyDescent="0.2">
      <c r="B195" s="3"/>
      <c r="C195" s="3"/>
      <c r="D195" s="3"/>
    </row>
    <row r="196" spans="2:4" x14ac:dyDescent="0.2">
      <c r="B196" s="3"/>
      <c r="C196" s="3"/>
      <c r="D196" s="3"/>
    </row>
    <row r="197" spans="2:4" x14ac:dyDescent="0.2">
      <c r="B197" s="3"/>
      <c r="C197" s="3"/>
      <c r="D197" s="3"/>
    </row>
    <row r="198" spans="2:4" x14ac:dyDescent="0.2">
      <c r="B198" s="3"/>
      <c r="C198" s="3"/>
      <c r="D198" s="3"/>
    </row>
    <row r="199" spans="2:4" x14ac:dyDescent="0.2">
      <c r="B199" s="3"/>
      <c r="C199" s="3"/>
      <c r="D199" s="3"/>
    </row>
    <row r="200" spans="2:4" x14ac:dyDescent="0.2">
      <c r="B200" s="3"/>
      <c r="C200" s="3"/>
      <c r="D200" s="3"/>
    </row>
    <row r="201" spans="2:4" x14ac:dyDescent="0.2">
      <c r="B201" s="3"/>
      <c r="C201" s="3"/>
      <c r="D201" s="3"/>
    </row>
    <row r="202" spans="2:4" x14ac:dyDescent="0.2">
      <c r="B202" s="3"/>
      <c r="C202" s="3"/>
      <c r="D202" s="3"/>
    </row>
    <row r="203" spans="2:4" x14ac:dyDescent="0.2">
      <c r="B203" s="3"/>
      <c r="C203" s="3"/>
      <c r="D203" s="3"/>
    </row>
    <row r="204" spans="2:4" x14ac:dyDescent="0.2">
      <c r="B204" s="3"/>
      <c r="C204" s="3"/>
      <c r="D204" s="3"/>
    </row>
    <row r="205" spans="2:4" x14ac:dyDescent="0.2">
      <c r="B205" s="3"/>
      <c r="C205" s="3"/>
      <c r="D205" s="3"/>
    </row>
    <row r="206" spans="2:4" x14ac:dyDescent="0.2">
      <c r="B206" s="3"/>
      <c r="C206" s="3"/>
      <c r="D206" s="3"/>
    </row>
    <row r="207" spans="2:4" x14ac:dyDescent="0.2">
      <c r="B207" s="3"/>
      <c r="C207" s="3"/>
      <c r="D207" s="3"/>
    </row>
    <row r="208" spans="2:4" x14ac:dyDescent="0.2">
      <c r="B208" s="3"/>
      <c r="C208" s="3"/>
      <c r="D208" s="3"/>
    </row>
    <row r="209" spans="2:4" x14ac:dyDescent="0.2">
      <c r="B209" s="3"/>
      <c r="C209" s="3"/>
      <c r="D209" s="3"/>
    </row>
    <row r="210" spans="2:4" x14ac:dyDescent="0.2">
      <c r="B210" s="3"/>
      <c r="C210" s="3"/>
      <c r="D210" s="3"/>
    </row>
    <row r="211" spans="2:4" x14ac:dyDescent="0.2">
      <c r="B211" s="3"/>
      <c r="C211" s="3"/>
      <c r="D211" s="3"/>
    </row>
    <row r="212" spans="2:4" x14ac:dyDescent="0.2">
      <c r="B212" s="3"/>
      <c r="C212" s="3"/>
      <c r="D212" s="3"/>
    </row>
    <row r="213" spans="2:4" x14ac:dyDescent="0.2">
      <c r="B213" s="3"/>
      <c r="C213" s="3"/>
      <c r="D213" s="3"/>
    </row>
    <row r="214" spans="2:4" x14ac:dyDescent="0.2">
      <c r="B214" s="3"/>
      <c r="C214" s="3"/>
      <c r="D214" s="3"/>
    </row>
    <row r="215" spans="2:4" x14ac:dyDescent="0.2">
      <c r="B215" s="3"/>
      <c r="C215" s="3"/>
      <c r="D215" s="3"/>
    </row>
    <row r="216" spans="2:4" x14ac:dyDescent="0.2">
      <c r="B216" s="3"/>
      <c r="C216" s="3"/>
      <c r="D216" s="3"/>
    </row>
    <row r="217" spans="2:4" x14ac:dyDescent="0.2">
      <c r="B217" s="3"/>
      <c r="C217" s="3"/>
      <c r="D217" s="3"/>
    </row>
    <row r="218" spans="2:4" x14ac:dyDescent="0.2">
      <c r="B218" s="3"/>
      <c r="C218" s="3"/>
      <c r="D218" s="3"/>
    </row>
    <row r="219" spans="2:4" x14ac:dyDescent="0.2">
      <c r="B219" s="3"/>
      <c r="C219" s="3"/>
      <c r="D219" s="3"/>
    </row>
    <row r="220" spans="2:4" x14ac:dyDescent="0.2">
      <c r="B220" s="3"/>
      <c r="C220" s="3"/>
      <c r="D220" s="3"/>
    </row>
    <row r="221" spans="2:4" x14ac:dyDescent="0.2">
      <c r="B221" s="3"/>
      <c r="C221" s="3"/>
      <c r="D221" s="3"/>
    </row>
    <row r="222" spans="2:4" x14ac:dyDescent="0.2">
      <c r="B222" s="3"/>
      <c r="C222" s="3"/>
      <c r="D222" s="3"/>
    </row>
    <row r="223" spans="2:4" x14ac:dyDescent="0.2">
      <c r="B223" s="3"/>
      <c r="C223" s="3"/>
      <c r="D223" s="3"/>
    </row>
    <row r="224" spans="2:4" x14ac:dyDescent="0.2">
      <c r="B224" s="3"/>
      <c r="C224" s="3"/>
      <c r="D224" s="3"/>
    </row>
    <row r="225" spans="2:4" x14ac:dyDescent="0.2">
      <c r="B225" s="3"/>
      <c r="C225" s="3"/>
      <c r="D225" s="3"/>
    </row>
    <row r="226" spans="2:4" x14ac:dyDescent="0.2">
      <c r="B226" s="3"/>
      <c r="C226" s="3"/>
      <c r="D226" s="3"/>
    </row>
    <row r="227" spans="2:4" x14ac:dyDescent="0.2">
      <c r="B227" s="3"/>
      <c r="C227" s="3"/>
      <c r="D227" s="3"/>
    </row>
    <row r="228" spans="2:4" x14ac:dyDescent="0.2">
      <c r="B228" s="3"/>
      <c r="C228" s="3"/>
      <c r="D228" s="3"/>
    </row>
    <row r="229" spans="2:4" x14ac:dyDescent="0.2">
      <c r="B229" s="3"/>
      <c r="C229" s="3"/>
      <c r="D229" s="3"/>
    </row>
    <row r="230" spans="2:4" x14ac:dyDescent="0.2">
      <c r="B230" s="3"/>
      <c r="C230" s="3"/>
      <c r="D230" s="3"/>
    </row>
    <row r="231" spans="2:4" x14ac:dyDescent="0.2">
      <c r="B231" s="3"/>
      <c r="C231" s="3"/>
      <c r="D231" s="3"/>
    </row>
    <row r="232" spans="2:4" x14ac:dyDescent="0.2">
      <c r="B232" s="3"/>
      <c r="C232" s="3"/>
      <c r="D232" s="3"/>
    </row>
    <row r="233" spans="2:4" x14ac:dyDescent="0.2">
      <c r="B233" s="3"/>
      <c r="C233" s="3"/>
      <c r="D233" s="3"/>
    </row>
    <row r="234" spans="2:4" x14ac:dyDescent="0.2">
      <c r="B234" s="3"/>
      <c r="C234" s="3"/>
      <c r="D234" s="3"/>
    </row>
    <row r="235" spans="2:4" x14ac:dyDescent="0.2">
      <c r="B235" s="3"/>
      <c r="C235" s="3"/>
      <c r="D235" s="3"/>
    </row>
    <row r="236" spans="2:4" x14ac:dyDescent="0.2">
      <c r="B236" s="3"/>
      <c r="C236" s="3"/>
      <c r="D236" s="3"/>
    </row>
    <row r="237" spans="2:4" x14ac:dyDescent="0.2">
      <c r="B237" s="3"/>
      <c r="C237" s="3"/>
      <c r="D237" s="3"/>
    </row>
    <row r="238" spans="2:4" x14ac:dyDescent="0.2">
      <c r="B238" s="3"/>
      <c r="C238" s="3"/>
      <c r="D238" s="3"/>
    </row>
    <row r="239" spans="2:4" x14ac:dyDescent="0.2">
      <c r="B239" s="3"/>
      <c r="C239" s="3"/>
      <c r="D239" s="3"/>
    </row>
    <row r="240" spans="2:4" x14ac:dyDescent="0.2">
      <c r="B240" s="3"/>
      <c r="C240" s="3"/>
      <c r="D240" s="3"/>
    </row>
    <row r="241" spans="2:4" x14ac:dyDescent="0.2">
      <c r="B241" s="3"/>
      <c r="C241" s="3"/>
      <c r="D241" s="3"/>
    </row>
    <row r="242" spans="2:4" x14ac:dyDescent="0.2">
      <c r="B242" s="3"/>
      <c r="C242" s="3"/>
      <c r="D242" s="3"/>
    </row>
    <row r="243" spans="2:4" x14ac:dyDescent="0.2">
      <c r="B243" s="3"/>
      <c r="C243" s="3"/>
      <c r="D243" s="3"/>
    </row>
    <row r="244" spans="2:4" x14ac:dyDescent="0.2">
      <c r="B244" s="3"/>
      <c r="C244" s="3"/>
      <c r="D244" s="3"/>
    </row>
    <row r="245" spans="2:4" x14ac:dyDescent="0.2">
      <c r="B245" s="3"/>
      <c r="C245" s="3"/>
      <c r="D245" s="3"/>
    </row>
    <row r="246" spans="2:4" x14ac:dyDescent="0.2">
      <c r="B246" s="3"/>
      <c r="C246" s="3"/>
      <c r="D246" s="3"/>
    </row>
    <row r="247" spans="2:4" x14ac:dyDescent="0.2">
      <c r="B247" s="3"/>
      <c r="C247" s="3"/>
      <c r="D247" s="3"/>
    </row>
    <row r="248" spans="2:4" x14ac:dyDescent="0.2">
      <c r="B248" s="3"/>
      <c r="C248" s="3"/>
      <c r="D248" s="3"/>
    </row>
    <row r="249" spans="2:4" x14ac:dyDescent="0.2">
      <c r="B249" s="3"/>
      <c r="C249" s="3"/>
      <c r="D249" s="3"/>
    </row>
    <row r="250" spans="2:4" x14ac:dyDescent="0.2">
      <c r="B250" s="3"/>
      <c r="C250" s="3"/>
      <c r="D250" s="3"/>
    </row>
    <row r="251" spans="2:4" x14ac:dyDescent="0.2">
      <c r="B251" s="3"/>
      <c r="C251" s="3"/>
      <c r="D251" s="3"/>
    </row>
    <row r="252" spans="2:4" x14ac:dyDescent="0.2">
      <c r="B252" s="3"/>
      <c r="C252" s="3"/>
      <c r="D252" s="3"/>
    </row>
    <row r="253" spans="2:4" x14ac:dyDescent="0.2">
      <c r="B253" s="3"/>
      <c r="C253" s="3"/>
      <c r="D253" s="3"/>
    </row>
    <row r="254" spans="2:4" x14ac:dyDescent="0.2">
      <c r="B254" s="3"/>
      <c r="C254" s="3"/>
      <c r="D254" s="3"/>
    </row>
    <row r="255" spans="2:4" x14ac:dyDescent="0.2">
      <c r="B255" s="3"/>
      <c r="C255" s="3"/>
      <c r="D255" s="3"/>
    </row>
    <row r="256" spans="2:4" x14ac:dyDescent="0.2">
      <c r="B256" s="3"/>
      <c r="C256" s="3"/>
      <c r="D256" s="3"/>
    </row>
    <row r="257" spans="2:4" x14ac:dyDescent="0.2">
      <c r="B257" s="3"/>
      <c r="C257" s="3"/>
      <c r="D257" s="3"/>
    </row>
    <row r="258" spans="2:4" x14ac:dyDescent="0.2">
      <c r="B258" s="3"/>
      <c r="C258" s="3"/>
      <c r="D258" s="3"/>
    </row>
    <row r="259" spans="2:4" x14ac:dyDescent="0.2">
      <c r="B259" s="3"/>
      <c r="C259" s="3"/>
      <c r="D259" s="3"/>
    </row>
    <row r="260" spans="2:4" x14ac:dyDescent="0.2">
      <c r="B260" s="3"/>
      <c r="C260" s="3"/>
      <c r="D260" s="3"/>
    </row>
    <row r="261" spans="2:4" x14ac:dyDescent="0.2">
      <c r="B261" s="3"/>
      <c r="C261" s="3"/>
      <c r="D261" s="3"/>
    </row>
    <row r="262" spans="2:4" x14ac:dyDescent="0.2">
      <c r="B262" s="3"/>
      <c r="C262" s="3"/>
      <c r="D262" s="3"/>
    </row>
    <row r="263" spans="2:4" x14ac:dyDescent="0.2">
      <c r="B263" s="3"/>
      <c r="C263" s="3"/>
      <c r="D263" s="3"/>
    </row>
    <row r="264" spans="2:4" x14ac:dyDescent="0.2">
      <c r="B264" s="3"/>
      <c r="C264" s="3"/>
      <c r="D264" s="3"/>
    </row>
    <row r="265" spans="2:4" x14ac:dyDescent="0.2">
      <c r="B265" s="3"/>
      <c r="C265" s="3"/>
      <c r="D265" s="3"/>
    </row>
    <row r="266" spans="2:4" x14ac:dyDescent="0.2">
      <c r="B266" s="3"/>
      <c r="C266" s="3"/>
      <c r="D266" s="3"/>
    </row>
    <row r="267" spans="2:4" x14ac:dyDescent="0.2">
      <c r="B267" s="3"/>
      <c r="C267" s="3"/>
      <c r="D267" s="3"/>
    </row>
    <row r="268" spans="2:4" x14ac:dyDescent="0.2">
      <c r="B268" s="3"/>
      <c r="C268" s="3"/>
      <c r="D268" s="3"/>
    </row>
    <row r="269" spans="2:4" x14ac:dyDescent="0.2">
      <c r="B269" s="3"/>
      <c r="C269" s="3"/>
      <c r="D269" s="3"/>
    </row>
    <row r="270" spans="2:4" x14ac:dyDescent="0.2">
      <c r="B270" s="3"/>
      <c r="C270" s="3"/>
      <c r="D270" s="3"/>
    </row>
    <row r="271" spans="2:4" x14ac:dyDescent="0.2">
      <c r="B271" s="3"/>
      <c r="C271" s="3"/>
      <c r="D271" s="3"/>
    </row>
    <row r="272" spans="2:4" x14ac:dyDescent="0.2">
      <c r="B272" s="3"/>
      <c r="C272" s="3"/>
      <c r="D272" s="3"/>
    </row>
    <row r="273" spans="2:4" x14ac:dyDescent="0.2">
      <c r="B273" s="3"/>
      <c r="C273" s="3"/>
      <c r="D273" s="3"/>
    </row>
    <row r="274" spans="2:4" x14ac:dyDescent="0.2">
      <c r="B274" s="3"/>
      <c r="C274" s="3"/>
      <c r="D274" s="3"/>
    </row>
    <row r="275" spans="2:4" x14ac:dyDescent="0.2">
      <c r="B275" s="3"/>
      <c r="C275" s="3"/>
      <c r="D275" s="3"/>
    </row>
    <row r="276" spans="2:4" x14ac:dyDescent="0.2">
      <c r="B276" s="3"/>
      <c r="C276" s="3"/>
      <c r="D276" s="3"/>
    </row>
    <row r="277" spans="2:4" x14ac:dyDescent="0.2">
      <c r="B277" s="3"/>
      <c r="C277" s="3"/>
      <c r="D277" s="3"/>
    </row>
    <row r="278" spans="2:4" x14ac:dyDescent="0.2">
      <c r="B278" s="3"/>
      <c r="C278" s="3"/>
      <c r="D278" s="3"/>
    </row>
    <row r="279" spans="2:4" x14ac:dyDescent="0.2">
      <c r="B279" s="3"/>
      <c r="C279" s="3"/>
      <c r="D279" s="3"/>
    </row>
    <row r="280" spans="2:4" x14ac:dyDescent="0.2">
      <c r="B280" s="3"/>
      <c r="C280" s="3"/>
      <c r="D280" s="3"/>
    </row>
    <row r="281" spans="2:4" x14ac:dyDescent="0.2">
      <c r="B281" s="3"/>
      <c r="C281" s="3"/>
      <c r="D281" s="3"/>
    </row>
    <row r="282" spans="2:4" x14ac:dyDescent="0.2">
      <c r="B282" s="3"/>
      <c r="C282" s="3"/>
      <c r="D282" s="3"/>
    </row>
    <row r="283" spans="2:4" x14ac:dyDescent="0.2">
      <c r="B283" s="3"/>
      <c r="C283" s="3"/>
      <c r="D283" s="3"/>
    </row>
    <row r="284" spans="2:4" x14ac:dyDescent="0.2">
      <c r="B284" s="3"/>
      <c r="C284" s="3"/>
      <c r="D284" s="3"/>
    </row>
    <row r="285" spans="2:4" x14ac:dyDescent="0.2">
      <c r="B285" s="3"/>
      <c r="C285" s="3"/>
      <c r="D285" s="3"/>
    </row>
    <row r="286" spans="2:4" x14ac:dyDescent="0.2">
      <c r="B286" s="3"/>
      <c r="C286" s="3"/>
      <c r="D286" s="3"/>
    </row>
    <row r="287" spans="2:4" x14ac:dyDescent="0.2">
      <c r="B287" s="3"/>
      <c r="C287" s="3"/>
      <c r="D287" s="3"/>
    </row>
    <row r="288" spans="2:4" x14ac:dyDescent="0.2">
      <c r="B288" s="3"/>
      <c r="C288" s="3"/>
      <c r="D288" s="3"/>
    </row>
    <row r="289" spans="2:4" x14ac:dyDescent="0.2">
      <c r="B289" s="3"/>
      <c r="C289" s="3"/>
      <c r="D289" s="3"/>
    </row>
    <row r="290" spans="2:4" x14ac:dyDescent="0.2">
      <c r="B290" s="3"/>
      <c r="C290" s="3"/>
      <c r="D290" s="3"/>
    </row>
    <row r="291" spans="2:4" x14ac:dyDescent="0.2">
      <c r="B291" s="3"/>
      <c r="C291" s="3"/>
      <c r="D291" s="3"/>
    </row>
    <row r="292" spans="2:4" x14ac:dyDescent="0.2">
      <c r="B292" s="3"/>
      <c r="C292" s="3"/>
      <c r="D292" s="3"/>
    </row>
    <row r="293" spans="2:4" x14ac:dyDescent="0.2">
      <c r="B293" s="3"/>
      <c r="C293" s="3"/>
      <c r="D293" s="3"/>
    </row>
    <row r="294" spans="2:4" x14ac:dyDescent="0.2">
      <c r="B294" s="3"/>
      <c r="C294" s="3"/>
      <c r="D294" s="3"/>
    </row>
    <row r="295" spans="2:4" x14ac:dyDescent="0.2">
      <c r="B295" s="3"/>
      <c r="C295" s="3"/>
      <c r="D295" s="3"/>
    </row>
    <row r="296" spans="2:4" x14ac:dyDescent="0.2">
      <c r="B296" s="3"/>
      <c r="C296" s="3"/>
      <c r="D296" s="3"/>
    </row>
    <row r="297" spans="2:4" x14ac:dyDescent="0.2">
      <c r="B297" s="3"/>
      <c r="C297" s="3"/>
      <c r="D297" s="3"/>
    </row>
    <row r="298" spans="2:4" x14ac:dyDescent="0.2">
      <c r="B298" s="3"/>
      <c r="C298" s="3"/>
      <c r="D298" s="3"/>
    </row>
    <row r="299" spans="2:4" x14ac:dyDescent="0.2">
      <c r="B299" s="3"/>
      <c r="C299" s="3"/>
      <c r="D299" s="3"/>
    </row>
    <row r="300" spans="2:4" x14ac:dyDescent="0.2">
      <c r="B300" s="3"/>
      <c r="C300" s="3"/>
      <c r="D300" s="3"/>
    </row>
    <row r="301" spans="2:4" x14ac:dyDescent="0.2">
      <c r="B301" s="3"/>
      <c r="C301" s="3"/>
      <c r="D301" s="3"/>
    </row>
    <row r="302" spans="2:4" x14ac:dyDescent="0.2">
      <c r="B302" s="3"/>
      <c r="C302" s="3"/>
      <c r="D302" s="3"/>
    </row>
    <row r="303" spans="2:4" x14ac:dyDescent="0.2">
      <c r="B303" s="3"/>
      <c r="C303" s="3"/>
      <c r="D303" s="3"/>
    </row>
    <row r="304" spans="2:4" x14ac:dyDescent="0.2">
      <c r="B304" s="3"/>
      <c r="C304" s="3"/>
      <c r="D304" s="3"/>
    </row>
    <row r="305" spans="2:4" x14ac:dyDescent="0.2">
      <c r="B305" s="3"/>
      <c r="C305" s="3"/>
      <c r="D305" s="3"/>
    </row>
    <row r="306" spans="2:4" x14ac:dyDescent="0.2">
      <c r="B306" s="3"/>
      <c r="C306" s="3"/>
      <c r="D306" s="3"/>
    </row>
    <row r="307" spans="2:4" x14ac:dyDescent="0.2">
      <c r="B307" s="3"/>
      <c r="C307" s="3"/>
      <c r="D307" s="3"/>
    </row>
    <row r="308" spans="2:4" x14ac:dyDescent="0.2">
      <c r="B308" s="3"/>
      <c r="C308" s="3"/>
      <c r="D308" s="3"/>
    </row>
    <row r="309" spans="2:4" x14ac:dyDescent="0.2">
      <c r="B309" s="3"/>
      <c r="C309" s="3"/>
      <c r="D309" s="3"/>
    </row>
    <row r="310" spans="2:4" x14ac:dyDescent="0.2">
      <c r="B310" s="3"/>
      <c r="C310" s="3"/>
      <c r="D310" s="3"/>
    </row>
    <row r="311" spans="2:4" x14ac:dyDescent="0.2">
      <c r="B311" s="3"/>
      <c r="C311" s="3"/>
      <c r="D311" s="3"/>
    </row>
    <row r="312" spans="2:4" x14ac:dyDescent="0.2">
      <c r="B312" s="3"/>
      <c r="C312" s="3"/>
      <c r="D312" s="3"/>
    </row>
    <row r="313" spans="2:4" x14ac:dyDescent="0.2">
      <c r="B313" s="3"/>
      <c r="C313" s="3"/>
      <c r="D313" s="3"/>
    </row>
    <row r="314" spans="2:4" x14ac:dyDescent="0.2">
      <c r="B314" s="3"/>
      <c r="C314" s="3"/>
      <c r="D314" s="3"/>
    </row>
    <row r="315" spans="2:4" x14ac:dyDescent="0.2">
      <c r="B315" s="3"/>
      <c r="C315" s="3"/>
      <c r="D315" s="3"/>
    </row>
    <row r="316" spans="2:4" x14ac:dyDescent="0.2">
      <c r="B316" s="3"/>
      <c r="C316" s="3"/>
      <c r="D316" s="3"/>
    </row>
    <row r="317" spans="2:4" x14ac:dyDescent="0.2">
      <c r="B317" s="3"/>
      <c r="C317" s="3"/>
      <c r="D317" s="3"/>
    </row>
    <row r="318" spans="2:4" x14ac:dyDescent="0.2">
      <c r="B318" s="3"/>
      <c r="C318" s="3"/>
      <c r="D318" s="3"/>
    </row>
    <row r="319" spans="2:4" x14ac:dyDescent="0.2">
      <c r="B319" s="3"/>
      <c r="C319" s="3"/>
      <c r="D319" s="3"/>
    </row>
    <row r="320" spans="2:4" x14ac:dyDescent="0.2">
      <c r="B320" s="3"/>
      <c r="C320" s="3"/>
      <c r="D320" s="3"/>
    </row>
    <row r="321" spans="2:4" x14ac:dyDescent="0.2">
      <c r="B321" s="3"/>
      <c r="C321" s="3"/>
      <c r="D321" s="3"/>
    </row>
    <row r="322" spans="2:4" x14ac:dyDescent="0.2">
      <c r="B322" s="3"/>
      <c r="C322" s="3"/>
      <c r="D322" s="3"/>
    </row>
    <row r="323" spans="2:4" x14ac:dyDescent="0.2">
      <c r="B323" s="3"/>
      <c r="C323" s="3"/>
      <c r="D323" s="3"/>
    </row>
    <row r="324" spans="2:4" x14ac:dyDescent="0.2">
      <c r="B324" s="3"/>
      <c r="C324" s="3"/>
      <c r="D324" s="3"/>
    </row>
    <row r="325" spans="2:4" x14ac:dyDescent="0.2">
      <c r="B325" s="3"/>
      <c r="C325" s="3"/>
      <c r="D325" s="3"/>
    </row>
    <row r="326" spans="2:4" x14ac:dyDescent="0.2">
      <c r="B326" s="3"/>
      <c r="C326" s="3"/>
      <c r="D326" s="3"/>
    </row>
    <row r="327" spans="2:4" x14ac:dyDescent="0.2">
      <c r="B327" s="3"/>
      <c r="C327" s="3"/>
      <c r="D327" s="3"/>
    </row>
    <row r="328" spans="2:4" x14ac:dyDescent="0.2">
      <c r="B328" s="3"/>
      <c r="C328" s="3"/>
      <c r="D328" s="3"/>
    </row>
    <row r="329" spans="2:4" x14ac:dyDescent="0.2">
      <c r="B329" s="3"/>
      <c r="C329" s="3"/>
      <c r="D329" s="3"/>
    </row>
    <row r="330" spans="2:4" x14ac:dyDescent="0.2">
      <c r="B330" s="3"/>
      <c r="C330" s="3"/>
      <c r="D330" s="3"/>
    </row>
    <row r="331" spans="2:4" x14ac:dyDescent="0.2">
      <c r="B331" s="3"/>
      <c r="C331" s="3"/>
      <c r="D331" s="3"/>
    </row>
    <row r="332" spans="2:4" x14ac:dyDescent="0.2">
      <c r="B332" s="3"/>
      <c r="C332" s="3"/>
      <c r="D332" s="3"/>
    </row>
    <row r="333" spans="2:4" x14ac:dyDescent="0.2">
      <c r="B333" s="3"/>
      <c r="C333" s="3"/>
      <c r="D333" s="3"/>
    </row>
    <row r="334" spans="2:4" x14ac:dyDescent="0.2">
      <c r="B334" s="3"/>
      <c r="C334" s="3"/>
      <c r="D334" s="3"/>
    </row>
    <row r="335" spans="2:4" x14ac:dyDescent="0.2">
      <c r="B335" s="3"/>
      <c r="C335" s="3"/>
      <c r="D335" s="3"/>
    </row>
    <row r="336" spans="2:4" x14ac:dyDescent="0.2">
      <c r="B336" s="3"/>
      <c r="C336" s="3"/>
      <c r="D336" s="3"/>
    </row>
    <row r="337" spans="2:4" x14ac:dyDescent="0.2">
      <c r="B337" s="3"/>
      <c r="C337" s="3"/>
      <c r="D337" s="3"/>
    </row>
    <row r="338" spans="2:4" x14ac:dyDescent="0.2">
      <c r="B338" s="3"/>
      <c r="C338" s="3"/>
      <c r="D338" s="3"/>
    </row>
    <row r="339" spans="2:4" x14ac:dyDescent="0.2">
      <c r="B339" s="3"/>
      <c r="C339" s="3"/>
      <c r="D339" s="3"/>
    </row>
    <row r="340" spans="2:4" x14ac:dyDescent="0.2">
      <c r="B340" s="3"/>
      <c r="C340" s="3"/>
      <c r="D340" s="3"/>
    </row>
    <row r="341" spans="2:4" x14ac:dyDescent="0.2">
      <c r="B341" s="3"/>
      <c r="C341" s="3"/>
      <c r="D341" s="3"/>
    </row>
    <row r="342" spans="2:4" x14ac:dyDescent="0.2">
      <c r="B342" s="3"/>
      <c r="C342" s="3"/>
      <c r="D342" s="3"/>
    </row>
    <row r="343" spans="2:4" x14ac:dyDescent="0.2">
      <c r="B343" s="3"/>
      <c r="C343" s="3"/>
      <c r="D343" s="3"/>
    </row>
    <row r="344" spans="2:4" x14ac:dyDescent="0.2">
      <c r="B344" s="3"/>
      <c r="C344" s="3"/>
      <c r="D344" s="3"/>
    </row>
    <row r="345" spans="2:4" x14ac:dyDescent="0.2">
      <c r="B345" s="3"/>
      <c r="C345" s="3"/>
      <c r="D345" s="3"/>
    </row>
    <row r="346" spans="2:4" x14ac:dyDescent="0.2">
      <c r="B346" s="3"/>
      <c r="C346" s="3"/>
      <c r="D346" s="3"/>
    </row>
    <row r="347" spans="2:4" x14ac:dyDescent="0.2">
      <c r="B347" s="3"/>
      <c r="C347" s="3"/>
      <c r="D347" s="3"/>
    </row>
    <row r="348" spans="2:4" x14ac:dyDescent="0.2">
      <c r="B348" s="3"/>
      <c r="C348" s="3"/>
      <c r="D348" s="3"/>
    </row>
    <row r="349" spans="2:4" x14ac:dyDescent="0.2">
      <c r="B349" s="3"/>
      <c r="C349" s="3"/>
      <c r="D349" s="3"/>
    </row>
    <row r="350" spans="2:4" x14ac:dyDescent="0.2">
      <c r="B350" s="3"/>
      <c r="C350" s="3"/>
      <c r="D350" s="3"/>
    </row>
    <row r="351" spans="2:4" x14ac:dyDescent="0.2">
      <c r="B351" s="3"/>
      <c r="C351" s="3"/>
      <c r="D351" s="3"/>
    </row>
    <row r="352" spans="2:4" x14ac:dyDescent="0.2">
      <c r="B352" s="3"/>
      <c r="C352" s="3"/>
      <c r="D352" s="3"/>
    </row>
    <row r="353" spans="2:4" x14ac:dyDescent="0.2">
      <c r="B353" s="3"/>
      <c r="C353" s="3"/>
      <c r="D353" s="3"/>
    </row>
    <row r="354" spans="2:4" x14ac:dyDescent="0.2">
      <c r="B354" s="3"/>
      <c r="C354" s="3"/>
      <c r="D354" s="3"/>
    </row>
    <row r="355" spans="2:4" x14ac:dyDescent="0.2">
      <c r="B355" s="3"/>
      <c r="C355" s="3"/>
      <c r="D355" s="3"/>
    </row>
    <row r="356" spans="2:4" x14ac:dyDescent="0.2">
      <c r="B356" s="3"/>
      <c r="C356" s="3"/>
      <c r="D356" s="3"/>
    </row>
    <row r="357" spans="2:4" x14ac:dyDescent="0.2">
      <c r="B357" s="3"/>
      <c r="C357" s="3"/>
      <c r="D357" s="3"/>
    </row>
    <row r="358" spans="2:4" x14ac:dyDescent="0.2">
      <c r="B358" s="3"/>
      <c r="C358" s="3"/>
      <c r="D358" s="3"/>
    </row>
    <row r="359" spans="2:4" x14ac:dyDescent="0.2">
      <c r="B359" s="3"/>
      <c r="C359" s="3"/>
      <c r="D359" s="3"/>
    </row>
    <row r="360" spans="2:4" x14ac:dyDescent="0.2">
      <c r="B360" s="3"/>
      <c r="C360" s="3"/>
      <c r="D360" s="3"/>
    </row>
    <row r="361" spans="2:4" x14ac:dyDescent="0.2">
      <c r="B361" s="3"/>
      <c r="C361" s="3"/>
      <c r="D361" s="3"/>
    </row>
    <row r="362" spans="2:4" x14ac:dyDescent="0.2">
      <c r="B362" s="3"/>
      <c r="C362" s="3"/>
      <c r="D362" s="3"/>
    </row>
    <row r="363" spans="2:4" x14ac:dyDescent="0.2">
      <c r="B363" s="3"/>
      <c r="C363" s="3"/>
      <c r="D363" s="3"/>
    </row>
    <row r="364" spans="2:4" x14ac:dyDescent="0.2">
      <c r="B364" s="3"/>
      <c r="C364" s="3"/>
      <c r="D364" s="3"/>
    </row>
    <row r="365" spans="2:4" x14ac:dyDescent="0.2">
      <c r="B365" s="3"/>
      <c r="C365" s="3"/>
      <c r="D365" s="3"/>
    </row>
    <row r="366" spans="2:4" x14ac:dyDescent="0.2">
      <c r="B366" s="3"/>
      <c r="C366" s="3"/>
      <c r="D366" s="3"/>
    </row>
    <row r="367" spans="2:4" x14ac:dyDescent="0.2">
      <c r="B367" s="3"/>
      <c r="C367" s="3"/>
      <c r="D367" s="3"/>
    </row>
    <row r="368" spans="2:4" x14ac:dyDescent="0.2">
      <c r="B368" s="3"/>
      <c r="C368" s="3"/>
      <c r="D368" s="3"/>
    </row>
    <row r="369" spans="2:4" x14ac:dyDescent="0.2">
      <c r="B369" s="3"/>
      <c r="C369" s="3"/>
      <c r="D369" s="3"/>
    </row>
    <row r="370" spans="2:4" x14ac:dyDescent="0.2">
      <c r="B370" s="3"/>
      <c r="C370" s="3"/>
      <c r="D370" s="3"/>
    </row>
    <row r="371" spans="2:4" x14ac:dyDescent="0.2">
      <c r="B371" s="3"/>
      <c r="C371" s="3"/>
      <c r="D371" s="3"/>
    </row>
    <row r="372" spans="2:4" x14ac:dyDescent="0.2">
      <c r="B372" s="3"/>
      <c r="C372" s="3"/>
      <c r="D372" s="3"/>
    </row>
    <row r="373" spans="2:4" x14ac:dyDescent="0.2">
      <c r="B373" s="3"/>
      <c r="C373" s="3"/>
      <c r="D373" s="3"/>
    </row>
    <row r="374" spans="2:4" x14ac:dyDescent="0.2">
      <c r="B374" s="3"/>
      <c r="C374" s="3"/>
      <c r="D374" s="3"/>
    </row>
    <row r="375" spans="2:4" x14ac:dyDescent="0.2">
      <c r="B375" s="3"/>
      <c r="C375" s="3"/>
      <c r="D375" s="3"/>
    </row>
    <row r="376" spans="2:4" x14ac:dyDescent="0.2">
      <c r="B376" s="3"/>
      <c r="C376" s="3"/>
      <c r="D376" s="3"/>
    </row>
    <row r="377" spans="2:4" x14ac:dyDescent="0.2">
      <c r="B377" s="3"/>
      <c r="C377" s="3"/>
      <c r="D377" s="3"/>
    </row>
    <row r="378" spans="2:4" x14ac:dyDescent="0.2">
      <c r="B378" s="3"/>
      <c r="C378" s="3"/>
      <c r="D378" s="3"/>
    </row>
    <row r="379" spans="2:4" x14ac:dyDescent="0.2">
      <c r="B379" s="3"/>
      <c r="C379" s="3"/>
      <c r="D379" s="3"/>
    </row>
    <row r="380" spans="2:4" x14ac:dyDescent="0.2">
      <c r="B380" s="3"/>
      <c r="C380" s="3"/>
      <c r="D380" s="3"/>
    </row>
    <row r="381" spans="2:4" x14ac:dyDescent="0.2">
      <c r="B381" s="3"/>
      <c r="C381" s="3"/>
      <c r="D381" s="3"/>
    </row>
    <row r="382" spans="2:4" x14ac:dyDescent="0.2">
      <c r="B382" s="3"/>
      <c r="C382" s="3"/>
      <c r="D382" s="3"/>
    </row>
    <row r="383" spans="2:4" x14ac:dyDescent="0.2">
      <c r="B383" s="3"/>
      <c r="C383" s="3"/>
      <c r="D383" s="3"/>
    </row>
    <row r="384" spans="2:4" x14ac:dyDescent="0.2">
      <c r="B384" s="3"/>
      <c r="C384" s="3"/>
      <c r="D384" s="3"/>
    </row>
    <row r="385" spans="2:4" x14ac:dyDescent="0.2">
      <c r="B385" s="3"/>
      <c r="C385" s="3"/>
      <c r="D385" s="3"/>
    </row>
    <row r="386" spans="2:4" x14ac:dyDescent="0.2">
      <c r="B386" s="3"/>
      <c r="C386" s="3"/>
      <c r="D386" s="3"/>
    </row>
    <row r="387" spans="2:4" x14ac:dyDescent="0.2">
      <c r="B387" s="3"/>
      <c r="C387" s="3"/>
      <c r="D387" s="3"/>
    </row>
    <row r="388" spans="2:4" x14ac:dyDescent="0.2">
      <c r="B388" s="3"/>
      <c r="C388" s="3"/>
      <c r="D388" s="3"/>
    </row>
    <row r="389" spans="2:4" x14ac:dyDescent="0.2">
      <c r="B389" s="3"/>
      <c r="C389" s="3"/>
      <c r="D389" s="3"/>
    </row>
    <row r="390" spans="2:4" x14ac:dyDescent="0.2">
      <c r="B390" s="3"/>
      <c r="C390" s="3"/>
      <c r="D390" s="3"/>
    </row>
    <row r="391" spans="2:4" x14ac:dyDescent="0.2">
      <c r="B391" s="3"/>
      <c r="C391" s="3"/>
      <c r="D391" s="3"/>
    </row>
    <row r="392" spans="2:4" x14ac:dyDescent="0.2">
      <c r="B392" s="3"/>
      <c r="C392" s="3"/>
      <c r="D392" s="3"/>
    </row>
    <row r="393" spans="2:4" x14ac:dyDescent="0.2">
      <c r="B393" s="3"/>
      <c r="C393" s="3"/>
      <c r="D393" s="3"/>
    </row>
    <row r="394" spans="2:4" x14ac:dyDescent="0.2">
      <c r="B394" s="3"/>
      <c r="C394" s="3"/>
      <c r="D394" s="3"/>
    </row>
    <row r="395" spans="2:4" x14ac:dyDescent="0.2">
      <c r="B395" s="3"/>
      <c r="C395" s="3"/>
      <c r="D395" s="3"/>
    </row>
    <row r="396" spans="2:4" x14ac:dyDescent="0.2">
      <c r="B396" s="3"/>
      <c r="C396" s="3"/>
      <c r="D396" s="3"/>
    </row>
    <row r="397" spans="2:4" x14ac:dyDescent="0.2">
      <c r="B397" s="3"/>
      <c r="C397" s="3"/>
      <c r="D397" s="3"/>
    </row>
    <row r="398" spans="2:4" x14ac:dyDescent="0.2">
      <c r="B398" s="3"/>
      <c r="C398" s="3"/>
      <c r="D398" s="3"/>
    </row>
    <row r="399" spans="2:4" x14ac:dyDescent="0.2">
      <c r="B399" s="3"/>
      <c r="C399" s="3"/>
      <c r="D399" s="3"/>
    </row>
    <row r="400" spans="2:4" x14ac:dyDescent="0.2">
      <c r="B400" s="3"/>
      <c r="C400" s="3"/>
      <c r="D400" s="3"/>
    </row>
    <row r="401" spans="2:4" x14ac:dyDescent="0.2">
      <c r="B401" s="3"/>
      <c r="C401" s="3"/>
      <c r="D401" s="3"/>
    </row>
    <row r="402" spans="2:4" x14ac:dyDescent="0.2">
      <c r="B402" s="3"/>
      <c r="C402" s="3"/>
      <c r="D402" s="3"/>
    </row>
    <row r="403" spans="2:4" x14ac:dyDescent="0.2">
      <c r="B403" s="3"/>
      <c r="C403" s="3"/>
      <c r="D403" s="3"/>
    </row>
    <row r="404" spans="2:4" x14ac:dyDescent="0.2">
      <c r="B404" s="3"/>
      <c r="C404" s="3"/>
      <c r="D404" s="3"/>
    </row>
    <row r="405" spans="2:4" x14ac:dyDescent="0.2">
      <c r="B405" s="3"/>
      <c r="C405" s="3"/>
      <c r="D405" s="3"/>
    </row>
    <row r="406" spans="2:4" x14ac:dyDescent="0.2">
      <c r="B406" s="3"/>
      <c r="C406" s="3"/>
      <c r="D406" s="3"/>
    </row>
    <row r="407" spans="2:4" x14ac:dyDescent="0.2">
      <c r="B407" s="3"/>
      <c r="C407" s="3"/>
      <c r="D407" s="3"/>
    </row>
    <row r="408" spans="2:4" x14ac:dyDescent="0.2">
      <c r="B408" s="3"/>
      <c r="C408" s="3"/>
      <c r="D408" s="3"/>
    </row>
    <row r="409" spans="2:4" x14ac:dyDescent="0.2">
      <c r="B409" s="3"/>
      <c r="C409" s="3"/>
      <c r="D409" s="3"/>
    </row>
    <row r="410" spans="2:4" x14ac:dyDescent="0.2">
      <c r="B410" s="3"/>
      <c r="C410" s="3"/>
      <c r="D410" s="3"/>
    </row>
    <row r="411" spans="2:4" x14ac:dyDescent="0.2">
      <c r="B411" s="3"/>
      <c r="C411" s="3"/>
      <c r="D411" s="3"/>
    </row>
    <row r="412" spans="2:4" x14ac:dyDescent="0.2">
      <c r="B412" s="3"/>
      <c r="C412" s="3"/>
      <c r="D412" s="3"/>
    </row>
    <row r="413" spans="2:4" x14ac:dyDescent="0.2">
      <c r="B413" s="3"/>
      <c r="C413" s="3"/>
      <c r="D413" s="3"/>
    </row>
    <row r="414" spans="2:4" x14ac:dyDescent="0.2">
      <c r="B414" s="3"/>
      <c r="C414" s="3"/>
      <c r="D414" s="3"/>
    </row>
    <row r="415" spans="2:4" x14ac:dyDescent="0.2">
      <c r="B415" s="3"/>
      <c r="C415" s="3"/>
      <c r="D415" s="3"/>
    </row>
    <row r="416" spans="2:4" x14ac:dyDescent="0.2">
      <c r="B416" s="3"/>
      <c r="C416" s="3"/>
      <c r="D416" s="3"/>
    </row>
    <row r="417" spans="2:4" x14ac:dyDescent="0.2">
      <c r="B417" s="3"/>
      <c r="C417" s="3"/>
      <c r="D417" s="3"/>
    </row>
    <row r="418" spans="2:4" x14ac:dyDescent="0.2">
      <c r="B418" s="3"/>
      <c r="C418" s="3"/>
      <c r="D418" s="3"/>
    </row>
    <row r="419" spans="2:4" x14ac:dyDescent="0.2">
      <c r="B419" s="3"/>
      <c r="C419" s="3"/>
      <c r="D419" s="3"/>
    </row>
    <row r="420" spans="2:4" x14ac:dyDescent="0.2">
      <c r="B420" s="3"/>
      <c r="C420" s="3"/>
      <c r="D420" s="3"/>
    </row>
    <row r="421" spans="2:4" x14ac:dyDescent="0.2">
      <c r="B421" s="3"/>
      <c r="C421" s="3"/>
      <c r="D421" s="3"/>
    </row>
    <row r="422" spans="2:4" x14ac:dyDescent="0.2">
      <c r="B422" s="3"/>
      <c r="C422" s="3"/>
      <c r="D422" s="3"/>
    </row>
    <row r="423" spans="2:4" x14ac:dyDescent="0.2">
      <c r="B423" s="3"/>
      <c r="C423" s="3"/>
      <c r="D423" s="3"/>
    </row>
    <row r="424" spans="2:4" x14ac:dyDescent="0.2">
      <c r="B424" s="3"/>
      <c r="C424" s="3"/>
      <c r="D424" s="3"/>
    </row>
    <row r="425" spans="2:4" x14ac:dyDescent="0.2">
      <c r="B425" s="3"/>
      <c r="C425" s="3"/>
      <c r="D425" s="3"/>
    </row>
    <row r="426" spans="2:4" x14ac:dyDescent="0.2">
      <c r="B426" s="3"/>
      <c r="C426" s="3"/>
      <c r="D426" s="3"/>
    </row>
    <row r="427" spans="2:4" x14ac:dyDescent="0.2">
      <c r="B427" s="3"/>
      <c r="C427" s="3"/>
      <c r="D427" s="3"/>
    </row>
    <row r="428" spans="2:4" x14ac:dyDescent="0.2">
      <c r="B428" s="3"/>
      <c r="C428" s="3"/>
      <c r="D428" s="3"/>
    </row>
    <row r="429" spans="2:4" x14ac:dyDescent="0.2">
      <c r="B429" s="3"/>
      <c r="C429" s="3"/>
      <c r="D429" s="3"/>
    </row>
    <row r="430" spans="2:4" x14ac:dyDescent="0.2">
      <c r="B430" s="3"/>
      <c r="C430" s="3"/>
      <c r="D430" s="3"/>
    </row>
    <row r="431" spans="2:4" x14ac:dyDescent="0.2">
      <c r="B431" s="3"/>
      <c r="C431" s="3"/>
      <c r="D431" s="3"/>
    </row>
    <row r="432" spans="2:4" x14ac:dyDescent="0.2">
      <c r="B432" s="3"/>
      <c r="C432" s="3"/>
      <c r="D432" s="3"/>
    </row>
    <row r="433" spans="2:4" x14ac:dyDescent="0.2">
      <c r="B433" s="3"/>
      <c r="C433" s="3"/>
      <c r="D433" s="3"/>
    </row>
    <row r="434" spans="2:4" x14ac:dyDescent="0.2">
      <c r="B434" s="3"/>
      <c r="C434" s="3"/>
      <c r="D434" s="3"/>
    </row>
    <row r="435" spans="2:4" x14ac:dyDescent="0.2">
      <c r="B435" s="3"/>
      <c r="C435" s="3"/>
      <c r="D435" s="3"/>
    </row>
    <row r="436" spans="2:4" x14ac:dyDescent="0.2">
      <c r="B436" s="3"/>
      <c r="C436" s="3"/>
      <c r="D436" s="3"/>
    </row>
    <row r="437" spans="2:4" x14ac:dyDescent="0.2">
      <c r="B437" s="3"/>
      <c r="C437" s="3"/>
      <c r="D437" s="3"/>
    </row>
    <row r="438" spans="2:4" x14ac:dyDescent="0.2">
      <c r="B438" s="3"/>
      <c r="C438" s="3"/>
      <c r="D438" s="3"/>
    </row>
    <row r="439" spans="2:4" x14ac:dyDescent="0.2">
      <c r="B439" s="3"/>
      <c r="C439" s="3"/>
      <c r="D439" s="3"/>
    </row>
    <row r="440" spans="2:4" x14ac:dyDescent="0.2">
      <c r="B440" s="3"/>
      <c r="C440" s="3"/>
      <c r="D440" s="3"/>
    </row>
    <row r="441" spans="2:4" x14ac:dyDescent="0.2">
      <c r="B441" s="3"/>
      <c r="C441" s="3"/>
      <c r="D441" s="3"/>
    </row>
    <row r="442" spans="2:4" x14ac:dyDescent="0.2">
      <c r="B442" s="3"/>
      <c r="C442" s="3"/>
      <c r="D442" s="3"/>
    </row>
    <row r="443" spans="2:4" x14ac:dyDescent="0.2">
      <c r="B443" s="3"/>
      <c r="C443" s="3"/>
      <c r="D443" s="3"/>
    </row>
    <row r="444" spans="2:4" x14ac:dyDescent="0.2">
      <c r="B444" s="3"/>
      <c r="C444" s="3"/>
      <c r="D444" s="3"/>
    </row>
    <row r="445" spans="2:4" x14ac:dyDescent="0.2">
      <c r="B445" s="3"/>
      <c r="C445" s="3"/>
      <c r="D445" s="3"/>
    </row>
    <row r="446" spans="2:4" x14ac:dyDescent="0.2">
      <c r="B446" s="3"/>
      <c r="C446" s="3"/>
      <c r="D446" s="3"/>
    </row>
    <row r="447" spans="2:4" x14ac:dyDescent="0.2">
      <c r="B447" s="3"/>
      <c r="C447" s="3"/>
      <c r="D447" s="3"/>
    </row>
    <row r="448" spans="2:4" x14ac:dyDescent="0.2">
      <c r="B448" s="3"/>
      <c r="C448" s="3"/>
      <c r="D448" s="3"/>
    </row>
    <row r="449" spans="2:4" x14ac:dyDescent="0.2">
      <c r="B449" s="3"/>
      <c r="C449" s="3"/>
      <c r="D449" s="3"/>
    </row>
    <row r="450" spans="2:4" x14ac:dyDescent="0.2">
      <c r="B450" s="3"/>
      <c r="C450" s="3"/>
      <c r="D450" s="3"/>
    </row>
    <row r="451" spans="2:4" x14ac:dyDescent="0.2">
      <c r="B451" s="3"/>
      <c r="C451" s="3"/>
      <c r="D451" s="3"/>
    </row>
    <row r="452" spans="2:4" x14ac:dyDescent="0.2">
      <c r="B452" s="3"/>
      <c r="C452" s="3"/>
      <c r="D452" s="3"/>
    </row>
    <row r="453" spans="2:4" x14ac:dyDescent="0.2">
      <c r="B453" s="3"/>
      <c r="C453" s="3"/>
      <c r="D453" s="3"/>
    </row>
    <row r="454" spans="2:4" x14ac:dyDescent="0.2">
      <c r="B454" s="3"/>
      <c r="C454" s="3"/>
      <c r="D454" s="3"/>
    </row>
    <row r="455" spans="2:4" x14ac:dyDescent="0.2">
      <c r="B455" s="3"/>
      <c r="C455" s="3"/>
      <c r="D455" s="3"/>
    </row>
    <row r="456" spans="2:4" x14ac:dyDescent="0.2">
      <c r="B456" s="3"/>
      <c r="C456" s="3"/>
      <c r="D456" s="3"/>
    </row>
    <row r="457" spans="2:4" x14ac:dyDescent="0.2">
      <c r="B457" s="3"/>
      <c r="C457" s="3"/>
      <c r="D457" s="3"/>
    </row>
    <row r="458" spans="2:4" x14ac:dyDescent="0.2">
      <c r="B458" s="3"/>
      <c r="C458" s="3"/>
      <c r="D458" s="3"/>
    </row>
    <row r="459" spans="2:4" x14ac:dyDescent="0.2">
      <c r="B459" s="3"/>
      <c r="C459" s="3"/>
      <c r="D459" s="3"/>
    </row>
    <row r="460" spans="2:4" x14ac:dyDescent="0.2">
      <c r="B460" s="3"/>
      <c r="C460" s="3"/>
      <c r="D460" s="3"/>
    </row>
    <row r="461" spans="2:4" x14ac:dyDescent="0.2">
      <c r="B461" s="3"/>
      <c r="C461" s="3"/>
      <c r="D461" s="3"/>
    </row>
    <row r="462" spans="2:4" x14ac:dyDescent="0.2">
      <c r="B462" s="3"/>
      <c r="C462" s="3"/>
      <c r="D462" s="3"/>
    </row>
    <row r="463" spans="2:4" x14ac:dyDescent="0.2">
      <c r="B463" s="3"/>
      <c r="C463" s="3"/>
      <c r="D463" s="3"/>
    </row>
    <row r="464" spans="2:4" x14ac:dyDescent="0.2">
      <c r="B464" s="3"/>
      <c r="C464" s="3"/>
      <c r="D464" s="3"/>
    </row>
    <row r="465" spans="2:4" x14ac:dyDescent="0.2">
      <c r="B465" s="3"/>
      <c r="C465" s="3"/>
      <c r="D465" s="3"/>
    </row>
    <row r="466" spans="2:4" x14ac:dyDescent="0.2">
      <c r="B466" s="3"/>
      <c r="C466" s="3"/>
      <c r="D466" s="3"/>
    </row>
    <row r="467" spans="2:4" x14ac:dyDescent="0.2">
      <c r="B467" s="3"/>
      <c r="C467" s="3"/>
      <c r="D467" s="3"/>
    </row>
    <row r="468" spans="2:4" x14ac:dyDescent="0.2">
      <c r="B468" s="3"/>
      <c r="C468" s="3"/>
      <c r="D468" s="3"/>
    </row>
    <row r="469" spans="2:4" x14ac:dyDescent="0.2">
      <c r="B469" s="3"/>
      <c r="C469" s="3"/>
      <c r="D469" s="3"/>
    </row>
    <row r="470" spans="2:4" x14ac:dyDescent="0.2">
      <c r="B470" s="3"/>
      <c r="C470" s="3"/>
      <c r="D470" s="3"/>
    </row>
    <row r="471" spans="2:4" x14ac:dyDescent="0.2">
      <c r="B471" s="3"/>
      <c r="C471" s="3"/>
      <c r="D471" s="3"/>
    </row>
    <row r="472" spans="2:4" x14ac:dyDescent="0.2">
      <c r="B472" s="3"/>
      <c r="C472" s="3"/>
      <c r="D472" s="3"/>
    </row>
    <row r="473" spans="2:4" x14ac:dyDescent="0.2">
      <c r="B473" s="3"/>
      <c r="C473" s="3"/>
      <c r="D473" s="3"/>
    </row>
    <row r="474" spans="2:4" x14ac:dyDescent="0.2">
      <c r="B474" s="3"/>
      <c r="C474" s="3"/>
      <c r="D474" s="3"/>
    </row>
    <row r="475" spans="2:4" x14ac:dyDescent="0.2">
      <c r="B475" s="3"/>
      <c r="C475" s="3"/>
      <c r="D475" s="3"/>
    </row>
    <row r="476" spans="2:4" x14ac:dyDescent="0.2">
      <c r="B476" s="3"/>
      <c r="C476" s="3"/>
      <c r="D476" s="3"/>
    </row>
    <row r="477" spans="2:4" x14ac:dyDescent="0.2">
      <c r="B477" s="3"/>
      <c r="C477" s="3"/>
      <c r="D477" s="3"/>
    </row>
    <row r="478" spans="2:4" x14ac:dyDescent="0.2">
      <c r="B478" s="3"/>
      <c r="C478" s="3"/>
      <c r="D478" s="3"/>
    </row>
    <row r="479" spans="2:4" x14ac:dyDescent="0.2">
      <c r="B479" s="3"/>
      <c r="C479" s="3"/>
      <c r="D479" s="3"/>
    </row>
    <row r="480" spans="2:4" x14ac:dyDescent="0.2">
      <c r="B480" s="3"/>
      <c r="C480" s="3"/>
      <c r="D480" s="3"/>
    </row>
    <row r="481" spans="2:4" x14ac:dyDescent="0.2">
      <c r="B481" s="3"/>
      <c r="C481" s="3"/>
      <c r="D481" s="3"/>
    </row>
    <row r="482" spans="2:4" x14ac:dyDescent="0.2">
      <c r="B482" s="3"/>
      <c r="C482" s="3"/>
      <c r="D482" s="3"/>
    </row>
    <row r="483" spans="2:4" x14ac:dyDescent="0.2">
      <c r="B483" s="3"/>
      <c r="C483" s="3"/>
      <c r="D483" s="3"/>
    </row>
    <row r="484" spans="2:4" x14ac:dyDescent="0.2">
      <c r="B484" s="3"/>
      <c r="C484" s="3"/>
      <c r="D484" s="3"/>
    </row>
    <row r="485" spans="2:4" x14ac:dyDescent="0.2">
      <c r="B485" s="3"/>
      <c r="C485" s="3"/>
      <c r="D485" s="3"/>
    </row>
    <row r="486" spans="2:4" x14ac:dyDescent="0.2">
      <c r="B486" s="3"/>
      <c r="C486" s="3"/>
      <c r="D486" s="3"/>
    </row>
    <row r="487" spans="2:4" x14ac:dyDescent="0.2">
      <c r="B487" s="3"/>
      <c r="C487" s="3"/>
      <c r="D487" s="3"/>
    </row>
    <row r="488" spans="2:4" x14ac:dyDescent="0.2">
      <c r="B488" s="3"/>
      <c r="C488" s="3"/>
      <c r="D488" s="3"/>
    </row>
    <row r="489" spans="2:4" x14ac:dyDescent="0.2">
      <c r="B489" s="3"/>
      <c r="C489" s="3"/>
      <c r="D489" s="3"/>
    </row>
    <row r="490" spans="2:4" x14ac:dyDescent="0.2">
      <c r="B490" s="3"/>
      <c r="C490" s="3"/>
      <c r="D490" s="3"/>
    </row>
    <row r="491" spans="2:4" x14ac:dyDescent="0.2">
      <c r="B491" s="3"/>
      <c r="C491" s="3"/>
      <c r="D491" s="3"/>
    </row>
    <row r="492" spans="2:4" x14ac:dyDescent="0.2">
      <c r="B492" s="3"/>
      <c r="C492" s="3"/>
      <c r="D492" s="3"/>
    </row>
    <row r="493" spans="2:4" x14ac:dyDescent="0.2">
      <c r="B493" s="3"/>
      <c r="C493" s="3"/>
      <c r="D493" s="3"/>
    </row>
    <row r="494" spans="2:4" x14ac:dyDescent="0.2">
      <c r="B494" s="3"/>
      <c r="C494" s="3"/>
      <c r="D494" s="3"/>
    </row>
    <row r="495" spans="2:4" x14ac:dyDescent="0.2">
      <c r="B495" s="3"/>
      <c r="C495" s="3"/>
      <c r="D495" s="3"/>
    </row>
    <row r="496" spans="2:4" x14ac:dyDescent="0.2">
      <c r="B496" s="3"/>
      <c r="C496" s="3"/>
      <c r="D496" s="3"/>
    </row>
    <row r="497" spans="2:4" x14ac:dyDescent="0.2">
      <c r="B497" s="3"/>
      <c r="C497" s="3"/>
      <c r="D497" s="3"/>
    </row>
    <row r="498" spans="2:4" x14ac:dyDescent="0.2">
      <c r="B498" s="3"/>
      <c r="C498" s="3"/>
      <c r="D498" s="3"/>
    </row>
    <row r="499" spans="2:4" x14ac:dyDescent="0.2">
      <c r="B499" s="3"/>
      <c r="C499" s="3"/>
      <c r="D499" s="3"/>
    </row>
    <row r="500" spans="2:4" x14ac:dyDescent="0.2">
      <c r="B500" s="3"/>
      <c r="C500" s="3"/>
      <c r="D500" s="3"/>
    </row>
    <row r="501" spans="2:4" x14ac:dyDescent="0.2">
      <c r="B501" s="3"/>
      <c r="C501" s="3"/>
      <c r="D501" s="3"/>
    </row>
    <row r="502" spans="2:4" x14ac:dyDescent="0.2">
      <c r="B502" s="3"/>
      <c r="C502" s="3"/>
      <c r="D502" s="3"/>
    </row>
    <row r="503" spans="2:4" x14ac:dyDescent="0.2">
      <c r="B503" s="3"/>
      <c r="C503" s="3"/>
      <c r="D503" s="3"/>
    </row>
    <row r="504" spans="2:4" x14ac:dyDescent="0.2">
      <c r="B504" s="3"/>
      <c r="C504" s="3"/>
      <c r="D504" s="3"/>
    </row>
    <row r="505" spans="2:4" x14ac:dyDescent="0.2">
      <c r="B505" s="3"/>
      <c r="C505" s="3"/>
      <c r="D505" s="3"/>
    </row>
    <row r="506" spans="2:4" x14ac:dyDescent="0.2">
      <c r="B506" s="3"/>
      <c r="C506" s="3"/>
      <c r="D506" s="3"/>
    </row>
    <row r="507" spans="2:4" x14ac:dyDescent="0.2">
      <c r="B507" s="3"/>
      <c r="C507" s="3"/>
      <c r="D507" s="3"/>
    </row>
    <row r="508" spans="2:4" x14ac:dyDescent="0.2">
      <c r="B508" s="3"/>
      <c r="C508" s="3"/>
      <c r="D508" s="3"/>
    </row>
    <row r="509" spans="2:4" x14ac:dyDescent="0.2">
      <c r="B509" s="3"/>
      <c r="C509" s="3"/>
      <c r="D509" s="3"/>
    </row>
    <row r="510" spans="2:4" x14ac:dyDescent="0.2">
      <c r="B510" s="3"/>
      <c r="C510" s="3"/>
      <c r="D510" s="3"/>
    </row>
    <row r="511" spans="2:4" x14ac:dyDescent="0.2">
      <c r="B511" s="3"/>
      <c r="C511" s="3"/>
      <c r="D511" s="3"/>
    </row>
    <row r="512" spans="2:4" x14ac:dyDescent="0.2">
      <c r="B512" s="3"/>
      <c r="C512" s="3"/>
      <c r="D512" s="3"/>
    </row>
    <row r="513" spans="2:4" x14ac:dyDescent="0.2">
      <c r="B513" s="3"/>
      <c r="C513" s="3"/>
      <c r="D513" s="3"/>
    </row>
    <row r="514" spans="2:4" x14ac:dyDescent="0.2">
      <c r="B514" s="3"/>
      <c r="C514" s="3"/>
      <c r="D514" s="3"/>
    </row>
    <row r="515" spans="2:4" x14ac:dyDescent="0.2">
      <c r="B515" s="3"/>
      <c r="C515" s="3"/>
      <c r="D515" s="3"/>
    </row>
    <row r="516" spans="2:4" x14ac:dyDescent="0.2">
      <c r="B516" s="3"/>
      <c r="C516" s="3"/>
      <c r="D516" s="3"/>
    </row>
    <row r="517" spans="2:4" x14ac:dyDescent="0.2">
      <c r="B517" s="3"/>
      <c r="C517" s="3"/>
      <c r="D517" s="3"/>
    </row>
    <row r="518" spans="2:4" x14ac:dyDescent="0.2">
      <c r="B518" s="3"/>
      <c r="C518" s="3"/>
      <c r="D518" s="3"/>
    </row>
    <row r="519" spans="2:4" x14ac:dyDescent="0.2">
      <c r="B519" s="3"/>
      <c r="C519" s="3"/>
      <c r="D519" s="3"/>
    </row>
    <row r="520" spans="2:4" x14ac:dyDescent="0.2">
      <c r="B520" s="3"/>
      <c r="C520" s="3"/>
      <c r="D520" s="3"/>
    </row>
    <row r="521" spans="2:4" x14ac:dyDescent="0.2">
      <c r="B521" s="3"/>
      <c r="C521" s="3"/>
      <c r="D521" s="3"/>
    </row>
    <row r="522" spans="2:4" x14ac:dyDescent="0.2">
      <c r="B522" s="3"/>
      <c r="C522" s="3"/>
      <c r="D522" s="3"/>
    </row>
    <row r="523" spans="2:4" x14ac:dyDescent="0.2">
      <c r="B523" s="3"/>
      <c r="C523" s="3"/>
      <c r="D523" s="3"/>
    </row>
    <row r="524" spans="2:4" x14ac:dyDescent="0.2">
      <c r="B524" s="3"/>
      <c r="C524" s="3"/>
      <c r="D524" s="3"/>
    </row>
    <row r="525" spans="2:4" x14ac:dyDescent="0.2">
      <c r="B525" s="3"/>
      <c r="C525" s="3"/>
      <c r="D525" s="3"/>
    </row>
    <row r="526" spans="2:4" x14ac:dyDescent="0.2">
      <c r="B526" s="3"/>
      <c r="C526" s="3"/>
      <c r="D526" s="3"/>
    </row>
    <row r="527" spans="2:4" x14ac:dyDescent="0.2">
      <c r="B527" s="3"/>
      <c r="C527" s="3"/>
      <c r="D527" s="3"/>
    </row>
    <row r="528" spans="2:4" x14ac:dyDescent="0.2">
      <c r="B528" s="3"/>
      <c r="C528" s="3"/>
      <c r="D528" s="3"/>
    </row>
    <row r="529" spans="2:4" x14ac:dyDescent="0.2">
      <c r="B529" s="3"/>
      <c r="C529" s="3"/>
      <c r="D529" s="3"/>
    </row>
    <row r="530" spans="2:4" x14ac:dyDescent="0.2">
      <c r="B530" s="3"/>
      <c r="C530" s="3"/>
      <c r="D530" s="3"/>
    </row>
    <row r="531" spans="2:4" x14ac:dyDescent="0.2">
      <c r="B531" s="3"/>
      <c r="C531" s="3"/>
      <c r="D531" s="3"/>
    </row>
    <row r="532" spans="2:4" x14ac:dyDescent="0.2">
      <c r="B532" s="3"/>
      <c r="C532" s="3"/>
      <c r="D532" s="3"/>
    </row>
    <row r="533" spans="2:4" x14ac:dyDescent="0.2">
      <c r="B533" s="3"/>
      <c r="C533" s="3"/>
      <c r="D533" s="3"/>
    </row>
    <row r="534" spans="2:4" x14ac:dyDescent="0.2">
      <c r="B534" s="3"/>
      <c r="C534" s="3"/>
      <c r="D534" s="3"/>
    </row>
    <row r="535" spans="2:4" x14ac:dyDescent="0.2">
      <c r="B535" s="3"/>
      <c r="C535" s="3"/>
      <c r="D535" s="3"/>
    </row>
    <row r="536" spans="2:4" x14ac:dyDescent="0.2">
      <c r="B536" s="3"/>
      <c r="C536" s="3"/>
      <c r="D536" s="3"/>
    </row>
    <row r="537" spans="2:4" x14ac:dyDescent="0.2">
      <c r="B537" s="3"/>
      <c r="C537" s="3"/>
      <c r="D537" s="3"/>
    </row>
    <row r="538" spans="2:4" x14ac:dyDescent="0.2">
      <c r="B538" s="3"/>
      <c r="C538" s="3"/>
      <c r="D538" s="3"/>
    </row>
    <row r="539" spans="2:4" x14ac:dyDescent="0.2">
      <c r="B539" s="3"/>
      <c r="C539" s="3"/>
      <c r="D539" s="3"/>
    </row>
    <row r="540" spans="2:4" x14ac:dyDescent="0.2">
      <c r="B540" s="3"/>
      <c r="C540" s="3"/>
      <c r="D540" s="3"/>
    </row>
    <row r="541" spans="2:4" x14ac:dyDescent="0.2">
      <c r="B541" s="3"/>
      <c r="C541" s="3"/>
      <c r="D541" s="3"/>
    </row>
    <row r="542" spans="2:4" x14ac:dyDescent="0.2">
      <c r="B542" s="3"/>
      <c r="C542" s="3"/>
      <c r="D542" s="3"/>
    </row>
    <row r="543" spans="2:4" x14ac:dyDescent="0.2">
      <c r="B543" s="3"/>
      <c r="C543" s="3"/>
      <c r="D543" s="3"/>
    </row>
    <row r="544" spans="2:4" x14ac:dyDescent="0.2">
      <c r="B544" s="3"/>
      <c r="C544" s="3"/>
      <c r="D544" s="3"/>
    </row>
    <row r="545" spans="2:4" x14ac:dyDescent="0.2">
      <c r="B545" s="3"/>
      <c r="C545" s="3"/>
      <c r="D545" s="3"/>
    </row>
    <row r="546" spans="2:4" x14ac:dyDescent="0.2">
      <c r="B546" s="3"/>
      <c r="C546" s="3"/>
      <c r="D546" s="3"/>
    </row>
    <row r="547" spans="2:4" x14ac:dyDescent="0.2">
      <c r="B547" s="3"/>
      <c r="C547" s="3"/>
      <c r="D547" s="3"/>
    </row>
    <row r="548" spans="2:4" x14ac:dyDescent="0.2">
      <c r="B548" s="3"/>
      <c r="C548" s="3"/>
      <c r="D548" s="3"/>
    </row>
    <row r="549" spans="2:4" x14ac:dyDescent="0.2">
      <c r="B549" s="3"/>
      <c r="C549" s="3"/>
      <c r="D549" s="3"/>
    </row>
    <row r="550" spans="2:4" x14ac:dyDescent="0.2">
      <c r="B550" s="3"/>
      <c r="C550" s="3"/>
      <c r="D550" s="3"/>
    </row>
    <row r="551" spans="2:4" x14ac:dyDescent="0.2">
      <c r="B551" s="3"/>
      <c r="C551" s="3"/>
      <c r="D551" s="3"/>
    </row>
    <row r="552" spans="2:4" x14ac:dyDescent="0.2">
      <c r="B552" s="3"/>
      <c r="C552" s="3"/>
      <c r="D552" s="3"/>
    </row>
    <row r="553" spans="2:4" x14ac:dyDescent="0.2">
      <c r="B553" s="3"/>
      <c r="C553" s="3"/>
      <c r="D553" s="3"/>
    </row>
    <row r="554" spans="2:4" x14ac:dyDescent="0.2">
      <c r="B554" s="3"/>
      <c r="C554" s="3"/>
      <c r="D554" s="3"/>
    </row>
    <row r="555" spans="2:4" x14ac:dyDescent="0.2">
      <c r="B555" s="3"/>
      <c r="C555" s="3"/>
      <c r="D555" s="3"/>
    </row>
    <row r="556" spans="2:4" x14ac:dyDescent="0.2">
      <c r="B556" s="3"/>
      <c r="C556" s="3"/>
      <c r="D556" s="3"/>
    </row>
    <row r="557" spans="2:4" x14ac:dyDescent="0.2">
      <c r="B557" s="3"/>
      <c r="C557" s="3"/>
      <c r="D557" s="3"/>
    </row>
    <row r="558" spans="2:4" x14ac:dyDescent="0.2">
      <c r="B558" s="3"/>
      <c r="C558" s="3"/>
      <c r="D558" s="3"/>
    </row>
    <row r="559" spans="2:4" x14ac:dyDescent="0.2">
      <c r="B559" s="3"/>
      <c r="C559" s="3"/>
      <c r="D559" s="3"/>
    </row>
    <row r="560" spans="2:4" x14ac:dyDescent="0.2">
      <c r="B560" s="3"/>
      <c r="C560" s="3"/>
      <c r="D560" s="3"/>
    </row>
    <row r="561" spans="2:4" x14ac:dyDescent="0.2">
      <c r="B561" s="3"/>
      <c r="C561" s="3"/>
      <c r="D561" s="3"/>
    </row>
    <row r="562" spans="2:4" x14ac:dyDescent="0.2">
      <c r="B562" s="3"/>
      <c r="C562" s="3"/>
      <c r="D562" s="3"/>
    </row>
    <row r="563" spans="2:4" x14ac:dyDescent="0.2">
      <c r="B563" s="3"/>
      <c r="C563" s="3"/>
      <c r="D563" s="3"/>
    </row>
    <row r="564" spans="2:4" x14ac:dyDescent="0.2">
      <c r="B564" s="3"/>
      <c r="C564" s="3"/>
      <c r="D564" s="3"/>
    </row>
    <row r="565" spans="2:4" x14ac:dyDescent="0.2">
      <c r="B565" s="3"/>
      <c r="C565" s="3"/>
      <c r="D565" s="3"/>
    </row>
    <row r="566" spans="2:4" x14ac:dyDescent="0.2">
      <c r="B566" s="3"/>
      <c r="C566" s="3"/>
      <c r="D566" s="3"/>
    </row>
    <row r="567" spans="2:4" x14ac:dyDescent="0.2">
      <c r="B567" s="3"/>
      <c r="C567" s="3"/>
      <c r="D567" s="3"/>
    </row>
    <row r="568" spans="2:4" x14ac:dyDescent="0.2">
      <c r="B568" s="3"/>
      <c r="C568" s="3"/>
      <c r="D568" s="3"/>
    </row>
    <row r="569" spans="2:4" x14ac:dyDescent="0.2">
      <c r="B569" s="3"/>
      <c r="C569" s="3"/>
      <c r="D569" s="3"/>
    </row>
    <row r="570" spans="2:4" x14ac:dyDescent="0.2">
      <c r="B570" s="3"/>
      <c r="C570" s="3"/>
      <c r="D570" s="3"/>
    </row>
    <row r="571" spans="2:4" x14ac:dyDescent="0.2">
      <c r="B571" s="3"/>
      <c r="C571" s="3"/>
      <c r="D571" s="3"/>
    </row>
    <row r="572" spans="2:4" x14ac:dyDescent="0.2">
      <c r="B572" s="3"/>
      <c r="C572" s="3"/>
      <c r="D572" s="3"/>
    </row>
    <row r="573" spans="2:4" x14ac:dyDescent="0.2">
      <c r="B573" s="3"/>
      <c r="C573" s="3"/>
      <c r="D573" s="3"/>
    </row>
    <row r="574" spans="2:4" x14ac:dyDescent="0.2">
      <c r="B574" s="3"/>
      <c r="C574" s="3"/>
      <c r="D574" s="3"/>
    </row>
    <row r="575" spans="2:4" x14ac:dyDescent="0.2">
      <c r="B575" s="3"/>
      <c r="C575" s="3"/>
      <c r="D575" s="3"/>
    </row>
    <row r="576" spans="2:4" x14ac:dyDescent="0.2">
      <c r="B576" s="3"/>
      <c r="C576" s="3"/>
      <c r="D576" s="3"/>
    </row>
    <row r="577" spans="2:4" x14ac:dyDescent="0.2">
      <c r="B577" s="3"/>
      <c r="C577" s="3"/>
      <c r="D577" s="3"/>
    </row>
    <row r="578" spans="2:4" x14ac:dyDescent="0.2">
      <c r="B578" s="3"/>
      <c r="C578" s="3"/>
      <c r="D578" s="3"/>
    </row>
    <row r="579" spans="2:4" x14ac:dyDescent="0.2">
      <c r="B579" s="3"/>
      <c r="C579" s="3"/>
      <c r="D579" s="3"/>
    </row>
    <row r="580" spans="2:4" x14ac:dyDescent="0.2">
      <c r="B580" s="3"/>
      <c r="C580" s="3"/>
      <c r="D580" s="3"/>
    </row>
    <row r="581" spans="2:4" x14ac:dyDescent="0.2">
      <c r="B581" s="3"/>
      <c r="C581" s="3"/>
      <c r="D581" s="3"/>
    </row>
    <row r="582" spans="2:4" x14ac:dyDescent="0.2">
      <c r="B582" s="3"/>
      <c r="C582" s="3"/>
      <c r="D582" s="3"/>
    </row>
    <row r="583" spans="2:4" x14ac:dyDescent="0.2">
      <c r="B583" s="3"/>
      <c r="C583" s="3"/>
      <c r="D583" s="3"/>
    </row>
    <row r="584" spans="2:4" x14ac:dyDescent="0.2">
      <c r="B584" s="3"/>
      <c r="C584" s="3"/>
      <c r="D584" s="3"/>
    </row>
    <row r="585" spans="2:4" x14ac:dyDescent="0.2">
      <c r="B585" s="3"/>
      <c r="C585" s="3"/>
      <c r="D585" s="3"/>
    </row>
    <row r="586" spans="2:4" x14ac:dyDescent="0.2">
      <c r="B586" s="3"/>
      <c r="C586" s="3"/>
      <c r="D586" s="3"/>
    </row>
    <row r="587" spans="2:4" x14ac:dyDescent="0.2">
      <c r="B587" s="3"/>
      <c r="C587" s="3"/>
      <c r="D587" s="3"/>
    </row>
    <row r="588" spans="2:4" x14ac:dyDescent="0.2">
      <c r="B588" s="3"/>
      <c r="C588" s="3"/>
      <c r="D588" s="3"/>
    </row>
    <row r="589" spans="2:4" x14ac:dyDescent="0.2">
      <c r="B589" s="3"/>
      <c r="C589" s="3"/>
      <c r="D589" s="3"/>
    </row>
    <row r="590" spans="2:4" x14ac:dyDescent="0.2">
      <c r="B590" s="3"/>
      <c r="C590" s="3"/>
      <c r="D590" s="3"/>
    </row>
    <row r="591" spans="2:4" x14ac:dyDescent="0.2">
      <c r="B591" s="3"/>
      <c r="C591" s="3"/>
      <c r="D591" s="3"/>
    </row>
    <row r="592" spans="2:4" x14ac:dyDescent="0.2">
      <c r="B592" s="3"/>
      <c r="C592" s="3"/>
      <c r="D592" s="3"/>
    </row>
    <row r="593" spans="2:4" x14ac:dyDescent="0.2">
      <c r="B593" s="3"/>
      <c r="C593" s="3"/>
      <c r="D593" s="3"/>
    </row>
    <row r="594" spans="2:4" x14ac:dyDescent="0.2">
      <c r="B594" s="3"/>
      <c r="C594" s="3"/>
      <c r="D594" s="3"/>
    </row>
    <row r="595" spans="2:4" x14ac:dyDescent="0.2">
      <c r="B595" s="3"/>
      <c r="C595" s="3"/>
      <c r="D595" s="3"/>
    </row>
    <row r="596" spans="2:4" x14ac:dyDescent="0.2">
      <c r="B596" s="3"/>
      <c r="C596" s="3"/>
      <c r="D596" s="3"/>
    </row>
    <row r="597" spans="2:4" x14ac:dyDescent="0.2">
      <c r="B597" s="3"/>
      <c r="C597" s="3"/>
      <c r="D597" s="3"/>
    </row>
    <row r="598" spans="2:4" x14ac:dyDescent="0.2">
      <c r="B598" s="3"/>
      <c r="C598" s="3"/>
      <c r="D598" s="3"/>
    </row>
    <row r="599" spans="2:4" x14ac:dyDescent="0.2">
      <c r="B599" s="3"/>
      <c r="C599" s="3"/>
      <c r="D599" s="3"/>
    </row>
    <row r="600" spans="2:4" x14ac:dyDescent="0.2">
      <c r="B600" s="3"/>
      <c r="C600" s="3"/>
      <c r="D600" s="3"/>
    </row>
    <row r="601" spans="2:4" x14ac:dyDescent="0.2">
      <c r="B601" s="3"/>
      <c r="C601" s="3"/>
      <c r="D601" s="3"/>
    </row>
    <row r="602" spans="2:4" x14ac:dyDescent="0.2">
      <c r="B602" s="3"/>
      <c r="C602" s="3"/>
      <c r="D602" s="3"/>
    </row>
    <row r="603" spans="2:4" x14ac:dyDescent="0.2">
      <c r="B603" s="3"/>
      <c r="C603" s="3"/>
      <c r="D603" s="3"/>
    </row>
    <row r="604" spans="2:4" x14ac:dyDescent="0.2">
      <c r="B604" s="3"/>
      <c r="C604" s="3"/>
      <c r="D604" s="3"/>
    </row>
    <row r="605" spans="2:4" x14ac:dyDescent="0.2">
      <c r="B605" s="3"/>
      <c r="C605" s="3"/>
      <c r="D605" s="3"/>
    </row>
    <row r="606" spans="2:4" x14ac:dyDescent="0.2">
      <c r="B606" s="3"/>
      <c r="C606" s="3"/>
      <c r="D606" s="3"/>
    </row>
    <row r="607" spans="2:4" x14ac:dyDescent="0.2">
      <c r="B607" s="3"/>
      <c r="C607" s="3"/>
      <c r="D607" s="3"/>
    </row>
    <row r="608" spans="2:4" x14ac:dyDescent="0.2">
      <c r="B608" s="3"/>
      <c r="C608" s="3"/>
      <c r="D608" s="3"/>
    </row>
    <row r="609" spans="2:4" x14ac:dyDescent="0.2">
      <c r="B609" s="3"/>
      <c r="C609" s="3"/>
      <c r="D609" s="3"/>
    </row>
    <row r="610" spans="2:4" x14ac:dyDescent="0.2">
      <c r="B610" s="3"/>
      <c r="C610" s="3"/>
      <c r="D610" s="3"/>
    </row>
    <row r="611" spans="2:4" x14ac:dyDescent="0.2">
      <c r="B611" s="3"/>
      <c r="C611" s="3"/>
      <c r="D611" s="3"/>
    </row>
    <row r="612" spans="2:4" x14ac:dyDescent="0.2">
      <c r="B612" s="3"/>
      <c r="C612" s="3"/>
      <c r="D612" s="3"/>
    </row>
    <row r="613" spans="2:4" x14ac:dyDescent="0.2">
      <c r="B613" s="3"/>
      <c r="C613" s="3"/>
      <c r="D613" s="3"/>
    </row>
    <row r="614" spans="2:4" x14ac:dyDescent="0.2">
      <c r="B614" s="3"/>
      <c r="C614" s="3"/>
      <c r="D614" s="3"/>
    </row>
    <row r="615" spans="2:4" x14ac:dyDescent="0.2">
      <c r="B615" s="3"/>
      <c r="C615" s="3"/>
      <c r="D615" s="3"/>
    </row>
    <row r="616" spans="2:4" x14ac:dyDescent="0.2">
      <c r="B616" s="3"/>
      <c r="C616" s="3"/>
      <c r="D616" s="3"/>
    </row>
    <row r="617" spans="2:4" x14ac:dyDescent="0.2">
      <c r="B617" s="3"/>
      <c r="C617" s="3"/>
      <c r="D617" s="3"/>
    </row>
    <row r="618" spans="2:4" x14ac:dyDescent="0.2">
      <c r="B618" s="3"/>
      <c r="C618" s="3"/>
      <c r="D618" s="3"/>
    </row>
    <row r="619" spans="2:4" x14ac:dyDescent="0.2">
      <c r="B619" s="3"/>
      <c r="C619" s="3"/>
      <c r="D619" s="3"/>
    </row>
    <row r="620" spans="2:4" x14ac:dyDescent="0.2">
      <c r="B620" s="3"/>
      <c r="C620" s="3"/>
      <c r="D620" s="3"/>
    </row>
    <row r="621" spans="2:4" x14ac:dyDescent="0.2">
      <c r="B621" s="3"/>
      <c r="C621" s="3"/>
      <c r="D621" s="3"/>
    </row>
    <row r="622" spans="2:4" x14ac:dyDescent="0.2">
      <c r="B622" s="3"/>
      <c r="C622" s="3"/>
      <c r="D622" s="3"/>
    </row>
    <row r="623" spans="2:4" x14ac:dyDescent="0.2">
      <c r="B623" s="3"/>
      <c r="C623" s="3"/>
      <c r="D623" s="3"/>
    </row>
    <row r="624" spans="2:4" x14ac:dyDescent="0.2">
      <c r="B624" s="3"/>
      <c r="C624" s="3"/>
      <c r="D624" s="3"/>
    </row>
    <row r="625" spans="2:4" x14ac:dyDescent="0.2">
      <c r="B625" s="3"/>
      <c r="C625" s="3"/>
      <c r="D625" s="3"/>
    </row>
    <row r="626" spans="2:4" x14ac:dyDescent="0.2">
      <c r="B626" s="3"/>
      <c r="C626" s="3"/>
      <c r="D626" s="3"/>
    </row>
    <row r="627" spans="2:4" x14ac:dyDescent="0.2">
      <c r="B627" s="3"/>
      <c r="C627" s="3"/>
      <c r="D627" s="3"/>
    </row>
    <row r="628" spans="2:4" x14ac:dyDescent="0.2">
      <c r="B628" s="3"/>
      <c r="C628" s="3"/>
      <c r="D628" s="3"/>
    </row>
    <row r="629" spans="2:4" x14ac:dyDescent="0.2">
      <c r="B629" s="3"/>
      <c r="C629" s="3"/>
      <c r="D629" s="3"/>
    </row>
    <row r="630" spans="2:4" x14ac:dyDescent="0.2">
      <c r="B630" s="3"/>
      <c r="C630" s="3"/>
      <c r="D630" s="3"/>
    </row>
    <row r="631" spans="2:4" x14ac:dyDescent="0.2">
      <c r="B631" s="3"/>
      <c r="C631" s="3"/>
      <c r="D631" s="3"/>
    </row>
    <row r="632" spans="2:4" x14ac:dyDescent="0.2">
      <c r="B632" s="3"/>
      <c r="C632" s="3"/>
      <c r="D632" s="3"/>
    </row>
    <row r="633" spans="2:4" x14ac:dyDescent="0.2">
      <c r="B633" s="3"/>
      <c r="C633" s="3"/>
      <c r="D633" s="3"/>
    </row>
    <row r="634" spans="2:4" x14ac:dyDescent="0.2">
      <c r="B634" s="3"/>
      <c r="C634" s="3"/>
      <c r="D634" s="3"/>
    </row>
    <row r="635" spans="2:4" x14ac:dyDescent="0.2">
      <c r="B635" s="3"/>
      <c r="C635" s="3"/>
      <c r="D635" s="3"/>
    </row>
    <row r="636" spans="2:4" x14ac:dyDescent="0.2">
      <c r="B636" s="3"/>
      <c r="C636" s="3"/>
      <c r="D636" s="3"/>
    </row>
    <row r="637" spans="2:4" x14ac:dyDescent="0.2">
      <c r="B637" s="3"/>
      <c r="C637" s="3"/>
      <c r="D637" s="3"/>
    </row>
    <row r="638" spans="2:4" x14ac:dyDescent="0.2">
      <c r="B638" s="3"/>
      <c r="C638" s="3"/>
      <c r="D638" s="3"/>
    </row>
    <row r="639" spans="2:4" x14ac:dyDescent="0.2">
      <c r="B639" s="3"/>
      <c r="C639" s="3"/>
      <c r="D639" s="3"/>
    </row>
    <row r="640" spans="2:4" x14ac:dyDescent="0.2">
      <c r="B640" s="3"/>
      <c r="C640" s="3"/>
      <c r="D640" s="3"/>
    </row>
    <row r="641" spans="2:4" x14ac:dyDescent="0.2">
      <c r="B641" s="3"/>
      <c r="C641" s="3"/>
      <c r="D641" s="3"/>
    </row>
    <row r="642" spans="2:4" x14ac:dyDescent="0.2">
      <c r="B642" s="3"/>
      <c r="C642" s="3"/>
      <c r="D642" s="3"/>
    </row>
    <row r="643" spans="2:4" x14ac:dyDescent="0.2">
      <c r="B643" s="3"/>
      <c r="C643" s="3"/>
      <c r="D643" s="3"/>
    </row>
    <row r="644" spans="2:4" x14ac:dyDescent="0.2">
      <c r="B644" s="3"/>
      <c r="C644" s="3"/>
      <c r="D644" s="3"/>
    </row>
    <row r="645" spans="2:4" x14ac:dyDescent="0.2">
      <c r="B645" s="3"/>
      <c r="C645" s="3"/>
      <c r="D645" s="3"/>
    </row>
    <row r="646" spans="2:4" x14ac:dyDescent="0.2">
      <c r="B646" s="3"/>
      <c r="C646" s="3"/>
      <c r="D646" s="3"/>
    </row>
    <row r="647" spans="2:4" x14ac:dyDescent="0.2">
      <c r="B647" s="3"/>
      <c r="C647" s="3"/>
      <c r="D647" s="3"/>
    </row>
    <row r="648" spans="2:4" x14ac:dyDescent="0.2">
      <c r="B648" s="3"/>
      <c r="C648" s="3"/>
      <c r="D648" s="3"/>
    </row>
    <row r="649" spans="2:4" x14ac:dyDescent="0.2">
      <c r="B649" s="3"/>
      <c r="C649" s="3"/>
      <c r="D649" s="3"/>
    </row>
    <row r="650" spans="2:4" x14ac:dyDescent="0.2">
      <c r="B650" s="3"/>
      <c r="C650" s="3"/>
      <c r="D650" s="3"/>
    </row>
    <row r="651" spans="2:4" x14ac:dyDescent="0.2">
      <c r="B651" s="3"/>
      <c r="C651" s="3"/>
      <c r="D651" s="3"/>
    </row>
    <row r="652" spans="2:4" x14ac:dyDescent="0.2">
      <c r="B652" s="3"/>
      <c r="C652" s="3"/>
      <c r="D652" s="3"/>
    </row>
    <row r="653" spans="2:4" x14ac:dyDescent="0.2">
      <c r="B653" s="3"/>
      <c r="C653" s="3"/>
      <c r="D653" s="3"/>
    </row>
    <row r="654" spans="2:4" x14ac:dyDescent="0.2">
      <c r="B654" s="3"/>
      <c r="C654" s="3"/>
      <c r="D654" s="3"/>
    </row>
    <row r="655" spans="2:4" x14ac:dyDescent="0.2">
      <c r="B655" s="3"/>
      <c r="C655" s="3"/>
      <c r="D655" s="3"/>
    </row>
    <row r="656" spans="2:4" x14ac:dyDescent="0.2">
      <c r="B656" s="3"/>
      <c r="C656" s="3"/>
      <c r="D656" s="3"/>
    </row>
    <row r="657" spans="2:4" x14ac:dyDescent="0.2">
      <c r="B657" s="3"/>
      <c r="C657" s="3"/>
      <c r="D657" s="3"/>
    </row>
    <row r="658" spans="2:4" x14ac:dyDescent="0.2">
      <c r="B658" s="3"/>
      <c r="C658" s="3"/>
      <c r="D658" s="3"/>
    </row>
    <row r="659" spans="2:4" x14ac:dyDescent="0.2">
      <c r="B659" s="3"/>
      <c r="C659" s="3"/>
      <c r="D659" s="3"/>
    </row>
    <row r="660" spans="2:4" x14ac:dyDescent="0.2">
      <c r="B660" s="3"/>
      <c r="C660" s="3"/>
      <c r="D660" s="3"/>
    </row>
    <row r="661" spans="2:4" x14ac:dyDescent="0.2">
      <c r="B661" s="3"/>
      <c r="C661" s="3"/>
      <c r="D661" s="3"/>
    </row>
    <row r="662" spans="2:4" x14ac:dyDescent="0.2">
      <c r="B662" s="3"/>
      <c r="C662" s="3"/>
      <c r="D662" s="3"/>
    </row>
    <row r="663" spans="2:4" x14ac:dyDescent="0.2">
      <c r="B663" s="3"/>
      <c r="C663" s="3"/>
      <c r="D663" s="3"/>
    </row>
    <row r="664" spans="2:4" x14ac:dyDescent="0.2">
      <c r="B664" s="3"/>
      <c r="C664" s="3"/>
      <c r="D664" s="3"/>
    </row>
    <row r="665" spans="2:4" x14ac:dyDescent="0.2">
      <c r="B665" s="3"/>
      <c r="C665" s="3"/>
      <c r="D665" s="3"/>
    </row>
    <row r="666" spans="2:4" x14ac:dyDescent="0.2">
      <c r="B666" s="3"/>
      <c r="C666" s="3"/>
      <c r="D666" s="3"/>
    </row>
    <row r="667" spans="2:4" x14ac:dyDescent="0.2">
      <c r="B667" s="3"/>
      <c r="C667" s="3"/>
      <c r="D667" s="3"/>
    </row>
    <row r="668" spans="2:4" x14ac:dyDescent="0.2">
      <c r="B668" s="3"/>
      <c r="C668" s="3"/>
      <c r="D668" s="3"/>
    </row>
    <row r="669" spans="2:4" x14ac:dyDescent="0.2">
      <c r="B669" s="3"/>
      <c r="C669" s="3"/>
      <c r="D669" s="3"/>
    </row>
    <row r="670" spans="2:4" x14ac:dyDescent="0.2">
      <c r="B670" s="3"/>
      <c r="C670" s="3"/>
      <c r="D670" s="3"/>
    </row>
    <row r="671" spans="2:4" x14ac:dyDescent="0.2">
      <c r="B671" s="3"/>
      <c r="C671" s="3"/>
      <c r="D671" s="3"/>
    </row>
    <row r="672" spans="2:4" x14ac:dyDescent="0.2">
      <c r="B672" s="3"/>
      <c r="C672" s="3"/>
      <c r="D672" s="3"/>
    </row>
    <row r="673" spans="2:4" x14ac:dyDescent="0.2">
      <c r="B673" s="3"/>
      <c r="C673" s="3"/>
      <c r="D673" s="3"/>
    </row>
    <row r="674" spans="2:4" x14ac:dyDescent="0.2">
      <c r="B674" s="3"/>
      <c r="C674" s="3"/>
      <c r="D674" s="3"/>
    </row>
    <row r="675" spans="2:4" x14ac:dyDescent="0.2">
      <c r="B675" s="3"/>
      <c r="C675" s="3"/>
      <c r="D675" s="3"/>
    </row>
    <row r="676" spans="2:4" x14ac:dyDescent="0.2">
      <c r="B676" s="3"/>
      <c r="C676" s="3"/>
      <c r="D676" s="3"/>
    </row>
    <row r="677" spans="2:4" x14ac:dyDescent="0.2">
      <c r="B677" s="3"/>
      <c r="C677" s="3"/>
      <c r="D677" s="3"/>
    </row>
    <row r="678" spans="2:4" x14ac:dyDescent="0.2">
      <c r="B678" s="3"/>
      <c r="C678" s="3"/>
      <c r="D678" s="3"/>
    </row>
    <row r="679" spans="2:4" x14ac:dyDescent="0.2">
      <c r="B679" s="3"/>
      <c r="C679" s="3"/>
      <c r="D679" s="3"/>
    </row>
    <row r="680" spans="2:4" x14ac:dyDescent="0.2">
      <c r="B680" s="3"/>
      <c r="C680" s="3"/>
      <c r="D680" s="3"/>
    </row>
    <row r="681" spans="2:4" x14ac:dyDescent="0.2">
      <c r="B681" s="3"/>
      <c r="C681" s="3"/>
      <c r="D681" s="3"/>
    </row>
    <row r="682" spans="2:4" x14ac:dyDescent="0.2">
      <c r="B682" s="3"/>
      <c r="C682" s="3"/>
      <c r="D682" s="3"/>
    </row>
    <row r="683" spans="2:4" x14ac:dyDescent="0.2">
      <c r="B683" s="3"/>
      <c r="C683" s="3"/>
      <c r="D683" s="3"/>
    </row>
    <row r="684" spans="2:4" x14ac:dyDescent="0.2">
      <c r="B684" s="3"/>
      <c r="C684" s="3"/>
      <c r="D684" s="3"/>
    </row>
    <row r="685" spans="2:4" x14ac:dyDescent="0.2">
      <c r="B685" s="3"/>
      <c r="C685" s="3"/>
      <c r="D685" s="3"/>
    </row>
    <row r="686" spans="2:4" x14ac:dyDescent="0.2">
      <c r="B686" s="3"/>
      <c r="C686" s="3"/>
      <c r="D686" s="3"/>
    </row>
    <row r="687" spans="2:4" x14ac:dyDescent="0.2">
      <c r="B687" s="3"/>
      <c r="C687" s="3"/>
      <c r="D687" s="3"/>
    </row>
    <row r="688" spans="2:4" x14ac:dyDescent="0.2">
      <c r="B688" s="3"/>
      <c r="C688" s="3"/>
      <c r="D688" s="3"/>
    </row>
    <row r="689" spans="2:4" x14ac:dyDescent="0.2">
      <c r="B689" s="3"/>
      <c r="C689" s="3"/>
      <c r="D689" s="3"/>
    </row>
    <row r="690" spans="2:4" x14ac:dyDescent="0.2">
      <c r="B690" s="3"/>
      <c r="C690" s="3"/>
      <c r="D690" s="3"/>
    </row>
    <row r="691" spans="2:4" x14ac:dyDescent="0.2">
      <c r="B691" s="3"/>
      <c r="C691" s="3"/>
      <c r="D691" s="3"/>
    </row>
    <row r="692" spans="2:4" x14ac:dyDescent="0.2">
      <c r="B692" s="3"/>
      <c r="C692" s="3"/>
      <c r="D692" s="3"/>
    </row>
    <row r="693" spans="2:4" x14ac:dyDescent="0.2">
      <c r="B693" s="3"/>
      <c r="C693" s="3"/>
      <c r="D693" s="3"/>
    </row>
    <row r="694" spans="2:4" x14ac:dyDescent="0.2">
      <c r="B694" s="3"/>
      <c r="C694" s="3"/>
      <c r="D694" s="3"/>
    </row>
    <row r="695" spans="2:4" x14ac:dyDescent="0.2">
      <c r="B695" s="3"/>
      <c r="C695" s="3"/>
      <c r="D695" s="3"/>
    </row>
    <row r="696" spans="2:4" x14ac:dyDescent="0.2">
      <c r="B696" s="3"/>
      <c r="C696" s="3"/>
      <c r="D696" s="3"/>
    </row>
    <row r="697" spans="2:4" x14ac:dyDescent="0.2">
      <c r="B697" s="3"/>
      <c r="C697" s="3"/>
      <c r="D697" s="3"/>
    </row>
    <row r="698" spans="2:4" x14ac:dyDescent="0.2">
      <c r="B698" s="3"/>
      <c r="C698" s="3"/>
      <c r="D698" s="3"/>
    </row>
    <row r="699" spans="2:4" x14ac:dyDescent="0.2">
      <c r="B699" s="3"/>
      <c r="C699" s="3"/>
      <c r="D699" s="3"/>
    </row>
    <row r="700" spans="2:4" x14ac:dyDescent="0.2">
      <c r="B700" s="3"/>
      <c r="C700" s="3"/>
      <c r="D700" s="3"/>
    </row>
    <row r="701" spans="2:4" x14ac:dyDescent="0.2">
      <c r="B701" s="3"/>
      <c r="C701" s="3"/>
      <c r="D701" s="3"/>
    </row>
    <row r="702" spans="2:4" x14ac:dyDescent="0.2">
      <c r="B702" s="3"/>
      <c r="C702" s="3"/>
      <c r="D702" s="3"/>
    </row>
    <row r="703" spans="2:4" x14ac:dyDescent="0.2">
      <c r="B703" s="3"/>
      <c r="C703" s="3"/>
      <c r="D703" s="3"/>
    </row>
    <row r="704" spans="2:4" x14ac:dyDescent="0.2">
      <c r="B704" s="3"/>
      <c r="C704" s="3"/>
      <c r="D704" s="3"/>
    </row>
    <row r="705" spans="2:4" x14ac:dyDescent="0.2">
      <c r="B705" s="3"/>
      <c r="C705" s="3"/>
      <c r="D705" s="3"/>
    </row>
    <row r="706" spans="2:4" x14ac:dyDescent="0.2">
      <c r="B706" s="3"/>
      <c r="C706" s="3"/>
      <c r="D706" s="3"/>
    </row>
    <row r="707" spans="2:4" x14ac:dyDescent="0.2">
      <c r="B707" s="3"/>
      <c r="C707" s="3"/>
      <c r="D707" s="3"/>
    </row>
    <row r="708" spans="2:4" x14ac:dyDescent="0.2">
      <c r="B708" s="3"/>
      <c r="C708" s="3"/>
      <c r="D708" s="3"/>
    </row>
    <row r="709" spans="2:4" x14ac:dyDescent="0.2">
      <c r="B709" s="3"/>
      <c r="C709" s="3"/>
      <c r="D709" s="3"/>
    </row>
    <row r="710" spans="2:4" x14ac:dyDescent="0.2">
      <c r="B710" s="3"/>
      <c r="C710" s="3"/>
      <c r="D710" s="3"/>
    </row>
    <row r="711" spans="2:4" x14ac:dyDescent="0.2">
      <c r="B711" s="3"/>
      <c r="C711" s="3"/>
      <c r="D711" s="3"/>
    </row>
    <row r="712" spans="2:4" x14ac:dyDescent="0.2">
      <c r="B712" s="3"/>
      <c r="C712" s="3"/>
      <c r="D712" s="3"/>
    </row>
    <row r="713" spans="2:4" x14ac:dyDescent="0.2">
      <c r="B713" s="3"/>
      <c r="C713" s="3"/>
      <c r="D713" s="3"/>
    </row>
    <row r="714" spans="2:4" x14ac:dyDescent="0.2">
      <c r="B714" s="3"/>
      <c r="C714" s="3"/>
      <c r="D714" s="3"/>
    </row>
    <row r="715" spans="2:4" x14ac:dyDescent="0.2">
      <c r="B715" s="3"/>
      <c r="C715" s="3"/>
      <c r="D715" s="3"/>
    </row>
    <row r="716" spans="2:4" x14ac:dyDescent="0.2">
      <c r="B716" s="3"/>
      <c r="C716" s="3"/>
      <c r="D716" s="3"/>
    </row>
    <row r="717" spans="2:4" x14ac:dyDescent="0.2">
      <c r="B717" s="3"/>
      <c r="C717" s="3"/>
      <c r="D717" s="3"/>
    </row>
    <row r="718" spans="2:4" x14ac:dyDescent="0.2">
      <c r="B718" s="3"/>
      <c r="C718" s="3"/>
      <c r="D718" s="3"/>
    </row>
    <row r="719" spans="2:4" x14ac:dyDescent="0.2">
      <c r="B719" s="3"/>
      <c r="C719" s="3"/>
      <c r="D719" s="3"/>
    </row>
    <row r="720" spans="2:4" x14ac:dyDescent="0.2">
      <c r="B720" s="3"/>
      <c r="C720" s="3"/>
      <c r="D720" s="3"/>
    </row>
    <row r="721" spans="2:4" x14ac:dyDescent="0.2">
      <c r="B721" s="3"/>
      <c r="C721" s="3"/>
      <c r="D721" s="3"/>
    </row>
    <row r="722" spans="2:4" x14ac:dyDescent="0.2">
      <c r="B722" s="3"/>
      <c r="C722" s="3"/>
      <c r="D722" s="3"/>
    </row>
    <row r="723" spans="2:4" x14ac:dyDescent="0.2">
      <c r="B723" s="3"/>
      <c r="C723" s="3"/>
      <c r="D723" s="3"/>
    </row>
    <row r="724" spans="2:4" x14ac:dyDescent="0.2">
      <c r="B724" s="3"/>
      <c r="C724" s="3"/>
      <c r="D724" s="3"/>
    </row>
    <row r="725" spans="2:4" x14ac:dyDescent="0.2">
      <c r="B725" s="3"/>
      <c r="C725" s="3"/>
      <c r="D725" s="3"/>
    </row>
    <row r="726" spans="2:4" x14ac:dyDescent="0.2">
      <c r="B726" s="3"/>
      <c r="C726" s="3"/>
      <c r="D726" s="3"/>
    </row>
    <row r="727" spans="2:4" x14ac:dyDescent="0.2">
      <c r="B727" s="3"/>
      <c r="C727" s="3"/>
      <c r="D727" s="3"/>
    </row>
    <row r="728" spans="2:4" x14ac:dyDescent="0.2">
      <c r="B728" s="3"/>
      <c r="C728" s="3"/>
      <c r="D728" s="3"/>
    </row>
    <row r="729" spans="2:4" x14ac:dyDescent="0.2">
      <c r="B729" s="3"/>
      <c r="C729" s="3"/>
      <c r="D729" s="3"/>
    </row>
    <row r="730" spans="2:4" x14ac:dyDescent="0.2">
      <c r="B730" s="3"/>
      <c r="C730" s="3"/>
      <c r="D730" s="3"/>
    </row>
    <row r="731" spans="2:4" x14ac:dyDescent="0.2">
      <c r="B731" s="3"/>
      <c r="C731" s="3"/>
      <c r="D731" s="3"/>
    </row>
    <row r="732" spans="2:4" x14ac:dyDescent="0.2">
      <c r="B732" s="3"/>
      <c r="C732" s="3"/>
      <c r="D732" s="3"/>
    </row>
    <row r="733" spans="2:4" x14ac:dyDescent="0.2">
      <c r="B733" s="3"/>
      <c r="C733" s="3"/>
      <c r="D733" s="3"/>
    </row>
    <row r="734" spans="2:4" x14ac:dyDescent="0.2">
      <c r="B734" s="3"/>
      <c r="C734" s="3"/>
      <c r="D734" s="3"/>
    </row>
    <row r="735" spans="2:4" x14ac:dyDescent="0.2">
      <c r="B735" s="3"/>
      <c r="C735" s="3"/>
      <c r="D735" s="3"/>
    </row>
    <row r="736" spans="2:4" x14ac:dyDescent="0.2">
      <c r="B736" s="3"/>
      <c r="C736" s="3"/>
      <c r="D736" s="3"/>
    </row>
    <row r="737" spans="2:4" x14ac:dyDescent="0.2">
      <c r="B737" s="3"/>
      <c r="C737" s="3"/>
      <c r="D737" s="3"/>
    </row>
    <row r="738" spans="2:4" x14ac:dyDescent="0.2">
      <c r="B738" s="3"/>
      <c r="C738" s="3"/>
      <c r="D738" s="3"/>
    </row>
    <row r="739" spans="2:4" x14ac:dyDescent="0.2">
      <c r="B739" s="3"/>
      <c r="C739" s="3"/>
      <c r="D739" s="3"/>
    </row>
    <row r="740" spans="2:4" x14ac:dyDescent="0.2">
      <c r="B740" s="3"/>
      <c r="C740" s="3"/>
      <c r="D740" s="3"/>
    </row>
    <row r="741" spans="2:4" x14ac:dyDescent="0.2">
      <c r="B741" s="3"/>
      <c r="C741" s="3"/>
      <c r="D741" s="3"/>
    </row>
    <row r="742" spans="2:4" x14ac:dyDescent="0.2">
      <c r="B742" s="3"/>
      <c r="C742" s="3"/>
      <c r="D742" s="3"/>
    </row>
    <row r="743" spans="2:4" x14ac:dyDescent="0.2">
      <c r="B743" s="3"/>
      <c r="C743" s="3"/>
      <c r="D743" s="3"/>
    </row>
    <row r="744" spans="2:4" x14ac:dyDescent="0.2">
      <c r="B744" s="3"/>
      <c r="C744" s="3"/>
      <c r="D744" s="3"/>
    </row>
    <row r="745" spans="2:4" x14ac:dyDescent="0.2">
      <c r="B745" s="3"/>
      <c r="C745" s="3"/>
      <c r="D745" s="3"/>
    </row>
    <row r="746" spans="2:4" x14ac:dyDescent="0.2">
      <c r="B746" s="3"/>
      <c r="C746" s="3"/>
      <c r="D746" s="3"/>
    </row>
    <row r="747" spans="2:4" x14ac:dyDescent="0.2">
      <c r="B747" s="3"/>
      <c r="C747" s="3"/>
      <c r="D747" s="3"/>
    </row>
    <row r="748" spans="2:4" x14ac:dyDescent="0.2">
      <c r="B748" s="3"/>
      <c r="C748" s="3"/>
      <c r="D748" s="3"/>
    </row>
    <row r="749" spans="2:4" x14ac:dyDescent="0.2">
      <c r="B749" s="3"/>
      <c r="C749" s="3"/>
      <c r="D749" s="3"/>
    </row>
    <row r="750" spans="2:4" x14ac:dyDescent="0.2">
      <c r="B750" s="3"/>
      <c r="C750" s="3"/>
      <c r="D750" s="3"/>
    </row>
    <row r="751" spans="2:4" x14ac:dyDescent="0.2">
      <c r="B751" s="3"/>
      <c r="C751" s="3"/>
      <c r="D751" s="3"/>
    </row>
    <row r="752" spans="2:4" x14ac:dyDescent="0.2">
      <c r="B752" s="3"/>
      <c r="C752" s="3"/>
      <c r="D752" s="3"/>
    </row>
    <row r="753" spans="2:4" x14ac:dyDescent="0.2">
      <c r="B753" s="3"/>
      <c r="C753" s="3"/>
      <c r="D753" s="3"/>
    </row>
    <row r="754" spans="2:4" x14ac:dyDescent="0.2">
      <c r="B754" s="3"/>
      <c r="C754" s="3"/>
      <c r="D754" s="3"/>
    </row>
    <row r="755" spans="2:4" x14ac:dyDescent="0.2">
      <c r="B755" s="3"/>
      <c r="C755" s="3"/>
      <c r="D755" s="3"/>
    </row>
    <row r="756" spans="2:4" x14ac:dyDescent="0.2">
      <c r="B756" s="3"/>
      <c r="C756" s="3"/>
      <c r="D756" s="3"/>
    </row>
    <row r="757" spans="2:4" x14ac:dyDescent="0.2">
      <c r="B757" s="3"/>
      <c r="C757" s="3"/>
      <c r="D757" s="3"/>
    </row>
    <row r="758" spans="2:4" x14ac:dyDescent="0.2">
      <c r="B758" s="3"/>
      <c r="C758" s="3"/>
      <c r="D758" s="3"/>
    </row>
    <row r="759" spans="2:4" x14ac:dyDescent="0.2">
      <c r="B759" s="3"/>
      <c r="C759" s="3"/>
      <c r="D759" s="3"/>
    </row>
    <row r="760" spans="2:4" x14ac:dyDescent="0.2">
      <c r="B760" s="3"/>
      <c r="C760" s="3"/>
      <c r="D760" s="3"/>
    </row>
    <row r="761" spans="2:4" x14ac:dyDescent="0.2">
      <c r="B761" s="3"/>
      <c r="C761" s="3"/>
      <c r="D761" s="3"/>
    </row>
    <row r="762" spans="2:4" x14ac:dyDescent="0.2">
      <c r="B762" s="3"/>
      <c r="C762" s="3"/>
      <c r="D762" s="3"/>
    </row>
    <row r="763" spans="2:4" x14ac:dyDescent="0.2">
      <c r="B763" s="3"/>
      <c r="C763" s="3"/>
      <c r="D763" s="3"/>
    </row>
    <row r="764" spans="2:4" x14ac:dyDescent="0.2">
      <c r="B764" s="3"/>
      <c r="C764" s="3"/>
      <c r="D764" s="3"/>
    </row>
    <row r="765" spans="2:4" x14ac:dyDescent="0.2">
      <c r="B765" s="3"/>
      <c r="C765" s="3"/>
      <c r="D765" s="3"/>
    </row>
    <row r="766" spans="2:4" x14ac:dyDescent="0.2">
      <c r="B766" s="3"/>
      <c r="C766" s="3"/>
      <c r="D766" s="3"/>
    </row>
    <row r="767" spans="2:4" x14ac:dyDescent="0.2">
      <c r="B767" s="3"/>
      <c r="C767" s="3"/>
      <c r="D767" s="3"/>
    </row>
    <row r="768" spans="2:4" x14ac:dyDescent="0.2">
      <c r="B768" s="3"/>
      <c r="C768" s="3"/>
      <c r="D768" s="3"/>
    </row>
    <row r="769" spans="2:4" x14ac:dyDescent="0.2">
      <c r="B769" s="3"/>
      <c r="C769" s="3"/>
      <c r="D769" s="3"/>
    </row>
    <row r="770" spans="2:4" x14ac:dyDescent="0.2">
      <c r="B770" s="3"/>
      <c r="C770" s="3"/>
      <c r="D770" s="3"/>
    </row>
    <row r="771" spans="2:4" x14ac:dyDescent="0.2">
      <c r="B771" s="3"/>
      <c r="C771" s="3"/>
      <c r="D771" s="3"/>
    </row>
    <row r="772" spans="2:4" x14ac:dyDescent="0.2">
      <c r="B772" s="3"/>
      <c r="C772" s="3"/>
      <c r="D772" s="3"/>
    </row>
    <row r="773" spans="2:4" x14ac:dyDescent="0.2">
      <c r="B773" s="3"/>
      <c r="C773" s="3"/>
      <c r="D773" s="3"/>
    </row>
    <row r="774" spans="2:4" x14ac:dyDescent="0.2">
      <c r="B774" s="3"/>
      <c r="C774" s="3"/>
      <c r="D774" s="3"/>
    </row>
    <row r="775" spans="2:4" x14ac:dyDescent="0.2">
      <c r="B775" s="3"/>
      <c r="C775" s="3"/>
      <c r="D775" s="3"/>
    </row>
    <row r="776" spans="2:4" x14ac:dyDescent="0.2">
      <c r="B776" s="3"/>
      <c r="C776" s="3"/>
      <c r="D776" s="3"/>
    </row>
    <row r="777" spans="2:4" x14ac:dyDescent="0.2">
      <c r="B777" s="3"/>
      <c r="C777" s="3"/>
      <c r="D777" s="3"/>
    </row>
    <row r="778" spans="2:4" x14ac:dyDescent="0.2">
      <c r="B778" s="3"/>
      <c r="C778" s="3"/>
      <c r="D778" s="3"/>
    </row>
    <row r="779" spans="2:4" x14ac:dyDescent="0.2">
      <c r="B779" s="3"/>
      <c r="C779" s="3"/>
      <c r="D779" s="3"/>
    </row>
    <row r="780" spans="2:4" x14ac:dyDescent="0.2">
      <c r="B780" s="3"/>
      <c r="C780" s="3"/>
      <c r="D780" s="3"/>
    </row>
    <row r="781" spans="2:4" x14ac:dyDescent="0.2">
      <c r="B781" s="3"/>
      <c r="C781" s="3"/>
      <c r="D781" s="3"/>
    </row>
    <row r="782" spans="2:4" x14ac:dyDescent="0.2">
      <c r="B782" s="3"/>
      <c r="C782" s="3"/>
      <c r="D782" s="3"/>
    </row>
    <row r="783" spans="2:4" x14ac:dyDescent="0.2">
      <c r="B783" s="3"/>
      <c r="C783" s="3"/>
      <c r="D783" s="3"/>
    </row>
    <row r="784" spans="2:4" x14ac:dyDescent="0.2">
      <c r="B784" s="3"/>
      <c r="C784" s="3"/>
      <c r="D784" s="3"/>
    </row>
    <row r="785" spans="2:4" x14ac:dyDescent="0.2">
      <c r="B785" s="3"/>
      <c r="C785" s="3"/>
      <c r="D785" s="3"/>
    </row>
    <row r="786" spans="2:4" x14ac:dyDescent="0.2">
      <c r="B786" s="3"/>
      <c r="C786" s="3"/>
      <c r="D786" s="3"/>
    </row>
    <row r="787" spans="2:4" x14ac:dyDescent="0.2">
      <c r="B787" s="3"/>
      <c r="C787" s="3"/>
      <c r="D787" s="3"/>
    </row>
    <row r="788" spans="2:4" x14ac:dyDescent="0.2">
      <c r="B788" s="3"/>
      <c r="C788" s="3"/>
      <c r="D788" s="3"/>
    </row>
    <row r="789" spans="2:4" x14ac:dyDescent="0.2">
      <c r="B789" s="3"/>
      <c r="C789" s="3"/>
      <c r="D789" s="3"/>
    </row>
    <row r="790" spans="2:4" x14ac:dyDescent="0.2">
      <c r="B790" s="3"/>
      <c r="C790" s="3"/>
      <c r="D790" s="3"/>
    </row>
    <row r="791" spans="2:4" x14ac:dyDescent="0.2">
      <c r="B791" s="3"/>
      <c r="C791" s="3"/>
      <c r="D791" s="3"/>
    </row>
    <row r="792" spans="2:4" x14ac:dyDescent="0.2">
      <c r="B792" s="3"/>
      <c r="C792" s="3"/>
      <c r="D792" s="3"/>
    </row>
    <row r="793" spans="2:4" x14ac:dyDescent="0.2">
      <c r="B793" s="3"/>
      <c r="C793" s="3"/>
      <c r="D793" s="3"/>
    </row>
    <row r="794" spans="2:4" x14ac:dyDescent="0.2">
      <c r="B794" s="3"/>
      <c r="C794" s="3"/>
      <c r="D794" s="3"/>
    </row>
    <row r="795" spans="2:4" x14ac:dyDescent="0.2">
      <c r="B795" s="3"/>
      <c r="C795" s="3"/>
      <c r="D795" s="3"/>
    </row>
    <row r="796" spans="2:4" x14ac:dyDescent="0.2">
      <c r="B796" s="3"/>
      <c r="C796" s="3"/>
      <c r="D796" s="3"/>
    </row>
    <row r="797" spans="2:4" x14ac:dyDescent="0.2">
      <c r="B797" s="3"/>
      <c r="C797" s="3"/>
      <c r="D797" s="3"/>
    </row>
    <row r="798" spans="2:4" x14ac:dyDescent="0.2">
      <c r="B798" s="3"/>
      <c r="C798" s="3"/>
      <c r="D798" s="3"/>
    </row>
    <row r="799" spans="2:4" x14ac:dyDescent="0.2">
      <c r="B799" s="3"/>
      <c r="C799" s="3"/>
      <c r="D799" s="3"/>
    </row>
    <row r="800" spans="2:4" x14ac:dyDescent="0.2">
      <c r="B800" s="3"/>
      <c r="C800" s="3"/>
      <c r="D800" s="3"/>
    </row>
    <row r="801" spans="2:4" x14ac:dyDescent="0.2">
      <c r="B801" s="3"/>
      <c r="C801" s="3"/>
      <c r="D801" s="3"/>
    </row>
    <row r="802" spans="2:4" x14ac:dyDescent="0.2">
      <c r="B802" s="3"/>
      <c r="C802" s="3"/>
      <c r="D802" s="3"/>
    </row>
    <row r="803" spans="2:4" x14ac:dyDescent="0.2">
      <c r="B803" s="3"/>
      <c r="C803" s="3"/>
      <c r="D803" s="3"/>
    </row>
    <row r="804" spans="2:4" x14ac:dyDescent="0.2">
      <c r="B804" s="3"/>
      <c r="C804" s="3"/>
      <c r="D804" s="3"/>
    </row>
    <row r="805" spans="2:4" x14ac:dyDescent="0.2">
      <c r="B805" s="3"/>
      <c r="C805" s="3"/>
      <c r="D805" s="3"/>
    </row>
    <row r="806" spans="2:4" x14ac:dyDescent="0.2">
      <c r="B806" s="3"/>
      <c r="C806" s="3"/>
      <c r="D806" s="3"/>
    </row>
    <row r="807" spans="2:4" x14ac:dyDescent="0.2">
      <c r="B807" s="3"/>
      <c r="C807" s="3"/>
      <c r="D807" s="3"/>
    </row>
    <row r="808" spans="2:4" x14ac:dyDescent="0.2">
      <c r="B808" s="3"/>
      <c r="C808" s="3"/>
      <c r="D808" s="3"/>
    </row>
    <row r="809" spans="2:4" x14ac:dyDescent="0.2">
      <c r="B809" s="3"/>
      <c r="C809" s="3"/>
      <c r="D809" s="3"/>
    </row>
    <row r="810" spans="2:4" x14ac:dyDescent="0.2">
      <c r="B810" s="3"/>
      <c r="C810" s="3"/>
      <c r="D810" s="3"/>
    </row>
    <row r="811" spans="2:4" x14ac:dyDescent="0.2">
      <c r="B811" s="3"/>
      <c r="C811" s="3"/>
      <c r="D811" s="3"/>
    </row>
    <row r="812" spans="2:4" x14ac:dyDescent="0.2">
      <c r="B812" s="3"/>
      <c r="C812" s="3"/>
      <c r="D812" s="3"/>
    </row>
    <row r="813" spans="2:4" x14ac:dyDescent="0.2">
      <c r="B813" s="3"/>
      <c r="C813" s="3"/>
      <c r="D813" s="3"/>
    </row>
    <row r="814" spans="2:4" x14ac:dyDescent="0.2">
      <c r="B814" s="3"/>
      <c r="C814" s="3"/>
      <c r="D814" s="3"/>
    </row>
    <row r="815" spans="2:4" x14ac:dyDescent="0.2">
      <c r="B815" s="3"/>
      <c r="C815" s="3"/>
      <c r="D815" s="3"/>
    </row>
    <row r="816" spans="2:4" x14ac:dyDescent="0.2">
      <c r="B816" s="3"/>
      <c r="C816" s="3"/>
      <c r="D816" s="3"/>
    </row>
    <row r="817" spans="2:4" x14ac:dyDescent="0.2">
      <c r="B817" s="3"/>
      <c r="C817" s="3"/>
      <c r="D817" s="3"/>
    </row>
    <row r="818" spans="2:4" x14ac:dyDescent="0.2">
      <c r="B818" s="3"/>
      <c r="C818" s="3"/>
      <c r="D818" s="3"/>
    </row>
    <row r="819" spans="2:4" x14ac:dyDescent="0.2">
      <c r="B819" s="3"/>
      <c r="C819" s="3"/>
      <c r="D819" s="3"/>
    </row>
    <row r="820" spans="2:4" x14ac:dyDescent="0.2">
      <c r="B820" s="3"/>
      <c r="C820" s="3"/>
      <c r="D820" s="3"/>
    </row>
    <row r="821" spans="2:4" x14ac:dyDescent="0.2">
      <c r="B821" s="3"/>
      <c r="C821" s="3"/>
      <c r="D821" s="3"/>
    </row>
    <row r="822" spans="2:4" x14ac:dyDescent="0.2">
      <c r="B822" s="3"/>
      <c r="C822" s="3"/>
      <c r="D822" s="3"/>
    </row>
    <row r="823" spans="2:4" x14ac:dyDescent="0.2">
      <c r="B823" s="3"/>
      <c r="C823" s="3"/>
      <c r="D823" s="3"/>
    </row>
    <row r="824" spans="2:4" x14ac:dyDescent="0.2">
      <c r="B824" s="3"/>
      <c r="C824" s="3"/>
      <c r="D824" s="3"/>
    </row>
    <row r="825" spans="2:4" x14ac:dyDescent="0.2">
      <c r="B825" s="3"/>
      <c r="C825" s="3"/>
      <c r="D825" s="3"/>
    </row>
    <row r="826" spans="2:4" x14ac:dyDescent="0.2">
      <c r="B826" s="3"/>
      <c r="C826" s="3"/>
      <c r="D826" s="3"/>
    </row>
    <row r="827" spans="2:4" x14ac:dyDescent="0.2">
      <c r="B827" s="3"/>
      <c r="C827" s="3"/>
      <c r="D827" s="3"/>
    </row>
    <row r="828" spans="2:4" x14ac:dyDescent="0.2">
      <c r="B828" s="3"/>
      <c r="C828" s="3"/>
      <c r="D828" s="3"/>
    </row>
    <row r="829" spans="2:4" x14ac:dyDescent="0.2">
      <c r="B829" s="3"/>
      <c r="C829" s="3"/>
      <c r="D829" s="3"/>
    </row>
    <row r="830" spans="2:4" x14ac:dyDescent="0.2">
      <c r="B830" s="3"/>
      <c r="C830" s="3"/>
      <c r="D830" s="3"/>
    </row>
    <row r="831" spans="2:4" x14ac:dyDescent="0.2">
      <c r="B831" s="3"/>
      <c r="C831" s="3"/>
      <c r="D831" s="3"/>
    </row>
    <row r="832" spans="2:4" x14ac:dyDescent="0.2">
      <c r="B832" s="3"/>
      <c r="C832" s="3"/>
      <c r="D832" s="3"/>
    </row>
    <row r="833" spans="2:4" x14ac:dyDescent="0.2">
      <c r="B833" s="3"/>
      <c r="C833" s="3"/>
      <c r="D833" s="3"/>
    </row>
    <row r="834" spans="2:4" x14ac:dyDescent="0.2">
      <c r="B834" s="3"/>
      <c r="C834" s="3"/>
      <c r="D834" s="3"/>
    </row>
    <row r="835" spans="2:4" x14ac:dyDescent="0.2">
      <c r="B835" s="3"/>
      <c r="C835" s="3"/>
      <c r="D835" s="3"/>
    </row>
    <row r="836" spans="2:4" x14ac:dyDescent="0.2">
      <c r="B836" s="3"/>
      <c r="C836" s="3"/>
      <c r="D836" s="3"/>
    </row>
    <row r="837" spans="2:4" x14ac:dyDescent="0.2">
      <c r="B837" s="3"/>
      <c r="C837" s="3"/>
      <c r="D837" s="3"/>
    </row>
    <row r="838" spans="2:4" x14ac:dyDescent="0.2">
      <c r="B838" s="3"/>
      <c r="C838" s="3"/>
      <c r="D838" s="3"/>
    </row>
    <row r="839" spans="2:4" x14ac:dyDescent="0.2">
      <c r="B839" s="3"/>
      <c r="C839" s="3"/>
      <c r="D839" s="3"/>
    </row>
    <row r="840" spans="2:4" x14ac:dyDescent="0.2">
      <c r="B840" s="3"/>
      <c r="C840" s="3"/>
      <c r="D840" s="3"/>
    </row>
    <row r="841" spans="2:4" x14ac:dyDescent="0.2">
      <c r="B841" s="3"/>
      <c r="C841" s="3"/>
      <c r="D841" s="3"/>
    </row>
    <row r="842" spans="2:4" x14ac:dyDescent="0.2">
      <c r="B842" s="3"/>
      <c r="C842" s="3"/>
      <c r="D842" s="3"/>
    </row>
    <row r="843" spans="2:4" x14ac:dyDescent="0.2">
      <c r="B843" s="3"/>
      <c r="C843" s="3"/>
      <c r="D843" s="3"/>
    </row>
    <row r="844" spans="2:4" x14ac:dyDescent="0.2">
      <c r="B844" s="3"/>
      <c r="C844" s="3"/>
      <c r="D844" s="3"/>
    </row>
    <row r="845" spans="2:4" x14ac:dyDescent="0.2">
      <c r="B845" s="3"/>
      <c r="C845" s="3"/>
      <c r="D845" s="3"/>
    </row>
    <row r="846" spans="2:4" x14ac:dyDescent="0.2">
      <c r="B846" s="3"/>
      <c r="C846" s="3"/>
      <c r="D846" s="3"/>
    </row>
    <row r="847" spans="2:4" x14ac:dyDescent="0.2">
      <c r="B847" s="3"/>
      <c r="C847" s="3"/>
      <c r="D847" s="3"/>
    </row>
    <row r="848" spans="2:4" x14ac:dyDescent="0.2">
      <c r="B848" s="3"/>
      <c r="C848" s="3"/>
      <c r="D848" s="3"/>
    </row>
    <row r="849" spans="2:4" x14ac:dyDescent="0.2">
      <c r="B849" s="3"/>
      <c r="C849" s="3"/>
      <c r="D849" s="3"/>
    </row>
    <row r="850" spans="2:4" x14ac:dyDescent="0.2">
      <c r="B850" s="3"/>
      <c r="C850" s="3"/>
      <c r="D850" s="3"/>
    </row>
    <row r="851" spans="2:4" x14ac:dyDescent="0.2">
      <c r="B851" s="3"/>
      <c r="C851" s="3"/>
      <c r="D851" s="3"/>
    </row>
    <row r="852" spans="2:4" x14ac:dyDescent="0.2">
      <c r="B852" s="3"/>
      <c r="C852" s="3"/>
      <c r="D852" s="3"/>
    </row>
    <row r="853" spans="2:4" x14ac:dyDescent="0.2">
      <c r="B853" s="3"/>
      <c r="C853" s="3"/>
      <c r="D853" s="3"/>
    </row>
    <row r="854" spans="2:4" x14ac:dyDescent="0.2">
      <c r="B854" s="3"/>
      <c r="C854" s="3"/>
      <c r="D854" s="3"/>
    </row>
    <row r="855" spans="2:4" x14ac:dyDescent="0.2">
      <c r="B855" s="3"/>
      <c r="C855" s="3"/>
      <c r="D855" s="3"/>
    </row>
    <row r="856" spans="2:4" x14ac:dyDescent="0.2">
      <c r="B856" s="3"/>
      <c r="C856" s="3"/>
      <c r="D856" s="3"/>
    </row>
    <row r="857" spans="2:4" x14ac:dyDescent="0.2">
      <c r="B857" s="3"/>
      <c r="C857" s="3"/>
      <c r="D857" s="3"/>
    </row>
    <row r="858" spans="2:4" x14ac:dyDescent="0.2">
      <c r="B858" s="3"/>
      <c r="C858" s="3"/>
      <c r="D858" s="3"/>
    </row>
    <row r="859" spans="2:4" x14ac:dyDescent="0.2">
      <c r="B859" s="3"/>
      <c r="C859" s="3"/>
      <c r="D859" s="3"/>
    </row>
    <row r="860" spans="2:4" x14ac:dyDescent="0.2">
      <c r="B860" s="3"/>
      <c r="C860" s="3"/>
      <c r="D860" s="3"/>
    </row>
    <row r="861" spans="2:4" x14ac:dyDescent="0.2">
      <c r="B861" s="3"/>
      <c r="C861" s="3"/>
      <c r="D861" s="3"/>
    </row>
    <row r="862" spans="2:4" x14ac:dyDescent="0.2">
      <c r="B862" s="3"/>
      <c r="C862" s="3"/>
      <c r="D862" s="3"/>
    </row>
    <row r="863" spans="2:4" x14ac:dyDescent="0.2">
      <c r="B863" s="3"/>
      <c r="C863" s="3"/>
      <c r="D863" s="3"/>
    </row>
    <row r="864" spans="2:4" x14ac:dyDescent="0.2">
      <c r="B864" s="3"/>
      <c r="C864" s="3"/>
      <c r="D864" s="3"/>
    </row>
    <row r="865" spans="2:4" x14ac:dyDescent="0.2">
      <c r="B865" s="3"/>
      <c r="C865" s="3"/>
      <c r="D865" s="3"/>
    </row>
    <row r="866" spans="2:4" x14ac:dyDescent="0.2">
      <c r="B866" s="3"/>
      <c r="C866" s="3"/>
      <c r="D866" s="3"/>
    </row>
    <row r="867" spans="2:4" x14ac:dyDescent="0.2">
      <c r="B867" s="3"/>
      <c r="C867" s="3"/>
      <c r="D867" s="3"/>
    </row>
    <row r="868" spans="2:4" x14ac:dyDescent="0.2">
      <c r="B868" s="3"/>
      <c r="C868" s="3"/>
      <c r="D868" s="3"/>
    </row>
    <row r="869" spans="2:4" x14ac:dyDescent="0.2">
      <c r="B869" s="3"/>
      <c r="C869" s="3"/>
      <c r="D869" s="3"/>
    </row>
    <row r="870" spans="2:4" x14ac:dyDescent="0.2">
      <c r="B870" s="3"/>
      <c r="C870" s="3"/>
      <c r="D870" s="3"/>
    </row>
    <row r="871" spans="2:4" x14ac:dyDescent="0.2">
      <c r="B871" s="3"/>
      <c r="C871" s="3"/>
      <c r="D871" s="3"/>
    </row>
    <row r="872" spans="2:4" x14ac:dyDescent="0.2">
      <c r="B872" s="3"/>
      <c r="C872" s="3"/>
      <c r="D872" s="3"/>
    </row>
    <row r="873" spans="2:4" x14ac:dyDescent="0.2">
      <c r="B873" s="3"/>
      <c r="C873" s="3"/>
      <c r="D873" s="3"/>
    </row>
    <row r="874" spans="2:4" x14ac:dyDescent="0.2">
      <c r="B874" s="3"/>
      <c r="C874" s="3"/>
      <c r="D874" s="3"/>
    </row>
    <row r="875" spans="2:4" x14ac:dyDescent="0.2">
      <c r="B875" s="3"/>
      <c r="C875" s="3"/>
      <c r="D875" s="3"/>
    </row>
    <row r="876" spans="2:4" x14ac:dyDescent="0.2">
      <c r="B876" s="3"/>
      <c r="C876" s="3"/>
      <c r="D876" s="3"/>
    </row>
    <row r="877" spans="2:4" x14ac:dyDescent="0.2">
      <c r="B877" s="3"/>
      <c r="C877" s="3"/>
      <c r="D877" s="3"/>
    </row>
    <row r="878" spans="2:4" x14ac:dyDescent="0.2">
      <c r="B878" s="3"/>
      <c r="C878" s="3"/>
      <c r="D878" s="3"/>
    </row>
    <row r="879" spans="2:4" x14ac:dyDescent="0.2">
      <c r="B879" s="3"/>
      <c r="C879" s="3"/>
      <c r="D879" s="3"/>
    </row>
    <row r="880" spans="2:4" x14ac:dyDescent="0.2">
      <c r="B880" s="3"/>
      <c r="C880" s="3"/>
      <c r="D880" s="3"/>
    </row>
    <row r="881" spans="2:4" x14ac:dyDescent="0.2">
      <c r="B881" s="3"/>
      <c r="C881" s="3"/>
      <c r="D881" s="3"/>
    </row>
    <row r="882" spans="2:4" x14ac:dyDescent="0.2">
      <c r="B882" s="3"/>
      <c r="C882" s="3"/>
      <c r="D882" s="3"/>
    </row>
    <row r="883" spans="2:4" x14ac:dyDescent="0.2">
      <c r="B883" s="3"/>
      <c r="C883" s="3"/>
      <c r="D883" s="3"/>
    </row>
    <row r="884" spans="2:4" x14ac:dyDescent="0.2">
      <c r="B884" s="3"/>
      <c r="C884" s="3"/>
      <c r="D884" s="3"/>
    </row>
    <row r="885" spans="2:4" x14ac:dyDescent="0.2">
      <c r="B885" s="3"/>
      <c r="C885" s="3"/>
      <c r="D885" s="3"/>
    </row>
    <row r="886" spans="2:4" x14ac:dyDescent="0.2">
      <c r="B886" s="3"/>
      <c r="C886" s="3"/>
      <c r="D886" s="3"/>
    </row>
    <row r="887" spans="2:4" x14ac:dyDescent="0.2">
      <c r="B887" s="3"/>
      <c r="C887" s="3"/>
      <c r="D887" s="3"/>
    </row>
    <row r="888" spans="2:4" x14ac:dyDescent="0.2">
      <c r="B888" s="3"/>
      <c r="C888" s="3"/>
      <c r="D888" s="3"/>
    </row>
    <row r="889" spans="2:4" x14ac:dyDescent="0.2">
      <c r="B889" s="3"/>
      <c r="C889" s="3"/>
      <c r="D889" s="3"/>
    </row>
    <row r="890" spans="2:4" x14ac:dyDescent="0.2">
      <c r="B890" s="3"/>
      <c r="C890" s="3"/>
      <c r="D890" s="3"/>
    </row>
    <row r="891" spans="2:4" x14ac:dyDescent="0.2">
      <c r="B891" s="3"/>
      <c r="C891" s="3"/>
      <c r="D891" s="3"/>
    </row>
    <row r="892" spans="2:4" x14ac:dyDescent="0.2">
      <c r="B892" s="3"/>
      <c r="C892" s="3"/>
      <c r="D892" s="3"/>
    </row>
    <row r="893" spans="2:4" x14ac:dyDescent="0.2">
      <c r="B893" s="3"/>
      <c r="C893" s="3"/>
      <c r="D893" s="3"/>
    </row>
    <row r="894" spans="2:4" x14ac:dyDescent="0.2">
      <c r="B894" s="3"/>
      <c r="C894" s="3"/>
      <c r="D894" s="3"/>
    </row>
    <row r="895" spans="2:4" x14ac:dyDescent="0.2">
      <c r="B895" s="3"/>
      <c r="C895" s="3"/>
      <c r="D895" s="3"/>
    </row>
    <row r="896" spans="2:4" x14ac:dyDescent="0.2">
      <c r="B896" s="3"/>
      <c r="C896" s="3"/>
      <c r="D896" s="3"/>
    </row>
    <row r="897" spans="2:4" x14ac:dyDescent="0.2">
      <c r="B897" s="3"/>
      <c r="C897" s="3"/>
      <c r="D897" s="3"/>
    </row>
    <row r="898" spans="2:4" x14ac:dyDescent="0.2">
      <c r="B898" s="3"/>
      <c r="C898" s="3"/>
      <c r="D898" s="3"/>
    </row>
    <row r="899" spans="2:4" x14ac:dyDescent="0.2">
      <c r="B899" s="3"/>
      <c r="C899" s="3"/>
      <c r="D899" s="3"/>
    </row>
    <row r="900" spans="2:4" x14ac:dyDescent="0.2">
      <c r="B900" s="3"/>
      <c r="C900" s="3"/>
      <c r="D900" s="3"/>
    </row>
    <row r="901" spans="2:4" x14ac:dyDescent="0.2">
      <c r="B901" s="3"/>
      <c r="C901" s="3"/>
      <c r="D901" s="3"/>
    </row>
    <row r="902" spans="2:4" x14ac:dyDescent="0.2">
      <c r="B902" s="3"/>
      <c r="C902" s="3"/>
      <c r="D902" s="3"/>
    </row>
    <row r="903" spans="2:4" x14ac:dyDescent="0.2">
      <c r="B903" s="3"/>
      <c r="C903" s="3"/>
      <c r="D903" s="3"/>
    </row>
    <row r="904" spans="2:4" x14ac:dyDescent="0.2">
      <c r="B904" s="3"/>
      <c r="C904" s="3"/>
      <c r="D904" s="3"/>
    </row>
    <row r="905" spans="2:4" x14ac:dyDescent="0.2">
      <c r="B905" s="3"/>
      <c r="C905" s="3"/>
      <c r="D905" s="3"/>
    </row>
    <row r="906" spans="2:4" x14ac:dyDescent="0.2">
      <c r="B906" s="3"/>
      <c r="C906" s="3"/>
      <c r="D906" s="3"/>
    </row>
    <row r="907" spans="2:4" x14ac:dyDescent="0.2">
      <c r="B907" s="3"/>
      <c r="C907" s="3"/>
      <c r="D907" s="3"/>
    </row>
    <row r="908" spans="2:4" x14ac:dyDescent="0.2">
      <c r="B908" s="3"/>
      <c r="C908" s="3"/>
      <c r="D908" s="3"/>
    </row>
    <row r="909" spans="2:4" x14ac:dyDescent="0.2">
      <c r="B909" s="3"/>
      <c r="C909" s="3"/>
      <c r="D909" s="3"/>
    </row>
    <row r="910" spans="2:4" x14ac:dyDescent="0.2">
      <c r="B910" s="3"/>
      <c r="C910" s="3"/>
      <c r="D910" s="3"/>
    </row>
    <row r="911" spans="2:4" x14ac:dyDescent="0.2">
      <c r="B911" s="3"/>
      <c r="C911" s="3"/>
      <c r="D911" s="3"/>
    </row>
    <row r="912" spans="2:4" x14ac:dyDescent="0.2">
      <c r="B912" s="3"/>
      <c r="C912" s="3"/>
      <c r="D912" s="3"/>
    </row>
    <row r="913" spans="2:4" x14ac:dyDescent="0.2">
      <c r="B913" s="3"/>
      <c r="C913" s="3"/>
      <c r="D913" s="3"/>
    </row>
    <row r="914" spans="2:4" x14ac:dyDescent="0.2">
      <c r="B914" s="3"/>
      <c r="C914" s="3"/>
      <c r="D914" s="3"/>
    </row>
    <row r="915" spans="2:4" x14ac:dyDescent="0.2">
      <c r="B915" s="3"/>
      <c r="C915" s="3"/>
      <c r="D915" s="3"/>
    </row>
    <row r="916" spans="2:4" x14ac:dyDescent="0.2">
      <c r="B916" s="3"/>
      <c r="C916" s="3"/>
      <c r="D916" s="3"/>
    </row>
    <row r="917" spans="2:4" x14ac:dyDescent="0.2">
      <c r="B917" s="3"/>
      <c r="C917" s="3"/>
      <c r="D917" s="3"/>
    </row>
    <row r="918" spans="2:4" x14ac:dyDescent="0.2">
      <c r="B918" s="3"/>
      <c r="C918" s="3"/>
      <c r="D918" s="3"/>
    </row>
    <row r="919" spans="2:4" x14ac:dyDescent="0.2">
      <c r="B919" s="3"/>
      <c r="C919" s="3"/>
      <c r="D919" s="3"/>
    </row>
    <row r="920" spans="2:4" x14ac:dyDescent="0.2">
      <c r="B920" s="3"/>
      <c r="C920" s="3"/>
      <c r="D920" s="3"/>
    </row>
    <row r="921" spans="2:4" x14ac:dyDescent="0.2">
      <c r="B921" s="3"/>
      <c r="C921" s="3"/>
      <c r="D921" s="3"/>
    </row>
    <row r="922" spans="2:4" x14ac:dyDescent="0.2">
      <c r="B922" s="3"/>
      <c r="C922" s="3"/>
      <c r="D922" s="3"/>
    </row>
    <row r="923" spans="2:4" x14ac:dyDescent="0.2">
      <c r="B923" s="3"/>
      <c r="C923" s="3"/>
      <c r="D923" s="3"/>
    </row>
    <row r="924" spans="2:4" x14ac:dyDescent="0.2">
      <c r="B924" s="3"/>
      <c r="C924" s="3"/>
      <c r="D924" s="3"/>
    </row>
    <row r="925" spans="2:4" x14ac:dyDescent="0.2">
      <c r="B925" s="3"/>
      <c r="C925" s="3"/>
      <c r="D925" s="3"/>
    </row>
    <row r="926" spans="2:4" x14ac:dyDescent="0.2">
      <c r="B926" s="3"/>
      <c r="C926" s="3"/>
      <c r="D926" s="3"/>
    </row>
    <row r="927" spans="2:4" x14ac:dyDescent="0.2">
      <c r="B927" s="3"/>
      <c r="C927" s="3"/>
      <c r="D927" s="3"/>
    </row>
    <row r="928" spans="2:4" x14ac:dyDescent="0.2">
      <c r="B928" s="3"/>
      <c r="C928" s="3"/>
      <c r="D928" s="3"/>
    </row>
    <row r="929" spans="2:4" x14ac:dyDescent="0.2">
      <c r="B929" s="3"/>
      <c r="C929" s="3"/>
      <c r="D929" s="3"/>
    </row>
    <row r="930" spans="2:4" x14ac:dyDescent="0.2">
      <c r="B930" s="3"/>
      <c r="C930" s="3"/>
      <c r="D930" s="3"/>
    </row>
    <row r="931" spans="2:4" x14ac:dyDescent="0.2">
      <c r="B931" s="3"/>
      <c r="C931" s="3"/>
      <c r="D931" s="3"/>
    </row>
    <row r="932" spans="2:4" x14ac:dyDescent="0.2">
      <c r="B932" s="3"/>
      <c r="C932" s="3"/>
      <c r="D932" s="3"/>
    </row>
    <row r="933" spans="2:4" x14ac:dyDescent="0.2">
      <c r="B933" s="3"/>
      <c r="C933" s="3"/>
      <c r="D933" s="3"/>
    </row>
    <row r="934" spans="2:4" x14ac:dyDescent="0.2">
      <c r="B934" s="3"/>
      <c r="C934" s="3"/>
      <c r="D934" s="3"/>
    </row>
    <row r="935" spans="2:4" x14ac:dyDescent="0.2">
      <c r="B935" s="3"/>
      <c r="C935" s="3"/>
      <c r="D935" s="3"/>
    </row>
    <row r="936" spans="2:4" x14ac:dyDescent="0.2">
      <c r="B936" s="3"/>
      <c r="C936" s="3"/>
      <c r="D936" s="3"/>
    </row>
    <row r="937" spans="2:4" x14ac:dyDescent="0.2">
      <c r="B937" s="3"/>
      <c r="C937" s="3"/>
      <c r="D937" s="3"/>
    </row>
    <row r="938" spans="2:4" x14ac:dyDescent="0.2">
      <c r="B938" s="3"/>
      <c r="C938" s="3"/>
      <c r="D938" s="3"/>
    </row>
    <row r="939" spans="2:4" x14ac:dyDescent="0.2">
      <c r="B939" s="3"/>
      <c r="C939" s="3"/>
      <c r="D939" s="3"/>
    </row>
    <row r="940" spans="2:4" x14ac:dyDescent="0.2">
      <c r="B940" s="3"/>
      <c r="C940" s="3"/>
      <c r="D940" s="3"/>
    </row>
    <row r="941" spans="2:4" x14ac:dyDescent="0.2">
      <c r="B941" s="3"/>
      <c r="C941" s="3"/>
      <c r="D941" s="3"/>
    </row>
    <row r="942" spans="2:4" x14ac:dyDescent="0.2">
      <c r="B942" s="3"/>
      <c r="C942" s="3"/>
      <c r="D942" s="3"/>
    </row>
    <row r="943" spans="2:4" x14ac:dyDescent="0.2">
      <c r="B943" s="3"/>
      <c r="C943" s="3"/>
      <c r="D943" s="3"/>
    </row>
    <row r="944" spans="2:4" x14ac:dyDescent="0.2">
      <c r="B944" s="3"/>
      <c r="C944" s="3"/>
      <c r="D944" s="3"/>
    </row>
    <row r="945" spans="2:4" x14ac:dyDescent="0.2">
      <c r="B945" s="3"/>
      <c r="C945" s="3"/>
      <c r="D945" s="3"/>
    </row>
    <row r="946" spans="2:4" x14ac:dyDescent="0.2">
      <c r="B946" s="3"/>
      <c r="C946" s="3"/>
      <c r="D946" s="3"/>
    </row>
    <row r="947" spans="2:4" x14ac:dyDescent="0.2">
      <c r="B947" s="3"/>
      <c r="C947" s="3"/>
      <c r="D947" s="3"/>
    </row>
    <row r="948" spans="2:4" x14ac:dyDescent="0.2">
      <c r="B948" s="3"/>
      <c r="C948" s="3"/>
      <c r="D948" s="3"/>
    </row>
    <row r="949" spans="2:4" x14ac:dyDescent="0.2">
      <c r="B949" s="3"/>
      <c r="C949" s="3"/>
      <c r="D949" s="3"/>
    </row>
    <row r="950" spans="2:4" x14ac:dyDescent="0.2">
      <c r="B950" s="3"/>
      <c r="C950" s="3"/>
      <c r="D950" s="3"/>
    </row>
    <row r="951" spans="2:4" x14ac:dyDescent="0.2">
      <c r="B951" s="3"/>
      <c r="C951" s="3"/>
      <c r="D951" s="3"/>
    </row>
    <row r="952" spans="2:4" x14ac:dyDescent="0.2">
      <c r="B952" s="3"/>
      <c r="C952" s="3"/>
      <c r="D952" s="3"/>
    </row>
    <row r="953" spans="2:4" x14ac:dyDescent="0.2">
      <c r="B953" s="3"/>
      <c r="C953" s="3"/>
      <c r="D953" s="3"/>
    </row>
    <row r="954" spans="2:4" x14ac:dyDescent="0.2">
      <c r="B954" s="3"/>
      <c r="C954" s="3"/>
      <c r="D954" s="3"/>
    </row>
    <row r="955" spans="2:4" x14ac:dyDescent="0.2">
      <c r="B955" s="3"/>
      <c r="C955" s="3"/>
      <c r="D955" s="3"/>
    </row>
    <row r="956" spans="2:4" x14ac:dyDescent="0.2">
      <c r="B956" s="3"/>
      <c r="C956" s="3"/>
      <c r="D956" s="3"/>
    </row>
    <row r="957" spans="2:4" x14ac:dyDescent="0.2">
      <c r="B957" s="3"/>
      <c r="C957" s="3"/>
      <c r="D957" s="3"/>
    </row>
    <row r="958" spans="2:4" x14ac:dyDescent="0.2">
      <c r="B958" s="3"/>
      <c r="C958" s="3"/>
      <c r="D958" s="3"/>
    </row>
    <row r="959" spans="2:4" x14ac:dyDescent="0.2">
      <c r="B959" s="3"/>
      <c r="C959" s="3"/>
      <c r="D959" s="3"/>
    </row>
    <row r="960" spans="2:4" x14ac:dyDescent="0.2">
      <c r="B960" s="3"/>
      <c r="C960" s="3"/>
      <c r="D960" s="3"/>
    </row>
    <row r="961" spans="2:4" x14ac:dyDescent="0.2">
      <c r="B961" s="3"/>
      <c r="C961" s="3"/>
      <c r="D961" s="3"/>
    </row>
    <row r="962" spans="2:4" x14ac:dyDescent="0.2">
      <c r="B962" s="3"/>
      <c r="C962" s="3"/>
      <c r="D962" s="3"/>
    </row>
    <row r="963" spans="2:4" x14ac:dyDescent="0.2">
      <c r="B963" s="3"/>
      <c r="C963" s="3"/>
      <c r="D963" s="3"/>
    </row>
    <row r="964" spans="2:4" x14ac:dyDescent="0.2">
      <c r="B964" s="3"/>
      <c r="C964" s="3"/>
      <c r="D964" s="3"/>
    </row>
    <row r="965" spans="2:4" x14ac:dyDescent="0.2">
      <c r="B965" s="3"/>
      <c r="C965" s="3"/>
      <c r="D965" s="3"/>
    </row>
    <row r="966" spans="2:4" x14ac:dyDescent="0.2">
      <c r="B966" s="3"/>
      <c r="C966" s="3"/>
      <c r="D966" s="3"/>
    </row>
    <row r="967" spans="2:4" x14ac:dyDescent="0.2">
      <c r="B967" s="3"/>
      <c r="C967" s="3"/>
      <c r="D967" s="3"/>
    </row>
    <row r="968" spans="2:4" x14ac:dyDescent="0.2">
      <c r="B968" s="3"/>
      <c r="C968" s="3"/>
      <c r="D968" s="3"/>
    </row>
    <row r="969" spans="2:4" x14ac:dyDescent="0.2">
      <c r="B969" s="3"/>
      <c r="C969" s="3"/>
      <c r="D969" s="3"/>
    </row>
    <row r="970" spans="2:4" x14ac:dyDescent="0.2">
      <c r="B970" s="3"/>
      <c r="C970" s="3"/>
      <c r="D970" s="3"/>
    </row>
    <row r="971" spans="2:4" x14ac:dyDescent="0.2">
      <c r="B971" s="3"/>
      <c r="C971" s="3"/>
      <c r="D971" s="3"/>
    </row>
    <row r="972" spans="2:4" x14ac:dyDescent="0.2">
      <c r="B972" s="3"/>
      <c r="C972" s="3"/>
      <c r="D972" s="3"/>
    </row>
    <row r="973" spans="2:4" x14ac:dyDescent="0.2">
      <c r="B973" s="3"/>
      <c r="C973" s="3"/>
      <c r="D973" s="3"/>
    </row>
    <row r="974" spans="2:4" x14ac:dyDescent="0.2">
      <c r="B974" s="3"/>
      <c r="C974" s="3"/>
      <c r="D974" s="3"/>
    </row>
    <row r="975" spans="2:4" x14ac:dyDescent="0.2">
      <c r="B975" s="3"/>
      <c r="C975" s="3"/>
      <c r="D975" s="3"/>
    </row>
    <row r="976" spans="2:4" x14ac:dyDescent="0.2">
      <c r="B976" s="3"/>
      <c r="C976" s="3"/>
      <c r="D976" s="3"/>
    </row>
    <row r="977" spans="2:4" x14ac:dyDescent="0.2">
      <c r="B977" s="3"/>
      <c r="C977" s="3"/>
      <c r="D977" s="3"/>
    </row>
    <row r="978" spans="2:4" x14ac:dyDescent="0.2">
      <c r="B978" s="3"/>
      <c r="C978" s="3"/>
      <c r="D978" s="3"/>
    </row>
    <row r="979" spans="2:4" x14ac:dyDescent="0.2">
      <c r="B979" s="3"/>
      <c r="C979" s="3"/>
      <c r="D979" s="3"/>
    </row>
    <row r="980" spans="2:4" x14ac:dyDescent="0.2">
      <c r="B980" s="3"/>
      <c r="C980" s="3"/>
      <c r="D980" s="3"/>
    </row>
    <row r="981" spans="2:4" x14ac:dyDescent="0.2">
      <c r="B981" s="3"/>
      <c r="C981" s="3"/>
      <c r="D981" s="3"/>
    </row>
    <row r="982" spans="2:4" x14ac:dyDescent="0.2">
      <c r="B982" s="3"/>
      <c r="C982" s="3"/>
      <c r="D982" s="3"/>
    </row>
    <row r="983" spans="2:4" x14ac:dyDescent="0.2">
      <c r="B983" s="3"/>
      <c r="C983" s="3"/>
      <c r="D983" s="3"/>
    </row>
    <row r="984" spans="2:4" x14ac:dyDescent="0.2">
      <c r="B984" s="3"/>
      <c r="C984" s="3"/>
      <c r="D984" s="3"/>
    </row>
    <row r="985" spans="2:4" x14ac:dyDescent="0.2">
      <c r="B985" s="3"/>
      <c r="C985" s="3"/>
      <c r="D985" s="3"/>
    </row>
    <row r="986" spans="2:4" x14ac:dyDescent="0.2">
      <c r="B986" s="3"/>
      <c r="C986" s="3"/>
      <c r="D986" s="3"/>
    </row>
    <row r="987" spans="2:4" x14ac:dyDescent="0.2">
      <c r="B987" s="3"/>
      <c r="C987" s="3"/>
      <c r="D987" s="3"/>
    </row>
    <row r="988" spans="2:4" x14ac:dyDescent="0.2">
      <c r="B988" s="3"/>
      <c r="C988" s="3"/>
      <c r="D988" s="3"/>
    </row>
    <row r="989" spans="2:4" x14ac:dyDescent="0.2">
      <c r="B989" s="3"/>
      <c r="C989" s="3"/>
      <c r="D989" s="3"/>
    </row>
    <row r="990" spans="2:4" x14ac:dyDescent="0.2">
      <c r="B990" s="3"/>
      <c r="C990" s="3"/>
      <c r="D990" s="3"/>
    </row>
    <row r="991" spans="2:4" x14ac:dyDescent="0.2">
      <c r="B991" s="3"/>
      <c r="C991" s="3"/>
      <c r="D991" s="3"/>
    </row>
    <row r="992" spans="2:4" x14ac:dyDescent="0.2">
      <c r="B992" s="3"/>
      <c r="C992" s="3"/>
      <c r="D992" s="3"/>
    </row>
    <row r="993" spans="2:4" x14ac:dyDescent="0.2">
      <c r="B993" s="3"/>
      <c r="C993" s="3"/>
      <c r="D993" s="3"/>
    </row>
    <row r="994" spans="2:4" x14ac:dyDescent="0.2">
      <c r="B994" s="3"/>
      <c r="C994" s="3"/>
      <c r="D994" s="3"/>
    </row>
    <row r="995" spans="2:4" x14ac:dyDescent="0.2">
      <c r="B995" s="3"/>
      <c r="C995" s="3"/>
      <c r="D995" s="3"/>
    </row>
    <row r="996" spans="2:4" x14ac:dyDescent="0.2">
      <c r="B996" s="3"/>
      <c r="C996" s="3"/>
      <c r="D996" s="3"/>
    </row>
    <row r="997" spans="2:4" x14ac:dyDescent="0.2">
      <c r="B997" s="3"/>
      <c r="C997" s="3"/>
      <c r="D997" s="3"/>
    </row>
    <row r="998" spans="2:4" x14ac:dyDescent="0.2">
      <c r="B998" s="3"/>
      <c r="C998" s="3"/>
      <c r="D998" s="3"/>
    </row>
    <row r="999" spans="2:4" x14ac:dyDescent="0.2">
      <c r="B999" s="3"/>
      <c r="C999" s="3"/>
      <c r="D999" s="3"/>
    </row>
    <row r="1000" spans="2:4" x14ac:dyDescent="0.2">
      <c r="B1000" s="3"/>
      <c r="C1000" s="3"/>
      <c r="D1000" s="3"/>
    </row>
    <row r="1001" spans="2:4" x14ac:dyDescent="0.2">
      <c r="B1001" s="3"/>
      <c r="C1001" s="3"/>
      <c r="D1001" s="3"/>
    </row>
    <row r="1002" spans="2:4" x14ac:dyDescent="0.2">
      <c r="B1002" s="3"/>
      <c r="C1002" s="3"/>
      <c r="D1002" s="3"/>
    </row>
    <row r="1003" spans="2:4" x14ac:dyDescent="0.2">
      <c r="B1003" s="3"/>
      <c r="C1003" s="3"/>
      <c r="D1003" s="3"/>
    </row>
    <row r="1004" spans="2:4" x14ac:dyDescent="0.2">
      <c r="B1004" s="3"/>
      <c r="C1004" s="3"/>
      <c r="D1004" s="3"/>
    </row>
    <row r="1005" spans="2:4" x14ac:dyDescent="0.2">
      <c r="B1005" s="3"/>
      <c r="C1005" s="3"/>
      <c r="D1005" s="3"/>
    </row>
    <row r="1006" spans="2:4" x14ac:dyDescent="0.2">
      <c r="B1006" s="3"/>
      <c r="C1006" s="3"/>
      <c r="D1006" s="3"/>
    </row>
    <row r="1007" spans="2:4" x14ac:dyDescent="0.2">
      <c r="B1007" s="3"/>
      <c r="C1007" s="3"/>
      <c r="D1007" s="3"/>
    </row>
    <row r="1008" spans="2:4" x14ac:dyDescent="0.2">
      <c r="B1008" s="3"/>
      <c r="C1008" s="3"/>
      <c r="D1008" s="3"/>
    </row>
    <row r="1009" spans="2:4" x14ac:dyDescent="0.2">
      <c r="B1009" s="3"/>
      <c r="C1009" s="3"/>
      <c r="D1009" s="3"/>
    </row>
    <row r="1010" spans="2:4" x14ac:dyDescent="0.2">
      <c r="B1010" s="3"/>
      <c r="C1010" s="3"/>
      <c r="D1010" s="3"/>
    </row>
    <row r="1011" spans="2:4" x14ac:dyDescent="0.2">
      <c r="B1011" s="3"/>
      <c r="C1011" s="3"/>
      <c r="D1011" s="3"/>
    </row>
    <row r="1012" spans="2:4" x14ac:dyDescent="0.2">
      <c r="B1012" s="3"/>
      <c r="C1012" s="3"/>
      <c r="D1012" s="3"/>
    </row>
    <row r="1013" spans="2:4" x14ac:dyDescent="0.2">
      <c r="B1013" s="3"/>
      <c r="C1013" s="3"/>
      <c r="D1013" s="3"/>
    </row>
    <row r="1014" spans="2:4" x14ac:dyDescent="0.2">
      <c r="B1014" s="3"/>
      <c r="C1014" s="3"/>
      <c r="D1014" s="3"/>
    </row>
    <row r="1015" spans="2:4" x14ac:dyDescent="0.2">
      <c r="B1015" s="3"/>
      <c r="C1015" s="3"/>
      <c r="D1015" s="3"/>
    </row>
    <row r="1016" spans="2:4" x14ac:dyDescent="0.2">
      <c r="B1016" s="3"/>
      <c r="C1016" s="3"/>
      <c r="D1016" s="3"/>
    </row>
    <row r="1017" spans="2:4" x14ac:dyDescent="0.2">
      <c r="B1017" s="3"/>
      <c r="C1017" s="3"/>
      <c r="D1017" s="3"/>
    </row>
    <row r="1018" spans="2:4" x14ac:dyDescent="0.2">
      <c r="B1018" s="3"/>
      <c r="C1018" s="3"/>
      <c r="D1018" s="3"/>
    </row>
    <row r="1019" spans="2:4" x14ac:dyDescent="0.2">
      <c r="B1019" s="3"/>
      <c r="C1019" s="3"/>
      <c r="D1019" s="3"/>
    </row>
    <row r="1020" spans="2:4" x14ac:dyDescent="0.2">
      <c r="B1020" s="3"/>
      <c r="C1020" s="3"/>
      <c r="D1020" s="3"/>
    </row>
    <row r="1021" spans="2:4" x14ac:dyDescent="0.2">
      <c r="B1021" s="3"/>
      <c r="C1021" s="3"/>
      <c r="D1021" s="3"/>
    </row>
    <row r="1022" spans="2:4" x14ac:dyDescent="0.2">
      <c r="B1022" s="3"/>
      <c r="C1022" s="3"/>
      <c r="D1022" s="3"/>
    </row>
    <row r="1023" spans="2:4" x14ac:dyDescent="0.2">
      <c r="B1023" s="3"/>
      <c r="C1023" s="3"/>
      <c r="D1023" s="3"/>
    </row>
    <row r="1024" spans="2:4" x14ac:dyDescent="0.2">
      <c r="B1024" s="3"/>
      <c r="C1024" s="3"/>
      <c r="D1024" s="3"/>
    </row>
    <row r="1025" spans="2:4" x14ac:dyDescent="0.2">
      <c r="B1025" s="3"/>
      <c r="C1025" s="3"/>
      <c r="D1025" s="3"/>
    </row>
    <row r="1026" spans="2:4" x14ac:dyDescent="0.2">
      <c r="B1026" s="3"/>
      <c r="C1026" s="3"/>
      <c r="D1026" s="3"/>
    </row>
    <row r="1027" spans="2:4" x14ac:dyDescent="0.2">
      <c r="B1027" s="3"/>
      <c r="C1027" s="3"/>
      <c r="D1027" s="3"/>
    </row>
    <row r="1028" spans="2:4" x14ac:dyDescent="0.2">
      <c r="B1028" s="3"/>
      <c r="C1028" s="3"/>
      <c r="D1028" s="3"/>
    </row>
    <row r="1029" spans="2:4" x14ac:dyDescent="0.2">
      <c r="B1029" s="3"/>
      <c r="C1029" s="3"/>
      <c r="D1029" s="3"/>
    </row>
    <row r="1030" spans="2:4" x14ac:dyDescent="0.2">
      <c r="B1030" s="3"/>
      <c r="C1030" s="3"/>
      <c r="D1030" s="3"/>
    </row>
    <row r="1031" spans="2:4" x14ac:dyDescent="0.2">
      <c r="B1031" s="3"/>
      <c r="C1031" s="3"/>
      <c r="D1031" s="3"/>
    </row>
    <row r="1032" spans="2:4" x14ac:dyDescent="0.2">
      <c r="B1032" s="3"/>
      <c r="C1032" s="3"/>
      <c r="D1032" s="3"/>
    </row>
    <row r="1033" spans="2:4" x14ac:dyDescent="0.2">
      <c r="B1033" s="3"/>
      <c r="C1033" s="3"/>
      <c r="D1033" s="3"/>
    </row>
    <row r="1034" spans="2:4" x14ac:dyDescent="0.2">
      <c r="B1034" s="3"/>
      <c r="C1034" s="3"/>
      <c r="D1034" s="3"/>
    </row>
    <row r="1035" spans="2:4" x14ac:dyDescent="0.2">
      <c r="B1035" s="3"/>
      <c r="C1035" s="3"/>
      <c r="D1035" s="3"/>
    </row>
    <row r="1036" spans="2:4" x14ac:dyDescent="0.2">
      <c r="B1036" s="3"/>
      <c r="C1036" s="3"/>
      <c r="D1036" s="3"/>
    </row>
    <row r="1037" spans="2:4" x14ac:dyDescent="0.2">
      <c r="B1037" s="3"/>
      <c r="C1037" s="3"/>
      <c r="D1037" s="3"/>
    </row>
    <row r="1038" spans="2:4" x14ac:dyDescent="0.2">
      <c r="B1038" s="3"/>
      <c r="C1038" s="3"/>
      <c r="D1038" s="3"/>
    </row>
    <row r="1039" spans="2:4" x14ac:dyDescent="0.2">
      <c r="B1039" s="3"/>
      <c r="C1039" s="3"/>
      <c r="D1039" s="3"/>
    </row>
    <row r="1040" spans="2:4" x14ac:dyDescent="0.2">
      <c r="B1040" s="3"/>
      <c r="C1040" s="3"/>
      <c r="D1040" s="3"/>
    </row>
    <row r="1041" spans="2:4" x14ac:dyDescent="0.2">
      <c r="B1041" s="3"/>
      <c r="C1041" s="3"/>
      <c r="D1041" s="3"/>
    </row>
    <row r="1042" spans="2:4" x14ac:dyDescent="0.2">
      <c r="B1042" s="3"/>
      <c r="C1042" s="3"/>
      <c r="D1042" s="3"/>
    </row>
    <row r="1043" spans="2:4" x14ac:dyDescent="0.2">
      <c r="B1043" s="3"/>
      <c r="C1043" s="3"/>
      <c r="D1043" s="3"/>
    </row>
    <row r="1044" spans="2:4" x14ac:dyDescent="0.2">
      <c r="B1044" s="3"/>
      <c r="C1044" s="3"/>
      <c r="D1044" s="3"/>
    </row>
    <row r="1045" spans="2:4" x14ac:dyDescent="0.2">
      <c r="B1045" s="3"/>
      <c r="C1045" s="3"/>
      <c r="D1045" s="3"/>
    </row>
    <row r="1046" spans="2:4" x14ac:dyDescent="0.2">
      <c r="B1046" s="3"/>
      <c r="C1046" s="3"/>
      <c r="D1046" s="3"/>
    </row>
    <row r="1047" spans="2:4" x14ac:dyDescent="0.2">
      <c r="B1047" s="3"/>
      <c r="C1047" s="3"/>
      <c r="D1047" s="3"/>
    </row>
    <row r="1048" spans="2:4" x14ac:dyDescent="0.2">
      <c r="B1048" s="3"/>
      <c r="C1048" s="3"/>
      <c r="D1048" s="3"/>
    </row>
    <row r="1049" spans="2:4" x14ac:dyDescent="0.2">
      <c r="B1049" s="3"/>
      <c r="C1049" s="3"/>
      <c r="D1049" s="3"/>
    </row>
    <row r="1050" spans="2:4" x14ac:dyDescent="0.2">
      <c r="B1050" s="3"/>
      <c r="C1050" s="3"/>
      <c r="D1050" s="3"/>
    </row>
    <row r="1051" spans="2:4" x14ac:dyDescent="0.2">
      <c r="B1051" s="3"/>
      <c r="C1051" s="3"/>
      <c r="D1051" s="3"/>
    </row>
    <row r="1052" spans="2:4" x14ac:dyDescent="0.2">
      <c r="B1052" s="3"/>
      <c r="C1052" s="3"/>
      <c r="D1052" s="3"/>
    </row>
    <row r="1053" spans="2:4" x14ac:dyDescent="0.2">
      <c r="B1053" s="3"/>
      <c r="C1053" s="3"/>
      <c r="D1053" s="3"/>
    </row>
    <row r="1054" spans="2:4" x14ac:dyDescent="0.2">
      <c r="B1054" s="3"/>
      <c r="C1054" s="3"/>
      <c r="D1054" s="3"/>
    </row>
    <row r="1055" spans="2:4" x14ac:dyDescent="0.2">
      <c r="B1055" s="3"/>
      <c r="C1055" s="3"/>
      <c r="D1055" s="3"/>
    </row>
    <row r="1056" spans="2:4" x14ac:dyDescent="0.2">
      <c r="B1056" s="3"/>
      <c r="C1056" s="3"/>
      <c r="D1056" s="3"/>
    </row>
    <row r="1057" spans="2:4" x14ac:dyDescent="0.2">
      <c r="B1057" s="3"/>
      <c r="C1057" s="3"/>
      <c r="D1057" s="3"/>
    </row>
    <row r="1058" spans="2:4" x14ac:dyDescent="0.2">
      <c r="B1058" s="3"/>
      <c r="C1058" s="3"/>
      <c r="D1058" s="3"/>
    </row>
    <row r="1059" spans="2:4" x14ac:dyDescent="0.2">
      <c r="B1059" s="3"/>
      <c r="C1059" s="3"/>
      <c r="D1059" s="3"/>
    </row>
    <row r="1060" spans="2:4" x14ac:dyDescent="0.2">
      <c r="B1060" s="3"/>
      <c r="C1060" s="3"/>
      <c r="D1060" s="3"/>
    </row>
    <row r="1061" spans="2:4" x14ac:dyDescent="0.2">
      <c r="B1061" s="3"/>
      <c r="C1061" s="3"/>
      <c r="D1061" s="3"/>
    </row>
    <row r="1062" spans="2:4" x14ac:dyDescent="0.2">
      <c r="B1062" s="3"/>
      <c r="C1062" s="3"/>
      <c r="D1062" s="3"/>
    </row>
    <row r="1063" spans="2:4" x14ac:dyDescent="0.2">
      <c r="B1063" s="3"/>
      <c r="C1063" s="3"/>
      <c r="D1063" s="3"/>
    </row>
    <row r="1064" spans="2:4" x14ac:dyDescent="0.2">
      <c r="B1064" s="3"/>
      <c r="C1064" s="3"/>
      <c r="D1064" s="3"/>
    </row>
    <row r="1065" spans="2:4" x14ac:dyDescent="0.2">
      <c r="B1065" s="3"/>
      <c r="C1065" s="3"/>
      <c r="D1065" s="3"/>
    </row>
    <row r="1066" spans="2:4" x14ac:dyDescent="0.2">
      <c r="B1066" s="3"/>
      <c r="C1066" s="3"/>
      <c r="D1066" s="3"/>
    </row>
    <row r="1067" spans="2:4" x14ac:dyDescent="0.2">
      <c r="B1067" s="3"/>
      <c r="C1067" s="3"/>
      <c r="D1067" s="3"/>
    </row>
    <row r="1068" spans="2:4" x14ac:dyDescent="0.2">
      <c r="B1068" s="3"/>
      <c r="C1068" s="3"/>
      <c r="D1068" s="3"/>
    </row>
    <row r="1069" spans="2:4" x14ac:dyDescent="0.2">
      <c r="B1069" s="3"/>
      <c r="C1069" s="3"/>
      <c r="D1069" s="3"/>
    </row>
    <row r="1070" spans="2:4" x14ac:dyDescent="0.2">
      <c r="B1070" s="3"/>
      <c r="C1070" s="3"/>
      <c r="D1070" s="3"/>
    </row>
    <row r="1071" spans="2:4" x14ac:dyDescent="0.2">
      <c r="B1071" s="3"/>
      <c r="C1071" s="3"/>
      <c r="D1071" s="3"/>
    </row>
    <row r="1072" spans="2:4" x14ac:dyDescent="0.2">
      <c r="B1072" s="3"/>
      <c r="C1072" s="3"/>
      <c r="D1072" s="3"/>
    </row>
    <row r="1073" spans="2:4" x14ac:dyDescent="0.2">
      <c r="B1073" s="3"/>
      <c r="C1073" s="3"/>
      <c r="D1073" s="3"/>
    </row>
    <row r="1074" spans="2:4" x14ac:dyDescent="0.2">
      <c r="B1074" s="3"/>
      <c r="C1074" s="3"/>
      <c r="D1074" s="3"/>
    </row>
    <row r="1075" spans="2:4" x14ac:dyDescent="0.2">
      <c r="B1075" s="3"/>
      <c r="C1075" s="3"/>
      <c r="D1075" s="3"/>
    </row>
    <row r="1076" spans="2:4" x14ac:dyDescent="0.2">
      <c r="B1076" s="3"/>
      <c r="C1076" s="3"/>
      <c r="D1076" s="3"/>
    </row>
    <row r="1077" spans="2:4" x14ac:dyDescent="0.2">
      <c r="B1077" s="3"/>
      <c r="C1077" s="3"/>
      <c r="D1077" s="3"/>
    </row>
    <row r="1078" spans="2:4" x14ac:dyDescent="0.2">
      <c r="B1078" s="3"/>
      <c r="C1078" s="3"/>
      <c r="D1078" s="3"/>
    </row>
    <row r="1079" spans="2:4" x14ac:dyDescent="0.2">
      <c r="B1079" s="3"/>
      <c r="C1079" s="3"/>
      <c r="D1079" s="3"/>
    </row>
    <row r="1080" spans="2:4" x14ac:dyDescent="0.2">
      <c r="B1080" s="3"/>
      <c r="C1080" s="3"/>
      <c r="D1080" s="3"/>
    </row>
    <row r="1081" spans="2:4" x14ac:dyDescent="0.2">
      <c r="B1081" s="3"/>
      <c r="C1081" s="3"/>
      <c r="D1081" s="3"/>
    </row>
    <row r="1082" spans="2:4" x14ac:dyDescent="0.2">
      <c r="B1082" s="3"/>
      <c r="C1082" s="3"/>
      <c r="D1082" s="3"/>
    </row>
    <row r="1083" spans="2:4" x14ac:dyDescent="0.2">
      <c r="B1083" s="3"/>
      <c r="C1083" s="3"/>
      <c r="D1083" s="3"/>
    </row>
    <row r="1084" spans="2:4" x14ac:dyDescent="0.2">
      <c r="B1084" s="3"/>
      <c r="C1084" s="3"/>
      <c r="D1084" s="3"/>
    </row>
    <row r="1085" spans="2:4" x14ac:dyDescent="0.2">
      <c r="B1085" s="3"/>
      <c r="C1085" s="3"/>
      <c r="D1085" s="3"/>
    </row>
    <row r="1086" spans="2:4" x14ac:dyDescent="0.2">
      <c r="B1086" s="3"/>
      <c r="C1086" s="3"/>
      <c r="D1086" s="3"/>
    </row>
    <row r="1087" spans="2:4" x14ac:dyDescent="0.2">
      <c r="B1087" s="3"/>
      <c r="C1087" s="3"/>
      <c r="D1087" s="3"/>
    </row>
    <row r="1088" spans="2:4" x14ac:dyDescent="0.2">
      <c r="B1088" s="3"/>
      <c r="C1088" s="3"/>
      <c r="D1088" s="3"/>
    </row>
    <row r="1089" spans="2:4" x14ac:dyDescent="0.2">
      <c r="B1089" s="3"/>
      <c r="C1089" s="3"/>
      <c r="D1089" s="3"/>
    </row>
    <row r="1090" spans="2:4" x14ac:dyDescent="0.2">
      <c r="B1090" s="3"/>
      <c r="C1090" s="3"/>
      <c r="D1090" s="3"/>
    </row>
    <row r="1091" spans="2:4" x14ac:dyDescent="0.2">
      <c r="B1091" s="3"/>
      <c r="C1091" s="3"/>
      <c r="D1091" s="3"/>
    </row>
    <row r="1092" spans="2:4" x14ac:dyDescent="0.2">
      <c r="B1092" s="3"/>
      <c r="C1092" s="3"/>
      <c r="D1092" s="3"/>
    </row>
    <row r="1093" spans="2:4" x14ac:dyDescent="0.2">
      <c r="B1093" s="3"/>
      <c r="C1093" s="3"/>
      <c r="D1093" s="3"/>
    </row>
    <row r="1094" spans="2:4" x14ac:dyDescent="0.2">
      <c r="B1094" s="3"/>
      <c r="C1094" s="3"/>
      <c r="D1094" s="3"/>
    </row>
    <row r="1095" spans="2:4" x14ac:dyDescent="0.2">
      <c r="B1095" s="3"/>
      <c r="C1095" s="3"/>
      <c r="D1095" s="3"/>
    </row>
    <row r="1096" spans="2:4" x14ac:dyDescent="0.2">
      <c r="B1096" s="3"/>
      <c r="C1096" s="3"/>
      <c r="D1096" s="3"/>
    </row>
    <row r="1097" spans="2:4" x14ac:dyDescent="0.2">
      <c r="B1097" s="3"/>
      <c r="C1097" s="3"/>
      <c r="D1097" s="3"/>
    </row>
    <row r="1098" spans="2:4" x14ac:dyDescent="0.2">
      <c r="B1098" s="3"/>
      <c r="C1098" s="3"/>
      <c r="D1098" s="3"/>
    </row>
    <row r="1099" spans="2:4" x14ac:dyDescent="0.2">
      <c r="B1099" s="3"/>
      <c r="C1099" s="3"/>
      <c r="D1099" s="3"/>
    </row>
    <row r="1100" spans="2:4" x14ac:dyDescent="0.2">
      <c r="B1100" s="3"/>
      <c r="C1100" s="3"/>
      <c r="D1100" s="3"/>
    </row>
    <row r="1101" spans="2:4" x14ac:dyDescent="0.2">
      <c r="B1101" s="3"/>
      <c r="C1101" s="3"/>
      <c r="D1101" s="3"/>
    </row>
    <row r="1102" spans="2:4" x14ac:dyDescent="0.2">
      <c r="B1102" s="3"/>
      <c r="C1102" s="3"/>
      <c r="D1102" s="3"/>
    </row>
    <row r="1103" spans="2:4" x14ac:dyDescent="0.2">
      <c r="B1103" s="3"/>
      <c r="C1103" s="3"/>
      <c r="D1103" s="3"/>
    </row>
    <row r="1104" spans="2:4" x14ac:dyDescent="0.2">
      <c r="B1104" s="3"/>
      <c r="C1104" s="3"/>
      <c r="D1104" s="3"/>
    </row>
    <row r="1105" spans="2:4" x14ac:dyDescent="0.2">
      <c r="B1105" s="3"/>
      <c r="C1105" s="3"/>
      <c r="D1105" s="3"/>
    </row>
    <row r="1106" spans="2:4" x14ac:dyDescent="0.2">
      <c r="B1106" s="3"/>
      <c r="C1106" s="3"/>
      <c r="D1106" s="3"/>
    </row>
    <row r="1107" spans="2:4" x14ac:dyDescent="0.2">
      <c r="B1107" s="3"/>
      <c r="C1107" s="3"/>
      <c r="D1107" s="3"/>
    </row>
    <row r="1108" spans="2:4" x14ac:dyDescent="0.2">
      <c r="B1108" s="3"/>
      <c r="C1108" s="3"/>
      <c r="D1108" s="3"/>
    </row>
    <row r="1109" spans="2:4" x14ac:dyDescent="0.2">
      <c r="B1109" s="3"/>
      <c r="C1109" s="3"/>
      <c r="D1109" s="3"/>
    </row>
    <row r="1110" spans="2:4" x14ac:dyDescent="0.2">
      <c r="B1110" s="3"/>
      <c r="C1110" s="3"/>
      <c r="D1110" s="3"/>
    </row>
    <row r="1111" spans="2:4" x14ac:dyDescent="0.2">
      <c r="B1111" s="3"/>
      <c r="C1111" s="3"/>
      <c r="D1111" s="3"/>
    </row>
    <row r="1112" spans="2:4" x14ac:dyDescent="0.2">
      <c r="B1112" s="3"/>
      <c r="C1112" s="3"/>
      <c r="D1112" s="3"/>
    </row>
    <row r="1113" spans="2:4" x14ac:dyDescent="0.2">
      <c r="B1113" s="3"/>
      <c r="C1113" s="3"/>
      <c r="D1113" s="3"/>
    </row>
    <row r="1114" spans="2:4" x14ac:dyDescent="0.2">
      <c r="B1114" s="3"/>
      <c r="C1114" s="3"/>
      <c r="D1114" s="3"/>
    </row>
    <row r="1115" spans="2:4" x14ac:dyDescent="0.2">
      <c r="B1115" s="3"/>
      <c r="C1115" s="3"/>
      <c r="D1115" s="3"/>
    </row>
    <row r="1116" spans="2:4" x14ac:dyDescent="0.2">
      <c r="B1116" s="3"/>
      <c r="C1116" s="3"/>
      <c r="D1116" s="3"/>
    </row>
    <row r="1117" spans="2:4" x14ac:dyDescent="0.2">
      <c r="B1117" s="3"/>
      <c r="C1117" s="3"/>
      <c r="D1117" s="3"/>
    </row>
    <row r="1118" spans="2:4" x14ac:dyDescent="0.2">
      <c r="B1118" s="3"/>
      <c r="C1118" s="3"/>
      <c r="D1118" s="3"/>
    </row>
    <row r="1119" spans="2:4" x14ac:dyDescent="0.2">
      <c r="B1119" s="3"/>
      <c r="C1119" s="3"/>
      <c r="D1119" s="3"/>
    </row>
    <row r="1120" spans="2:4" x14ac:dyDescent="0.2">
      <c r="B1120" s="3"/>
      <c r="C1120" s="3"/>
      <c r="D1120" s="3"/>
    </row>
    <row r="1121" spans="2:4" x14ac:dyDescent="0.2">
      <c r="B1121" s="3"/>
      <c r="C1121" s="3"/>
      <c r="D1121" s="3"/>
    </row>
    <row r="1122" spans="2:4" x14ac:dyDescent="0.2">
      <c r="B1122" s="3"/>
      <c r="C1122" s="3"/>
      <c r="D1122" s="3"/>
    </row>
    <row r="1123" spans="2:4" x14ac:dyDescent="0.2">
      <c r="B1123" s="3"/>
      <c r="C1123" s="3"/>
      <c r="D1123" s="3"/>
    </row>
    <row r="1124" spans="2:4" x14ac:dyDescent="0.2">
      <c r="B1124" s="3"/>
      <c r="C1124" s="3"/>
      <c r="D1124" s="3"/>
    </row>
    <row r="1125" spans="2:4" x14ac:dyDescent="0.2">
      <c r="B1125" s="3"/>
      <c r="C1125" s="3"/>
      <c r="D1125" s="3"/>
    </row>
    <row r="1126" spans="2:4" x14ac:dyDescent="0.2">
      <c r="B1126" s="3"/>
      <c r="C1126" s="3"/>
      <c r="D1126" s="3"/>
    </row>
    <row r="1127" spans="2:4" x14ac:dyDescent="0.2">
      <c r="B1127" s="3"/>
      <c r="C1127" s="3"/>
      <c r="D1127" s="3"/>
    </row>
    <row r="1128" spans="2:4" x14ac:dyDescent="0.2">
      <c r="B1128" s="3"/>
      <c r="C1128" s="3"/>
      <c r="D1128" s="3"/>
    </row>
    <row r="1129" spans="2:4" x14ac:dyDescent="0.2">
      <c r="B1129" s="3"/>
      <c r="C1129" s="3"/>
      <c r="D1129" s="3"/>
    </row>
    <row r="1130" spans="2:4" x14ac:dyDescent="0.2">
      <c r="B1130" s="3"/>
      <c r="C1130" s="3"/>
      <c r="D1130" s="3"/>
    </row>
    <row r="1131" spans="2:4" x14ac:dyDescent="0.2">
      <c r="B1131" s="3"/>
      <c r="C1131" s="3"/>
      <c r="D1131" s="3"/>
    </row>
    <row r="1132" spans="2:4" x14ac:dyDescent="0.2">
      <c r="B1132" s="3"/>
      <c r="C1132" s="3"/>
      <c r="D1132" s="3"/>
    </row>
    <row r="1133" spans="2:4" x14ac:dyDescent="0.2">
      <c r="B1133" s="3"/>
      <c r="C1133" s="3"/>
      <c r="D1133" s="3"/>
    </row>
    <row r="1134" spans="2:4" x14ac:dyDescent="0.2">
      <c r="B1134" s="3"/>
      <c r="C1134" s="3"/>
      <c r="D1134" s="3"/>
    </row>
    <row r="1135" spans="2:4" x14ac:dyDescent="0.2">
      <c r="B1135" s="3"/>
      <c r="C1135" s="3"/>
      <c r="D1135" s="3"/>
    </row>
    <row r="1136" spans="2:4" x14ac:dyDescent="0.2">
      <c r="B1136" s="3"/>
      <c r="C1136" s="3"/>
      <c r="D1136" s="3"/>
    </row>
    <row r="1137" spans="2:4" x14ac:dyDescent="0.2">
      <c r="B1137" s="3"/>
      <c r="C1137" s="3"/>
      <c r="D1137" s="3"/>
    </row>
    <row r="1138" spans="2:4" x14ac:dyDescent="0.2">
      <c r="B1138" s="3"/>
      <c r="C1138" s="3"/>
      <c r="D1138" s="3"/>
    </row>
    <row r="1139" spans="2:4" x14ac:dyDescent="0.2">
      <c r="B1139" s="3"/>
      <c r="C1139" s="3"/>
      <c r="D1139" s="3"/>
    </row>
    <row r="1140" spans="2:4" x14ac:dyDescent="0.2">
      <c r="B1140" s="3"/>
      <c r="C1140" s="3"/>
      <c r="D1140" s="3"/>
    </row>
    <row r="1141" spans="2:4" x14ac:dyDescent="0.2">
      <c r="B1141" s="3"/>
      <c r="C1141" s="3"/>
      <c r="D1141" s="3"/>
    </row>
    <row r="1142" spans="2:4" x14ac:dyDescent="0.2">
      <c r="B1142" s="3"/>
      <c r="C1142" s="3"/>
      <c r="D1142" s="3"/>
    </row>
    <row r="1143" spans="2:4" x14ac:dyDescent="0.2">
      <c r="B1143" s="3"/>
      <c r="C1143" s="3"/>
      <c r="D1143" s="3"/>
    </row>
    <row r="1144" spans="2:4" x14ac:dyDescent="0.2">
      <c r="B1144" s="3"/>
      <c r="C1144" s="3"/>
      <c r="D1144" s="3"/>
    </row>
    <row r="1145" spans="2:4" x14ac:dyDescent="0.2">
      <c r="B1145" s="3"/>
      <c r="C1145" s="3"/>
      <c r="D1145" s="3"/>
    </row>
    <row r="1146" spans="2:4" x14ac:dyDescent="0.2">
      <c r="B1146" s="3"/>
      <c r="C1146" s="3"/>
      <c r="D1146" s="3"/>
    </row>
    <row r="1147" spans="2:4" x14ac:dyDescent="0.2">
      <c r="B1147" s="3"/>
      <c r="C1147" s="3"/>
      <c r="D1147" s="3"/>
    </row>
    <row r="1148" spans="2:4" x14ac:dyDescent="0.2">
      <c r="B1148" s="3"/>
      <c r="C1148" s="3"/>
      <c r="D1148" s="3"/>
    </row>
    <row r="1149" spans="2:4" x14ac:dyDescent="0.2">
      <c r="B1149" s="3"/>
      <c r="C1149" s="3"/>
      <c r="D1149" s="3"/>
    </row>
    <row r="1150" spans="2:4" x14ac:dyDescent="0.2">
      <c r="B1150" s="3"/>
      <c r="C1150" s="3"/>
      <c r="D1150" s="3"/>
    </row>
    <row r="1151" spans="2:4" x14ac:dyDescent="0.2">
      <c r="B1151" s="3"/>
      <c r="C1151" s="3"/>
      <c r="D1151" s="3"/>
    </row>
    <row r="1152" spans="2:4" x14ac:dyDescent="0.2">
      <c r="B1152" s="3"/>
      <c r="C1152" s="3"/>
      <c r="D1152" s="3"/>
    </row>
    <row r="1153" spans="2:4" x14ac:dyDescent="0.2">
      <c r="B1153" s="3"/>
      <c r="C1153" s="3"/>
      <c r="D1153" s="3"/>
    </row>
    <row r="1154" spans="2:4" x14ac:dyDescent="0.2">
      <c r="B1154" s="3"/>
      <c r="C1154" s="3"/>
      <c r="D1154" s="3"/>
    </row>
    <row r="1155" spans="2:4" x14ac:dyDescent="0.2">
      <c r="B1155" s="3"/>
      <c r="C1155" s="3"/>
      <c r="D1155" s="3"/>
    </row>
    <row r="1156" spans="2:4" x14ac:dyDescent="0.2">
      <c r="B1156" s="3"/>
      <c r="C1156" s="3"/>
      <c r="D1156" s="3"/>
    </row>
    <row r="1157" spans="2:4" x14ac:dyDescent="0.2">
      <c r="B1157" s="3"/>
      <c r="C1157" s="3"/>
      <c r="D1157" s="3"/>
    </row>
    <row r="1158" spans="2:4" x14ac:dyDescent="0.2">
      <c r="B1158" s="3"/>
      <c r="C1158" s="3"/>
      <c r="D1158" s="3"/>
    </row>
    <row r="1159" spans="2:4" x14ac:dyDescent="0.2">
      <c r="B1159" s="3"/>
      <c r="C1159" s="3"/>
      <c r="D1159" s="3"/>
    </row>
    <row r="1160" spans="2:4" x14ac:dyDescent="0.2">
      <c r="B1160" s="3"/>
      <c r="C1160" s="3"/>
      <c r="D1160" s="3"/>
    </row>
    <row r="1161" spans="2:4" x14ac:dyDescent="0.2">
      <c r="B1161" s="3"/>
      <c r="C1161" s="3"/>
      <c r="D1161" s="3"/>
    </row>
    <row r="1162" spans="2:4" x14ac:dyDescent="0.2">
      <c r="B1162" s="3"/>
      <c r="C1162" s="3"/>
      <c r="D1162" s="3"/>
    </row>
    <row r="1163" spans="2:4" x14ac:dyDescent="0.2">
      <c r="B1163" s="3"/>
      <c r="C1163" s="3"/>
      <c r="D1163" s="3"/>
    </row>
    <row r="1164" spans="2:4" x14ac:dyDescent="0.2">
      <c r="B1164" s="3"/>
      <c r="C1164" s="3"/>
      <c r="D1164" s="3"/>
    </row>
    <row r="1165" spans="2:4" x14ac:dyDescent="0.2">
      <c r="B1165" s="3"/>
      <c r="C1165" s="3"/>
      <c r="D1165" s="3"/>
    </row>
    <row r="1166" spans="2:4" x14ac:dyDescent="0.2">
      <c r="B1166" s="3"/>
      <c r="C1166" s="3"/>
      <c r="D1166" s="3"/>
    </row>
    <row r="1167" spans="2:4" x14ac:dyDescent="0.2">
      <c r="B1167" s="3"/>
      <c r="C1167" s="3"/>
      <c r="D1167" s="3"/>
    </row>
    <row r="1168" spans="2:4" x14ac:dyDescent="0.2">
      <c r="B1168" s="3"/>
      <c r="C1168" s="3"/>
      <c r="D1168" s="3"/>
    </row>
    <row r="1169" spans="2:4" x14ac:dyDescent="0.2">
      <c r="B1169" s="3"/>
      <c r="C1169" s="3"/>
      <c r="D1169" s="3"/>
    </row>
    <row r="1170" spans="2:4" x14ac:dyDescent="0.2">
      <c r="B1170" s="3"/>
      <c r="C1170" s="3"/>
      <c r="D1170" s="3"/>
    </row>
    <row r="1171" spans="2:4" x14ac:dyDescent="0.2">
      <c r="B1171" s="3"/>
      <c r="C1171" s="3"/>
      <c r="D1171" s="3"/>
    </row>
    <row r="1172" spans="2:4" x14ac:dyDescent="0.2">
      <c r="B1172" s="3"/>
      <c r="C1172" s="3"/>
      <c r="D1172" s="3"/>
    </row>
    <row r="1173" spans="2:4" x14ac:dyDescent="0.2">
      <c r="B1173" s="3"/>
      <c r="C1173" s="3"/>
      <c r="D1173" s="3"/>
    </row>
    <row r="1174" spans="2:4" x14ac:dyDescent="0.2">
      <c r="B1174" s="3"/>
      <c r="C1174" s="3"/>
      <c r="D1174" s="3"/>
    </row>
    <row r="1175" spans="2:4" x14ac:dyDescent="0.2">
      <c r="B1175" s="3"/>
      <c r="C1175" s="3"/>
      <c r="D1175" s="3"/>
    </row>
    <row r="1176" spans="2:4" x14ac:dyDescent="0.2">
      <c r="B1176" s="3"/>
      <c r="C1176" s="3"/>
      <c r="D1176" s="3"/>
    </row>
    <row r="1177" spans="2:4" x14ac:dyDescent="0.2">
      <c r="B1177" s="3"/>
      <c r="C1177" s="3"/>
      <c r="D1177" s="3"/>
    </row>
    <row r="1178" spans="2:4" x14ac:dyDescent="0.2">
      <c r="B1178" s="3"/>
      <c r="C1178" s="3"/>
      <c r="D1178" s="3"/>
    </row>
    <row r="1179" spans="2:4" x14ac:dyDescent="0.2">
      <c r="B1179" s="3"/>
      <c r="C1179" s="3"/>
      <c r="D1179" s="3"/>
    </row>
    <row r="1180" spans="2:4" x14ac:dyDescent="0.2">
      <c r="B1180" s="3"/>
      <c r="C1180" s="3"/>
      <c r="D1180" s="3"/>
    </row>
    <row r="1181" spans="2:4" x14ac:dyDescent="0.2">
      <c r="B1181" s="3"/>
      <c r="C1181" s="3"/>
      <c r="D1181" s="3"/>
    </row>
    <row r="1182" spans="2:4" x14ac:dyDescent="0.2">
      <c r="B1182" s="3"/>
      <c r="C1182" s="3"/>
      <c r="D1182" s="3"/>
    </row>
    <row r="1183" spans="2:4" x14ac:dyDescent="0.2">
      <c r="B1183" s="3"/>
      <c r="C1183" s="3"/>
      <c r="D1183" s="3"/>
    </row>
    <row r="1184" spans="2:4" x14ac:dyDescent="0.2">
      <c r="B1184" s="3"/>
      <c r="C1184" s="3"/>
      <c r="D1184" s="3"/>
    </row>
    <row r="1185" spans="2:4" x14ac:dyDescent="0.2">
      <c r="B1185" s="3"/>
      <c r="C1185" s="3"/>
      <c r="D1185" s="3"/>
    </row>
    <row r="1186" spans="2:4" x14ac:dyDescent="0.2">
      <c r="B1186" s="3"/>
      <c r="C1186" s="3"/>
      <c r="D1186" s="3"/>
    </row>
    <row r="1187" spans="2:4" x14ac:dyDescent="0.2">
      <c r="B1187" s="3"/>
      <c r="C1187" s="3"/>
      <c r="D1187" s="3"/>
    </row>
    <row r="1188" spans="2:4" x14ac:dyDescent="0.2">
      <c r="B1188" s="3"/>
      <c r="C1188" s="3"/>
      <c r="D1188" s="3"/>
    </row>
    <row r="1189" spans="2:4" x14ac:dyDescent="0.2">
      <c r="B1189" s="3"/>
      <c r="C1189" s="3"/>
      <c r="D1189" s="3"/>
    </row>
    <row r="1190" spans="2:4" x14ac:dyDescent="0.2">
      <c r="B1190" s="3"/>
      <c r="C1190" s="3"/>
      <c r="D1190" s="3"/>
    </row>
    <row r="1191" spans="2:4" x14ac:dyDescent="0.2">
      <c r="B1191" s="3"/>
      <c r="C1191" s="3"/>
      <c r="D1191" s="3"/>
    </row>
    <row r="1192" spans="2:4" x14ac:dyDescent="0.2">
      <c r="B1192" s="3"/>
      <c r="C1192" s="3"/>
      <c r="D1192" s="3"/>
    </row>
    <row r="1193" spans="2:4" x14ac:dyDescent="0.2">
      <c r="B1193" s="3"/>
      <c r="C1193" s="3"/>
      <c r="D1193" s="3"/>
    </row>
    <row r="1194" spans="2:4" x14ac:dyDescent="0.2">
      <c r="B1194" s="3"/>
      <c r="C1194" s="3"/>
      <c r="D1194" s="3"/>
    </row>
    <row r="1195" spans="2:4" x14ac:dyDescent="0.2">
      <c r="B1195" s="3"/>
      <c r="C1195" s="3"/>
      <c r="D1195" s="3"/>
    </row>
    <row r="1196" spans="2:4" x14ac:dyDescent="0.2">
      <c r="B1196" s="3"/>
      <c r="C1196" s="3"/>
      <c r="D1196" s="3"/>
    </row>
    <row r="1197" spans="2:4" x14ac:dyDescent="0.2">
      <c r="B1197" s="3"/>
      <c r="C1197" s="3"/>
      <c r="D1197" s="3"/>
    </row>
    <row r="1198" spans="2:4" x14ac:dyDescent="0.2">
      <c r="B1198" s="3"/>
      <c r="C1198" s="3"/>
      <c r="D1198" s="3"/>
    </row>
    <row r="1199" spans="2:4" x14ac:dyDescent="0.2">
      <c r="B1199" s="3"/>
      <c r="C1199" s="3"/>
      <c r="D1199" s="3"/>
    </row>
    <row r="1200" spans="2:4" x14ac:dyDescent="0.2">
      <c r="B1200" s="3"/>
      <c r="C1200" s="3"/>
      <c r="D1200" s="3"/>
    </row>
    <row r="1201" spans="2:4" x14ac:dyDescent="0.2">
      <c r="B1201" s="3"/>
      <c r="C1201" s="3"/>
      <c r="D1201" s="3"/>
    </row>
    <row r="1202" spans="2:4" x14ac:dyDescent="0.2">
      <c r="B1202" s="3"/>
      <c r="C1202" s="3"/>
      <c r="D1202" s="3"/>
    </row>
    <row r="1203" spans="2:4" x14ac:dyDescent="0.2">
      <c r="B1203" s="3"/>
      <c r="C1203" s="3"/>
      <c r="D1203" s="3"/>
    </row>
    <row r="1204" spans="2:4" x14ac:dyDescent="0.2">
      <c r="B1204" s="3"/>
      <c r="C1204" s="3"/>
      <c r="D1204" s="3"/>
    </row>
    <row r="1205" spans="2:4" x14ac:dyDescent="0.2">
      <c r="B1205" s="3"/>
      <c r="C1205" s="3"/>
      <c r="D1205" s="3"/>
    </row>
    <row r="1206" spans="2:4" x14ac:dyDescent="0.2">
      <c r="B1206" s="3"/>
      <c r="C1206" s="3"/>
      <c r="D1206" s="3"/>
    </row>
    <row r="1207" spans="2:4" x14ac:dyDescent="0.2">
      <c r="B1207" s="3"/>
      <c r="C1207" s="3"/>
      <c r="D1207" s="3"/>
    </row>
    <row r="1208" spans="2:4" x14ac:dyDescent="0.2">
      <c r="B1208" s="3"/>
      <c r="C1208" s="3"/>
      <c r="D1208" s="3"/>
    </row>
    <row r="1209" spans="2:4" x14ac:dyDescent="0.2">
      <c r="B1209" s="3"/>
      <c r="C1209" s="3"/>
      <c r="D1209" s="3"/>
    </row>
    <row r="1210" spans="2:4" x14ac:dyDescent="0.2">
      <c r="B1210" s="3"/>
      <c r="C1210" s="3"/>
      <c r="D1210" s="3"/>
    </row>
    <row r="1211" spans="2:4" x14ac:dyDescent="0.2">
      <c r="B1211" s="3"/>
      <c r="C1211" s="3"/>
      <c r="D1211" s="3"/>
    </row>
    <row r="1212" spans="2:4" x14ac:dyDescent="0.2">
      <c r="B1212" s="3"/>
      <c r="C1212" s="3"/>
      <c r="D1212" s="3"/>
    </row>
    <row r="1213" spans="2:4" x14ac:dyDescent="0.2">
      <c r="B1213" s="3"/>
      <c r="C1213" s="3"/>
      <c r="D1213" s="3"/>
    </row>
    <row r="1214" spans="2:4" x14ac:dyDescent="0.2">
      <c r="B1214" s="3"/>
      <c r="C1214" s="3"/>
      <c r="D1214" s="3"/>
    </row>
    <row r="1215" spans="2:4" x14ac:dyDescent="0.2">
      <c r="B1215" s="3"/>
      <c r="C1215" s="3"/>
      <c r="D1215" s="3"/>
    </row>
    <row r="1216" spans="2:4" x14ac:dyDescent="0.2">
      <c r="B1216" s="3"/>
      <c r="C1216" s="3"/>
      <c r="D1216" s="3"/>
    </row>
    <row r="1217" spans="2:4" x14ac:dyDescent="0.2">
      <c r="B1217" s="3"/>
      <c r="C1217" s="3"/>
      <c r="D1217" s="3"/>
    </row>
    <row r="1218" spans="2:4" x14ac:dyDescent="0.2">
      <c r="B1218" s="3"/>
      <c r="C1218" s="3"/>
      <c r="D1218" s="3"/>
    </row>
    <row r="1219" spans="2:4" x14ac:dyDescent="0.2">
      <c r="B1219" s="3"/>
      <c r="C1219" s="3"/>
      <c r="D1219" s="3"/>
    </row>
    <row r="1220" spans="2:4" x14ac:dyDescent="0.2">
      <c r="B1220" s="3"/>
      <c r="C1220" s="3"/>
      <c r="D1220" s="3"/>
    </row>
    <row r="1221" spans="2:4" x14ac:dyDescent="0.2">
      <c r="B1221" s="3"/>
      <c r="C1221" s="3"/>
      <c r="D1221" s="3"/>
    </row>
    <row r="1222" spans="2:4" x14ac:dyDescent="0.2">
      <c r="B1222" s="3"/>
      <c r="C1222" s="3"/>
      <c r="D1222" s="3"/>
    </row>
    <row r="1223" spans="2:4" x14ac:dyDescent="0.2">
      <c r="B1223" s="3"/>
      <c r="C1223" s="3"/>
      <c r="D1223" s="3"/>
    </row>
    <row r="1224" spans="2:4" x14ac:dyDescent="0.2">
      <c r="B1224" s="3"/>
      <c r="C1224" s="3"/>
      <c r="D1224" s="3"/>
    </row>
    <row r="1225" spans="2:4" x14ac:dyDescent="0.2">
      <c r="B1225" s="3"/>
      <c r="C1225" s="3"/>
      <c r="D1225" s="3"/>
    </row>
    <row r="1226" spans="2:4" x14ac:dyDescent="0.2">
      <c r="B1226" s="3"/>
      <c r="C1226" s="3"/>
      <c r="D1226" s="3"/>
    </row>
    <row r="1227" spans="2:4" x14ac:dyDescent="0.2">
      <c r="B1227" s="3"/>
      <c r="C1227" s="3"/>
      <c r="D1227" s="3"/>
    </row>
    <row r="1228" spans="2:4" x14ac:dyDescent="0.2">
      <c r="B1228" s="3"/>
      <c r="C1228" s="3"/>
      <c r="D1228" s="3"/>
    </row>
    <row r="1229" spans="2:4" x14ac:dyDescent="0.2">
      <c r="B1229" s="3"/>
      <c r="C1229" s="3"/>
      <c r="D1229" s="3"/>
    </row>
    <row r="1230" spans="2:4" x14ac:dyDescent="0.2">
      <c r="B1230" s="3"/>
      <c r="C1230" s="3"/>
      <c r="D1230" s="3"/>
    </row>
    <row r="1231" spans="2:4" x14ac:dyDescent="0.2">
      <c r="B1231" s="3"/>
      <c r="C1231" s="3"/>
      <c r="D1231" s="3"/>
    </row>
    <row r="1232" spans="2:4" x14ac:dyDescent="0.2">
      <c r="B1232" s="3"/>
      <c r="C1232" s="3"/>
      <c r="D1232" s="3"/>
    </row>
    <row r="1233" spans="2:4" x14ac:dyDescent="0.2">
      <c r="B1233" s="3"/>
      <c r="C1233" s="3"/>
      <c r="D1233" s="3"/>
    </row>
    <row r="1234" spans="2:4" x14ac:dyDescent="0.2">
      <c r="B1234" s="3"/>
      <c r="C1234" s="3"/>
      <c r="D1234" s="3"/>
    </row>
    <row r="1235" spans="2:4" x14ac:dyDescent="0.2">
      <c r="B1235" s="3"/>
      <c r="C1235" s="3"/>
      <c r="D1235" s="3"/>
    </row>
    <row r="1236" spans="2:4" x14ac:dyDescent="0.2">
      <c r="B1236" s="3"/>
      <c r="C1236" s="3"/>
      <c r="D1236" s="3"/>
    </row>
    <row r="1237" spans="2:4" x14ac:dyDescent="0.2">
      <c r="B1237" s="3"/>
      <c r="C1237" s="3"/>
      <c r="D1237" s="3"/>
    </row>
    <row r="1238" spans="2:4" x14ac:dyDescent="0.2">
      <c r="B1238" s="3"/>
      <c r="C1238" s="3"/>
      <c r="D1238" s="3"/>
    </row>
    <row r="1239" spans="2:4" x14ac:dyDescent="0.2">
      <c r="B1239" s="3"/>
      <c r="C1239" s="3"/>
      <c r="D1239" s="3"/>
    </row>
    <row r="1240" spans="2:4" x14ac:dyDescent="0.2">
      <c r="B1240" s="3"/>
      <c r="C1240" s="3"/>
      <c r="D1240" s="3"/>
    </row>
    <row r="1241" spans="2:4" x14ac:dyDescent="0.2">
      <c r="B1241" s="3"/>
      <c r="C1241" s="3"/>
      <c r="D1241" s="3"/>
    </row>
    <row r="1242" spans="2:4" x14ac:dyDescent="0.2">
      <c r="B1242" s="3"/>
      <c r="C1242" s="3"/>
      <c r="D1242" s="3"/>
    </row>
    <row r="1243" spans="2:4" x14ac:dyDescent="0.2">
      <c r="B1243" s="3"/>
      <c r="C1243" s="3"/>
      <c r="D1243" s="3"/>
    </row>
    <row r="1244" spans="2:4" x14ac:dyDescent="0.2">
      <c r="B1244" s="3"/>
      <c r="C1244" s="3"/>
      <c r="D1244" s="3"/>
    </row>
    <row r="1245" spans="2:4" x14ac:dyDescent="0.2">
      <c r="B1245" s="3"/>
      <c r="C1245" s="3"/>
      <c r="D1245" s="3"/>
    </row>
    <row r="1246" spans="2:4" x14ac:dyDescent="0.2">
      <c r="B1246" s="3"/>
      <c r="C1246" s="3"/>
      <c r="D1246" s="3"/>
    </row>
    <row r="1247" spans="2:4" x14ac:dyDescent="0.2">
      <c r="B1247" s="3"/>
      <c r="C1247" s="3"/>
      <c r="D1247" s="3"/>
    </row>
    <row r="1248" spans="2:4" x14ac:dyDescent="0.2">
      <c r="B1248" s="3"/>
      <c r="C1248" s="3"/>
      <c r="D1248" s="3"/>
    </row>
    <row r="1249" spans="2:4" x14ac:dyDescent="0.2">
      <c r="B1249" s="3"/>
      <c r="C1249" s="3"/>
      <c r="D1249" s="3"/>
    </row>
    <row r="1250" spans="2:4" x14ac:dyDescent="0.2">
      <c r="B1250" s="3"/>
      <c r="C1250" s="3"/>
      <c r="D1250" s="3"/>
    </row>
    <row r="1251" spans="2:4" x14ac:dyDescent="0.2">
      <c r="B1251" s="3"/>
      <c r="C1251" s="3"/>
      <c r="D1251" s="3"/>
    </row>
    <row r="1252" spans="2:4" x14ac:dyDescent="0.2">
      <c r="B1252" s="3"/>
      <c r="C1252" s="3"/>
      <c r="D1252" s="3"/>
    </row>
    <row r="1253" spans="2:4" x14ac:dyDescent="0.2">
      <c r="B1253" s="3"/>
      <c r="C1253" s="3"/>
      <c r="D1253" s="3"/>
    </row>
    <row r="1254" spans="2:4" x14ac:dyDescent="0.2">
      <c r="B1254" s="3"/>
      <c r="C1254" s="3"/>
      <c r="D1254" s="3"/>
    </row>
    <row r="1255" spans="2:4" x14ac:dyDescent="0.2">
      <c r="B1255" s="3"/>
      <c r="C1255" s="3"/>
      <c r="D1255" s="3"/>
    </row>
    <row r="1256" spans="2:4" x14ac:dyDescent="0.2">
      <c r="B1256" s="3"/>
      <c r="C1256" s="3"/>
      <c r="D1256" s="3"/>
    </row>
    <row r="1257" spans="2:4" x14ac:dyDescent="0.2">
      <c r="B1257" s="3"/>
      <c r="C1257" s="3"/>
      <c r="D1257" s="3"/>
    </row>
  </sheetData>
  <dataConsolidate/>
  <mergeCells count="15">
    <mergeCell ref="B2:E2"/>
    <mergeCell ref="B5:B7"/>
    <mergeCell ref="C5:E5"/>
    <mergeCell ref="F5:M5"/>
    <mergeCell ref="B3:C3"/>
    <mergeCell ref="N8:V8"/>
    <mergeCell ref="N5:U5"/>
    <mergeCell ref="V5:V7"/>
    <mergeCell ref="W5:Z5"/>
    <mergeCell ref="E6:E7"/>
    <mergeCell ref="N6:U6"/>
    <mergeCell ref="W6:W7"/>
    <mergeCell ref="X6:X7"/>
    <mergeCell ref="Y6:Y7"/>
    <mergeCell ref="Z6:Z7"/>
  </mergeCells>
  <dataValidations count="8">
    <dataValidation type="list" allowBlank="1" showInputMessage="1" showErrorMessage="1" sqref="F9:F13">
      <formula1>MarketMechanism</formula1>
    </dataValidation>
    <dataValidation type="list" allowBlank="1" showInputMessage="1" showErrorMessage="1" sqref="G9:G13">
      <formula1>TradingMode</formula1>
    </dataValidation>
    <dataValidation type="list" allowBlank="1" showInputMessage="1" showErrorMessage="1" sqref="H9:H13">
      <formula1>TransactionCategory</formula1>
    </dataValidation>
    <dataValidation type="list" allowBlank="1" showInputMessage="1" showErrorMessage="1" sqref="I9:I13">
      <formula1>NegotiatedTransactionIndicator</formula1>
    </dataValidation>
    <dataValidation type="list" allowBlank="1" showInputMessage="1" showErrorMessage="1" sqref="J9:J13">
      <formula1>CrossingTradeIndicator</formula1>
    </dataValidation>
    <dataValidation type="list" allowBlank="1" showInputMessage="1" showErrorMessage="1" sqref="K9:K13">
      <formula1>ModificationIndicator</formula1>
    </dataValidation>
    <dataValidation type="list" allowBlank="1" showInputMessage="1" showErrorMessage="1" sqref="L9:L13">
      <formula1>TradeConditionIndicator</formula1>
    </dataValidation>
    <dataValidation type="list" allowBlank="1" showInputMessage="1" showErrorMessage="1" sqref="M9:M13">
      <formula1>PublicationMode</formula1>
    </dataValidation>
  </dataValidations>
  <pageMargins left="0.23622047244094491" right="0.23622047244094491" top="0.70866141732283472" bottom="0.62992125984251968" header="0.51181102362204722" footer="0.23622047244094491"/>
  <pageSetup paperSize="8" scale="31" orientation="landscape" r:id="rId1"/>
  <headerFooter alignWithMargins="0">
    <oddFoote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313"/>
  <sheetViews>
    <sheetView showGridLines="0" zoomScale="80" zoomScaleNormal="80" zoomScaleSheetLayoutView="65" workbookViewId="0">
      <pane ySplit="8" topLeftCell="A9" activePane="bottomLeft" state="frozen"/>
      <selection activeCell="W27" sqref="W27"/>
      <selection pane="bottomLeft" activeCell="BY126" sqref="BY126"/>
    </sheetView>
  </sheetViews>
  <sheetFormatPr defaultRowHeight="12.75" x14ac:dyDescent="0.2"/>
  <cols>
    <col min="1" max="1" width="6.42578125" style="3" customWidth="1"/>
    <col min="2" max="2" width="11.140625" style="4" customWidth="1"/>
    <col min="3" max="3" width="9.140625" style="4" customWidth="1"/>
    <col min="4" max="4" width="12.28515625" style="4" customWidth="1"/>
    <col min="5" max="5" width="11.28515625" style="3" bestFit="1" customWidth="1"/>
    <col min="6" max="6" width="16.5703125" style="3" customWidth="1"/>
    <col min="7" max="8" width="15" style="3" customWidth="1"/>
    <col min="9" max="9" width="19.28515625" style="3" bestFit="1" customWidth="1"/>
    <col min="10" max="10" width="15.7109375" style="3" bestFit="1" customWidth="1"/>
    <col min="11" max="11" width="11" style="3" customWidth="1"/>
    <col min="12" max="12" width="23.85546875" style="3" bestFit="1" customWidth="1"/>
    <col min="13" max="14" width="54.5703125" style="3" bestFit="1" customWidth="1"/>
    <col min="15" max="15" width="54.5703125" style="7" bestFit="1" customWidth="1"/>
    <col min="16" max="16" width="54.5703125" style="20" bestFit="1" customWidth="1"/>
    <col min="17" max="17" width="54.5703125" style="22" bestFit="1" customWidth="1"/>
    <col min="18" max="18" width="20.140625" style="20" bestFit="1" customWidth="1"/>
    <col min="19" max="20" width="54.5703125" style="20" bestFit="1" customWidth="1"/>
    <col min="21" max="23" width="6.42578125" style="20" bestFit="1" customWidth="1"/>
    <col min="24" max="28" width="4.5703125" style="20" customWidth="1"/>
    <col min="29" max="29" width="16.28515625" style="20" bestFit="1" customWidth="1"/>
    <col min="30" max="30" width="18.7109375" style="20" bestFit="1" customWidth="1"/>
    <col min="31" max="31" width="17.28515625" style="20" bestFit="1" customWidth="1"/>
    <col min="32" max="32" width="10.5703125" style="3" bestFit="1" customWidth="1"/>
    <col min="33" max="33" width="6.42578125" style="3" bestFit="1" customWidth="1"/>
    <col min="34" max="36" width="15.140625" style="3" customWidth="1"/>
    <col min="37" max="37" width="10.28515625" style="3" customWidth="1"/>
    <col min="38" max="40" width="12" style="3" customWidth="1"/>
    <col min="41" max="41" width="3" style="3" customWidth="1"/>
    <col min="42" max="42" width="14.140625" style="3" customWidth="1"/>
    <col min="43" max="16384" width="9.140625" style="3"/>
  </cols>
  <sheetData>
    <row r="1" spans="1:37" ht="38.25" customHeight="1" x14ac:dyDescent="0.2">
      <c r="A1" s="1" t="s">
        <v>36</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8"/>
      <c r="AI1" s="8"/>
      <c r="AJ1" s="8"/>
      <c r="AK1" s="8"/>
    </row>
    <row r="2" spans="1:37" ht="15" customHeight="1" x14ac:dyDescent="0.3">
      <c r="B2" s="289"/>
      <c r="C2" s="289"/>
      <c r="D2" s="289"/>
      <c r="E2" s="289"/>
      <c r="F2" s="289"/>
      <c r="G2" s="289"/>
      <c r="H2" s="289"/>
      <c r="I2" s="289"/>
      <c r="J2" s="289"/>
      <c r="K2" s="289"/>
      <c r="L2" s="289"/>
      <c r="M2" s="5"/>
      <c r="N2" s="5"/>
      <c r="O2" s="5"/>
      <c r="P2" s="5"/>
      <c r="Q2" s="5"/>
      <c r="R2" s="5"/>
      <c r="S2" s="5"/>
      <c r="T2" s="5"/>
      <c r="U2" s="5"/>
      <c r="V2" s="5"/>
      <c r="W2" s="5"/>
      <c r="X2" s="5"/>
      <c r="Y2" s="5"/>
      <c r="Z2" s="5"/>
      <c r="AA2" s="5"/>
      <c r="AB2" s="5"/>
      <c r="AC2" s="3"/>
      <c r="AD2" s="3"/>
      <c r="AE2" s="3"/>
      <c r="AH2" s="5"/>
      <c r="AI2" s="5"/>
      <c r="AJ2" s="5"/>
      <c r="AK2" s="5"/>
    </row>
    <row r="3" spans="1:37" ht="15" customHeight="1" x14ac:dyDescent="0.2">
      <c r="B3" s="331" t="s">
        <v>867</v>
      </c>
      <c r="C3" s="334"/>
      <c r="D3" s="335"/>
      <c r="L3" s="7"/>
      <c r="M3" s="20"/>
      <c r="N3" s="22"/>
      <c r="O3" s="20"/>
      <c r="Q3" s="20"/>
      <c r="AC3" s="3"/>
      <c r="AD3" s="3"/>
      <c r="AE3" s="3"/>
    </row>
    <row r="4" spans="1:37" ht="15" customHeight="1" thickBot="1" x14ac:dyDescent="0.25">
      <c r="B4" s="3"/>
      <c r="C4" s="53"/>
      <c r="D4" s="3"/>
      <c r="F4" s="21"/>
      <c r="G4" s="21"/>
      <c r="H4" s="21"/>
      <c r="I4" s="21"/>
      <c r="J4" s="21"/>
      <c r="K4" s="21"/>
      <c r="N4" s="21"/>
      <c r="O4" s="21"/>
      <c r="P4" s="21"/>
      <c r="Q4" s="21"/>
      <c r="R4" s="21"/>
      <c r="S4" s="21"/>
      <c r="T4" s="21"/>
      <c r="U4" s="21"/>
      <c r="V4" s="21"/>
      <c r="W4" s="21"/>
      <c r="X4" s="6"/>
      <c r="Y4" s="6"/>
      <c r="Z4" s="6"/>
      <c r="AA4" s="6"/>
      <c r="AB4" s="6"/>
      <c r="AC4" s="3"/>
      <c r="AD4" s="3"/>
      <c r="AE4" s="3"/>
    </row>
    <row r="5" spans="1:37" s="8" customFormat="1" ht="45.75" customHeight="1" thickBot="1" x14ac:dyDescent="0.25">
      <c r="B5" s="275"/>
      <c r="C5" s="278" t="s">
        <v>0</v>
      </c>
      <c r="D5" s="341"/>
      <c r="E5" s="341"/>
      <c r="F5" s="341"/>
      <c r="G5" s="341"/>
      <c r="H5" s="341"/>
      <c r="I5" s="341"/>
      <c r="J5" s="341"/>
      <c r="K5" s="341"/>
      <c r="L5" s="342"/>
      <c r="M5" s="270" t="s">
        <v>341</v>
      </c>
      <c r="N5" s="271"/>
      <c r="O5" s="271"/>
      <c r="P5" s="272"/>
      <c r="Q5" s="272"/>
      <c r="R5" s="272"/>
      <c r="S5" s="272"/>
      <c r="T5" s="273"/>
      <c r="U5" s="283" t="s">
        <v>74</v>
      </c>
      <c r="V5" s="345"/>
      <c r="W5" s="345"/>
      <c r="X5" s="345"/>
      <c r="Y5" s="345"/>
      <c r="Z5" s="345"/>
      <c r="AA5" s="345"/>
      <c r="AB5" s="346"/>
      <c r="AC5" s="286" t="s">
        <v>16</v>
      </c>
      <c r="AD5" s="256" t="s">
        <v>1</v>
      </c>
      <c r="AE5" s="257"/>
      <c r="AF5" s="257"/>
      <c r="AG5" s="258"/>
    </row>
    <row r="6" spans="1:37" s="8" customFormat="1" ht="42.75" customHeight="1" x14ac:dyDescent="0.25">
      <c r="B6" s="276"/>
      <c r="C6" s="41" t="s">
        <v>2</v>
      </c>
      <c r="D6" s="9" t="s">
        <v>3</v>
      </c>
      <c r="E6" s="9" t="s">
        <v>4</v>
      </c>
      <c r="F6" s="9" t="s">
        <v>5</v>
      </c>
      <c r="G6" s="9" t="s">
        <v>27</v>
      </c>
      <c r="H6" s="9" t="s">
        <v>38</v>
      </c>
      <c r="I6" s="9" t="s">
        <v>39</v>
      </c>
      <c r="J6" s="9" t="s">
        <v>105</v>
      </c>
      <c r="K6" s="9" t="s">
        <v>192</v>
      </c>
      <c r="L6" s="259" t="s">
        <v>6</v>
      </c>
      <c r="M6" s="38" t="s">
        <v>78</v>
      </c>
      <c r="N6" s="38" t="s">
        <v>79</v>
      </c>
      <c r="O6" s="38" t="s">
        <v>80</v>
      </c>
      <c r="P6" s="39" t="s">
        <v>81</v>
      </c>
      <c r="Q6" s="39" t="s">
        <v>82</v>
      </c>
      <c r="R6" s="39" t="s">
        <v>83</v>
      </c>
      <c r="S6" s="38" t="s">
        <v>84</v>
      </c>
      <c r="T6" s="38" t="s">
        <v>85</v>
      </c>
      <c r="U6" s="261" t="s">
        <v>75</v>
      </c>
      <c r="V6" s="343"/>
      <c r="W6" s="343"/>
      <c r="X6" s="343"/>
      <c r="Y6" s="343"/>
      <c r="Z6" s="343"/>
      <c r="AA6" s="343"/>
      <c r="AB6" s="344"/>
      <c r="AC6" s="287"/>
      <c r="AD6" s="264" t="s">
        <v>7</v>
      </c>
      <c r="AE6" s="266" t="s">
        <v>8</v>
      </c>
      <c r="AF6" s="268" t="s">
        <v>9</v>
      </c>
      <c r="AG6" s="259" t="s">
        <v>10</v>
      </c>
    </row>
    <row r="7" spans="1:37" s="7" customFormat="1" ht="69.75" customHeight="1" thickBot="1" x14ac:dyDescent="0.25">
      <c r="B7" s="277"/>
      <c r="C7" s="9" t="s">
        <v>193</v>
      </c>
      <c r="D7" s="9" t="s">
        <v>194</v>
      </c>
      <c r="E7" s="9" t="s">
        <v>195</v>
      </c>
      <c r="F7" s="9" t="s">
        <v>196</v>
      </c>
      <c r="G7" s="9" t="s">
        <v>197</v>
      </c>
      <c r="H7" s="9" t="s">
        <v>198</v>
      </c>
      <c r="I7" s="9" t="s">
        <v>199</v>
      </c>
      <c r="J7" s="9" t="s">
        <v>200</v>
      </c>
      <c r="K7" s="9" t="s">
        <v>201</v>
      </c>
      <c r="L7" s="260"/>
      <c r="M7" s="42" t="s">
        <v>30</v>
      </c>
      <c r="N7" s="42" t="s">
        <v>29</v>
      </c>
      <c r="O7" s="42" t="s">
        <v>34</v>
      </c>
      <c r="P7" s="43" t="s">
        <v>40</v>
      </c>
      <c r="Q7" s="43" t="s">
        <v>31</v>
      </c>
      <c r="R7" s="43" t="s">
        <v>32</v>
      </c>
      <c r="S7" s="43" t="s">
        <v>35</v>
      </c>
      <c r="T7" s="43" t="s">
        <v>28</v>
      </c>
      <c r="U7" s="33">
        <v>1</v>
      </c>
      <c r="V7" s="34">
        <v>2</v>
      </c>
      <c r="W7" s="34">
        <v>3.1</v>
      </c>
      <c r="X7" s="34">
        <v>3.2</v>
      </c>
      <c r="Y7" s="34">
        <v>3.3</v>
      </c>
      <c r="Z7" s="34">
        <v>3.4</v>
      </c>
      <c r="AA7" s="34">
        <v>3.5</v>
      </c>
      <c r="AB7" s="35">
        <v>4</v>
      </c>
      <c r="AC7" s="288"/>
      <c r="AD7" s="265"/>
      <c r="AE7" s="267"/>
      <c r="AF7" s="269"/>
      <c r="AG7" s="260"/>
    </row>
    <row r="8" spans="1:37" x14ac:dyDescent="0.2">
      <c r="B8" s="3"/>
      <c r="C8" s="3"/>
      <c r="D8" s="3"/>
      <c r="L8" s="7"/>
      <c r="M8" s="20"/>
      <c r="N8" s="20"/>
      <c r="O8" s="20"/>
      <c r="Q8" s="20"/>
      <c r="U8" s="281" t="s">
        <v>86</v>
      </c>
      <c r="V8" s="282"/>
      <c r="W8" s="282"/>
      <c r="X8" s="282"/>
      <c r="Y8" s="282"/>
      <c r="Z8" s="282"/>
      <c r="AA8" s="282"/>
      <c r="AB8" s="282"/>
      <c r="AC8" s="282"/>
      <c r="AD8" s="7"/>
      <c r="AE8" s="3"/>
    </row>
    <row r="9" spans="1:37" ht="34.5" customHeight="1" x14ac:dyDescent="0.2">
      <c r="B9" s="16"/>
      <c r="C9" s="108" t="s">
        <v>202</v>
      </c>
      <c r="D9" s="108" t="s">
        <v>203</v>
      </c>
      <c r="E9" s="109">
        <v>0</v>
      </c>
      <c r="F9" s="108" t="s">
        <v>204</v>
      </c>
      <c r="G9" s="108" t="s">
        <v>204</v>
      </c>
      <c r="H9" s="108" t="s">
        <v>204</v>
      </c>
      <c r="I9" s="108" t="s">
        <v>204</v>
      </c>
      <c r="J9" s="108" t="s">
        <v>204</v>
      </c>
      <c r="K9" s="108" t="s">
        <v>204</v>
      </c>
      <c r="L9" s="172" t="s">
        <v>205</v>
      </c>
      <c r="M9" s="44" t="s">
        <v>48</v>
      </c>
      <c r="N9" s="44" t="s">
        <v>52</v>
      </c>
      <c r="O9" s="44" t="s">
        <v>59</v>
      </c>
      <c r="P9" s="44" t="s">
        <v>65</v>
      </c>
      <c r="Q9" s="44" t="s">
        <v>67</v>
      </c>
      <c r="R9" s="98" t="s">
        <v>70</v>
      </c>
      <c r="S9" s="98" t="s">
        <v>71</v>
      </c>
      <c r="T9" s="98" t="s">
        <v>72</v>
      </c>
      <c r="U9" s="36">
        <v>1</v>
      </c>
      <c r="V9" s="36">
        <v>1</v>
      </c>
      <c r="W9" s="36" t="s">
        <v>12</v>
      </c>
      <c r="X9" s="36" t="s">
        <v>46</v>
      </c>
      <c r="Y9" s="36" t="s">
        <v>46</v>
      </c>
      <c r="Z9" s="36" t="s">
        <v>46</v>
      </c>
      <c r="AA9" s="36" t="s">
        <v>46</v>
      </c>
      <c r="AB9" s="36" t="s">
        <v>46</v>
      </c>
      <c r="AC9" s="37" t="s">
        <v>97</v>
      </c>
      <c r="AD9" s="13"/>
      <c r="AE9" s="13" t="s">
        <v>868</v>
      </c>
      <c r="AF9" s="18"/>
      <c r="AG9" s="14"/>
    </row>
    <row r="10" spans="1:37" ht="34.5" customHeight="1" x14ac:dyDescent="0.2">
      <c r="B10" s="10"/>
      <c r="C10" s="108" t="s">
        <v>202</v>
      </c>
      <c r="D10" s="108" t="s">
        <v>203</v>
      </c>
      <c r="E10" s="172">
        <v>1</v>
      </c>
      <c r="F10" s="108" t="s">
        <v>204</v>
      </c>
      <c r="G10" s="108" t="s">
        <v>204</v>
      </c>
      <c r="H10" s="108" t="s">
        <v>204</v>
      </c>
      <c r="I10" s="108" t="s">
        <v>204</v>
      </c>
      <c r="J10" s="108" t="s">
        <v>204</v>
      </c>
      <c r="K10" s="108" t="s">
        <v>204</v>
      </c>
      <c r="L10" s="172" t="s">
        <v>206</v>
      </c>
      <c r="M10" s="98" t="s">
        <v>48</v>
      </c>
      <c r="N10" s="44" t="s">
        <v>52</v>
      </c>
      <c r="O10" s="44" t="s">
        <v>59</v>
      </c>
      <c r="P10" s="44" t="s">
        <v>65</v>
      </c>
      <c r="Q10" s="44" t="s">
        <v>66</v>
      </c>
      <c r="R10" s="98" t="s">
        <v>70</v>
      </c>
      <c r="S10" s="98" t="s">
        <v>71</v>
      </c>
      <c r="T10" s="98" t="s">
        <v>72</v>
      </c>
      <c r="U10" s="36">
        <v>1</v>
      </c>
      <c r="V10" s="36">
        <v>1</v>
      </c>
      <c r="W10" s="36" t="s">
        <v>12</v>
      </c>
      <c r="X10" s="36" t="s">
        <v>46</v>
      </c>
      <c r="Y10" s="36" t="s">
        <v>17</v>
      </c>
      <c r="Z10" s="36" t="s">
        <v>46</v>
      </c>
      <c r="AA10" s="36" t="s">
        <v>46</v>
      </c>
      <c r="AB10" s="36" t="s">
        <v>46</v>
      </c>
      <c r="AC10" s="37" t="s">
        <v>17</v>
      </c>
      <c r="AD10" s="13"/>
      <c r="AE10" s="13" t="s">
        <v>868</v>
      </c>
      <c r="AF10" s="18"/>
      <c r="AG10" s="14"/>
    </row>
    <row r="11" spans="1:37" ht="34.5" customHeight="1" x14ac:dyDescent="0.2">
      <c r="B11" s="10"/>
      <c r="C11" s="108" t="s">
        <v>202</v>
      </c>
      <c r="D11" s="108" t="s">
        <v>24</v>
      </c>
      <c r="E11" s="172">
        <v>0</v>
      </c>
      <c r="F11" s="108" t="s">
        <v>204</v>
      </c>
      <c r="G11" s="108" t="s">
        <v>204</v>
      </c>
      <c r="H11" s="108" t="s">
        <v>204</v>
      </c>
      <c r="I11" s="108" t="s">
        <v>204</v>
      </c>
      <c r="J11" s="108" t="s">
        <v>204</v>
      </c>
      <c r="K11" s="108" t="s">
        <v>204</v>
      </c>
      <c r="L11" s="172" t="s">
        <v>207</v>
      </c>
      <c r="M11" s="98" t="s">
        <v>48</v>
      </c>
      <c r="N11" s="44" t="s">
        <v>53</v>
      </c>
      <c r="O11" s="44" t="s">
        <v>59</v>
      </c>
      <c r="P11" s="44" t="s">
        <v>65</v>
      </c>
      <c r="Q11" s="44" t="s">
        <v>67</v>
      </c>
      <c r="R11" s="98" t="s">
        <v>70</v>
      </c>
      <c r="S11" s="98" t="s">
        <v>71</v>
      </c>
      <c r="T11" s="98" t="s">
        <v>72</v>
      </c>
      <c r="U11" s="36">
        <v>1</v>
      </c>
      <c r="V11" s="36">
        <v>2</v>
      </c>
      <c r="W11" s="36" t="s">
        <v>12</v>
      </c>
      <c r="X11" s="36" t="s">
        <v>46</v>
      </c>
      <c r="Y11" s="36" t="s">
        <v>46</v>
      </c>
      <c r="Z11" s="36" t="s">
        <v>46</v>
      </c>
      <c r="AA11" s="36" t="s">
        <v>46</v>
      </c>
      <c r="AB11" s="36" t="s">
        <v>46</v>
      </c>
      <c r="AC11" s="37" t="s">
        <v>97</v>
      </c>
      <c r="AD11" s="13"/>
      <c r="AE11" s="13" t="s">
        <v>868</v>
      </c>
      <c r="AF11" s="18"/>
      <c r="AG11" s="14"/>
    </row>
    <row r="12" spans="1:37" ht="34.5" customHeight="1" x14ac:dyDescent="0.2">
      <c r="B12" s="10"/>
      <c r="C12" s="108" t="s">
        <v>202</v>
      </c>
      <c r="D12" s="108" t="s">
        <v>24</v>
      </c>
      <c r="E12" s="172">
        <v>1</v>
      </c>
      <c r="F12" s="108" t="s">
        <v>204</v>
      </c>
      <c r="G12" s="108" t="s">
        <v>204</v>
      </c>
      <c r="H12" s="108" t="s">
        <v>204</v>
      </c>
      <c r="I12" s="108" t="s">
        <v>204</v>
      </c>
      <c r="J12" s="108" t="s">
        <v>204</v>
      </c>
      <c r="K12" s="108" t="s">
        <v>204</v>
      </c>
      <c r="L12" s="172" t="s">
        <v>208</v>
      </c>
      <c r="M12" s="48" t="s">
        <v>48</v>
      </c>
      <c r="N12" s="44" t="s">
        <v>53</v>
      </c>
      <c r="O12" s="44" t="s">
        <v>59</v>
      </c>
      <c r="P12" s="44" t="s">
        <v>65</v>
      </c>
      <c r="Q12" s="44" t="s">
        <v>66</v>
      </c>
      <c r="R12" s="44" t="s">
        <v>70</v>
      </c>
      <c r="S12" s="44" t="s">
        <v>71</v>
      </c>
      <c r="T12" s="44" t="s">
        <v>72</v>
      </c>
      <c r="U12" s="36">
        <v>1</v>
      </c>
      <c r="V12" s="36">
        <v>2</v>
      </c>
      <c r="W12" s="36" t="s">
        <v>12</v>
      </c>
      <c r="X12" s="36" t="s">
        <v>46</v>
      </c>
      <c r="Y12" s="36" t="s">
        <v>17</v>
      </c>
      <c r="Z12" s="36" t="s">
        <v>46</v>
      </c>
      <c r="AA12" s="36" t="s">
        <v>46</v>
      </c>
      <c r="AB12" s="36" t="s">
        <v>46</v>
      </c>
      <c r="AC12" s="37" t="s">
        <v>17</v>
      </c>
      <c r="AD12" s="13"/>
      <c r="AE12" s="13" t="s">
        <v>868</v>
      </c>
      <c r="AF12" s="18"/>
      <c r="AG12" s="14"/>
    </row>
    <row r="13" spans="1:37" ht="34.5" customHeight="1" x14ac:dyDescent="0.2">
      <c r="B13" s="10"/>
      <c r="C13" s="108">
        <v>221</v>
      </c>
      <c r="D13" s="108" t="s">
        <v>204</v>
      </c>
      <c r="E13" s="108" t="s">
        <v>204</v>
      </c>
      <c r="F13" s="108" t="s">
        <v>204</v>
      </c>
      <c r="G13" s="108" t="s">
        <v>204</v>
      </c>
      <c r="H13" s="108" t="s">
        <v>204</v>
      </c>
      <c r="I13" s="108" t="s">
        <v>204</v>
      </c>
      <c r="J13" s="108" t="s">
        <v>204</v>
      </c>
      <c r="K13" s="108" t="s">
        <v>204</v>
      </c>
      <c r="L13" s="108" t="s">
        <v>209</v>
      </c>
      <c r="M13" s="44" t="s">
        <v>96</v>
      </c>
      <c r="N13" s="44" t="s">
        <v>96</v>
      </c>
      <c r="O13" s="44" t="s">
        <v>96</v>
      </c>
      <c r="P13" s="44" t="s">
        <v>96</v>
      </c>
      <c r="Q13" s="44" t="s">
        <v>96</v>
      </c>
      <c r="R13" s="44" t="s">
        <v>68</v>
      </c>
      <c r="S13" s="44" t="s">
        <v>96</v>
      </c>
      <c r="T13" s="44" t="s">
        <v>96</v>
      </c>
      <c r="U13" s="36" t="s">
        <v>97</v>
      </c>
      <c r="V13" s="36" t="s">
        <v>97</v>
      </c>
      <c r="W13" s="36" t="s">
        <v>97</v>
      </c>
      <c r="X13" s="36" t="s">
        <v>97</v>
      </c>
      <c r="Y13" s="36" t="s">
        <v>97</v>
      </c>
      <c r="Z13" s="36" t="s">
        <v>13</v>
      </c>
      <c r="AA13" s="36" t="s">
        <v>97</v>
      </c>
      <c r="AB13" s="36" t="s">
        <v>97</v>
      </c>
      <c r="AC13" s="37" t="s">
        <v>13</v>
      </c>
      <c r="AD13" s="13"/>
      <c r="AE13" s="13" t="s">
        <v>868</v>
      </c>
      <c r="AF13" s="18"/>
      <c r="AG13" s="14"/>
    </row>
    <row r="14" spans="1:37" ht="34.5" customHeight="1" x14ac:dyDescent="0.2">
      <c r="B14" s="10"/>
      <c r="C14" s="108">
        <v>242</v>
      </c>
      <c r="D14" s="108" t="s">
        <v>204</v>
      </c>
      <c r="E14" s="108" t="s">
        <v>204</v>
      </c>
      <c r="F14" s="108" t="s">
        <v>212</v>
      </c>
      <c r="G14" s="108">
        <v>0</v>
      </c>
      <c r="H14" s="108" t="s">
        <v>41</v>
      </c>
      <c r="I14" s="108" t="s">
        <v>204</v>
      </c>
      <c r="J14" s="108" t="s">
        <v>204</v>
      </c>
      <c r="K14" s="108" t="s">
        <v>204</v>
      </c>
      <c r="L14" s="108" t="s">
        <v>215</v>
      </c>
      <c r="M14" s="44" t="s">
        <v>48</v>
      </c>
      <c r="N14" s="44" t="s">
        <v>56</v>
      </c>
      <c r="O14" s="98" t="s">
        <v>59</v>
      </c>
      <c r="P14" s="44" t="s">
        <v>64</v>
      </c>
      <c r="Q14" s="44" t="s">
        <v>67</v>
      </c>
      <c r="R14" s="98" t="s">
        <v>70</v>
      </c>
      <c r="S14" s="44" t="s">
        <v>71</v>
      </c>
      <c r="T14" s="44" t="s">
        <v>72</v>
      </c>
      <c r="U14" s="36">
        <v>1</v>
      </c>
      <c r="V14" s="36">
        <v>5</v>
      </c>
      <c r="W14" s="36" t="s">
        <v>12</v>
      </c>
      <c r="X14" s="36" t="s">
        <v>45</v>
      </c>
      <c r="Y14" s="36" t="s">
        <v>46</v>
      </c>
      <c r="Z14" s="36" t="s">
        <v>46</v>
      </c>
      <c r="AA14" s="36" t="s">
        <v>46</v>
      </c>
      <c r="AB14" s="36" t="s">
        <v>46</v>
      </c>
      <c r="AC14" s="37" t="s">
        <v>45</v>
      </c>
      <c r="AD14" s="13"/>
      <c r="AE14" s="13" t="s">
        <v>868</v>
      </c>
      <c r="AF14" s="18"/>
      <c r="AG14" s="14"/>
    </row>
    <row r="15" spans="1:37" ht="34.5" customHeight="1" x14ac:dyDescent="0.2">
      <c r="B15" s="10"/>
      <c r="C15" s="108">
        <v>242</v>
      </c>
      <c r="D15" s="108" t="s">
        <v>204</v>
      </c>
      <c r="E15" s="108" t="s">
        <v>204</v>
      </c>
      <c r="F15" s="108" t="s">
        <v>212</v>
      </c>
      <c r="G15" s="108">
        <v>0</v>
      </c>
      <c r="H15" s="108" t="s">
        <v>216</v>
      </c>
      <c r="I15" s="108" t="s">
        <v>204</v>
      </c>
      <c r="J15" s="108" t="s">
        <v>204</v>
      </c>
      <c r="K15" s="108" t="s">
        <v>204</v>
      </c>
      <c r="L15" s="108" t="s">
        <v>217</v>
      </c>
      <c r="M15" s="44" t="s">
        <v>48</v>
      </c>
      <c r="N15" s="44" t="s">
        <v>56</v>
      </c>
      <c r="O15" s="98" t="s">
        <v>59</v>
      </c>
      <c r="P15" s="44" t="s">
        <v>64</v>
      </c>
      <c r="Q15" s="44" t="s">
        <v>67</v>
      </c>
      <c r="R15" s="98" t="s">
        <v>70</v>
      </c>
      <c r="S15" s="44" t="s">
        <v>71</v>
      </c>
      <c r="T15" s="44" t="s">
        <v>72</v>
      </c>
      <c r="U15" s="36">
        <v>1</v>
      </c>
      <c r="V15" s="36">
        <v>5</v>
      </c>
      <c r="W15" s="36" t="s">
        <v>12</v>
      </c>
      <c r="X15" s="36" t="s">
        <v>45</v>
      </c>
      <c r="Y15" s="36" t="s">
        <v>46</v>
      </c>
      <c r="Z15" s="36" t="s">
        <v>46</v>
      </c>
      <c r="AA15" s="36" t="s">
        <v>46</v>
      </c>
      <c r="AB15" s="36" t="s">
        <v>46</v>
      </c>
      <c r="AC15" s="37" t="s">
        <v>45</v>
      </c>
      <c r="AD15" s="13"/>
      <c r="AE15" s="13" t="s">
        <v>868</v>
      </c>
      <c r="AF15" s="18"/>
      <c r="AG15" s="14"/>
    </row>
    <row r="16" spans="1:37" ht="34.5" customHeight="1" x14ac:dyDescent="0.2">
      <c r="B16" s="10"/>
      <c r="C16" s="108">
        <v>242</v>
      </c>
      <c r="D16" s="108" t="s">
        <v>204</v>
      </c>
      <c r="E16" s="108" t="s">
        <v>204</v>
      </c>
      <c r="F16" s="108" t="s">
        <v>44</v>
      </c>
      <c r="G16" s="108">
        <v>0</v>
      </c>
      <c r="H16" s="108" t="s">
        <v>210</v>
      </c>
      <c r="I16" s="108" t="s">
        <v>204</v>
      </c>
      <c r="J16" s="108" t="s">
        <v>204</v>
      </c>
      <c r="K16" s="108" t="s">
        <v>204</v>
      </c>
      <c r="L16" s="108" t="s">
        <v>220</v>
      </c>
      <c r="M16" s="44" t="s">
        <v>48</v>
      </c>
      <c r="N16" s="44" t="s">
        <v>56</v>
      </c>
      <c r="O16" s="44" t="s">
        <v>60</v>
      </c>
      <c r="P16" s="44" t="s">
        <v>65</v>
      </c>
      <c r="Q16" s="44" t="s">
        <v>67</v>
      </c>
      <c r="R16" s="98" t="s">
        <v>70</v>
      </c>
      <c r="S16" s="44" t="s">
        <v>71</v>
      </c>
      <c r="T16" s="44" t="s">
        <v>72</v>
      </c>
      <c r="U16" s="36">
        <v>1</v>
      </c>
      <c r="V16" s="36">
        <v>5</v>
      </c>
      <c r="W16" s="36" t="s">
        <v>41</v>
      </c>
      <c r="X16" s="36" t="s">
        <v>46</v>
      </c>
      <c r="Y16" s="36" t="s">
        <v>46</v>
      </c>
      <c r="Z16" s="36" t="s">
        <v>46</v>
      </c>
      <c r="AA16" s="36" t="s">
        <v>46</v>
      </c>
      <c r="AB16" s="36" t="s">
        <v>46</v>
      </c>
      <c r="AC16" s="37" t="s">
        <v>41</v>
      </c>
      <c r="AD16" s="13"/>
      <c r="AE16" s="13" t="s">
        <v>868</v>
      </c>
      <c r="AF16" s="18"/>
      <c r="AG16" s="14"/>
    </row>
    <row r="17" spans="2:33" ht="34.5" customHeight="1" x14ac:dyDescent="0.2">
      <c r="B17" s="10"/>
      <c r="C17" s="108">
        <v>242</v>
      </c>
      <c r="D17" s="108" t="s">
        <v>204</v>
      </c>
      <c r="E17" s="108" t="s">
        <v>204</v>
      </c>
      <c r="F17" s="108" t="s">
        <v>204</v>
      </c>
      <c r="G17" s="108">
        <v>1</v>
      </c>
      <c r="H17" s="108" t="s">
        <v>210</v>
      </c>
      <c r="I17" s="108" t="s">
        <v>204</v>
      </c>
      <c r="J17" s="108" t="s">
        <v>204</v>
      </c>
      <c r="K17" s="108" t="s">
        <v>204</v>
      </c>
      <c r="L17" s="108" t="s">
        <v>221</v>
      </c>
      <c r="M17" s="44" t="s">
        <v>96</v>
      </c>
      <c r="N17" s="44" t="s">
        <v>96</v>
      </c>
      <c r="O17" s="44" t="s">
        <v>96</v>
      </c>
      <c r="P17" s="44" t="s">
        <v>96</v>
      </c>
      <c r="Q17" s="44" t="s">
        <v>96</v>
      </c>
      <c r="R17" s="44" t="s">
        <v>68</v>
      </c>
      <c r="S17" s="44" t="s">
        <v>96</v>
      </c>
      <c r="T17" s="44" t="s">
        <v>96</v>
      </c>
      <c r="U17" s="36" t="s">
        <v>97</v>
      </c>
      <c r="V17" s="36" t="s">
        <v>97</v>
      </c>
      <c r="W17" s="36" t="s">
        <v>97</v>
      </c>
      <c r="X17" s="36" t="s">
        <v>97</v>
      </c>
      <c r="Y17" s="36" t="s">
        <v>97</v>
      </c>
      <c r="Z17" s="36" t="s">
        <v>13</v>
      </c>
      <c r="AA17" s="36" t="s">
        <v>97</v>
      </c>
      <c r="AB17" s="36" t="s">
        <v>97</v>
      </c>
      <c r="AC17" s="37" t="s">
        <v>13</v>
      </c>
      <c r="AD17" s="13"/>
      <c r="AE17" s="13" t="s">
        <v>868</v>
      </c>
      <c r="AF17" s="18"/>
      <c r="AG17" s="14"/>
    </row>
    <row r="18" spans="2:33" x14ac:dyDescent="0.2">
      <c r="B18" s="3"/>
      <c r="C18" s="3"/>
      <c r="D18" s="3"/>
    </row>
    <row r="19" spans="2:33" x14ac:dyDescent="0.2">
      <c r="B19" s="3"/>
      <c r="C19" s="3"/>
      <c r="D19" s="3"/>
    </row>
    <row r="20" spans="2:33" x14ac:dyDescent="0.2">
      <c r="B20" s="3"/>
      <c r="C20" s="3"/>
      <c r="D20" s="3"/>
    </row>
    <row r="21" spans="2:33" x14ac:dyDescent="0.2">
      <c r="B21" s="3"/>
      <c r="C21" s="3"/>
      <c r="D21" s="3"/>
    </row>
    <row r="22" spans="2:33" x14ac:dyDescent="0.2">
      <c r="B22" s="3"/>
      <c r="C22" s="3"/>
      <c r="D22" s="3"/>
    </row>
    <row r="23" spans="2:33" x14ac:dyDescent="0.2">
      <c r="B23" s="3"/>
      <c r="C23" s="3"/>
      <c r="D23" s="3"/>
    </row>
    <row r="24" spans="2:33" x14ac:dyDescent="0.2">
      <c r="B24" s="3"/>
      <c r="C24" s="3"/>
      <c r="D24" s="3"/>
    </row>
    <row r="25" spans="2:33" x14ac:dyDescent="0.2">
      <c r="B25" s="3"/>
      <c r="C25" s="3"/>
      <c r="D25" s="3"/>
    </row>
    <row r="26" spans="2:33" x14ac:dyDescent="0.2">
      <c r="B26" s="3"/>
      <c r="C26" s="3"/>
      <c r="D26" s="3"/>
    </row>
    <row r="27" spans="2:33" x14ac:dyDescent="0.2">
      <c r="B27" s="3"/>
      <c r="C27" s="3"/>
      <c r="D27" s="3"/>
    </row>
    <row r="28" spans="2:33" x14ac:dyDescent="0.2">
      <c r="B28" s="3"/>
      <c r="C28" s="3"/>
      <c r="D28" s="3"/>
    </row>
    <row r="29" spans="2:33" x14ac:dyDescent="0.2">
      <c r="B29" s="3"/>
      <c r="C29" s="3"/>
      <c r="D29" s="3"/>
    </row>
    <row r="30" spans="2:33" x14ac:dyDescent="0.2">
      <c r="B30" s="3"/>
      <c r="C30" s="3"/>
      <c r="D30" s="3"/>
    </row>
    <row r="31" spans="2:33" x14ac:dyDescent="0.2">
      <c r="B31" s="3"/>
      <c r="C31" s="3"/>
      <c r="D31" s="3"/>
    </row>
    <row r="32" spans="2:33" x14ac:dyDescent="0.2">
      <c r="B32" s="3"/>
      <c r="C32" s="3"/>
      <c r="D32" s="3"/>
    </row>
    <row r="33" spans="2:4" x14ac:dyDescent="0.2">
      <c r="B33" s="3"/>
      <c r="C33" s="3"/>
      <c r="D33" s="3"/>
    </row>
    <row r="34" spans="2:4" x14ac:dyDescent="0.2">
      <c r="B34" s="3"/>
      <c r="C34" s="3"/>
      <c r="D34" s="3"/>
    </row>
    <row r="35" spans="2:4" x14ac:dyDescent="0.2">
      <c r="B35" s="3"/>
      <c r="C35" s="3"/>
      <c r="D35" s="3"/>
    </row>
    <row r="36" spans="2:4" x14ac:dyDescent="0.2">
      <c r="B36" s="3"/>
      <c r="C36" s="3"/>
      <c r="D36" s="3"/>
    </row>
    <row r="37" spans="2:4" x14ac:dyDescent="0.2">
      <c r="B37" s="3"/>
      <c r="C37" s="3"/>
      <c r="D37" s="3"/>
    </row>
    <row r="38" spans="2:4" x14ac:dyDescent="0.2">
      <c r="B38" s="3"/>
      <c r="C38" s="3"/>
      <c r="D38" s="3"/>
    </row>
    <row r="39" spans="2:4" x14ac:dyDescent="0.2">
      <c r="B39" s="3"/>
      <c r="C39" s="3"/>
      <c r="D39" s="3"/>
    </row>
    <row r="40" spans="2:4" x14ac:dyDescent="0.2">
      <c r="B40" s="3"/>
      <c r="C40" s="3"/>
      <c r="D40" s="3"/>
    </row>
    <row r="41" spans="2:4" x14ac:dyDescent="0.2">
      <c r="B41" s="3"/>
      <c r="C41" s="3"/>
      <c r="D41" s="3"/>
    </row>
    <row r="42" spans="2:4" x14ac:dyDescent="0.2">
      <c r="B42" s="3"/>
      <c r="C42" s="3"/>
      <c r="D42" s="3"/>
    </row>
    <row r="43" spans="2:4" x14ac:dyDescent="0.2">
      <c r="B43" s="3"/>
      <c r="C43" s="3"/>
      <c r="D43" s="3"/>
    </row>
    <row r="44" spans="2:4" x14ac:dyDescent="0.2">
      <c r="B44" s="3"/>
      <c r="C44" s="3"/>
      <c r="D44" s="3"/>
    </row>
    <row r="45" spans="2:4" x14ac:dyDescent="0.2">
      <c r="B45" s="3"/>
      <c r="C45" s="3"/>
      <c r="D45" s="3"/>
    </row>
    <row r="46" spans="2:4" x14ac:dyDescent="0.2">
      <c r="B46" s="3"/>
      <c r="C46" s="3"/>
      <c r="D46" s="3"/>
    </row>
    <row r="47" spans="2:4" x14ac:dyDescent="0.2">
      <c r="B47" s="3"/>
      <c r="C47" s="3"/>
      <c r="D47" s="3"/>
    </row>
    <row r="48" spans="2:4" x14ac:dyDescent="0.2">
      <c r="B48" s="3"/>
      <c r="C48" s="3"/>
      <c r="D48" s="3"/>
    </row>
    <row r="49" spans="2:4" x14ac:dyDescent="0.2">
      <c r="B49" s="3"/>
      <c r="C49" s="3"/>
      <c r="D49" s="3"/>
    </row>
    <row r="50" spans="2:4" x14ac:dyDescent="0.2">
      <c r="B50" s="3"/>
      <c r="C50" s="3"/>
      <c r="D50" s="3"/>
    </row>
    <row r="51" spans="2:4" x14ac:dyDescent="0.2">
      <c r="B51" s="3"/>
      <c r="C51" s="3"/>
      <c r="D51" s="3"/>
    </row>
    <row r="52" spans="2:4" x14ac:dyDescent="0.2">
      <c r="B52" s="3"/>
      <c r="C52" s="3"/>
      <c r="D52" s="3"/>
    </row>
    <row r="53" spans="2:4" x14ac:dyDescent="0.2">
      <c r="B53" s="3"/>
      <c r="C53" s="3"/>
      <c r="D53" s="3"/>
    </row>
    <row r="54" spans="2:4" x14ac:dyDescent="0.2">
      <c r="B54" s="3"/>
      <c r="C54" s="3"/>
      <c r="D54" s="3"/>
    </row>
    <row r="55" spans="2:4" x14ac:dyDescent="0.2">
      <c r="B55" s="3"/>
      <c r="C55" s="3"/>
      <c r="D55" s="3"/>
    </row>
    <row r="56" spans="2:4" x14ac:dyDescent="0.2">
      <c r="B56" s="3"/>
      <c r="C56" s="3"/>
      <c r="D56" s="3"/>
    </row>
    <row r="57" spans="2:4" x14ac:dyDescent="0.2">
      <c r="B57" s="3"/>
      <c r="C57" s="3"/>
      <c r="D57" s="3"/>
    </row>
    <row r="58" spans="2:4" x14ac:dyDescent="0.2">
      <c r="B58" s="3"/>
      <c r="C58" s="3"/>
      <c r="D58" s="3"/>
    </row>
    <row r="59" spans="2:4" x14ac:dyDescent="0.2">
      <c r="B59" s="3"/>
      <c r="C59" s="3"/>
      <c r="D59" s="3"/>
    </row>
    <row r="60" spans="2:4" x14ac:dyDescent="0.2">
      <c r="B60" s="3"/>
      <c r="C60" s="3"/>
      <c r="D60" s="3"/>
    </row>
    <row r="61" spans="2:4" x14ac:dyDescent="0.2">
      <c r="B61" s="3"/>
      <c r="C61" s="3"/>
      <c r="D61" s="3"/>
    </row>
    <row r="62" spans="2:4" x14ac:dyDescent="0.2">
      <c r="B62" s="3"/>
      <c r="C62" s="3"/>
      <c r="D62" s="3"/>
    </row>
    <row r="63" spans="2:4" x14ac:dyDescent="0.2">
      <c r="B63" s="3"/>
      <c r="C63" s="3"/>
      <c r="D63" s="3"/>
    </row>
    <row r="64" spans="2:4" x14ac:dyDescent="0.2">
      <c r="B64" s="3"/>
      <c r="C64" s="3"/>
      <c r="D64" s="3"/>
    </row>
    <row r="65" spans="2:4" x14ac:dyDescent="0.2">
      <c r="B65" s="3"/>
      <c r="C65" s="3"/>
      <c r="D65" s="3"/>
    </row>
    <row r="66" spans="2:4" x14ac:dyDescent="0.2">
      <c r="B66" s="3"/>
      <c r="C66" s="3"/>
      <c r="D66" s="3"/>
    </row>
    <row r="67" spans="2:4" x14ac:dyDescent="0.2">
      <c r="B67" s="3"/>
      <c r="C67" s="3"/>
      <c r="D67" s="3"/>
    </row>
    <row r="68" spans="2:4" x14ac:dyDescent="0.2">
      <c r="B68" s="3"/>
      <c r="C68" s="3"/>
      <c r="D68" s="3"/>
    </row>
    <row r="69" spans="2:4" x14ac:dyDescent="0.2">
      <c r="B69" s="3"/>
      <c r="C69" s="3"/>
      <c r="D69" s="3"/>
    </row>
    <row r="70" spans="2:4" x14ac:dyDescent="0.2">
      <c r="B70" s="3"/>
      <c r="C70" s="3"/>
      <c r="D70" s="3"/>
    </row>
    <row r="71" spans="2:4" x14ac:dyDescent="0.2">
      <c r="B71" s="3"/>
      <c r="C71" s="3"/>
      <c r="D71" s="3"/>
    </row>
    <row r="72" spans="2:4" x14ac:dyDescent="0.2">
      <c r="B72" s="3"/>
      <c r="C72" s="3"/>
      <c r="D72" s="3"/>
    </row>
    <row r="73" spans="2:4" x14ac:dyDescent="0.2">
      <c r="B73" s="3"/>
      <c r="C73" s="3"/>
      <c r="D73" s="3"/>
    </row>
    <row r="74" spans="2:4" x14ac:dyDescent="0.2">
      <c r="B74" s="3"/>
      <c r="C74" s="3"/>
      <c r="D74" s="3"/>
    </row>
    <row r="75" spans="2:4" x14ac:dyDescent="0.2">
      <c r="B75" s="3"/>
      <c r="C75" s="3"/>
      <c r="D75" s="3"/>
    </row>
    <row r="76" spans="2:4" x14ac:dyDescent="0.2">
      <c r="B76" s="3"/>
      <c r="C76" s="3"/>
      <c r="D76" s="3"/>
    </row>
    <row r="77" spans="2:4" x14ac:dyDescent="0.2">
      <c r="B77" s="3"/>
      <c r="C77" s="3"/>
      <c r="D77" s="3"/>
    </row>
    <row r="78" spans="2:4" x14ac:dyDescent="0.2">
      <c r="B78" s="3"/>
      <c r="C78" s="3"/>
      <c r="D78" s="3"/>
    </row>
    <row r="79" spans="2:4" x14ac:dyDescent="0.2">
      <c r="B79" s="3"/>
      <c r="C79" s="3"/>
      <c r="D79" s="3"/>
    </row>
    <row r="80" spans="2:4" x14ac:dyDescent="0.2">
      <c r="B80" s="3"/>
      <c r="C80" s="3"/>
      <c r="D80" s="3"/>
    </row>
    <row r="81" spans="2:4" x14ac:dyDescent="0.2">
      <c r="B81" s="3"/>
      <c r="C81" s="3"/>
      <c r="D81" s="3"/>
    </row>
    <row r="82" spans="2:4" x14ac:dyDescent="0.2">
      <c r="B82" s="3"/>
      <c r="C82" s="3"/>
      <c r="D82" s="3"/>
    </row>
    <row r="83" spans="2:4" x14ac:dyDescent="0.2">
      <c r="B83" s="3"/>
      <c r="C83" s="3"/>
      <c r="D83" s="3"/>
    </row>
    <row r="84" spans="2:4" x14ac:dyDescent="0.2">
      <c r="B84" s="3"/>
      <c r="C84" s="3"/>
      <c r="D84" s="3"/>
    </row>
    <row r="85" spans="2:4" x14ac:dyDescent="0.2">
      <c r="B85" s="3"/>
      <c r="C85" s="3"/>
      <c r="D85" s="3"/>
    </row>
    <row r="86" spans="2:4" x14ac:dyDescent="0.2">
      <c r="B86" s="3"/>
      <c r="C86" s="3"/>
      <c r="D86" s="3"/>
    </row>
    <row r="87" spans="2:4" x14ac:dyDescent="0.2">
      <c r="B87" s="3"/>
      <c r="C87" s="3"/>
      <c r="D87" s="3"/>
    </row>
    <row r="88" spans="2:4" x14ac:dyDescent="0.2">
      <c r="B88" s="3"/>
      <c r="C88" s="3"/>
      <c r="D88" s="3"/>
    </row>
    <row r="89" spans="2:4" x14ac:dyDescent="0.2">
      <c r="B89" s="3"/>
      <c r="C89" s="3"/>
      <c r="D89" s="3"/>
    </row>
    <row r="90" spans="2:4" x14ac:dyDescent="0.2">
      <c r="B90" s="3"/>
      <c r="C90" s="3"/>
      <c r="D90" s="3"/>
    </row>
    <row r="91" spans="2:4" x14ac:dyDescent="0.2">
      <c r="B91" s="3"/>
      <c r="C91" s="3"/>
      <c r="D91" s="3"/>
    </row>
    <row r="92" spans="2:4" x14ac:dyDescent="0.2">
      <c r="B92" s="3"/>
      <c r="C92" s="3"/>
      <c r="D92" s="3"/>
    </row>
    <row r="93" spans="2:4" x14ac:dyDescent="0.2">
      <c r="B93" s="3"/>
      <c r="C93" s="3"/>
      <c r="D93" s="3"/>
    </row>
    <row r="94" spans="2:4" x14ac:dyDescent="0.2">
      <c r="B94" s="3"/>
      <c r="C94" s="3"/>
      <c r="D94" s="3"/>
    </row>
    <row r="95" spans="2:4" x14ac:dyDescent="0.2">
      <c r="B95" s="3"/>
      <c r="C95" s="3"/>
      <c r="D95" s="3"/>
    </row>
    <row r="96" spans="2:4" x14ac:dyDescent="0.2">
      <c r="B96" s="3"/>
      <c r="C96" s="3"/>
      <c r="D96" s="3"/>
    </row>
    <row r="97" spans="2:4" x14ac:dyDescent="0.2">
      <c r="B97" s="3"/>
      <c r="C97" s="3"/>
      <c r="D97" s="3"/>
    </row>
    <row r="98" spans="2:4" x14ac:dyDescent="0.2">
      <c r="B98" s="3"/>
      <c r="C98" s="3"/>
      <c r="D98" s="3"/>
    </row>
    <row r="99" spans="2:4" x14ac:dyDescent="0.2">
      <c r="B99" s="3"/>
      <c r="C99" s="3"/>
      <c r="D99" s="3"/>
    </row>
    <row r="100" spans="2:4" x14ac:dyDescent="0.2">
      <c r="B100" s="3"/>
      <c r="C100" s="3"/>
      <c r="D100" s="3"/>
    </row>
    <row r="101" spans="2:4" x14ac:dyDescent="0.2">
      <c r="B101" s="3"/>
      <c r="C101" s="3"/>
      <c r="D101" s="3"/>
    </row>
    <row r="102" spans="2:4" x14ac:dyDescent="0.2">
      <c r="B102" s="3"/>
      <c r="C102" s="3"/>
      <c r="D102" s="3"/>
    </row>
    <row r="103" spans="2:4" x14ac:dyDescent="0.2">
      <c r="B103" s="3"/>
      <c r="C103" s="3"/>
      <c r="D103" s="3"/>
    </row>
    <row r="104" spans="2:4" x14ac:dyDescent="0.2">
      <c r="B104" s="3"/>
      <c r="C104" s="3"/>
      <c r="D104" s="3"/>
    </row>
    <row r="105" spans="2:4" x14ac:dyDescent="0.2">
      <c r="B105" s="3"/>
      <c r="C105" s="3"/>
      <c r="D105" s="3"/>
    </row>
    <row r="106" spans="2:4" x14ac:dyDescent="0.2">
      <c r="B106" s="3"/>
      <c r="C106" s="3"/>
      <c r="D106" s="3"/>
    </row>
    <row r="107" spans="2:4" x14ac:dyDescent="0.2">
      <c r="B107" s="3"/>
      <c r="C107" s="3"/>
      <c r="D107" s="3"/>
    </row>
    <row r="108" spans="2:4" x14ac:dyDescent="0.2">
      <c r="B108" s="3"/>
      <c r="C108" s="3"/>
      <c r="D108" s="3"/>
    </row>
    <row r="109" spans="2:4" x14ac:dyDescent="0.2">
      <c r="B109" s="3"/>
      <c r="C109" s="3"/>
      <c r="D109" s="3"/>
    </row>
    <row r="110" spans="2:4" x14ac:dyDescent="0.2">
      <c r="B110" s="3"/>
      <c r="C110" s="3"/>
      <c r="D110" s="3"/>
    </row>
    <row r="111" spans="2:4" x14ac:dyDescent="0.2">
      <c r="B111" s="3"/>
      <c r="C111" s="3"/>
      <c r="D111" s="3"/>
    </row>
    <row r="112" spans="2:4" x14ac:dyDescent="0.2">
      <c r="B112" s="3"/>
      <c r="C112" s="3"/>
      <c r="D112" s="3"/>
    </row>
    <row r="113" spans="2:4" x14ac:dyDescent="0.2">
      <c r="B113" s="3"/>
      <c r="C113" s="3"/>
      <c r="D113" s="3"/>
    </row>
    <row r="114" spans="2:4" x14ac:dyDescent="0.2">
      <c r="B114" s="3"/>
      <c r="C114" s="3"/>
      <c r="D114" s="3"/>
    </row>
    <row r="115" spans="2:4" x14ac:dyDescent="0.2">
      <c r="B115" s="3"/>
      <c r="C115" s="3"/>
      <c r="D115" s="3"/>
    </row>
    <row r="116" spans="2:4" x14ac:dyDescent="0.2">
      <c r="B116" s="3"/>
      <c r="C116" s="3"/>
      <c r="D116" s="3"/>
    </row>
    <row r="117" spans="2:4" x14ac:dyDescent="0.2">
      <c r="B117" s="3"/>
      <c r="C117" s="3"/>
      <c r="D117" s="3"/>
    </row>
    <row r="118" spans="2:4" x14ac:dyDescent="0.2">
      <c r="B118" s="3"/>
      <c r="C118" s="3"/>
      <c r="D118" s="3"/>
    </row>
    <row r="119" spans="2:4" x14ac:dyDescent="0.2">
      <c r="B119" s="3"/>
      <c r="C119" s="3"/>
      <c r="D119" s="3"/>
    </row>
    <row r="120" spans="2:4" x14ac:dyDescent="0.2">
      <c r="B120" s="3"/>
      <c r="C120" s="3"/>
      <c r="D120" s="3"/>
    </row>
    <row r="121" spans="2:4" x14ac:dyDescent="0.2">
      <c r="B121" s="3"/>
      <c r="C121" s="3"/>
      <c r="D121" s="3"/>
    </row>
    <row r="122" spans="2:4" x14ac:dyDescent="0.2">
      <c r="B122" s="3"/>
      <c r="C122" s="3"/>
      <c r="D122" s="3"/>
    </row>
    <row r="123" spans="2:4" x14ac:dyDescent="0.2">
      <c r="B123" s="3"/>
      <c r="C123" s="3"/>
      <c r="D123" s="3"/>
    </row>
    <row r="124" spans="2:4" x14ac:dyDescent="0.2">
      <c r="B124" s="3"/>
      <c r="C124" s="3"/>
      <c r="D124" s="3"/>
    </row>
    <row r="125" spans="2:4" x14ac:dyDescent="0.2">
      <c r="B125" s="3"/>
      <c r="C125" s="3"/>
      <c r="D125" s="3"/>
    </row>
    <row r="126" spans="2:4" x14ac:dyDescent="0.2">
      <c r="B126" s="3"/>
      <c r="C126" s="3"/>
      <c r="D126" s="3"/>
    </row>
    <row r="127" spans="2:4" x14ac:dyDescent="0.2">
      <c r="B127" s="3"/>
      <c r="C127" s="3"/>
      <c r="D127" s="3"/>
    </row>
    <row r="128" spans="2:4" x14ac:dyDescent="0.2">
      <c r="B128" s="3"/>
      <c r="C128" s="3"/>
      <c r="D128" s="3"/>
    </row>
    <row r="129" spans="2:4" x14ac:dyDescent="0.2">
      <c r="B129" s="3"/>
      <c r="C129" s="3"/>
      <c r="D129" s="3"/>
    </row>
    <row r="130" spans="2:4" x14ac:dyDescent="0.2">
      <c r="B130" s="3"/>
      <c r="C130" s="3"/>
      <c r="D130" s="3"/>
    </row>
    <row r="131" spans="2:4" x14ac:dyDescent="0.2">
      <c r="B131" s="3"/>
      <c r="C131" s="3"/>
      <c r="D131" s="3"/>
    </row>
    <row r="132" spans="2:4" x14ac:dyDescent="0.2">
      <c r="B132" s="3"/>
      <c r="C132" s="3"/>
      <c r="D132" s="3"/>
    </row>
    <row r="133" spans="2:4" x14ac:dyDescent="0.2">
      <c r="B133" s="3"/>
      <c r="C133" s="3"/>
      <c r="D133" s="3"/>
    </row>
    <row r="134" spans="2:4" x14ac:dyDescent="0.2">
      <c r="B134" s="3"/>
      <c r="C134" s="3"/>
      <c r="D134" s="3"/>
    </row>
    <row r="135" spans="2:4" x14ac:dyDescent="0.2">
      <c r="B135" s="3"/>
      <c r="C135" s="3"/>
      <c r="D135" s="3"/>
    </row>
    <row r="136" spans="2:4" x14ac:dyDescent="0.2">
      <c r="B136" s="3"/>
      <c r="C136" s="3"/>
      <c r="D136" s="3"/>
    </row>
    <row r="137" spans="2:4" x14ac:dyDescent="0.2">
      <c r="B137" s="3"/>
      <c r="C137" s="3"/>
      <c r="D137" s="3"/>
    </row>
    <row r="138" spans="2:4" x14ac:dyDescent="0.2">
      <c r="B138" s="3"/>
      <c r="C138" s="3"/>
      <c r="D138" s="3"/>
    </row>
    <row r="139" spans="2:4" x14ac:dyDescent="0.2">
      <c r="B139" s="3"/>
      <c r="C139" s="3"/>
      <c r="D139" s="3"/>
    </row>
    <row r="140" spans="2:4" x14ac:dyDescent="0.2">
      <c r="B140" s="3"/>
      <c r="C140" s="3"/>
      <c r="D140" s="3"/>
    </row>
    <row r="141" spans="2:4" x14ac:dyDescent="0.2">
      <c r="B141" s="3"/>
      <c r="C141" s="3"/>
      <c r="D141" s="3"/>
    </row>
    <row r="142" spans="2:4" x14ac:dyDescent="0.2">
      <c r="B142" s="3"/>
      <c r="C142" s="3"/>
      <c r="D142" s="3"/>
    </row>
    <row r="143" spans="2:4" x14ac:dyDescent="0.2">
      <c r="B143" s="3"/>
      <c r="C143" s="3"/>
      <c r="D143" s="3"/>
    </row>
    <row r="144" spans="2:4" x14ac:dyDescent="0.2">
      <c r="B144" s="3"/>
      <c r="C144" s="3"/>
      <c r="D144" s="3"/>
    </row>
    <row r="145" spans="2:4" x14ac:dyDescent="0.2">
      <c r="B145" s="3"/>
      <c r="C145" s="3"/>
      <c r="D145" s="3"/>
    </row>
    <row r="146" spans="2:4" x14ac:dyDescent="0.2">
      <c r="B146" s="3"/>
      <c r="C146" s="3"/>
      <c r="D146" s="3"/>
    </row>
    <row r="147" spans="2:4" x14ac:dyDescent="0.2">
      <c r="B147" s="3"/>
      <c r="C147" s="3"/>
      <c r="D147" s="3"/>
    </row>
    <row r="148" spans="2:4" x14ac:dyDescent="0.2">
      <c r="B148" s="3"/>
      <c r="C148" s="3"/>
      <c r="D148" s="3"/>
    </row>
    <row r="149" spans="2:4" x14ac:dyDescent="0.2">
      <c r="B149" s="3"/>
      <c r="C149" s="3"/>
      <c r="D149" s="3"/>
    </row>
    <row r="150" spans="2:4" x14ac:dyDescent="0.2">
      <c r="B150" s="3"/>
      <c r="C150" s="3"/>
      <c r="D150" s="3"/>
    </row>
    <row r="151" spans="2:4" x14ac:dyDescent="0.2">
      <c r="B151" s="3"/>
      <c r="C151" s="3"/>
      <c r="D151" s="3"/>
    </row>
    <row r="152" spans="2:4" x14ac:dyDescent="0.2">
      <c r="B152" s="3"/>
      <c r="C152" s="3"/>
      <c r="D152" s="3"/>
    </row>
    <row r="153" spans="2:4" x14ac:dyDescent="0.2">
      <c r="B153" s="3"/>
      <c r="C153" s="3"/>
      <c r="D153" s="3"/>
    </row>
    <row r="154" spans="2:4" x14ac:dyDescent="0.2">
      <c r="B154" s="3"/>
      <c r="C154" s="3"/>
      <c r="D154" s="3"/>
    </row>
    <row r="155" spans="2:4" x14ac:dyDescent="0.2">
      <c r="B155" s="3"/>
      <c r="C155" s="3"/>
      <c r="D155" s="3"/>
    </row>
    <row r="156" spans="2:4" x14ac:dyDescent="0.2">
      <c r="B156" s="3"/>
      <c r="C156" s="3"/>
      <c r="D156" s="3"/>
    </row>
    <row r="157" spans="2:4" x14ac:dyDescent="0.2">
      <c r="B157" s="3"/>
      <c r="C157" s="3"/>
      <c r="D157" s="3"/>
    </row>
    <row r="158" spans="2:4" x14ac:dyDescent="0.2">
      <c r="B158" s="3"/>
      <c r="C158" s="3"/>
      <c r="D158" s="3"/>
    </row>
    <row r="159" spans="2:4" x14ac:dyDescent="0.2">
      <c r="B159" s="3"/>
      <c r="C159" s="3"/>
      <c r="D159" s="3"/>
    </row>
    <row r="160" spans="2:4" x14ac:dyDescent="0.2">
      <c r="B160" s="3"/>
      <c r="C160" s="3"/>
      <c r="D160" s="3"/>
    </row>
    <row r="161" spans="2:4" x14ac:dyDescent="0.2">
      <c r="B161" s="3"/>
      <c r="C161" s="3"/>
      <c r="D161" s="3"/>
    </row>
    <row r="162" spans="2:4" x14ac:dyDescent="0.2">
      <c r="B162" s="3"/>
      <c r="C162" s="3"/>
      <c r="D162" s="3"/>
    </row>
    <row r="163" spans="2:4" x14ac:dyDescent="0.2">
      <c r="B163" s="3"/>
      <c r="C163" s="3"/>
      <c r="D163" s="3"/>
    </row>
    <row r="164" spans="2:4" x14ac:dyDescent="0.2">
      <c r="B164" s="3"/>
      <c r="C164" s="3"/>
      <c r="D164" s="3"/>
    </row>
    <row r="165" spans="2:4" x14ac:dyDescent="0.2">
      <c r="B165" s="3"/>
      <c r="C165" s="3"/>
      <c r="D165" s="3"/>
    </row>
    <row r="166" spans="2:4" x14ac:dyDescent="0.2">
      <c r="B166" s="3"/>
      <c r="C166" s="3"/>
      <c r="D166" s="3"/>
    </row>
    <row r="167" spans="2:4" x14ac:dyDescent="0.2">
      <c r="B167" s="3"/>
      <c r="C167" s="3"/>
      <c r="D167" s="3"/>
    </row>
    <row r="168" spans="2:4" x14ac:dyDescent="0.2">
      <c r="B168" s="3"/>
      <c r="C168" s="3"/>
      <c r="D168" s="3"/>
    </row>
    <row r="169" spans="2:4" x14ac:dyDescent="0.2">
      <c r="B169" s="3"/>
      <c r="C169" s="3"/>
      <c r="D169" s="3"/>
    </row>
    <row r="170" spans="2:4" x14ac:dyDescent="0.2">
      <c r="B170" s="3"/>
      <c r="C170" s="3"/>
      <c r="D170" s="3"/>
    </row>
    <row r="171" spans="2:4" x14ac:dyDescent="0.2">
      <c r="B171" s="3"/>
      <c r="C171" s="3"/>
      <c r="D171" s="3"/>
    </row>
    <row r="172" spans="2:4" x14ac:dyDescent="0.2">
      <c r="B172" s="3"/>
      <c r="C172" s="3"/>
      <c r="D172" s="3"/>
    </row>
    <row r="173" spans="2:4" x14ac:dyDescent="0.2">
      <c r="B173" s="3"/>
      <c r="C173" s="3"/>
      <c r="D173" s="3"/>
    </row>
    <row r="174" spans="2:4" x14ac:dyDescent="0.2">
      <c r="B174" s="3"/>
      <c r="C174" s="3"/>
      <c r="D174" s="3"/>
    </row>
    <row r="175" spans="2:4" x14ac:dyDescent="0.2">
      <c r="B175" s="3"/>
      <c r="C175" s="3"/>
      <c r="D175" s="3"/>
    </row>
    <row r="176" spans="2:4" x14ac:dyDescent="0.2">
      <c r="B176" s="3"/>
      <c r="C176" s="3"/>
      <c r="D176" s="3"/>
    </row>
    <row r="177" spans="2:4" x14ac:dyDescent="0.2">
      <c r="B177" s="3"/>
      <c r="C177" s="3"/>
      <c r="D177" s="3"/>
    </row>
    <row r="178" spans="2:4" x14ac:dyDescent="0.2">
      <c r="B178" s="3"/>
      <c r="C178" s="3"/>
      <c r="D178" s="3"/>
    </row>
    <row r="179" spans="2:4" x14ac:dyDescent="0.2">
      <c r="B179" s="3"/>
      <c r="C179" s="3"/>
      <c r="D179" s="3"/>
    </row>
    <row r="180" spans="2:4" x14ac:dyDescent="0.2">
      <c r="B180" s="3"/>
      <c r="C180" s="3"/>
      <c r="D180" s="3"/>
    </row>
    <row r="181" spans="2:4" x14ac:dyDescent="0.2">
      <c r="B181" s="3"/>
      <c r="C181" s="3"/>
      <c r="D181" s="3"/>
    </row>
    <row r="182" spans="2:4" x14ac:dyDescent="0.2">
      <c r="B182" s="3"/>
      <c r="C182" s="3"/>
      <c r="D182" s="3"/>
    </row>
    <row r="183" spans="2:4" x14ac:dyDescent="0.2">
      <c r="B183" s="3"/>
      <c r="C183" s="3"/>
      <c r="D183" s="3"/>
    </row>
    <row r="184" spans="2:4" x14ac:dyDescent="0.2">
      <c r="B184" s="3"/>
      <c r="C184" s="3"/>
      <c r="D184" s="3"/>
    </row>
    <row r="185" spans="2:4" x14ac:dyDescent="0.2">
      <c r="B185" s="3"/>
      <c r="C185" s="3"/>
      <c r="D185" s="3"/>
    </row>
    <row r="186" spans="2:4" x14ac:dyDescent="0.2">
      <c r="B186" s="3"/>
      <c r="C186" s="3"/>
      <c r="D186" s="3"/>
    </row>
    <row r="187" spans="2:4" x14ac:dyDescent="0.2">
      <c r="B187" s="3"/>
      <c r="C187" s="3"/>
      <c r="D187" s="3"/>
    </row>
    <row r="188" spans="2:4" x14ac:dyDescent="0.2">
      <c r="B188" s="3"/>
      <c r="C188" s="3"/>
      <c r="D188" s="3"/>
    </row>
    <row r="189" spans="2:4" x14ac:dyDescent="0.2">
      <c r="B189" s="3"/>
      <c r="C189" s="3"/>
      <c r="D189" s="3"/>
    </row>
    <row r="190" spans="2:4" x14ac:dyDescent="0.2">
      <c r="B190" s="3"/>
      <c r="C190" s="3"/>
      <c r="D190" s="3"/>
    </row>
    <row r="191" spans="2:4" x14ac:dyDescent="0.2">
      <c r="B191" s="3"/>
      <c r="C191" s="3"/>
      <c r="D191" s="3"/>
    </row>
    <row r="192" spans="2:4" x14ac:dyDescent="0.2">
      <c r="B192" s="3"/>
      <c r="C192" s="3"/>
      <c r="D192" s="3"/>
    </row>
    <row r="193" spans="2:4" x14ac:dyDescent="0.2">
      <c r="B193" s="3"/>
      <c r="C193" s="3"/>
      <c r="D193" s="3"/>
    </row>
    <row r="194" spans="2:4" x14ac:dyDescent="0.2">
      <c r="B194" s="3"/>
      <c r="C194" s="3"/>
      <c r="D194" s="3"/>
    </row>
    <row r="195" spans="2:4" x14ac:dyDescent="0.2">
      <c r="B195" s="3"/>
      <c r="C195" s="3"/>
      <c r="D195" s="3"/>
    </row>
    <row r="196" spans="2:4" x14ac:dyDescent="0.2">
      <c r="B196" s="3"/>
      <c r="C196" s="3"/>
      <c r="D196" s="3"/>
    </row>
    <row r="197" spans="2:4" x14ac:dyDescent="0.2">
      <c r="B197" s="3"/>
      <c r="C197" s="3"/>
      <c r="D197" s="3"/>
    </row>
    <row r="198" spans="2:4" x14ac:dyDescent="0.2">
      <c r="B198" s="3"/>
      <c r="C198" s="3"/>
      <c r="D198" s="3"/>
    </row>
    <row r="199" spans="2:4" x14ac:dyDescent="0.2">
      <c r="B199" s="3"/>
      <c r="C199" s="3"/>
      <c r="D199" s="3"/>
    </row>
    <row r="200" spans="2:4" x14ac:dyDescent="0.2">
      <c r="B200" s="3"/>
      <c r="C200" s="3"/>
      <c r="D200" s="3"/>
    </row>
    <row r="201" spans="2:4" x14ac:dyDescent="0.2">
      <c r="B201" s="3"/>
      <c r="C201" s="3"/>
      <c r="D201" s="3"/>
    </row>
    <row r="202" spans="2:4" x14ac:dyDescent="0.2">
      <c r="B202" s="3"/>
      <c r="C202" s="3"/>
      <c r="D202" s="3"/>
    </row>
    <row r="203" spans="2:4" x14ac:dyDescent="0.2">
      <c r="B203" s="3"/>
      <c r="C203" s="3"/>
      <c r="D203" s="3"/>
    </row>
    <row r="204" spans="2:4" x14ac:dyDescent="0.2">
      <c r="B204" s="3"/>
      <c r="C204" s="3"/>
      <c r="D204" s="3"/>
    </row>
    <row r="205" spans="2:4" x14ac:dyDescent="0.2">
      <c r="B205" s="3"/>
      <c r="C205" s="3"/>
      <c r="D205" s="3"/>
    </row>
    <row r="206" spans="2:4" x14ac:dyDescent="0.2">
      <c r="B206" s="3"/>
      <c r="C206" s="3"/>
      <c r="D206" s="3"/>
    </row>
    <row r="207" spans="2:4" x14ac:dyDescent="0.2">
      <c r="B207" s="3"/>
      <c r="C207" s="3"/>
      <c r="D207" s="3"/>
    </row>
    <row r="208" spans="2:4" x14ac:dyDescent="0.2">
      <c r="B208" s="3"/>
      <c r="C208" s="3"/>
      <c r="D208" s="3"/>
    </row>
    <row r="209" spans="2:4" x14ac:dyDescent="0.2">
      <c r="B209" s="3"/>
      <c r="C209" s="3"/>
      <c r="D209" s="3"/>
    </row>
    <row r="210" spans="2:4" x14ac:dyDescent="0.2">
      <c r="B210" s="3"/>
      <c r="C210" s="3"/>
      <c r="D210" s="3"/>
    </row>
    <row r="211" spans="2:4" x14ac:dyDescent="0.2">
      <c r="B211" s="3"/>
      <c r="C211" s="3"/>
      <c r="D211" s="3"/>
    </row>
    <row r="212" spans="2:4" x14ac:dyDescent="0.2">
      <c r="B212" s="3"/>
      <c r="C212" s="3"/>
      <c r="D212" s="3"/>
    </row>
    <row r="213" spans="2:4" x14ac:dyDescent="0.2">
      <c r="B213" s="3"/>
      <c r="C213" s="3"/>
      <c r="D213" s="3"/>
    </row>
    <row r="214" spans="2:4" x14ac:dyDescent="0.2">
      <c r="B214" s="3"/>
      <c r="C214" s="3"/>
      <c r="D214" s="3"/>
    </row>
    <row r="215" spans="2:4" x14ac:dyDescent="0.2">
      <c r="B215" s="3"/>
      <c r="C215" s="3"/>
      <c r="D215" s="3"/>
    </row>
    <row r="216" spans="2:4" x14ac:dyDescent="0.2">
      <c r="B216" s="3"/>
      <c r="C216" s="3"/>
      <c r="D216" s="3"/>
    </row>
    <row r="217" spans="2:4" x14ac:dyDescent="0.2">
      <c r="B217" s="3"/>
      <c r="C217" s="3"/>
      <c r="D217" s="3"/>
    </row>
    <row r="218" spans="2:4" x14ac:dyDescent="0.2">
      <c r="B218" s="3"/>
      <c r="C218" s="3"/>
      <c r="D218" s="3"/>
    </row>
    <row r="219" spans="2:4" x14ac:dyDescent="0.2">
      <c r="B219" s="3"/>
      <c r="C219" s="3"/>
      <c r="D219" s="3"/>
    </row>
    <row r="220" spans="2:4" x14ac:dyDescent="0.2">
      <c r="B220" s="3"/>
      <c r="C220" s="3"/>
      <c r="D220" s="3"/>
    </row>
    <row r="221" spans="2:4" x14ac:dyDescent="0.2">
      <c r="B221" s="3"/>
      <c r="C221" s="3"/>
      <c r="D221" s="3"/>
    </row>
    <row r="222" spans="2:4" x14ac:dyDescent="0.2">
      <c r="B222" s="3"/>
      <c r="C222" s="3"/>
      <c r="D222" s="3"/>
    </row>
    <row r="223" spans="2:4" x14ac:dyDescent="0.2">
      <c r="B223" s="3"/>
      <c r="C223" s="3"/>
      <c r="D223" s="3"/>
    </row>
    <row r="224" spans="2:4" x14ac:dyDescent="0.2">
      <c r="B224" s="3"/>
      <c r="C224" s="3"/>
      <c r="D224" s="3"/>
    </row>
    <row r="225" spans="2:4" x14ac:dyDescent="0.2">
      <c r="B225" s="3"/>
      <c r="C225" s="3"/>
      <c r="D225" s="3"/>
    </row>
    <row r="226" spans="2:4" x14ac:dyDescent="0.2">
      <c r="B226" s="3"/>
      <c r="C226" s="3"/>
      <c r="D226" s="3"/>
    </row>
    <row r="227" spans="2:4" x14ac:dyDescent="0.2">
      <c r="B227" s="3"/>
      <c r="C227" s="3"/>
      <c r="D227" s="3"/>
    </row>
    <row r="228" spans="2:4" x14ac:dyDescent="0.2">
      <c r="B228" s="3"/>
      <c r="C228" s="3"/>
      <c r="D228" s="3"/>
    </row>
    <row r="229" spans="2:4" x14ac:dyDescent="0.2">
      <c r="B229" s="3"/>
      <c r="C229" s="3"/>
      <c r="D229" s="3"/>
    </row>
    <row r="230" spans="2:4" x14ac:dyDescent="0.2">
      <c r="B230" s="3"/>
      <c r="C230" s="3"/>
      <c r="D230" s="3"/>
    </row>
    <row r="231" spans="2:4" x14ac:dyDescent="0.2">
      <c r="B231" s="3"/>
      <c r="C231" s="3"/>
      <c r="D231" s="3"/>
    </row>
    <row r="232" spans="2:4" x14ac:dyDescent="0.2">
      <c r="B232" s="3"/>
      <c r="C232" s="3"/>
      <c r="D232" s="3"/>
    </row>
    <row r="233" spans="2:4" x14ac:dyDescent="0.2">
      <c r="B233" s="3"/>
      <c r="C233" s="3"/>
      <c r="D233" s="3"/>
    </row>
    <row r="234" spans="2:4" x14ac:dyDescent="0.2">
      <c r="B234" s="3"/>
      <c r="C234" s="3"/>
      <c r="D234" s="3"/>
    </row>
    <row r="235" spans="2:4" x14ac:dyDescent="0.2">
      <c r="B235" s="3"/>
      <c r="C235" s="3"/>
      <c r="D235" s="3"/>
    </row>
    <row r="236" spans="2:4" x14ac:dyDescent="0.2">
      <c r="B236" s="3"/>
      <c r="C236" s="3"/>
      <c r="D236" s="3"/>
    </row>
    <row r="237" spans="2:4" x14ac:dyDescent="0.2">
      <c r="B237" s="3"/>
      <c r="C237" s="3"/>
      <c r="D237" s="3"/>
    </row>
    <row r="238" spans="2:4" x14ac:dyDescent="0.2">
      <c r="B238" s="3"/>
      <c r="C238" s="3"/>
      <c r="D238" s="3"/>
    </row>
    <row r="239" spans="2:4" x14ac:dyDescent="0.2">
      <c r="B239" s="3"/>
      <c r="C239" s="3"/>
      <c r="D239" s="3"/>
    </row>
    <row r="240" spans="2:4" x14ac:dyDescent="0.2">
      <c r="B240" s="3"/>
      <c r="C240" s="3"/>
      <c r="D240" s="3"/>
    </row>
    <row r="241" spans="2:4" x14ac:dyDescent="0.2">
      <c r="B241" s="3"/>
      <c r="C241" s="3"/>
      <c r="D241" s="3"/>
    </row>
    <row r="242" spans="2:4" x14ac:dyDescent="0.2">
      <c r="B242" s="3"/>
      <c r="C242" s="3"/>
      <c r="D242" s="3"/>
    </row>
    <row r="243" spans="2:4" x14ac:dyDescent="0.2">
      <c r="B243" s="3"/>
      <c r="C243" s="3"/>
      <c r="D243" s="3"/>
    </row>
    <row r="244" spans="2:4" x14ac:dyDescent="0.2">
      <c r="B244" s="3"/>
      <c r="C244" s="3"/>
      <c r="D244" s="3"/>
    </row>
    <row r="245" spans="2:4" x14ac:dyDescent="0.2">
      <c r="B245" s="3"/>
      <c r="C245" s="3"/>
      <c r="D245" s="3"/>
    </row>
    <row r="246" spans="2:4" x14ac:dyDescent="0.2">
      <c r="B246" s="3"/>
      <c r="C246" s="3"/>
      <c r="D246" s="3"/>
    </row>
    <row r="247" spans="2:4" x14ac:dyDescent="0.2">
      <c r="B247" s="3"/>
      <c r="C247" s="3"/>
      <c r="D247" s="3"/>
    </row>
    <row r="248" spans="2:4" x14ac:dyDescent="0.2">
      <c r="B248" s="3"/>
      <c r="C248" s="3"/>
      <c r="D248" s="3"/>
    </row>
    <row r="249" spans="2:4" x14ac:dyDescent="0.2">
      <c r="B249" s="3"/>
      <c r="C249" s="3"/>
      <c r="D249" s="3"/>
    </row>
    <row r="250" spans="2:4" x14ac:dyDescent="0.2">
      <c r="B250" s="3"/>
      <c r="C250" s="3"/>
      <c r="D250" s="3"/>
    </row>
    <row r="251" spans="2:4" x14ac:dyDescent="0.2">
      <c r="B251" s="3"/>
      <c r="C251" s="3"/>
      <c r="D251" s="3"/>
    </row>
    <row r="252" spans="2:4" x14ac:dyDescent="0.2">
      <c r="B252" s="3"/>
      <c r="C252" s="3"/>
      <c r="D252" s="3"/>
    </row>
    <row r="253" spans="2:4" x14ac:dyDescent="0.2">
      <c r="B253" s="3"/>
      <c r="C253" s="3"/>
      <c r="D253" s="3"/>
    </row>
    <row r="254" spans="2:4" x14ac:dyDescent="0.2">
      <c r="B254" s="3"/>
      <c r="C254" s="3"/>
      <c r="D254" s="3"/>
    </row>
    <row r="255" spans="2:4" x14ac:dyDescent="0.2">
      <c r="B255" s="3"/>
      <c r="C255" s="3"/>
      <c r="D255" s="3"/>
    </row>
    <row r="256" spans="2:4" x14ac:dyDescent="0.2">
      <c r="B256" s="3"/>
      <c r="C256" s="3"/>
      <c r="D256" s="3"/>
    </row>
    <row r="257" spans="2:4" x14ac:dyDescent="0.2">
      <c r="B257" s="3"/>
      <c r="C257" s="3"/>
      <c r="D257" s="3"/>
    </row>
    <row r="258" spans="2:4" x14ac:dyDescent="0.2">
      <c r="B258" s="3"/>
      <c r="C258" s="3"/>
      <c r="D258" s="3"/>
    </row>
    <row r="259" spans="2:4" x14ac:dyDescent="0.2">
      <c r="B259" s="3"/>
      <c r="C259" s="3"/>
      <c r="D259" s="3"/>
    </row>
    <row r="260" spans="2:4" x14ac:dyDescent="0.2">
      <c r="B260" s="3"/>
      <c r="C260" s="3"/>
      <c r="D260" s="3"/>
    </row>
    <row r="261" spans="2:4" x14ac:dyDescent="0.2">
      <c r="B261" s="3"/>
      <c r="C261" s="3"/>
      <c r="D261" s="3"/>
    </row>
    <row r="262" spans="2:4" x14ac:dyDescent="0.2">
      <c r="B262" s="3"/>
      <c r="C262" s="3"/>
      <c r="D262" s="3"/>
    </row>
    <row r="263" spans="2:4" x14ac:dyDescent="0.2">
      <c r="B263" s="3"/>
      <c r="C263" s="3"/>
      <c r="D263" s="3"/>
    </row>
    <row r="264" spans="2:4" x14ac:dyDescent="0.2">
      <c r="B264" s="3"/>
      <c r="C264" s="3"/>
      <c r="D264" s="3"/>
    </row>
    <row r="265" spans="2:4" x14ac:dyDescent="0.2">
      <c r="B265" s="3"/>
      <c r="C265" s="3"/>
      <c r="D265" s="3"/>
    </row>
    <row r="266" spans="2:4" x14ac:dyDescent="0.2">
      <c r="B266" s="3"/>
      <c r="C266" s="3"/>
      <c r="D266" s="3"/>
    </row>
    <row r="267" spans="2:4" x14ac:dyDescent="0.2">
      <c r="B267" s="3"/>
      <c r="C267" s="3"/>
      <c r="D267" s="3"/>
    </row>
    <row r="268" spans="2:4" x14ac:dyDescent="0.2">
      <c r="B268" s="3"/>
      <c r="C268" s="3"/>
      <c r="D268" s="3"/>
    </row>
    <row r="269" spans="2:4" x14ac:dyDescent="0.2">
      <c r="B269" s="3"/>
      <c r="C269" s="3"/>
      <c r="D269" s="3"/>
    </row>
    <row r="270" spans="2:4" x14ac:dyDescent="0.2">
      <c r="B270" s="3"/>
      <c r="C270" s="3"/>
      <c r="D270" s="3"/>
    </row>
    <row r="271" spans="2:4" x14ac:dyDescent="0.2">
      <c r="B271" s="3"/>
      <c r="C271" s="3"/>
      <c r="D271" s="3"/>
    </row>
    <row r="272" spans="2:4" x14ac:dyDescent="0.2">
      <c r="B272" s="3"/>
      <c r="C272" s="3"/>
      <c r="D272" s="3"/>
    </row>
    <row r="273" spans="2:4" x14ac:dyDescent="0.2">
      <c r="B273" s="3"/>
      <c r="C273" s="3"/>
      <c r="D273" s="3"/>
    </row>
    <row r="274" spans="2:4" x14ac:dyDescent="0.2">
      <c r="B274" s="3"/>
      <c r="C274" s="3"/>
      <c r="D274" s="3"/>
    </row>
    <row r="275" spans="2:4" x14ac:dyDescent="0.2">
      <c r="B275" s="3"/>
      <c r="C275" s="3"/>
      <c r="D275" s="3"/>
    </row>
    <row r="276" spans="2:4" x14ac:dyDescent="0.2">
      <c r="B276" s="3"/>
      <c r="C276" s="3"/>
      <c r="D276" s="3"/>
    </row>
    <row r="277" spans="2:4" x14ac:dyDescent="0.2">
      <c r="B277" s="3"/>
      <c r="C277" s="3"/>
      <c r="D277" s="3"/>
    </row>
    <row r="278" spans="2:4" x14ac:dyDescent="0.2">
      <c r="B278" s="3"/>
      <c r="C278" s="3"/>
      <c r="D278" s="3"/>
    </row>
    <row r="279" spans="2:4" x14ac:dyDescent="0.2">
      <c r="B279" s="3"/>
      <c r="C279" s="3"/>
      <c r="D279" s="3"/>
    </row>
    <row r="280" spans="2:4" x14ac:dyDescent="0.2">
      <c r="B280" s="3"/>
      <c r="C280" s="3"/>
      <c r="D280" s="3"/>
    </row>
    <row r="281" spans="2:4" x14ac:dyDescent="0.2">
      <c r="B281" s="3"/>
      <c r="C281" s="3"/>
      <c r="D281" s="3"/>
    </row>
    <row r="282" spans="2:4" x14ac:dyDescent="0.2">
      <c r="B282" s="3"/>
      <c r="C282" s="3"/>
      <c r="D282" s="3"/>
    </row>
    <row r="283" spans="2:4" x14ac:dyDescent="0.2">
      <c r="B283" s="3"/>
      <c r="C283" s="3"/>
      <c r="D283" s="3"/>
    </row>
    <row r="284" spans="2:4" x14ac:dyDescent="0.2">
      <c r="B284" s="3"/>
      <c r="C284" s="3"/>
      <c r="D284" s="3"/>
    </row>
    <row r="285" spans="2:4" x14ac:dyDescent="0.2">
      <c r="B285" s="3"/>
      <c r="C285" s="3"/>
      <c r="D285" s="3"/>
    </row>
    <row r="286" spans="2:4" x14ac:dyDescent="0.2">
      <c r="B286" s="3"/>
      <c r="C286" s="3"/>
      <c r="D286" s="3"/>
    </row>
    <row r="287" spans="2:4" x14ac:dyDescent="0.2">
      <c r="B287" s="3"/>
      <c r="C287" s="3"/>
      <c r="D287" s="3"/>
    </row>
    <row r="288" spans="2:4" x14ac:dyDescent="0.2">
      <c r="B288" s="3"/>
      <c r="C288" s="3"/>
      <c r="D288" s="3"/>
    </row>
    <row r="289" spans="2:4" x14ac:dyDescent="0.2">
      <c r="B289" s="3"/>
      <c r="C289" s="3"/>
      <c r="D289" s="3"/>
    </row>
    <row r="290" spans="2:4" x14ac:dyDescent="0.2">
      <c r="B290" s="3"/>
      <c r="C290" s="3"/>
      <c r="D290" s="3"/>
    </row>
    <row r="291" spans="2:4" x14ac:dyDescent="0.2">
      <c r="B291" s="3"/>
      <c r="C291" s="3"/>
      <c r="D291" s="3"/>
    </row>
    <row r="292" spans="2:4" x14ac:dyDescent="0.2">
      <c r="B292" s="3"/>
      <c r="C292" s="3"/>
      <c r="D292" s="3"/>
    </row>
    <row r="293" spans="2:4" x14ac:dyDescent="0.2">
      <c r="B293" s="3"/>
      <c r="C293" s="3"/>
      <c r="D293" s="3"/>
    </row>
    <row r="294" spans="2:4" x14ac:dyDescent="0.2">
      <c r="B294" s="3"/>
      <c r="C294" s="3"/>
      <c r="D294" s="3"/>
    </row>
    <row r="295" spans="2:4" x14ac:dyDescent="0.2">
      <c r="B295" s="3"/>
      <c r="C295" s="3"/>
      <c r="D295" s="3"/>
    </row>
    <row r="296" spans="2:4" x14ac:dyDescent="0.2">
      <c r="B296" s="3"/>
      <c r="C296" s="3"/>
      <c r="D296" s="3"/>
    </row>
    <row r="297" spans="2:4" x14ac:dyDescent="0.2">
      <c r="B297" s="3"/>
      <c r="C297" s="3"/>
      <c r="D297" s="3"/>
    </row>
    <row r="298" spans="2:4" x14ac:dyDescent="0.2">
      <c r="B298" s="3"/>
      <c r="C298" s="3"/>
      <c r="D298" s="3"/>
    </row>
    <row r="299" spans="2:4" x14ac:dyDescent="0.2">
      <c r="B299" s="3"/>
      <c r="C299" s="3"/>
      <c r="D299" s="3"/>
    </row>
    <row r="300" spans="2:4" x14ac:dyDescent="0.2">
      <c r="B300" s="3"/>
      <c r="C300" s="3"/>
      <c r="D300" s="3"/>
    </row>
    <row r="301" spans="2:4" x14ac:dyDescent="0.2">
      <c r="B301" s="3"/>
      <c r="C301" s="3"/>
      <c r="D301" s="3"/>
    </row>
    <row r="302" spans="2:4" x14ac:dyDescent="0.2">
      <c r="B302" s="3"/>
      <c r="C302" s="3"/>
      <c r="D302" s="3"/>
    </row>
    <row r="303" spans="2:4" x14ac:dyDescent="0.2">
      <c r="B303" s="3"/>
      <c r="C303" s="3"/>
      <c r="D303" s="3"/>
    </row>
    <row r="304" spans="2:4" x14ac:dyDescent="0.2">
      <c r="B304" s="3"/>
      <c r="C304" s="3"/>
      <c r="D304" s="3"/>
    </row>
    <row r="305" spans="2:4" x14ac:dyDescent="0.2">
      <c r="B305" s="3"/>
      <c r="C305" s="3"/>
      <c r="D305" s="3"/>
    </row>
    <row r="306" spans="2:4" x14ac:dyDescent="0.2">
      <c r="B306" s="3"/>
      <c r="C306" s="3"/>
      <c r="D306" s="3"/>
    </row>
    <row r="307" spans="2:4" x14ac:dyDescent="0.2">
      <c r="B307" s="3"/>
      <c r="C307" s="3"/>
      <c r="D307" s="3"/>
    </row>
    <row r="308" spans="2:4" x14ac:dyDescent="0.2">
      <c r="B308" s="3"/>
      <c r="C308" s="3"/>
      <c r="D308" s="3"/>
    </row>
    <row r="309" spans="2:4" x14ac:dyDescent="0.2">
      <c r="B309" s="3"/>
      <c r="C309" s="3"/>
      <c r="D309" s="3"/>
    </row>
    <row r="310" spans="2:4" x14ac:dyDescent="0.2">
      <c r="B310" s="3"/>
      <c r="C310" s="3"/>
      <c r="D310" s="3"/>
    </row>
    <row r="311" spans="2:4" x14ac:dyDescent="0.2">
      <c r="B311" s="3"/>
      <c r="C311" s="3"/>
      <c r="D311" s="3"/>
    </row>
    <row r="312" spans="2:4" x14ac:dyDescent="0.2">
      <c r="B312" s="3"/>
      <c r="C312" s="3"/>
      <c r="D312" s="3"/>
    </row>
    <row r="313" spans="2:4" x14ac:dyDescent="0.2">
      <c r="B313" s="3"/>
      <c r="C313" s="3"/>
      <c r="D313" s="3"/>
    </row>
    <row r="314" spans="2:4" x14ac:dyDescent="0.2">
      <c r="B314" s="3"/>
      <c r="C314" s="3"/>
      <c r="D314" s="3"/>
    </row>
    <row r="315" spans="2:4" x14ac:dyDescent="0.2">
      <c r="B315" s="3"/>
      <c r="C315" s="3"/>
      <c r="D315" s="3"/>
    </row>
    <row r="316" spans="2:4" x14ac:dyDescent="0.2">
      <c r="B316" s="3"/>
      <c r="C316" s="3"/>
      <c r="D316" s="3"/>
    </row>
    <row r="317" spans="2:4" x14ac:dyDescent="0.2">
      <c r="B317" s="3"/>
      <c r="C317" s="3"/>
      <c r="D317" s="3"/>
    </row>
    <row r="318" spans="2:4" x14ac:dyDescent="0.2">
      <c r="B318" s="3"/>
      <c r="C318" s="3"/>
      <c r="D318" s="3"/>
    </row>
    <row r="319" spans="2:4" x14ac:dyDescent="0.2">
      <c r="B319" s="3"/>
      <c r="C319" s="3"/>
      <c r="D319" s="3"/>
    </row>
    <row r="320" spans="2:4" x14ac:dyDescent="0.2">
      <c r="B320" s="3"/>
      <c r="C320" s="3"/>
      <c r="D320" s="3"/>
    </row>
    <row r="321" spans="2:4" x14ac:dyDescent="0.2">
      <c r="B321" s="3"/>
      <c r="C321" s="3"/>
      <c r="D321" s="3"/>
    </row>
    <row r="322" spans="2:4" x14ac:dyDescent="0.2">
      <c r="B322" s="3"/>
      <c r="C322" s="3"/>
      <c r="D322" s="3"/>
    </row>
    <row r="323" spans="2:4" x14ac:dyDescent="0.2">
      <c r="B323" s="3"/>
      <c r="C323" s="3"/>
      <c r="D323" s="3"/>
    </row>
    <row r="324" spans="2:4" x14ac:dyDescent="0.2">
      <c r="B324" s="3"/>
      <c r="C324" s="3"/>
      <c r="D324" s="3"/>
    </row>
    <row r="325" spans="2:4" x14ac:dyDescent="0.2">
      <c r="B325" s="3"/>
      <c r="C325" s="3"/>
      <c r="D325" s="3"/>
    </row>
    <row r="326" spans="2:4" x14ac:dyDescent="0.2">
      <c r="B326" s="3"/>
      <c r="C326" s="3"/>
      <c r="D326" s="3"/>
    </row>
    <row r="327" spans="2:4" x14ac:dyDescent="0.2">
      <c r="B327" s="3"/>
      <c r="C327" s="3"/>
      <c r="D327" s="3"/>
    </row>
    <row r="328" spans="2:4" x14ac:dyDescent="0.2">
      <c r="B328" s="3"/>
      <c r="C328" s="3"/>
      <c r="D328" s="3"/>
    </row>
    <row r="329" spans="2:4" x14ac:dyDescent="0.2">
      <c r="B329" s="3"/>
      <c r="C329" s="3"/>
      <c r="D329" s="3"/>
    </row>
    <row r="330" spans="2:4" x14ac:dyDescent="0.2">
      <c r="B330" s="3"/>
      <c r="C330" s="3"/>
      <c r="D330" s="3"/>
    </row>
    <row r="331" spans="2:4" x14ac:dyDescent="0.2">
      <c r="B331" s="3"/>
      <c r="C331" s="3"/>
      <c r="D331" s="3"/>
    </row>
    <row r="332" spans="2:4" x14ac:dyDescent="0.2">
      <c r="B332" s="3"/>
      <c r="C332" s="3"/>
      <c r="D332" s="3"/>
    </row>
    <row r="333" spans="2:4" x14ac:dyDescent="0.2">
      <c r="B333" s="3"/>
      <c r="C333" s="3"/>
      <c r="D333" s="3"/>
    </row>
    <row r="334" spans="2:4" x14ac:dyDescent="0.2">
      <c r="B334" s="3"/>
      <c r="C334" s="3"/>
      <c r="D334" s="3"/>
    </row>
    <row r="335" spans="2:4" x14ac:dyDescent="0.2">
      <c r="B335" s="3"/>
      <c r="C335" s="3"/>
      <c r="D335" s="3"/>
    </row>
    <row r="336" spans="2:4" x14ac:dyDescent="0.2">
      <c r="B336" s="3"/>
      <c r="C336" s="3"/>
      <c r="D336" s="3"/>
    </row>
    <row r="337" spans="2:4" x14ac:dyDescent="0.2">
      <c r="B337" s="3"/>
      <c r="C337" s="3"/>
      <c r="D337" s="3"/>
    </row>
    <row r="338" spans="2:4" x14ac:dyDescent="0.2">
      <c r="B338" s="3"/>
      <c r="C338" s="3"/>
      <c r="D338" s="3"/>
    </row>
    <row r="339" spans="2:4" x14ac:dyDescent="0.2">
      <c r="B339" s="3"/>
      <c r="C339" s="3"/>
      <c r="D339" s="3"/>
    </row>
    <row r="340" spans="2:4" x14ac:dyDescent="0.2">
      <c r="B340" s="3"/>
      <c r="C340" s="3"/>
      <c r="D340" s="3"/>
    </row>
    <row r="341" spans="2:4" x14ac:dyDescent="0.2">
      <c r="B341" s="3"/>
      <c r="C341" s="3"/>
      <c r="D341" s="3"/>
    </row>
    <row r="342" spans="2:4" x14ac:dyDescent="0.2">
      <c r="B342" s="3"/>
      <c r="C342" s="3"/>
      <c r="D342" s="3"/>
    </row>
    <row r="343" spans="2:4" x14ac:dyDescent="0.2">
      <c r="B343" s="3"/>
      <c r="C343" s="3"/>
      <c r="D343" s="3"/>
    </row>
    <row r="344" spans="2:4" x14ac:dyDescent="0.2">
      <c r="B344" s="3"/>
      <c r="C344" s="3"/>
      <c r="D344" s="3"/>
    </row>
    <row r="345" spans="2:4" x14ac:dyDescent="0.2">
      <c r="B345" s="3"/>
      <c r="C345" s="3"/>
      <c r="D345" s="3"/>
    </row>
    <row r="346" spans="2:4" x14ac:dyDescent="0.2">
      <c r="B346" s="3"/>
      <c r="C346" s="3"/>
      <c r="D346" s="3"/>
    </row>
    <row r="347" spans="2:4" x14ac:dyDescent="0.2">
      <c r="B347" s="3"/>
      <c r="C347" s="3"/>
      <c r="D347" s="3"/>
    </row>
    <row r="348" spans="2:4" x14ac:dyDescent="0.2">
      <c r="B348" s="3"/>
      <c r="C348" s="3"/>
      <c r="D348" s="3"/>
    </row>
    <row r="349" spans="2:4" x14ac:dyDescent="0.2">
      <c r="B349" s="3"/>
      <c r="C349" s="3"/>
      <c r="D349" s="3"/>
    </row>
    <row r="350" spans="2:4" x14ac:dyDescent="0.2">
      <c r="B350" s="3"/>
      <c r="C350" s="3"/>
      <c r="D350" s="3"/>
    </row>
    <row r="351" spans="2:4" x14ac:dyDescent="0.2">
      <c r="B351" s="3"/>
      <c r="C351" s="3"/>
      <c r="D351" s="3"/>
    </row>
    <row r="352" spans="2:4" x14ac:dyDescent="0.2">
      <c r="B352" s="3"/>
      <c r="C352" s="3"/>
      <c r="D352" s="3"/>
    </row>
    <row r="353" spans="2:4" x14ac:dyDescent="0.2">
      <c r="B353" s="3"/>
      <c r="C353" s="3"/>
      <c r="D353" s="3"/>
    </row>
    <row r="354" spans="2:4" x14ac:dyDescent="0.2">
      <c r="B354" s="3"/>
      <c r="C354" s="3"/>
      <c r="D354" s="3"/>
    </row>
    <row r="355" spans="2:4" x14ac:dyDescent="0.2">
      <c r="B355" s="3"/>
      <c r="C355" s="3"/>
      <c r="D355" s="3"/>
    </row>
    <row r="356" spans="2:4" x14ac:dyDescent="0.2">
      <c r="B356" s="3"/>
      <c r="C356" s="3"/>
      <c r="D356" s="3"/>
    </row>
    <row r="357" spans="2:4" x14ac:dyDescent="0.2">
      <c r="B357" s="3"/>
      <c r="C357" s="3"/>
      <c r="D357" s="3"/>
    </row>
    <row r="358" spans="2:4" x14ac:dyDescent="0.2">
      <c r="B358" s="3"/>
      <c r="C358" s="3"/>
      <c r="D358" s="3"/>
    </row>
    <row r="359" spans="2:4" x14ac:dyDescent="0.2">
      <c r="B359" s="3"/>
      <c r="C359" s="3"/>
      <c r="D359" s="3"/>
    </row>
    <row r="360" spans="2:4" x14ac:dyDescent="0.2">
      <c r="B360" s="3"/>
      <c r="C360" s="3"/>
      <c r="D360" s="3"/>
    </row>
    <row r="361" spans="2:4" x14ac:dyDescent="0.2">
      <c r="B361" s="3"/>
      <c r="C361" s="3"/>
      <c r="D361" s="3"/>
    </row>
    <row r="362" spans="2:4" x14ac:dyDescent="0.2">
      <c r="B362" s="3"/>
      <c r="C362" s="3"/>
      <c r="D362" s="3"/>
    </row>
    <row r="363" spans="2:4" x14ac:dyDescent="0.2">
      <c r="B363" s="3"/>
      <c r="C363" s="3"/>
      <c r="D363" s="3"/>
    </row>
    <row r="364" spans="2:4" x14ac:dyDescent="0.2">
      <c r="B364" s="3"/>
      <c r="C364" s="3"/>
      <c r="D364" s="3"/>
    </row>
    <row r="365" spans="2:4" x14ac:dyDescent="0.2">
      <c r="B365" s="3"/>
      <c r="C365" s="3"/>
      <c r="D365" s="3"/>
    </row>
    <row r="366" spans="2:4" x14ac:dyDescent="0.2">
      <c r="B366" s="3"/>
      <c r="C366" s="3"/>
      <c r="D366" s="3"/>
    </row>
    <row r="367" spans="2:4" x14ac:dyDescent="0.2">
      <c r="B367" s="3"/>
      <c r="C367" s="3"/>
      <c r="D367" s="3"/>
    </row>
    <row r="368" spans="2:4" x14ac:dyDescent="0.2">
      <c r="B368" s="3"/>
      <c r="C368" s="3"/>
      <c r="D368" s="3"/>
    </row>
    <row r="369" spans="2:4" x14ac:dyDescent="0.2">
      <c r="B369" s="3"/>
      <c r="C369" s="3"/>
      <c r="D369" s="3"/>
    </row>
    <row r="370" spans="2:4" x14ac:dyDescent="0.2">
      <c r="B370" s="3"/>
      <c r="C370" s="3"/>
      <c r="D370" s="3"/>
    </row>
    <row r="371" spans="2:4" x14ac:dyDescent="0.2">
      <c r="B371" s="3"/>
      <c r="C371" s="3"/>
      <c r="D371" s="3"/>
    </row>
    <row r="372" spans="2:4" x14ac:dyDescent="0.2">
      <c r="B372" s="3"/>
      <c r="C372" s="3"/>
      <c r="D372" s="3"/>
    </row>
    <row r="373" spans="2:4" x14ac:dyDescent="0.2">
      <c r="B373" s="3"/>
      <c r="C373" s="3"/>
      <c r="D373" s="3"/>
    </row>
    <row r="374" spans="2:4" x14ac:dyDescent="0.2">
      <c r="B374" s="3"/>
      <c r="C374" s="3"/>
      <c r="D374" s="3"/>
    </row>
    <row r="375" spans="2:4" x14ac:dyDescent="0.2">
      <c r="B375" s="3"/>
      <c r="C375" s="3"/>
      <c r="D375" s="3"/>
    </row>
    <row r="376" spans="2:4" x14ac:dyDescent="0.2">
      <c r="B376" s="3"/>
      <c r="C376" s="3"/>
      <c r="D376" s="3"/>
    </row>
    <row r="377" spans="2:4" x14ac:dyDescent="0.2">
      <c r="B377" s="3"/>
      <c r="C377" s="3"/>
      <c r="D377" s="3"/>
    </row>
    <row r="378" spans="2:4" x14ac:dyDescent="0.2">
      <c r="B378" s="3"/>
      <c r="C378" s="3"/>
      <c r="D378" s="3"/>
    </row>
    <row r="379" spans="2:4" x14ac:dyDescent="0.2">
      <c r="B379" s="3"/>
      <c r="C379" s="3"/>
      <c r="D379" s="3"/>
    </row>
    <row r="380" spans="2:4" x14ac:dyDescent="0.2">
      <c r="B380" s="3"/>
      <c r="C380" s="3"/>
      <c r="D380" s="3"/>
    </row>
    <row r="381" spans="2:4" x14ac:dyDescent="0.2">
      <c r="B381" s="3"/>
      <c r="C381" s="3"/>
      <c r="D381" s="3"/>
    </row>
    <row r="382" spans="2:4" x14ac:dyDescent="0.2">
      <c r="B382" s="3"/>
      <c r="C382" s="3"/>
      <c r="D382" s="3"/>
    </row>
    <row r="383" spans="2:4" x14ac:dyDescent="0.2">
      <c r="B383" s="3"/>
      <c r="C383" s="3"/>
      <c r="D383" s="3"/>
    </row>
    <row r="384" spans="2:4" x14ac:dyDescent="0.2">
      <c r="B384" s="3"/>
      <c r="C384" s="3"/>
      <c r="D384" s="3"/>
    </row>
    <row r="385" spans="2:4" x14ac:dyDescent="0.2">
      <c r="B385" s="3"/>
      <c r="C385" s="3"/>
      <c r="D385" s="3"/>
    </row>
    <row r="386" spans="2:4" x14ac:dyDescent="0.2">
      <c r="B386" s="3"/>
      <c r="C386" s="3"/>
      <c r="D386" s="3"/>
    </row>
    <row r="387" spans="2:4" x14ac:dyDescent="0.2">
      <c r="B387" s="3"/>
      <c r="C387" s="3"/>
      <c r="D387" s="3"/>
    </row>
    <row r="388" spans="2:4" x14ac:dyDescent="0.2">
      <c r="B388" s="3"/>
      <c r="C388" s="3"/>
      <c r="D388" s="3"/>
    </row>
    <row r="389" spans="2:4" x14ac:dyDescent="0.2">
      <c r="B389" s="3"/>
      <c r="C389" s="3"/>
      <c r="D389" s="3"/>
    </row>
    <row r="390" spans="2:4" x14ac:dyDescent="0.2">
      <c r="B390" s="3"/>
      <c r="C390" s="3"/>
      <c r="D390" s="3"/>
    </row>
    <row r="391" spans="2:4" x14ac:dyDescent="0.2">
      <c r="B391" s="3"/>
      <c r="C391" s="3"/>
      <c r="D391" s="3"/>
    </row>
    <row r="392" spans="2:4" x14ac:dyDescent="0.2">
      <c r="B392" s="3"/>
      <c r="C392" s="3"/>
      <c r="D392" s="3"/>
    </row>
    <row r="393" spans="2:4" x14ac:dyDescent="0.2">
      <c r="B393" s="3"/>
      <c r="C393" s="3"/>
      <c r="D393" s="3"/>
    </row>
    <row r="394" spans="2:4" x14ac:dyDescent="0.2">
      <c r="B394" s="3"/>
      <c r="C394" s="3"/>
      <c r="D394" s="3"/>
    </row>
    <row r="395" spans="2:4" x14ac:dyDescent="0.2">
      <c r="B395" s="3"/>
      <c r="C395" s="3"/>
      <c r="D395" s="3"/>
    </row>
    <row r="396" spans="2:4" x14ac:dyDescent="0.2">
      <c r="B396" s="3"/>
      <c r="C396" s="3"/>
      <c r="D396" s="3"/>
    </row>
    <row r="397" spans="2:4" x14ac:dyDescent="0.2">
      <c r="B397" s="3"/>
      <c r="C397" s="3"/>
      <c r="D397" s="3"/>
    </row>
    <row r="398" spans="2:4" x14ac:dyDescent="0.2">
      <c r="B398" s="3"/>
      <c r="C398" s="3"/>
      <c r="D398" s="3"/>
    </row>
    <row r="399" spans="2:4" x14ac:dyDescent="0.2">
      <c r="B399" s="3"/>
      <c r="C399" s="3"/>
      <c r="D399" s="3"/>
    </row>
    <row r="400" spans="2:4" x14ac:dyDescent="0.2">
      <c r="B400" s="3"/>
      <c r="C400" s="3"/>
      <c r="D400" s="3"/>
    </row>
    <row r="401" spans="2:4" x14ac:dyDescent="0.2">
      <c r="B401" s="3"/>
      <c r="C401" s="3"/>
      <c r="D401" s="3"/>
    </row>
    <row r="402" spans="2:4" x14ac:dyDescent="0.2">
      <c r="B402" s="3"/>
      <c r="C402" s="3"/>
      <c r="D402" s="3"/>
    </row>
    <row r="403" spans="2:4" x14ac:dyDescent="0.2">
      <c r="B403" s="3"/>
      <c r="C403" s="3"/>
      <c r="D403" s="3"/>
    </row>
    <row r="404" spans="2:4" x14ac:dyDescent="0.2">
      <c r="B404" s="3"/>
      <c r="C404" s="3"/>
      <c r="D404" s="3"/>
    </row>
    <row r="405" spans="2:4" x14ac:dyDescent="0.2">
      <c r="B405" s="3"/>
      <c r="C405" s="3"/>
      <c r="D405" s="3"/>
    </row>
    <row r="406" spans="2:4" x14ac:dyDescent="0.2">
      <c r="B406" s="3"/>
      <c r="C406" s="3"/>
      <c r="D406" s="3"/>
    </row>
    <row r="407" spans="2:4" x14ac:dyDescent="0.2">
      <c r="B407" s="3"/>
      <c r="C407" s="3"/>
      <c r="D407" s="3"/>
    </row>
    <row r="408" spans="2:4" x14ac:dyDescent="0.2">
      <c r="B408" s="3"/>
      <c r="C408" s="3"/>
      <c r="D408" s="3"/>
    </row>
    <row r="409" spans="2:4" x14ac:dyDescent="0.2">
      <c r="B409" s="3"/>
      <c r="C409" s="3"/>
      <c r="D409" s="3"/>
    </row>
    <row r="410" spans="2:4" x14ac:dyDescent="0.2">
      <c r="B410" s="3"/>
      <c r="C410" s="3"/>
      <c r="D410" s="3"/>
    </row>
    <row r="411" spans="2:4" x14ac:dyDescent="0.2">
      <c r="B411" s="3"/>
      <c r="C411" s="3"/>
      <c r="D411" s="3"/>
    </row>
    <row r="412" spans="2:4" x14ac:dyDescent="0.2">
      <c r="B412" s="3"/>
      <c r="C412" s="3"/>
      <c r="D412" s="3"/>
    </row>
    <row r="413" spans="2:4" x14ac:dyDescent="0.2">
      <c r="B413" s="3"/>
      <c r="C413" s="3"/>
      <c r="D413" s="3"/>
    </row>
    <row r="414" spans="2:4" x14ac:dyDescent="0.2">
      <c r="B414" s="3"/>
      <c r="C414" s="3"/>
      <c r="D414" s="3"/>
    </row>
    <row r="415" spans="2:4" x14ac:dyDescent="0.2">
      <c r="B415" s="3"/>
      <c r="C415" s="3"/>
      <c r="D415" s="3"/>
    </row>
    <row r="416" spans="2:4" x14ac:dyDescent="0.2">
      <c r="B416" s="3"/>
      <c r="C416" s="3"/>
      <c r="D416" s="3"/>
    </row>
    <row r="417" spans="2:4" x14ac:dyDescent="0.2">
      <c r="B417" s="3"/>
      <c r="C417" s="3"/>
      <c r="D417" s="3"/>
    </row>
    <row r="418" spans="2:4" x14ac:dyDescent="0.2">
      <c r="B418" s="3"/>
      <c r="C418" s="3"/>
      <c r="D418" s="3"/>
    </row>
    <row r="419" spans="2:4" x14ac:dyDescent="0.2">
      <c r="B419" s="3"/>
      <c r="C419" s="3"/>
      <c r="D419" s="3"/>
    </row>
    <row r="420" spans="2:4" x14ac:dyDescent="0.2">
      <c r="B420" s="3"/>
      <c r="C420" s="3"/>
      <c r="D420" s="3"/>
    </row>
    <row r="421" spans="2:4" x14ac:dyDescent="0.2">
      <c r="B421" s="3"/>
      <c r="C421" s="3"/>
      <c r="D421" s="3"/>
    </row>
    <row r="422" spans="2:4" x14ac:dyDescent="0.2">
      <c r="B422" s="3"/>
      <c r="C422" s="3"/>
      <c r="D422" s="3"/>
    </row>
    <row r="423" spans="2:4" x14ac:dyDescent="0.2">
      <c r="B423" s="3"/>
      <c r="C423" s="3"/>
      <c r="D423" s="3"/>
    </row>
    <row r="424" spans="2:4" x14ac:dyDescent="0.2">
      <c r="B424" s="3"/>
      <c r="C424" s="3"/>
      <c r="D424" s="3"/>
    </row>
    <row r="425" spans="2:4" x14ac:dyDescent="0.2">
      <c r="B425" s="3"/>
      <c r="C425" s="3"/>
      <c r="D425" s="3"/>
    </row>
    <row r="426" spans="2:4" x14ac:dyDescent="0.2">
      <c r="B426" s="3"/>
      <c r="C426" s="3"/>
      <c r="D426" s="3"/>
    </row>
    <row r="427" spans="2:4" x14ac:dyDescent="0.2">
      <c r="B427" s="3"/>
      <c r="C427" s="3"/>
      <c r="D427" s="3"/>
    </row>
    <row r="428" spans="2:4" x14ac:dyDescent="0.2">
      <c r="B428" s="3"/>
      <c r="C428" s="3"/>
      <c r="D428" s="3"/>
    </row>
    <row r="429" spans="2:4" x14ac:dyDescent="0.2">
      <c r="B429" s="3"/>
      <c r="C429" s="3"/>
      <c r="D429" s="3"/>
    </row>
    <row r="430" spans="2:4" x14ac:dyDescent="0.2">
      <c r="B430" s="3"/>
      <c r="C430" s="3"/>
      <c r="D430" s="3"/>
    </row>
    <row r="431" spans="2:4" x14ac:dyDescent="0.2">
      <c r="B431" s="3"/>
      <c r="C431" s="3"/>
      <c r="D431" s="3"/>
    </row>
    <row r="432" spans="2:4" x14ac:dyDescent="0.2">
      <c r="B432" s="3"/>
      <c r="C432" s="3"/>
      <c r="D432" s="3"/>
    </row>
    <row r="433" spans="2:4" x14ac:dyDescent="0.2">
      <c r="B433" s="3"/>
      <c r="C433" s="3"/>
      <c r="D433" s="3"/>
    </row>
    <row r="434" spans="2:4" x14ac:dyDescent="0.2">
      <c r="B434" s="3"/>
      <c r="C434" s="3"/>
      <c r="D434" s="3"/>
    </row>
    <row r="435" spans="2:4" x14ac:dyDescent="0.2">
      <c r="B435" s="3"/>
      <c r="C435" s="3"/>
      <c r="D435" s="3"/>
    </row>
    <row r="436" spans="2:4" x14ac:dyDescent="0.2">
      <c r="B436" s="3"/>
      <c r="C436" s="3"/>
      <c r="D436" s="3"/>
    </row>
    <row r="437" spans="2:4" x14ac:dyDescent="0.2">
      <c r="B437" s="3"/>
      <c r="C437" s="3"/>
      <c r="D437" s="3"/>
    </row>
    <row r="438" spans="2:4" x14ac:dyDescent="0.2">
      <c r="B438" s="3"/>
      <c r="C438" s="3"/>
      <c r="D438" s="3"/>
    </row>
    <row r="439" spans="2:4" x14ac:dyDescent="0.2">
      <c r="B439" s="3"/>
      <c r="C439" s="3"/>
      <c r="D439" s="3"/>
    </row>
    <row r="440" spans="2:4" x14ac:dyDescent="0.2">
      <c r="B440" s="3"/>
      <c r="C440" s="3"/>
      <c r="D440" s="3"/>
    </row>
    <row r="441" spans="2:4" x14ac:dyDescent="0.2">
      <c r="B441" s="3"/>
      <c r="C441" s="3"/>
      <c r="D441" s="3"/>
    </row>
    <row r="442" spans="2:4" x14ac:dyDescent="0.2">
      <c r="B442" s="3"/>
      <c r="C442" s="3"/>
      <c r="D442" s="3"/>
    </row>
    <row r="443" spans="2:4" x14ac:dyDescent="0.2">
      <c r="B443" s="3"/>
      <c r="C443" s="3"/>
      <c r="D443" s="3"/>
    </row>
    <row r="444" spans="2:4" x14ac:dyDescent="0.2">
      <c r="B444" s="3"/>
      <c r="C444" s="3"/>
      <c r="D444" s="3"/>
    </row>
    <row r="445" spans="2:4" x14ac:dyDescent="0.2">
      <c r="B445" s="3"/>
      <c r="C445" s="3"/>
      <c r="D445" s="3"/>
    </row>
    <row r="446" spans="2:4" x14ac:dyDescent="0.2">
      <c r="B446" s="3"/>
      <c r="C446" s="3"/>
      <c r="D446" s="3"/>
    </row>
    <row r="447" spans="2:4" x14ac:dyDescent="0.2">
      <c r="B447" s="3"/>
      <c r="C447" s="3"/>
      <c r="D447" s="3"/>
    </row>
    <row r="448" spans="2:4" x14ac:dyDescent="0.2">
      <c r="B448" s="3"/>
      <c r="C448" s="3"/>
      <c r="D448" s="3"/>
    </row>
    <row r="449" spans="2:4" x14ac:dyDescent="0.2">
      <c r="B449" s="3"/>
      <c r="C449" s="3"/>
      <c r="D449" s="3"/>
    </row>
    <row r="450" spans="2:4" x14ac:dyDescent="0.2">
      <c r="B450" s="3"/>
      <c r="C450" s="3"/>
      <c r="D450" s="3"/>
    </row>
    <row r="451" spans="2:4" x14ac:dyDescent="0.2">
      <c r="B451" s="3"/>
      <c r="C451" s="3"/>
      <c r="D451" s="3"/>
    </row>
    <row r="452" spans="2:4" x14ac:dyDescent="0.2">
      <c r="B452" s="3"/>
      <c r="C452" s="3"/>
      <c r="D452" s="3"/>
    </row>
    <row r="453" spans="2:4" x14ac:dyDescent="0.2">
      <c r="B453" s="3"/>
      <c r="C453" s="3"/>
      <c r="D453" s="3"/>
    </row>
    <row r="454" spans="2:4" x14ac:dyDescent="0.2">
      <c r="B454" s="3"/>
      <c r="C454" s="3"/>
      <c r="D454" s="3"/>
    </row>
    <row r="455" spans="2:4" x14ac:dyDescent="0.2">
      <c r="B455" s="3"/>
      <c r="C455" s="3"/>
      <c r="D455" s="3"/>
    </row>
    <row r="456" spans="2:4" x14ac:dyDescent="0.2">
      <c r="B456" s="3"/>
      <c r="C456" s="3"/>
      <c r="D456" s="3"/>
    </row>
    <row r="457" spans="2:4" x14ac:dyDescent="0.2">
      <c r="B457" s="3"/>
      <c r="C457" s="3"/>
      <c r="D457" s="3"/>
    </row>
    <row r="458" spans="2:4" x14ac:dyDescent="0.2">
      <c r="B458" s="3"/>
      <c r="C458" s="3"/>
      <c r="D458" s="3"/>
    </row>
    <row r="459" spans="2:4" x14ac:dyDescent="0.2">
      <c r="B459" s="3"/>
      <c r="C459" s="3"/>
      <c r="D459" s="3"/>
    </row>
    <row r="460" spans="2:4" x14ac:dyDescent="0.2">
      <c r="B460" s="3"/>
      <c r="C460" s="3"/>
      <c r="D460" s="3"/>
    </row>
    <row r="461" spans="2:4" x14ac:dyDescent="0.2">
      <c r="B461" s="3"/>
      <c r="C461" s="3"/>
      <c r="D461" s="3"/>
    </row>
    <row r="462" spans="2:4" x14ac:dyDescent="0.2">
      <c r="B462" s="3"/>
      <c r="C462" s="3"/>
      <c r="D462" s="3"/>
    </row>
    <row r="463" spans="2:4" x14ac:dyDescent="0.2">
      <c r="B463" s="3"/>
      <c r="C463" s="3"/>
      <c r="D463" s="3"/>
    </row>
    <row r="464" spans="2:4" x14ac:dyDescent="0.2">
      <c r="B464" s="3"/>
      <c r="C464" s="3"/>
      <c r="D464" s="3"/>
    </row>
    <row r="465" spans="2:4" x14ac:dyDescent="0.2">
      <c r="B465" s="3"/>
      <c r="C465" s="3"/>
      <c r="D465" s="3"/>
    </row>
    <row r="466" spans="2:4" x14ac:dyDescent="0.2">
      <c r="B466" s="3"/>
      <c r="C466" s="3"/>
      <c r="D466" s="3"/>
    </row>
    <row r="467" spans="2:4" x14ac:dyDescent="0.2">
      <c r="B467" s="3"/>
      <c r="C467" s="3"/>
      <c r="D467" s="3"/>
    </row>
    <row r="468" spans="2:4" x14ac:dyDescent="0.2">
      <c r="B468" s="3"/>
      <c r="C468" s="3"/>
      <c r="D468" s="3"/>
    </row>
    <row r="469" spans="2:4" x14ac:dyDescent="0.2">
      <c r="B469" s="3"/>
      <c r="C469" s="3"/>
      <c r="D469" s="3"/>
    </row>
    <row r="470" spans="2:4" x14ac:dyDescent="0.2">
      <c r="B470" s="3"/>
      <c r="C470" s="3"/>
      <c r="D470" s="3"/>
    </row>
    <row r="471" spans="2:4" x14ac:dyDescent="0.2">
      <c r="B471" s="3"/>
      <c r="C471" s="3"/>
      <c r="D471" s="3"/>
    </row>
    <row r="472" spans="2:4" x14ac:dyDescent="0.2">
      <c r="B472" s="3"/>
      <c r="C472" s="3"/>
      <c r="D472" s="3"/>
    </row>
    <row r="473" spans="2:4" x14ac:dyDescent="0.2">
      <c r="B473" s="3"/>
      <c r="C473" s="3"/>
      <c r="D473" s="3"/>
    </row>
    <row r="474" spans="2:4" x14ac:dyDescent="0.2">
      <c r="B474" s="3"/>
      <c r="C474" s="3"/>
      <c r="D474" s="3"/>
    </row>
    <row r="475" spans="2:4" x14ac:dyDescent="0.2">
      <c r="B475" s="3"/>
      <c r="C475" s="3"/>
      <c r="D475" s="3"/>
    </row>
    <row r="476" spans="2:4" x14ac:dyDescent="0.2">
      <c r="B476" s="3"/>
      <c r="C476" s="3"/>
      <c r="D476" s="3"/>
    </row>
    <row r="477" spans="2:4" x14ac:dyDescent="0.2">
      <c r="B477" s="3"/>
      <c r="C477" s="3"/>
      <c r="D477" s="3"/>
    </row>
    <row r="478" spans="2:4" x14ac:dyDescent="0.2">
      <c r="B478" s="3"/>
      <c r="C478" s="3"/>
      <c r="D478" s="3"/>
    </row>
    <row r="479" spans="2:4" x14ac:dyDescent="0.2">
      <c r="B479" s="3"/>
      <c r="C479" s="3"/>
      <c r="D479" s="3"/>
    </row>
    <row r="480" spans="2:4" x14ac:dyDescent="0.2">
      <c r="B480" s="3"/>
      <c r="C480" s="3"/>
      <c r="D480" s="3"/>
    </row>
    <row r="481" spans="2:4" x14ac:dyDescent="0.2">
      <c r="B481" s="3"/>
      <c r="C481" s="3"/>
      <c r="D481" s="3"/>
    </row>
    <row r="482" spans="2:4" x14ac:dyDescent="0.2">
      <c r="B482" s="3"/>
      <c r="C482" s="3"/>
      <c r="D482" s="3"/>
    </row>
    <row r="483" spans="2:4" x14ac:dyDescent="0.2">
      <c r="B483" s="3"/>
      <c r="C483" s="3"/>
      <c r="D483" s="3"/>
    </row>
    <row r="484" spans="2:4" x14ac:dyDescent="0.2">
      <c r="B484" s="3"/>
      <c r="C484" s="3"/>
      <c r="D484" s="3"/>
    </row>
    <row r="485" spans="2:4" x14ac:dyDescent="0.2">
      <c r="B485" s="3"/>
      <c r="C485" s="3"/>
      <c r="D485" s="3"/>
    </row>
    <row r="486" spans="2:4" x14ac:dyDescent="0.2">
      <c r="B486" s="3"/>
      <c r="C486" s="3"/>
      <c r="D486" s="3"/>
    </row>
    <row r="487" spans="2:4" x14ac:dyDescent="0.2">
      <c r="B487" s="3"/>
      <c r="C487" s="3"/>
      <c r="D487" s="3"/>
    </row>
    <row r="488" spans="2:4" x14ac:dyDescent="0.2">
      <c r="B488" s="3"/>
      <c r="C488" s="3"/>
      <c r="D488" s="3"/>
    </row>
    <row r="489" spans="2:4" x14ac:dyDescent="0.2">
      <c r="B489" s="3"/>
      <c r="C489" s="3"/>
      <c r="D489" s="3"/>
    </row>
    <row r="490" spans="2:4" x14ac:dyDescent="0.2">
      <c r="B490" s="3"/>
      <c r="C490" s="3"/>
      <c r="D490" s="3"/>
    </row>
    <row r="491" spans="2:4" x14ac:dyDescent="0.2">
      <c r="B491" s="3"/>
      <c r="C491" s="3"/>
      <c r="D491" s="3"/>
    </row>
    <row r="492" spans="2:4" x14ac:dyDescent="0.2">
      <c r="B492" s="3"/>
      <c r="C492" s="3"/>
      <c r="D492" s="3"/>
    </row>
    <row r="493" spans="2:4" x14ac:dyDescent="0.2">
      <c r="B493" s="3"/>
      <c r="C493" s="3"/>
      <c r="D493" s="3"/>
    </row>
    <row r="494" spans="2:4" x14ac:dyDescent="0.2">
      <c r="B494" s="3"/>
      <c r="C494" s="3"/>
      <c r="D494" s="3"/>
    </row>
    <row r="495" spans="2:4" x14ac:dyDescent="0.2">
      <c r="B495" s="3"/>
      <c r="C495" s="3"/>
      <c r="D495" s="3"/>
    </row>
    <row r="496" spans="2:4" x14ac:dyDescent="0.2">
      <c r="B496" s="3"/>
      <c r="C496" s="3"/>
      <c r="D496" s="3"/>
    </row>
    <row r="497" spans="2:4" x14ac:dyDescent="0.2">
      <c r="B497" s="3"/>
      <c r="C497" s="3"/>
      <c r="D497" s="3"/>
    </row>
    <row r="498" spans="2:4" x14ac:dyDescent="0.2">
      <c r="B498" s="3"/>
      <c r="C498" s="3"/>
      <c r="D498" s="3"/>
    </row>
    <row r="499" spans="2:4" x14ac:dyDescent="0.2">
      <c r="B499" s="3"/>
      <c r="C499" s="3"/>
      <c r="D499" s="3"/>
    </row>
    <row r="500" spans="2:4" x14ac:dyDescent="0.2">
      <c r="B500" s="3"/>
      <c r="C500" s="3"/>
      <c r="D500" s="3"/>
    </row>
    <row r="501" spans="2:4" x14ac:dyDescent="0.2">
      <c r="B501" s="3"/>
      <c r="C501" s="3"/>
      <c r="D501" s="3"/>
    </row>
    <row r="502" spans="2:4" x14ac:dyDescent="0.2">
      <c r="B502" s="3"/>
      <c r="C502" s="3"/>
      <c r="D502" s="3"/>
    </row>
    <row r="503" spans="2:4" x14ac:dyDescent="0.2">
      <c r="B503" s="3"/>
      <c r="C503" s="3"/>
      <c r="D503" s="3"/>
    </row>
    <row r="504" spans="2:4" x14ac:dyDescent="0.2">
      <c r="B504" s="3"/>
      <c r="C504" s="3"/>
      <c r="D504" s="3"/>
    </row>
    <row r="505" spans="2:4" x14ac:dyDescent="0.2">
      <c r="B505" s="3"/>
      <c r="C505" s="3"/>
      <c r="D505" s="3"/>
    </row>
    <row r="506" spans="2:4" x14ac:dyDescent="0.2">
      <c r="B506" s="3"/>
      <c r="C506" s="3"/>
      <c r="D506" s="3"/>
    </row>
    <row r="507" spans="2:4" x14ac:dyDescent="0.2">
      <c r="B507" s="3"/>
      <c r="C507" s="3"/>
      <c r="D507" s="3"/>
    </row>
    <row r="508" spans="2:4" x14ac:dyDescent="0.2">
      <c r="B508" s="3"/>
      <c r="C508" s="3"/>
      <c r="D508" s="3"/>
    </row>
    <row r="509" spans="2:4" x14ac:dyDescent="0.2">
      <c r="B509" s="3"/>
      <c r="C509" s="3"/>
      <c r="D509" s="3"/>
    </row>
    <row r="510" spans="2:4" x14ac:dyDescent="0.2">
      <c r="B510" s="3"/>
      <c r="C510" s="3"/>
      <c r="D510" s="3"/>
    </row>
    <row r="511" spans="2:4" x14ac:dyDescent="0.2">
      <c r="B511" s="3"/>
      <c r="C511" s="3"/>
      <c r="D511" s="3"/>
    </row>
    <row r="512" spans="2:4" x14ac:dyDescent="0.2">
      <c r="B512" s="3"/>
      <c r="C512" s="3"/>
      <c r="D512" s="3"/>
    </row>
    <row r="513" spans="2:4" x14ac:dyDescent="0.2">
      <c r="B513" s="3"/>
      <c r="C513" s="3"/>
      <c r="D513" s="3"/>
    </row>
    <row r="514" spans="2:4" x14ac:dyDescent="0.2">
      <c r="B514" s="3"/>
      <c r="C514" s="3"/>
      <c r="D514" s="3"/>
    </row>
    <row r="515" spans="2:4" x14ac:dyDescent="0.2">
      <c r="B515" s="3"/>
      <c r="C515" s="3"/>
      <c r="D515" s="3"/>
    </row>
    <row r="516" spans="2:4" x14ac:dyDescent="0.2">
      <c r="B516" s="3"/>
      <c r="C516" s="3"/>
      <c r="D516" s="3"/>
    </row>
    <row r="517" spans="2:4" x14ac:dyDescent="0.2">
      <c r="B517" s="3"/>
      <c r="C517" s="3"/>
      <c r="D517" s="3"/>
    </row>
    <row r="518" spans="2:4" x14ac:dyDescent="0.2">
      <c r="B518" s="3"/>
      <c r="C518" s="3"/>
      <c r="D518" s="3"/>
    </row>
    <row r="519" spans="2:4" x14ac:dyDescent="0.2">
      <c r="B519" s="3"/>
      <c r="C519" s="3"/>
      <c r="D519" s="3"/>
    </row>
    <row r="520" spans="2:4" x14ac:dyDescent="0.2">
      <c r="B520" s="3"/>
      <c r="C520" s="3"/>
      <c r="D520" s="3"/>
    </row>
    <row r="521" spans="2:4" x14ac:dyDescent="0.2">
      <c r="B521" s="3"/>
      <c r="C521" s="3"/>
      <c r="D521" s="3"/>
    </row>
    <row r="522" spans="2:4" x14ac:dyDescent="0.2">
      <c r="B522" s="3"/>
      <c r="C522" s="3"/>
      <c r="D522" s="3"/>
    </row>
    <row r="523" spans="2:4" x14ac:dyDescent="0.2">
      <c r="B523" s="3"/>
      <c r="C523" s="3"/>
      <c r="D523" s="3"/>
    </row>
    <row r="524" spans="2:4" x14ac:dyDescent="0.2">
      <c r="B524" s="3"/>
      <c r="C524" s="3"/>
      <c r="D524" s="3"/>
    </row>
    <row r="525" spans="2:4" x14ac:dyDescent="0.2">
      <c r="B525" s="3"/>
      <c r="C525" s="3"/>
      <c r="D525" s="3"/>
    </row>
    <row r="526" spans="2:4" x14ac:dyDescent="0.2">
      <c r="B526" s="3"/>
      <c r="C526" s="3"/>
      <c r="D526" s="3"/>
    </row>
    <row r="527" spans="2:4" x14ac:dyDescent="0.2">
      <c r="B527" s="3"/>
      <c r="C527" s="3"/>
      <c r="D527" s="3"/>
    </row>
    <row r="528" spans="2:4" x14ac:dyDescent="0.2">
      <c r="B528" s="3"/>
      <c r="C528" s="3"/>
      <c r="D528" s="3"/>
    </row>
    <row r="529" spans="2:4" x14ac:dyDescent="0.2">
      <c r="B529" s="3"/>
      <c r="C529" s="3"/>
      <c r="D529" s="3"/>
    </row>
    <row r="530" spans="2:4" x14ac:dyDescent="0.2">
      <c r="B530" s="3"/>
      <c r="C530" s="3"/>
      <c r="D530" s="3"/>
    </row>
    <row r="531" spans="2:4" x14ac:dyDescent="0.2">
      <c r="B531" s="3"/>
      <c r="C531" s="3"/>
      <c r="D531" s="3"/>
    </row>
    <row r="532" spans="2:4" x14ac:dyDescent="0.2">
      <c r="B532" s="3"/>
      <c r="C532" s="3"/>
      <c r="D532" s="3"/>
    </row>
    <row r="533" spans="2:4" x14ac:dyDescent="0.2">
      <c r="B533" s="3"/>
      <c r="C533" s="3"/>
      <c r="D533" s="3"/>
    </row>
    <row r="534" spans="2:4" x14ac:dyDescent="0.2">
      <c r="B534" s="3"/>
      <c r="C534" s="3"/>
      <c r="D534" s="3"/>
    </row>
    <row r="535" spans="2:4" x14ac:dyDescent="0.2">
      <c r="B535" s="3"/>
      <c r="C535" s="3"/>
      <c r="D535" s="3"/>
    </row>
    <row r="536" spans="2:4" x14ac:dyDescent="0.2">
      <c r="B536" s="3"/>
      <c r="C536" s="3"/>
      <c r="D536" s="3"/>
    </row>
    <row r="537" spans="2:4" x14ac:dyDescent="0.2">
      <c r="B537" s="3"/>
      <c r="C537" s="3"/>
      <c r="D537" s="3"/>
    </row>
    <row r="538" spans="2:4" x14ac:dyDescent="0.2">
      <c r="B538" s="3"/>
      <c r="C538" s="3"/>
      <c r="D538" s="3"/>
    </row>
    <row r="539" spans="2:4" x14ac:dyDescent="0.2">
      <c r="B539" s="3"/>
      <c r="C539" s="3"/>
      <c r="D539" s="3"/>
    </row>
    <row r="540" spans="2:4" x14ac:dyDescent="0.2">
      <c r="B540" s="3"/>
      <c r="C540" s="3"/>
      <c r="D540" s="3"/>
    </row>
    <row r="541" spans="2:4" x14ac:dyDescent="0.2">
      <c r="B541" s="3"/>
      <c r="C541" s="3"/>
      <c r="D541" s="3"/>
    </row>
    <row r="542" spans="2:4" x14ac:dyDescent="0.2">
      <c r="B542" s="3"/>
      <c r="C542" s="3"/>
      <c r="D542" s="3"/>
    </row>
    <row r="543" spans="2:4" x14ac:dyDescent="0.2">
      <c r="B543" s="3"/>
      <c r="C543" s="3"/>
      <c r="D543" s="3"/>
    </row>
    <row r="544" spans="2:4" x14ac:dyDescent="0.2">
      <c r="B544" s="3"/>
      <c r="C544" s="3"/>
      <c r="D544" s="3"/>
    </row>
    <row r="545" spans="2:4" x14ac:dyDescent="0.2">
      <c r="B545" s="3"/>
      <c r="C545" s="3"/>
      <c r="D545" s="3"/>
    </row>
    <row r="546" spans="2:4" x14ac:dyDescent="0.2">
      <c r="B546" s="3"/>
      <c r="C546" s="3"/>
      <c r="D546" s="3"/>
    </row>
    <row r="547" spans="2:4" x14ac:dyDescent="0.2">
      <c r="B547" s="3"/>
      <c r="C547" s="3"/>
      <c r="D547" s="3"/>
    </row>
    <row r="548" spans="2:4" x14ac:dyDescent="0.2">
      <c r="B548" s="3"/>
      <c r="C548" s="3"/>
      <c r="D548" s="3"/>
    </row>
    <row r="549" spans="2:4" x14ac:dyDescent="0.2">
      <c r="B549" s="3"/>
      <c r="C549" s="3"/>
      <c r="D549" s="3"/>
    </row>
    <row r="550" spans="2:4" x14ac:dyDescent="0.2">
      <c r="B550" s="3"/>
      <c r="C550" s="3"/>
      <c r="D550" s="3"/>
    </row>
    <row r="551" spans="2:4" x14ac:dyDescent="0.2">
      <c r="B551" s="3"/>
      <c r="C551" s="3"/>
      <c r="D551" s="3"/>
    </row>
    <row r="552" spans="2:4" x14ac:dyDescent="0.2">
      <c r="B552" s="3"/>
      <c r="C552" s="3"/>
      <c r="D552" s="3"/>
    </row>
    <row r="553" spans="2:4" x14ac:dyDescent="0.2">
      <c r="B553" s="3"/>
      <c r="C553" s="3"/>
      <c r="D553" s="3"/>
    </row>
    <row r="554" spans="2:4" x14ac:dyDescent="0.2">
      <c r="B554" s="3"/>
      <c r="C554" s="3"/>
      <c r="D554" s="3"/>
    </row>
    <row r="555" spans="2:4" x14ac:dyDescent="0.2">
      <c r="B555" s="3"/>
      <c r="C555" s="3"/>
      <c r="D555" s="3"/>
    </row>
    <row r="556" spans="2:4" x14ac:dyDescent="0.2">
      <c r="B556" s="3"/>
      <c r="C556" s="3"/>
      <c r="D556" s="3"/>
    </row>
    <row r="557" spans="2:4" x14ac:dyDescent="0.2">
      <c r="B557" s="3"/>
      <c r="C557" s="3"/>
      <c r="D557" s="3"/>
    </row>
    <row r="558" spans="2:4" x14ac:dyDescent="0.2">
      <c r="B558" s="3"/>
      <c r="C558" s="3"/>
      <c r="D558" s="3"/>
    </row>
    <row r="559" spans="2:4" x14ac:dyDescent="0.2">
      <c r="B559" s="3"/>
      <c r="C559" s="3"/>
      <c r="D559" s="3"/>
    </row>
    <row r="560" spans="2:4" x14ac:dyDescent="0.2">
      <c r="B560" s="3"/>
      <c r="C560" s="3"/>
      <c r="D560" s="3"/>
    </row>
    <row r="561" spans="2:4" x14ac:dyDescent="0.2">
      <c r="B561" s="3"/>
      <c r="C561" s="3"/>
      <c r="D561" s="3"/>
    </row>
    <row r="562" spans="2:4" x14ac:dyDescent="0.2">
      <c r="B562" s="3"/>
      <c r="C562" s="3"/>
      <c r="D562" s="3"/>
    </row>
    <row r="563" spans="2:4" x14ac:dyDescent="0.2">
      <c r="B563" s="3"/>
      <c r="C563" s="3"/>
      <c r="D563" s="3"/>
    </row>
    <row r="564" spans="2:4" x14ac:dyDescent="0.2">
      <c r="B564" s="3"/>
      <c r="C564" s="3"/>
      <c r="D564" s="3"/>
    </row>
    <row r="565" spans="2:4" x14ac:dyDescent="0.2">
      <c r="B565" s="3"/>
      <c r="C565" s="3"/>
      <c r="D565" s="3"/>
    </row>
    <row r="566" spans="2:4" x14ac:dyDescent="0.2">
      <c r="B566" s="3"/>
      <c r="C566" s="3"/>
      <c r="D566" s="3"/>
    </row>
    <row r="567" spans="2:4" x14ac:dyDescent="0.2">
      <c r="B567" s="3"/>
      <c r="C567" s="3"/>
      <c r="D567" s="3"/>
    </row>
    <row r="568" spans="2:4" x14ac:dyDescent="0.2">
      <c r="B568" s="3"/>
      <c r="C568" s="3"/>
      <c r="D568" s="3"/>
    </row>
    <row r="569" spans="2:4" x14ac:dyDescent="0.2">
      <c r="B569" s="3"/>
      <c r="C569" s="3"/>
      <c r="D569" s="3"/>
    </row>
    <row r="570" spans="2:4" x14ac:dyDescent="0.2">
      <c r="B570" s="3"/>
      <c r="C570" s="3"/>
      <c r="D570" s="3"/>
    </row>
    <row r="571" spans="2:4" x14ac:dyDescent="0.2">
      <c r="B571" s="3"/>
      <c r="C571" s="3"/>
      <c r="D571" s="3"/>
    </row>
    <row r="572" spans="2:4" x14ac:dyDescent="0.2">
      <c r="B572" s="3"/>
      <c r="C572" s="3"/>
      <c r="D572" s="3"/>
    </row>
    <row r="573" spans="2:4" x14ac:dyDescent="0.2">
      <c r="B573" s="3"/>
      <c r="C573" s="3"/>
      <c r="D573" s="3"/>
    </row>
    <row r="574" spans="2:4" x14ac:dyDescent="0.2">
      <c r="B574" s="3"/>
      <c r="C574" s="3"/>
      <c r="D574" s="3"/>
    </row>
    <row r="575" spans="2:4" x14ac:dyDescent="0.2">
      <c r="B575" s="3"/>
      <c r="C575" s="3"/>
      <c r="D575" s="3"/>
    </row>
    <row r="576" spans="2:4" x14ac:dyDescent="0.2">
      <c r="B576" s="3"/>
      <c r="C576" s="3"/>
      <c r="D576" s="3"/>
    </row>
    <row r="577" spans="2:4" x14ac:dyDescent="0.2">
      <c r="B577" s="3"/>
      <c r="C577" s="3"/>
      <c r="D577" s="3"/>
    </row>
    <row r="578" spans="2:4" x14ac:dyDescent="0.2">
      <c r="B578" s="3"/>
      <c r="C578" s="3"/>
      <c r="D578" s="3"/>
    </row>
    <row r="579" spans="2:4" x14ac:dyDescent="0.2">
      <c r="B579" s="3"/>
      <c r="C579" s="3"/>
      <c r="D579" s="3"/>
    </row>
    <row r="580" spans="2:4" x14ac:dyDescent="0.2">
      <c r="B580" s="3"/>
      <c r="C580" s="3"/>
      <c r="D580" s="3"/>
    </row>
    <row r="581" spans="2:4" x14ac:dyDescent="0.2">
      <c r="B581" s="3"/>
      <c r="C581" s="3"/>
      <c r="D581" s="3"/>
    </row>
    <row r="582" spans="2:4" x14ac:dyDescent="0.2">
      <c r="B582" s="3"/>
      <c r="C582" s="3"/>
      <c r="D582" s="3"/>
    </row>
    <row r="583" spans="2:4" x14ac:dyDescent="0.2">
      <c r="B583" s="3"/>
      <c r="C583" s="3"/>
      <c r="D583" s="3"/>
    </row>
    <row r="584" spans="2:4" x14ac:dyDescent="0.2">
      <c r="B584" s="3"/>
      <c r="C584" s="3"/>
      <c r="D584" s="3"/>
    </row>
    <row r="585" spans="2:4" x14ac:dyDescent="0.2">
      <c r="B585" s="3"/>
      <c r="C585" s="3"/>
      <c r="D585" s="3"/>
    </row>
    <row r="586" spans="2:4" x14ac:dyDescent="0.2">
      <c r="B586" s="3"/>
      <c r="C586" s="3"/>
      <c r="D586" s="3"/>
    </row>
    <row r="587" spans="2:4" x14ac:dyDescent="0.2">
      <c r="B587" s="3"/>
      <c r="C587" s="3"/>
      <c r="D587" s="3"/>
    </row>
    <row r="588" spans="2:4" x14ac:dyDescent="0.2">
      <c r="B588" s="3"/>
      <c r="C588" s="3"/>
      <c r="D588" s="3"/>
    </row>
    <row r="589" spans="2:4" x14ac:dyDescent="0.2">
      <c r="B589" s="3"/>
      <c r="C589" s="3"/>
      <c r="D589" s="3"/>
    </row>
    <row r="590" spans="2:4" x14ac:dyDescent="0.2">
      <c r="B590" s="3"/>
      <c r="C590" s="3"/>
      <c r="D590" s="3"/>
    </row>
    <row r="591" spans="2:4" x14ac:dyDescent="0.2">
      <c r="B591" s="3"/>
      <c r="C591" s="3"/>
      <c r="D591" s="3"/>
    </row>
    <row r="592" spans="2:4" x14ac:dyDescent="0.2">
      <c r="B592" s="3"/>
      <c r="C592" s="3"/>
      <c r="D592" s="3"/>
    </row>
    <row r="593" spans="2:4" x14ac:dyDescent="0.2">
      <c r="B593" s="3"/>
      <c r="C593" s="3"/>
      <c r="D593" s="3"/>
    </row>
    <row r="594" spans="2:4" x14ac:dyDescent="0.2">
      <c r="B594" s="3"/>
      <c r="C594" s="3"/>
      <c r="D594" s="3"/>
    </row>
    <row r="595" spans="2:4" x14ac:dyDescent="0.2">
      <c r="B595" s="3"/>
      <c r="C595" s="3"/>
      <c r="D595" s="3"/>
    </row>
    <row r="596" spans="2:4" x14ac:dyDescent="0.2">
      <c r="B596" s="3"/>
      <c r="C596" s="3"/>
      <c r="D596" s="3"/>
    </row>
    <row r="597" spans="2:4" x14ac:dyDescent="0.2">
      <c r="B597" s="3"/>
      <c r="C597" s="3"/>
      <c r="D597" s="3"/>
    </row>
    <row r="598" spans="2:4" x14ac:dyDescent="0.2">
      <c r="B598" s="3"/>
      <c r="C598" s="3"/>
      <c r="D598" s="3"/>
    </row>
    <row r="599" spans="2:4" x14ac:dyDescent="0.2">
      <c r="B599" s="3"/>
      <c r="C599" s="3"/>
      <c r="D599" s="3"/>
    </row>
    <row r="600" spans="2:4" x14ac:dyDescent="0.2">
      <c r="B600" s="3"/>
      <c r="C600" s="3"/>
      <c r="D600" s="3"/>
    </row>
    <row r="601" spans="2:4" x14ac:dyDescent="0.2">
      <c r="B601" s="3"/>
      <c r="C601" s="3"/>
      <c r="D601" s="3"/>
    </row>
    <row r="602" spans="2:4" x14ac:dyDescent="0.2">
      <c r="B602" s="3"/>
      <c r="C602" s="3"/>
      <c r="D602" s="3"/>
    </row>
    <row r="603" spans="2:4" x14ac:dyDescent="0.2">
      <c r="B603" s="3"/>
      <c r="C603" s="3"/>
      <c r="D603" s="3"/>
    </row>
    <row r="604" spans="2:4" x14ac:dyDescent="0.2">
      <c r="B604" s="3"/>
      <c r="C604" s="3"/>
      <c r="D604" s="3"/>
    </row>
    <row r="605" spans="2:4" x14ac:dyDescent="0.2">
      <c r="B605" s="3"/>
      <c r="C605" s="3"/>
      <c r="D605" s="3"/>
    </row>
    <row r="606" spans="2:4" x14ac:dyDescent="0.2">
      <c r="B606" s="3"/>
      <c r="C606" s="3"/>
      <c r="D606" s="3"/>
    </row>
    <row r="607" spans="2:4" x14ac:dyDescent="0.2">
      <c r="B607" s="3"/>
      <c r="C607" s="3"/>
      <c r="D607" s="3"/>
    </row>
    <row r="608" spans="2:4" x14ac:dyDescent="0.2">
      <c r="B608" s="3"/>
      <c r="C608" s="3"/>
      <c r="D608" s="3"/>
    </row>
    <row r="609" spans="2:4" x14ac:dyDescent="0.2">
      <c r="B609" s="3"/>
      <c r="C609" s="3"/>
      <c r="D609" s="3"/>
    </row>
    <row r="610" spans="2:4" x14ac:dyDescent="0.2">
      <c r="B610" s="3"/>
      <c r="C610" s="3"/>
      <c r="D610" s="3"/>
    </row>
    <row r="611" spans="2:4" x14ac:dyDescent="0.2">
      <c r="B611" s="3"/>
      <c r="C611" s="3"/>
      <c r="D611" s="3"/>
    </row>
    <row r="612" spans="2:4" x14ac:dyDescent="0.2">
      <c r="B612" s="3"/>
      <c r="C612" s="3"/>
      <c r="D612" s="3"/>
    </row>
    <row r="613" spans="2:4" x14ac:dyDescent="0.2">
      <c r="B613" s="3"/>
      <c r="C613" s="3"/>
      <c r="D613" s="3"/>
    </row>
    <row r="614" spans="2:4" x14ac:dyDescent="0.2">
      <c r="B614" s="3"/>
      <c r="C614" s="3"/>
      <c r="D614" s="3"/>
    </row>
    <row r="615" spans="2:4" x14ac:dyDescent="0.2">
      <c r="B615" s="3"/>
      <c r="C615" s="3"/>
      <c r="D615" s="3"/>
    </row>
    <row r="616" spans="2:4" x14ac:dyDescent="0.2">
      <c r="B616" s="3"/>
      <c r="C616" s="3"/>
      <c r="D616" s="3"/>
    </row>
    <row r="617" spans="2:4" x14ac:dyDescent="0.2">
      <c r="B617" s="3"/>
      <c r="C617" s="3"/>
      <c r="D617" s="3"/>
    </row>
    <row r="618" spans="2:4" x14ac:dyDescent="0.2">
      <c r="B618" s="3"/>
      <c r="C618" s="3"/>
      <c r="D618" s="3"/>
    </row>
    <row r="619" spans="2:4" x14ac:dyDescent="0.2">
      <c r="B619" s="3"/>
      <c r="C619" s="3"/>
      <c r="D619" s="3"/>
    </row>
    <row r="620" spans="2:4" x14ac:dyDescent="0.2">
      <c r="B620" s="3"/>
      <c r="C620" s="3"/>
      <c r="D620" s="3"/>
    </row>
    <row r="621" spans="2:4" x14ac:dyDescent="0.2">
      <c r="B621" s="3"/>
      <c r="C621" s="3"/>
      <c r="D621" s="3"/>
    </row>
    <row r="622" spans="2:4" x14ac:dyDescent="0.2">
      <c r="B622" s="3"/>
      <c r="C622" s="3"/>
      <c r="D622" s="3"/>
    </row>
    <row r="623" spans="2:4" x14ac:dyDescent="0.2">
      <c r="B623" s="3"/>
      <c r="C623" s="3"/>
      <c r="D623" s="3"/>
    </row>
    <row r="624" spans="2:4" x14ac:dyDescent="0.2">
      <c r="B624" s="3"/>
      <c r="C624" s="3"/>
      <c r="D624" s="3"/>
    </row>
    <row r="625" spans="2:4" x14ac:dyDescent="0.2">
      <c r="B625" s="3"/>
      <c r="C625" s="3"/>
      <c r="D625" s="3"/>
    </row>
    <row r="626" spans="2:4" x14ac:dyDescent="0.2">
      <c r="B626" s="3"/>
      <c r="C626" s="3"/>
      <c r="D626" s="3"/>
    </row>
    <row r="627" spans="2:4" x14ac:dyDescent="0.2">
      <c r="B627" s="3"/>
      <c r="C627" s="3"/>
      <c r="D627" s="3"/>
    </row>
    <row r="628" spans="2:4" x14ac:dyDescent="0.2">
      <c r="B628" s="3"/>
      <c r="C628" s="3"/>
      <c r="D628" s="3"/>
    </row>
    <row r="629" spans="2:4" x14ac:dyDescent="0.2">
      <c r="B629" s="3"/>
      <c r="C629" s="3"/>
      <c r="D629" s="3"/>
    </row>
    <row r="630" spans="2:4" x14ac:dyDescent="0.2">
      <c r="B630" s="3"/>
      <c r="C630" s="3"/>
      <c r="D630" s="3"/>
    </row>
    <row r="631" spans="2:4" x14ac:dyDescent="0.2">
      <c r="B631" s="3"/>
      <c r="C631" s="3"/>
      <c r="D631" s="3"/>
    </row>
    <row r="632" spans="2:4" x14ac:dyDescent="0.2">
      <c r="B632" s="3"/>
      <c r="C632" s="3"/>
      <c r="D632" s="3"/>
    </row>
    <row r="633" spans="2:4" x14ac:dyDescent="0.2">
      <c r="B633" s="3"/>
      <c r="C633" s="3"/>
      <c r="D633" s="3"/>
    </row>
    <row r="634" spans="2:4" x14ac:dyDescent="0.2">
      <c r="B634" s="3"/>
      <c r="C634" s="3"/>
      <c r="D634" s="3"/>
    </row>
    <row r="635" spans="2:4" x14ac:dyDescent="0.2">
      <c r="B635" s="3"/>
      <c r="C635" s="3"/>
      <c r="D635" s="3"/>
    </row>
    <row r="636" spans="2:4" x14ac:dyDescent="0.2">
      <c r="B636" s="3"/>
      <c r="C636" s="3"/>
      <c r="D636" s="3"/>
    </row>
    <row r="637" spans="2:4" x14ac:dyDescent="0.2">
      <c r="B637" s="3"/>
      <c r="C637" s="3"/>
      <c r="D637" s="3"/>
    </row>
    <row r="638" spans="2:4" x14ac:dyDescent="0.2">
      <c r="B638" s="3"/>
      <c r="C638" s="3"/>
      <c r="D638" s="3"/>
    </row>
    <row r="639" spans="2:4" x14ac:dyDescent="0.2">
      <c r="B639" s="3"/>
      <c r="C639" s="3"/>
      <c r="D639" s="3"/>
    </row>
    <row r="640" spans="2:4" x14ac:dyDescent="0.2">
      <c r="B640" s="3"/>
      <c r="C640" s="3"/>
      <c r="D640" s="3"/>
    </row>
    <row r="641" spans="2:4" x14ac:dyDescent="0.2">
      <c r="B641" s="3"/>
      <c r="C641" s="3"/>
      <c r="D641" s="3"/>
    </row>
    <row r="642" spans="2:4" x14ac:dyDescent="0.2">
      <c r="B642" s="3"/>
      <c r="C642" s="3"/>
      <c r="D642" s="3"/>
    </row>
    <row r="643" spans="2:4" x14ac:dyDescent="0.2">
      <c r="B643" s="3"/>
      <c r="C643" s="3"/>
      <c r="D643" s="3"/>
    </row>
    <row r="644" spans="2:4" x14ac:dyDescent="0.2">
      <c r="B644" s="3"/>
      <c r="C644" s="3"/>
      <c r="D644" s="3"/>
    </row>
    <row r="645" spans="2:4" x14ac:dyDescent="0.2">
      <c r="B645" s="3"/>
      <c r="C645" s="3"/>
      <c r="D645" s="3"/>
    </row>
    <row r="646" spans="2:4" x14ac:dyDescent="0.2">
      <c r="B646" s="3"/>
      <c r="C646" s="3"/>
      <c r="D646" s="3"/>
    </row>
    <row r="647" spans="2:4" x14ac:dyDescent="0.2">
      <c r="B647" s="3"/>
      <c r="C647" s="3"/>
      <c r="D647" s="3"/>
    </row>
    <row r="648" spans="2:4" x14ac:dyDescent="0.2">
      <c r="B648" s="3"/>
      <c r="C648" s="3"/>
      <c r="D648" s="3"/>
    </row>
    <row r="649" spans="2:4" x14ac:dyDescent="0.2">
      <c r="B649" s="3"/>
      <c r="C649" s="3"/>
      <c r="D649" s="3"/>
    </row>
    <row r="650" spans="2:4" x14ac:dyDescent="0.2">
      <c r="B650" s="3"/>
      <c r="C650" s="3"/>
      <c r="D650" s="3"/>
    </row>
    <row r="651" spans="2:4" x14ac:dyDescent="0.2">
      <c r="B651" s="3"/>
      <c r="C651" s="3"/>
      <c r="D651" s="3"/>
    </row>
    <row r="652" spans="2:4" x14ac:dyDescent="0.2">
      <c r="B652" s="3"/>
      <c r="C652" s="3"/>
      <c r="D652" s="3"/>
    </row>
    <row r="653" spans="2:4" x14ac:dyDescent="0.2">
      <c r="B653" s="3"/>
      <c r="C653" s="3"/>
      <c r="D653" s="3"/>
    </row>
    <row r="654" spans="2:4" x14ac:dyDescent="0.2">
      <c r="B654" s="3"/>
      <c r="C654" s="3"/>
      <c r="D654" s="3"/>
    </row>
    <row r="655" spans="2:4" x14ac:dyDescent="0.2">
      <c r="B655" s="3"/>
      <c r="C655" s="3"/>
      <c r="D655" s="3"/>
    </row>
    <row r="656" spans="2:4" x14ac:dyDescent="0.2">
      <c r="B656" s="3"/>
      <c r="C656" s="3"/>
      <c r="D656" s="3"/>
    </row>
    <row r="657" spans="2:4" x14ac:dyDescent="0.2">
      <c r="B657" s="3"/>
      <c r="C657" s="3"/>
      <c r="D657" s="3"/>
    </row>
    <row r="658" spans="2:4" x14ac:dyDescent="0.2">
      <c r="B658" s="3"/>
      <c r="C658" s="3"/>
      <c r="D658" s="3"/>
    </row>
    <row r="659" spans="2:4" x14ac:dyDescent="0.2">
      <c r="B659" s="3"/>
      <c r="C659" s="3"/>
      <c r="D659" s="3"/>
    </row>
    <row r="660" spans="2:4" x14ac:dyDescent="0.2">
      <c r="B660" s="3"/>
      <c r="C660" s="3"/>
      <c r="D660" s="3"/>
    </row>
    <row r="661" spans="2:4" x14ac:dyDescent="0.2">
      <c r="B661" s="3"/>
      <c r="C661" s="3"/>
      <c r="D661" s="3"/>
    </row>
    <row r="662" spans="2:4" x14ac:dyDescent="0.2">
      <c r="B662" s="3"/>
      <c r="C662" s="3"/>
      <c r="D662" s="3"/>
    </row>
    <row r="663" spans="2:4" x14ac:dyDescent="0.2">
      <c r="B663" s="3"/>
      <c r="C663" s="3"/>
      <c r="D663" s="3"/>
    </row>
    <row r="664" spans="2:4" x14ac:dyDescent="0.2">
      <c r="B664" s="3"/>
      <c r="C664" s="3"/>
      <c r="D664" s="3"/>
    </row>
    <row r="665" spans="2:4" x14ac:dyDescent="0.2">
      <c r="B665" s="3"/>
      <c r="C665" s="3"/>
      <c r="D665" s="3"/>
    </row>
    <row r="666" spans="2:4" x14ac:dyDescent="0.2">
      <c r="B666" s="3"/>
      <c r="C666" s="3"/>
      <c r="D666" s="3"/>
    </row>
    <row r="667" spans="2:4" x14ac:dyDescent="0.2">
      <c r="B667" s="3"/>
      <c r="C667" s="3"/>
      <c r="D667" s="3"/>
    </row>
    <row r="668" spans="2:4" x14ac:dyDescent="0.2">
      <c r="B668" s="3"/>
      <c r="C668" s="3"/>
      <c r="D668" s="3"/>
    </row>
    <row r="669" spans="2:4" x14ac:dyDescent="0.2">
      <c r="B669" s="3"/>
      <c r="C669" s="3"/>
      <c r="D669" s="3"/>
    </row>
    <row r="670" spans="2:4" x14ac:dyDescent="0.2">
      <c r="B670" s="3"/>
      <c r="C670" s="3"/>
      <c r="D670" s="3"/>
    </row>
    <row r="671" spans="2:4" x14ac:dyDescent="0.2">
      <c r="B671" s="3"/>
      <c r="C671" s="3"/>
      <c r="D671" s="3"/>
    </row>
    <row r="672" spans="2:4" x14ac:dyDescent="0.2">
      <c r="B672" s="3"/>
      <c r="C672" s="3"/>
      <c r="D672" s="3"/>
    </row>
    <row r="673" spans="2:4" x14ac:dyDescent="0.2">
      <c r="B673" s="3"/>
      <c r="C673" s="3"/>
      <c r="D673" s="3"/>
    </row>
    <row r="674" spans="2:4" x14ac:dyDescent="0.2">
      <c r="B674" s="3"/>
      <c r="C674" s="3"/>
      <c r="D674" s="3"/>
    </row>
    <row r="675" spans="2:4" x14ac:dyDescent="0.2">
      <c r="B675" s="3"/>
      <c r="C675" s="3"/>
      <c r="D675" s="3"/>
    </row>
    <row r="676" spans="2:4" x14ac:dyDescent="0.2">
      <c r="B676" s="3"/>
      <c r="C676" s="3"/>
      <c r="D676" s="3"/>
    </row>
    <row r="677" spans="2:4" x14ac:dyDescent="0.2">
      <c r="B677" s="3"/>
      <c r="C677" s="3"/>
      <c r="D677" s="3"/>
    </row>
    <row r="678" spans="2:4" x14ac:dyDescent="0.2">
      <c r="B678" s="3"/>
      <c r="C678" s="3"/>
      <c r="D678" s="3"/>
    </row>
    <row r="679" spans="2:4" x14ac:dyDescent="0.2">
      <c r="B679" s="3"/>
      <c r="C679" s="3"/>
      <c r="D679" s="3"/>
    </row>
    <row r="680" spans="2:4" x14ac:dyDescent="0.2">
      <c r="B680" s="3"/>
      <c r="C680" s="3"/>
      <c r="D680" s="3"/>
    </row>
    <row r="681" spans="2:4" x14ac:dyDescent="0.2">
      <c r="B681" s="3"/>
      <c r="C681" s="3"/>
      <c r="D681" s="3"/>
    </row>
    <row r="682" spans="2:4" x14ac:dyDescent="0.2">
      <c r="B682" s="3"/>
      <c r="C682" s="3"/>
      <c r="D682" s="3"/>
    </row>
    <row r="683" spans="2:4" x14ac:dyDescent="0.2">
      <c r="B683" s="3"/>
      <c r="C683" s="3"/>
      <c r="D683" s="3"/>
    </row>
    <row r="684" spans="2:4" x14ac:dyDescent="0.2">
      <c r="B684" s="3"/>
      <c r="C684" s="3"/>
      <c r="D684" s="3"/>
    </row>
    <row r="685" spans="2:4" x14ac:dyDescent="0.2">
      <c r="B685" s="3"/>
      <c r="C685" s="3"/>
      <c r="D685" s="3"/>
    </row>
    <row r="686" spans="2:4" x14ac:dyDescent="0.2">
      <c r="B686" s="3"/>
      <c r="C686" s="3"/>
      <c r="D686" s="3"/>
    </row>
    <row r="687" spans="2:4" x14ac:dyDescent="0.2">
      <c r="B687" s="3"/>
      <c r="C687" s="3"/>
      <c r="D687" s="3"/>
    </row>
    <row r="688" spans="2:4" x14ac:dyDescent="0.2">
      <c r="B688" s="3"/>
      <c r="C688" s="3"/>
      <c r="D688" s="3"/>
    </row>
    <row r="689" spans="2:4" x14ac:dyDescent="0.2">
      <c r="B689" s="3"/>
      <c r="C689" s="3"/>
      <c r="D689" s="3"/>
    </row>
    <row r="690" spans="2:4" x14ac:dyDescent="0.2">
      <c r="B690" s="3"/>
      <c r="C690" s="3"/>
      <c r="D690" s="3"/>
    </row>
    <row r="691" spans="2:4" x14ac:dyDescent="0.2">
      <c r="B691" s="3"/>
      <c r="C691" s="3"/>
      <c r="D691" s="3"/>
    </row>
    <row r="692" spans="2:4" x14ac:dyDescent="0.2">
      <c r="B692" s="3"/>
      <c r="C692" s="3"/>
      <c r="D692" s="3"/>
    </row>
    <row r="693" spans="2:4" x14ac:dyDescent="0.2">
      <c r="B693" s="3"/>
      <c r="C693" s="3"/>
      <c r="D693" s="3"/>
    </row>
    <row r="694" spans="2:4" x14ac:dyDescent="0.2">
      <c r="B694" s="3"/>
      <c r="C694" s="3"/>
      <c r="D694" s="3"/>
    </row>
    <row r="695" spans="2:4" x14ac:dyDescent="0.2">
      <c r="B695" s="3"/>
      <c r="C695" s="3"/>
      <c r="D695" s="3"/>
    </row>
    <row r="696" spans="2:4" x14ac:dyDescent="0.2">
      <c r="B696" s="3"/>
      <c r="C696" s="3"/>
      <c r="D696" s="3"/>
    </row>
    <row r="697" spans="2:4" x14ac:dyDescent="0.2">
      <c r="B697" s="3"/>
      <c r="C697" s="3"/>
      <c r="D697" s="3"/>
    </row>
    <row r="698" spans="2:4" x14ac:dyDescent="0.2">
      <c r="B698" s="3"/>
      <c r="C698" s="3"/>
      <c r="D698" s="3"/>
    </row>
    <row r="699" spans="2:4" x14ac:dyDescent="0.2">
      <c r="B699" s="3"/>
      <c r="C699" s="3"/>
      <c r="D699" s="3"/>
    </row>
    <row r="700" spans="2:4" x14ac:dyDescent="0.2">
      <c r="B700" s="3"/>
      <c r="C700" s="3"/>
      <c r="D700" s="3"/>
    </row>
    <row r="701" spans="2:4" x14ac:dyDescent="0.2">
      <c r="B701" s="3"/>
      <c r="C701" s="3"/>
      <c r="D701" s="3"/>
    </row>
    <row r="702" spans="2:4" x14ac:dyDescent="0.2">
      <c r="B702" s="3"/>
      <c r="C702" s="3"/>
      <c r="D702" s="3"/>
    </row>
    <row r="703" spans="2:4" x14ac:dyDescent="0.2">
      <c r="B703" s="3"/>
      <c r="C703" s="3"/>
      <c r="D703" s="3"/>
    </row>
    <row r="704" spans="2:4" x14ac:dyDescent="0.2">
      <c r="B704" s="3"/>
      <c r="C704" s="3"/>
      <c r="D704" s="3"/>
    </row>
    <row r="705" spans="2:4" x14ac:dyDescent="0.2">
      <c r="B705" s="3"/>
      <c r="C705" s="3"/>
      <c r="D705" s="3"/>
    </row>
    <row r="706" spans="2:4" x14ac:dyDescent="0.2">
      <c r="B706" s="3"/>
      <c r="C706" s="3"/>
      <c r="D706" s="3"/>
    </row>
    <row r="707" spans="2:4" x14ac:dyDescent="0.2">
      <c r="B707" s="3"/>
      <c r="C707" s="3"/>
      <c r="D707" s="3"/>
    </row>
    <row r="708" spans="2:4" x14ac:dyDescent="0.2">
      <c r="B708" s="3"/>
      <c r="C708" s="3"/>
      <c r="D708" s="3"/>
    </row>
    <row r="709" spans="2:4" x14ac:dyDescent="0.2">
      <c r="B709" s="3"/>
      <c r="C709" s="3"/>
      <c r="D709" s="3"/>
    </row>
    <row r="710" spans="2:4" x14ac:dyDescent="0.2">
      <c r="B710" s="3"/>
      <c r="C710" s="3"/>
      <c r="D710" s="3"/>
    </row>
    <row r="711" spans="2:4" x14ac:dyDescent="0.2">
      <c r="B711" s="3"/>
      <c r="C711" s="3"/>
      <c r="D711" s="3"/>
    </row>
    <row r="712" spans="2:4" x14ac:dyDescent="0.2">
      <c r="B712" s="3"/>
      <c r="C712" s="3"/>
      <c r="D712" s="3"/>
    </row>
    <row r="713" spans="2:4" x14ac:dyDescent="0.2">
      <c r="B713" s="3"/>
      <c r="C713" s="3"/>
      <c r="D713" s="3"/>
    </row>
    <row r="714" spans="2:4" x14ac:dyDescent="0.2">
      <c r="B714" s="3"/>
      <c r="C714" s="3"/>
      <c r="D714" s="3"/>
    </row>
    <row r="715" spans="2:4" x14ac:dyDescent="0.2">
      <c r="B715" s="3"/>
      <c r="C715" s="3"/>
      <c r="D715" s="3"/>
    </row>
    <row r="716" spans="2:4" x14ac:dyDescent="0.2">
      <c r="B716" s="3"/>
      <c r="C716" s="3"/>
      <c r="D716" s="3"/>
    </row>
    <row r="717" spans="2:4" x14ac:dyDescent="0.2">
      <c r="B717" s="3"/>
      <c r="C717" s="3"/>
      <c r="D717" s="3"/>
    </row>
    <row r="718" spans="2:4" x14ac:dyDescent="0.2">
      <c r="B718" s="3"/>
      <c r="C718" s="3"/>
      <c r="D718" s="3"/>
    </row>
    <row r="719" spans="2:4" x14ac:dyDescent="0.2">
      <c r="B719" s="3"/>
      <c r="C719" s="3"/>
      <c r="D719" s="3"/>
    </row>
    <row r="720" spans="2:4" x14ac:dyDescent="0.2">
      <c r="B720" s="3"/>
      <c r="C720" s="3"/>
      <c r="D720" s="3"/>
    </row>
    <row r="721" spans="2:4" x14ac:dyDescent="0.2">
      <c r="B721" s="3"/>
      <c r="C721" s="3"/>
      <c r="D721" s="3"/>
    </row>
    <row r="722" spans="2:4" x14ac:dyDescent="0.2">
      <c r="B722" s="3"/>
      <c r="C722" s="3"/>
      <c r="D722" s="3"/>
    </row>
    <row r="723" spans="2:4" x14ac:dyDescent="0.2">
      <c r="B723" s="3"/>
      <c r="C723" s="3"/>
      <c r="D723" s="3"/>
    </row>
    <row r="724" spans="2:4" x14ac:dyDescent="0.2">
      <c r="B724" s="3"/>
      <c r="C724" s="3"/>
      <c r="D724" s="3"/>
    </row>
    <row r="725" spans="2:4" x14ac:dyDescent="0.2">
      <c r="B725" s="3"/>
      <c r="C725" s="3"/>
      <c r="D725" s="3"/>
    </row>
    <row r="726" spans="2:4" x14ac:dyDescent="0.2">
      <c r="B726" s="3"/>
      <c r="C726" s="3"/>
      <c r="D726" s="3"/>
    </row>
    <row r="727" spans="2:4" x14ac:dyDescent="0.2">
      <c r="B727" s="3"/>
      <c r="C727" s="3"/>
      <c r="D727" s="3"/>
    </row>
    <row r="728" spans="2:4" x14ac:dyDescent="0.2">
      <c r="B728" s="3"/>
      <c r="C728" s="3"/>
      <c r="D728" s="3"/>
    </row>
    <row r="729" spans="2:4" x14ac:dyDescent="0.2">
      <c r="B729" s="3"/>
      <c r="C729" s="3"/>
      <c r="D729" s="3"/>
    </row>
    <row r="730" spans="2:4" x14ac:dyDescent="0.2">
      <c r="B730" s="3"/>
      <c r="C730" s="3"/>
      <c r="D730" s="3"/>
    </row>
    <row r="731" spans="2:4" x14ac:dyDescent="0.2">
      <c r="B731" s="3"/>
      <c r="C731" s="3"/>
      <c r="D731" s="3"/>
    </row>
    <row r="732" spans="2:4" x14ac:dyDescent="0.2">
      <c r="B732" s="3"/>
      <c r="C732" s="3"/>
      <c r="D732" s="3"/>
    </row>
    <row r="733" spans="2:4" x14ac:dyDescent="0.2">
      <c r="B733" s="3"/>
      <c r="C733" s="3"/>
      <c r="D733" s="3"/>
    </row>
    <row r="734" spans="2:4" x14ac:dyDescent="0.2">
      <c r="B734" s="3"/>
      <c r="C734" s="3"/>
      <c r="D734" s="3"/>
    </row>
    <row r="735" spans="2:4" x14ac:dyDescent="0.2">
      <c r="B735" s="3"/>
      <c r="C735" s="3"/>
      <c r="D735" s="3"/>
    </row>
    <row r="736" spans="2:4" x14ac:dyDescent="0.2">
      <c r="B736" s="3"/>
      <c r="C736" s="3"/>
      <c r="D736" s="3"/>
    </row>
    <row r="737" spans="2:4" x14ac:dyDescent="0.2">
      <c r="B737" s="3"/>
      <c r="C737" s="3"/>
      <c r="D737" s="3"/>
    </row>
    <row r="738" spans="2:4" x14ac:dyDescent="0.2">
      <c r="B738" s="3"/>
      <c r="C738" s="3"/>
      <c r="D738" s="3"/>
    </row>
    <row r="739" spans="2:4" x14ac:dyDescent="0.2">
      <c r="B739" s="3"/>
      <c r="C739" s="3"/>
      <c r="D739" s="3"/>
    </row>
    <row r="740" spans="2:4" x14ac:dyDescent="0.2">
      <c r="B740" s="3"/>
      <c r="C740" s="3"/>
      <c r="D740" s="3"/>
    </row>
    <row r="741" spans="2:4" x14ac:dyDescent="0.2">
      <c r="B741" s="3"/>
      <c r="C741" s="3"/>
      <c r="D741" s="3"/>
    </row>
    <row r="742" spans="2:4" x14ac:dyDescent="0.2">
      <c r="B742" s="3"/>
      <c r="C742" s="3"/>
      <c r="D742" s="3"/>
    </row>
    <row r="743" spans="2:4" x14ac:dyDescent="0.2">
      <c r="B743" s="3"/>
      <c r="C743" s="3"/>
      <c r="D743" s="3"/>
    </row>
    <row r="744" spans="2:4" x14ac:dyDescent="0.2">
      <c r="B744" s="3"/>
      <c r="C744" s="3"/>
      <c r="D744" s="3"/>
    </row>
    <row r="745" spans="2:4" x14ac:dyDescent="0.2">
      <c r="B745" s="3"/>
      <c r="C745" s="3"/>
      <c r="D745" s="3"/>
    </row>
    <row r="746" spans="2:4" x14ac:dyDescent="0.2">
      <c r="B746" s="3"/>
      <c r="C746" s="3"/>
      <c r="D746" s="3"/>
    </row>
    <row r="747" spans="2:4" x14ac:dyDescent="0.2">
      <c r="B747" s="3"/>
      <c r="C747" s="3"/>
      <c r="D747" s="3"/>
    </row>
    <row r="748" spans="2:4" x14ac:dyDescent="0.2">
      <c r="B748" s="3"/>
      <c r="C748" s="3"/>
      <c r="D748" s="3"/>
    </row>
    <row r="749" spans="2:4" x14ac:dyDescent="0.2">
      <c r="B749" s="3"/>
      <c r="C749" s="3"/>
      <c r="D749" s="3"/>
    </row>
    <row r="750" spans="2:4" x14ac:dyDescent="0.2">
      <c r="B750" s="3"/>
      <c r="C750" s="3"/>
      <c r="D750" s="3"/>
    </row>
    <row r="751" spans="2:4" x14ac:dyDescent="0.2">
      <c r="B751" s="3"/>
      <c r="C751" s="3"/>
      <c r="D751" s="3"/>
    </row>
    <row r="752" spans="2:4" x14ac:dyDescent="0.2">
      <c r="B752" s="3"/>
      <c r="C752" s="3"/>
      <c r="D752" s="3"/>
    </row>
    <row r="753" spans="2:4" x14ac:dyDescent="0.2">
      <c r="B753" s="3"/>
      <c r="C753" s="3"/>
      <c r="D753" s="3"/>
    </row>
    <row r="754" spans="2:4" x14ac:dyDescent="0.2">
      <c r="B754" s="3"/>
      <c r="C754" s="3"/>
      <c r="D754" s="3"/>
    </row>
    <row r="755" spans="2:4" x14ac:dyDescent="0.2">
      <c r="B755" s="3"/>
      <c r="C755" s="3"/>
      <c r="D755" s="3"/>
    </row>
    <row r="756" spans="2:4" x14ac:dyDescent="0.2">
      <c r="B756" s="3"/>
      <c r="C756" s="3"/>
      <c r="D756" s="3"/>
    </row>
    <row r="757" spans="2:4" x14ac:dyDescent="0.2">
      <c r="B757" s="3"/>
      <c r="C757" s="3"/>
      <c r="D757" s="3"/>
    </row>
    <row r="758" spans="2:4" x14ac:dyDescent="0.2">
      <c r="B758" s="3"/>
      <c r="C758" s="3"/>
      <c r="D758" s="3"/>
    </row>
    <row r="759" spans="2:4" x14ac:dyDescent="0.2">
      <c r="B759" s="3"/>
      <c r="C759" s="3"/>
      <c r="D759" s="3"/>
    </row>
    <row r="760" spans="2:4" x14ac:dyDescent="0.2">
      <c r="B760" s="3"/>
      <c r="C760" s="3"/>
      <c r="D760" s="3"/>
    </row>
    <row r="761" spans="2:4" x14ac:dyDescent="0.2">
      <c r="B761" s="3"/>
      <c r="C761" s="3"/>
      <c r="D761" s="3"/>
    </row>
    <row r="762" spans="2:4" x14ac:dyDescent="0.2">
      <c r="B762" s="3"/>
      <c r="C762" s="3"/>
      <c r="D762" s="3"/>
    </row>
    <row r="763" spans="2:4" x14ac:dyDescent="0.2">
      <c r="B763" s="3"/>
      <c r="C763" s="3"/>
      <c r="D763" s="3"/>
    </row>
    <row r="764" spans="2:4" x14ac:dyDescent="0.2">
      <c r="B764" s="3"/>
      <c r="C764" s="3"/>
      <c r="D764" s="3"/>
    </row>
    <row r="765" spans="2:4" x14ac:dyDescent="0.2">
      <c r="B765" s="3"/>
      <c r="C765" s="3"/>
      <c r="D765" s="3"/>
    </row>
    <row r="766" spans="2:4" x14ac:dyDescent="0.2">
      <c r="B766" s="3"/>
      <c r="C766" s="3"/>
      <c r="D766" s="3"/>
    </row>
    <row r="767" spans="2:4" x14ac:dyDescent="0.2">
      <c r="B767" s="3"/>
      <c r="C767" s="3"/>
      <c r="D767" s="3"/>
    </row>
    <row r="768" spans="2:4" x14ac:dyDescent="0.2">
      <c r="B768" s="3"/>
      <c r="C768" s="3"/>
      <c r="D768" s="3"/>
    </row>
    <row r="769" spans="2:4" x14ac:dyDescent="0.2">
      <c r="B769" s="3"/>
      <c r="C769" s="3"/>
      <c r="D769" s="3"/>
    </row>
    <row r="770" spans="2:4" x14ac:dyDescent="0.2">
      <c r="B770" s="3"/>
      <c r="C770" s="3"/>
      <c r="D770" s="3"/>
    </row>
    <row r="771" spans="2:4" x14ac:dyDescent="0.2">
      <c r="B771" s="3"/>
      <c r="C771" s="3"/>
      <c r="D771" s="3"/>
    </row>
    <row r="772" spans="2:4" x14ac:dyDescent="0.2">
      <c r="B772" s="3"/>
      <c r="C772" s="3"/>
      <c r="D772" s="3"/>
    </row>
    <row r="773" spans="2:4" x14ac:dyDescent="0.2">
      <c r="B773" s="3"/>
      <c r="C773" s="3"/>
      <c r="D773" s="3"/>
    </row>
    <row r="774" spans="2:4" x14ac:dyDescent="0.2">
      <c r="B774" s="3"/>
      <c r="C774" s="3"/>
      <c r="D774" s="3"/>
    </row>
    <row r="775" spans="2:4" x14ac:dyDescent="0.2">
      <c r="B775" s="3"/>
      <c r="C775" s="3"/>
      <c r="D775" s="3"/>
    </row>
    <row r="776" spans="2:4" x14ac:dyDescent="0.2">
      <c r="B776" s="3"/>
      <c r="C776" s="3"/>
      <c r="D776" s="3"/>
    </row>
    <row r="777" spans="2:4" x14ac:dyDescent="0.2">
      <c r="B777" s="3"/>
      <c r="C777" s="3"/>
      <c r="D777" s="3"/>
    </row>
    <row r="778" spans="2:4" x14ac:dyDescent="0.2">
      <c r="B778" s="3"/>
      <c r="C778" s="3"/>
      <c r="D778" s="3"/>
    </row>
    <row r="779" spans="2:4" x14ac:dyDescent="0.2">
      <c r="B779" s="3"/>
      <c r="C779" s="3"/>
      <c r="D779" s="3"/>
    </row>
    <row r="780" spans="2:4" x14ac:dyDescent="0.2">
      <c r="B780" s="3"/>
      <c r="C780" s="3"/>
      <c r="D780" s="3"/>
    </row>
    <row r="781" spans="2:4" x14ac:dyDescent="0.2">
      <c r="B781" s="3"/>
      <c r="C781" s="3"/>
      <c r="D781" s="3"/>
    </row>
    <row r="782" spans="2:4" x14ac:dyDescent="0.2">
      <c r="B782" s="3"/>
      <c r="C782" s="3"/>
      <c r="D782" s="3"/>
    </row>
    <row r="783" spans="2:4" x14ac:dyDescent="0.2">
      <c r="B783" s="3"/>
      <c r="C783" s="3"/>
      <c r="D783" s="3"/>
    </row>
    <row r="784" spans="2:4" x14ac:dyDescent="0.2">
      <c r="B784" s="3"/>
      <c r="C784" s="3"/>
      <c r="D784" s="3"/>
    </row>
    <row r="785" spans="2:4" x14ac:dyDescent="0.2">
      <c r="B785" s="3"/>
      <c r="C785" s="3"/>
      <c r="D785" s="3"/>
    </row>
    <row r="786" spans="2:4" x14ac:dyDescent="0.2">
      <c r="B786" s="3"/>
      <c r="C786" s="3"/>
      <c r="D786" s="3"/>
    </row>
    <row r="787" spans="2:4" x14ac:dyDescent="0.2">
      <c r="B787" s="3"/>
      <c r="C787" s="3"/>
      <c r="D787" s="3"/>
    </row>
    <row r="788" spans="2:4" x14ac:dyDescent="0.2">
      <c r="B788" s="3"/>
      <c r="C788" s="3"/>
      <c r="D788" s="3"/>
    </row>
    <row r="789" spans="2:4" x14ac:dyDescent="0.2">
      <c r="B789" s="3"/>
      <c r="C789" s="3"/>
      <c r="D789" s="3"/>
    </row>
    <row r="790" spans="2:4" x14ac:dyDescent="0.2">
      <c r="B790" s="3"/>
      <c r="C790" s="3"/>
      <c r="D790" s="3"/>
    </row>
    <row r="791" spans="2:4" x14ac:dyDescent="0.2">
      <c r="B791" s="3"/>
      <c r="C791" s="3"/>
      <c r="D791" s="3"/>
    </row>
    <row r="792" spans="2:4" x14ac:dyDescent="0.2">
      <c r="B792" s="3"/>
      <c r="C792" s="3"/>
      <c r="D792" s="3"/>
    </row>
    <row r="793" spans="2:4" x14ac:dyDescent="0.2">
      <c r="B793" s="3"/>
      <c r="C793" s="3"/>
      <c r="D793" s="3"/>
    </row>
    <row r="794" spans="2:4" x14ac:dyDescent="0.2">
      <c r="B794" s="3"/>
      <c r="C794" s="3"/>
      <c r="D794" s="3"/>
    </row>
    <row r="795" spans="2:4" x14ac:dyDescent="0.2">
      <c r="B795" s="3"/>
      <c r="C795" s="3"/>
      <c r="D795" s="3"/>
    </row>
    <row r="796" spans="2:4" x14ac:dyDescent="0.2">
      <c r="B796" s="3"/>
      <c r="C796" s="3"/>
      <c r="D796" s="3"/>
    </row>
    <row r="797" spans="2:4" x14ac:dyDescent="0.2">
      <c r="B797" s="3"/>
      <c r="C797" s="3"/>
      <c r="D797" s="3"/>
    </row>
    <row r="798" spans="2:4" x14ac:dyDescent="0.2">
      <c r="B798" s="3"/>
      <c r="C798" s="3"/>
      <c r="D798" s="3"/>
    </row>
    <row r="799" spans="2:4" x14ac:dyDescent="0.2">
      <c r="B799" s="3"/>
      <c r="C799" s="3"/>
      <c r="D799" s="3"/>
    </row>
    <row r="800" spans="2:4" x14ac:dyDescent="0.2">
      <c r="B800" s="3"/>
      <c r="C800" s="3"/>
      <c r="D800" s="3"/>
    </row>
    <row r="801" spans="2:4" x14ac:dyDescent="0.2">
      <c r="B801" s="3"/>
      <c r="C801" s="3"/>
      <c r="D801" s="3"/>
    </row>
    <row r="802" spans="2:4" x14ac:dyDescent="0.2">
      <c r="B802" s="3"/>
      <c r="C802" s="3"/>
      <c r="D802" s="3"/>
    </row>
    <row r="803" spans="2:4" x14ac:dyDescent="0.2">
      <c r="B803" s="3"/>
      <c r="C803" s="3"/>
      <c r="D803" s="3"/>
    </row>
    <row r="804" spans="2:4" x14ac:dyDescent="0.2">
      <c r="B804" s="3"/>
      <c r="C804" s="3"/>
      <c r="D804" s="3"/>
    </row>
    <row r="805" spans="2:4" x14ac:dyDescent="0.2">
      <c r="B805" s="3"/>
      <c r="C805" s="3"/>
      <c r="D805" s="3"/>
    </row>
    <row r="806" spans="2:4" x14ac:dyDescent="0.2">
      <c r="B806" s="3"/>
      <c r="C806" s="3"/>
      <c r="D806" s="3"/>
    </row>
    <row r="807" spans="2:4" x14ac:dyDescent="0.2">
      <c r="B807" s="3"/>
      <c r="C807" s="3"/>
      <c r="D807" s="3"/>
    </row>
    <row r="808" spans="2:4" x14ac:dyDescent="0.2">
      <c r="B808" s="3"/>
      <c r="C808" s="3"/>
      <c r="D808" s="3"/>
    </row>
    <row r="809" spans="2:4" x14ac:dyDescent="0.2">
      <c r="B809" s="3"/>
      <c r="C809" s="3"/>
      <c r="D809" s="3"/>
    </row>
    <row r="810" spans="2:4" x14ac:dyDescent="0.2">
      <c r="B810" s="3"/>
      <c r="C810" s="3"/>
      <c r="D810" s="3"/>
    </row>
    <row r="811" spans="2:4" x14ac:dyDescent="0.2">
      <c r="B811" s="3"/>
      <c r="C811" s="3"/>
      <c r="D811" s="3"/>
    </row>
    <row r="812" spans="2:4" x14ac:dyDescent="0.2">
      <c r="B812" s="3"/>
      <c r="C812" s="3"/>
      <c r="D812" s="3"/>
    </row>
    <row r="813" spans="2:4" x14ac:dyDescent="0.2">
      <c r="B813" s="3"/>
      <c r="C813" s="3"/>
      <c r="D813" s="3"/>
    </row>
    <row r="814" spans="2:4" x14ac:dyDescent="0.2">
      <c r="B814" s="3"/>
      <c r="C814" s="3"/>
      <c r="D814" s="3"/>
    </row>
    <row r="815" spans="2:4" x14ac:dyDescent="0.2">
      <c r="B815" s="3"/>
      <c r="C815" s="3"/>
      <c r="D815" s="3"/>
    </row>
    <row r="816" spans="2:4" x14ac:dyDescent="0.2">
      <c r="B816" s="3"/>
      <c r="C816" s="3"/>
      <c r="D816" s="3"/>
    </row>
    <row r="817" spans="2:4" x14ac:dyDescent="0.2">
      <c r="B817" s="3"/>
      <c r="C817" s="3"/>
      <c r="D817" s="3"/>
    </row>
    <row r="818" spans="2:4" x14ac:dyDescent="0.2">
      <c r="B818" s="3"/>
      <c r="C818" s="3"/>
      <c r="D818" s="3"/>
    </row>
    <row r="819" spans="2:4" x14ac:dyDescent="0.2">
      <c r="B819" s="3"/>
      <c r="C819" s="3"/>
      <c r="D819" s="3"/>
    </row>
    <row r="820" spans="2:4" x14ac:dyDescent="0.2">
      <c r="B820" s="3"/>
      <c r="C820" s="3"/>
      <c r="D820" s="3"/>
    </row>
    <row r="821" spans="2:4" x14ac:dyDescent="0.2">
      <c r="B821" s="3"/>
      <c r="C821" s="3"/>
      <c r="D821" s="3"/>
    </row>
    <row r="822" spans="2:4" x14ac:dyDescent="0.2">
      <c r="B822" s="3"/>
      <c r="C822" s="3"/>
      <c r="D822" s="3"/>
    </row>
    <row r="823" spans="2:4" x14ac:dyDescent="0.2">
      <c r="B823" s="3"/>
      <c r="C823" s="3"/>
      <c r="D823" s="3"/>
    </row>
    <row r="824" spans="2:4" x14ac:dyDescent="0.2">
      <c r="B824" s="3"/>
      <c r="C824" s="3"/>
      <c r="D824" s="3"/>
    </row>
    <row r="825" spans="2:4" x14ac:dyDescent="0.2">
      <c r="B825" s="3"/>
      <c r="C825" s="3"/>
      <c r="D825" s="3"/>
    </row>
    <row r="826" spans="2:4" x14ac:dyDescent="0.2">
      <c r="B826" s="3"/>
      <c r="C826" s="3"/>
      <c r="D826" s="3"/>
    </row>
    <row r="827" spans="2:4" x14ac:dyDescent="0.2">
      <c r="B827" s="3"/>
      <c r="C827" s="3"/>
      <c r="D827" s="3"/>
    </row>
    <row r="828" spans="2:4" x14ac:dyDescent="0.2">
      <c r="B828" s="3"/>
      <c r="C828" s="3"/>
      <c r="D828" s="3"/>
    </row>
    <row r="829" spans="2:4" x14ac:dyDescent="0.2">
      <c r="B829" s="3"/>
      <c r="C829" s="3"/>
      <c r="D829" s="3"/>
    </row>
    <row r="830" spans="2:4" x14ac:dyDescent="0.2">
      <c r="B830" s="3"/>
      <c r="C830" s="3"/>
      <c r="D830" s="3"/>
    </row>
    <row r="831" spans="2:4" x14ac:dyDescent="0.2">
      <c r="B831" s="3"/>
      <c r="C831" s="3"/>
      <c r="D831" s="3"/>
    </row>
    <row r="832" spans="2:4" x14ac:dyDescent="0.2">
      <c r="B832" s="3"/>
      <c r="C832" s="3"/>
      <c r="D832" s="3"/>
    </row>
    <row r="833" spans="2:4" x14ac:dyDescent="0.2">
      <c r="B833" s="3"/>
      <c r="C833" s="3"/>
      <c r="D833" s="3"/>
    </row>
    <row r="834" spans="2:4" x14ac:dyDescent="0.2">
      <c r="B834" s="3"/>
      <c r="C834" s="3"/>
      <c r="D834" s="3"/>
    </row>
    <row r="835" spans="2:4" x14ac:dyDescent="0.2">
      <c r="B835" s="3"/>
      <c r="C835" s="3"/>
      <c r="D835" s="3"/>
    </row>
    <row r="836" spans="2:4" x14ac:dyDescent="0.2">
      <c r="B836" s="3"/>
      <c r="C836" s="3"/>
      <c r="D836" s="3"/>
    </row>
    <row r="837" spans="2:4" x14ac:dyDescent="0.2">
      <c r="B837" s="3"/>
      <c r="C837" s="3"/>
      <c r="D837" s="3"/>
    </row>
    <row r="838" spans="2:4" x14ac:dyDescent="0.2">
      <c r="B838" s="3"/>
      <c r="C838" s="3"/>
      <c r="D838" s="3"/>
    </row>
    <row r="839" spans="2:4" x14ac:dyDescent="0.2">
      <c r="B839" s="3"/>
      <c r="C839" s="3"/>
      <c r="D839" s="3"/>
    </row>
    <row r="840" spans="2:4" x14ac:dyDescent="0.2">
      <c r="B840" s="3"/>
      <c r="C840" s="3"/>
      <c r="D840" s="3"/>
    </row>
    <row r="841" spans="2:4" x14ac:dyDescent="0.2">
      <c r="B841" s="3"/>
      <c r="C841" s="3"/>
      <c r="D841" s="3"/>
    </row>
    <row r="842" spans="2:4" x14ac:dyDescent="0.2">
      <c r="B842" s="3"/>
      <c r="C842" s="3"/>
      <c r="D842" s="3"/>
    </row>
    <row r="843" spans="2:4" x14ac:dyDescent="0.2">
      <c r="B843" s="3"/>
      <c r="C843" s="3"/>
      <c r="D843" s="3"/>
    </row>
    <row r="844" spans="2:4" x14ac:dyDescent="0.2">
      <c r="B844" s="3"/>
      <c r="C844" s="3"/>
      <c r="D844" s="3"/>
    </row>
    <row r="845" spans="2:4" x14ac:dyDescent="0.2">
      <c r="B845" s="3"/>
      <c r="C845" s="3"/>
      <c r="D845" s="3"/>
    </row>
    <row r="846" spans="2:4" x14ac:dyDescent="0.2">
      <c r="B846" s="3"/>
      <c r="C846" s="3"/>
      <c r="D846" s="3"/>
    </row>
    <row r="847" spans="2:4" x14ac:dyDescent="0.2">
      <c r="B847" s="3"/>
      <c r="C847" s="3"/>
      <c r="D847" s="3"/>
    </row>
    <row r="848" spans="2:4" x14ac:dyDescent="0.2">
      <c r="B848" s="3"/>
      <c r="C848" s="3"/>
      <c r="D848" s="3"/>
    </row>
    <row r="849" spans="2:4" x14ac:dyDescent="0.2">
      <c r="B849" s="3"/>
      <c r="C849" s="3"/>
      <c r="D849" s="3"/>
    </row>
    <row r="850" spans="2:4" x14ac:dyDescent="0.2">
      <c r="B850" s="3"/>
      <c r="C850" s="3"/>
      <c r="D850" s="3"/>
    </row>
    <row r="851" spans="2:4" x14ac:dyDescent="0.2">
      <c r="B851" s="3"/>
      <c r="C851" s="3"/>
      <c r="D851" s="3"/>
    </row>
    <row r="852" spans="2:4" x14ac:dyDescent="0.2">
      <c r="B852" s="3"/>
      <c r="C852" s="3"/>
      <c r="D852" s="3"/>
    </row>
    <row r="853" spans="2:4" x14ac:dyDescent="0.2">
      <c r="B853" s="3"/>
      <c r="C853" s="3"/>
      <c r="D853" s="3"/>
    </row>
    <row r="854" spans="2:4" x14ac:dyDescent="0.2">
      <c r="B854" s="3"/>
      <c r="C854" s="3"/>
      <c r="D854" s="3"/>
    </row>
    <row r="855" spans="2:4" x14ac:dyDescent="0.2">
      <c r="B855" s="3"/>
      <c r="C855" s="3"/>
      <c r="D855" s="3"/>
    </row>
    <row r="856" spans="2:4" x14ac:dyDescent="0.2">
      <c r="B856" s="3"/>
      <c r="C856" s="3"/>
      <c r="D856" s="3"/>
    </row>
    <row r="857" spans="2:4" x14ac:dyDescent="0.2">
      <c r="B857" s="3"/>
      <c r="C857" s="3"/>
      <c r="D857" s="3"/>
    </row>
    <row r="858" spans="2:4" x14ac:dyDescent="0.2">
      <c r="B858" s="3"/>
      <c r="C858" s="3"/>
      <c r="D858" s="3"/>
    </row>
    <row r="859" spans="2:4" x14ac:dyDescent="0.2">
      <c r="B859" s="3"/>
      <c r="C859" s="3"/>
      <c r="D859" s="3"/>
    </row>
    <row r="860" spans="2:4" x14ac:dyDescent="0.2">
      <c r="B860" s="3"/>
      <c r="C860" s="3"/>
      <c r="D860" s="3"/>
    </row>
    <row r="861" spans="2:4" x14ac:dyDescent="0.2">
      <c r="B861" s="3"/>
      <c r="C861" s="3"/>
      <c r="D861" s="3"/>
    </row>
    <row r="862" spans="2:4" x14ac:dyDescent="0.2">
      <c r="B862" s="3"/>
      <c r="C862" s="3"/>
      <c r="D862" s="3"/>
    </row>
    <row r="863" spans="2:4" x14ac:dyDescent="0.2">
      <c r="B863" s="3"/>
      <c r="C863" s="3"/>
      <c r="D863" s="3"/>
    </row>
    <row r="864" spans="2:4" x14ac:dyDescent="0.2">
      <c r="B864" s="3"/>
      <c r="C864" s="3"/>
      <c r="D864" s="3"/>
    </row>
    <row r="865" spans="2:4" x14ac:dyDescent="0.2">
      <c r="B865" s="3"/>
      <c r="C865" s="3"/>
      <c r="D865" s="3"/>
    </row>
    <row r="866" spans="2:4" x14ac:dyDescent="0.2">
      <c r="B866" s="3"/>
      <c r="C866" s="3"/>
      <c r="D866" s="3"/>
    </row>
    <row r="867" spans="2:4" x14ac:dyDescent="0.2">
      <c r="B867" s="3"/>
      <c r="C867" s="3"/>
      <c r="D867" s="3"/>
    </row>
    <row r="868" spans="2:4" x14ac:dyDescent="0.2">
      <c r="B868" s="3"/>
      <c r="C868" s="3"/>
      <c r="D868" s="3"/>
    </row>
    <row r="869" spans="2:4" x14ac:dyDescent="0.2">
      <c r="B869" s="3"/>
      <c r="C869" s="3"/>
      <c r="D869" s="3"/>
    </row>
    <row r="870" spans="2:4" x14ac:dyDescent="0.2">
      <c r="B870" s="3"/>
      <c r="C870" s="3"/>
      <c r="D870" s="3"/>
    </row>
    <row r="871" spans="2:4" x14ac:dyDescent="0.2">
      <c r="B871" s="3"/>
      <c r="C871" s="3"/>
      <c r="D871" s="3"/>
    </row>
    <row r="872" spans="2:4" x14ac:dyDescent="0.2">
      <c r="B872" s="3"/>
      <c r="C872" s="3"/>
      <c r="D872" s="3"/>
    </row>
    <row r="873" spans="2:4" x14ac:dyDescent="0.2">
      <c r="B873" s="3"/>
      <c r="C873" s="3"/>
      <c r="D873" s="3"/>
    </row>
    <row r="874" spans="2:4" x14ac:dyDescent="0.2">
      <c r="B874" s="3"/>
      <c r="C874" s="3"/>
      <c r="D874" s="3"/>
    </row>
    <row r="875" spans="2:4" x14ac:dyDescent="0.2">
      <c r="B875" s="3"/>
      <c r="C875" s="3"/>
      <c r="D875" s="3"/>
    </row>
    <row r="876" spans="2:4" x14ac:dyDescent="0.2">
      <c r="B876" s="3"/>
      <c r="C876" s="3"/>
      <c r="D876" s="3"/>
    </row>
    <row r="877" spans="2:4" x14ac:dyDescent="0.2">
      <c r="B877" s="3"/>
      <c r="C877" s="3"/>
      <c r="D877" s="3"/>
    </row>
    <row r="878" spans="2:4" x14ac:dyDescent="0.2">
      <c r="B878" s="3"/>
      <c r="C878" s="3"/>
      <c r="D878" s="3"/>
    </row>
    <row r="879" spans="2:4" x14ac:dyDescent="0.2">
      <c r="B879" s="3"/>
      <c r="C879" s="3"/>
      <c r="D879" s="3"/>
    </row>
    <row r="880" spans="2:4" x14ac:dyDescent="0.2">
      <c r="B880" s="3"/>
      <c r="C880" s="3"/>
      <c r="D880" s="3"/>
    </row>
    <row r="881" spans="2:4" x14ac:dyDescent="0.2">
      <c r="B881" s="3"/>
      <c r="C881" s="3"/>
      <c r="D881" s="3"/>
    </row>
    <row r="882" spans="2:4" x14ac:dyDescent="0.2">
      <c r="B882" s="3"/>
      <c r="C882" s="3"/>
      <c r="D882" s="3"/>
    </row>
    <row r="883" spans="2:4" x14ac:dyDescent="0.2">
      <c r="B883" s="3"/>
      <c r="C883" s="3"/>
      <c r="D883" s="3"/>
    </row>
    <row r="884" spans="2:4" x14ac:dyDescent="0.2">
      <c r="B884" s="3"/>
      <c r="C884" s="3"/>
      <c r="D884" s="3"/>
    </row>
    <row r="885" spans="2:4" x14ac:dyDescent="0.2">
      <c r="B885" s="3"/>
      <c r="C885" s="3"/>
      <c r="D885" s="3"/>
    </row>
    <row r="886" spans="2:4" x14ac:dyDescent="0.2">
      <c r="B886" s="3"/>
      <c r="C886" s="3"/>
      <c r="D886" s="3"/>
    </row>
    <row r="887" spans="2:4" x14ac:dyDescent="0.2">
      <c r="B887" s="3"/>
      <c r="C887" s="3"/>
      <c r="D887" s="3"/>
    </row>
    <row r="888" spans="2:4" x14ac:dyDescent="0.2">
      <c r="B888" s="3"/>
      <c r="C888" s="3"/>
      <c r="D888" s="3"/>
    </row>
    <row r="889" spans="2:4" x14ac:dyDescent="0.2">
      <c r="B889" s="3"/>
      <c r="C889" s="3"/>
      <c r="D889" s="3"/>
    </row>
    <row r="890" spans="2:4" x14ac:dyDescent="0.2">
      <c r="B890" s="3"/>
      <c r="C890" s="3"/>
      <c r="D890" s="3"/>
    </row>
    <row r="891" spans="2:4" x14ac:dyDescent="0.2">
      <c r="B891" s="3"/>
      <c r="C891" s="3"/>
      <c r="D891" s="3"/>
    </row>
    <row r="892" spans="2:4" x14ac:dyDescent="0.2">
      <c r="B892" s="3"/>
      <c r="C892" s="3"/>
      <c r="D892" s="3"/>
    </row>
    <row r="893" spans="2:4" x14ac:dyDescent="0.2">
      <c r="B893" s="3"/>
      <c r="C893" s="3"/>
      <c r="D893" s="3"/>
    </row>
    <row r="894" spans="2:4" x14ac:dyDescent="0.2">
      <c r="B894" s="3"/>
      <c r="C894" s="3"/>
      <c r="D894" s="3"/>
    </row>
    <row r="895" spans="2:4" x14ac:dyDescent="0.2">
      <c r="B895" s="3"/>
      <c r="C895" s="3"/>
      <c r="D895" s="3"/>
    </row>
    <row r="896" spans="2:4" x14ac:dyDescent="0.2">
      <c r="B896" s="3"/>
      <c r="C896" s="3"/>
      <c r="D896" s="3"/>
    </row>
    <row r="897" spans="2:4" x14ac:dyDescent="0.2">
      <c r="B897" s="3"/>
      <c r="C897" s="3"/>
      <c r="D897" s="3"/>
    </row>
    <row r="898" spans="2:4" x14ac:dyDescent="0.2">
      <c r="B898" s="3"/>
      <c r="C898" s="3"/>
      <c r="D898" s="3"/>
    </row>
    <row r="899" spans="2:4" x14ac:dyDescent="0.2">
      <c r="B899" s="3"/>
      <c r="C899" s="3"/>
      <c r="D899" s="3"/>
    </row>
    <row r="900" spans="2:4" x14ac:dyDescent="0.2">
      <c r="B900" s="3"/>
      <c r="C900" s="3"/>
      <c r="D900" s="3"/>
    </row>
    <row r="901" spans="2:4" x14ac:dyDescent="0.2">
      <c r="B901" s="3"/>
      <c r="C901" s="3"/>
      <c r="D901" s="3"/>
    </row>
    <row r="902" spans="2:4" x14ac:dyDescent="0.2">
      <c r="B902" s="3"/>
      <c r="C902" s="3"/>
      <c r="D902" s="3"/>
    </row>
    <row r="903" spans="2:4" x14ac:dyDescent="0.2">
      <c r="B903" s="3"/>
      <c r="C903" s="3"/>
      <c r="D903" s="3"/>
    </row>
    <row r="904" spans="2:4" x14ac:dyDescent="0.2">
      <c r="B904" s="3"/>
      <c r="C904" s="3"/>
      <c r="D904" s="3"/>
    </row>
    <row r="905" spans="2:4" x14ac:dyDescent="0.2">
      <c r="B905" s="3"/>
      <c r="C905" s="3"/>
      <c r="D905" s="3"/>
    </row>
    <row r="906" spans="2:4" x14ac:dyDescent="0.2">
      <c r="B906" s="3"/>
      <c r="C906" s="3"/>
      <c r="D906" s="3"/>
    </row>
    <row r="907" spans="2:4" x14ac:dyDescent="0.2">
      <c r="B907" s="3"/>
      <c r="C907" s="3"/>
      <c r="D907" s="3"/>
    </row>
    <row r="908" spans="2:4" x14ac:dyDescent="0.2">
      <c r="B908" s="3"/>
      <c r="C908" s="3"/>
      <c r="D908" s="3"/>
    </row>
    <row r="909" spans="2:4" x14ac:dyDescent="0.2">
      <c r="B909" s="3"/>
      <c r="C909" s="3"/>
      <c r="D909" s="3"/>
    </row>
    <row r="910" spans="2:4" x14ac:dyDescent="0.2">
      <c r="B910" s="3"/>
      <c r="C910" s="3"/>
      <c r="D910" s="3"/>
    </row>
    <row r="911" spans="2:4" x14ac:dyDescent="0.2">
      <c r="B911" s="3"/>
      <c r="C911" s="3"/>
      <c r="D911" s="3"/>
    </row>
    <row r="912" spans="2:4" x14ac:dyDescent="0.2">
      <c r="B912" s="3"/>
      <c r="C912" s="3"/>
      <c r="D912" s="3"/>
    </row>
    <row r="913" spans="2:4" x14ac:dyDescent="0.2">
      <c r="B913" s="3"/>
      <c r="C913" s="3"/>
      <c r="D913" s="3"/>
    </row>
    <row r="914" spans="2:4" x14ac:dyDescent="0.2">
      <c r="B914" s="3"/>
      <c r="C914" s="3"/>
      <c r="D914" s="3"/>
    </row>
    <row r="915" spans="2:4" x14ac:dyDescent="0.2">
      <c r="B915" s="3"/>
      <c r="C915" s="3"/>
      <c r="D915" s="3"/>
    </row>
    <row r="916" spans="2:4" x14ac:dyDescent="0.2">
      <c r="B916" s="3"/>
      <c r="C916" s="3"/>
      <c r="D916" s="3"/>
    </row>
    <row r="917" spans="2:4" x14ac:dyDescent="0.2">
      <c r="B917" s="3"/>
      <c r="C917" s="3"/>
      <c r="D917" s="3"/>
    </row>
    <row r="918" spans="2:4" x14ac:dyDescent="0.2">
      <c r="B918" s="3"/>
      <c r="C918" s="3"/>
      <c r="D918" s="3"/>
    </row>
    <row r="919" spans="2:4" x14ac:dyDescent="0.2">
      <c r="B919" s="3"/>
      <c r="C919" s="3"/>
      <c r="D919" s="3"/>
    </row>
    <row r="920" spans="2:4" x14ac:dyDescent="0.2">
      <c r="B920" s="3"/>
      <c r="C920" s="3"/>
      <c r="D920" s="3"/>
    </row>
    <row r="921" spans="2:4" x14ac:dyDescent="0.2">
      <c r="B921" s="3"/>
      <c r="C921" s="3"/>
      <c r="D921" s="3"/>
    </row>
    <row r="922" spans="2:4" x14ac:dyDescent="0.2">
      <c r="B922" s="3"/>
      <c r="C922" s="3"/>
      <c r="D922" s="3"/>
    </row>
    <row r="923" spans="2:4" x14ac:dyDescent="0.2">
      <c r="B923" s="3"/>
      <c r="C923" s="3"/>
      <c r="D923" s="3"/>
    </row>
    <row r="924" spans="2:4" x14ac:dyDescent="0.2">
      <c r="B924" s="3"/>
      <c r="C924" s="3"/>
      <c r="D924" s="3"/>
    </row>
    <row r="925" spans="2:4" x14ac:dyDescent="0.2">
      <c r="B925" s="3"/>
      <c r="C925" s="3"/>
      <c r="D925" s="3"/>
    </row>
    <row r="926" spans="2:4" x14ac:dyDescent="0.2">
      <c r="B926" s="3"/>
      <c r="C926" s="3"/>
      <c r="D926" s="3"/>
    </row>
    <row r="927" spans="2:4" x14ac:dyDescent="0.2">
      <c r="B927" s="3"/>
      <c r="C927" s="3"/>
      <c r="D927" s="3"/>
    </row>
    <row r="928" spans="2:4" x14ac:dyDescent="0.2">
      <c r="B928" s="3"/>
      <c r="C928" s="3"/>
      <c r="D928" s="3"/>
    </row>
    <row r="929" spans="2:4" x14ac:dyDescent="0.2">
      <c r="B929" s="3"/>
      <c r="C929" s="3"/>
      <c r="D929" s="3"/>
    </row>
    <row r="930" spans="2:4" x14ac:dyDescent="0.2">
      <c r="B930" s="3"/>
      <c r="C930" s="3"/>
      <c r="D930" s="3"/>
    </row>
    <row r="931" spans="2:4" x14ac:dyDescent="0.2">
      <c r="B931" s="3"/>
      <c r="C931" s="3"/>
      <c r="D931" s="3"/>
    </row>
    <row r="932" spans="2:4" x14ac:dyDescent="0.2">
      <c r="B932" s="3"/>
      <c r="C932" s="3"/>
      <c r="D932" s="3"/>
    </row>
    <row r="933" spans="2:4" x14ac:dyDescent="0.2">
      <c r="B933" s="3"/>
      <c r="C933" s="3"/>
      <c r="D933" s="3"/>
    </row>
    <row r="934" spans="2:4" x14ac:dyDescent="0.2">
      <c r="B934" s="3"/>
      <c r="C934" s="3"/>
      <c r="D934" s="3"/>
    </row>
    <row r="935" spans="2:4" x14ac:dyDescent="0.2">
      <c r="B935" s="3"/>
      <c r="C935" s="3"/>
      <c r="D935" s="3"/>
    </row>
    <row r="936" spans="2:4" x14ac:dyDescent="0.2">
      <c r="B936" s="3"/>
      <c r="C936" s="3"/>
      <c r="D936" s="3"/>
    </row>
    <row r="937" spans="2:4" x14ac:dyDescent="0.2">
      <c r="B937" s="3"/>
      <c r="C937" s="3"/>
      <c r="D937" s="3"/>
    </row>
    <row r="938" spans="2:4" x14ac:dyDescent="0.2">
      <c r="B938" s="3"/>
      <c r="C938" s="3"/>
      <c r="D938" s="3"/>
    </row>
    <row r="939" spans="2:4" x14ac:dyDescent="0.2">
      <c r="B939" s="3"/>
      <c r="C939" s="3"/>
      <c r="D939" s="3"/>
    </row>
    <row r="940" spans="2:4" x14ac:dyDescent="0.2">
      <c r="B940" s="3"/>
      <c r="C940" s="3"/>
      <c r="D940" s="3"/>
    </row>
    <row r="941" spans="2:4" x14ac:dyDescent="0.2">
      <c r="B941" s="3"/>
      <c r="C941" s="3"/>
      <c r="D941" s="3"/>
    </row>
    <row r="942" spans="2:4" x14ac:dyDescent="0.2">
      <c r="B942" s="3"/>
      <c r="C942" s="3"/>
      <c r="D942" s="3"/>
    </row>
    <row r="943" spans="2:4" x14ac:dyDescent="0.2">
      <c r="B943" s="3"/>
      <c r="C943" s="3"/>
      <c r="D943" s="3"/>
    </row>
    <row r="944" spans="2:4" x14ac:dyDescent="0.2">
      <c r="B944" s="3"/>
      <c r="C944" s="3"/>
      <c r="D944" s="3"/>
    </row>
    <row r="945" spans="2:4" x14ac:dyDescent="0.2">
      <c r="B945" s="3"/>
      <c r="C945" s="3"/>
      <c r="D945" s="3"/>
    </row>
    <row r="946" spans="2:4" x14ac:dyDescent="0.2">
      <c r="B946" s="3"/>
      <c r="C946" s="3"/>
      <c r="D946" s="3"/>
    </row>
    <row r="947" spans="2:4" x14ac:dyDescent="0.2">
      <c r="B947" s="3"/>
      <c r="C947" s="3"/>
      <c r="D947" s="3"/>
    </row>
    <row r="948" spans="2:4" x14ac:dyDescent="0.2">
      <c r="B948" s="3"/>
      <c r="C948" s="3"/>
      <c r="D948" s="3"/>
    </row>
    <row r="949" spans="2:4" x14ac:dyDescent="0.2">
      <c r="B949" s="3"/>
      <c r="C949" s="3"/>
      <c r="D949" s="3"/>
    </row>
    <row r="950" spans="2:4" x14ac:dyDescent="0.2">
      <c r="B950" s="3"/>
      <c r="C950" s="3"/>
      <c r="D950" s="3"/>
    </row>
    <row r="951" spans="2:4" x14ac:dyDescent="0.2">
      <c r="B951" s="3"/>
      <c r="C951" s="3"/>
      <c r="D951" s="3"/>
    </row>
    <row r="952" spans="2:4" x14ac:dyDescent="0.2">
      <c r="B952" s="3"/>
      <c r="C952" s="3"/>
      <c r="D952" s="3"/>
    </row>
    <row r="953" spans="2:4" x14ac:dyDescent="0.2">
      <c r="B953" s="3"/>
      <c r="C953" s="3"/>
      <c r="D953" s="3"/>
    </row>
    <row r="954" spans="2:4" x14ac:dyDescent="0.2">
      <c r="B954" s="3"/>
      <c r="C954" s="3"/>
      <c r="D954" s="3"/>
    </row>
    <row r="955" spans="2:4" x14ac:dyDescent="0.2">
      <c r="B955" s="3"/>
      <c r="C955" s="3"/>
      <c r="D955" s="3"/>
    </row>
    <row r="956" spans="2:4" x14ac:dyDescent="0.2">
      <c r="B956" s="3"/>
      <c r="C956" s="3"/>
      <c r="D956" s="3"/>
    </row>
    <row r="957" spans="2:4" x14ac:dyDescent="0.2">
      <c r="B957" s="3"/>
      <c r="C957" s="3"/>
      <c r="D957" s="3"/>
    </row>
    <row r="958" spans="2:4" x14ac:dyDescent="0.2">
      <c r="B958" s="3"/>
      <c r="C958" s="3"/>
      <c r="D958" s="3"/>
    </row>
    <row r="959" spans="2:4" x14ac:dyDescent="0.2">
      <c r="B959" s="3"/>
      <c r="C959" s="3"/>
      <c r="D959" s="3"/>
    </row>
    <row r="960" spans="2:4" x14ac:dyDescent="0.2">
      <c r="B960" s="3"/>
      <c r="C960" s="3"/>
      <c r="D960" s="3"/>
    </row>
    <row r="961" spans="2:4" x14ac:dyDescent="0.2">
      <c r="B961" s="3"/>
      <c r="C961" s="3"/>
      <c r="D961" s="3"/>
    </row>
    <row r="962" spans="2:4" x14ac:dyDescent="0.2">
      <c r="B962" s="3"/>
      <c r="C962" s="3"/>
      <c r="D962" s="3"/>
    </row>
    <row r="963" spans="2:4" x14ac:dyDescent="0.2">
      <c r="B963" s="3"/>
      <c r="C963" s="3"/>
      <c r="D963" s="3"/>
    </row>
    <row r="964" spans="2:4" x14ac:dyDescent="0.2">
      <c r="B964" s="3"/>
      <c r="C964" s="3"/>
      <c r="D964" s="3"/>
    </row>
    <row r="965" spans="2:4" x14ac:dyDescent="0.2">
      <c r="B965" s="3"/>
      <c r="C965" s="3"/>
      <c r="D965" s="3"/>
    </row>
    <row r="966" spans="2:4" x14ac:dyDescent="0.2">
      <c r="B966" s="3"/>
      <c r="C966" s="3"/>
      <c r="D966" s="3"/>
    </row>
    <row r="967" spans="2:4" x14ac:dyDescent="0.2">
      <c r="B967" s="3"/>
      <c r="C967" s="3"/>
      <c r="D967" s="3"/>
    </row>
    <row r="968" spans="2:4" x14ac:dyDescent="0.2">
      <c r="B968" s="3"/>
      <c r="C968" s="3"/>
      <c r="D968" s="3"/>
    </row>
    <row r="969" spans="2:4" x14ac:dyDescent="0.2">
      <c r="B969" s="3"/>
      <c r="C969" s="3"/>
      <c r="D969" s="3"/>
    </row>
    <row r="970" spans="2:4" x14ac:dyDescent="0.2">
      <c r="B970" s="3"/>
      <c r="C970" s="3"/>
      <c r="D970" s="3"/>
    </row>
    <row r="971" spans="2:4" x14ac:dyDescent="0.2">
      <c r="B971" s="3"/>
      <c r="C971" s="3"/>
      <c r="D971" s="3"/>
    </row>
    <row r="972" spans="2:4" x14ac:dyDescent="0.2">
      <c r="B972" s="3"/>
      <c r="C972" s="3"/>
      <c r="D972" s="3"/>
    </row>
    <row r="973" spans="2:4" x14ac:dyDescent="0.2">
      <c r="B973" s="3"/>
      <c r="C973" s="3"/>
      <c r="D973" s="3"/>
    </row>
    <row r="974" spans="2:4" x14ac:dyDescent="0.2">
      <c r="B974" s="3"/>
      <c r="C974" s="3"/>
      <c r="D974" s="3"/>
    </row>
    <row r="975" spans="2:4" x14ac:dyDescent="0.2">
      <c r="B975" s="3"/>
      <c r="C975" s="3"/>
      <c r="D975" s="3"/>
    </row>
    <row r="976" spans="2:4" x14ac:dyDescent="0.2">
      <c r="B976" s="3"/>
      <c r="C976" s="3"/>
      <c r="D976" s="3"/>
    </row>
    <row r="977" spans="2:4" x14ac:dyDescent="0.2">
      <c r="B977" s="3"/>
      <c r="C977" s="3"/>
      <c r="D977" s="3"/>
    </row>
    <row r="978" spans="2:4" x14ac:dyDescent="0.2">
      <c r="B978" s="3"/>
      <c r="C978" s="3"/>
      <c r="D978" s="3"/>
    </row>
    <row r="979" spans="2:4" x14ac:dyDescent="0.2">
      <c r="B979" s="3"/>
      <c r="C979" s="3"/>
      <c r="D979" s="3"/>
    </row>
    <row r="980" spans="2:4" x14ac:dyDescent="0.2">
      <c r="B980" s="3"/>
      <c r="C980" s="3"/>
      <c r="D980" s="3"/>
    </row>
    <row r="981" spans="2:4" x14ac:dyDescent="0.2">
      <c r="B981" s="3"/>
      <c r="C981" s="3"/>
      <c r="D981" s="3"/>
    </row>
    <row r="982" spans="2:4" x14ac:dyDescent="0.2">
      <c r="B982" s="3"/>
      <c r="C982" s="3"/>
      <c r="D982" s="3"/>
    </row>
    <row r="983" spans="2:4" x14ac:dyDescent="0.2">
      <c r="B983" s="3"/>
      <c r="C983" s="3"/>
      <c r="D983" s="3"/>
    </row>
    <row r="984" spans="2:4" x14ac:dyDescent="0.2">
      <c r="B984" s="3"/>
      <c r="C984" s="3"/>
      <c r="D984" s="3"/>
    </row>
    <row r="985" spans="2:4" x14ac:dyDescent="0.2">
      <c r="B985" s="3"/>
      <c r="C985" s="3"/>
      <c r="D985" s="3"/>
    </row>
    <row r="986" spans="2:4" x14ac:dyDescent="0.2">
      <c r="B986" s="3"/>
      <c r="C986" s="3"/>
      <c r="D986" s="3"/>
    </row>
    <row r="987" spans="2:4" x14ac:dyDescent="0.2">
      <c r="B987" s="3"/>
      <c r="C987" s="3"/>
      <c r="D987" s="3"/>
    </row>
    <row r="988" spans="2:4" x14ac:dyDescent="0.2">
      <c r="B988" s="3"/>
      <c r="C988" s="3"/>
      <c r="D988" s="3"/>
    </row>
    <row r="989" spans="2:4" x14ac:dyDescent="0.2">
      <c r="B989" s="3"/>
      <c r="C989" s="3"/>
      <c r="D989" s="3"/>
    </row>
    <row r="990" spans="2:4" x14ac:dyDescent="0.2">
      <c r="B990" s="3"/>
      <c r="C990" s="3"/>
      <c r="D990" s="3"/>
    </row>
    <row r="991" spans="2:4" x14ac:dyDescent="0.2">
      <c r="B991" s="3"/>
      <c r="C991" s="3"/>
      <c r="D991" s="3"/>
    </row>
    <row r="992" spans="2:4" x14ac:dyDescent="0.2">
      <c r="B992" s="3"/>
      <c r="C992" s="3"/>
      <c r="D992" s="3"/>
    </row>
    <row r="993" spans="2:4" x14ac:dyDescent="0.2">
      <c r="B993" s="3"/>
      <c r="C993" s="3"/>
      <c r="D993" s="3"/>
    </row>
    <row r="994" spans="2:4" x14ac:dyDescent="0.2">
      <c r="B994" s="3"/>
      <c r="C994" s="3"/>
      <c r="D994" s="3"/>
    </row>
    <row r="995" spans="2:4" x14ac:dyDescent="0.2">
      <c r="B995" s="3"/>
      <c r="C995" s="3"/>
      <c r="D995" s="3"/>
    </row>
    <row r="996" spans="2:4" x14ac:dyDescent="0.2">
      <c r="B996" s="3"/>
      <c r="C996" s="3"/>
      <c r="D996" s="3"/>
    </row>
    <row r="997" spans="2:4" x14ac:dyDescent="0.2">
      <c r="B997" s="3"/>
      <c r="C997" s="3"/>
      <c r="D997" s="3"/>
    </row>
    <row r="998" spans="2:4" x14ac:dyDescent="0.2">
      <c r="B998" s="3"/>
      <c r="C998" s="3"/>
      <c r="D998" s="3"/>
    </row>
    <row r="999" spans="2:4" x14ac:dyDescent="0.2">
      <c r="B999" s="3"/>
      <c r="C999" s="3"/>
      <c r="D999" s="3"/>
    </row>
    <row r="1000" spans="2:4" x14ac:dyDescent="0.2">
      <c r="B1000" s="3"/>
      <c r="C1000" s="3"/>
      <c r="D1000" s="3"/>
    </row>
    <row r="1001" spans="2:4" x14ac:dyDescent="0.2">
      <c r="B1001" s="3"/>
      <c r="C1001" s="3"/>
      <c r="D1001" s="3"/>
    </row>
    <row r="1002" spans="2:4" x14ac:dyDescent="0.2">
      <c r="B1002" s="3"/>
      <c r="C1002" s="3"/>
      <c r="D1002" s="3"/>
    </row>
    <row r="1003" spans="2:4" x14ac:dyDescent="0.2">
      <c r="B1003" s="3"/>
      <c r="C1003" s="3"/>
      <c r="D1003" s="3"/>
    </row>
    <row r="1004" spans="2:4" x14ac:dyDescent="0.2">
      <c r="B1004" s="3"/>
      <c r="C1004" s="3"/>
      <c r="D1004" s="3"/>
    </row>
    <row r="1005" spans="2:4" x14ac:dyDescent="0.2">
      <c r="B1005" s="3"/>
      <c r="C1005" s="3"/>
      <c r="D1005" s="3"/>
    </row>
    <row r="1006" spans="2:4" x14ac:dyDescent="0.2">
      <c r="B1006" s="3"/>
      <c r="C1006" s="3"/>
      <c r="D1006" s="3"/>
    </row>
    <row r="1007" spans="2:4" x14ac:dyDescent="0.2">
      <c r="B1007" s="3"/>
      <c r="C1007" s="3"/>
      <c r="D1007" s="3"/>
    </row>
    <row r="1008" spans="2:4" x14ac:dyDescent="0.2">
      <c r="B1008" s="3"/>
      <c r="C1008" s="3"/>
      <c r="D1008" s="3"/>
    </row>
    <row r="1009" spans="2:4" x14ac:dyDescent="0.2">
      <c r="B1009" s="3"/>
      <c r="C1009" s="3"/>
      <c r="D1009" s="3"/>
    </row>
    <row r="1010" spans="2:4" x14ac:dyDescent="0.2">
      <c r="B1010" s="3"/>
      <c r="C1010" s="3"/>
      <c r="D1010" s="3"/>
    </row>
    <row r="1011" spans="2:4" x14ac:dyDescent="0.2">
      <c r="B1011" s="3"/>
      <c r="C1011" s="3"/>
      <c r="D1011" s="3"/>
    </row>
    <row r="1012" spans="2:4" x14ac:dyDescent="0.2">
      <c r="B1012" s="3"/>
      <c r="C1012" s="3"/>
      <c r="D1012" s="3"/>
    </row>
    <row r="1013" spans="2:4" x14ac:dyDescent="0.2">
      <c r="B1013" s="3"/>
      <c r="C1013" s="3"/>
      <c r="D1013" s="3"/>
    </row>
    <row r="1014" spans="2:4" x14ac:dyDescent="0.2">
      <c r="B1014" s="3"/>
      <c r="C1014" s="3"/>
      <c r="D1014" s="3"/>
    </row>
    <row r="1015" spans="2:4" x14ac:dyDescent="0.2">
      <c r="B1015" s="3"/>
      <c r="C1015" s="3"/>
      <c r="D1015" s="3"/>
    </row>
    <row r="1016" spans="2:4" x14ac:dyDescent="0.2">
      <c r="B1016" s="3"/>
      <c r="C1016" s="3"/>
      <c r="D1016" s="3"/>
    </row>
    <row r="1017" spans="2:4" x14ac:dyDescent="0.2">
      <c r="B1017" s="3"/>
      <c r="C1017" s="3"/>
      <c r="D1017" s="3"/>
    </row>
    <row r="1018" spans="2:4" x14ac:dyDescent="0.2">
      <c r="B1018" s="3"/>
      <c r="C1018" s="3"/>
      <c r="D1018" s="3"/>
    </row>
    <row r="1019" spans="2:4" x14ac:dyDescent="0.2">
      <c r="B1019" s="3"/>
      <c r="C1019" s="3"/>
      <c r="D1019" s="3"/>
    </row>
    <row r="1020" spans="2:4" x14ac:dyDescent="0.2">
      <c r="B1020" s="3"/>
      <c r="C1020" s="3"/>
      <c r="D1020" s="3"/>
    </row>
    <row r="1021" spans="2:4" x14ac:dyDescent="0.2">
      <c r="B1021" s="3"/>
      <c r="C1021" s="3"/>
      <c r="D1021" s="3"/>
    </row>
    <row r="1022" spans="2:4" x14ac:dyDescent="0.2">
      <c r="B1022" s="3"/>
      <c r="C1022" s="3"/>
      <c r="D1022" s="3"/>
    </row>
    <row r="1023" spans="2:4" x14ac:dyDescent="0.2">
      <c r="B1023" s="3"/>
      <c r="C1023" s="3"/>
      <c r="D1023" s="3"/>
    </row>
    <row r="1024" spans="2:4" x14ac:dyDescent="0.2">
      <c r="B1024" s="3"/>
      <c r="C1024" s="3"/>
      <c r="D1024" s="3"/>
    </row>
    <row r="1025" spans="2:4" x14ac:dyDescent="0.2">
      <c r="B1025" s="3"/>
      <c r="C1025" s="3"/>
      <c r="D1025" s="3"/>
    </row>
    <row r="1026" spans="2:4" x14ac:dyDescent="0.2">
      <c r="B1026" s="3"/>
      <c r="C1026" s="3"/>
      <c r="D1026" s="3"/>
    </row>
    <row r="1027" spans="2:4" x14ac:dyDescent="0.2">
      <c r="B1027" s="3"/>
      <c r="C1027" s="3"/>
      <c r="D1027" s="3"/>
    </row>
    <row r="1028" spans="2:4" x14ac:dyDescent="0.2">
      <c r="B1028" s="3"/>
      <c r="C1028" s="3"/>
      <c r="D1028" s="3"/>
    </row>
    <row r="1029" spans="2:4" x14ac:dyDescent="0.2">
      <c r="B1029" s="3"/>
      <c r="C1029" s="3"/>
      <c r="D1029" s="3"/>
    </row>
    <row r="1030" spans="2:4" x14ac:dyDescent="0.2">
      <c r="B1030" s="3"/>
      <c r="C1030" s="3"/>
      <c r="D1030" s="3"/>
    </row>
    <row r="1031" spans="2:4" x14ac:dyDescent="0.2">
      <c r="B1031" s="3"/>
      <c r="C1031" s="3"/>
      <c r="D1031" s="3"/>
    </row>
    <row r="1032" spans="2:4" x14ac:dyDescent="0.2">
      <c r="B1032" s="3"/>
      <c r="C1032" s="3"/>
      <c r="D1032" s="3"/>
    </row>
    <row r="1033" spans="2:4" x14ac:dyDescent="0.2">
      <c r="B1033" s="3"/>
      <c r="C1033" s="3"/>
      <c r="D1033" s="3"/>
    </row>
    <row r="1034" spans="2:4" x14ac:dyDescent="0.2">
      <c r="B1034" s="3"/>
      <c r="C1034" s="3"/>
      <c r="D1034" s="3"/>
    </row>
    <row r="1035" spans="2:4" x14ac:dyDescent="0.2">
      <c r="B1035" s="3"/>
      <c r="C1035" s="3"/>
      <c r="D1035" s="3"/>
    </row>
    <row r="1036" spans="2:4" x14ac:dyDescent="0.2">
      <c r="B1036" s="3"/>
      <c r="C1036" s="3"/>
      <c r="D1036" s="3"/>
    </row>
    <row r="1037" spans="2:4" x14ac:dyDescent="0.2">
      <c r="B1037" s="3"/>
      <c r="C1037" s="3"/>
      <c r="D1037" s="3"/>
    </row>
    <row r="1038" spans="2:4" x14ac:dyDescent="0.2">
      <c r="B1038" s="3"/>
      <c r="C1038" s="3"/>
      <c r="D1038" s="3"/>
    </row>
    <row r="1039" spans="2:4" x14ac:dyDescent="0.2">
      <c r="B1039" s="3"/>
      <c r="C1039" s="3"/>
      <c r="D1039" s="3"/>
    </row>
    <row r="1040" spans="2:4" x14ac:dyDescent="0.2">
      <c r="B1040" s="3"/>
      <c r="C1040" s="3"/>
      <c r="D1040" s="3"/>
    </row>
    <row r="1041" spans="2:4" x14ac:dyDescent="0.2">
      <c r="B1041" s="3"/>
      <c r="C1041" s="3"/>
      <c r="D1041" s="3"/>
    </row>
    <row r="1042" spans="2:4" x14ac:dyDescent="0.2">
      <c r="B1042" s="3"/>
      <c r="C1042" s="3"/>
      <c r="D1042" s="3"/>
    </row>
    <row r="1043" spans="2:4" x14ac:dyDescent="0.2">
      <c r="B1043" s="3"/>
      <c r="C1043" s="3"/>
      <c r="D1043" s="3"/>
    </row>
    <row r="1044" spans="2:4" x14ac:dyDescent="0.2">
      <c r="B1044" s="3"/>
      <c r="C1044" s="3"/>
      <c r="D1044" s="3"/>
    </row>
    <row r="1045" spans="2:4" x14ac:dyDescent="0.2">
      <c r="B1045" s="3"/>
      <c r="C1045" s="3"/>
      <c r="D1045" s="3"/>
    </row>
    <row r="1046" spans="2:4" x14ac:dyDescent="0.2">
      <c r="B1046" s="3"/>
      <c r="C1046" s="3"/>
      <c r="D1046" s="3"/>
    </row>
    <row r="1047" spans="2:4" x14ac:dyDescent="0.2">
      <c r="B1047" s="3"/>
      <c r="C1047" s="3"/>
      <c r="D1047" s="3"/>
    </row>
    <row r="1048" spans="2:4" x14ac:dyDescent="0.2">
      <c r="B1048" s="3"/>
      <c r="C1048" s="3"/>
      <c r="D1048" s="3"/>
    </row>
    <row r="1049" spans="2:4" x14ac:dyDescent="0.2">
      <c r="B1049" s="3"/>
      <c r="C1049" s="3"/>
      <c r="D1049" s="3"/>
    </row>
    <row r="1050" spans="2:4" x14ac:dyDescent="0.2">
      <c r="B1050" s="3"/>
      <c r="C1050" s="3"/>
      <c r="D1050" s="3"/>
    </row>
    <row r="1051" spans="2:4" x14ac:dyDescent="0.2">
      <c r="B1051" s="3"/>
      <c r="C1051" s="3"/>
      <c r="D1051" s="3"/>
    </row>
    <row r="1052" spans="2:4" x14ac:dyDescent="0.2">
      <c r="B1052" s="3"/>
      <c r="C1052" s="3"/>
      <c r="D1052" s="3"/>
    </row>
    <row r="1053" spans="2:4" x14ac:dyDescent="0.2">
      <c r="B1053" s="3"/>
      <c r="C1053" s="3"/>
      <c r="D1053" s="3"/>
    </row>
    <row r="1054" spans="2:4" x14ac:dyDescent="0.2">
      <c r="B1054" s="3"/>
      <c r="C1054" s="3"/>
      <c r="D1054" s="3"/>
    </row>
    <row r="1055" spans="2:4" x14ac:dyDescent="0.2">
      <c r="B1055" s="3"/>
      <c r="C1055" s="3"/>
      <c r="D1055" s="3"/>
    </row>
    <row r="1056" spans="2:4" x14ac:dyDescent="0.2">
      <c r="B1056" s="3"/>
      <c r="C1056" s="3"/>
      <c r="D1056" s="3"/>
    </row>
    <row r="1057" spans="2:4" x14ac:dyDescent="0.2">
      <c r="B1057" s="3"/>
      <c r="C1057" s="3"/>
      <c r="D1057" s="3"/>
    </row>
    <row r="1058" spans="2:4" x14ac:dyDescent="0.2">
      <c r="B1058" s="3"/>
      <c r="C1058" s="3"/>
      <c r="D1058" s="3"/>
    </row>
    <row r="1059" spans="2:4" x14ac:dyDescent="0.2">
      <c r="B1059" s="3"/>
      <c r="C1059" s="3"/>
      <c r="D1059" s="3"/>
    </row>
    <row r="1060" spans="2:4" x14ac:dyDescent="0.2">
      <c r="B1060" s="3"/>
      <c r="C1060" s="3"/>
      <c r="D1060" s="3"/>
    </row>
    <row r="1061" spans="2:4" x14ac:dyDescent="0.2">
      <c r="B1061" s="3"/>
      <c r="C1061" s="3"/>
      <c r="D1061" s="3"/>
    </row>
    <row r="1062" spans="2:4" x14ac:dyDescent="0.2">
      <c r="B1062" s="3"/>
      <c r="C1062" s="3"/>
      <c r="D1062" s="3"/>
    </row>
    <row r="1063" spans="2:4" x14ac:dyDescent="0.2">
      <c r="B1063" s="3"/>
      <c r="C1063" s="3"/>
      <c r="D1063" s="3"/>
    </row>
    <row r="1064" spans="2:4" x14ac:dyDescent="0.2">
      <c r="B1064" s="3"/>
      <c r="C1064" s="3"/>
      <c r="D1064" s="3"/>
    </row>
    <row r="1065" spans="2:4" x14ac:dyDescent="0.2">
      <c r="B1065" s="3"/>
      <c r="C1065" s="3"/>
      <c r="D1065" s="3"/>
    </row>
    <row r="1066" spans="2:4" x14ac:dyDescent="0.2">
      <c r="B1066" s="3"/>
      <c r="C1066" s="3"/>
      <c r="D1066" s="3"/>
    </row>
    <row r="1067" spans="2:4" x14ac:dyDescent="0.2">
      <c r="B1067" s="3"/>
      <c r="C1067" s="3"/>
      <c r="D1067" s="3"/>
    </row>
    <row r="1068" spans="2:4" x14ac:dyDescent="0.2">
      <c r="B1068" s="3"/>
      <c r="C1068" s="3"/>
      <c r="D1068" s="3"/>
    </row>
    <row r="1069" spans="2:4" x14ac:dyDescent="0.2">
      <c r="B1069" s="3"/>
      <c r="C1069" s="3"/>
      <c r="D1069" s="3"/>
    </row>
    <row r="1070" spans="2:4" x14ac:dyDescent="0.2">
      <c r="B1070" s="3"/>
      <c r="C1070" s="3"/>
      <c r="D1070" s="3"/>
    </row>
    <row r="1071" spans="2:4" x14ac:dyDescent="0.2">
      <c r="B1071" s="3"/>
      <c r="C1071" s="3"/>
      <c r="D1071" s="3"/>
    </row>
    <row r="1072" spans="2:4" x14ac:dyDescent="0.2">
      <c r="B1072" s="3"/>
      <c r="C1072" s="3"/>
      <c r="D1072" s="3"/>
    </row>
    <row r="1073" spans="2:4" x14ac:dyDescent="0.2">
      <c r="B1073" s="3"/>
      <c r="C1073" s="3"/>
      <c r="D1073" s="3"/>
    </row>
    <row r="1074" spans="2:4" x14ac:dyDescent="0.2">
      <c r="B1074" s="3"/>
      <c r="C1074" s="3"/>
      <c r="D1074" s="3"/>
    </row>
    <row r="1075" spans="2:4" x14ac:dyDescent="0.2">
      <c r="B1075" s="3"/>
      <c r="C1075" s="3"/>
      <c r="D1075" s="3"/>
    </row>
    <row r="1076" spans="2:4" x14ac:dyDescent="0.2">
      <c r="B1076" s="3"/>
      <c r="C1076" s="3"/>
      <c r="D1076" s="3"/>
    </row>
    <row r="1077" spans="2:4" x14ac:dyDescent="0.2">
      <c r="B1077" s="3"/>
      <c r="C1077" s="3"/>
      <c r="D1077" s="3"/>
    </row>
    <row r="1078" spans="2:4" x14ac:dyDescent="0.2">
      <c r="B1078" s="3"/>
      <c r="C1078" s="3"/>
      <c r="D1078" s="3"/>
    </row>
    <row r="1079" spans="2:4" x14ac:dyDescent="0.2">
      <c r="B1079" s="3"/>
      <c r="C1079" s="3"/>
      <c r="D1079" s="3"/>
    </row>
    <row r="1080" spans="2:4" x14ac:dyDescent="0.2">
      <c r="B1080" s="3"/>
      <c r="C1080" s="3"/>
      <c r="D1080" s="3"/>
    </row>
    <row r="1081" spans="2:4" x14ac:dyDescent="0.2">
      <c r="B1081" s="3"/>
      <c r="C1081" s="3"/>
      <c r="D1081" s="3"/>
    </row>
    <row r="1082" spans="2:4" x14ac:dyDescent="0.2">
      <c r="B1082" s="3"/>
      <c r="C1082" s="3"/>
      <c r="D1082" s="3"/>
    </row>
    <row r="1083" spans="2:4" x14ac:dyDescent="0.2">
      <c r="B1083" s="3"/>
      <c r="C1083" s="3"/>
      <c r="D1083" s="3"/>
    </row>
    <row r="1084" spans="2:4" x14ac:dyDescent="0.2">
      <c r="B1084" s="3"/>
      <c r="C1084" s="3"/>
      <c r="D1084" s="3"/>
    </row>
    <row r="1085" spans="2:4" x14ac:dyDescent="0.2">
      <c r="B1085" s="3"/>
      <c r="C1085" s="3"/>
      <c r="D1085" s="3"/>
    </row>
    <row r="1086" spans="2:4" x14ac:dyDescent="0.2">
      <c r="B1086" s="3"/>
      <c r="C1086" s="3"/>
      <c r="D1086" s="3"/>
    </row>
    <row r="1087" spans="2:4" x14ac:dyDescent="0.2">
      <c r="B1087" s="3"/>
      <c r="C1087" s="3"/>
      <c r="D1087" s="3"/>
    </row>
    <row r="1088" spans="2:4" x14ac:dyDescent="0.2">
      <c r="B1088" s="3"/>
      <c r="C1088" s="3"/>
      <c r="D1088" s="3"/>
    </row>
    <row r="1089" spans="2:4" x14ac:dyDescent="0.2">
      <c r="B1089" s="3"/>
      <c r="C1089" s="3"/>
      <c r="D1089" s="3"/>
    </row>
    <row r="1090" spans="2:4" x14ac:dyDescent="0.2">
      <c r="B1090" s="3"/>
      <c r="C1090" s="3"/>
      <c r="D1090" s="3"/>
    </row>
    <row r="1091" spans="2:4" x14ac:dyDescent="0.2">
      <c r="B1091" s="3"/>
      <c r="C1091" s="3"/>
      <c r="D1091" s="3"/>
    </row>
    <row r="1092" spans="2:4" x14ac:dyDescent="0.2">
      <c r="B1092" s="3"/>
      <c r="C1092" s="3"/>
      <c r="D1092" s="3"/>
    </row>
    <row r="1093" spans="2:4" x14ac:dyDescent="0.2">
      <c r="B1093" s="3"/>
      <c r="C1093" s="3"/>
      <c r="D1093" s="3"/>
    </row>
    <row r="1094" spans="2:4" x14ac:dyDescent="0.2">
      <c r="B1094" s="3"/>
      <c r="C1094" s="3"/>
      <c r="D1094" s="3"/>
    </row>
    <row r="1095" spans="2:4" x14ac:dyDescent="0.2">
      <c r="B1095" s="3"/>
      <c r="C1095" s="3"/>
      <c r="D1095" s="3"/>
    </row>
    <row r="1096" spans="2:4" x14ac:dyDescent="0.2">
      <c r="B1096" s="3"/>
      <c r="C1096" s="3"/>
      <c r="D1096" s="3"/>
    </row>
    <row r="1097" spans="2:4" x14ac:dyDescent="0.2">
      <c r="B1097" s="3"/>
      <c r="C1097" s="3"/>
      <c r="D1097" s="3"/>
    </row>
    <row r="1098" spans="2:4" x14ac:dyDescent="0.2">
      <c r="B1098" s="3"/>
      <c r="C1098" s="3"/>
      <c r="D1098" s="3"/>
    </row>
    <row r="1099" spans="2:4" x14ac:dyDescent="0.2">
      <c r="B1099" s="3"/>
      <c r="C1099" s="3"/>
      <c r="D1099" s="3"/>
    </row>
    <row r="1100" spans="2:4" x14ac:dyDescent="0.2">
      <c r="B1100" s="3"/>
      <c r="C1100" s="3"/>
      <c r="D1100" s="3"/>
    </row>
    <row r="1101" spans="2:4" x14ac:dyDescent="0.2">
      <c r="B1101" s="3"/>
      <c r="C1101" s="3"/>
      <c r="D1101" s="3"/>
    </row>
    <row r="1102" spans="2:4" x14ac:dyDescent="0.2">
      <c r="B1102" s="3"/>
      <c r="C1102" s="3"/>
      <c r="D1102" s="3"/>
    </row>
    <row r="1103" spans="2:4" x14ac:dyDescent="0.2">
      <c r="B1103" s="3"/>
      <c r="C1103" s="3"/>
      <c r="D1103" s="3"/>
    </row>
    <row r="1104" spans="2:4" x14ac:dyDescent="0.2">
      <c r="B1104" s="3"/>
      <c r="C1104" s="3"/>
      <c r="D1104" s="3"/>
    </row>
    <row r="1105" spans="2:4" x14ac:dyDescent="0.2">
      <c r="B1105" s="3"/>
      <c r="C1105" s="3"/>
      <c r="D1105" s="3"/>
    </row>
    <row r="1106" spans="2:4" x14ac:dyDescent="0.2">
      <c r="B1106" s="3"/>
      <c r="C1106" s="3"/>
      <c r="D1106" s="3"/>
    </row>
    <row r="1107" spans="2:4" x14ac:dyDescent="0.2">
      <c r="B1107" s="3"/>
      <c r="C1107" s="3"/>
      <c r="D1107" s="3"/>
    </row>
    <row r="1108" spans="2:4" x14ac:dyDescent="0.2">
      <c r="B1108" s="3"/>
      <c r="C1108" s="3"/>
      <c r="D1108" s="3"/>
    </row>
    <row r="1109" spans="2:4" x14ac:dyDescent="0.2">
      <c r="B1109" s="3"/>
      <c r="C1109" s="3"/>
      <c r="D1109" s="3"/>
    </row>
    <row r="1110" spans="2:4" x14ac:dyDescent="0.2">
      <c r="B1110" s="3"/>
      <c r="C1110" s="3"/>
      <c r="D1110" s="3"/>
    </row>
    <row r="1111" spans="2:4" x14ac:dyDescent="0.2">
      <c r="B1111" s="3"/>
      <c r="C1111" s="3"/>
      <c r="D1111" s="3"/>
    </row>
    <row r="1112" spans="2:4" x14ac:dyDescent="0.2">
      <c r="B1112" s="3"/>
      <c r="C1112" s="3"/>
      <c r="D1112" s="3"/>
    </row>
    <row r="1113" spans="2:4" x14ac:dyDescent="0.2">
      <c r="B1113" s="3"/>
      <c r="C1113" s="3"/>
      <c r="D1113" s="3"/>
    </row>
    <row r="1114" spans="2:4" x14ac:dyDescent="0.2">
      <c r="B1114" s="3"/>
      <c r="C1114" s="3"/>
      <c r="D1114" s="3"/>
    </row>
    <row r="1115" spans="2:4" x14ac:dyDescent="0.2">
      <c r="B1115" s="3"/>
      <c r="C1115" s="3"/>
      <c r="D1115" s="3"/>
    </row>
    <row r="1116" spans="2:4" x14ac:dyDescent="0.2">
      <c r="B1116" s="3"/>
      <c r="C1116" s="3"/>
      <c r="D1116" s="3"/>
    </row>
    <row r="1117" spans="2:4" x14ac:dyDescent="0.2">
      <c r="B1117" s="3"/>
      <c r="C1117" s="3"/>
      <c r="D1117" s="3"/>
    </row>
    <row r="1118" spans="2:4" x14ac:dyDescent="0.2">
      <c r="B1118" s="3"/>
      <c r="C1118" s="3"/>
      <c r="D1118" s="3"/>
    </row>
    <row r="1119" spans="2:4" x14ac:dyDescent="0.2">
      <c r="B1119" s="3"/>
      <c r="C1119" s="3"/>
      <c r="D1119" s="3"/>
    </row>
    <row r="1120" spans="2:4" x14ac:dyDescent="0.2">
      <c r="B1120" s="3"/>
      <c r="C1120" s="3"/>
      <c r="D1120" s="3"/>
    </row>
    <row r="1121" spans="2:4" x14ac:dyDescent="0.2">
      <c r="B1121" s="3"/>
      <c r="C1121" s="3"/>
      <c r="D1121" s="3"/>
    </row>
    <row r="1122" spans="2:4" x14ac:dyDescent="0.2">
      <c r="B1122" s="3"/>
      <c r="C1122" s="3"/>
      <c r="D1122" s="3"/>
    </row>
    <row r="1123" spans="2:4" x14ac:dyDescent="0.2">
      <c r="B1123" s="3"/>
      <c r="C1123" s="3"/>
      <c r="D1123" s="3"/>
    </row>
    <row r="1124" spans="2:4" x14ac:dyDescent="0.2">
      <c r="B1124" s="3"/>
      <c r="C1124" s="3"/>
      <c r="D1124" s="3"/>
    </row>
    <row r="1125" spans="2:4" x14ac:dyDescent="0.2">
      <c r="B1125" s="3"/>
      <c r="C1125" s="3"/>
      <c r="D1125" s="3"/>
    </row>
    <row r="1126" spans="2:4" x14ac:dyDescent="0.2">
      <c r="B1126" s="3"/>
      <c r="C1126" s="3"/>
      <c r="D1126" s="3"/>
    </row>
    <row r="1127" spans="2:4" x14ac:dyDescent="0.2">
      <c r="B1127" s="3"/>
      <c r="C1127" s="3"/>
      <c r="D1127" s="3"/>
    </row>
    <row r="1128" spans="2:4" x14ac:dyDescent="0.2">
      <c r="B1128" s="3"/>
      <c r="C1128" s="3"/>
      <c r="D1128" s="3"/>
    </row>
    <row r="1129" spans="2:4" x14ac:dyDescent="0.2">
      <c r="B1129" s="3"/>
      <c r="C1129" s="3"/>
      <c r="D1129" s="3"/>
    </row>
    <row r="1130" spans="2:4" x14ac:dyDescent="0.2">
      <c r="B1130" s="3"/>
      <c r="C1130" s="3"/>
      <c r="D1130" s="3"/>
    </row>
    <row r="1131" spans="2:4" x14ac:dyDescent="0.2">
      <c r="B1131" s="3"/>
      <c r="C1131" s="3"/>
      <c r="D1131" s="3"/>
    </row>
    <row r="1132" spans="2:4" x14ac:dyDescent="0.2">
      <c r="B1132" s="3"/>
      <c r="C1132" s="3"/>
      <c r="D1132" s="3"/>
    </row>
    <row r="1133" spans="2:4" x14ac:dyDescent="0.2">
      <c r="B1133" s="3"/>
      <c r="C1133" s="3"/>
      <c r="D1133" s="3"/>
    </row>
    <row r="1134" spans="2:4" x14ac:dyDescent="0.2">
      <c r="B1134" s="3"/>
      <c r="C1134" s="3"/>
      <c r="D1134" s="3"/>
    </row>
    <row r="1135" spans="2:4" x14ac:dyDescent="0.2">
      <c r="B1135" s="3"/>
      <c r="C1135" s="3"/>
      <c r="D1135" s="3"/>
    </row>
    <row r="1136" spans="2:4" x14ac:dyDescent="0.2">
      <c r="B1136" s="3"/>
      <c r="C1136" s="3"/>
      <c r="D1136" s="3"/>
    </row>
    <row r="1137" spans="2:4" x14ac:dyDescent="0.2">
      <c r="B1137" s="3"/>
      <c r="C1137" s="3"/>
      <c r="D1137" s="3"/>
    </row>
    <row r="1138" spans="2:4" x14ac:dyDescent="0.2">
      <c r="B1138" s="3"/>
      <c r="C1138" s="3"/>
      <c r="D1138" s="3"/>
    </row>
    <row r="1139" spans="2:4" x14ac:dyDescent="0.2">
      <c r="B1139" s="3"/>
      <c r="C1139" s="3"/>
      <c r="D1139" s="3"/>
    </row>
    <row r="1140" spans="2:4" x14ac:dyDescent="0.2">
      <c r="B1140" s="3"/>
      <c r="C1140" s="3"/>
      <c r="D1140" s="3"/>
    </row>
    <row r="1141" spans="2:4" x14ac:dyDescent="0.2">
      <c r="B1141" s="3"/>
      <c r="C1141" s="3"/>
      <c r="D1141" s="3"/>
    </row>
    <row r="1142" spans="2:4" x14ac:dyDescent="0.2">
      <c r="B1142" s="3"/>
      <c r="C1142" s="3"/>
      <c r="D1142" s="3"/>
    </row>
    <row r="1143" spans="2:4" x14ac:dyDescent="0.2">
      <c r="B1143" s="3"/>
      <c r="C1143" s="3"/>
      <c r="D1143" s="3"/>
    </row>
    <row r="1144" spans="2:4" x14ac:dyDescent="0.2">
      <c r="B1144" s="3"/>
      <c r="C1144" s="3"/>
      <c r="D1144" s="3"/>
    </row>
    <row r="1145" spans="2:4" x14ac:dyDescent="0.2">
      <c r="B1145" s="3"/>
      <c r="C1145" s="3"/>
      <c r="D1145" s="3"/>
    </row>
    <row r="1146" spans="2:4" x14ac:dyDescent="0.2">
      <c r="B1146" s="3"/>
      <c r="C1146" s="3"/>
      <c r="D1146" s="3"/>
    </row>
    <row r="1147" spans="2:4" x14ac:dyDescent="0.2">
      <c r="B1147" s="3"/>
      <c r="C1147" s="3"/>
      <c r="D1147" s="3"/>
    </row>
    <row r="1148" spans="2:4" x14ac:dyDescent="0.2">
      <c r="B1148" s="3"/>
      <c r="C1148" s="3"/>
      <c r="D1148" s="3"/>
    </row>
    <row r="1149" spans="2:4" x14ac:dyDescent="0.2">
      <c r="B1149" s="3"/>
      <c r="C1149" s="3"/>
      <c r="D1149" s="3"/>
    </row>
    <row r="1150" spans="2:4" x14ac:dyDescent="0.2">
      <c r="B1150" s="3"/>
      <c r="C1150" s="3"/>
      <c r="D1150" s="3"/>
    </row>
    <row r="1151" spans="2:4" x14ac:dyDescent="0.2">
      <c r="B1151" s="3"/>
      <c r="C1151" s="3"/>
      <c r="D1151" s="3"/>
    </row>
    <row r="1152" spans="2:4" x14ac:dyDescent="0.2">
      <c r="B1152" s="3"/>
      <c r="C1152" s="3"/>
      <c r="D1152" s="3"/>
    </row>
    <row r="1153" spans="2:4" x14ac:dyDescent="0.2">
      <c r="B1153" s="3"/>
      <c r="C1153" s="3"/>
      <c r="D1153" s="3"/>
    </row>
    <row r="1154" spans="2:4" x14ac:dyDescent="0.2">
      <c r="B1154" s="3"/>
      <c r="C1154" s="3"/>
      <c r="D1154" s="3"/>
    </row>
    <row r="1155" spans="2:4" x14ac:dyDescent="0.2">
      <c r="B1155" s="3"/>
      <c r="C1155" s="3"/>
      <c r="D1155" s="3"/>
    </row>
    <row r="1156" spans="2:4" x14ac:dyDescent="0.2">
      <c r="B1156" s="3"/>
      <c r="C1156" s="3"/>
      <c r="D1156" s="3"/>
    </row>
    <row r="1157" spans="2:4" x14ac:dyDescent="0.2">
      <c r="B1157" s="3"/>
      <c r="C1157" s="3"/>
      <c r="D1157" s="3"/>
    </row>
    <row r="1158" spans="2:4" x14ac:dyDescent="0.2">
      <c r="B1158" s="3"/>
      <c r="C1158" s="3"/>
      <c r="D1158" s="3"/>
    </row>
    <row r="1159" spans="2:4" x14ac:dyDescent="0.2">
      <c r="B1159" s="3"/>
      <c r="C1159" s="3"/>
      <c r="D1159" s="3"/>
    </row>
    <row r="1160" spans="2:4" x14ac:dyDescent="0.2">
      <c r="B1160" s="3"/>
      <c r="C1160" s="3"/>
      <c r="D1160" s="3"/>
    </row>
    <row r="1161" spans="2:4" x14ac:dyDescent="0.2">
      <c r="B1161" s="3"/>
      <c r="C1161" s="3"/>
      <c r="D1161" s="3"/>
    </row>
    <row r="1162" spans="2:4" x14ac:dyDescent="0.2">
      <c r="B1162" s="3"/>
      <c r="C1162" s="3"/>
      <c r="D1162" s="3"/>
    </row>
    <row r="1163" spans="2:4" x14ac:dyDescent="0.2">
      <c r="B1163" s="3"/>
      <c r="C1163" s="3"/>
      <c r="D1163" s="3"/>
    </row>
    <row r="1164" spans="2:4" x14ac:dyDescent="0.2">
      <c r="B1164" s="3"/>
      <c r="C1164" s="3"/>
      <c r="D1164" s="3"/>
    </row>
    <row r="1165" spans="2:4" x14ac:dyDescent="0.2">
      <c r="B1165" s="3"/>
      <c r="C1165" s="3"/>
      <c r="D1165" s="3"/>
    </row>
    <row r="1166" spans="2:4" x14ac:dyDescent="0.2">
      <c r="B1166" s="3"/>
      <c r="C1166" s="3"/>
      <c r="D1166" s="3"/>
    </row>
    <row r="1167" spans="2:4" x14ac:dyDescent="0.2">
      <c r="B1167" s="3"/>
      <c r="C1167" s="3"/>
      <c r="D1167" s="3"/>
    </row>
    <row r="1168" spans="2:4" x14ac:dyDescent="0.2">
      <c r="B1168" s="3"/>
      <c r="C1168" s="3"/>
      <c r="D1168" s="3"/>
    </row>
    <row r="1169" spans="2:4" x14ac:dyDescent="0.2">
      <c r="B1169" s="3"/>
      <c r="C1169" s="3"/>
      <c r="D1169" s="3"/>
    </row>
    <row r="1170" spans="2:4" x14ac:dyDescent="0.2">
      <c r="B1170" s="3"/>
      <c r="C1170" s="3"/>
      <c r="D1170" s="3"/>
    </row>
    <row r="1171" spans="2:4" x14ac:dyDescent="0.2">
      <c r="B1171" s="3"/>
      <c r="C1171" s="3"/>
      <c r="D1171" s="3"/>
    </row>
    <row r="1172" spans="2:4" x14ac:dyDescent="0.2">
      <c r="B1172" s="3"/>
      <c r="C1172" s="3"/>
      <c r="D1172" s="3"/>
    </row>
    <row r="1173" spans="2:4" x14ac:dyDescent="0.2">
      <c r="B1173" s="3"/>
      <c r="C1173" s="3"/>
      <c r="D1173" s="3"/>
    </row>
    <row r="1174" spans="2:4" x14ac:dyDescent="0.2">
      <c r="B1174" s="3"/>
      <c r="C1174" s="3"/>
      <c r="D1174" s="3"/>
    </row>
    <row r="1175" spans="2:4" x14ac:dyDescent="0.2">
      <c r="B1175" s="3"/>
      <c r="C1175" s="3"/>
      <c r="D1175" s="3"/>
    </row>
    <row r="1176" spans="2:4" x14ac:dyDescent="0.2">
      <c r="B1176" s="3"/>
      <c r="C1176" s="3"/>
      <c r="D1176" s="3"/>
    </row>
    <row r="1177" spans="2:4" x14ac:dyDescent="0.2">
      <c r="B1177" s="3"/>
      <c r="C1177" s="3"/>
      <c r="D1177" s="3"/>
    </row>
    <row r="1178" spans="2:4" x14ac:dyDescent="0.2">
      <c r="B1178" s="3"/>
      <c r="C1178" s="3"/>
      <c r="D1178" s="3"/>
    </row>
    <row r="1179" spans="2:4" x14ac:dyDescent="0.2">
      <c r="B1179" s="3"/>
      <c r="C1179" s="3"/>
      <c r="D1179" s="3"/>
    </row>
    <row r="1180" spans="2:4" x14ac:dyDescent="0.2">
      <c r="B1180" s="3"/>
      <c r="C1180" s="3"/>
      <c r="D1180" s="3"/>
    </row>
    <row r="1181" spans="2:4" x14ac:dyDescent="0.2">
      <c r="B1181" s="3"/>
      <c r="C1181" s="3"/>
      <c r="D1181" s="3"/>
    </row>
    <row r="1182" spans="2:4" x14ac:dyDescent="0.2">
      <c r="B1182" s="3"/>
      <c r="C1182" s="3"/>
      <c r="D1182" s="3"/>
    </row>
    <row r="1183" spans="2:4" x14ac:dyDescent="0.2">
      <c r="B1183" s="3"/>
      <c r="C1183" s="3"/>
      <c r="D1183" s="3"/>
    </row>
    <row r="1184" spans="2:4" x14ac:dyDescent="0.2">
      <c r="B1184" s="3"/>
      <c r="C1184" s="3"/>
      <c r="D1184" s="3"/>
    </row>
    <row r="1185" spans="2:4" x14ac:dyDescent="0.2">
      <c r="B1185" s="3"/>
      <c r="C1185" s="3"/>
      <c r="D1185" s="3"/>
    </row>
    <row r="1186" spans="2:4" x14ac:dyDescent="0.2">
      <c r="B1186" s="3"/>
      <c r="C1186" s="3"/>
      <c r="D1186" s="3"/>
    </row>
    <row r="1187" spans="2:4" x14ac:dyDescent="0.2">
      <c r="B1187" s="3"/>
      <c r="C1187" s="3"/>
      <c r="D1187" s="3"/>
    </row>
    <row r="1188" spans="2:4" x14ac:dyDescent="0.2">
      <c r="B1188" s="3"/>
      <c r="C1188" s="3"/>
      <c r="D1188" s="3"/>
    </row>
    <row r="1189" spans="2:4" x14ac:dyDescent="0.2">
      <c r="B1189" s="3"/>
      <c r="C1189" s="3"/>
      <c r="D1189" s="3"/>
    </row>
    <row r="1190" spans="2:4" x14ac:dyDescent="0.2">
      <c r="B1190" s="3"/>
      <c r="C1190" s="3"/>
      <c r="D1190" s="3"/>
    </row>
    <row r="1191" spans="2:4" x14ac:dyDescent="0.2">
      <c r="B1191" s="3"/>
      <c r="C1191" s="3"/>
      <c r="D1191" s="3"/>
    </row>
    <row r="1192" spans="2:4" x14ac:dyDescent="0.2">
      <c r="B1192" s="3"/>
      <c r="C1192" s="3"/>
      <c r="D1192" s="3"/>
    </row>
    <row r="1193" spans="2:4" x14ac:dyDescent="0.2">
      <c r="B1193" s="3"/>
      <c r="C1193" s="3"/>
      <c r="D1193" s="3"/>
    </row>
    <row r="1194" spans="2:4" x14ac:dyDescent="0.2">
      <c r="B1194" s="3"/>
      <c r="C1194" s="3"/>
      <c r="D1194" s="3"/>
    </row>
    <row r="1195" spans="2:4" x14ac:dyDescent="0.2">
      <c r="B1195" s="3"/>
      <c r="C1195" s="3"/>
      <c r="D1195" s="3"/>
    </row>
    <row r="1196" spans="2:4" x14ac:dyDescent="0.2">
      <c r="B1196" s="3"/>
      <c r="C1196" s="3"/>
      <c r="D1196" s="3"/>
    </row>
    <row r="1197" spans="2:4" x14ac:dyDescent="0.2">
      <c r="B1197" s="3"/>
      <c r="C1197" s="3"/>
      <c r="D1197" s="3"/>
    </row>
    <row r="1198" spans="2:4" x14ac:dyDescent="0.2">
      <c r="B1198" s="3"/>
      <c r="C1198" s="3"/>
      <c r="D1198" s="3"/>
    </row>
    <row r="1199" spans="2:4" x14ac:dyDescent="0.2">
      <c r="B1199" s="3"/>
      <c r="C1199" s="3"/>
      <c r="D1199" s="3"/>
    </row>
    <row r="1200" spans="2:4" x14ac:dyDescent="0.2">
      <c r="B1200" s="3"/>
      <c r="C1200" s="3"/>
      <c r="D1200" s="3"/>
    </row>
    <row r="1201" spans="2:4" x14ac:dyDescent="0.2">
      <c r="B1201" s="3"/>
      <c r="C1201" s="3"/>
      <c r="D1201" s="3"/>
    </row>
    <row r="1202" spans="2:4" x14ac:dyDescent="0.2">
      <c r="B1202" s="3"/>
      <c r="C1202" s="3"/>
      <c r="D1202" s="3"/>
    </row>
    <row r="1203" spans="2:4" x14ac:dyDescent="0.2">
      <c r="B1203" s="3"/>
      <c r="C1203" s="3"/>
      <c r="D1203" s="3"/>
    </row>
    <row r="1204" spans="2:4" x14ac:dyDescent="0.2">
      <c r="B1204" s="3"/>
      <c r="C1204" s="3"/>
      <c r="D1204" s="3"/>
    </row>
    <row r="1205" spans="2:4" x14ac:dyDescent="0.2">
      <c r="B1205" s="3"/>
      <c r="C1205" s="3"/>
      <c r="D1205" s="3"/>
    </row>
    <row r="1206" spans="2:4" x14ac:dyDescent="0.2">
      <c r="B1206" s="3"/>
      <c r="C1206" s="3"/>
      <c r="D1206" s="3"/>
    </row>
    <row r="1207" spans="2:4" x14ac:dyDescent="0.2">
      <c r="B1207" s="3"/>
      <c r="C1207" s="3"/>
      <c r="D1207" s="3"/>
    </row>
    <row r="1208" spans="2:4" x14ac:dyDescent="0.2">
      <c r="B1208" s="3"/>
      <c r="C1208" s="3"/>
      <c r="D1208" s="3"/>
    </row>
    <row r="1209" spans="2:4" x14ac:dyDescent="0.2">
      <c r="B1209" s="3"/>
      <c r="C1209" s="3"/>
      <c r="D1209" s="3"/>
    </row>
    <row r="1210" spans="2:4" x14ac:dyDescent="0.2">
      <c r="B1210" s="3"/>
      <c r="C1210" s="3"/>
      <c r="D1210" s="3"/>
    </row>
    <row r="1211" spans="2:4" x14ac:dyDescent="0.2">
      <c r="B1211" s="3"/>
      <c r="C1211" s="3"/>
      <c r="D1211" s="3"/>
    </row>
    <row r="1212" spans="2:4" x14ac:dyDescent="0.2">
      <c r="B1212" s="3"/>
      <c r="C1212" s="3"/>
      <c r="D1212" s="3"/>
    </row>
    <row r="1213" spans="2:4" x14ac:dyDescent="0.2">
      <c r="B1213" s="3"/>
      <c r="C1213" s="3"/>
      <c r="D1213" s="3"/>
    </row>
    <row r="1214" spans="2:4" x14ac:dyDescent="0.2">
      <c r="B1214" s="3"/>
      <c r="C1214" s="3"/>
      <c r="D1214" s="3"/>
    </row>
    <row r="1215" spans="2:4" x14ac:dyDescent="0.2">
      <c r="B1215" s="3"/>
      <c r="C1215" s="3"/>
      <c r="D1215" s="3"/>
    </row>
    <row r="1216" spans="2:4" x14ac:dyDescent="0.2">
      <c r="B1216" s="3"/>
      <c r="C1216" s="3"/>
      <c r="D1216" s="3"/>
    </row>
    <row r="1217" spans="2:4" x14ac:dyDescent="0.2">
      <c r="B1217" s="3"/>
      <c r="C1217" s="3"/>
      <c r="D1217" s="3"/>
    </row>
    <row r="1218" spans="2:4" x14ac:dyDescent="0.2">
      <c r="B1218" s="3"/>
      <c r="C1218" s="3"/>
      <c r="D1218" s="3"/>
    </row>
    <row r="1219" spans="2:4" x14ac:dyDescent="0.2">
      <c r="B1219" s="3"/>
      <c r="C1219" s="3"/>
      <c r="D1219" s="3"/>
    </row>
    <row r="1220" spans="2:4" x14ac:dyDescent="0.2">
      <c r="B1220" s="3"/>
      <c r="C1220" s="3"/>
      <c r="D1220" s="3"/>
    </row>
    <row r="1221" spans="2:4" x14ac:dyDescent="0.2">
      <c r="B1221" s="3"/>
      <c r="C1221" s="3"/>
      <c r="D1221" s="3"/>
    </row>
    <row r="1222" spans="2:4" x14ac:dyDescent="0.2">
      <c r="B1222" s="3"/>
      <c r="C1222" s="3"/>
      <c r="D1222" s="3"/>
    </row>
    <row r="1223" spans="2:4" x14ac:dyDescent="0.2">
      <c r="B1223" s="3"/>
      <c r="C1223" s="3"/>
      <c r="D1223" s="3"/>
    </row>
    <row r="1224" spans="2:4" x14ac:dyDescent="0.2">
      <c r="B1224" s="3"/>
      <c r="C1224" s="3"/>
      <c r="D1224" s="3"/>
    </row>
    <row r="1225" spans="2:4" x14ac:dyDescent="0.2">
      <c r="B1225" s="3"/>
      <c r="C1225" s="3"/>
      <c r="D1225" s="3"/>
    </row>
    <row r="1226" spans="2:4" x14ac:dyDescent="0.2">
      <c r="B1226" s="3"/>
      <c r="C1226" s="3"/>
      <c r="D1226" s="3"/>
    </row>
    <row r="1227" spans="2:4" x14ac:dyDescent="0.2">
      <c r="B1227" s="3"/>
      <c r="C1227" s="3"/>
      <c r="D1227" s="3"/>
    </row>
    <row r="1228" spans="2:4" x14ac:dyDescent="0.2">
      <c r="B1228" s="3"/>
      <c r="C1228" s="3"/>
      <c r="D1228" s="3"/>
    </row>
    <row r="1229" spans="2:4" x14ac:dyDescent="0.2">
      <c r="B1229" s="3"/>
      <c r="C1229" s="3"/>
      <c r="D1229" s="3"/>
    </row>
    <row r="1230" spans="2:4" x14ac:dyDescent="0.2">
      <c r="B1230" s="3"/>
      <c r="C1230" s="3"/>
      <c r="D1230" s="3"/>
    </row>
    <row r="1231" spans="2:4" x14ac:dyDescent="0.2">
      <c r="B1231" s="3"/>
      <c r="C1231" s="3"/>
      <c r="D1231" s="3"/>
    </row>
    <row r="1232" spans="2:4" x14ac:dyDescent="0.2">
      <c r="B1232" s="3"/>
      <c r="C1232" s="3"/>
      <c r="D1232" s="3"/>
    </row>
    <row r="1233" spans="2:4" x14ac:dyDescent="0.2">
      <c r="B1233" s="3"/>
      <c r="C1233" s="3"/>
      <c r="D1233" s="3"/>
    </row>
    <row r="1234" spans="2:4" x14ac:dyDescent="0.2">
      <c r="B1234" s="3"/>
      <c r="C1234" s="3"/>
      <c r="D1234" s="3"/>
    </row>
    <row r="1235" spans="2:4" x14ac:dyDescent="0.2">
      <c r="B1235" s="3"/>
      <c r="C1235" s="3"/>
      <c r="D1235" s="3"/>
    </row>
    <row r="1236" spans="2:4" x14ac:dyDescent="0.2">
      <c r="B1236" s="3"/>
      <c r="C1236" s="3"/>
      <c r="D1236" s="3"/>
    </row>
    <row r="1237" spans="2:4" x14ac:dyDescent="0.2">
      <c r="B1237" s="3"/>
      <c r="C1237" s="3"/>
      <c r="D1237" s="3"/>
    </row>
    <row r="1238" spans="2:4" x14ac:dyDescent="0.2">
      <c r="B1238" s="3"/>
      <c r="C1238" s="3"/>
      <c r="D1238" s="3"/>
    </row>
    <row r="1239" spans="2:4" x14ac:dyDescent="0.2">
      <c r="B1239" s="3"/>
      <c r="C1239" s="3"/>
      <c r="D1239" s="3"/>
    </row>
    <row r="1240" spans="2:4" x14ac:dyDescent="0.2">
      <c r="B1240" s="3"/>
      <c r="C1240" s="3"/>
      <c r="D1240" s="3"/>
    </row>
    <row r="1241" spans="2:4" x14ac:dyDescent="0.2">
      <c r="B1241" s="3"/>
      <c r="C1241" s="3"/>
      <c r="D1241" s="3"/>
    </row>
    <row r="1242" spans="2:4" x14ac:dyDescent="0.2">
      <c r="B1242" s="3"/>
      <c r="C1242" s="3"/>
      <c r="D1242" s="3"/>
    </row>
    <row r="1243" spans="2:4" x14ac:dyDescent="0.2">
      <c r="B1243" s="3"/>
      <c r="C1243" s="3"/>
      <c r="D1243" s="3"/>
    </row>
    <row r="1244" spans="2:4" x14ac:dyDescent="0.2">
      <c r="B1244" s="3"/>
      <c r="C1244" s="3"/>
      <c r="D1244" s="3"/>
    </row>
    <row r="1245" spans="2:4" x14ac:dyDescent="0.2">
      <c r="B1245" s="3"/>
      <c r="C1245" s="3"/>
      <c r="D1245" s="3"/>
    </row>
    <row r="1246" spans="2:4" x14ac:dyDescent="0.2">
      <c r="B1246" s="3"/>
      <c r="C1246" s="3"/>
      <c r="D1246" s="3"/>
    </row>
    <row r="1247" spans="2:4" x14ac:dyDescent="0.2">
      <c r="B1247" s="3"/>
      <c r="C1247" s="3"/>
      <c r="D1247" s="3"/>
    </row>
    <row r="1248" spans="2:4" x14ac:dyDescent="0.2">
      <c r="B1248" s="3"/>
      <c r="C1248" s="3"/>
      <c r="D1248" s="3"/>
    </row>
    <row r="1249" spans="2:4" x14ac:dyDescent="0.2">
      <c r="B1249" s="3"/>
      <c r="C1249" s="3"/>
      <c r="D1249" s="3"/>
    </row>
    <row r="1250" spans="2:4" x14ac:dyDescent="0.2">
      <c r="B1250" s="3"/>
      <c r="C1250" s="3"/>
      <c r="D1250" s="3"/>
    </row>
    <row r="1251" spans="2:4" x14ac:dyDescent="0.2">
      <c r="B1251" s="3"/>
      <c r="C1251" s="3"/>
      <c r="D1251" s="3"/>
    </row>
    <row r="1252" spans="2:4" x14ac:dyDescent="0.2">
      <c r="B1252" s="3"/>
      <c r="C1252" s="3"/>
      <c r="D1252" s="3"/>
    </row>
    <row r="1253" spans="2:4" x14ac:dyDescent="0.2">
      <c r="B1253" s="3"/>
      <c r="C1253" s="3"/>
      <c r="D1253" s="3"/>
    </row>
    <row r="1254" spans="2:4" x14ac:dyDescent="0.2">
      <c r="B1254" s="3"/>
      <c r="C1254" s="3"/>
      <c r="D1254" s="3"/>
    </row>
    <row r="1255" spans="2:4" x14ac:dyDescent="0.2">
      <c r="B1255" s="3"/>
      <c r="C1255" s="3"/>
      <c r="D1255" s="3"/>
    </row>
    <row r="1256" spans="2:4" x14ac:dyDescent="0.2">
      <c r="B1256" s="3"/>
      <c r="C1256" s="3"/>
      <c r="D1256" s="3"/>
    </row>
    <row r="1257" spans="2:4" x14ac:dyDescent="0.2">
      <c r="B1257" s="3"/>
      <c r="C1257" s="3"/>
      <c r="D1257" s="3"/>
    </row>
    <row r="1258" spans="2:4" x14ac:dyDescent="0.2">
      <c r="B1258" s="3"/>
      <c r="C1258" s="3"/>
      <c r="D1258" s="3"/>
    </row>
    <row r="1259" spans="2:4" x14ac:dyDescent="0.2">
      <c r="B1259" s="3"/>
      <c r="C1259" s="3"/>
      <c r="D1259" s="3"/>
    </row>
    <row r="1260" spans="2:4" x14ac:dyDescent="0.2">
      <c r="B1260" s="3"/>
      <c r="C1260" s="3"/>
      <c r="D1260" s="3"/>
    </row>
    <row r="1261" spans="2:4" x14ac:dyDescent="0.2">
      <c r="B1261" s="3"/>
      <c r="C1261" s="3"/>
      <c r="D1261" s="3"/>
    </row>
    <row r="1262" spans="2:4" x14ac:dyDescent="0.2">
      <c r="B1262" s="3"/>
      <c r="C1262" s="3"/>
      <c r="D1262" s="3"/>
    </row>
    <row r="1263" spans="2:4" x14ac:dyDescent="0.2">
      <c r="B1263" s="3"/>
      <c r="C1263" s="3"/>
      <c r="D1263" s="3"/>
    </row>
    <row r="1264" spans="2:4" x14ac:dyDescent="0.2">
      <c r="B1264" s="3"/>
      <c r="C1264" s="3"/>
      <c r="D1264" s="3"/>
    </row>
    <row r="1265" spans="2:4" x14ac:dyDescent="0.2">
      <c r="B1265" s="3"/>
      <c r="C1265" s="3"/>
      <c r="D1265" s="3"/>
    </row>
    <row r="1266" spans="2:4" x14ac:dyDescent="0.2">
      <c r="B1266" s="3"/>
      <c r="C1266" s="3"/>
      <c r="D1266" s="3"/>
    </row>
    <row r="1267" spans="2:4" x14ac:dyDescent="0.2">
      <c r="B1267" s="3"/>
      <c r="C1267" s="3"/>
      <c r="D1267" s="3"/>
    </row>
    <row r="1268" spans="2:4" x14ac:dyDescent="0.2">
      <c r="B1268" s="3"/>
      <c r="C1268" s="3"/>
      <c r="D1268" s="3"/>
    </row>
    <row r="1269" spans="2:4" x14ac:dyDescent="0.2">
      <c r="B1269" s="3"/>
      <c r="C1269" s="3"/>
      <c r="D1269" s="3"/>
    </row>
    <row r="1270" spans="2:4" x14ac:dyDescent="0.2">
      <c r="B1270" s="3"/>
      <c r="C1270" s="3"/>
      <c r="D1270" s="3"/>
    </row>
    <row r="1271" spans="2:4" x14ac:dyDescent="0.2">
      <c r="B1271" s="3"/>
      <c r="C1271" s="3"/>
      <c r="D1271" s="3"/>
    </row>
    <row r="1272" spans="2:4" x14ac:dyDescent="0.2">
      <c r="B1272" s="3"/>
      <c r="C1272" s="3"/>
      <c r="D1272" s="3"/>
    </row>
    <row r="1273" spans="2:4" x14ac:dyDescent="0.2">
      <c r="B1273" s="3"/>
      <c r="C1273" s="3"/>
      <c r="D1273" s="3"/>
    </row>
    <row r="1274" spans="2:4" x14ac:dyDescent="0.2">
      <c r="B1274" s="3"/>
      <c r="C1274" s="3"/>
      <c r="D1274" s="3"/>
    </row>
    <row r="1275" spans="2:4" x14ac:dyDescent="0.2">
      <c r="B1275" s="3"/>
      <c r="C1275" s="3"/>
      <c r="D1275" s="3"/>
    </row>
    <row r="1276" spans="2:4" x14ac:dyDescent="0.2">
      <c r="B1276" s="3"/>
      <c r="C1276" s="3"/>
      <c r="D1276" s="3"/>
    </row>
    <row r="1277" spans="2:4" x14ac:dyDescent="0.2">
      <c r="B1277" s="3"/>
      <c r="C1277" s="3"/>
      <c r="D1277" s="3"/>
    </row>
    <row r="1278" spans="2:4" x14ac:dyDescent="0.2">
      <c r="B1278" s="3"/>
      <c r="C1278" s="3"/>
      <c r="D1278" s="3"/>
    </row>
    <row r="1279" spans="2:4" x14ac:dyDescent="0.2">
      <c r="B1279" s="3"/>
      <c r="C1279" s="3"/>
      <c r="D1279" s="3"/>
    </row>
    <row r="1280" spans="2:4" x14ac:dyDescent="0.2">
      <c r="B1280" s="3"/>
      <c r="C1280" s="3"/>
      <c r="D1280" s="3"/>
    </row>
    <row r="1281" spans="2:4" x14ac:dyDescent="0.2">
      <c r="B1281" s="3"/>
      <c r="C1281" s="3"/>
      <c r="D1281" s="3"/>
    </row>
    <row r="1282" spans="2:4" x14ac:dyDescent="0.2">
      <c r="B1282" s="3"/>
      <c r="C1282" s="3"/>
      <c r="D1282" s="3"/>
    </row>
    <row r="1283" spans="2:4" x14ac:dyDescent="0.2">
      <c r="B1283" s="3"/>
      <c r="C1283" s="3"/>
      <c r="D1283" s="3"/>
    </row>
    <row r="1284" spans="2:4" x14ac:dyDescent="0.2">
      <c r="B1284" s="3"/>
      <c r="C1284" s="3"/>
      <c r="D1284" s="3"/>
    </row>
    <row r="1285" spans="2:4" x14ac:dyDescent="0.2">
      <c r="B1285" s="3"/>
      <c r="C1285" s="3"/>
      <c r="D1285" s="3"/>
    </row>
    <row r="1286" spans="2:4" x14ac:dyDescent="0.2">
      <c r="B1286" s="3"/>
      <c r="C1286" s="3"/>
      <c r="D1286" s="3"/>
    </row>
    <row r="1287" spans="2:4" x14ac:dyDescent="0.2">
      <c r="B1287" s="3"/>
      <c r="C1287" s="3"/>
      <c r="D1287" s="3"/>
    </row>
    <row r="1288" spans="2:4" x14ac:dyDescent="0.2">
      <c r="B1288" s="3"/>
      <c r="C1288" s="3"/>
      <c r="D1288" s="3"/>
    </row>
    <row r="1289" spans="2:4" x14ac:dyDescent="0.2">
      <c r="B1289" s="3"/>
      <c r="C1289" s="3"/>
      <c r="D1289" s="3"/>
    </row>
    <row r="1290" spans="2:4" x14ac:dyDescent="0.2">
      <c r="B1290" s="3"/>
      <c r="C1290" s="3"/>
      <c r="D1290" s="3"/>
    </row>
    <row r="1291" spans="2:4" x14ac:dyDescent="0.2">
      <c r="B1291" s="3"/>
      <c r="C1291" s="3"/>
      <c r="D1291" s="3"/>
    </row>
    <row r="1292" spans="2:4" x14ac:dyDescent="0.2">
      <c r="B1292" s="3"/>
      <c r="C1292" s="3"/>
      <c r="D1292" s="3"/>
    </row>
    <row r="1293" spans="2:4" x14ac:dyDescent="0.2">
      <c r="B1293" s="3"/>
      <c r="C1293" s="3"/>
      <c r="D1293" s="3"/>
    </row>
    <row r="1294" spans="2:4" x14ac:dyDescent="0.2">
      <c r="B1294" s="3"/>
      <c r="C1294" s="3"/>
      <c r="D1294" s="3"/>
    </row>
    <row r="1295" spans="2:4" x14ac:dyDescent="0.2">
      <c r="B1295" s="3"/>
      <c r="C1295" s="3"/>
      <c r="D1295" s="3"/>
    </row>
    <row r="1296" spans="2:4" x14ac:dyDescent="0.2">
      <c r="B1296" s="3"/>
      <c r="C1296" s="3"/>
      <c r="D1296" s="3"/>
    </row>
    <row r="1297" spans="2:4" x14ac:dyDescent="0.2">
      <c r="B1297" s="3"/>
      <c r="C1297" s="3"/>
      <c r="D1297" s="3"/>
    </row>
    <row r="1298" spans="2:4" x14ac:dyDescent="0.2">
      <c r="B1298" s="3"/>
      <c r="C1298" s="3"/>
      <c r="D1298" s="3"/>
    </row>
    <row r="1299" spans="2:4" x14ac:dyDescent="0.2">
      <c r="B1299" s="3"/>
      <c r="C1299" s="3"/>
      <c r="D1299" s="3"/>
    </row>
    <row r="1300" spans="2:4" x14ac:dyDescent="0.2">
      <c r="B1300" s="3"/>
      <c r="C1300" s="3"/>
      <c r="D1300" s="3"/>
    </row>
    <row r="1301" spans="2:4" x14ac:dyDescent="0.2">
      <c r="B1301" s="3"/>
      <c r="C1301" s="3"/>
      <c r="D1301" s="3"/>
    </row>
    <row r="1302" spans="2:4" x14ac:dyDescent="0.2">
      <c r="B1302" s="3"/>
      <c r="C1302" s="3"/>
      <c r="D1302" s="3"/>
    </row>
    <row r="1303" spans="2:4" x14ac:dyDescent="0.2">
      <c r="B1303" s="3"/>
      <c r="C1303" s="3"/>
      <c r="D1303" s="3"/>
    </row>
    <row r="1304" spans="2:4" x14ac:dyDescent="0.2">
      <c r="B1304" s="3"/>
      <c r="C1304" s="3"/>
      <c r="D1304" s="3"/>
    </row>
    <row r="1305" spans="2:4" x14ac:dyDescent="0.2">
      <c r="B1305" s="3"/>
      <c r="C1305" s="3"/>
      <c r="D1305" s="3"/>
    </row>
    <row r="1306" spans="2:4" x14ac:dyDescent="0.2">
      <c r="B1306" s="3"/>
      <c r="C1306" s="3"/>
      <c r="D1306" s="3"/>
    </row>
    <row r="1307" spans="2:4" x14ac:dyDescent="0.2">
      <c r="B1307" s="3"/>
      <c r="C1307" s="3"/>
      <c r="D1307" s="3"/>
    </row>
    <row r="1308" spans="2:4" x14ac:dyDescent="0.2">
      <c r="B1308" s="3"/>
      <c r="C1308" s="3"/>
      <c r="D1308" s="3"/>
    </row>
    <row r="1309" spans="2:4" x14ac:dyDescent="0.2">
      <c r="B1309" s="3"/>
      <c r="C1309" s="3"/>
      <c r="D1309" s="3"/>
    </row>
    <row r="1310" spans="2:4" x14ac:dyDescent="0.2">
      <c r="B1310" s="3"/>
      <c r="C1310" s="3"/>
      <c r="D1310" s="3"/>
    </row>
    <row r="1311" spans="2:4" x14ac:dyDescent="0.2">
      <c r="B1311" s="3"/>
      <c r="C1311" s="3"/>
      <c r="D1311" s="3"/>
    </row>
    <row r="1312" spans="2:4" x14ac:dyDescent="0.2">
      <c r="B1312" s="3"/>
      <c r="C1312" s="3"/>
      <c r="D1312" s="3"/>
    </row>
    <row r="1313" spans="2:4" x14ac:dyDescent="0.2">
      <c r="B1313" s="3"/>
      <c r="C1313" s="3"/>
      <c r="D1313" s="3"/>
    </row>
  </sheetData>
  <dataConsolidate/>
  <mergeCells count="15">
    <mergeCell ref="B2:L2"/>
    <mergeCell ref="B5:B7"/>
    <mergeCell ref="C5:L5"/>
    <mergeCell ref="M5:T5"/>
    <mergeCell ref="B3:D3"/>
    <mergeCell ref="U8:AC8"/>
    <mergeCell ref="AC5:AC7"/>
    <mergeCell ref="AD5:AG5"/>
    <mergeCell ref="L6:L7"/>
    <mergeCell ref="U6:AB6"/>
    <mergeCell ref="AD6:AD7"/>
    <mergeCell ref="AE6:AE7"/>
    <mergeCell ref="AF6:AF7"/>
    <mergeCell ref="AG6:AG7"/>
    <mergeCell ref="U5:AB5"/>
  </mergeCells>
  <dataValidations count="8">
    <dataValidation type="list" allowBlank="1" showInputMessage="1" showErrorMessage="1" sqref="T9:T17">
      <formula1>PublicationMode</formula1>
    </dataValidation>
    <dataValidation type="list" allowBlank="1" showInputMessage="1" showErrorMessage="1" sqref="S9:S17">
      <formula1>TradeConditionIndicator</formula1>
    </dataValidation>
    <dataValidation type="list" allowBlank="1" showInputMessage="1" showErrorMessage="1" sqref="R9:R17">
      <formula1>ModificationIndicator</formula1>
    </dataValidation>
    <dataValidation type="list" allowBlank="1" showInputMessage="1" showErrorMessage="1" sqref="Q9:Q17">
      <formula1>CrossingTradeIndicator</formula1>
    </dataValidation>
    <dataValidation type="list" allowBlank="1" showInputMessage="1" showErrorMessage="1" sqref="P9:P17">
      <formula1>NegotiatedTransactionIndicator</formula1>
    </dataValidation>
    <dataValidation type="list" allowBlank="1" showInputMessage="1" showErrorMessage="1" sqref="O9:O17">
      <formula1>TransactionCategory</formula1>
    </dataValidation>
    <dataValidation type="list" allowBlank="1" showInputMessage="1" showErrorMessage="1" sqref="N9:N17">
      <formula1>TradingMode</formula1>
    </dataValidation>
    <dataValidation type="list" allowBlank="1" showInputMessage="1" showErrorMessage="1" sqref="M9:M17">
      <formula1>MarketMechanism</formula1>
    </dataValidation>
  </dataValidations>
  <pageMargins left="0.25" right="0.25" top="0.7" bottom="0.62" header="0.5" footer="0.25"/>
  <pageSetup paperSize="8" scale="30" orientation="landscape" r:id="rId1"/>
  <headerFooter alignWithMargins="0">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507"/>
  <sheetViews>
    <sheetView showGridLines="0" zoomScale="80" zoomScaleNormal="80" zoomScaleSheetLayoutView="65" workbookViewId="0">
      <pane ySplit="8" topLeftCell="A9" activePane="bottomLeft" state="frozen"/>
      <selection activeCell="AX118" sqref="AX118"/>
      <selection pane="bottomLeft" activeCell="BR120" sqref="BR120"/>
    </sheetView>
  </sheetViews>
  <sheetFormatPr defaultRowHeight="12.75" x14ac:dyDescent="0.2"/>
  <cols>
    <col min="1" max="1" width="6.42578125" style="3" customWidth="1"/>
    <col min="2" max="2" width="11.140625" style="4" customWidth="1"/>
    <col min="3" max="3" width="22" style="4" customWidth="1"/>
    <col min="4" max="4" width="12.28515625" style="4" customWidth="1"/>
    <col min="5" max="5" width="11.28515625" style="3" bestFit="1" customWidth="1"/>
    <col min="6" max="6" width="16.5703125" style="3" customWidth="1"/>
    <col min="7" max="7" width="26.5703125" style="3" bestFit="1" customWidth="1"/>
    <col min="8" max="9" width="54.5703125" style="3" bestFit="1" customWidth="1"/>
    <col min="10" max="10" width="54.5703125" style="7" bestFit="1" customWidth="1"/>
    <col min="11" max="11" width="54.5703125" style="20" bestFit="1" customWidth="1"/>
    <col min="12" max="12" width="54.5703125" style="22" bestFit="1" customWidth="1"/>
    <col min="13" max="13" width="20.140625" style="20" bestFit="1" customWidth="1"/>
    <col min="14" max="15" width="54.5703125" style="20" bestFit="1" customWidth="1"/>
    <col min="16" max="18" width="5.140625" style="20" bestFit="1" customWidth="1"/>
    <col min="19" max="23" width="4.5703125" style="20" customWidth="1"/>
    <col min="24" max="24" width="15.5703125" style="20" bestFit="1" customWidth="1"/>
    <col min="25" max="25" width="17.85546875" style="20" bestFit="1" customWidth="1"/>
    <col min="26" max="26" width="8.5703125" style="20" bestFit="1" customWidth="1"/>
    <col min="27" max="27" width="10.5703125" style="3" bestFit="1" customWidth="1"/>
    <col min="28" max="28" width="16" style="3" bestFit="1" customWidth="1"/>
    <col min="29" max="30" width="15.140625" style="3" customWidth="1"/>
    <col min="31" max="31" width="28.5703125" style="3" customWidth="1"/>
    <col min="32" max="32" width="10.28515625" style="3" customWidth="1"/>
    <col min="33" max="35" width="12" style="3" customWidth="1"/>
    <col min="36" max="36" width="3" style="3" customWidth="1"/>
    <col min="37" max="37" width="14.140625" style="3" customWidth="1"/>
    <col min="38" max="16384" width="9.140625" style="3"/>
  </cols>
  <sheetData>
    <row r="1" spans="1:32" ht="38.25" customHeight="1" x14ac:dyDescent="0.2">
      <c r="A1" s="1" t="s">
        <v>36</v>
      </c>
      <c r="B1" s="2"/>
      <c r="C1" s="2"/>
      <c r="D1" s="2"/>
      <c r="E1" s="2"/>
      <c r="F1" s="2"/>
      <c r="G1" s="2"/>
      <c r="H1" s="2"/>
      <c r="I1" s="2"/>
      <c r="J1" s="2"/>
      <c r="K1" s="2"/>
      <c r="L1" s="2"/>
      <c r="M1" s="2"/>
      <c r="N1" s="2"/>
      <c r="O1" s="2"/>
      <c r="P1" s="2"/>
      <c r="Q1" s="2"/>
      <c r="R1" s="2"/>
      <c r="S1" s="2"/>
      <c r="T1" s="2"/>
      <c r="U1" s="2"/>
      <c r="V1" s="2"/>
      <c r="W1" s="2"/>
      <c r="X1" s="2"/>
      <c r="Y1" s="2"/>
      <c r="Z1" s="2"/>
      <c r="AA1" s="2"/>
      <c r="AB1" s="2"/>
      <c r="AC1" s="8"/>
      <c r="AD1" s="8"/>
      <c r="AE1" s="8"/>
      <c r="AF1" s="8"/>
    </row>
    <row r="2" spans="1:32" ht="15" customHeight="1" x14ac:dyDescent="0.3">
      <c r="B2" s="211"/>
      <c r="C2" s="211"/>
      <c r="D2" s="211"/>
      <c r="E2" s="211"/>
      <c r="F2" s="211"/>
      <c r="G2" s="211"/>
      <c r="H2" s="5"/>
      <c r="I2" s="5"/>
      <c r="J2" s="5"/>
      <c r="K2" s="5"/>
      <c r="L2" s="5"/>
      <c r="M2" s="5"/>
      <c r="N2" s="5"/>
      <c r="O2" s="5"/>
      <c r="P2" s="5"/>
      <c r="Q2" s="5"/>
      <c r="R2" s="5"/>
      <c r="S2" s="5"/>
      <c r="T2" s="5"/>
      <c r="U2" s="5"/>
      <c r="V2" s="5"/>
      <c r="W2" s="5"/>
      <c r="X2" s="3"/>
      <c r="Y2" s="3"/>
      <c r="Z2" s="3"/>
      <c r="AC2" s="5"/>
      <c r="AD2" s="5"/>
      <c r="AE2" s="5"/>
      <c r="AF2" s="5"/>
    </row>
    <row r="3" spans="1:32" ht="15.75" customHeight="1" x14ac:dyDescent="0.2">
      <c r="B3" s="274" t="s">
        <v>1157</v>
      </c>
      <c r="C3" s="274"/>
      <c r="D3" s="3"/>
      <c r="G3" s="21"/>
      <c r="H3" s="21"/>
      <c r="I3" s="21"/>
      <c r="J3" s="21"/>
      <c r="K3" s="21"/>
      <c r="L3" s="21"/>
      <c r="M3" s="21"/>
      <c r="N3" s="21"/>
      <c r="O3" s="21"/>
      <c r="P3" s="21"/>
      <c r="Q3" s="21"/>
      <c r="R3" s="21"/>
      <c r="S3" s="21"/>
      <c r="T3" s="21"/>
      <c r="U3" s="21"/>
      <c r="V3" s="21"/>
      <c r="W3" s="21"/>
      <c r="X3" s="6"/>
      <c r="Y3" s="6"/>
      <c r="Z3" s="6"/>
      <c r="AA3" s="6"/>
      <c r="AB3" s="6"/>
    </row>
    <row r="4" spans="1:32" ht="15" customHeight="1" thickBot="1" x14ac:dyDescent="0.25">
      <c r="B4" s="3"/>
      <c r="C4" s="3"/>
      <c r="D4" s="3"/>
      <c r="G4" s="20"/>
      <c r="H4" s="20"/>
      <c r="I4" s="22"/>
      <c r="J4" s="20"/>
      <c r="L4" s="20"/>
      <c r="X4" s="3"/>
      <c r="Y4" s="3"/>
      <c r="Z4" s="3"/>
    </row>
    <row r="5" spans="1:32" s="8" customFormat="1" ht="45.75" customHeight="1" thickBot="1" x14ac:dyDescent="0.25">
      <c r="B5" s="275"/>
      <c r="C5" s="278" t="s">
        <v>0</v>
      </c>
      <c r="D5" s="279"/>
      <c r="E5" s="279"/>
      <c r="F5" s="279"/>
      <c r="G5" s="280"/>
      <c r="H5" s="270" t="s">
        <v>341</v>
      </c>
      <c r="I5" s="271"/>
      <c r="J5" s="271"/>
      <c r="K5" s="272"/>
      <c r="L5" s="272"/>
      <c r="M5" s="272"/>
      <c r="N5" s="272"/>
      <c r="O5" s="273"/>
      <c r="P5" s="283" t="s">
        <v>74</v>
      </c>
      <c r="Q5" s="284"/>
      <c r="R5" s="284"/>
      <c r="S5" s="284"/>
      <c r="T5" s="284"/>
      <c r="U5" s="284"/>
      <c r="V5" s="284"/>
      <c r="W5" s="285"/>
      <c r="X5" s="286" t="s">
        <v>16</v>
      </c>
      <c r="Y5" s="256" t="s">
        <v>1</v>
      </c>
      <c r="Z5" s="257"/>
      <c r="AA5" s="257"/>
      <c r="AB5" s="258"/>
    </row>
    <row r="6" spans="1:32" s="8" customFormat="1" ht="42.75" customHeight="1" x14ac:dyDescent="0.25">
      <c r="B6" s="276"/>
      <c r="C6" s="9" t="s">
        <v>2</v>
      </c>
      <c r="D6" s="9" t="s">
        <v>3</v>
      </c>
      <c r="E6" s="9" t="s">
        <v>4</v>
      </c>
      <c r="F6" s="9" t="s">
        <v>5</v>
      </c>
      <c r="G6" s="259" t="s">
        <v>6</v>
      </c>
      <c r="H6" s="38" t="s">
        <v>78</v>
      </c>
      <c r="I6" s="38" t="s">
        <v>79</v>
      </c>
      <c r="J6" s="38" t="s">
        <v>80</v>
      </c>
      <c r="K6" s="39" t="s">
        <v>81</v>
      </c>
      <c r="L6" s="39" t="s">
        <v>82</v>
      </c>
      <c r="M6" s="39" t="s">
        <v>83</v>
      </c>
      <c r="N6" s="38" t="s">
        <v>84</v>
      </c>
      <c r="O6" s="38" t="s">
        <v>85</v>
      </c>
      <c r="P6" s="261" t="s">
        <v>75</v>
      </c>
      <c r="Q6" s="262"/>
      <c r="R6" s="262"/>
      <c r="S6" s="262"/>
      <c r="T6" s="262"/>
      <c r="U6" s="262"/>
      <c r="V6" s="262"/>
      <c r="W6" s="263"/>
      <c r="X6" s="287"/>
      <c r="Y6" s="264" t="s">
        <v>7</v>
      </c>
      <c r="Z6" s="266" t="s">
        <v>8</v>
      </c>
      <c r="AA6" s="268" t="s">
        <v>9</v>
      </c>
      <c r="AB6" s="259" t="s">
        <v>10</v>
      </c>
    </row>
    <row r="7" spans="1:32" s="7" customFormat="1" ht="56.25" customHeight="1" thickBot="1" x14ac:dyDescent="0.25">
      <c r="B7" s="277"/>
      <c r="C7" s="9" t="s">
        <v>681</v>
      </c>
      <c r="D7" s="9" t="s">
        <v>682</v>
      </c>
      <c r="E7" s="9" t="s">
        <v>683</v>
      </c>
      <c r="F7" s="9" t="s">
        <v>684</v>
      </c>
      <c r="G7" s="260"/>
      <c r="H7" s="42" t="s">
        <v>30</v>
      </c>
      <c r="I7" s="42" t="s">
        <v>29</v>
      </c>
      <c r="J7" s="42" t="s">
        <v>34</v>
      </c>
      <c r="K7" s="43" t="s">
        <v>40</v>
      </c>
      <c r="L7" s="43" t="s">
        <v>31</v>
      </c>
      <c r="M7" s="43" t="s">
        <v>32</v>
      </c>
      <c r="N7" s="43" t="s">
        <v>35</v>
      </c>
      <c r="O7" s="43" t="s">
        <v>28</v>
      </c>
      <c r="P7" s="33">
        <v>1</v>
      </c>
      <c r="Q7" s="34">
        <v>2</v>
      </c>
      <c r="R7" s="34">
        <v>3.1</v>
      </c>
      <c r="S7" s="34">
        <v>3.2</v>
      </c>
      <c r="T7" s="34">
        <v>3.3</v>
      </c>
      <c r="U7" s="34">
        <v>3.4</v>
      </c>
      <c r="V7" s="34">
        <v>3.5</v>
      </c>
      <c r="W7" s="35">
        <v>4</v>
      </c>
      <c r="X7" s="288"/>
      <c r="Y7" s="265"/>
      <c r="Z7" s="267"/>
      <c r="AA7" s="269"/>
      <c r="AB7" s="260"/>
    </row>
    <row r="8" spans="1:32" x14ac:dyDescent="0.2">
      <c r="B8" s="3"/>
      <c r="C8" s="3"/>
      <c r="D8" s="3"/>
      <c r="G8" s="7"/>
      <c r="H8" s="20"/>
      <c r="I8" s="20"/>
      <c r="J8" s="20"/>
      <c r="L8" s="20"/>
      <c r="P8" s="281" t="s">
        <v>86</v>
      </c>
      <c r="Q8" s="282"/>
      <c r="R8" s="282"/>
      <c r="S8" s="282"/>
      <c r="T8" s="282"/>
      <c r="U8" s="282"/>
      <c r="V8" s="282"/>
      <c r="W8" s="282"/>
      <c r="X8" s="282"/>
      <c r="Y8" s="7"/>
      <c r="Z8" s="3"/>
    </row>
    <row r="9" spans="1:32" ht="30" customHeight="1" x14ac:dyDescent="0.2">
      <c r="B9" s="16"/>
      <c r="C9" s="15" t="s">
        <v>12</v>
      </c>
      <c r="D9" s="15" t="s">
        <v>685</v>
      </c>
      <c r="E9" s="15" t="s">
        <v>18</v>
      </c>
      <c r="F9" s="15"/>
      <c r="G9" s="14" t="s">
        <v>429</v>
      </c>
      <c r="H9" s="44" t="s">
        <v>48</v>
      </c>
      <c r="I9" s="44" t="s">
        <v>52</v>
      </c>
      <c r="J9" s="44" t="s">
        <v>59</v>
      </c>
      <c r="K9" s="44" t="s">
        <v>65</v>
      </c>
      <c r="L9" s="44" t="s">
        <v>67</v>
      </c>
      <c r="M9" s="44" t="s">
        <v>70</v>
      </c>
      <c r="N9" s="44" t="s">
        <v>71</v>
      </c>
      <c r="O9" s="44" t="s">
        <v>72</v>
      </c>
      <c r="P9" s="36">
        <f t="shared" ref="P9:P16" si="0">VLOOKUP(H9,MarketMechanismLookup,2,FALSE)</f>
        <v>1</v>
      </c>
      <c r="Q9" s="36">
        <f t="shared" ref="Q9:Q16" si="1">VLOOKUP(I9,TradingModeLookup,2,FALSE)</f>
        <v>1</v>
      </c>
      <c r="R9" s="36" t="str">
        <f t="shared" ref="R9:R16" si="2">VLOOKUP(J9,TransactionCategoryLookup,2,FALSE)</f>
        <v>P</v>
      </c>
      <c r="S9" s="36" t="str">
        <f t="shared" ref="S9:S16" si="3">VLOOKUP(K9,NegotiatedTransactionIndicatorLookup,2,FALSE)</f>
        <v>-</v>
      </c>
      <c r="T9" s="36" t="str">
        <f t="shared" ref="T9:T16" si="4">VLOOKUP(L9,CrossingTradeIndicatorLookup,2,FALSE)</f>
        <v>-</v>
      </c>
      <c r="U9" s="36" t="str">
        <f t="shared" ref="U9:U16" si="5">VLOOKUP(M9,ModificationIndicatorLookup,2,FALSE)</f>
        <v>-</v>
      </c>
      <c r="V9" s="36" t="str">
        <f t="shared" ref="V9:V16" si="6">VLOOKUP(N9,TradeConditionIndicatorLookup,2,FALSE)</f>
        <v>-</v>
      </c>
      <c r="W9" s="36" t="str">
        <f t="shared" ref="W9:W16" si="7">VLOOKUP(O9,PublicationModeLookup,2,FALSE)</f>
        <v>-</v>
      </c>
      <c r="X9" s="37" t="str">
        <f t="shared" ref="X9:X16" si="8">CONCATENATE(VLOOKUP(H9,MarketMechanismLookup,3,FALSE),VLOOKUP(I9,TradingModeLookup,3,FALSE),VLOOKUP(J9,TransactionCategoryLookup,3,FALSE),VLOOKUP(K9,NegotiatedTransactionIndicatorLookup,3,FALSE),VLOOKUP(L9,CrossingTradeIndicatorLookup,3,FALSE),VLOOKUP(M9,ModificationIndicatorLookup,3,FALSE),VLOOKUP(N9,TradeConditionIndicatorLookup,3,FALSE),VLOOKUP(O9,PublicationModeLookup,3,FALSE))</f>
        <v/>
      </c>
      <c r="Y9" s="13" t="s">
        <v>11</v>
      </c>
      <c r="Z9" s="14" t="s">
        <v>686</v>
      </c>
      <c r="AA9" s="18" t="s">
        <v>687</v>
      </c>
      <c r="AB9" s="14" t="s">
        <v>688</v>
      </c>
    </row>
    <row r="10" spans="1:32" ht="30" customHeight="1" x14ac:dyDescent="0.2">
      <c r="B10" s="10"/>
      <c r="C10" s="15" t="s">
        <v>42</v>
      </c>
      <c r="D10" s="15" t="s">
        <v>685</v>
      </c>
      <c r="E10" s="15" t="s">
        <v>18</v>
      </c>
      <c r="F10" s="15"/>
      <c r="G10" s="14" t="s">
        <v>23</v>
      </c>
      <c r="H10" s="44" t="s">
        <v>48</v>
      </c>
      <c r="I10" s="44" t="s">
        <v>53</v>
      </c>
      <c r="J10" s="44" t="s">
        <v>59</v>
      </c>
      <c r="K10" s="44" t="s">
        <v>65</v>
      </c>
      <c r="L10" s="44" t="s">
        <v>67</v>
      </c>
      <c r="M10" s="44" t="s">
        <v>70</v>
      </c>
      <c r="N10" s="44" t="s">
        <v>71</v>
      </c>
      <c r="O10" s="44" t="s">
        <v>72</v>
      </c>
      <c r="P10" s="36">
        <f t="shared" si="0"/>
        <v>1</v>
      </c>
      <c r="Q10" s="36">
        <f t="shared" si="1"/>
        <v>2</v>
      </c>
      <c r="R10" s="36" t="str">
        <f t="shared" si="2"/>
        <v>P</v>
      </c>
      <c r="S10" s="36" t="str">
        <f t="shared" si="3"/>
        <v>-</v>
      </c>
      <c r="T10" s="36" t="str">
        <f t="shared" si="4"/>
        <v>-</v>
      </c>
      <c r="U10" s="36" t="str">
        <f t="shared" si="5"/>
        <v>-</v>
      </c>
      <c r="V10" s="36" t="str">
        <f t="shared" si="6"/>
        <v>-</v>
      </c>
      <c r="W10" s="36" t="str">
        <f t="shared" si="7"/>
        <v>-</v>
      </c>
      <c r="X10" s="37" t="str">
        <f t="shared" si="8"/>
        <v/>
      </c>
      <c r="Y10" s="13" t="s">
        <v>11</v>
      </c>
      <c r="Z10" s="14" t="s">
        <v>686</v>
      </c>
      <c r="AA10" s="18" t="s">
        <v>687</v>
      </c>
      <c r="AB10" s="14" t="s">
        <v>688</v>
      </c>
    </row>
    <row r="11" spans="1:32" ht="30" customHeight="1" x14ac:dyDescent="0.2">
      <c r="B11" s="10"/>
      <c r="C11" s="110" t="s">
        <v>13</v>
      </c>
      <c r="D11" s="110" t="s">
        <v>685</v>
      </c>
      <c r="E11" s="110" t="s">
        <v>18</v>
      </c>
      <c r="F11" s="110"/>
      <c r="G11" s="12" t="s">
        <v>689</v>
      </c>
      <c r="H11" s="44" t="s">
        <v>48</v>
      </c>
      <c r="I11" s="44" t="s">
        <v>54</v>
      </c>
      <c r="J11" s="44" t="s">
        <v>59</v>
      </c>
      <c r="K11" s="44" t="s">
        <v>65</v>
      </c>
      <c r="L11" s="44" t="s">
        <v>67</v>
      </c>
      <c r="M11" s="44" t="s">
        <v>70</v>
      </c>
      <c r="N11" s="44" t="s">
        <v>71</v>
      </c>
      <c r="O11" s="44" t="s">
        <v>72</v>
      </c>
      <c r="P11" s="36">
        <f t="shared" si="0"/>
        <v>1</v>
      </c>
      <c r="Q11" s="36">
        <f t="shared" si="1"/>
        <v>3</v>
      </c>
      <c r="R11" s="36" t="str">
        <f t="shared" si="2"/>
        <v>P</v>
      </c>
      <c r="S11" s="36" t="str">
        <f t="shared" si="3"/>
        <v>-</v>
      </c>
      <c r="T11" s="36" t="str">
        <f t="shared" si="4"/>
        <v>-</v>
      </c>
      <c r="U11" s="36" t="str">
        <f t="shared" si="5"/>
        <v>-</v>
      </c>
      <c r="V11" s="36" t="str">
        <f t="shared" si="6"/>
        <v>-</v>
      </c>
      <c r="W11" s="36" t="str">
        <f t="shared" si="7"/>
        <v>-</v>
      </c>
      <c r="X11" s="37" t="str">
        <f t="shared" si="8"/>
        <v/>
      </c>
      <c r="Y11" s="13" t="s">
        <v>11</v>
      </c>
      <c r="Z11" s="14" t="s">
        <v>686</v>
      </c>
      <c r="AA11" s="18" t="s">
        <v>687</v>
      </c>
      <c r="AB11" s="14" t="s">
        <v>688</v>
      </c>
    </row>
    <row r="12" spans="1:32" ht="30" customHeight="1" x14ac:dyDescent="0.2">
      <c r="B12" s="10"/>
      <c r="C12" s="110"/>
      <c r="D12" s="110"/>
      <c r="E12" s="110" t="s">
        <v>18</v>
      </c>
      <c r="F12" s="110"/>
      <c r="G12" s="12" t="s">
        <v>132</v>
      </c>
      <c r="H12" s="44" t="s">
        <v>96</v>
      </c>
      <c r="I12" s="44" t="s">
        <v>96</v>
      </c>
      <c r="J12" s="44" t="s">
        <v>96</v>
      </c>
      <c r="K12" s="44" t="s">
        <v>96</v>
      </c>
      <c r="L12" s="44" t="s">
        <v>96</v>
      </c>
      <c r="M12" s="44" t="s">
        <v>68</v>
      </c>
      <c r="N12" s="44" t="s">
        <v>96</v>
      </c>
      <c r="O12" s="44" t="s">
        <v>96</v>
      </c>
      <c r="P12" s="36" t="str">
        <f t="shared" si="0"/>
        <v/>
      </c>
      <c r="Q12" s="36" t="str">
        <f t="shared" si="1"/>
        <v/>
      </c>
      <c r="R12" s="36" t="str">
        <f t="shared" si="2"/>
        <v/>
      </c>
      <c r="S12" s="36" t="str">
        <f t="shared" si="3"/>
        <v/>
      </c>
      <c r="T12" s="36" t="str">
        <f t="shared" si="4"/>
        <v/>
      </c>
      <c r="U12" s="36" t="str">
        <f t="shared" si="5"/>
        <v>C</v>
      </c>
      <c r="V12" s="36" t="str">
        <f t="shared" si="6"/>
        <v/>
      </c>
      <c r="W12" s="36" t="str">
        <f t="shared" si="7"/>
        <v/>
      </c>
      <c r="X12" s="37" t="str">
        <f t="shared" si="8"/>
        <v>C</v>
      </c>
      <c r="Y12" s="13" t="s">
        <v>11</v>
      </c>
      <c r="Z12" s="14" t="s">
        <v>686</v>
      </c>
      <c r="AA12" s="18" t="s">
        <v>687</v>
      </c>
      <c r="AB12" s="14" t="s">
        <v>688</v>
      </c>
    </row>
    <row r="13" spans="1:32" ht="30" customHeight="1" x14ac:dyDescent="0.2">
      <c r="B13" s="10"/>
      <c r="C13" s="110"/>
      <c r="D13" s="110" t="s">
        <v>41</v>
      </c>
      <c r="E13" s="110" t="s">
        <v>18</v>
      </c>
      <c r="F13" s="110"/>
      <c r="G13" s="12" t="s">
        <v>690</v>
      </c>
      <c r="H13" s="44" t="s">
        <v>51</v>
      </c>
      <c r="I13" s="44" t="s">
        <v>56</v>
      </c>
      <c r="J13" s="44" t="s">
        <v>59</v>
      </c>
      <c r="K13" s="44" t="s">
        <v>65</v>
      </c>
      <c r="L13" s="44" t="s">
        <v>67</v>
      </c>
      <c r="M13" s="44" t="s">
        <v>70</v>
      </c>
      <c r="N13" s="44" t="s">
        <v>71</v>
      </c>
      <c r="O13" s="44" t="s">
        <v>72</v>
      </c>
      <c r="P13" s="36">
        <f t="shared" si="0"/>
        <v>4</v>
      </c>
      <c r="Q13" s="36">
        <f t="shared" si="1"/>
        <v>5</v>
      </c>
      <c r="R13" s="36" t="str">
        <f t="shared" si="2"/>
        <v>P</v>
      </c>
      <c r="S13" s="36" t="str">
        <f t="shared" si="3"/>
        <v>-</v>
      </c>
      <c r="T13" s="36" t="str">
        <f t="shared" si="4"/>
        <v>-</v>
      </c>
      <c r="U13" s="36" t="str">
        <f t="shared" si="5"/>
        <v>-</v>
      </c>
      <c r="V13" s="36" t="str">
        <f t="shared" si="6"/>
        <v>-</v>
      </c>
      <c r="W13" s="36" t="str">
        <f t="shared" si="7"/>
        <v>-</v>
      </c>
      <c r="X13" s="37" t="str">
        <f t="shared" si="8"/>
        <v/>
      </c>
      <c r="Y13" s="13" t="s">
        <v>11</v>
      </c>
      <c r="Z13" s="14" t="s">
        <v>686</v>
      </c>
      <c r="AA13" s="18" t="s">
        <v>687</v>
      </c>
      <c r="AB13" s="14" t="s">
        <v>688</v>
      </c>
    </row>
    <row r="14" spans="1:32" ht="30" customHeight="1" x14ac:dyDescent="0.2">
      <c r="B14" s="10"/>
      <c r="C14" s="15"/>
      <c r="D14" s="15" t="s">
        <v>47</v>
      </c>
      <c r="E14" s="15" t="s">
        <v>18</v>
      </c>
      <c r="F14" s="15"/>
      <c r="G14" s="13" t="s">
        <v>691</v>
      </c>
      <c r="H14" s="44" t="s">
        <v>48</v>
      </c>
      <c r="I14" s="44" t="s">
        <v>55</v>
      </c>
      <c r="J14" s="44" t="s">
        <v>61</v>
      </c>
      <c r="K14" s="44" t="s">
        <v>65</v>
      </c>
      <c r="L14" s="44" t="s">
        <v>67</v>
      </c>
      <c r="M14" s="44" t="s">
        <v>70</v>
      </c>
      <c r="N14" s="44" t="s">
        <v>71</v>
      </c>
      <c r="O14" s="44" t="s">
        <v>72</v>
      </c>
      <c r="P14" s="36">
        <f t="shared" si="0"/>
        <v>1</v>
      </c>
      <c r="Q14" s="36">
        <f t="shared" si="1"/>
        <v>4</v>
      </c>
      <c r="R14" s="36" t="str">
        <f t="shared" si="2"/>
        <v>T</v>
      </c>
      <c r="S14" s="36" t="str">
        <f t="shared" si="3"/>
        <v>-</v>
      </c>
      <c r="T14" s="36" t="str">
        <f t="shared" si="4"/>
        <v>-</v>
      </c>
      <c r="U14" s="36" t="str">
        <f t="shared" si="5"/>
        <v>-</v>
      </c>
      <c r="V14" s="36" t="str">
        <f t="shared" si="6"/>
        <v>-</v>
      </c>
      <c r="W14" s="36" t="str">
        <f t="shared" si="7"/>
        <v>-</v>
      </c>
      <c r="X14" s="37" t="str">
        <f t="shared" si="8"/>
        <v>T</v>
      </c>
      <c r="Y14" s="13" t="s">
        <v>11</v>
      </c>
      <c r="Z14" s="14" t="s">
        <v>686</v>
      </c>
      <c r="AA14" s="18" t="s">
        <v>687</v>
      </c>
      <c r="AB14" s="14" t="s">
        <v>688</v>
      </c>
    </row>
    <row r="15" spans="1:32" ht="30" customHeight="1" x14ac:dyDescent="0.2">
      <c r="B15" s="10"/>
      <c r="C15" s="15"/>
      <c r="D15" s="15"/>
      <c r="E15" s="110" t="s">
        <v>42</v>
      </c>
      <c r="F15" s="15" t="b">
        <v>0</v>
      </c>
      <c r="G15" s="13" t="s">
        <v>692</v>
      </c>
      <c r="H15" s="44" t="s">
        <v>51</v>
      </c>
      <c r="I15" s="44" t="s">
        <v>57</v>
      </c>
      <c r="J15" s="44" t="s">
        <v>59</v>
      </c>
      <c r="K15" s="44" t="s">
        <v>65</v>
      </c>
      <c r="L15" s="44" t="s">
        <v>67</v>
      </c>
      <c r="M15" s="44" t="s">
        <v>70</v>
      </c>
      <c r="N15" s="44" t="s">
        <v>71</v>
      </c>
      <c r="O15" s="44" t="s">
        <v>72</v>
      </c>
      <c r="P15" s="36">
        <f t="shared" ref="P15" si="9">VLOOKUP(H15,MarketMechanismLookup,2,FALSE)</f>
        <v>4</v>
      </c>
      <c r="Q15" s="36">
        <f t="shared" ref="Q15" si="10">VLOOKUP(I15,TradingModeLookup,2,FALSE)</f>
        <v>6</v>
      </c>
      <c r="R15" s="36" t="str">
        <f t="shared" ref="R15" si="11">VLOOKUP(J15,TransactionCategoryLookup,2,FALSE)</f>
        <v>P</v>
      </c>
      <c r="S15" s="36" t="str">
        <f t="shared" ref="S15" si="12">VLOOKUP(K15,NegotiatedTransactionIndicatorLookup,2,FALSE)</f>
        <v>-</v>
      </c>
      <c r="T15" s="36" t="str">
        <f t="shared" ref="T15" si="13">VLOOKUP(L15,CrossingTradeIndicatorLookup,2,FALSE)</f>
        <v>-</v>
      </c>
      <c r="U15" s="36" t="str">
        <f t="shared" ref="U15" si="14">VLOOKUP(M15,ModificationIndicatorLookup,2,FALSE)</f>
        <v>-</v>
      </c>
      <c r="V15" s="36" t="str">
        <f t="shared" ref="V15" si="15">VLOOKUP(N15,TradeConditionIndicatorLookup,2,FALSE)</f>
        <v>-</v>
      </c>
      <c r="W15" s="36" t="str">
        <f t="shared" ref="W15" si="16">VLOOKUP(O15,PublicationModeLookup,2,FALSE)</f>
        <v>-</v>
      </c>
      <c r="X15" s="37" t="str">
        <f t="shared" ref="X15" si="17">CONCATENATE(VLOOKUP(H15,MarketMechanismLookup,3,FALSE),VLOOKUP(I15,TradingModeLookup,3,FALSE),VLOOKUP(J15,TransactionCategoryLookup,3,FALSE),VLOOKUP(K15,NegotiatedTransactionIndicatorLookup,3,FALSE),VLOOKUP(L15,CrossingTradeIndicatorLookup,3,FALSE),VLOOKUP(M15,ModificationIndicatorLookup,3,FALSE),VLOOKUP(N15,TradeConditionIndicatorLookup,3,FALSE),VLOOKUP(O15,PublicationModeLookup,3,FALSE))</f>
        <v/>
      </c>
      <c r="Y15" s="13" t="s">
        <v>11</v>
      </c>
      <c r="Z15" s="14" t="s">
        <v>686</v>
      </c>
      <c r="AA15" s="18" t="s">
        <v>693</v>
      </c>
      <c r="AB15" s="14" t="s">
        <v>694</v>
      </c>
    </row>
    <row r="16" spans="1:32" ht="30" customHeight="1" x14ac:dyDescent="0.2">
      <c r="B16" s="10"/>
      <c r="C16" s="15"/>
      <c r="D16" s="15"/>
      <c r="E16" s="110" t="s">
        <v>42</v>
      </c>
      <c r="F16" s="15" t="b">
        <v>1</v>
      </c>
      <c r="G16" s="13" t="s">
        <v>692</v>
      </c>
      <c r="H16" s="44" t="s">
        <v>51</v>
      </c>
      <c r="I16" s="44" t="s">
        <v>57</v>
      </c>
      <c r="J16" s="44" t="s">
        <v>59</v>
      </c>
      <c r="K16" s="44" t="s">
        <v>65</v>
      </c>
      <c r="L16" s="44" t="s">
        <v>67</v>
      </c>
      <c r="M16" s="44" t="s">
        <v>70</v>
      </c>
      <c r="N16" s="44" t="s">
        <v>71</v>
      </c>
      <c r="O16" s="44" t="s">
        <v>73</v>
      </c>
      <c r="P16" s="36">
        <f t="shared" si="0"/>
        <v>4</v>
      </c>
      <c r="Q16" s="36">
        <f t="shared" si="1"/>
        <v>6</v>
      </c>
      <c r="R16" s="36" t="str">
        <f t="shared" si="2"/>
        <v>P</v>
      </c>
      <c r="S16" s="36" t="str">
        <f t="shared" si="3"/>
        <v>-</v>
      </c>
      <c r="T16" s="36" t="str">
        <f t="shared" si="4"/>
        <v>-</v>
      </c>
      <c r="U16" s="36" t="str">
        <f t="shared" si="5"/>
        <v>-</v>
      </c>
      <c r="V16" s="36" t="str">
        <f t="shared" si="6"/>
        <v>-</v>
      </c>
      <c r="W16" s="36">
        <f t="shared" si="7"/>
        <v>1</v>
      </c>
      <c r="X16" s="37" t="str">
        <f t="shared" si="8"/>
        <v/>
      </c>
      <c r="Y16" s="13" t="s">
        <v>11</v>
      </c>
      <c r="Z16" s="14" t="s">
        <v>686</v>
      </c>
      <c r="AA16" s="18" t="s">
        <v>693</v>
      </c>
      <c r="AB16" s="14" t="s">
        <v>694</v>
      </c>
    </row>
    <row r="17" spans="2:4" x14ac:dyDescent="0.2">
      <c r="B17" s="3"/>
      <c r="C17" s="3"/>
      <c r="D17" s="3"/>
    </row>
    <row r="18" spans="2:4" x14ac:dyDescent="0.2">
      <c r="B18" s="3"/>
      <c r="C18" s="3"/>
      <c r="D18" s="3"/>
    </row>
    <row r="19" spans="2:4" x14ac:dyDescent="0.2">
      <c r="B19" s="3"/>
      <c r="C19" s="3"/>
      <c r="D19" s="3"/>
    </row>
    <row r="20" spans="2:4" x14ac:dyDescent="0.2">
      <c r="B20" s="3"/>
      <c r="C20" s="3"/>
      <c r="D20" s="3"/>
    </row>
    <row r="21" spans="2:4" x14ac:dyDescent="0.2">
      <c r="B21" s="3"/>
      <c r="C21" s="3"/>
      <c r="D21" s="3"/>
    </row>
    <row r="22" spans="2:4" x14ac:dyDescent="0.2">
      <c r="B22" s="3"/>
      <c r="C22" s="3"/>
      <c r="D22" s="3"/>
    </row>
    <row r="23" spans="2:4" x14ac:dyDescent="0.2">
      <c r="B23" s="3"/>
      <c r="C23" s="3"/>
      <c r="D23" s="3"/>
    </row>
    <row r="24" spans="2:4" x14ac:dyDescent="0.2">
      <c r="B24" s="3"/>
      <c r="C24" s="3"/>
      <c r="D24" s="3"/>
    </row>
    <row r="25" spans="2:4" x14ac:dyDescent="0.2">
      <c r="B25" s="3"/>
      <c r="C25" s="3"/>
      <c r="D25" s="3"/>
    </row>
    <row r="26" spans="2:4" x14ac:dyDescent="0.2">
      <c r="B26" s="3"/>
      <c r="C26" s="3"/>
      <c r="D26" s="3"/>
    </row>
    <row r="27" spans="2:4" x14ac:dyDescent="0.2">
      <c r="B27" s="3"/>
      <c r="C27" s="3"/>
      <c r="D27" s="3"/>
    </row>
    <row r="28" spans="2:4" x14ac:dyDescent="0.2">
      <c r="B28" s="3"/>
      <c r="C28" s="3"/>
      <c r="D28" s="3"/>
    </row>
    <row r="29" spans="2:4" x14ac:dyDescent="0.2">
      <c r="B29" s="3"/>
      <c r="C29" s="3"/>
      <c r="D29" s="3"/>
    </row>
    <row r="30" spans="2:4" x14ac:dyDescent="0.2">
      <c r="B30" s="3"/>
      <c r="C30" s="3"/>
      <c r="D30" s="3"/>
    </row>
    <row r="31" spans="2:4" x14ac:dyDescent="0.2">
      <c r="B31" s="3"/>
      <c r="C31" s="3"/>
      <c r="D31" s="3"/>
    </row>
    <row r="32" spans="2:4" x14ac:dyDescent="0.2">
      <c r="B32" s="3"/>
      <c r="C32" s="3"/>
      <c r="D32" s="3"/>
    </row>
    <row r="33" spans="2:4" x14ac:dyDescent="0.2">
      <c r="B33" s="3"/>
      <c r="C33" s="3"/>
      <c r="D33" s="3"/>
    </row>
    <row r="34" spans="2:4" x14ac:dyDescent="0.2">
      <c r="B34" s="3"/>
      <c r="C34" s="3"/>
      <c r="D34" s="3"/>
    </row>
    <row r="35" spans="2:4" x14ac:dyDescent="0.2">
      <c r="B35" s="3"/>
      <c r="C35" s="3"/>
      <c r="D35" s="3"/>
    </row>
    <row r="36" spans="2:4" x14ac:dyDescent="0.2">
      <c r="B36" s="3"/>
      <c r="C36" s="3"/>
      <c r="D36" s="3"/>
    </row>
    <row r="37" spans="2:4" x14ac:dyDescent="0.2">
      <c r="B37" s="3"/>
      <c r="C37" s="3"/>
      <c r="D37" s="3"/>
    </row>
    <row r="38" spans="2:4" x14ac:dyDescent="0.2">
      <c r="B38" s="3"/>
      <c r="C38" s="3"/>
      <c r="D38" s="3"/>
    </row>
    <row r="39" spans="2:4" x14ac:dyDescent="0.2">
      <c r="B39" s="3"/>
      <c r="C39" s="3"/>
      <c r="D39" s="3"/>
    </row>
    <row r="40" spans="2:4" x14ac:dyDescent="0.2">
      <c r="B40" s="3"/>
      <c r="C40" s="3"/>
      <c r="D40" s="3"/>
    </row>
    <row r="41" spans="2:4" x14ac:dyDescent="0.2">
      <c r="B41" s="3"/>
      <c r="C41" s="3"/>
      <c r="D41" s="3"/>
    </row>
    <row r="42" spans="2:4" x14ac:dyDescent="0.2">
      <c r="B42" s="3"/>
      <c r="C42" s="3"/>
      <c r="D42" s="3"/>
    </row>
    <row r="43" spans="2:4" x14ac:dyDescent="0.2">
      <c r="B43" s="3"/>
      <c r="C43" s="3"/>
      <c r="D43" s="3"/>
    </row>
    <row r="44" spans="2:4" x14ac:dyDescent="0.2">
      <c r="B44" s="3"/>
      <c r="C44" s="3"/>
      <c r="D44" s="3"/>
    </row>
    <row r="45" spans="2:4" x14ac:dyDescent="0.2">
      <c r="B45" s="3"/>
      <c r="C45" s="3"/>
      <c r="D45" s="3"/>
    </row>
    <row r="46" spans="2:4" x14ac:dyDescent="0.2">
      <c r="B46" s="3"/>
      <c r="C46" s="3"/>
      <c r="D46" s="3"/>
    </row>
    <row r="47" spans="2:4" x14ac:dyDescent="0.2">
      <c r="B47" s="3"/>
      <c r="C47" s="3"/>
      <c r="D47" s="3"/>
    </row>
    <row r="48" spans="2:4" x14ac:dyDescent="0.2">
      <c r="B48" s="3"/>
      <c r="C48" s="3"/>
      <c r="D48" s="3"/>
    </row>
    <row r="49" spans="2:4" x14ac:dyDescent="0.2">
      <c r="B49" s="3"/>
      <c r="C49" s="3"/>
      <c r="D49" s="3"/>
    </row>
    <row r="50" spans="2:4" x14ac:dyDescent="0.2">
      <c r="B50" s="3"/>
      <c r="C50" s="3"/>
      <c r="D50" s="3"/>
    </row>
    <row r="51" spans="2:4" x14ac:dyDescent="0.2">
      <c r="B51" s="3"/>
      <c r="C51" s="3"/>
      <c r="D51" s="3"/>
    </row>
    <row r="52" spans="2:4" x14ac:dyDescent="0.2">
      <c r="B52" s="3"/>
      <c r="C52" s="3"/>
      <c r="D52" s="3"/>
    </row>
    <row r="53" spans="2:4" x14ac:dyDescent="0.2">
      <c r="B53" s="3"/>
      <c r="C53" s="3"/>
      <c r="D53" s="3"/>
    </row>
    <row r="54" spans="2:4" x14ac:dyDescent="0.2">
      <c r="B54" s="3"/>
      <c r="C54" s="3"/>
      <c r="D54" s="3"/>
    </row>
    <row r="55" spans="2:4" x14ac:dyDescent="0.2">
      <c r="B55" s="3"/>
      <c r="C55" s="3"/>
      <c r="D55" s="3"/>
    </row>
    <row r="56" spans="2:4" x14ac:dyDescent="0.2">
      <c r="B56" s="3"/>
      <c r="C56" s="3"/>
      <c r="D56" s="3"/>
    </row>
    <row r="57" spans="2:4" x14ac:dyDescent="0.2">
      <c r="B57" s="3"/>
      <c r="C57" s="3"/>
      <c r="D57" s="3"/>
    </row>
    <row r="58" spans="2:4" x14ac:dyDescent="0.2">
      <c r="B58" s="3"/>
      <c r="C58" s="3"/>
      <c r="D58" s="3"/>
    </row>
    <row r="59" spans="2:4" x14ac:dyDescent="0.2">
      <c r="B59" s="3"/>
      <c r="C59" s="3"/>
      <c r="D59" s="3"/>
    </row>
    <row r="60" spans="2:4" x14ac:dyDescent="0.2">
      <c r="B60" s="3"/>
      <c r="C60" s="3"/>
      <c r="D60" s="3"/>
    </row>
    <row r="61" spans="2:4" x14ac:dyDescent="0.2">
      <c r="B61" s="3"/>
      <c r="C61" s="3"/>
      <c r="D61" s="3"/>
    </row>
    <row r="62" spans="2:4" x14ac:dyDescent="0.2">
      <c r="B62" s="3"/>
      <c r="C62" s="3"/>
      <c r="D62" s="3"/>
    </row>
    <row r="63" spans="2:4" x14ac:dyDescent="0.2">
      <c r="B63" s="3"/>
      <c r="C63" s="3"/>
      <c r="D63" s="3"/>
    </row>
    <row r="64" spans="2:4" x14ac:dyDescent="0.2">
      <c r="B64" s="3"/>
      <c r="C64" s="3"/>
      <c r="D64" s="3"/>
    </row>
    <row r="65" spans="2:4" x14ac:dyDescent="0.2">
      <c r="B65" s="3"/>
      <c r="C65" s="3"/>
      <c r="D65" s="3"/>
    </row>
    <row r="66" spans="2:4" x14ac:dyDescent="0.2">
      <c r="B66" s="3"/>
      <c r="C66" s="3"/>
      <c r="D66" s="3"/>
    </row>
    <row r="67" spans="2:4" x14ac:dyDescent="0.2">
      <c r="B67" s="3"/>
      <c r="C67" s="3"/>
      <c r="D67" s="3"/>
    </row>
    <row r="68" spans="2:4" x14ac:dyDescent="0.2">
      <c r="B68" s="3"/>
      <c r="C68" s="3"/>
      <c r="D68" s="3"/>
    </row>
    <row r="69" spans="2:4" x14ac:dyDescent="0.2">
      <c r="B69" s="3"/>
      <c r="C69" s="3"/>
      <c r="D69" s="3"/>
    </row>
    <row r="70" spans="2:4" x14ac:dyDescent="0.2">
      <c r="B70" s="3"/>
      <c r="C70" s="3"/>
      <c r="D70" s="3"/>
    </row>
    <row r="71" spans="2:4" x14ac:dyDescent="0.2">
      <c r="B71" s="3"/>
      <c r="C71" s="3"/>
      <c r="D71" s="3"/>
    </row>
    <row r="72" spans="2:4" x14ac:dyDescent="0.2">
      <c r="B72" s="3"/>
      <c r="C72" s="3"/>
      <c r="D72" s="3"/>
    </row>
    <row r="73" spans="2:4" x14ac:dyDescent="0.2">
      <c r="B73" s="3"/>
      <c r="C73" s="3"/>
      <c r="D73" s="3"/>
    </row>
    <row r="74" spans="2:4" x14ac:dyDescent="0.2">
      <c r="B74" s="3"/>
      <c r="C74" s="3"/>
      <c r="D74" s="3"/>
    </row>
    <row r="75" spans="2:4" x14ac:dyDescent="0.2">
      <c r="B75" s="3"/>
      <c r="C75" s="3"/>
      <c r="D75" s="3"/>
    </row>
    <row r="76" spans="2:4" x14ac:dyDescent="0.2">
      <c r="B76" s="3"/>
      <c r="C76" s="3"/>
      <c r="D76" s="3"/>
    </row>
    <row r="77" spans="2:4" x14ac:dyDescent="0.2">
      <c r="B77" s="3"/>
      <c r="C77" s="3"/>
      <c r="D77" s="3"/>
    </row>
    <row r="78" spans="2:4" x14ac:dyDescent="0.2">
      <c r="B78" s="3"/>
      <c r="C78" s="3"/>
      <c r="D78" s="3"/>
    </row>
    <row r="79" spans="2:4" x14ac:dyDescent="0.2">
      <c r="B79" s="3"/>
      <c r="C79" s="3"/>
      <c r="D79" s="3"/>
    </row>
    <row r="80" spans="2:4" x14ac:dyDescent="0.2">
      <c r="B80" s="3"/>
      <c r="C80" s="3"/>
      <c r="D80" s="3"/>
    </row>
    <row r="81" spans="2:4" x14ac:dyDescent="0.2">
      <c r="B81" s="3"/>
      <c r="C81" s="3"/>
      <c r="D81" s="3"/>
    </row>
    <row r="82" spans="2:4" x14ac:dyDescent="0.2">
      <c r="B82" s="3"/>
      <c r="C82" s="3"/>
      <c r="D82" s="3"/>
    </row>
    <row r="83" spans="2:4" x14ac:dyDescent="0.2">
      <c r="B83" s="3"/>
      <c r="C83" s="3"/>
      <c r="D83" s="3"/>
    </row>
    <row r="84" spans="2:4" x14ac:dyDescent="0.2">
      <c r="B84" s="3"/>
      <c r="C84" s="3"/>
      <c r="D84" s="3"/>
    </row>
    <row r="85" spans="2:4" x14ac:dyDescent="0.2">
      <c r="B85" s="3"/>
      <c r="C85" s="3"/>
      <c r="D85" s="3"/>
    </row>
    <row r="86" spans="2:4" x14ac:dyDescent="0.2">
      <c r="B86" s="3"/>
      <c r="C86" s="3"/>
      <c r="D86" s="3"/>
    </row>
    <row r="87" spans="2:4" x14ac:dyDescent="0.2">
      <c r="B87" s="3"/>
      <c r="C87" s="3"/>
      <c r="D87" s="3"/>
    </row>
    <row r="88" spans="2:4" x14ac:dyDescent="0.2">
      <c r="B88" s="3"/>
      <c r="C88" s="3"/>
      <c r="D88" s="3"/>
    </row>
    <row r="89" spans="2:4" x14ac:dyDescent="0.2">
      <c r="B89" s="3"/>
      <c r="C89" s="3"/>
      <c r="D89" s="3"/>
    </row>
    <row r="90" spans="2:4" x14ac:dyDescent="0.2">
      <c r="B90" s="3"/>
      <c r="C90" s="3"/>
      <c r="D90" s="3"/>
    </row>
    <row r="91" spans="2:4" x14ac:dyDescent="0.2">
      <c r="B91" s="3"/>
      <c r="C91" s="3"/>
      <c r="D91" s="3"/>
    </row>
    <row r="92" spans="2:4" x14ac:dyDescent="0.2">
      <c r="B92" s="3"/>
      <c r="C92" s="3"/>
      <c r="D92" s="3"/>
    </row>
    <row r="93" spans="2:4" x14ac:dyDescent="0.2">
      <c r="B93" s="3"/>
      <c r="C93" s="3"/>
      <c r="D93" s="3"/>
    </row>
    <row r="94" spans="2:4" x14ac:dyDescent="0.2">
      <c r="B94" s="3"/>
      <c r="C94" s="3"/>
      <c r="D94" s="3"/>
    </row>
    <row r="95" spans="2:4" x14ac:dyDescent="0.2">
      <c r="B95" s="3"/>
      <c r="C95" s="3"/>
      <c r="D95" s="3"/>
    </row>
    <row r="96" spans="2:4" x14ac:dyDescent="0.2">
      <c r="B96" s="3"/>
      <c r="C96" s="3"/>
      <c r="D96" s="3"/>
    </row>
    <row r="97" spans="2:4" x14ac:dyDescent="0.2">
      <c r="B97" s="3"/>
      <c r="C97" s="3"/>
      <c r="D97" s="3"/>
    </row>
    <row r="98" spans="2:4" x14ac:dyDescent="0.2">
      <c r="B98" s="3"/>
      <c r="C98" s="3"/>
      <c r="D98" s="3"/>
    </row>
    <row r="99" spans="2:4" x14ac:dyDescent="0.2">
      <c r="B99" s="3"/>
      <c r="C99" s="3"/>
      <c r="D99" s="3"/>
    </row>
    <row r="100" spans="2:4" x14ac:dyDescent="0.2">
      <c r="B100" s="3"/>
      <c r="C100" s="3"/>
      <c r="D100" s="3"/>
    </row>
    <row r="101" spans="2:4" x14ac:dyDescent="0.2">
      <c r="B101" s="3"/>
      <c r="C101" s="3"/>
      <c r="D101" s="3"/>
    </row>
    <row r="102" spans="2:4" x14ac:dyDescent="0.2">
      <c r="B102" s="3"/>
      <c r="C102" s="3"/>
      <c r="D102" s="3"/>
    </row>
    <row r="103" spans="2:4" x14ac:dyDescent="0.2">
      <c r="B103" s="3"/>
      <c r="C103" s="3"/>
      <c r="D103" s="3"/>
    </row>
    <row r="104" spans="2:4" x14ac:dyDescent="0.2">
      <c r="B104" s="3"/>
      <c r="C104" s="3"/>
      <c r="D104" s="3"/>
    </row>
    <row r="105" spans="2:4" x14ac:dyDescent="0.2">
      <c r="B105" s="3"/>
      <c r="C105" s="3"/>
      <c r="D105" s="3"/>
    </row>
    <row r="106" spans="2:4" x14ac:dyDescent="0.2">
      <c r="B106" s="3"/>
      <c r="C106" s="3"/>
      <c r="D106" s="3"/>
    </row>
    <row r="107" spans="2:4" x14ac:dyDescent="0.2">
      <c r="B107" s="3"/>
      <c r="C107" s="3"/>
      <c r="D107" s="3"/>
    </row>
    <row r="108" spans="2:4" x14ac:dyDescent="0.2">
      <c r="B108" s="3"/>
      <c r="C108" s="3"/>
      <c r="D108" s="3"/>
    </row>
    <row r="109" spans="2:4" x14ac:dyDescent="0.2">
      <c r="B109" s="3"/>
      <c r="C109" s="3"/>
      <c r="D109" s="3"/>
    </row>
    <row r="110" spans="2:4" x14ac:dyDescent="0.2">
      <c r="B110" s="3"/>
      <c r="C110" s="3"/>
      <c r="D110" s="3"/>
    </row>
    <row r="111" spans="2:4" x14ac:dyDescent="0.2">
      <c r="B111" s="3"/>
      <c r="C111" s="3"/>
      <c r="D111" s="3"/>
    </row>
    <row r="112" spans="2:4" x14ac:dyDescent="0.2">
      <c r="B112" s="3"/>
      <c r="C112" s="3"/>
      <c r="D112" s="3"/>
    </row>
    <row r="113" spans="2:4" x14ac:dyDescent="0.2">
      <c r="B113" s="3"/>
      <c r="C113" s="3"/>
      <c r="D113" s="3"/>
    </row>
    <row r="114" spans="2:4" x14ac:dyDescent="0.2">
      <c r="B114" s="3"/>
      <c r="C114" s="3"/>
      <c r="D114" s="3"/>
    </row>
    <row r="115" spans="2:4" x14ac:dyDescent="0.2">
      <c r="B115" s="3"/>
      <c r="C115" s="3"/>
      <c r="D115" s="3"/>
    </row>
    <row r="116" spans="2:4" x14ac:dyDescent="0.2">
      <c r="B116" s="3"/>
      <c r="C116" s="3"/>
      <c r="D116" s="3"/>
    </row>
    <row r="117" spans="2:4" x14ac:dyDescent="0.2">
      <c r="B117" s="3"/>
      <c r="C117" s="3"/>
      <c r="D117" s="3"/>
    </row>
    <row r="118" spans="2:4" x14ac:dyDescent="0.2">
      <c r="B118" s="3"/>
      <c r="C118" s="3"/>
      <c r="D118" s="3"/>
    </row>
    <row r="119" spans="2:4" x14ac:dyDescent="0.2">
      <c r="B119" s="3"/>
      <c r="C119" s="3"/>
      <c r="D119" s="3"/>
    </row>
    <row r="120" spans="2:4" x14ac:dyDescent="0.2">
      <c r="B120" s="3"/>
      <c r="C120" s="3"/>
      <c r="D120" s="3"/>
    </row>
    <row r="121" spans="2:4" x14ac:dyDescent="0.2">
      <c r="B121" s="3"/>
      <c r="C121" s="3"/>
      <c r="D121" s="3"/>
    </row>
    <row r="122" spans="2:4" x14ac:dyDescent="0.2">
      <c r="B122" s="3"/>
      <c r="C122" s="3"/>
      <c r="D122" s="3"/>
    </row>
    <row r="123" spans="2:4" x14ac:dyDescent="0.2">
      <c r="B123" s="3"/>
      <c r="C123" s="3"/>
      <c r="D123" s="3"/>
    </row>
    <row r="124" spans="2:4" x14ac:dyDescent="0.2">
      <c r="B124" s="3"/>
      <c r="C124" s="3"/>
      <c r="D124" s="3"/>
    </row>
    <row r="125" spans="2:4" x14ac:dyDescent="0.2">
      <c r="B125" s="3"/>
      <c r="C125" s="3"/>
      <c r="D125" s="3"/>
    </row>
    <row r="126" spans="2:4" x14ac:dyDescent="0.2">
      <c r="B126" s="3"/>
      <c r="C126" s="3"/>
      <c r="D126" s="3"/>
    </row>
    <row r="127" spans="2:4" x14ac:dyDescent="0.2">
      <c r="B127" s="3"/>
      <c r="C127" s="3"/>
      <c r="D127" s="3"/>
    </row>
    <row r="128" spans="2:4" x14ac:dyDescent="0.2">
      <c r="B128" s="3"/>
      <c r="C128" s="3"/>
      <c r="D128" s="3"/>
    </row>
    <row r="129" spans="2:4" x14ac:dyDescent="0.2">
      <c r="B129" s="3"/>
      <c r="C129" s="3"/>
      <c r="D129" s="3"/>
    </row>
    <row r="130" spans="2:4" x14ac:dyDescent="0.2">
      <c r="B130" s="3"/>
      <c r="C130" s="3"/>
      <c r="D130" s="3"/>
    </row>
    <row r="131" spans="2:4" x14ac:dyDescent="0.2">
      <c r="B131" s="3"/>
      <c r="C131" s="3"/>
      <c r="D131" s="3"/>
    </row>
    <row r="132" spans="2:4" x14ac:dyDescent="0.2">
      <c r="B132" s="3"/>
      <c r="C132" s="3"/>
      <c r="D132" s="3"/>
    </row>
    <row r="133" spans="2:4" x14ac:dyDescent="0.2">
      <c r="B133" s="3"/>
      <c r="C133" s="3"/>
      <c r="D133" s="3"/>
    </row>
    <row r="134" spans="2:4" x14ac:dyDescent="0.2">
      <c r="B134" s="3"/>
      <c r="C134" s="3"/>
      <c r="D134" s="3"/>
    </row>
    <row r="135" spans="2:4" x14ac:dyDescent="0.2">
      <c r="B135" s="3"/>
      <c r="C135" s="3"/>
      <c r="D135" s="3"/>
    </row>
    <row r="136" spans="2:4" x14ac:dyDescent="0.2">
      <c r="B136" s="3"/>
      <c r="C136" s="3"/>
      <c r="D136" s="3"/>
    </row>
    <row r="137" spans="2:4" x14ac:dyDescent="0.2">
      <c r="B137" s="3"/>
      <c r="C137" s="3"/>
      <c r="D137" s="3"/>
    </row>
    <row r="138" spans="2:4" x14ac:dyDescent="0.2">
      <c r="B138" s="3"/>
      <c r="C138" s="3"/>
      <c r="D138" s="3"/>
    </row>
    <row r="139" spans="2:4" x14ac:dyDescent="0.2">
      <c r="B139" s="3"/>
      <c r="C139" s="3"/>
      <c r="D139" s="3"/>
    </row>
    <row r="140" spans="2:4" x14ac:dyDescent="0.2">
      <c r="B140" s="3"/>
      <c r="C140" s="3"/>
      <c r="D140" s="3"/>
    </row>
    <row r="141" spans="2:4" x14ac:dyDescent="0.2">
      <c r="B141" s="3"/>
      <c r="C141" s="3"/>
      <c r="D141" s="3"/>
    </row>
    <row r="142" spans="2:4" x14ac:dyDescent="0.2">
      <c r="B142" s="3"/>
      <c r="C142" s="3"/>
      <c r="D142" s="3"/>
    </row>
    <row r="143" spans="2:4" x14ac:dyDescent="0.2">
      <c r="B143" s="3"/>
      <c r="C143" s="3"/>
      <c r="D143" s="3"/>
    </row>
    <row r="144" spans="2:4" x14ac:dyDescent="0.2">
      <c r="B144" s="3"/>
      <c r="C144" s="3"/>
      <c r="D144" s="3"/>
    </row>
    <row r="145" spans="2:4" x14ac:dyDescent="0.2">
      <c r="B145" s="3"/>
      <c r="C145" s="3"/>
      <c r="D145" s="3"/>
    </row>
    <row r="146" spans="2:4" x14ac:dyDescent="0.2">
      <c r="B146" s="3"/>
      <c r="C146" s="3"/>
      <c r="D146" s="3"/>
    </row>
    <row r="147" spans="2:4" x14ac:dyDescent="0.2">
      <c r="B147" s="3"/>
      <c r="C147" s="3"/>
      <c r="D147" s="3"/>
    </row>
    <row r="148" spans="2:4" x14ac:dyDescent="0.2">
      <c r="B148" s="3"/>
      <c r="C148" s="3"/>
      <c r="D148" s="3"/>
    </row>
    <row r="149" spans="2:4" x14ac:dyDescent="0.2">
      <c r="B149" s="3"/>
      <c r="C149" s="3"/>
      <c r="D149" s="3"/>
    </row>
    <row r="150" spans="2:4" x14ac:dyDescent="0.2">
      <c r="B150" s="3"/>
      <c r="C150" s="3"/>
      <c r="D150" s="3"/>
    </row>
    <row r="151" spans="2:4" x14ac:dyDescent="0.2">
      <c r="B151" s="3"/>
      <c r="C151" s="3"/>
      <c r="D151" s="3"/>
    </row>
    <row r="152" spans="2:4" x14ac:dyDescent="0.2">
      <c r="B152" s="3"/>
      <c r="C152" s="3"/>
      <c r="D152" s="3"/>
    </row>
    <row r="153" spans="2:4" x14ac:dyDescent="0.2">
      <c r="B153" s="3"/>
      <c r="C153" s="3"/>
      <c r="D153" s="3"/>
    </row>
    <row r="154" spans="2:4" x14ac:dyDescent="0.2">
      <c r="B154" s="3"/>
      <c r="C154" s="3"/>
      <c r="D154" s="3"/>
    </row>
    <row r="155" spans="2:4" x14ac:dyDescent="0.2">
      <c r="B155" s="3"/>
      <c r="C155" s="3"/>
      <c r="D155" s="3"/>
    </row>
    <row r="156" spans="2:4" x14ac:dyDescent="0.2">
      <c r="B156" s="3"/>
      <c r="C156" s="3"/>
      <c r="D156" s="3"/>
    </row>
    <row r="157" spans="2:4" x14ac:dyDescent="0.2">
      <c r="B157" s="3"/>
      <c r="C157" s="3"/>
      <c r="D157" s="3"/>
    </row>
    <row r="158" spans="2:4" x14ac:dyDescent="0.2">
      <c r="B158" s="3"/>
      <c r="C158" s="3"/>
      <c r="D158" s="3"/>
    </row>
    <row r="159" spans="2:4" x14ac:dyDescent="0.2">
      <c r="B159" s="3"/>
      <c r="C159" s="3"/>
      <c r="D159" s="3"/>
    </row>
    <row r="160" spans="2:4" x14ac:dyDescent="0.2">
      <c r="B160" s="3"/>
      <c r="C160" s="3"/>
      <c r="D160" s="3"/>
    </row>
    <row r="161" spans="2:4" x14ac:dyDescent="0.2">
      <c r="B161" s="3"/>
      <c r="C161" s="3"/>
      <c r="D161" s="3"/>
    </row>
    <row r="162" spans="2:4" x14ac:dyDescent="0.2">
      <c r="B162" s="3"/>
      <c r="C162" s="3"/>
      <c r="D162" s="3"/>
    </row>
    <row r="163" spans="2:4" x14ac:dyDescent="0.2">
      <c r="B163" s="3"/>
      <c r="C163" s="3"/>
      <c r="D163" s="3"/>
    </row>
    <row r="164" spans="2:4" x14ac:dyDescent="0.2">
      <c r="B164" s="3"/>
      <c r="C164" s="3"/>
      <c r="D164" s="3"/>
    </row>
    <row r="165" spans="2:4" x14ac:dyDescent="0.2">
      <c r="B165" s="3"/>
      <c r="C165" s="3"/>
      <c r="D165" s="3"/>
    </row>
    <row r="166" spans="2:4" x14ac:dyDescent="0.2">
      <c r="B166" s="3"/>
      <c r="C166" s="3"/>
      <c r="D166" s="3"/>
    </row>
    <row r="167" spans="2:4" x14ac:dyDescent="0.2">
      <c r="B167" s="3"/>
      <c r="C167" s="3"/>
      <c r="D167" s="3"/>
    </row>
    <row r="168" spans="2:4" x14ac:dyDescent="0.2">
      <c r="B168" s="3"/>
      <c r="C168" s="3"/>
      <c r="D168" s="3"/>
    </row>
    <row r="169" spans="2:4" x14ac:dyDescent="0.2">
      <c r="B169" s="3"/>
      <c r="C169" s="3"/>
      <c r="D169" s="3"/>
    </row>
    <row r="170" spans="2:4" x14ac:dyDescent="0.2">
      <c r="B170" s="3"/>
      <c r="C170" s="3"/>
      <c r="D170" s="3"/>
    </row>
    <row r="171" spans="2:4" x14ac:dyDescent="0.2">
      <c r="B171" s="3"/>
      <c r="C171" s="3"/>
      <c r="D171" s="3"/>
    </row>
    <row r="172" spans="2:4" x14ac:dyDescent="0.2">
      <c r="B172" s="3"/>
      <c r="C172" s="3"/>
      <c r="D172" s="3"/>
    </row>
    <row r="173" spans="2:4" x14ac:dyDescent="0.2">
      <c r="B173" s="3"/>
      <c r="C173" s="3"/>
      <c r="D173" s="3"/>
    </row>
    <row r="174" spans="2:4" x14ac:dyDescent="0.2">
      <c r="B174" s="3"/>
      <c r="C174" s="3"/>
      <c r="D174" s="3"/>
    </row>
    <row r="175" spans="2:4" x14ac:dyDescent="0.2">
      <c r="B175" s="3"/>
      <c r="C175" s="3"/>
      <c r="D175" s="3"/>
    </row>
    <row r="176" spans="2:4" x14ac:dyDescent="0.2">
      <c r="B176" s="3"/>
      <c r="C176" s="3"/>
      <c r="D176" s="3"/>
    </row>
    <row r="177" spans="2:4" x14ac:dyDescent="0.2">
      <c r="B177" s="3"/>
      <c r="C177" s="3"/>
      <c r="D177" s="3"/>
    </row>
    <row r="178" spans="2:4" x14ac:dyDescent="0.2">
      <c r="B178" s="3"/>
      <c r="C178" s="3"/>
      <c r="D178" s="3"/>
    </row>
    <row r="179" spans="2:4" x14ac:dyDescent="0.2">
      <c r="B179" s="3"/>
      <c r="C179" s="3"/>
      <c r="D179" s="3"/>
    </row>
    <row r="180" spans="2:4" x14ac:dyDescent="0.2">
      <c r="B180" s="3"/>
      <c r="C180" s="3"/>
      <c r="D180" s="3"/>
    </row>
    <row r="181" spans="2:4" x14ac:dyDescent="0.2">
      <c r="B181" s="3"/>
      <c r="C181" s="3"/>
      <c r="D181" s="3"/>
    </row>
    <row r="182" spans="2:4" x14ac:dyDescent="0.2">
      <c r="B182" s="3"/>
      <c r="C182" s="3"/>
      <c r="D182" s="3"/>
    </row>
    <row r="183" spans="2:4" x14ac:dyDescent="0.2">
      <c r="B183" s="3"/>
      <c r="C183" s="3"/>
      <c r="D183" s="3"/>
    </row>
    <row r="184" spans="2:4" x14ac:dyDescent="0.2">
      <c r="B184" s="3"/>
      <c r="C184" s="3"/>
      <c r="D184" s="3"/>
    </row>
    <row r="185" spans="2:4" x14ac:dyDescent="0.2">
      <c r="B185" s="3"/>
      <c r="C185" s="3"/>
      <c r="D185" s="3"/>
    </row>
    <row r="186" spans="2:4" x14ac:dyDescent="0.2">
      <c r="B186" s="3"/>
      <c r="C186" s="3"/>
      <c r="D186" s="3"/>
    </row>
    <row r="187" spans="2:4" x14ac:dyDescent="0.2">
      <c r="B187" s="3"/>
      <c r="C187" s="3"/>
      <c r="D187" s="3"/>
    </row>
    <row r="188" spans="2:4" x14ac:dyDescent="0.2">
      <c r="B188" s="3"/>
      <c r="C188" s="3"/>
      <c r="D188" s="3"/>
    </row>
    <row r="189" spans="2:4" x14ac:dyDescent="0.2">
      <c r="B189" s="3"/>
      <c r="C189" s="3"/>
      <c r="D189" s="3"/>
    </row>
    <row r="190" spans="2:4" x14ac:dyDescent="0.2">
      <c r="B190" s="3"/>
      <c r="C190" s="3"/>
      <c r="D190" s="3"/>
    </row>
    <row r="191" spans="2:4" x14ac:dyDescent="0.2">
      <c r="B191" s="3"/>
      <c r="C191" s="3"/>
      <c r="D191" s="3"/>
    </row>
    <row r="192" spans="2:4" x14ac:dyDescent="0.2">
      <c r="B192" s="3"/>
      <c r="C192" s="3"/>
      <c r="D192" s="3"/>
    </row>
    <row r="193" spans="2:4" x14ac:dyDescent="0.2">
      <c r="B193" s="3"/>
      <c r="C193" s="3"/>
      <c r="D193" s="3"/>
    </row>
    <row r="194" spans="2:4" x14ac:dyDescent="0.2">
      <c r="B194" s="3"/>
      <c r="C194" s="3"/>
      <c r="D194" s="3"/>
    </row>
    <row r="195" spans="2:4" x14ac:dyDescent="0.2">
      <c r="B195" s="3"/>
      <c r="C195" s="3"/>
      <c r="D195" s="3"/>
    </row>
    <row r="196" spans="2:4" x14ac:dyDescent="0.2">
      <c r="B196" s="3"/>
      <c r="C196" s="3"/>
      <c r="D196" s="3"/>
    </row>
    <row r="197" spans="2:4" x14ac:dyDescent="0.2">
      <c r="B197" s="3"/>
      <c r="C197" s="3"/>
      <c r="D197" s="3"/>
    </row>
    <row r="198" spans="2:4" x14ac:dyDescent="0.2">
      <c r="B198" s="3"/>
      <c r="C198" s="3"/>
      <c r="D198" s="3"/>
    </row>
    <row r="199" spans="2:4" x14ac:dyDescent="0.2">
      <c r="B199" s="3"/>
      <c r="C199" s="3"/>
      <c r="D199" s="3"/>
    </row>
    <row r="200" spans="2:4" x14ac:dyDescent="0.2">
      <c r="B200" s="3"/>
      <c r="C200" s="3"/>
      <c r="D200" s="3"/>
    </row>
    <row r="201" spans="2:4" x14ac:dyDescent="0.2">
      <c r="B201" s="3"/>
      <c r="C201" s="3"/>
      <c r="D201" s="3"/>
    </row>
    <row r="202" spans="2:4" x14ac:dyDescent="0.2">
      <c r="B202" s="3"/>
      <c r="C202" s="3"/>
      <c r="D202" s="3"/>
    </row>
    <row r="203" spans="2:4" x14ac:dyDescent="0.2">
      <c r="B203" s="3"/>
      <c r="C203" s="3"/>
      <c r="D203" s="3"/>
    </row>
    <row r="204" spans="2:4" x14ac:dyDescent="0.2">
      <c r="B204" s="3"/>
      <c r="C204" s="3"/>
      <c r="D204" s="3"/>
    </row>
    <row r="205" spans="2:4" x14ac:dyDescent="0.2">
      <c r="B205" s="3"/>
      <c r="C205" s="3"/>
      <c r="D205" s="3"/>
    </row>
    <row r="206" spans="2:4" x14ac:dyDescent="0.2">
      <c r="B206" s="3"/>
      <c r="C206" s="3"/>
      <c r="D206" s="3"/>
    </row>
    <row r="207" spans="2:4" x14ac:dyDescent="0.2">
      <c r="B207" s="3"/>
      <c r="C207" s="3"/>
      <c r="D207" s="3"/>
    </row>
    <row r="208" spans="2:4" x14ac:dyDescent="0.2">
      <c r="B208" s="3"/>
      <c r="C208" s="3"/>
      <c r="D208" s="3"/>
    </row>
    <row r="209" spans="2:4" x14ac:dyDescent="0.2">
      <c r="B209" s="3"/>
      <c r="C209" s="3"/>
      <c r="D209" s="3"/>
    </row>
    <row r="210" spans="2:4" x14ac:dyDescent="0.2">
      <c r="B210" s="3"/>
      <c r="C210" s="3"/>
      <c r="D210" s="3"/>
    </row>
    <row r="211" spans="2:4" x14ac:dyDescent="0.2">
      <c r="B211" s="3"/>
      <c r="C211" s="3"/>
      <c r="D211" s="3"/>
    </row>
    <row r="212" spans="2:4" x14ac:dyDescent="0.2">
      <c r="B212" s="3"/>
      <c r="C212" s="3"/>
      <c r="D212" s="3"/>
    </row>
    <row r="213" spans="2:4" x14ac:dyDescent="0.2">
      <c r="B213" s="3"/>
      <c r="C213" s="3"/>
      <c r="D213" s="3"/>
    </row>
    <row r="214" spans="2:4" x14ac:dyDescent="0.2">
      <c r="B214" s="3"/>
      <c r="C214" s="3"/>
      <c r="D214" s="3"/>
    </row>
    <row r="215" spans="2:4" x14ac:dyDescent="0.2">
      <c r="B215" s="3"/>
      <c r="C215" s="3"/>
      <c r="D215" s="3"/>
    </row>
    <row r="216" spans="2:4" x14ac:dyDescent="0.2">
      <c r="B216" s="3"/>
      <c r="C216" s="3"/>
      <c r="D216" s="3"/>
    </row>
    <row r="217" spans="2:4" x14ac:dyDescent="0.2">
      <c r="B217" s="3"/>
      <c r="C217" s="3"/>
      <c r="D217" s="3"/>
    </row>
    <row r="218" spans="2:4" x14ac:dyDescent="0.2">
      <c r="B218" s="3"/>
      <c r="C218" s="3"/>
      <c r="D218" s="3"/>
    </row>
    <row r="219" spans="2:4" x14ac:dyDescent="0.2">
      <c r="B219" s="3"/>
      <c r="C219" s="3"/>
      <c r="D219" s="3"/>
    </row>
    <row r="220" spans="2:4" x14ac:dyDescent="0.2">
      <c r="B220" s="3"/>
      <c r="C220" s="3"/>
      <c r="D220" s="3"/>
    </row>
    <row r="221" spans="2:4" x14ac:dyDescent="0.2">
      <c r="B221" s="3"/>
      <c r="C221" s="3"/>
      <c r="D221" s="3"/>
    </row>
    <row r="222" spans="2:4" x14ac:dyDescent="0.2">
      <c r="B222" s="3"/>
      <c r="C222" s="3"/>
      <c r="D222" s="3"/>
    </row>
    <row r="223" spans="2:4" x14ac:dyDescent="0.2">
      <c r="B223" s="3"/>
      <c r="C223" s="3"/>
      <c r="D223" s="3"/>
    </row>
    <row r="224" spans="2:4" x14ac:dyDescent="0.2">
      <c r="B224" s="3"/>
      <c r="C224" s="3"/>
      <c r="D224" s="3"/>
    </row>
    <row r="225" spans="2:4" x14ac:dyDescent="0.2">
      <c r="B225" s="3"/>
      <c r="C225" s="3"/>
      <c r="D225" s="3"/>
    </row>
    <row r="226" spans="2:4" x14ac:dyDescent="0.2">
      <c r="B226" s="3"/>
      <c r="C226" s="3"/>
      <c r="D226" s="3"/>
    </row>
    <row r="227" spans="2:4" x14ac:dyDescent="0.2">
      <c r="B227" s="3"/>
      <c r="C227" s="3"/>
      <c r="D227" s="3"/>
    </row>
    <row r="228" spans="2:4" x14ac:dyDescent="0.2">
      <c r="B228" s="3"/>
      <c r="C228" s="3"/>
      <c r="D228" s="3"/>
    </row>
    <row r="229" spans="2:4" x14ac:dyDescent="0.2">
      <c r="B229" s="3"/>
      <c r="C229" s="3"/>
      <c r="D229" s="3"/>
    </row>
    <row r="230" spans="2:4" x14ac:dyDescent="0.2">
      <c r="B230" s="3"/>
      <c r="C230" s="3"/>
      <c r="D230" s="3"/>
    </row>
    <row r="231" spans="2:4" x14ac:dyDescent="0.2">
      <c r="B231" s="3"/>
      <c r="C231" s="3"/>
      <c r="D231" s="3"/>
    </row>
    <row r="232" spans="2:4" x14ac:dyDescent="0.2">
      <c r="B232" s="3"/>
      <c r="C232" s="3"/>
      <c r="D232" s="3"/>
    </row>
    <row r="233" spans="2:4" x14ac:dyDescent="0.2">
      <c r="B233" s="3"/>
      <c r="C233" s="3"/>
      <c r="D233" s="3"/>
    </row>
    <row r="234" spans="2:4" x14ac:dyDescent="0.2">
      <c r="B234" s="3"/>
      <c r="C234" s="3"/>
      <c r="D234" s="3"/>
    </row>
    <row r="235" spans="2:4" x14ac:dyDescent="0.2">
      <c r="B235" s="3"/>
      <c r="C235" s="3"/>
      <c r="D235" s="3"/>
    </row>
    <row r="236" spans="2:4" x14ac:dyDescent="0.2">
      <c r="B236" s="3"/>
      <c r="C236" s="3"/>
      <c r="D236" s="3"/>
    </row>
    <row r="237" spans="2:4" x14ac:dyDescent="0.2">
      <c r="B237" s="3"/>
      <c r="C237" s="3"/>
      <c r="D237" s="3"/>
    </row>
    <row r="238" spans="2:4" x14ac:dyDescent="0.2">
      <c r="B238" s="3"/>
      <c r="C238" s="3"/>
      <c r="D238" s="3"/>
    </row>
    <row r="239" spans="2:4" x14ac:dyDescent="0.2">
      <c r="B239" s="3"/>
      <c r="C239" s="3"/>
      <c r="D239" s="3"/>
    </row>
    <row r="240" spans="2:4" x14ac:dyDescent="0.2">
      <c r="B240" s="3"/>
      <c r="C240" s="3"/>
      <c r="D240" s="3"/>
    </row>
    <row r="241" spans="2:4" x14ac:dyDescent="0.2">
      <c r="B241" s="3"/>
      <c r="C241" s="3"/>
      <c r="D241" s="3"/>
    </row>
    <row r="242" spans="2:4" x14ac:dyDescent="0.2">
      <c r="B242" s="3"/>
      <c r="C242" s="3"/>
      <c r="D242" s="3"/>
    </row>
    <row r="243" spans="2:4" x14ac:dyDescent="0.2">
      <c r="B243" s="3"/>
      <c r="C243" s="3"/>
      <c r="D243" s="3"/>
    </row>
    <row r="244" spans="2:4" x14ac:dyDescent="0.2">
      <c r="B244" s="3"/>
      <c r="C244" s="3"/>
      <c r="D244" s="3"/>
    </row>
    <row r="245" spans="2:4" x14ac:dyDescent="0.2">
      <c r="B245" s="3"/>
      <c r="C245" s="3"/>
      <c r="D245" s="3"/>
    </row>
    <row r="246" spans="2:4" x14ac:dyDescent="0.2">
      <c r="B246" s="3"/>
      <c r="C246" s="3"/>
      <c r="D246" s="3"/>
    </row>
    <row r="247" spans="2:4" x14ac:dyDescent="0.2">
      <c r="B247" s="3"/>
      <c r="C247" s="3"/>
      <c r="D247" s="3"/>
    </row>
    <row r="248" spans="2:4" x14ac:dyDescent="0.2">
      <c r="B248" s="3"/>
      <c r="C248" s="3"/>
      <c r="D248" s="3"/>
    </row>
    <row r="249" spans="2:4" x14ac:dyDescent="0.2">
      <c r="B249" s="3"/>
      <c r="C249" s="3"/>
      <c r="D249" s="3"/>
    </row>
    <row r="250" spans="2:4" x14ac:dyDescent="0.2">
      <c r="B250" s="3"/>
      <c r="C250" s="3"/>
      <c r="D250" s="3"/>
    </row>
    <row r="251" spans="2:4" x14ac:dyDescent="0.2">
      <c r="B251" s="3"/>
      <c r="C251" s="3"/>
      <c r="D251" s="3"/>
    </row>
    <row r="252" spans="2:4" x14ac:dyDescent="0.2">
      <c r="B252" s="3"/>
      <c r="C252" s="3"/>
      <c r="D252" s="3"/>
    </row>
    <row r="253" spans="2:4" x14ac:dyDescent="0.2">
      <c r="B253" s="3"/>
      <c r="C253" s="3"/>
      <c r="D253" s="3"/>
    </row>
    <row r="254" spans="2:4" x14ac:dyDescent="0.2">
      <c r="B254" s="3"/>
      <c r="C254" s="3"/>
      <c r="D254" s="3"/>
    </row>
    <row r="255" spans="2:4" x14ac:dyDescent="0.2">
      <c r="B255" s="3"/>
      <c r="C255" s="3"/>
      <c r="D255" s="3"/>
    </row>
    <row r="256" spans="2:4" x14ac:dyDescent="0.2">
      <c r="B256" s="3"/>
      <c r="C256" s="3"/>
      <c r="D256" s="3"/>
    </row>
    <row r="257" spans="2:4" x14ac:dyDescent="0.2">
      <c r="B257" s="3"/>
      <c r="C257" s="3"/>
      <c r="D257" s="3"/>
    </row>
    <row r="258" spans="2:4" x14ac:dyDescent="0.2">
      <c r="B258" s="3"/>
      <c r="C258" s="3"/>
      <c r="D258" s="3"/>
    </row>
    <row r="259" spans="2:4" x14ac:dyDescent="0.2">
      <c r="B259" s="3"/>
      <c r="C259" s="3"/>
      <c r="D259" s="3"/>
    </row>
    <row r="260" spans="2:4" x14ac:dyDescent="0.2">
      <c r="B260" s="3"/>
      <c r="C260" s="3"/>
      <c r="D260" s="3"/>
    </row>
    <row r="261" spans="2:4" x14ac:dyDescent="0.2">
      <c r="B261" s="3"/>
      <c r="C261" s="3"/>
      <c r="D261" s="3"/>
    </row>
    <row r="262" spans="2:4" x14ac:dyDescent="0.2">
      <c r="B262" s="3"/>
      <c r="C262" s="3"/>
      <c r="D262" s="3"/>
    </row>
    <row r="263" spans="2:4" x14ac:dyDescent="0.2">
      <c r="B263" s="3"/>
      <c r="C263" s="3"/>
      <c r="D263" s="3"/>
    </row>
    <row r="264" spans="2:4" x14ac:dyDescent="0.2">
      <c r="B264" s="3"/>
      <c r="C264" s="3"/>
      <c r="D264" s="3"/>
    </row>
    <row r="265" spans="2:4" x14ac:dyDescent="0.2">
      <c r="B265" s="3"/>
      <c r="C265" s="3"/>
      <c r="D265" s="3"/>
    </row>
    <row r="266" spans="2:4" x14ac:dyDescent="0.2">
      <c r="B266" s="3"/>
      <c r="C266" s="3"/>
      <c r="D266" s="3"/>
    </row>
    <row r="267" spans="2:4" x14ac:dyDescent="0.2">
      <c r="B267" s="3"/>
      <c r="C267" s="3"/>
      <c r="D267" s="3"/>
    </row>
    <row r="268" spans="2:4" x14ac:dyDescent="0.2">
      <c r="B268" s="3"/>
      <c r="C268" s="3"/>
      <c r="D268" s="3"/>
    </row>
    <row r="269" spans="2:4" x14ac:dyDescent="0.2">
      <c r="B269" s="3"/>
      <c r="C269" s="3"/>
      <c r="D269" s="3"/>
    </row>
    <row r="270" spans="2:4" x14ac:dyDescent="0.2">
      <c r="B270" s="3"/>
      <c r="C270" s="3"/>
      <c r="D270" s="3"/>
    </row>
    <row r="271" spans="2:4" x14ac:dyDescent="0.2">
      <c r="B271" s="3"/>
      <c r="C271" s="3"/>
      <c r="D271" s="3"/>
    </row>
    <row r="272" spans="2:4" x14ac:dyDescent="0.2">
      <c r="B272" s="3"/>
      <c r="C272" s="3"/>
      <c r="D272" s="3"/>
    </row>
    <row r="273" spans="2:4" x14ac:dyDescent="0.2">
      <c r="B273" s="3"/>
      <c r="C273" s="3"/>
      <c r="D273" s="3"/>
    </row>
    <row r="274" spans="2:4" x14ac:dyDescent="0.2">
      <c r="B274" s="3"/>
      <c r="C274" s="3"/>
      <c r="D274" s="3"/>
    </row>
    <row r="275" spans="2:4" x14ac:dyDescent="0.2">
      <c r="B275" s="3"/>
      <c r="C275" s="3"/>
      <c r="D275" s="3"/>
    </row>
    <row r="276" spans="2:4" x14ac:dyDescent="0.2">
      <c r="B276" s="3"/>
      <c r="C276" s="3"/>
      <c r="D276" s="3"/>
    </row>
    <row r="277" spans="2:4" x14ac:dyDescent="0.2">
      <c r="B277" s="3"/>
      <c r="C277" s="3"/>
      <c r="D277" s="3"/>
    </row>
    <row r="278" spans="2:4" x14ac:dyDescent="0.2">
      <c r="B278" s="3"/>
      <c r="C278" s="3"/>
      <c r="D278" s="3"/>
    </row>
    <row r="279" spans="2:4" x14ac:dyDescent="0.2">
      <c r="B279" s="3"/>
      <c r="C279" s="3"/>
      <c r="D279" s="3"/>
    </row>
    <row r="280" spans="2:4" x14ac:dyDescent="0.2">
      <c r="B280" s="3"/>
      <c r="C280" s="3"/>
      <c r="D280" s="3"/>
    </row>
    <row r="281" spans="2:4" x14ac:dyDescent="0.2">
      <c r="B281" s="3"/>
      <c r="C281" s="3"/>
      <c r="D281" s="3"/>
    </row>
    <row r="282" spans="2:4" x14ac:dyDescent="0.2">
      <c r="B282" s="3"/>
      <c r="C282" s="3"/>
      <c r="D282" s="3"/>
    </row>
    <row r="283" spans="2:4" x14ac:dyDescent="0.2">
      <c r="B283" s="3"/>
      <c r="C283" s="3"/>
      <c r="D283" s="3"/>
    </row>
    <row r="284" spans="2:4" x14ac:dyDescent="0.2">
      <c r="B284" s="3"/>
      <c r="C284" s="3"/>
      <c r="D284" s="3"/>
    </row>
    <row r="285" spans="2:4" x14ac:dyDescent="0.2">
      <c r="B285" s="3"/>
      <c r="C285" s="3"/>
      <c r="D285" s="3"/>
    </row>
    <row r="286" spans="2:4" x14ac:dyDescent="0.2">
      <c r="B286" s="3"/>
      <c r="C286" s="3"/>
      <c r="D286" s="3"/>
    </row>
    <row r="287" spans="2:4" x14ac:dyDescent="0.2">
      <c r="B287" s="3"/>
      <c r="C287" s="3"/>
      <c r="D287" s="3"/>
    </row>
    <row r="288" spans="2:4" x14ac:dyDescent="0.2">
      <c r="B288" s="3"/>
      <c r="C288" s="3"/>
      <c r="D288" s="3"/>
    </row>
    <row r="289" spans="2:4" x14ac:dyDescent="0.2">
      <c r="B289" s="3"/>
      <c r="C289" s="3"/>
      <c r="D289" s="3"/>
    </row>
    <row r="290" spans="2:4" x14ac:dyDescent="0.2">
      <c r="B290" s="3"/>
      <c r="C290" s="3"/>
      <c r="D290" s="3"/>
    </row>
    <row r="291" spans="2:4" x14ac:dyDescent="0.2">
      <c r="B291" s="3"/>
      <c r="C291" s="3"/>
      <c r="D291" s="3"/>
    </row>
    <row r="292" spans="2:4" x14ac:dyDescent="0.2">
      <c r="B292" s="3"/>
      <c r="C292" s="3"/>
      <c r="D292" s="3"/>
    </row>
    <row r="293" spans="2:4" x14ac:dyDescent="0.2">
      <c r="B293" s="3"/>
      <c r="C293" s="3"/>
      <c r="D293" s="3"/>
    </row>
    <row r="294" spans="2:4" x14ac:dyDescent="0.2">
      <c r="B294" s="3"/>
      <c r="C294" s="3"/>
      <c r="D294" s="3"/>
    </row>
    <row r="295" spans="2:4" x14ac:dyDescent="0.2">
      <c r="B295" s="3"/>
      <c r="C295" s="3"/>
      <c r="D295" s="3"/>
    </row>
    <row r="296" spans="2:4" x14ac:dyDescent="0.2">
      <c r="B296" s="3"/>
      <c r="C296" s="3"/>
      <c r="D296" s="3"/>
    </row>
    <row r="297" spans="2:4" x14ac:dyDescent="0.2">
      <c r="B297" s="3"/>
      <c r="C297" s="3"/>
      <c r="D297" s="3"/>
    </row>
    <row r="298" spans="2:4" x14ac:dyDescent="0.2">
      <c r="B298" s="3"/>
      <c r="C298" s="3"/>
      <c r="D298" s="3"/>
    </row>
    <row r="299" spans="2:4" x14ac:dyDescent="0.2">
      <c r="B299" s="3"/>
      <c r="C299" s="3"/>
      <c r="D299" s="3"/>
    </row>
    <row r="300" spans="2:4" x14ac:dyDescent="0.2">
      <c r="B300" s="3"/>
      <c r="C300" s="3"/>
      <c r="D300" s="3"/>
    </row>
    <row r="301" spans="2:4" x14ac:dyDescent="0.2">
      <c r="B301" s="3"/>
      <c r="C301" s="3"/>
      <c r="D301" s="3"/>
    </row>
    <row r="302" spans="2:4" x14ac:dyDescent="0.2">
      <c r="B302" s="3"/>
      <c r="C302" s="3"/>
      <c r="D302" s="3"/>
    </row>
    <row r="303" spans="2:4" x14ac:dyDescent="0.2">
      <c r="B303" s="3"/>
      <c r="C303" s="3"/>
      <c r="D303" s="3"/>
    </row>
    <row r="304" spans="2:4" x14ac:dyDescent="0.2">
      <c r="B304" s="3"/>
      <c r="C304" s="3"/>
      <c r="D304" s="3"/>
    </row>
    <row r="305" spans="2:4" x14ac:dyDescent="0.2">
      <c r="B305" s="3"/>
      <c r="C305" s="3"/>
      <c r="D305" s="3"/>
    </row>
    <row r="306" spans="2:4" x14ac:dyDescent="0.2">
      <c r="B306" s="3"/>
      <c r="C306" s="3"/>
      <c r="D306" s="3"/>
    </row>
    <row r="307" spans="2:4" x14ac:dyDescent="0.2">
      <c r="B307" s="3"/>
      <c r="C307" s="3"/>
      <c r="D307" s="3"/>
    </row>
    <row r="308" spans="2:4" x14ac:dyDescent="0.2">
      <c r="B308" s="3"/>
      <c r="C308" s="3"/>
      <c r="D308" s="3"/>
    </row>
    <row r="309" spans="2:4" x14ac:dyDescent="0.2">
      <c r="B309" s="3"/>
      <c r="C309" s="3"/>
      <c r="D309" s="3"/>
    </row>
    <row r="310" spans="2:4" x14ac:dyDescent="0.2">
      <c r="B310" s="3"/>
      <c r="C310" s="3"/>
      <c r="D310" s="3"/>
    </row>
    <row r="311" spans="2:4" x14ac:dyDescent="0.2">
      <c r="B311" s="3"/>
      <c r="C311" s="3"/>
      <c r="D311" s="3"/>
    </row>
    <row r="312" spans="2:4" x14ac:dyDescent="0.2">
      <c r="B312" s="3"/>
      <c r="C312" s="3"/>
      <c r="D312" s="3"/>
    </row>
    <row r="313" spans="2:4" x14ac:dyDescent="0.2">
      <c r="B313" s="3"/>
      <c r="C313" s="3"/>
      <c r="D313" s="3"/>
    </row>
    <row r="314" spans="2:4" x14ac:dyDescent="0.2">
      <c r="B314" s="3"/>
      <c r="C314" s="3"/>
      <c r="D314" s="3"/>
    </row>
    <row r="315" spans="2:4" x14ac:dyDescent="0.2">
      <c r="B315" s="3"/>
      <c r="C315" s="3"/>
      <c r="D315" s="3"/>
    </row>
    <row r="316" spans="2:4" x14ac:dyDescent="0.2">
      <c r="B316" s="3"/>
      <c r="C316" s="3"/>
      <c r="D316" s="3"/>
    </row>
    <row r="317" spans="2:4" x14ac:dyDescent="0.2">
      <c r="B317" s="3"/>
      <c r="C317" s="3"/>
      <c r="D317" s="3"/>
    </row>
    <row r="318" spans="2:4" x14ac:dyDescent="0.2">
      <c r="B318" s="3"/>
      <c r="C318" s="3"/>
      <c r="D318" s="3"/>
    </row>
    <row r="319" spans="2:4" x14ac:dyDescent="0.2">
      <c r="B319" s="3"/>
      <c r="C319" s="3"/>
      <c r="D319" s="3"/>
    </row>
    <row r="320" spans="2:4" x14ac:dyDescent="0.2">
      <c r="B320" s="3"/>
      <c r="C320" s="3"/>
      <c r="D320" s="3"/>
    </row>
    <row r="321" spans="2:4" x14ac:dyDescent="0.2">
      <c r="B321" s="3"/>
      <c r="C321" s="3"/>
      <c r="D321" s="3"/>
    </row>
    <row r="322" spans="2:4" x14ac:dyDescent="0.2">
      <c r="B322" s="3"/>
      <c r="C322" s="3"/>
      <c r="D322" s="3"/>
    </row>
    <row r="323" spans="2:4" x14ac:dyDescent="0.2">
      <c r="B323" s="3"/>
      <c r="C323" s="3"/>
      <c r="D323" s="3"/>
    </row>
    <row r="324" spans="2:4" x14ac:dyDescent="0.2">
      <c r="B324" s="3"/>
      <c r="C324" s="3"/>
      <c r="D324" s="3"/>
    </row>
    <row r="325" spans="2:4" x14ac:dyDescent="0.2">
      <c r="B325" s="3"/>
      <c r="C325" s="3"/>
      <c r="D325" s="3"/>
    </row>
    <row r="326" spans="2:4" x14ac:dyDescent="0.2">
      <c r="B326" s="3"/>
      <c r="C326" s="3"/>
      <c r="D326" s="3"/>
    </row>
    <row r="327" spans="2:4" x14ac:dyDescent="0.2">
      <c r="B327" s="3"/>
      <c r="C327" s="3"/>
      <c r="D327" s="3"/>
    </row>
    <row r="328" spans="2:4" x14ac:dyDescent="0.2">
      <c r="B328" s="3"/>
      <c r="C328" s="3"/>
      <c r="D328" s="3"/>
    </row>
    <row r="329" spans="2:4" x14ac:dyDescent="0.2">
      <c r="B329" s="3"/>
      <c r="C329" s="3"/>
      <c r="D329" s="3"/>
    </row>
    <row r="330" spans="2:4" x14ac:dyDescent="0.2">
      <c r="B330" s="3"/>
      <c r="C330" s="3"/>
      <c r="D330" s="3"/>
    </row>
    <row r="331" spans="2:4" x14ac:dyDescent="0.2">
      <c r="B331" s="3"/>
      <c r="C331" s="3"/>
      <c r="D331" s="3"/>
    </row>
    <row r="332" spans="2:4" x14ac:dyDescent="0.2">
      <c r="B332" s="3"/>
      <c r="C332" s="3"/>
      <c r="D332" s="3"/>
    </row>
    <row r="333" spans="2:4" x14ac:dyDescent="0.2">
      <c r="B333" s="3"/>
      <c r="C333" s="3"/>
      <c r="D333" s="3"/>
    </row>
    <row r="334" spans="2:4" x14ac:dyDescent="0.2">
      <c r="B334" s="3"/>
      <c r="C334" s="3"/>
      <c r="D334" s="3"/>
    </row>
    <row r="335" spans="2:4" x14ac:dyDescent="0.2">
      <c r="B335" s="3"/>
      <c r="C335" s="3"/>
      <c r="D335" s="3"/>
    </row>
    <row r="336" spans="2:4" x14ac:dyDescent="0.2">
      <c r="B336" s="3"/>
      <c r="C336" s="3"/>
      <c r="D336" s="3"/>
    </row>
    <row r="337" spans="2:4" x14ac:dyDescent="0.2">
      <c r="B337" s="3"/>
      <c r="C337" s="3"/>
      <c r="D337" s="3"/>
    </row>
    <row r="338" spans="2:4" x14ac:dyDescent="0.2">
      <c r="B338" s="3"/>
      <c r="C338" s="3"/>
      <c r="D338" s="3"/>
    </row>
    <row r="339" spans="2:4" x14ac:dyDescent="0.2">
      <c r="B339" s="3"/>
      <c r="C339" s="3"/>
      <c r="D339" s="3"/>
    </row>
    <row r="340" spans="2:4" x14ac:dyDescent="0.2">
      <c r="B340" s="3"/>
      <c r="C340" s="3"/>
      <c r="D340" s="3"/>
    </row>
    <row r="341" spans="2:4" x14ac:dyDescent="0.2">
      <c r="B341" s="3"/>
      <c r="C341" s="3"/>
      <c r="D341" s="3"/>
    </row>
    <row r="342" spans="2:4" x14ac:dyDescent="0.2">
      <c r="B342" s="3"/>
      <c r="C342" s="3"/>
      <c r="D342" s="3"/>
    </row>
    <row r="343" spans="2:4" x14ac:dyDescent="0.2">
      <c r="B343" s="3"/>
      <c r="C343" s="3"/>
      <c r="D343" s="3"/>
    </row>
    <row r="344" spans="2:4" x14ac:dyDescent="0.2">
      <c r="B344" s="3"/>
      <c r="C344" s="3"/>
      <c r="D344" s="3"/>
    </row>
    <row r="345" spans="2:4" x14ac:dyDescent="0.2">
      <c r="B345" s="3"/>
      <c r="C345" s="3"/>
      <c r="D345" s="3"/>
    </row>
    <row r="346" spans="2:4" x14ac:dyDescent="0.2">
      <c r="B346" s="3"/>
      <c r="C346" s="3"/>
      <c r="D346" s="3"/>
    </row>
    <row r="347" spans="2:4" x14ac:dyDescent="0.2">
      <c r="B347" s="3"/>
      <c r="C347" s="3"/>
      <c r="D347" s="3"/>
    </row>
    <row r="348" spans="2:4" x14ac:dyDescent="0.2">
      <c r="B348" s="3"/>
      <c r="C348" s="3"/>
      <c r="D348" s="3"/>
    </row>
    <row r="349" spans="2:4" x14ac:dyDescent="0.2">
      <c r="B349" s="3"/>
      <c r="C349" s="3"/>
      <c r="D349" s="3"/>
    </row>
    <row r="350" spans="2:4" x14ac:dyDescent="0.2">
      <c r="B350" s="3"/>
      <c r="C350" s="3"/>
      <c r="D350" s="3"/>
    </row>
    <row r="351" spans="2:4" x14ac:dyDescent="0.2">
      <c r="B351" s="3"/>
      <c r="C351" s="3"/>
      <c r="D351" s="3"/>
    </row>
    <row r="352" spans="2:4" x14ac:dyDescent="0.2">
      <c r="B352" s="3"/>
      <c r="C352" s="3"/>
      <c r="D352" s="3"/>
    </row>
    <row r="353" spans="2:4" x14ac:dyDescent="0.2">
      <c r="B353" s="3"/>
      <c r="C353" s="3"/>
      <c r="D353" s="3"/>
    </row>
    <row r="354" spans="2:4" x14ac:dyDescent="0.2">
      <c r="B354" s="3"/>
      <c r="C354" s="3"/>
      <c r="D354" s="3"/>
    </row>
    <row r="355" spans="2:4" x14ac:dyDescent="0.2">
      <c r="B355" s="3"/>
      <c r="C355" s="3"/>
      <c r="D355" s="3"/>
    </row>
    <row r="356" spans="2:4" x14ac:dyDescent="0.2">
      <c r="B356" s="3"/>
      <c r="C356" s="3"/>
      <c r="D356" s="3"/>
    </row>
    <row r="357" spans="2:4" x14ac:dyDescent="0.2">
      <c r="B357" s="3"/>
      <c r="C357" s="3"/>
      <c r="D357" s="3"/>
    </row>
    <row r="358" spans="2:4" x14ac:dyDescent="0.2">
      <c r="B358" s="3"/>
      <c r="C358" s="3"/>
      <c r="D358" s="3"/>
    </row>
    <row r="359" spans="2:4" x14ac:dyDescent="0.2">
      <c r="B359" s="3"/>
      <c r="C359" s="3"/>
      <c r="D359" s="3"/>
    </row>
    <row r="360" spans="2:4" x14ac:dyDescent="0.2">
      <c r="B360" s="3"/>
      <c r="C360" s="3"/>
      <c r="D360" s="3"/>
    </row>
    <row r="361" spans="2:4" x14ac:dyDescent="0.2">
      <c r="B361" s="3"/>
      <c r="C361" s="3"/>
      <c r="D361" s="3"/>
    </row>
    <row r="362" spans="2:4" x14ac:dyDescent="0.2">
      <c r="B362" s="3"/>
      <c r="C362" s="3"/>
      <c r="D362" s="3"/>
    </row>
    <row r="363" spans="2:4" x14ac:dyDescent="0.2">
      <c r="B363" s="3"/>
      <c r="C363" s="3"/>
      <c r="D363" s="3"/>
    </row>
    <row r="364" spans="2:4" x14ac:dyDescent="0.2">
      <c r="B364" s="3"/>
      <c r="C364" s="3"/>
      <c r="D364" s="3"/>
    </row>
    <row r="365" spans="2:4" x14ac:dyDescent="0.2">
      <c r="B365" s="3"/>
      <c r="C365" s="3"/>
      <c r="D365" s="3"/>
    </row>
    <row r="366" spans="2:4" x14ac:dyDescent="0.2">
      <c r="B366" s="3"/>
      <c r="C366" s="3"/>
      <c r="D366" s="3"/>
    </row>
    <row r="367" spans="2:4" x14ac:dyDescent="0.2">
      <c r="B367" s="3"/>
      <c r="C367" s="3"/>
      <c r="D367" s="3"/>
    </row>
    <row r="368" spans="2:4" x14ac:dyDescent="0.2">
      <c r="B368" s="3"/>
      <c r="C368" s="3"/>
      <c r="D368" s="3"/>
    </row>
    <row r="369" spans="2:4" x14ac:dyDescent="0.2">
      <c r="B369" s="3"/>
      <c r="C369" s="3"/>
      <c r="D369" s="3"/>
    </row>
    <row r="370" spans="2:4" x14ac:dyDescent="0.2">
      <c r="B370" s="3"/>
      <c r="C370" s="3"/>
      <c r="D370" s="3"/>
    </row>
    <row r="371" spans="2:4" x14ac:dyDescent="0.2">
      <c r="B371" s="3"/>
      <c r="C371" s="3"/>
      <c r="D371" s="3"/>
    </row>
    <row r="372" spans="2:4" x14ac:dyDescent="0.2">
      <c r="B372" s="3"/>
      <c r="C372" s="3"/>
      <c r="D372" s="3"/>
    </row>
    <row r="373" spans="2:4" x14ac:dyDescent="0.2">
      <c r="B373" s="3"/>
      <c r="C373" s="3"/>
      <c r="D373" s="3"/>
    </row>
    <row r="374" spans="2:4" x14ac:dyDescent="0.2">
      <c r="B374" s="3"/>
      <c r="C374" s="3"/>
      <c r="D374" s="3"/>
    </row>
    <row r="375" spans="2:4" x14ac:dyDescent="0.2">
      <c r="B375" s="3"/>
      <c r="C375" s="3"/>
      <c r="D375" s="3"/>
    </row>
    <row r="376" spans="2:4" x14ac:dyDescent="0.2">
      <c r="B376" s="3"/>
      <c r="C376" s="3"/>
      <c r="D376" s="3"/>
    </row>
    <row r="377" spans="2:4" x14ac:dyDescent="0.2">
      <c r="B377" s="3"/>
      <c r="C377" s="3"/>
      <c r="D377" s="3"/>
    </row>
    <row r="378" spans="2:4" x14ac:dyDescent="0.2">
      <c r="B378" s="3"/>
      <c r="C378" s="3"/>
      <c r="D378" s="3"/>
    </row>
    <row r="379" spans="2:4" x14ac:dyDescent="0.2">
      <c r="B379" s="3"/>
      <c r="C379" s="3"/>
      <c r="D379" s="3"/>
    </row>
    <row r="380" spans="2:4" x14ac:dyDescent="0.2">
      <c r="B380" s="3"/>
      <c r="C380" s="3"/>
      <c r="D380" s="3"/>
    </row>
    <row r="381" spans="2:4" x14ac:dyDescent="0.2">
      <c r="B381" s="3"/>
      <c r="C381" s="3"/>
      <c r="D381" s="3"/>
    </row>
    <row r="382" spans="2:4" x14ac:dyDescent="0.2">
      <c r="B382" s="3"/>
      <c r="C382" s="3"/>
      <c r="D382" s="3"/>
    </row>
    <row r="383" spans="2:4" x14ac:dyDescent="0.2">
      <c r="B383" s="3"/>
      <c r="C383" s="3"/>
      <c r="D383" s="3"/>
    </row>
    <row r="384" spans="2:4" x14ac:dyDescent="0.2">
      <c r="B384" s="3"/>
      <c r="C384" s="3"/>
      <c r="D384" s="3"/>
    </row>
    <row r="385" spans="2:4" x14ac:dyDescent="0.2">
      <c r="B385" s="3"/>
      <c r="C385" s="3"/>
      <c r="D385" s="3"/>
    </row>
    <row r="386" spans="2:4" x14ac:dyDescent="0.2">
      <c r="B386" s="3"/>
      <c r="C386" s="3"/>
      <c r="D386" s="3"/>
    </row>
    <row r="387" spans="2:4" x14ac:dyDescent="0.2">
      <c r="B387" s="3"/>
      <c r="C387" s="3"/>
      <c r="D387" s="3"/>
    </row>
    <row r="388" spans="2:4" x14ac:dyDescent="0.2">
      <c r="B388" s="3"/>
      <c r="C388" s="3"/>
      <c r="D388" s="3"/>
    </row>
    <row r="389" spans="2:4" x14ac:dyDescent="0.2">
      <c r="B389" s="3"/>
      <c r="C389" s="3"/>
      <c r="D389" s="3"/>
    </row>
    <row r="390" spans="2:4" x14ac:dyDescent="0.2">
      <c r="B390" s="3"/>
      <c r="C390" s="3"/>
      <c r="D390" s="3"/>
    </row>
    <row r="391" spans="2:4" x14ac:dyDescent="0.2">
      <c r="B391" s="3"/>
      <c r="C391" s="3"/>
      <c r="D391" s="3"/>
    </row>
    <row r="392" spans="2:4" x14ac:dyDescent="0.2">
      <c r="B392" s="3"/>
      <c r="C392" s="3"/>
      <c r="D392" s="3"/>
    </row>
    <row r="393" spans="2:4" x14ac:dyDescent="0.2">
      <c r="B393" s="3"/>
      <c r="C393" s="3"/>
      <c r="D393" s="3"/>
    </row>
    <row r="394" spans="2:4" x14ac:dyDescent="0.2">
      <c r="B394" s="3"/>
      <c r="C394" s="3"/>
      <c r="D394" s="3"/>
    </row>
    <row r="395" spans="2:4" x14ac:dyDescent="0.2">
      <c r="B395" s="3"/>
      <c r="C395" s="3"/>
      <c r="D395" s="3"/>
    </row>
    <row r="396" spans="2:4" x14ac:dyDescent="0.2">
      <c r="B396" s="3"/>
      <c r="C396" s="3"/>
      <c r="D396" s="3"/>
    </row>
    <row r="397" spans="2:4" x14ac:dyDescent="0.2">
      <c r="B397" s="3"/>
      <c r="C397" s="3"/>
      <c r="D397" s="3"/>
    </row>
    <row r="398" spans="2:4" x14ac:dyDescent="0.2">
      <c r="B398" s="3"/>
      <c r="C398" s="3"/>
      <c r="D398" s="3"/>
    </row>
    <row r="399" spans="2:4" x14ac:dyDescent="0.2">
      <c r="B399" s="3"/>
      <c r="C399" s="3"/>
      <c r="D399" s="3"/>
    </row>
    <row r="400" spans="2:4" x14ac:dyDescent="0.2">
      <c r="B400" s="3"/>
      <c r="C400" s="3"/>
      <c r="D400" s="3"/>
    </row>
    <row r="401" spans="2:4" x14ac:dyDescent="0.2">
      <c r="B401" s="3"/>
      <c r="C401" s="3"/>
      <c r="D401" s="3"/>
    </row>
    <row r="402" spans="2:4" x14ac:dyDescent="0.2">
      <c r="B402" s="3"/>
      <c r="C402" s="3"/>
      <c r="D402" s="3"/>
    </row>
    <row r="403" spans="2:4" x14ac:dyDescent="0.2">
      <c r="B403" s="3"/>
      <c r="C403" s="3"/>
      <c r="D403" s="3"/>
    </row>
    <row r="404" spans="2:4" x14ac:dyDescent="0.2">
      <c r="B404" s="3"/>
      <c r="C404" s="3"/>
      <c r="D404" s="3"/>
    </row>
    <row r="405" spans="2:4" x14ac:dyDescent="0.2">
      <c r="B405" s="3"/>
      <c r="C405" s="3"/>
      <c r="D405" s="3"/>
    </row>
    <row r="406" spans="2:4" x14ac:dyDescent="0.2">
      <c r="B406" s="3"/>
      <c r="C406" s="3"/>
      <c r="D406" s="3"/>
    </row>
    <row r="407" spans="2:4" x14ac:dyDescent="0.2">
      <c r="B407" s="3"/>
      <c r="C407" s="3"/>
      <c r="D407" s="3"/>
    </row>
    <row r="408" spans="2:4" x14ac:dyDescent="0.2">
      <c r="B408" s="3"/>
      <c r="C408" s="3"/>
      <c r="D408" s="3"/>
    </row>
    <row r="409" spans="2:4" x14ac:dyDescent="0.2">
      <c r="B409" s="3"/>
      <c r="C409" s="3"/>
      <c r="D409" s="3"/>
    </row>
    <row r="410" spans="2:4" x14ac:dyDescent="0.2">
      <c r="B410" s="3"/>
      <c r="C410" s="3"/>
      <c r="D410" s="3"/>
    </row>
    <row r="411" spans="2:4" x14ac:dyDescent="0.2">
      <c r="B411" s="3"/>
      <c r="C411" s="3"/>
      <c r="D411" s="3"/>
    </row>
    <row r="412" spans="2:4" x14ac:dyDescent="0.2">
      <c r="B412" s="3"/>
      <c r="C412" s="3"/>
      <c r="D412" s="3"/>
    </row>
    <row r="413" spans="2:4" x14ac:dyDescent="0.2">
      <c r="B413" s="3"/>
      <c r="C413" s="3"/>
      <c r="D413" s="3"/>
    </row>
    <row r="414" spans="2:4" x14ac:dyDescent="0.2">
      <c r="B414" s="3"/>
      <c r="C414" s="3"/>
      <c r="D414" s="3"/>
    </row>
    <row r="415" spans="2:4" x14ac:dyDescent="0.2">
      <c r="B415" s="3"/>
      <c r="C415" s="3"/>
      <c r="D415" s="3"/>
    </row>
    <row r="416" spans="2:4" x14ac:dyDescent="0.2">
      <c r="B416" s="3"/>
      <c r="C416" s="3"/>
      <c r="D416" s="3"/>
    </row>
    <row r="417" spans="2:4" x14ac:dyDescent="0.2">
      <c r="B417" s="3"/>
      <c r="C417" s="3"/>
      <c r="D417" s="3"/>
    </row>
    <row r="418" spans="2:4" x14ac:dyDescent="0.2">
      <c r="B418" s="3"/>
      <c r="C418" s="3"/>
      <c r="D418" s="3"/>
    </row>
    <row r="419" spans="2:4" x14ac:dyDescent="0.2">
      <c r="B419" s="3"/>
      <c r="C419" s="3"/>
      <c r="D419" s="3"/>
    </row>
    <row r="420" spans="2:4" x14ac:dyDescent="0.2">
      <c r="B420" s="3"/>
      <c r="C420" s="3"/>
      <c r="D420" s="3"/>
    </row>
    <row r="421" spans="2:4" x14ac:dyDescent="0.2">
      <c r="B421" s="3"/>
      <c r="C421" s="3"/>
      <c r="D421" s="3"/>
    </row>
    <row r="422" spans="2:4" x14ac:dyDescent="0.2">
      <c r="B422" s="3"/>
      <c r="C422" s="3"/>
      <c r="D422" s="3"/>
    </row>
    <row r="423" spans="2:4" x14ac:dyDescent="0.2">
      <c r="B423" s="3"/>
      <c r="C423" s="3"/>
      <c r="D423" s="3"/>
    </row>
    <row r="424" spans="2:4" x14ac:dyDescent="0.2">
      <c r="B424" s="3"/>
      <c r="C424" s="3"/>
      <c r="D424" s="3"/>
    </row>
    <row r="425" spans="2:4" x14ac:dyDescent="0.2">
      <c r="B425" s="3"/>
      <c r="C425" s="3"/>
      <c r="D425" s="3"/>
    </row>
    <row r="426" spans="2:4" x14ac:dyDescent="0.2">
      <c r="B426" s="3"/>
      <c r="C426" s="3"/>
      <c r="D426" s="3"/>
    </row>
    <row r="427" spans="2:4" x14ac:dyDescent="0.2">
      <c r="B427" s="3"/>
      <c r="C427" s="3"/>
      <c r="D427" s="3"/>
    </row>
    <row r="428" spans="2:4" x14ac:dyDescent="0.2">
      <c r="B428" s="3"/>
      <c r="C428" s="3"/>
      <c r="D428" s="3"/>
    </row>
    <row r="429" spans="2:4" x14ac:dyDescent="0.2">
      <c r="B429" s="3"/>
      <c r="C429" s="3"/>
      <c r="D429" s="3"/>
    </row>
    <row r="430" spans="2:4" x14ac:dyDescent="0.2">
      <c r="B430" s="3"/>
      <c r="C430" s="3"/>
      <c r="D430" s="3"/>
    </row>
    <row r="431" spans="2:4" x14ac:dyDescent="0.2">
      <c r="B431" s="3"/>
      <c r="C431" s="3"/>
      <c r="D431" s="3"/>
    </row>
    <row r="432" spans="2:4" x14ac:dyDescent="0.2">
      <c r="B432" s="3"/>
      <c r="C432" s="3"/>
      <c r="D432" s="3"/>
    </row>
    <row r="433" spans="2:4" x14ac:dyDescent="0.2">
      <c r="B433" s="3"/>
      <c r="C433" s="3"/>
      <c r="D433" s="3"/>
    </row>
    <row r="434" spans="2:4" x14ac:dyDescent="0.2">
      <c r="B434" s="3"/>
      <c r="C434" s="3"/>
      <c r="D434" s="3"/>
    </row>
    <row r="435" spans="2:4" x14ac:dyDescent="0.2">
      <c r="B435" s="3"/>
      <c r="C435" s="3"/>
      <c r="D435" s="3"/>
    </row>
    <row r="436" spans="2:4" x14ac:dyDescent="0.2">
      <c r="B436" s="3"/>
      <c r="C436" s="3"/>
      <c r="D436" s="3"/>
    </row>
    <row r="437" spans="2:4" x14ac:dyDescent="0.2">
      <c r="B437" s="3"/>
      <c r="C437" s="3"/>
      <c r="D437" s="3"/>
    </row>
    <row r="438" spans="2:4" x14ac:dyDescent="0.2">
      <c r="B438" s="3"/>
      <c r="C438" s="3"/>
      <c r="D438" s="3"/>
    </row>
    <row r="439" spans="2:4" x14ac:dyDescent="0.2">
      <c r="B439" s="3"/>
      <c r="C439" s="3"/>
      <c r="D439" s="3"/>
    </row>
    <row r="440" spans="2:4" x14ac:dyDescent="0.2">
      <c r="B440" s="3"/>
      <c r="C440" s="3"/>
      <c r="D440" s="3"/>
    </row>
    <row r="441" spans="2:4" x14ac:dyDescent="0.2">
      <c r="B441" s="3"/>
      <c r="C441" s="3"/>
      <c r="D441" s="3"/>
    </row>
    <row r="442" spans="2:4" x14ac:dyDescent="0.2">
      <c r="B442" s="3"/>
      <c r="C442" s="3"/>
      <c r="D442" s="3"/>
    </row>
    <row r="443" spans="2:4" x14ac:dyDescent="0.2">
      <c r="B443" s="3"/>
      <c r="C443" s="3"/>
      <c r="D443" s="3"/>
    </row>
    <row r="444" spans="2:4" x14ac:dyDescent="0.2">
      <c r="B444" s="3"/>
      <c r="C444" s="3"/>
      <c r="D444" s="3"/>
    </row>
    <row r="445" spans="2:4" x14ac:dyDescent="0.2">
      <c r="B445" s="3"/>
      <c r="C445" s="3"/>
      <c r="D445" s="3"/>
    </row>
    <row r="446" spans="2:4" x14ac:dyDescent="0.2">
      <c r="B446" s="3"/>
      <c r="C446" s="3"/>
      <c r="D446" s="3"/>
    </row>
    <row r="447" spans="2:4" x14ac:dyDescent="0.2">
      <c r="B447" s="3"/>
      <c r="C447" s="3"/>
      <c r="D447" s="3"/>
    </row>
    <row r="448" spans="2:4" x14ac:dyDescent="0.2">
      <c r="B448" s="3"/>
      <c r="C448" s="3"/>
      <c r="D448" s="3"/>
    </row>
    <row r="449" spans="2:4" x14ac:dyDescent="0.2">
      <c r="B449" s="3"/>
      <c r="C449" s="3"/>
      <c r="D449" s="3"/>
    </row>
    <row r="450" spans="2:4" x14ac:dyDescent="0.2">
      <c r="B450" s="3"/>
      <c r="C450" s="3"/>
      <c r="D450" s="3"/>
    </row>
    <row r="451" spans="2:4" x14ac:dyDescent="0.2">
      <c r="B451" s="3"/>
      <c r="C451" s="3"/>
      <c r="D451" s="3"/>
    </row>
    <row r="452" spans="2:4" x14ac:dyDescent="0.2">
      <c r="B452" s="3"/>
      <c r="C452" s="3"/>
      <c r="D452" s="3"/>
    </row>
    <row r="453" spans="2:4" x14ac:dyDescent="0.2">
      <c r="B453" s="3"/>
      <c r="C453" s="3"/>
      <c r="D453" s="3"/>
    </row>
    <row r="454" spans="2:4" x14ac:dyDescent="0.2">
      <c r="B454" s="3"/>
      <c r="C454" s="3"/>
      <c r="D454" s="3"/>
    </row>
    <row r="455" spans="2:4" x14ac:dyDescent="0.2">
      <c r="B455" s="3"/>
      <c r="C455" s="3"/>
      <c r="D455" s="3"/>
    </row>
    <row r="456" spans="2:4" x14ac:dyDescent="0.2">
      <c r="B456" s="3"/>
      <c r="C456" s="3"/>
      <c r="D456" s="3"/>
    </row>
    <row r="457" spans="2:4" x14ac:dyDescent="0.2">
      <c r="B457" s="3"/>
      <c r="C457" s="3"/>
      <c r="D457" s="3"/>
    </row>
    <row r="458" spans="2:4" x14ac:dyDescent="0.2">
      <c r="B458" s="3"/>
      <c r="C458" s="3"/>
      <c r="D458" s="3"/>
    </row>
    <row r="459" spans="2:4" x14ac:dyDescent="0.2">
      <c r="B459" s="3"/>
      <c r="C459" s="3"/>
      <c r="D459" s="3"/>
    </row>
    <row r="460" spans="2:4" x14ac:dyDescent="0.2">
      <c r="B460" s="3"/>
      <c r="C460" s="3"/>
      <c r="D460" s="3"/>
    </row>
    <row r="461" spans="2:4" x14ac:dyDescent="0.2">
      <c r="B461" s="3"/>
      <c r="C461" s="3"/>
      <c r="D461" s="3"/>
    </row>
    <row r="462" spans="2:4" x14ac:dyDescent="0.2">
      <c r="B462" s="3"/>
      <c r="C462" s="3"/>
      <c r="D462" s="3"/>
    </row>
    <row r="463" spans="2:4" x14ac:dyDescent="0.2">
      <c r="B463" s="3"/>
      <c r="C463" s="3"/>
      <c r="D463" s="3"/>
    </row>
    <row r="464" spans="2:4" x14ac:dyDescent="0.2">
      <c r="B464" s="3"/>
      <c r="C464" s="3"/>
      <c r="D464" s="3"/>
    </row>
    <row r="465" spans="2:4" x14ac:dyDescent="0.2">
      <c r="B465" s="3"/>
      <c r="C465" s="3"/>
      <c r="D465" s="3"/>
    </row>
    <row r="466" spans="2:4" x14ac:dyDescent="0.2">
      <c r="B466" s="3"/>
      <c r="C466" s="3"/>
      <c r="D466" s="3"/>
    </row>
    <row r="467" spans="2:4" x14ac:dyDescent="0.2">
      <c r="B467" s="3"/>
      <c r="C467" s="3"/>
      <c r="D467" s="3"/>
    </row>
    <row r="468" spans="2:4" x14ac:dyDescent="0.2">
      <c r="B468" s="3"/>
      <c r="C468" s="3"/>
      <c r="D468" s="3"/>
    </row>
    <row r="469" spans="2:4" x14ac:dyDescent="0.2">
      <c r="B469" s="3"/>
      <c r="C469" s="3"/>
      <c r="D469" s="3"/>
    </row>
    <row r="470" spans="2:4" x14ac:dyDescent="0.2">
      <c r="B470" s="3"/>
      <c r="C470" s="3"/>
      <c r="D470" s="3"/>
    </row>
    <row r="471" spans="2:4" x14ac:dyDescent="0.2">
      <c r="B471" s="3"/>
      <c r="C471" s="3"/>
      <c r="D471" s="3"/>
    </row>
    <row r="472" spans="2:4" x14ac:dyDescent="0.2">
      <c r="B472" s="3"/>
      <c r="C472" s="3"/>
      <c r="D472" s="3"/>
    </row>
    <row r="473" spans="2:4" x14ac:dyDescent="0.2">
      <c r="B473" s="3"/>
      <c r="C473" s="3"/>
      <c r="D473" s="3"/>
    </row>
    <row r="474" spans="2:4" x14ac:dyDescent="0.2">
      <c r="B474" s="3"/>
      <c r="C474" s="3"/>
      <c r="D474" s="3"/>
    </row>
    <row r="475" spans="2:4" x14ac:dyDescent="0.2">
      <c r="B475" s="3"/>
      <c r="C475" s="3"/>
      <c r="D475" s="3"/>
    </row>
    <row r="476" spans="2:4" x14ac:dyDescent="0.2">
      <c r="B476" s="3"/>
      <c r="C476" s="3"/>
      <c r="D476" s="3"/>
    </row>
    <row r="477" spans="2:4" x14ac:dyDescent="0.2">
      <c r="B477" s="3"/>
      <c r="C477" s="3"/>
      <c r="D477" s="3"/>
    </row>
    <row r="478" spans="2:4" x14ac:dyDescent="0.2">
      <c r="B478" s="3"/>
      <c r="C478" s="3"/>
      <c r="D478" s="3"/>
    </row>
    <row r="479" spans="2:4" x14ac:dyDescent="0.2">
      <c r="B479" s="3"/>
      <c r="C479" s="3"/>
      <c r="D479" s="3"/>
    </row>
    <row r="480" spans="2:4" x14ac:dyDescent="0.2">
      <c r="B480" s="3"/>
      <c r="C480" s="3"/>
      <c r="D480" s="3"/>
    </row>
    <row r="481" spans="2:4" x14ac:dyDescent="0.2">
      <c r="B481" s="3"/>
      <c r="C481" s="3"/>
      <c r="D481" s="3"/>
    </row>
    <row r="482" spans="2:4" x14ac:dyDescent="0.2">
      <c r="B482" s="3"/>
      <c r="C482" s="3"/>
      <c r="D482" s="3"/>
    </row>
    <row r="483" spans="2:4" x14ac:dyDescent="0.2">
      <c r="B483" s="3"/>
      <c r="C483" s="3"/>
      <c r="D483" s="3"/>
    </row>
    <row r="484" spans="2:4" x14ac:dyDescent="0.2">
      <c r="B484" s="3"/>
      <c r="C484" s="3"/>
      <c r="D484" s="3"/>
    </row>
    <row r="485" spans="2:4" x14ac:dyDescent="0.2">
      <c r="B485" s="3"/>
      <c r="C485" s="3"/>
      <c r="D485" s="3"/>
    </row>
    <row r="486" spans="2:4" x14ac:dyDescent="0.2">
      <c r="B486" s="3"/>
      <c r="C486" s="3"/>
      <c r="D486" s="3"/>
    </row>
    <row r="487" spans="2:4" x14ac:dyDescent="0.2">
      <c r="B487" s="3"/>
      <c r="C487" s="3"/>
      <c r="D487" s="3"/>
    </row>
    <row r="488" spans="2:4" x14ac:dyDescent="0.2">
      <c r="B488" s="3"/>
      <c r="C488" s="3"/>
      <c r="D488" s="3"/>
    </row>
    <row r="489" spans="2:4" x14ac:dyDescent="0.2">
      <c r="B489" s="3"/>
      <c r="C489" s="3"/>
      <c r="D489" s="3"/>
    </row>
    <row r="490" spans="2:4" x14ac:dyDescent="0.2">
      <c r="B490" s="3"/>
      <c r="C490" s="3"/>
      <c r="D490" s="3"/>
    </row>
    <row r="491" spans="2:4" x14ac:dyDescent="0.2">
      <c r="B491" s="3"/>
      <c r="C491" s="3"/>
      <c r="D491" s="3"/>
    </row>
    <row r="492" spans="2:4" x14ac:dyDescent="0.2">
      <c r="B492" s="3"/>
      <c r="C492" s="3"/>
      <c r="D492" s="3"/>
    </row>
    <row r="493" spans="2:4" x14ac:dyDescent="0.2">
      <c r="B493" s="3"/>
      <c r="C493" s="3"/>
      <c r="D493" s="3"/>
    </row>
    <row r="494" spans="2:4" x14ac:dyDescent="0.2">
      <c r="B494" s="3"/>
      <c r="C494" s="3"/>
      <c r="D494" s="3"/>
    </row>
    <row r="495" spans="2:4" x14ac:dyDescent="0.2">
      <c r="B495" s="3"/>
      <c r="C495" s="3"/>
      <c r="D495" s="3"/>
    </row>
    <row r="496" spans="2:4" x14ac:dyDescent="0.2">
      <c r="B496" s="3"/>
      <c r="C496" s="3"/>
      <c r="D496" s="3"/>
    </row>
    <row r="497" spans="2:4" x14ac:dyDescent="0.2">
      <c r="B497" s="3"/>
      <c r="C497" s="3"/>
      <c r="D497" s="3"/>
    </row>
    <row r="498" spans="2:4" x14ac:dyDescent="0.2">
      <c r="B498" s="3"/>
      <c r="C498" s="3"/>
      <c r="D498" s="3"/>
    </row>
    <row r="499" spans="2:4" x14ac:dyDescent="0.2">
      <c r="B499" s="3"/>
      <c r="C499" s="3"/>
      <c r="D499" s="3"/>
    </row>
    <row r="500" spans="2:4" x14ac:dyDescent="0.2">
      <c r="B500" s="3"/>
      <c r="C500" s="3"/>
      <c r="D500" s="3"/>
    </row>
    <row r="501" spans="2:4" x14ac:dyDescent="0.2">
      <c r="B501" s="3"/>
      <c r="C501" s="3"/>
      <c r="D501" s="3"/>
    </row>
    <row r="502" spans="2:4" x14ac:dyDescent="0.2">
      <c r="B502" s="3"/>
      <c r="C502" s="3"/>
      <c r="D502" s="3"/>
    </row>
    <row r="503" spans="2:4" x14ac:dyDescent="0.2">
      <c r="B503" s="3"/>
      <c r="C503" s="3"/>
      <c r="D503" s="3"/>
    </row>
    <row r="504" spans="2:4" x14ac:dyDescent="0.2">
      <c r="B504" s="3"/>
      <c r="C504" s="3"/>
      <c r="D504" s="3"/>
    </row>
    <row r="505" spans="2:4" x14ac:dyDescent="0.2">
      <c r="B505" s="3"/>
      <c r="C505" s="3"/>
      <c r="D505" s="3"/>
    </row>
    <row r="506" spans="2:4" x14ac:dyDescent="0.2">
      <c r="B506" s="3"/>
      <c r="C506" s="3"/>
      <c r="D506" s="3"/>
    </row>
    <row r="507" spans="2:4" x14ac:dyDescent="0.2">
      <c r="B507" s="3"/>
      <c r="C507" s="3"/>
      <c r="D507" s="3"/>
    </row>
    <row r="508" spans="2:4" x14ac:dyDescent="0.2">
      <c r="B508" s="3"/>
      <c r="C508" s="3"/>
      <c r="D508" s="3"/>
    </row>
    <row r="509" spans="2:4" x14ac:dyDescent="0.2">
      <c r="B509" s="3"/>
      <c r="C509" s="3"/>
      <c r="D509" s="3"/>
    </row>
    <row r="510" spans="2:4" x14ac:dyDescent="0.2">
      <c r="B510" s="3"/>
      <c r="C510" s="3"/>
      <c r="D510" s="3"/>
    </row>
    <row r="511" spans="2:4" x14ac:dyDescent="0.2">
      <c r="B511" s="3"/>
      <c r="C511" s="3"/>
      <c r="D511" s="3"/>
    </row>
    <row r="512" spans="2:4" x14ac:dyDescent="0.2">
      <c r="B512" s="3"/>
      <c r="C512" s="3"/>
      <c r="D512" s="3"/>
    </row>
    <row r="513" spans="2:4" x14ac:dyDescent="0.2">
      <c r="B513" s="3"/>
      <c r="C513" s="3"/>
      <c r="D513" s="3"/>
    </row>
    <row r="514" spans="2:4" x14ac:dyDescent="0.2">
      <c r="B514" s="3"/>
      <c r="C514" s="3"/>
      <c r="D514" s="3"/>
    </row>
    <row r="515" spans="2:4" x14ac:dyDescent="0.2">
      <c r="B515" s="3"/>
      <c r="C515" s="3"/>
      <c r="D515" s="3"/>
    </row>
    <row r="516" spans="2:4" x14ac:dyDescent="0.2">
      <c r="B516" s="3"/>
      <c r="C516" s="3"/>
      <c r="D516" s="3"/>
    </row>
    <row r="517" spans="2:4" x14ac:dyDescent="0.2">
      <c r="B517" s="3"/>
      <c r="C517" s="3"/>
      <c r="D517" s="3"/>
    </row>
    <row r="518" spans="2:4" x14ac:dyDescent="0.2">
      <c r="B518" s="3"/>
      <c r="C518" s="3"/>
      <c r="D518" s="3"/>
    </row>
    <row r="519" spans="2:4" x14ac:dyDescent="0.2">
      <c r="B519" s="3"/>
      <c r="C519" s="3"/>
      <c r="D519" s="3"/>
    </row>
    <row r="520" spans="2:4" x14ac:dyDescent="0.2">
      <c r="B520" s="3"/>
      <c r="C520" s="3"/>
      <c r="D520" s="3"/>
    </row>
    <row r="521" spans="2:4" x14ac:dyDescent="0.2">
      <c r="B521" s="3"/>
      <c r="C521" s="3"/>
      <c r="D521" s="3"/>
    </row>
    <row r="522" spans="2:4" x14ac:dyDescent="0.2">
      <c r="B522" s="3"/>
      <c r="C522" s="3"/>
      <c r="D522" s="3"/>
    </row>
    <row r="523" spans="2:4" x14ac:dyDescent="0.2">
      <c r="B523" s="3"/>
      <c r="C523" s="3"/>
      <c r="D523" s="3"/>
    </row>
    <row r="524" spans="2:4" x14ac:dyDescent="0.2">
      <c r="B524" s="3"/>
      <c r="C524" s="3"/>
      <c r="D524" s="3"/>
    </row>
    <row r="525" spans="2:4" x14ac:dyDescent="0.2">
      <c r="B525" s="3"/>
      <c r="C525" s="3"/>
      <c r="D525" s="3"/>
    </row>
    <row r="526" spans="2:4" x14ac:dyDescent="0.2">
      <c r="B526" s="3"/>
      <c r="C526" s="3"/>
      <c r="D526" s="3"/>
    </row>
    <row r="527" spans="2:4" x14ac:dyDescent="0.2">
      <c r="B527" s="3"/>
      <c r="C527" s="3"/>
      <c r="D527" s="3"/>
    </row>
    <row r="528" spans="2:4" x14ac:dyDescent="0.2">
      <c r="B528" s="3"/>
      <c r="C528" s="3"/>
      <c r="D528" s="3"/>
    </row>
    <row r="529" spans="2:4" x14ac:dyDescent="0.2">
      <c r="B529" s="3"/>
      <c r="C529" s="3"/>
      <c r="D529" s="3"/>
    </row>
    <row r="530" spans="2:4" x14ac:dyDescent="0.2">
      <c r="B530" s="3"/>
      <c r="C530" s="3"/>
      <c r="D530" s="3"/>
    </row>
    <row r="531" spans="2:4" x14ac:dyDescent="0.2">
      <c r="B531" s="3"/>
      <c r="C531" s="3"/>
      <c r="D531" s="3"/>
    </row>
    <row r="532" spans="2:4" x14ac:dyDescent="0.2">
      <c r="B532" s="3"/>
      <c r="C532" s="3"/>
      <c r="D532" s="3"/>
    </row>
    <row r="533" spans="2:4" x14ac:dyDescent="0.2">
      <c r="B533" s="3"/>
      <c r="C533" s="3"/>
      <c r="D533" s="3"/>
    </row>
    <row r="534" spans="2:4" x14ac:dyDescent="0.2">
      <c r="B534" s="3"/>
      <c r="C534" s="3"/>
      <c r="D534" s="3"/>
    </row>
    <row r="535" spans="2:4" x14ac:dyDescent="0.2">
      <c r="B535" s="3"/>
      <c r="C535" s="3"/>
      <c r="D535" s="3"/>
    </row>
    <row r="536" spans="2:4" x14ac:dyDescent="0.2">
      <c r="B536" s="3"/>
      <c r="C536" s="3"/>
      <c r="D536" s="3"/>
    </row>
    <row r="537" spans="2:4" x14ac:dyDescent="0.2">
      <c r="B537" s="3"/>
      <c r="C537" s="3"/>
      <c r="D537" s="3"/>
    </row>
    <row r="538" spans="2:4" x14ac:dyDescent="0.2">
      <c r="B538" s="3"/>
      <c r="C538" s="3"/>
      <c r="D538" s="3"/>
    </row>
    <row r="539" spans="2:4" x14ac:dyDescent="0.2">
      <c r="B539" s="3"/>
      <c r="C539" s="3"/>
      <c r="D539" s="3"/>
    </row>
    <row r="540" spans="2:4" x14ac:dyDescent="0.2">
      <c r="B540" s="3"/>
      <c r="C540" s="3"/>
      <c r="D540" s="3"/>
    </row>
    <row r="541" spans="2:4" x14ac:dyDescent="0.2">
      <c r="B541" s="3"/>
      <c r="C541" s="3"/>
      <c r="D541" s="3"/>
    </row>
    <row r="542" spans="2:4" x14ac:dyDescent="0.2">
      <c r="B542" s="3"/>
      <c r="C542" s="3"/>
      <c r="D542" s="3"/>
    </row>
    <row r="543" spans="2:4" x14ac:dyDescent="0.2">
      <c r="B543" s="3"/>
      <c r="C543" s="3"/>
      <c r="D543" s="3"/>
    </row>
    <row r="544" spans="2:4" x14ac:dyDescent="0.2">
      <c r="B544" s="3"/>
      <c r="C544" s="3"/>
      <c r="D544" s="3"/>
    </row>
    <row r="545" spans="2:4" x14ac:dyDescent="0.2">
      <c r="B545" s="3"/>
      <c r="C545" s="3"/>
      <c r="D545" s="3"/>
    </row>
    <row r="546" spans="2:4" x14ac:dyDescent="0.2">
      <c r="B546" s="3"/>
      <c r="C546" s="3"/>
      <c r="D546" s="3"/>
    </row>
    <row r="547" spans="2:4" x14ac:dyDescent="0.2">
      <c r="B547" s="3"/>
      <c r="C547" s="3"/>
      <c r="D547" s="3"/>
    </row>
    <row r="548" spans="2:4" x14ac:dyDescent="0.2">
      <c r="B548" s="3"/>
      <c r="C548" s="3"/>
      <c r="D548" s="3"/>
    </row>
    <row r="549" spans="2:4" x14ac:dyDescent="0.2">
      <c r="B549" s="3"/>
      <c r="C549" s="3"/>
      <c r="D549" s="3"/>
    </row>
    <row r="550" spans="2:4" x14ac:dyDescent="0.2">
      <c r="B550" s="3"/>
      <c r="C550" s="3"/>
      <c r="D550" s="3"/>
    </row>
    <row r="551" spans="2:4" x14ac:dyDescent="0.2">
      <c r="B551" s="3"/>
      <c r="C551" s="3"/>
      <c r="D551" s="3"/>
    </row>
    <row r="552" spans="2:4" x14ac:dyDescent="0.2">
      <c r="B552" s="3"/>
      <c r="C552" s="3"/>
      <c r="D552" s="3"/>
    </row>
    <row r="553" spans="2:4" x14ac:dyDescent="0.2">
      <c r="B553" s="3"/>
      <c r="C553" s="3"/>
      <c r="D553" s="3"/>
    </row>
    <row r="554" spans="2:4" x14ac:dyDescent="0.2">
      <c r="B554" s="3"/>
      <c r="C554" s="3"/>
      <c r="D554" s="3"/>
    </row>
    <row r="555" spans="2:4" x14ac:dyDescent="0.2">
      <c r="B555" s="3"/>
      <c r="C555" s="3"/>
      <c r="D555" s="3"/>
    </row>
    <row r="556" spans="2:4" x14ac:dyDescent="0.2">
      <c r="B556" s="3"/>
      <c r="C556" s="3"/>
      <c r="D556" s="3"/>
    </row>
    <row r="557" spans="2:4" x14ac:dyDescent="0.2">
      <c r="B557" s="3"/>
      <c r="C557" s="3"/>
      <c r="D557" s="3"/>
    </row>
    <row r="558" spans="2:4" x14ac:dyDescent="0.2">
      <c r="B558" s="3"/>
      <c r="C558" s="3"/>
      <c r="D558" s="3"/>
    </row>
    <row r="559" spans="2:4" x14ac:dyDescent="0.2">
      <c r="B559" s="3"/>
      <c r="C559" s="3"/>
      <c r="D559" s="3"/>
    </row>
    <row r="560" spans="2:4" x14ac:dyDescent="0.2">
      <c r="B560" s="3"/>
      <c r="C560" s="3"/>
      <c r="D560" s="3"/>
    </row>
    <row r="561" spans="2:4" x14ac:dyDescent="0.2">
      <c r="B561" s="3"/>
      <c r="C561" s="3"/>
      <c r="D561" s="3"/>
    </row>
    <row r="562" spans="2:4" x14ac:dyDescent="0.2">
      <c r="B562" s="3"/>
      <c r="C562" s="3"/>
      <c r="D562" s="3"/>
    </row>
    <row r="563" spans="2:4" x14ac:dyDescent="0.2">
      <c r="B563" s="3"/>
      <c r="C563" s="3"/>
      <c r="D563" s="3"/>
    </row>
    <row r="564" spans="2:4" x14ac:dyDescent="0.2">
      <c r="B564" s="3"/>
      <c r="C564" s="3"/>
      <c r="D564" s="3"/>
    </row>
    <row r="565" spans="2:4" x14ac:dyDescent="0.2">
      <c r="B565" s="3"/>
      <c r="C565" s="3"/>
      <c r="D565" s="3"/>
    </row>
    <row r="566" spans="2:4" x14ac:dyDescent="0.2">
      <c r="B566" s="3"/>
      <c r="C566" s="3"/>
      <c r="D566" s="3"/>
    </row>
    <row r="567" spans="2:4" x14ac:dyDescent="0.2">
      <c r="B567" s="3"/>
      <c r="C567" s="3"/>
      <c r="D567" s="3"/>
    </row>
    <row r="568" spans="2:4" x14ac:dyDescent="0.2">
      <c r="B568" s="3"/>
      <c r="C568" s="3"/>
      <c r="D568" s="3"/>
    </row>
    <row r="569" spans="2:4" x14ac:dyDescent="0.2">
      <c r="B569" s="3"/>
      <c r="C569" s="3"/>
      <c r="D569" s="3"/>
    </row>
    <row r="570" spans="2:4" x14ac:dyDescent="0.2">
      <c r="B570" s="3"/>
      <c r="C570" s="3"/>
      <c r="D570" s="3"/>
    </row>
    <row r="571" spans="2:4" x14ac:dyDescent="0.2">
      <c r="B571" s="3"/>
      <c r="C571" s="3"/>
      <c r="D571" s="3"/>
    </row>
    <row r="572" spans="2:4" x14ac:dyDescent="0.2">
      <c r="B572" s="3"/>
      <c r="C572" s="3"/>
      <c r="D572" s="3"/>
    </row>
    <row r="573" spans="2:4" x14ac:dyDescent="0.2">
      <c r="B573" s="3"/>
      <c r="C573" s="3"/>
      <c r="D573" s="3"/>
    </row>
    <row r="574" spans="2:4" x14ac:dyDescent="0.2">
      <c r="B574" s="3"/>
      <c r="C574" s="3"/>
      <c r="D574" s="3"/>
    </row>
    <row r="575" spans="2:4" x14ac:dyDescent="0.2">
      <c r="B575" s="3"/>
      <c r="C575" s="3"/>
      <c r="D575" s="3"/>
    </row>
    <row r="576" spans="2:4" x14ac:dyDescent="0.2">
      <c r="B576" s="3"/>
      <c r="C576" s="3"/>
      <c r="D576" s="3"/>
    </row>
    <row r="577" spans="2:4" x14ac:dyDescent="0.2">
      <c r="B577" s="3"/>
      <c r="C577" s="3"/>
      <c r="D577" s="3"/>
    </row>
    <row r="578" spans="2:4" x14ac:dyDescent="0.2">
      <c r="B578" s="3"/>
      <c r="C578" s="3"/>
      <c r="D578" s="3"/>
    </row>
    <row r="579" spans="2:4" x14ac:dyDescent="0.2">
      <c r="B579" s="3"/>
      <c r="C579" s="3"/>
      <c r="D579" s="3"/>
    </row>
    <row r="580" spans="2:4" x14ac:dyDescent="0.2">
      <c r="B580" s="3"/>
      <c r="C580" s="3"/>
      <c r="D580" s="3"/>
    </row>
    <row r="581" spans="2:4" x14ac:dyDescent="0.2">
      <c r="B581" s="3"/>
      <c r="C581" s="3"/>
      <c r="D581" s="3"/>
    </row>
    <row r="582" spans="2:4" x14ac:dyDescent="0.2">
      <c r="B582" s="3"/>
      <c r="C582" s="3"/>
      <c r="D582" s="3"/>
    </row>
    <row r="583" spans="2:4" x14ac:dyDescent="0.2">
      <c r="B583" s="3"/>
      <c r="C583" s="3"/>
      <c r="D583" s="3"/>
    </row>
    <row r="584" spans="2:4" x14ac:dyDescent="0.2">
      <c r="B584" s="3"/>
      <c r="C584" s="3"/>
      <c r="D584" s="3"/>
    </row>
    <row r="585" spans="2:4" x14ac:dyDescent="0.2">
      <c r="B585" s="3"/>
      <c r="C585" s="3"/>
      <c r="D585" s="3"/>
    </row>
    <row r="586" spans="2:4" x14ac:dyDescent="0.2">
      <c r="B586" s="3"/>
      <c r="C586" s="3"/>
      <c r="D586" s="3"/>
    </row>
    <row r="587" spans="2:4" x14ac:dyDescent="0.2">
      <c r="B587" s="3"/>
      <c r="C587" s="3"/>
      <c r="D587" s="3"/>
    </row>
    <row r="588" spans="2:4" x14ac:dyDescent="0.2">
      <c r="B588" s="3"/>
      <c r="C588" s="3"/>
      <c r="D588" s="3"/>
    </row>
    <row r="589" spans="2:4" x14ac:dyDescent="0.2">
      <c r="B589" s="3"/>
      <c r="C589" s="3"/>
      <c r="D589" s="3"/>
    </row>
    <row r="590" spans="2:4" x14ac:dyDescent="0.2">
      <c r="B590" s="3"/>
      <c r="C590" s="3"/>
      <c r="D590" s="3"/>
    </row>
    <row r="591" spans="2:4" x14ac:dyDescent="0.2">
      <c r="B591" s="3"/>
      <c r="C591" s="3"/>
      <c r="D591" s="3"/>
    </row>
    <row r="592" spans="2:4" x14ac:dyDescent="0.2">
      <c r="B592" s="3"/>
      <c r="C592" s="3"/>
      <c r="D592" s="3"/>
    </row>
    <row r="593" spans="2:4" x14ac:dyDescent="0.2">
      <c r="B593" s="3"/>
      <c r="C593" s="3"/>
      <c r="D593" s="3"/>
    </row>
    <row r="594" spans="2:4" x14ac:dyDescent="0.2">
      <c r="B594" s="3"/>
      <c r="C594" s="3"/>
      <c r="D594" s="3"/>
    </row>
    <row r="595" spans="2:4" x14ac:dyDescent="0.2">
      <c r="B595" s="3"/>
      <c r="C595" s="3"/>
      <c r="D595" s="3"/>
    </row>
    <row r="596" spans="2:4" x14ac:dyDescent="0.2">
      <c r="B596" s="3"/>
      <c r="C596" s="3"/>
      <c r="D596" s="3"/>
    </row>
    <row r="597" spans="2:4" x14ac:dyDescent="0.2">
      <c r="B597" s="3"/>
      <c r="C597" s="3"/>
      <c r="D597" s="3"/>
    </row>
    <row r="598" spans="2:4" x14ac:dyDescent="0.2">
      <c r="B598" s="3"/>
      <c r="C598" s="3"/>
      <c r="D598" s="3"/>
    </row>
    <row r="599" spans="2:4" x14ac:dyDescent="0.2">
      <c r="B599" s="3"/>
      <c r="C599" s="3"/>
      <c r="D599" s="3"/>
    </row>
    <row r="600" spans="2:4" x14ac:dyDescent="0.2">
      <c r="B600" s="3"/>
      <c r="C600" s="3"/>
      <c r="D600" s="3"/>
    </row>
    <row r="601" spans="2:4" x14ac:dyDescent="0.2">
      <c r="B601" s="3"/>
      <c r="C601" s="3"/>
      <c r="D601" s="3"/>
    </row>
    <row r="602" spans="2:4" x14ac:dyDescent="0.2">
      <c r="B602" s="3"/>
      <c r="C602" s="3"/>
      <c r="D602" s="3"/>
    </row>
    <row r="603" spans="2:4" x14ac:dyDescent="0.2">
      <c r="B603" s="3"/>
      <c r="C603" s="3"/>
      <c r="D603" s="3"/>
    </row>
    <row r="604" spans="2:4" x14ac:dyDescent="0.2">
      <c r="B604" s="3"/>
      <c r="C604" s="3"/>
      <c r="D604" s="3"/>
    </row>
    <row r="605" spans="2:4" x14ac:dyDescent="0.2">
      <c r="B605" s="3"/>
      <c r="C605" s="3"/>
      <c r="D605" s="3"/>
    </row>
    <row r="606" spans="2:4" x14ac:dyDescent="0.2">
      <c r="B606" s="3"/>
      <c r="C606" s="3"/>
      <c r="D606" s="3"/>
    </row>
    <row r="607" spans="2:4" x14ac:dyDescent="0.2">
      <c r="B607" s="3"/>
      <c r="C607" s="3"/>
      <c r="D607" s="3"/>
    </row>
    <row r="608" spans="2:4" x14ac:dyDescent="0.2">
      <c r="B608" s="3"/>
      <c r="C608" s="3"/>
      <c r="D608" s="3"/>
    </row>
    <row r="609" spans="2:4" x14ac:dyDescent="0.2">
      <c r="B609" s="3"/>
      <c r="C609" s="3"/>
      <c r="D609" s="3"/>
    </row>
    <row r="610" spans="2:4" x14ac:dyDescent="0.2">
      <c r="B610" s="3"/>
      <c r="C610" s="3"/>
      <c r="D610" s="3"/>
    </row>
    <row r="611" spans="2:4" x14ac:dyDescent="0.2">
      <c r="B611" s="3"/>
      <c r="C611" s="3"/>
      <c r="D611" s="3"/>
    </row>
    <row r="612" spans="2:4" x14ac:dyDescent="0.2">
      <c r="B612" s="3"/>
      <c r="C612" s="3"/>
      <c r="D612" s="3"/>
    </row>
    <row r="613" spans="2:4" x14ac:dyDescent="0.2">
      <c r="B613" s="3"/>
      <c r="C613" s="3"/>
      <c r="D613" s="3"/>
    </row>
    <row r="614" spans="2:4" x14ac:dyDescent="0.2">
      <c r="B614" s="3"/>
      <c r="C614" s="3"/>
      <c r="D614" s="3"/>
    </row>
    <row r="615" spans="2:4" x14ac:dyDescent="0.2">
      <c r="B615" s="3"/>
      <c r="C615" s="3"/>
      <c r="D615" s="3"/>
    </row>
    <row r="616" spans="2:4" x14ac:dyDescent="0.2">
      <c r="B616" s="3"/>
      <c r="C616" s="3"/>
      <c r="D616" s="3"/>
    </row>
    <row r="617" spans="2:4" x14ac:dyDescent="0.2">
      <c r="B617" s="3"/>
      <c r="C617" s="3"/>
      <c r="D617" s="3"/>
    </row>
    <row r="618" spans="2:4" x14ac:dyDescent="0.2">
      <c r="B618" s="3"/>
      <c r="C618" s="3"/>
      <c r="D618" s="3"/>
    </row>
    <row r="619" spans="2:4" x14ac:dyDescent="0.2">
      <c r="B619" s="3"/>
      <c r="C619" s="3"/>
      <c r="D619" s="3"/>
    </row>
    <row r="620" spans="2:4" x14ac:dyDescent="0.2">
      <c r="B620" s="3"/>
      <c r="C620" s="3"/>
      <c r="D620" s="3"/>
    </row>
    <row r="621" spans="2:4" x14ac:dyDescent="0.2">
      <c r="B621" s="3"/>
      <c r="C621" s="3"/>
      <c r="D621" s="3"/>
    </row>
    <row r="622" spans="2:4" x14ac:dyDescent="0.2">
      <c r="B622" s="3"/>
      <c r="C622" s="3"/>
      <c r="D622" s="3"/>
    </row>
    <row r="623" spans="2:4" x14ac:dyDescent="0.2">
      <c r="B623" s="3"/>
      <c r="C623" s="3"/>
      <c r="D623" s="3"/>
    </row>
    <row r="624" spans="2:4" x14ac:dyDescent="0.2">
      <c r="B624" s="3"/>
      <c r="C624" s="3"/>
      <c r="D624" s="3"/>
    </row>
    <row r="625" spans="2:4" x14ac:dyDescent="0.2">
      <c r="B625" s="3"/>
      <c r="C625" s="3"/>
      <c r="D625" s="3"/>
    </row>
    <row r="626" spans="2:4" x14ac:dyDescent="0.2">
      <c r="B626" s="3"/>
      <c r="C626" s="3"/>
      <c r="D626" s="3"/>
    </row>
    <row r="627" spans="2:4" x14ac:dyDescent="0.2">
      <c r="B627" s="3"/>
      <c r="C627" s="3"/>
      <c r="D627" s="3"/>
    </row>
    <row r="628" spans="2:4" x14ac:dyDescent="0.2">
      <c r="B628" s="3"/>
      <c r="C628" s="3"/>
      <c r="D628" s="3"/>
    </row>
    <row r="629" spans="2:4" x14ac:dyDescent="0.2">
      <c r="B629" s="3"/>
      <c r="C629" s="3"/>
      <c r="D629" s="3"/>
    </row>
    <row r="630" spans="2:4" x14ac:dyDescent="0.2">
      <c r="B630" s="3"/>
      <c r="C630" s="3"/>
      <c r="D630" s="3"/>
    </row>
    <row r="631" spans="2:4" x14ac:dyDescent="0.2">
      <c r="B631" s="3"/>
      <c r="C631" s="3"/>
      <c r="D631" s="3"/>
    </row>
    <row r="632" spans="2:4" x14ac:dyDescent="0.2">
      <c r="B632" s="3"/>
      <c r="C632" s="3"/>
      <c r="D632" s="3"/>
    </row>
    <row r="633" spans="2:4" x14ac:dyDescent="0.2">
      <c r="B633" s="3"/>
      <c r="C633" s="3"/>
      <c r="D633" s="3"/>
    </row>
    <row r="634" spans="2:4" x14ac:dyDescent="0.2">
      <c r="B634" s="3"/>
      <c r="C634" s="3"/>
      <c r="D634" s="3"/>
    </row>
    <row r="635" spans="2:4" x14ac:dyDescent="0.2">
      <c r="B635" s="3"/>
      <c r="C635" s="3"/>
      <c r="D635" s="3"/>
    </row>
    <row r="636" spans="2:4" x14ac:dyDescent="0.2">
      <c r="B636" s="3"/>
      <c r="C636" s="3"/>
      <c r="D636" s="3"/>
    </row>
    <row r="637" spans="2:4" x14ac:dyDescent="0.2">
      <c r="B637" s="3"/>
      <c r="C637" s="3"/>
      <c r="D637" s="3"/>
    </row>
    <row r="638" spans="2:4" x14ac:dyDescent="0.2">
      <c r="B638" s="3"/>
      <c r="C638" s="3"/>
      <c r="D638" s="3"/>
    </row>
    <row r="639" spans="2:4" x14ac:dyDescent="0.2">
      <c r="B639" s="3"/>
      <c r="C639" s="3"/>
      <c r="D639" s="3"/>
    </row>
    <row r="640" spans="2:4" x14ac:dyDescent="0.2">
      <c r="B640" s="3"/>
      <c r="C640" s="3"/>
      <c r="D640" s="3"/>
    </row>
    <row r="641" spans="2:4" x14ac:dyDescent="0.2">
      <c r="B641" s="3"/>
      <c r="C641" s="3"/>
      <c r="D641" s="3"/>
    </row>
    <row r="642" spans="2:4" x14ac:dyDescent="0.2">
      <c r="B642" s="3"/>
      <c r="C642" s="3"/>
      <c r="D642" s="3"/>
    </row>
    <row r="643" spans="2:4" x14ac:dyDescent="0.2">
      <c r="B643" s="3"/>
      <c r="C643" s="3"/>
      <c r="D643" s="3"/>
    </row>
    <row r="644" spans="2:4" x14ac:dyDescent="0.2">
      <c r="B644" s="3"/>
      <c r="C644" s="3"/>
      <c r="D644" s="3"/>
    </row>
    <row r="645" spans="2:4" x14ac:dyDescent="0.2">
      <c r="B645" s="3"/>
      <c r="C645" s="3"/>
      <c r="D645" s="3"/>
    </row>
    <row r="646" spans="2:4" x14ac:dyDescent="0.2">
      <c r="B646" s="3"/>
      <c r="C646" s="3"/>
      <c r="D646" s="3"/>
    </row>
    <row r="647" spans="2:4" x14ac:dyDescent="0.2">
      <c r="B647" s="3"/>
      <c r="C647" s="3"/>
      <c r="D647" s="3"/>
    </row>
    <row r="648" spans="2:4" x14ac:dyDescent="0.2">
      <c r="B648" s="3"/>
      <c r="C648" s="3"/>
      <c r="D648" s="3"/>
    </row>
    <row r="649" spans="2:4" x14ac:dyDescent="0.2">
      <c r="B649" s="3"/>
      <c r="C649" s="3"/>
      <c r="D649" s="3"/>
    </row>
    <row r="650" spans="2:4" x14ac:dyDescent="0.2">
      <c r="B650" s="3"/>
      <c r="C650" s="3"/>
      <c r="D650" s="3"/>
    </row>
    <row r="651" spans="2:4" x14ac:dyDescent="0.2">
      <c r="B651" s="3"/>
      <c r="C651" s="3"/>
      <c r="D651" s="3"/>
    </row>
    <row r="652" spans="2:4" x14ac:dyDescent="0.2">
      <c r="B652" s="3"/>
      <c r="C652" s="3"/>
      <c r="D652" s="3"/>
    </row>
    <row r="653" spans="2:4" x14ac:dyDescent="0.2">
      <c r="B653" s="3"/>
      <c r="C653" s="3"/>
      <c r="D653" s="3"/>
    </row>
    <row r="654" spans="2:4" x14ac:dyDescent="0.2">
      <c r="B654" s="3"/>
      <c r="C654" s="3"/>
      <c r="D654" s="3"/>
    </row>
    <row r="655" spans="2:4" x14ac:dyDescent="0.2">
      <c r="B655" s="3"/>
      <c r="C655" s="3"/>
      <c r="D655" s="3"/>
    </row>
    <row r="656" spans="2:4" x14ac:dyDescent="0.2">
      <c r="B656" s="3"/>
      <c r="C656" s="3"/>
      <c r="D656" s="3"/>
    </row>
    <row r="657" spans="2:4" x14ac:dyDescent="0.2">
      <c r="B657" s="3"/>
      <c r="C657" s="3"/>
      <c r="D657" s="3"/>
    </row>
    <row r="658" spans="2:4" x14ac:dyDescent="0.2">
      <c r="B658" s="3"/>
      <c r="C658" s="3"/>
      <c r="D658" s="3"/>
    </row>
    <row r="659" spans="2:4" x14ac:dyDescent="0.2">
      <c r="B659" s="3"/>
      <c r="C659" s="3"/>
      <c r="D659" s="3"/>
    </row>
    <row r="660" spans="2:4" x14ac:dyDescent="0.2">
      <c r="B660" s="3"/>
      <c r="C660" s="3"/>
      <c r="D660" s="3"/>
    </row>
    <row r="661" spans="2:4" x14ac:dyDescent="0.2">
      <c r="B661" s="3"/>
      <c r="C661" s="3"/>
      <c r="D661" s="3"/>
    </row>
    <row r="662" spans="2:4" x14ac:dyDescent="0.2">
      <c r="B662" s="3"/>
      <c r="C662" s="3"/>
      <c r="D662" s="3"/>
    </row>
    <row r="663" spans="2:4" x14ac:dyDescent="0.2">
      <c r="B663" s="3"/>
      <c r="C663" s="3"/>
      <c r="D663" s="3"/>
    </row>
    <row r="664" spans="2:4" x14ac:dyDescent="0.2">
      <c r="B664" s="3"/>
      <c r="C664" s="3"/>
      <c r="D664" s="3"/>
    </row>
    <row r="665" spans="2:4" x14ac:dyDescent="0.2">
      <c r="B665" s="3"/>
      <c r="C665" s="3"/>
      <c r="D665" s="3"/>
    </row>
    <row r="666" spans="2:4" x14ac:dyDescent="0.2">
      <c r="B666" s="3"/>
      <c r="C666" s="3"/>
      <c r="D666" s="3"/>
    </row>
    <row r="667" spans="2:4" x14ac:dyDescent="0.2">
      <c r="B667" s="3"/>
      <c r="C667" s="3"/>
      <c r="D667" s="3"/>
    </row>
    <row r="668" spans="2:4" x14ac:dyDescent="0.2">
      <c r="B668" s="3"/>
      <c r="C668" s="3"/>
      <c r="D668" s="3"/>
    </row>
    <row r="669" spans="2:4" x14ac:dyDescent="0.2">
      <c r="B669" s="3"/>
      <c r="C669" s="3"/>
      <c r="D669" s="3"/>
    </row>
    <row r="670" spans="2:4" x14ac:dyDescent="0.2">
      <c r="B670" s="3"/>
      <c r="C670" s="3"/>
      <c r="D670" s="3"/>
    </row>
    <row r="671" spans="2:4" x14ac:dyDescent="0.2">
      <c r="B671" s="3"/>
      <c r="C671" s="3"/>
      <c r="D671" s="3"/>
    </row>
    <row r="672" spans="2:4" x14ac:dyDescent="0.2">
      <c r="B672" s="3"/>
      <c r="C672" s="3"/>
      <c r="D672" s="3"/>
    </row>
    <row r="673" spans="2:4" x14ac:dyDescent="0.2">
      <c r="B673" s="3"/>
      <c r="C673" s="3"/>
      <c r="D673" s="3"/>
    </row>
    <row r="674" spans="2:4" x14ac:dyDescent="0.2">
      <c r="B674" s="3"/>
      <c r="C674" s="3"/>
      <c r="D674" s="3"/>
    </row>
    <row r="675" spans="2:4" x14ac:dyDescent="0.2">
      <c r="B675" s="3"/>
      <c r="C675" s="3"/>
      <c r="D675" s="3"/>
    </row>
    <row r="676" spans="2:4" x14ac:dyDescent="0.2">
      <c r="B676" s="3"/>
      <c r="C676" s="3"/>
      <c r="D676" s="3"/>
    </row>
    <row r="677" spans="2:4" x14ac:dyDescent="0.2">
      <c r="B677" s="3"/>
      <c r="C677" s="3"/>
      <c r="D677" s="3"/>
    </row>
    <row r="678" spans="2:4" x14ac:dyDescent="0.2">
      <c r="B678" s="3"/>
      <c r="C678" s="3"/>
      <c r="D678" s="3"/>
    </row>
    <row r="679" spans="2:4" x14ac:dyDescent="0.2">
      <c r="B679" s="3"/>
      <c r="C679" s="3"/>
      <c r="D679" s="3"/>
    </row>
    <row r="680" spans="2:4" x14ac:dyDescent="0.2">
      <c r="B680" s="3"/>
      <c r="C680" s="3"/>
      <c r="D680" s="3"/>
    </row>
    <row r="681" spans="2:4" x14ac:dyDescent="0.2">
      <c r="B681" s="3"/>
      <c r="C681" s="3"/>
      <c r="D681" s="3"/>
    </row>
    <row r="682" spans="2:4" x14ac:dyDescent="0.2">
      <c r="B682" s="3"/>
      <c r="C682" s="3"/>
      <c r="D682" s="3"/>
    </row>
    <row r="683" spans="2:4" x14ac:dyDescent="0.2">
      <c r="B683" s="3"/>
      <c r="C683" s="3"/>
      <c r="D683" s="3"/>
    </row>
    <row r="684" spans="2:4" x14ac:dyDescent="0.2">
      <c r="B684" s="3"/>
      <c r="C684" s="3"/>
      <c r="D684" s="3"/>
    </row>
    <row r="685" spans="2:4" x14ac:dyDescent="0.2">
      <c r="B685" s="3"/>
      <c r="C685" s="3"/>
      <c r="D685" s="3"/>
    </row>
    <row r="686" spans="2:4" x14ac:dyDescent="0.2">
      <c r="B686" s="3"/>
      <c r="C686" s="3"/>
      <c r="D686" s="3"/>
    </row>
    <row r="687" spans="2:4" x14ac:dyDescent="0.2">
      <c r="B687" s="3"/>
      <c r="C687" s="3"/>
      <c r="D687" s="3"/>
    </row>
    <row r="688" spans="2:4" x14ac:dyDescent="0.2">
      <c r="B688" s="3"/>
      <c r="C688" s="3"/>
      <c r="D688" s="3"/>
    </row>
    <row r="689" spans="2:4" x14ac:dyDescent="0.2">
      <c r="B689" s="3"/>
      <c r="C689" s="3"/>
      <c r="D689" s="3"/>
    </row>
    <row r="690" spans="2:4" x14ac:dyDescent="0.2">
      <c r="B690" s="3"/>
      <c r="C690" s="3"/>
      <c r="D690" s="3"/>
    </row>
    <row r="691" spans="2:4" x14ac:dyDescent="0.2">
      <c r="B691" s="3"/>
      <c r="C691" s="3"/>
      <c r="D691" s="3"/>
    </row>
    <row r="692" spans="2:4" x14ac:dyDescent="0.2">
      <c r="B692" s="3"/>
      <c r="C692" s="3"/>
      <c r="D692" s="3"/>
    </row>
    <row r="693" spans="2:4" x14ac:dyDescent="0.2">
      <c r="B693" s="3"/>
      <c r="C693" s="3"/>
      <c r="D693" s="3"/>
    </row>
    <row r="694" spans="2:4" x14ac:dyDescent="0.2">
      <c r="B694" s="3"/>
      <c r="C694" s="3"/>
      <c r="D694" s="3"/>
    </row>
    <row r="695" spans="2:4" x14ac:dyDescent="0.2">
      <c r="B695" s="3"/>
      <c r="C695" s="3"/>
      <c r="D695" s="3"/>
    </row>
    <row r="696" spans="2:4" x14ac:dyDescent="0.2">
      <c r="B696" s="3"/>
      <c r="C696" s="3"/>
      <c r="D696" s="3"/>
    </row>
    <row r="697" spans="2:4" x14ac:dyDescent="0.2">
      <c r="B697" s="3"/>
      <c r="C697" s="3"/>
      <c r="D697" s="3"/>
    </row>
    <row r="698" spans="2:4" x14ac:dyDescent="0.2">
      <c r="B698" s="3"/>
      <c r="C698" s="3"/>
      <c r="D698" s="3"/>
    </row>
    <row r="699" spans="2:4" x14ac:dyDescent="0.2">
      <c r="B699" s="3"/>
      <c r="C699" s="3"/>
      <c r="D699" s="3"/>
    </row>
    <row r="700" spans="2:4" x14ac:dyDescent="0.2">
      <c r="B700" s="3"/>
      <c r="C700" s="3"/>
      <c r="D700" s="3"/>
    </row>
    <row r="701" spans="2:4" x14ac:dyDescent="0.2">
      <c r="B701" s="3"/>
      <c r="C701" s="3"/>
      <c r="D701" s="3"/>
    </row>
    <row r="702" spans="2:4" x14ac:dyDescent="0.2">
      <c r="B702" s="3"/>
      <c r="C702" s="3"/>
      <c r="D702" s="3"/>
    </row>
    <row r="703" spans="2:4" x14ac:dyDescent="0.2">
      <c r="B703" s="3"/>
      <c r="C703" s="3"/>
      <c r="D703" s="3"/>
    </row>
    <row r="704" spans="2:4" x14ac:dyDescent="0.2">
      <c r="B704" s="3"/>
      <c r="C704" s="3"/>
      <c r="D704" s="3"/>
    </row>
    <row r="705" spans="2:4" x14ac:dyDescent="0.2">
      <c r="B705" s="3"/>
      <c r="C705" s="3"/>
      <c r="D705" s="3"/>
    </row>
    <row r="706" spans="2:4" x14ac:dyDescent="0.2">
      <c r="B706" s="3"/>
      <c r="C706" s="3"/>
      <c r="D706" s="3"/>
    </row>
    <row r="707" spans="2:4" x14ac:dyDescent="0.2">
      <c r="B707" s="3"/>
      <c r="C707" s="3"/>
      <c r="D707" s="3"/>
    </row>
    <row r="708" spans="2:4" x14ac:dyDescent="0.2">
      <c r="B708" s="3"/>
      <c r="C708" s="3"/>
      <c r="D708" s="3"/>
    </row>
    <row r="709" spans="2:4" x14ac:dyDescent="0.2">
      <c r="B709" s="3"/>
      <c r="C709" s="3"/>
      <c r="D709" s="3"/>
    </row>
    <row r="710" spans="2:4" x14ac:dyDescent="0.2">
      <c r="B710" s="3"/>
      <c r="C710" s="3"/>
      <c r="D710" s="3"/>
    </row>
    <row r="711" spans="2:4" x14ac:dyDescent="0.2">
      <c r="B711" s="3"/>
      <c r="C711" s="3"/>
      <c r="D711" s="3"/>
    </row>
    <row r="712" spans="2:4" x14ac:dyDescent="0.2">
      <c r="B712" s="3"/>
      <c r="C712" s="3"/>
      <c r="D712" s="3"/>
    </row>
    <row r="713" spans="2:4" x14ac:dyDescent="0.2">
      <c r="B713" s="3"/>
      <c r="C713" s="3"/>
      <c r="D713" s="3"/>
    </row>
    <row r="714" spans="2:4" x14ac:dyDescent="0.2">
      <c r="B714" s="3"/>
      <c r="C714" s="3"/>
      <c r="D714" s="3"/>
    </row>
    <row r="715" spans="2:4" x14ac:dyDescent="0.2">
      <c r="B715" s="3"/>
      <c r="C715" s="3"/>
      <c r="D715" s="3"/>
    </row>
    <row r="716" spans="2:4" x14ac:dyDescent="0.2">
      <c r="B716" s="3"/>
      <c r="C716" s="3"/>
      <c r="D716" s="3"/>
    </row>
    <row r="717" spans="2:4" x14ac:dyDescent="0.2">
      <c r="B717" s="3"/>
      <c r="C717" s="3"/>
      <c r="D717" s="3"/>
    </row>
    <row r="718" spans="2:4" x14ac:dyDescent="0.2">
      <c r="B718" s="3"/>
      <c r="C718" s="3"/>
      <c r="D718" s="3"/>
    </row>
    <row r="719" spans="2:4" x14ac:dyDescent="0.2">
      <c r="B719" s="3"/>
      <c r="C719" s="3"/>
      <c r="D719" s="3"/>
    </row>
    <row r="720" spans="2:4" x14ac:dyDescent="0.2">
      <c r="B720" s="3"/>
      <c r="C720" s="3"/>
      <c r="D720" s="3"/>
    </row>
    <row r="721" spans="2:4" x14ac:dyDescent="0.2">
      <c r="B721" s="3"/>
      <c r="C721" s="3"/>
      <c r="D721" s="3"/>
    </row>
    <row r="722" spans="2:4" x14ac:dyDescent="0.2">
      <c r="B722" s="3"/>
      <c r="C722" s="3"/>
      <c r="D722" s="3"/>
    </row>
    <row r="723" spans="2:4" x14ac:dyDescent="0.2">
      <c r="B723" s="3"/>
      <c r="C723" s="3"/>
      <c r="D723" s="3"/>
    </row>
    <row r="724" spans="2:4" x14ac:dyDescent="0.2">
      <c r="B724" s="3"/>
      <c r="C724" s="3"/>
      <c r="D724" s="3"/>
    </row>
    <row r="725" spans="2:4" x14ac:dyDescent="0.2">
      <c r="B725" s="3"/>
      <c r="C725" s="3"/>
      <c r="D725" s="3"/>
    </row>
    <row r="726" spans="2:4" x14ac:dyDescent="0.2">
      <c r="B726" s="3"/>
      <c r="C726" s="3"/>
      <c r="D726" s="3"/>
    </row>
    <row r="727" spans="2:4" x14ac:dyDescent="0.2">
      <c r="B727" s="3"/>
      <c r="C727" s="3"/>
      <c r="D727" s="3"/>
    </row>
    <row r="728" spans="2:4" x14ac:dyDescent="0.2">
      <c r="B728" s="3"/>
      <c r="C728" s="3"/>
      <c r="D728" s="3"/>
    </row>
    <row r="729" spans="2:4" x14ac:dyDescent="0.2">
      <c r="B729" s="3"/>
      <c r="C729" s="3"/>
      <c r="D729" s="3"/>
    </row>
    <row r="730" spans="2:4" x14ac:dyDescent="0.2">
      <c r="B730" s="3"/>
      <c r="C730" s="3"/>
      <c r="D730" s="3"/>
    </row>
    <row r="731" spans="2:4" x14ac:dyDescent="0.2">
      <c r="B731" s="3"/>
      <c r="C731" s="3"/>
      <c r="D731" s="3"/>
    </row>
    <row r="732" spans="2:4" x14ac:dyDescent="0.2">
      <c r="B732" s="3"/>
      <c r="C732" s="3"/>
      <c r="D732" s="3"/>
    </row>
    <row r="733" spans="2:4" x14ac:dyDescent="0.2">
      <c r="B733" s="3"/>
      <c r="C733" s="3"/>
      <c r="D733" s="3"/>
    </row>
    <row r="734" spans="2:4" x14ac:dyDescent="0.2">
      <c r="B734" s="3"/>
      <c r="C734" s="3"/>
      <c r="D734" s="3"/>
    </row>
    <row r="735" spans="2:4" x14ac:dyDescent="0.2">
      <c r="B735" s="3"/>
      <c r="C735" s="3"/>
      <c r="D735" s="3"/>
    </row>
    <row r="736" spans="2:4" x14ac:dyDescent="0.2">
      <c r="B736" s="3"/>
      <c r="C736" s="3"/>
      <c r="D736" s="3"/>
    </row>
    <row r="737" spans="2:4" x14ac:dyDescent="0.2">
      <c r="B737" s="3"/>
      <c r="C737" s="3"/>
      <c r="D737" s="3"/>
    </row>
    <row r="738" spans="2:4" x14ac:dyDescent="0.2">
      <c r="B738" s="3"/>
      <c r="C738" s="3"/>
      <c r="D738" s="3"/>
    </row>
    <row r="739" spans="2:4" x14ac:dyDescent="0.2">
      <c r="B739" s="3"/>
      <c r="C739" s="3"/>
      <c r="D739" s="3"/>
    </row>
    <row r="740" spans="2:4" x14ac:dyDescent="0.2">
      <c r="B740" s="3"/>
      <c r="C740" s="3"/>
      <c r="D740" s="3"/>
    </row>
    <row r="741" spans="2:4" x14ac:dyDescent="0.2">
      <c r="B741" s="3"/>
      <c r="C741" s="3"/>
      <c r="D741" s="3"/>
    </row>
    <row r="742" spans="2:4" x14ac:dyDescent="0.2">
      <c r="B742" s="3"/>
      <c r="C742" s="3"/>
      <c r="D742" s="3"/>
    </row>
    <row r="743" spans="2:4" x14ac:dyDescent="0.2">
      <c r="B743" s="3"/>
      <c r="C743" s="3"/>
      <c r="D743" s="3"/>
    </row>
    <row r="744" spans="2:4" x14ac:dyDescent="0.2">
      <c r="B744" s="3"/>
      <c r="C744" s="3"/>
      <c r="D744" s="3"/>
    </row>
    <row r="745" spans="2:4" x14ac:dyDescent="0.2">
      <c r="B745" s="3"/>
      <c r="C745" s="3"/>
      <c r="D745" s="3"/>
    </row>
    <row r="746" spans="2:4" x14ac:dyDescent="0.2">
      <c r="B746" s="3"/>
      <c r="C746" s="3"/>
      <c r="D746" s="3"/>
    </row>
    <row r="747" spans="2:4" x14ac:dyDescent="0.2">
      <c r="B747" s="3"/>
      <c r="C747" s="3"/>
      <c r="D747" s="3"/>
    </row>
    <row r="748" spans="2:4" x14ac:dyDescent="0.2">
      <c r="B748" s="3"/>
      <c r="C748" s="3"/>
      <c r="D748" s="3"/>
    </row>
    <row r="749" spans="2:4" x14ac:dyDescent="0.2">
      <c r="B749" s="3"/>
      <c r="C749" s="3"/>
      <c r="D749" s="3"/>
    </row>
    <row r="750" spans="2:4" x14ac:dyDescent="0.2">
      <c r="B750" s="3"/>
      <c r="C750" s="3"/>
      <c r="D750" s="3"/>
    </row>
    <row r="751" spans="2:4" x14ac:dyDescent="0.2">
      <c r="B751" s="3"/>
      <c r="C751" s="3"/>
      <c r="D751" s="3"/>
    </row>
    <row r="752" spans="2:4" x14ac:dyDescent="0.2">
      <c r="B752" s="3"/>
      <c r="C752" s="3"/>
      <c r="D752" s="3"/>
    </row>
    <row r="753" spans="2:4" x14ac:dyDescent="0.2">
      <c r="B753" s="3"/>
      <c r="C753" s="3"/>
      <c r="D753" s="3"/>
    </row>
    <row r="754" spans="2:4" x14ac:dyDescent="0.2">
      <c r="B754" s="3"/>
      <c r="C754" s="3"/>
      <c r="D754" s="3"/>
    </row>
    <row r="755" spans="2:4" x14ac:dyDescent="0.2">
      <c r="B755" s="3"/>
      <c r="C755" s="3"/>
      <c r="D755" s="3"/>
    </row>
    <row r="756" spans="2:4" x14ac:dyDescent="0.2">
      <c r="B756" s="3"/>
      <c r="C756" s="3"/>
      <c r="D756" s="3"/>
    </row>
    <row r="757" spans="2:4" x14ac:dyDescent="0.2">
      <c r="B757" s="3"/>
      <c r="C757" s="3"/>
      <c r="D757" s="3"/>
    </row>
    <row r="758" spans="2:4" x14ac:dyDescent="0.2">
      <c r="B758" s="3"/>
      <c r="C758" s="3"/>
      <c r="D758" s="3"/>
    </row>
    <row r="759" spans="2:4" x14ac:dyDescent="0.2">
      <c r="B759" s="3"/>
      <c r="C759" s="3"/>
      <c r="D759" s="3"/>
    </row>
    <row r="760" spans="2:4" x14ac:dyDescent="0.2">
      <c r="B760" s="3"/>
      <c r="C760" s="3"/>
      <c r="D760" s="3"/>
    </row>
    <row r="761" spans="2:4" x14ac:dyDescent="0.2">
      <c r="B761" s="3"/>
      <c r="C761" s="3"/>
      <c r="D761" s="3"/>
    </row>
    <row r="762" spans="2:4" x14ac:dyDescent="0.2">
      <c r="B762" s="3"/>
      <c r="C762" s="3"/>
      <c r="D762" s="3"/>
    </row>
    <row r="763" spans="2:4" x14ac:dyDescent="0.2">
      <c r="B763" s="3"/>
      <c r="C763" s="3"/>
      <c r="D763" s="3"/>
    </row>
    <row r="764" spans="2:4" x14ac:dyDescent="0.2">
      <c r="B764" s="3"/>
      <c r="C764" s="3"/>
      <c r="D764" s="3"/>
    </row>
    <row r="765" spans="2:4" x14ac:dyDescent="0.2">
      <c r="B765" s="3"/>
      <c r="C765" s="3"/>
      <c r="D765" s="3"/>
    </row>
    <row r="766" spans="2:4" x14ac:dyDescent="0.2">
      <c r="B766" s="3"/>
      <c r="C766" s="3"/>
      <c r="D766" s="3"/>
    </row>
    <row r="767" spans="2:4" x14ac:dyDescent="0.2">
      <c r="B767" s="3"/>
      <c r="C767" s="3"/>
      <c r="D767" s="3"/>
    </row>
    <row r="768" spans="2:4" x14ac:dyDescent="0.2">
      <c r="B768" s="3"/>
      <c r="C768" s="3"/>
      <c r="D768" s="3"/>
    </row>
    <row r="769" spans="2:4" x14ac:dyDescent="0.2">
      <c r="B769" s="3"/>
      <c r="C769" s="3"/>
      <c r="D769" s="3"/>
    </row>
    <row r="770" spans="2:4" x14ac:dyDescent="0.2">
      <c r="B770" s="3"/>
      <c r="C770" s="3"/>
      <c r="D770" s="3"/>
    </row>
    <row r="771" spans="2:4" x14ac:dyDescent="0.2">
      <c r="B771" s="3"/>
      <c r="C771" s="3"/>
      <c r="D771" s="3"/>
    </row>
    <row r="772" spans="2:4" x14ac:dyDescent="0.2">
      <c r="B772" s="3"/>
      <c r="C772" s="3"/>
      <c r="D772" s="3"/>
    </row>
    <row r="773" spans="2:4" x14ac:dyDescent="0.2">
      <c r="B773" s="3"/>
      <c r="C773" s="3"/>
      <c r="D773" s="3"/>
    </row>
    <row r="774" spans="2:4" x14ac:dyDescent="0.2">
      <c r="B774" s="3"/>
      <c r="C774" s="3"/>
      <c r="D774" s="3"/>
    </row>
    <row r="775" spans="2:4" x14ac:dyDescent="0.2">
      <c r="B775" s="3"/>
      <c r="C775" s="3"/>
      <c r="D775" s="3"/>
    </row>
    <row r="776" spans="2:4" x14ac:dyDescent="0.2">
      <c r="B776" s="3"/>
      <c r="C776" s="3"/>
      <c r="D776" s="3"/>
    </row>
    <row r="777" spans="2:4" x14ac:dyDescent="0.2">
      <c r="B777" s="3"/>
      <c r="C777" s="3"/>
      <c r="D777" s="3"/>
    </row>
    <row r="778" spans="2:4" x14ac:dyDescent="0.2">
      <c r="B778" s="3"/>
      <c r="C778" s="3"/>
      <c r="D778" s="3"/>
    </row>
    <row r="779" spans="2:4" x14ac:dyDescent="0.2">
      <c r="B779" s="3"/>
      <c r="C779" s="3"/>
      <c r="D779" s="3"/>
    </row>
    <row r="780" spans="2:4" x14ac:dyDescent="0.2">
      <c r="B780" s="3"/>
      <c r="C780" s="3"/>
      <c r="D780" s="3"/>
    </row>
    <row r="781" spans="2:4" x14ac:dyDescent="0.2">
      <c r="B781" s="3"/>
      <c r="C781" s="3"/>
      <c r="D781" s="3"/>
    </row>
    <row r="782" spans="2:4" x14ac:dyDescent="0.2">
      <c r="B782" s="3"/>
      <c r="C782" s="3"/>
      <c r="D782" s="3"/>
    </row>
    <row r="783" spans="2:4" x14ac:dyDescent="0.2">
      <c r="B783" s="3"/>
      <c r="C783" s="3"/>
      <c r="D783" s="3"/>
    </row>
    <row r="784" spans="2:4" x14ac:dyDescent="0.2">
      <c r="B784" s="3"/>
      <c r="C784" s="3"/>
      <c r="D784" s="3"/>
    </row>
    <row r="785" spans="2:4" x14ac:dyDescent="0.2">
      <c r="B785" s="3"/>
      <c r="C785" s="3"/>
      <c r="D785" s="3"/>
    </row>
    <row r="786" spans="2:4" x14ac:dyDescent="0.2">
      <c r="B786" s="3"/>
      <c r="C786" s="3"/>
      <c r="D786" s="3"/>
    </row>
    <row r="787" spans="2:4" x14ac:dyDescent="0.2">
      <c r="B787" s="3"/>
      <c r="C787" s="3"/>
      <c r="D787" s="3"/>
    </row>
    <row r="788" spans="2:4" x14ac:dyDescent="0.2">
      <c r="B788" s="3"/>
      <c r="C788" s="3"/>
      <c r="D788" s="3"/>
    </row>
    <row r="789" spans="2:4" x14ac:dyDescent="0.2">
      <c r="B789" s="3"/>
      <c r="C789" s="3"/>
      <c r="D789" s="3"/>
    </row>
    <row r="790" spans="2:4" x14ac:dyDescent="0.2">
      <c r="B790" s="3"/>
      <c r="C790" s="3"/>
      <c r="D790" s="3"/>
    </row>
    <row r="791" spans="2:4" x14ac:dyDescent="0.2">
      <c r="B791" s="3"/>
      <c r="C791" s="3"/>
      <c r="D791" s="3"/>
    </row>
    <row r="792" spans="2:4" x14ac:dyDescent="0.2">
      <c r="B792" s="3"/>
      <c r="C792" s="3"/>
      <c r="D792" s="3"/>
    </row>
    <row r="793" spans="2:4" x14ac:dyDescent="0.2">
      <c r="B793" s="3"/>
      <c r="C793" s="3"/>
      <c r="D793" s="3"/>
    </row>
    <row r="794" spans="2:4" x14ac:dyDescent="0.2">
      <c r="B794" s="3"/>
      <c r="C794" s="3"/>
      <c r="D794" s="3"/>
    </row>
    <row r="795" spans="2:4" x14ac:dyDescent="0.2">
      <c r="B795" s="3"/>
      <c r="C795" s="3"/>
      <c r="D795" s="3"/>
    </row>
    <row r="796" spans="2:4" x14ac:dyDescent="0.2">
      <c r="B796" s="3"/>
      <c r="C796" s="3"/>
      <c r="D796" s="3"/>
    </row>
    <row r="797" spans="2:4" x14ac:dyDescent="0.2">
      <c r="B797" s="3"/>
      <c r="C797" s="3"/>
      <c r="D797" s="3"/>
    </row>
    <row r="798" spans="2:4" x14ac:dyDescent="0.2">
      <c r="B798" s="3"/>
      <c r="C798" s="3"/>
      <c r="D798" s="3"/>
    </row>
    <row r="799" spans="2:4" x14ac:dyDescent="0.2">
      <c r="B799" s="3"/>
      <c r="C799" s="3"/>
      <c r="D799" s="3"/>
    </row>
    <row r="800" spans="2:4" x14ac:dyDescent="0.2">
      <c r="B800" s="3"/>
      <c r="C800" s="3"/>
      <c r="D800" s="3"/>
    </row>
    <row r="801" spans="2:4" x14ac:dyDescent="0.2">
      <c r="B801" s="3"/>
      <c r="C801" s="3"/>
      <c r="D801" s="3"/>
    </row>
    <row r="802" spans="2:4" x14ac:dyDescent="0.2">
      <c r="B802" s="3"/>
      <c r="C802" s="3"/>
      <c r="D802" s="3"/>
    </row>
    <row r="803" spans="2:4" x14ac:dyDescent="0.2">
      <c r="B803" s="3"/>
      <c r="C803" s="3"/>
      <c r="D803" s="3"/>
    </row>
    <row r="804" spans="2:4" x14ac:dyDescent="0.2">
      <c r="B804" s="3"/>
      <c r="C804" s="3"/>
      <c r="D804" s="3"/>
    </row>
    <row r="805" spans="2:4" x14ac:dyDescent="0.2">
      <c r="B805" s="3"/>
      <c r="C805" s="3"/>
      <c r="D805" s="3"/>
    </row>
    <row r="806" spans="2:4" x14ac:dyDescent="0.2">
      <c r="B806" s="3"/>
      <c r="C806" s="3"/>
      <c r="D806" s="3"/>
    </row>
    <row r="807" spans="2:4" x14ac:dyDescent="0.2">
      <c r="B807" s="3"/>
      <c r="C807" s="3"/>
      <c r="D807" s="3"/>
    </row>
    <row r="808" spans="2:4" x14ac:dyDescent="0.2">
      <c r="B808" s="3"/>
      <c r="C808" s="3"/>
      <c r="D808" s="3"/>
    </row>
    <row r="809" spans="2:4" x14ac:dyDescent="0.2">
      <c r="B809" s="3"/>
      <c r="C809" s="3"/>
      <c r="D809" s="3"/>
    </row>
    <row r="810" spans="2:4" x14ac:dyDescent="0.2">
      <c r="B810" s="3"/>
      <c r="C810" s="3"/>
      <c r="D810" s="3"/>
    </row>
    <row r="811" spans="2:4" x14ac:dyDescent="0.2">
      <c r="B811" s="3"/>
      <c r="C811" s="3"/>
      <c r="D811" s="3"/>
    </row>
    <row r="812" spans="2:4" x14ac:dyDescent="0.2">
      <c r="B812" s="3"/>
      <c r="C812" s="3"/>
      <c r="D812" s="3"/>
    </row>
    <row r="813" spans="2:4" x14ac:dyDescent="0.2">
      <c r="B813" s="3"/>
      <c r="C813" s="3"/>
      <c r="D813" s="3"/>
    </row>
    <row r="814" spans="2:4" x14ac:dyDescent="0.2">
      <c r="B814" s="3"/>
      <c r="C814" s="3"/>
      <c r="D814" s="3"/>
    </row>
    <row r="815" spans="2:4" x14ac:dyDescent="0.2">
      <c r="B815" s="3"/>
      <c r="C815" s="3"/>
      <c r="D815" s="3"/>
    </row>
    <row r="816" spans="2:4" x14ac:dyDescent="0.2">
      <c r="B816" s="3"/>
      <c r="C816" s="3"/>
      <c r="D816" s="3"/>
    </row>
    <row r="817" spans="2:4" x14ac:dyDescent="0.2">
      <c r="B817" s="3"/>
      <c r="C817" s="3"/>
      <c r="D817" s="3"/>
    </row>
    <row r="818" spans="2:4" x14ac:dyDescent="0.2">
      <c r="B818" s="3"/>
      <c r="C818" s="3"/>
      <c r="D818" s="3"/>
    </row>
    <row r="819" spans="2:4" x14ac:dyDescent="0.2">
      <c r="B819" s="3"/>
      <c r="C819" s="3"/>
      <c r="D819" s="3"/>
    </row>
    <row r="820" spans="2:4" x14ac:dyDescent="0.2">
      <c r="B820" s="3"/>
      <c r="C820" s="3"/>
      <c r="D820" s="3"/>
    </row>
    <row r="821" spans="2:4" x14ac:dyDescent="0.2">
      <c r="B821" s="3"/>
      <c r="C821" s="3"/>
      <c r="D821" s="3"/>
    </row>
    <row r="822" spans="2:4" x14ac:dyDescent="0.2">
      <c r="B822" s="3"/>
      <c r="C822" s="3"/>
      <c r="D822" s="3"/>
    </row>
    <row r="823" spans="2:4" x14ac:dyDescent="0.2">
      <c r="B823" s="3"/>
      <c r="C823" s="3"/>
      <c r="D823" s="3"/>
    </row>
    <row r="824" spans="2:4" x14ac:dyDescent="0.2">
      <c r="B824" s="3"/>
      <c r="C824" s="3"/>
      <c r="D824" s="3"/>
    </row>
    <row r="825" spans="2:4" x14ac:dyDescent="0.2">
      <c r="B825" s="3"/>
      <c r="C825" s="3"/>
      <c r="D825" s="3"/>
    </row>
    <row r="826" spans="2:4" x14ac:dyDescent="0.2">
      <c r="B826" s="3"/>
      <c r="C826" s="3"/>
      <c r="D826" s="3"/>
    </row>
    <row r="827" spans="2:4" x14ac:dyDescent="0.2">
      <c r="B827" s="3"/>
      <c r="C827" s="3"/>
      <c r="D827" s="3"/>
    </row>
    <row r="828" spans="2:4" x14ac:dyDescent="0.2">
      <c r="B828" s="3"/>
      <c r="C828" s="3"/>
      <c r="D828" s="3"/>
    </row>
    <row r="829" spans="2:4" x14ac:dyDescent="0.2">
      <c r="B829" s="3"/>
      <c r="C829" s="3"/>
      <c r="D829" s="3"/>
    </row>
    <row r="830" spans="2:4" x14ac:dyDescent="0.2">
      <c r="B830" s="3"/>
      <c r="C830" s="3"/>
      <c r="D830" s="3"/>
    </row>
    <row r="831" spans="2:4" x14ac:dyDescent="0.2">
      <c r="B831" s="3"/>
      <c r="C831" s="3"/>
      <c r="D831" s="3"/>
    </row>
    <row r="832" spans="2:4" x14ac:dyDescent="0.2">
      <c r="B832" s="3"/>
      <c r="C832" s="3"/>
      <c r="D832" s="3"/>
    </row>
    <row r="833" spans="2:4" x14ac:dyDescent="0.2">
      <c r="B833" s="3"/>
      <c r="C833" s="3"/>
      <c r="D833" s="3"/>
    </row>
    <row r="834" spans="2:4" x14ac:dyDescent="0.2">
      <c r="B834" s="3"/>
      <c r="C834" s="3"/>
      <c r="D834" s="3"/>
    </row>
    <row r="835" spans="2:4" x14ac:dyDescent="0.2">
      <c r="B835" s="3"/>
      <c r="C835" s="3"/>
      <c r="D835" s="3"/>
    </row>
    <row r="836" spans="2:4" x14ac:dyDescent="0.2">
      <c r="B836" s="3"/>
      <c r="C836" s="3"/>
      <c r="D836" s="3"/>
    </row>
    <row r="837" spans="2:4" x14ac:dyDescent="0.2">
      <c r="B837" s="3"/>
      <c r="C837" s="3"/>
      <c r="D837" s="3"/>
    </row>
    <row r="838" spans="2:4" x14ac:dyDescent="0.2">
      <c r="B838" s="3"/>
      <c r="C838" s="3"/>
      <c r="D838" s="3"/>
    </row>
    <row r="839" spans="2:4" x14ac:dyDescent="0.2">
      <c r="B839" s="3"/>
      <c r="C839" s="3"/>
      <c r="D839" s="3"/>
    </row>
    <row r="840" spans="2:4" x14ac:dyDescent="0.2">
      <c r="B840" s="3"/>
      <c r="C840" s="3"/>
      <c r="D840" s="3"/>
    </row>
    <row r="841" spans="2:4" x14ac:dyDescent="0.2">
      <c r="B841" s="3"/>
      <c r="C841" s="3"/>
      <c r="D841" s="3"/>
    </row>
    <row r="842" spans="2:4" x14ac:dyDescent="0.2">
      <c r="B842" s="3"/>
      <c r="C842" s="3"/>
      <c r="D842" s="3"/>
    </row>
    <row r="843" spans="2:4" x14ac:dyDescent="0.2">
      <c r="B843" s="3"/>
      <c r="C843" s="3"/>
      <c r="D843" s="3"/>
    </row>
    <row r="844" spans="2:4" x14ac:dyDescent="0.2">
      <c r="B844" s="3"/>
      <c r="C844" s="3"/>
      <c r="D844" s="3"/>
    </row>
    <row r="845" spans="2:4" x14ac:dyDescent="0.2">
      <c r="B845" s="3"/>
      <c r="C845" s="3"/>
      <c r="D845" s="3"/>
    </row>
    <row r="846" spans="2:4" x14ac:dyDescent="0.2">
      <c r="B846" s="3"/>
      <c r="C846" s="3"/>
      <c r="D846" s="3"/>
    </row>
    <row r="847" spans="2:4" x14ac:dyDescent="0.2">
      <c r="B847" s="3"/>
      <c r="C847" s="3"/>
      <c r="D847" s="3"/>
    </row>
    <row r="848" spans="2:4" x14ac:dyDescent="0.2">
      <c r="B848" s="3"/>
      <c r="C848" s="3"/>
      <c r="D848" s="3"/>
    </row>
    <row r="849" spans="2:4" x14ac:dyDescent="0.2">
      <c r="B849" s="3"/>
      <c r="C849" s="3"/>
      <c r="D849" s="3"/>
    </row>
    <row r="850" spans="2:4" x14ac:dyDescent="0.2">
      <c r="B850" s="3"/>
      <c r="C850" s="3"/>
      <c r="D850" s="3"/>
    </row>
    <row r="851" spans="2:4" x14ac:dyDescent="0.2">
      <c r="B851" s="3"/>
      <c r="C851" s="3"/>
      <c r="D851" s="3"/>
    </row>
    <row r="852" spans="2:4" x14ac:dyDescent="0.2">
      <c r="B852" s="3"/>
      <c r="C852" s="3"/>
      <c r="D852" s="3"/>
    </row>
    <row r="853" spans="2:4" x14ac:dyDescent="0.2">
      <c r="B853" s="3"/>
      <c r="C853" s="3"/>
      <c r="D853" s="3"/>
    </row>
    <row r="854" spans="2:4" x14ac:dyDescent="0.2">
      <c r="B854" s="3"/>
      <c r="C854" s="3"/>
      <c r="D854" s="3"/>
    </row>
    <row r="855" spans="2:4" x14ac:dyDescent="0.2">
      <c r="B855" s="3"/>
      <c r="C855" s="3"/>
      <c r="D855" s="3"/>
    </row>
    <row r="856" spans="2:4" x14ac:dyDescent="0.2">
      <c r="B856" s="3"/>
      <c r="C856" s="3"/>
      <c r="D856" s="3"/>
    </row>
    <row r="857" spans="2:4" x14ac:dyDescent="0.2">
      <c r="B857" s="3"/>
      <c r="C857" s="3"/>
      <c r="D857" s="3"/>
    </row>
    <row r="858" spans="2:4" x14ac:dyDescent="0.2">
      <c r="B858" s="3"/>
      <c r="C858" s="3"/>
      <c r="D858" s="3"/>
    </row>
    <row r="859" spans="2:4" x14ac:dyDescent="0.2">
      <c r="B859" s="3"/>
      <c r="C859" s="3"/>
      <c r="D859" s="3"/>
    </row>
    <row r="860" spans="2:4" x14ac:dyDescent="0.2">
      <c r="B860" s="3"/>
      <c r="C860" s="3"/>
      <c r="D860" s="3"/>
    </row>
    <row r="861" spans="2:4" x14ac:dyDescent="0.2">
      <c r="B861" s="3"/>
      <c r="C861" s="3"/>
      <c r="D861" s="3"/>
    </row>
    <row r="862" spans="2:4" x14ac:dyDescent="0.2">
      <c r="B862" s="3"/>
      <c r="C862" s="3"/>
      <c r="D862" s="3"/>
    </row>
    <row r="863" spans="2:4" x14ac:dyDescent="0.2">
      <c r="B863" s="3"/>
      <c r="C863" s="3"/>
      <c r="D863" s="3"/>
    </row>
    <row r="864" spans="2:4" x14ac:dyDescent="0.2">
      <c r="B864" s="3"/>
      <c r="C864" s="3"/>
      <c r="D864" s="3"/>
    </row>
    <row r="865" spans="2:4" x14ac:dyDescent="0.2">
      <c r="B865" s="3"/>
      <c r="C865" s="3"/>
      <c r="D865" s="3"/>
    </row>
    <row r="866" spans="2:4" x14ac:dyDescent="0.2">
      <c r="B866" s="3"/>
      <c r="C866" s="3"/>
      <c r="D866" s="3"/>
    </row>
    <row r="867" spans="2:4" x14ac:dyDescent="0.2">
      <c r="B867" s="3"/>
      <c r="C867" s="3"/>
      <c r="D867" s="3"/>
    </row>
    <row r="868" spans="2:4" x14ac:dyDescent="0.2">
      <c r="B868" s="3"/>
      <c r="C868" s="3"/>
      <c r="D868" s="3"/>
    </row>
    <row r="869" spans="2:4" x14ac:dyDescent="0.2">
      <c r="B869" s="3"/>
      <c r="C869" s="3"/>
      <c r="D869" s="3"/>
    </row>
    <row r="870" spans="2:4" x14ac:dyDescent="0.2">
      <c r="B870" s="3"/>
      <c r="C870" s="3"/>
      <c r="D870" s="3"/>
    </row>
    <row r="871" spans="2:4" x14ac:dyDescent="0.2">
      <c r="B871" s="3"/>
      <c r="C871" s="3"/>
      <c r="D871" s="3"/>
    </row>
    <row r="872" spans="2:4" x14ac:dyDescent="0.2">
      <c r="B872" s="3"/>
      <c r="C872" s="3"/>
      <c r="D872" s="3"/>
    </row>
    <row r="873" spans="2:4" x14ac:dyDescent="0.2">
      <c r="B873" s="3"/>
      <c r="C873" s="3"/>
      <c r="D873" s="3"/>
    </row>
    <row r="874" spans="2:4" x14ac:dyDescent="0.2">
      <c r="B874" s="3"/>
      <c r="C874" s="3"/>
      <c r="D874" s="3"/>
    </row>
    <row r="875" spans="2:4" x14ac:dyDescent="0.2">
      <c r="B875" s="3"/>
      <c r="C875" s="3"/>
      <c r="D875" s="3"/>
    </row>
    <row r="876" spans="2:4" x14ac:dyDescent="0.2">
      <c r="B876" s="3"/>
      <c r="C876" s="3"/>
      <c r="D876" s="3"/>
    </row>
    <row r="877" spans="2:4" x14ac:dyDescent="0.2">
      <c r="B877" s="3"/>
      <c r="C877" s="3"/>
      <c r="D877" s="3"/>
    </row>
    <row r="878" spans="2:4" x14ac:dyDescent="0.2">
      <c r="B878" s="3"/>
      <c r="C878" s="3"/>
      <c r="D878" s="3"/>
    </row>
    <row r="879" spans="2:4" x14ac:dyDescent="0.2">
      <c r="B879" s="3"/>
      <c r="C879" s="3"/>
      <c r="D879" s="3"/>
    </row>
    <row r="880" spans="2:4" x14ac:dyDescent="0.2">
      <c r="B880" s="3"/>
      <c r="C880" s="3"/>
      <c r="D880" s="3"/>
    </row>
    <row r="881" spans="2:4" x14ac:dyDescent="0.2">
      <c r="B881" s="3"/>
      <c r="C881" s="3"/>
      <c r="D881" s="3"/>
    </row>
    <row r="882" spans="2:4" x14ac:dyDescent="0.2">
      <c r="B882" s="3"/>
      <c r="C882" s="3"/>
      <c r="D882" s="3"/>
    </row>
    <row r="883" spans="2:4" x14ac:dyDescent="0.2">
      <c r="B883" s="3"/>
      <c r="C883" s="3"/>
      <c r="D883" s="3"/>
    </row>
    <row r="884" spans="2:4" x14ac:dyDescent="0.2">
      <c r="B884" s="3"/>
      <c r="C884" s="3"/>
      <c r="D884" s="3"/>
    </row>
    <row r="885" spans="2:4" x14ac:dyDescent="0.2">
      <c r="B885" s="3"/>
      <c r="C885" s="3"/>
      <c r="D885" s="3"/>
    </row>
    <row r="886" spans="2:4" x14ac:dyDescent="0.2">
      <c r="B886" s="3"/>
      <c r="C886" s="3"/>
      <c r="D886" s="3"/>
    </row>
    <row r="887" spans="2:4" x14ac:dyDescent="0.2">
      <c r="B887" s="3"/>
      <c r="C887" s="3"/>
      <c r="D887" s="3"/>
    </row>
    <row r="888" spans="2:4" x14ac:dyDescent="0.2">
      <c r="B888" s="3"/>
      <c r="C888" s="3"/>
      <c r="D888" s="3"/>
    </row>
    <row r="889" spans="2:4" x14ac:dyDescent="0.2">
      <c r="B889" s="3"/>
      <c r="C889" s="3"/>
      <c r="D889" s="3"/>
    </row>
    <row r="890" spans="2:4" x14ac:dyDescent="0.2">
      <c r="B890" s="3"/>
      <c r="C890" s="3"/>
      <c r="D890" s="3"/>
    </row>
    <row r="891" spans="2:4" x14ac:dyDescent="0.2">
      <c r="B891" s="3"/>
      <c r="C891" s="3"/>
      <c r="D891" s="3"/>
    </row>
    <row r="892" spans="2:4" x14ac:dyDescent="0.2">
      <c r="B892" s="3"/>
      <c r="C892" s="3"/>
      <c r="D892" s="3"/>
    </row>
    <row r="893" spans="2:4" x14ac:dyDescent="0.2">
      <c r="B893" s="3"/>
      <c r="C893" s="3"/>
      <c r="D893" s="3"/>
    </row>
    <row r="894" spans="2:4" x14ac:dyDescent="0.2">
      <c r="B894" s="3"/>
      <c r="C894" s="3"/>
      <c r="D894" s="3"/>
    </row>
    <row r="895" spans="2:4" x14ac:dyDescent="0.2">
      <c r="B895" s="3"/>
      <c r="C895" s="3"/>
      <c r="D895" s="3"/>
    </row>
    <row r="896" spans="2:4" x14ac:dyDescent="0.2">
      <c r="B896" s="3"/>
      <c r="C896" s="3"/>
      <c r="D896" s="3"/>
    </row>
    <row r="897" spans="2:4" x14ac:dyDescent="0.2">
      <c r="B897" s="3"/>
      <c r="C897" s="3"/>
      <c r="D897" s="3"/>
    </row>
    <row r="898" spans="2:4" x14ac:dyDescent="0.2">
      <c r="B898" s="3"/>
      <c r="C898" s="3"/>
      <c r="D898" s="3"/>
    </row>
    <row r="899" spans="2:4" x14ac:dyDescent="0.2">
      <c r="B899" s="3"/>
      <c r="C899" s="3"/>
      <c r="D899" s="3"/>
    </row>
    <row r="900" spans="2:4" x14ac:dyDescent="0.2">
      <c r="B900" s="3"/>
      <c r="C900" s="3"/>
      <c r="D900" s="3"/>
    </row>
    <row r="901" spans="2:4" x14ac:dyDescent="0.2">
      <c r="B901" s="3"/>
      <c r="C901" s="3"/>
      <c r="D901" s="3"/>
    </row>
    <row r="902" spans="2:4" x14ac:dyDescent="0.2">
      <c r="B902" s="3"/>
      <c r="C902" s="3"/>
      <c r="D902" s="3"/>
    </row>
    <row r="903" spans="2:4" x14ac:dyDescent="0.2">
      <c r="B903" s="3"/>
      <c r="C903" s="3"/>
      <c r="D903" s="3"/>
    </row>
    <row r="904" spans="2:4" x14ac:dyDescent="0.2">
      <c r="B904" s="3"/>
      <c r="C904" s="3"/>
      <c r="D904" s="3"/>
    </row>
    <row r="905" spans="2:4" x14ac:dyDescent="0.2">
      <c r="B905" s="3"/>
      <c r="C905" s="3"/>
      <c r="D905" s="3"/>
    </row>
    <row r="906" spans="2:4" x14ac:dyDescent="0.2">
      <c r="B906" s="3"/>
      <c r="C906" s="3"/>
      <c r="D906" s="3"/>
    </row>
    <row r="907" spans="2:4" x14ac:dyDescent="0.2">
      <c r="B907" s="3"/>
      <c r="C907" s="3"/>
      <c r="D907" s="3"/>
    </row>
    <row r="908" spans="2:4" x14ac:dyDescent="0.2">
      <c r="B908" s="3"/>
      <c r="C908" s="3"/>
      <c r="D908" s="3"/>
    </row>
    <row r="909" spans="2:4" x14ac:dyDescent="0.2">
      <c r="B909" s="3"/>
      <c r="C909" s="3"/>
      <c r="D909" s="3"/>
    </row>
    <row r="910" spans="2:4" x14ac:dyDescent="0.2">
      <c r="B910" s="3"/>
      <c r="C910" s="3"/>
      <c r="D910" s="3"/>
    </row>
    <row r="911" spans="2:4" x14ac:dyDescent="0.2">
      <c r="B911" s="3"/>
      <c r="C911" s="3"/>
      <c r="D911" s="3"/>
    </row>
    <row r="912" spans="2:4" x14ac:dyDescent="0.2">
      <c r="B912" s="3"/>
      <c r="C912" s="3"/>
      <c r="D912" s="3"/>
    </row>
    <row r="913" spans="2:4" x14ac:dyDescent="0.2">
      <c r="B913" s="3"/>
      <c r="C913" s="3"/>
      <c r="D913" s="3"/>
    </row>
    <row r="914" spans="2:4" x14ac:dyDescent="0.2">
      <c r="B914" s="3"/>
      <c r="C914" s="3"/>
      <c r="D914" s="3"/>
    </row>
    <row r="915" spans="2:4" x14ac:dyDescent="0.2">
      <c r="B915" s="3"/>
      <c r="C915" s="3"/>
      <c r="D915" s="3"/>
    </row>
    <row r="916" spans="2:4" x14ac:dyDescent="0.2">
      <c r="B916" s="3"/>
      <c r="C916" s="3"/>
      <c r="D916" s="3"/>
    </row>
    <row r="917" spans="2:4" x14ac:dyDescent="0.2">
      <c r="B917" s="3"/>
      <c r="C917" s="3"/>
      <c r="D917" s="3"/>
    </row>
    <row r="918" spans="2:4" x14ac:dyDescent="0.2">
      <c r="B918" s="3"/>
      <c r="C918" s="3"/>
      <c r="D918" s="3"/>
    </row>
    <row r="919" spans="2:4" x14ac:dyDescent="0.2">
      <c r="B919" s="3"/>
      <c r="C919" s="3"/>
      <c r="D919" s="3"/>
    </row>
    <row r="920" spans="2:4" x14ac:dyDescent="0.2">
      <c r="B920" s="3"/>
      <c r="C920" s="3"/>
      <c r="D920" s="3"/>
    </row>
    <row r="921" spans="2:4" x14ac:dyDescent="0.2">
      <c r="B921" s="3"/>
      <c r="C921" s="3"/>
      <c r="D921" s="3"/>
    </row>
    <row r="922" spans="2:4" x14ac:dyDescent="0.2">
      <c r="B922" s="3"/>
      <c r="C922" s="3"/>
      <c r="D922" s="3"/>
    </row>
    <row r="923" spans="2:4" x14ac:dyDescent="0.2">
      <c r="B923" s="3"/>
      <c r="C923" s="3"/>
      <c r="D923" s="3"/>
    </row>
    <row r="924" spans="2:4" x14ac:dyDescent="0.2">
      <c r="B924" s="3"/>
      <c r="C924" s="3"/>
      <c r="D924" s="3"/>
    </row>
    <row r="925" spans="2:4" x14ac:dyDescent="0.2">
      <c r="B925" s="3"/>
      <c r="C925" s="3"/>
      <c r="D925" s="3"/>
    </row>
    <row r="926" spans="2:4" x14ac:dyDescent="0.2">
      <c r="B926" s="3"/>
      <c r="C926" s="3"/>
      <c r="D926" s="3"/>
    </row>
    <row r="927" spans="2:4" x14ac:dyDescent="0.2">
      <c r="B927" s="3"/>
      <c r="C927" s="3"/>
      <c r="D927" s="3"/>
    </row>
    <row r="928" spans="2:4" x14ac:dyDescent="0.2">
      <c r="B928" s="3"/>
      <c r="C928" s="3"/>
      <c r="D928" s="3"/>
    </row>
    <row r="929" spans="2:4" x14ac:dyDescent="0.2">
      <c r="B929" s="3"/>
      <c r="C929" s="3"/>
      <c r="D929" s="3"/>
    </row>
    <row r="930" spans="2:4" x14ac:dyDescent="0.2">
      <c r="B930" s="3"/>
      <c r="C930" s="3"/>
      <c r="D930" s="3"/>
    </row>
    <row r="931" spans="2:4" x14ac:dyDescent="0.2">
      <c r="B931" s="3"/>
      <c r="C931" s="3"/>
      <c r="D931" s="3"/>
    </row>
    <row r="932" spans="2:4" x14ac:dyDescent="0.2">
      <c r="B932" s="3"/>
      <c r="C932" s="3"/>
      <c r="D932" s="3"/>
    </row>
    <row r="933" spans="2:4" x14ac:dyDescent="0.2">
      <c r="B933" s="3"/>
      <c r="C933" s="3"/>
      <c r="D933" s="3"/>
    </row>
    <row r="934" spans="2:4" x14ac:dyDescent="0.2">
      <c r="B934" s="3"/>
      <c r="C934" s="3"/>
      <c r="D934" s="3"/>
    </row>
    <row r="935" spans="2:4" x14ac:dyDescent="0.2">
      <c r="B935" s="3"/>
      <c r="C935" s="3"/>
      <c r="D935" s="3"/>
    </row>
    <row r="936" spans="2:4" x14ac:dyDescent="0.2">
      <c r="B936" s="3"/>
      <c r="C936" s="3"/>
      <c r="D936" s="3"/>
    </row>
    <row r="937" spans="2:4" x14ac:dyDescent="0.2">
      <c r="B937" s="3"/>
      <c r="C937" s="3"/>
      <c r="D937" s="3"/>
    </row>
    <row r="938" spans="2:4" x14ac:dyDescent="0.2">
      <c r="B938" s="3"/>
      <c r="C938" s="3"/>
      <c r="D938" s="3"/>
    </row>
    <row r="939" spans="2:4" x14ac:dyDescent="0.2">
      <c r="B939" s="3"/>
      <c r="C939" s="3"/>
      <c r="D939" s="3"/>
    </row>
    <row r="940" spans="2:4" x14ac:dyDescent="0.2">
      <c r="B940" s="3"/>
      <c r="C940" s="3"/>
      <c r="D940" s="3"/>
    </row>
    <row r="941" spans="2:4" x14ac:dyDescent="0.2">
      <c r="B941" s="3"/>
      <c r="C941" s="3"/>
      <c r="D941" s="3"/>
    </row>
    <row r="942" spans="2:4" x14ac:dyDescent="0.2">
      <c r="B942" s="3"/>
      <c r="C942" s="3"/>
      <c r="D942" s="3"/>
    </row>
    <row r="943" spans="2:4" x14ac:dyDescent="0.2">
      <c r="B943" s="3"/>
      <c r="C943" s="3"/>
      <c r="D943" s="3"/>
    </row>
    <row r="944" spans="2:4" x14ac:dyDescent="0.2">
      <c r="B944" s="3"/>
      <c r="C944" s="3"/>
      <c r="D944" s="3"/>
    </row>
    <row r="945" spans="2:4" x14ac:dyDescent="0.2">
      <c r="B945" s="3"/>
      <c r="C945" s="3"/>
      <c r="D945" s="3"/>
    </row>
    <row r="946" spans="2:4" x14ac:dyDescent="0.2">
      <c r="B946" s="3"/>
      <c r="C946" s="3"/>
      <c r="D946" s="3"/>
    </row>
    <row r="947" spans="2:4" x14ac:dyDescent="0.2">
      <c r="B947" s="3"/>
      <c r="C947" s="3"/>
      <c r="D947" s="3"/>
    </row>
    <row r="948" spans="2:4" x14ac:dyDescent="0.2">
      <c r="B948" s="3"/>
      <c r="C948" s="3"/>
      <c r="D948" s="3"/>
    </row>
    <row r="949" spans="2:4" x14ac:dyDescent="0.2">
      <c r="B949" s="3"/>
      <c r="C949" s="3"/>
      <c r="D949" s="3"/>
    </row>
    <row r="950" spans="2:4" x14ac:dyDescent="0.2">
      <c r="B950" s="3"/>
      <c r="C950" s="3"/>
      <c r="D950" s="3"/>
    </row>
    <row r="951" spans="2:4" x14ac:dyDescent="0.2">
      <c r="B951" s="3"/>
      <c r="C951" s="3"/>
      <c r="D951" s="3"/>
    </row>
    <row r="952" spans="2:4" x14ac:dyDescent="0.2">
      <c r="B952" s="3"/>
      <c r="C952" s="3"/>
      <c r="D952" s="3"/>
    </row>
    <row r="953" spans="2:4" x14ac:dyDescent="0.2">
      <c r="B953" s="3"/>
      <c r="C953" s="3"/>
      <c r="D953" s="3"/>
    </row>
    <row r="954" spans="2:4" x14ac:dyDescent="0.2">
      <c r="B954" s="3"/>
      <c r="C954" s="3"/>
      <c r="D954" s="3"/>
    </row>
    <row r="955" spans="2:4" x14ac:dyDescent="0.2">
      <c r="B955" s="3"/>
      <c r="C955" s="3"/>
      <c r="D955" s="3"/>
    </row>
    <row r="956" spans="2:4" x14ac:dyDescent="0.2">
      <c r="B956" s="3"/>
      <c r="C956" s="3"/>
      <c r="D956" s="3"/>
    </row>
    <row r="957" spans="2:4" x14ac:dyDescent="0.2">
      <c r="B957" s="3"/>
      <c r="C957" s="3"/>
      <c r="D957" s="3"/>
    </row>
    <row r="958" spans="2:4" x14ac:dyDescent="0.2">
      <c r="B958" s="3"/>
      <c r="C958" s="3"/>
      <c r="D958" s="3"/>
    </row>
    <row r="959" spans="2:4" x14ac:dyDescent="0.2">
      <c r="B959" s="3"/>
      <c r="C959" s="3"/>
      <c r="D959" s="3"/>
    </row>
    <row r="960" spans="2:4" x14ac:dyDescent="0.2">
      <c r="B960" s="3"/>
      <c r="C960" s="3"/>
      <c r="D960" s="3"/>
    </row>
    <row r="961" spans="2:4" x14ac:dyDescent="0.2">
      <c r="B961" s="3"/>
      <c r="C961" s="3"/>
      <c r="D961" s="3"/>
    </row>
    <row r="962" spans="2:4" x14ac:dyDescent="0.2">
      <c r="B962" s="3"/>
      <c r="C962" s="3"/>
      <c r="D962" s="3"/>
    </row>
    <row r="963" spans="2:4" x14ac:dyDescent="0.2">
      <c r="B963" s="3"/>
      <c r="C963" s="3"/>
      <c r="D963" s="3"/>
    </row>
    <row r="964" spans="2:4" x14ac:dyDescent="0.2">
      <c r="B964" s="3"/>
      <c r="C964" s="3"/>
      <c r="D964" s="3"/>
    </row>
    <row r="965" spans="2:4" x14ac:dyDescent="0.2">
      <c r="B965" s="3"/>
      <c r="C965" s="3"/>
      <c r="D965" s="3"/>
    </row>
    <row r="966" spans="2:4" x14ac:dyDescent="0.2">
      <c r="B966" s="3"/>
      <c r="C966" s="3"/>
      <c r="D966" s="3"/>
    </row>
    <row r="967" spans="2:4" x14ac:dyDescent="0.2">
      <c r="B967" s="3"/>
      <c r="C967" s="3"/>
      <c r="D967" s="3"/>
    </row>
    <row r="968" spans="2:4" x14ac:dyDescent="0.2">
      <c r="B968" s="3"/>
      <c r="C968" s="3"/>
      <c r="D968" s="3"/>
    </row>
    <row r="969" spans="2:4" x14ac:dyDescent="0.2">
      <c r="B969" s="3"/>
      <c r="C969" s="3"/>
      <c r="D969" s="3"/>
    </row>
    <row r="970" spans="2:4" x14ac:dyDescent="0.2">
      <c r="B970" s="3"/>
      <c r="C970" s="3"/>
      <c r="D970" s="3"/>
    </row>
    <row r="971" spans="2:4" x14ac:dyDescent="0.2">
      <c r="B971" s="3"/>
      <c r="C971" s="3"/>
      <c r="D971" s="3"/>
    </row>
    <row r="972" spans="2:4" x14ac:dyDescent="0.2">
      <c r="B972" s="3"/>
      <c r="C972" s="3"/>
      <c r="D972" s="3"/>
    </row>
    <row r="973" spans="2:4" x14ac:dyDescent="0.2">
      <c r="B973" s="3"/>
      <c r="C973" s="3"/>
      <c r="D973" s="3"/>
    </row>
    <row r="974" spans="2:4" x14ac:dyDescent="0.2">
      <c r="B974" s="3"/>
      <c r="C974" s="3"/>
      <c r="D974" s="3"/>
    </row>
    <row r="975" spans="2:4" x14ac:dyDescent="0.2">
      <c r="B975" s="3"/>
      <c r="C975" s="3"/>
      <c r="D975" s="3"/>
    </row>
    <row r="976" spans="2:4" x14ac:dyDescent="0.2">
      <c r="B976" s="3"/>
      <c r="C976" s="3"/>
      <c r="D976" s="3"/>
    </row>
    <row r="977" spans="2:4" x14ac:dyDescent="0.2">
      <c r="B977" s="3"/>
      <c r="C977" s="3"/>
      <c r="D977" s="3"/>
    </row>
    <row r="978" spans="2:4" x14ac:dyDescent="0.2">
      <c r="B978" s="3"/>
      <c r="C978" s="3"/>
      <c r="D978" s="3"/>
    </row>
    <row r="979" spans="2:4" x14ac:dyDescent="0.2">
      <c r="B979" s="3"/>
      <c r="C979" s="3"/>
      <c r="D979" s="3"/>
    </row>
    <row r="980" spans="2:4" x14ac:dyDescent="0.2">
      <c r="B980" s="3"/>
      <c r="C980" s="3"/>
      <c r="D980" s="3"/>
    </row>
    <row r="981" spans="2:4" x14ac:dyDescent="0.2">
      <c r="B981" s="3"/>
      <c r="C981" s="3"/>
      <c r="D981" s="3"/>
    </row>
    <row r="982" spans="2:4" x14ac:dyDescent="0.2">
      <c r="B982" s="3"/>
      <c r="C982" s="3"/>
      <c r="D982" s="3"/>
    </row>
    <row r="983" spans="2:4" x14ac:dyDescent="0.2">
      <c r="B983" s="3"/>
      <c r="C983" s="3"/>
      <c r="D983" s="3"/>
    </row>
    <row r="984" spans="2:4" x14ac:dyDescent="0.2">
      <c r="B984" s="3"/>
      <c r="C984" s="3"/>
      <c r="D984" s="3"/>
    </row>
    <row r="985" spans="2:4" x14ac:dyDescent="0.2">
      <c r="B985" s="3"/>
      <c r="C985" s="3"/>
      <c r="D985" s="3"/>
    </row>
    <row r="986" spans="2:4" x14ac:dyDescent="0.2">
      <c r="B986" s="3"/>
      <c r="C986" s="3"/>
      <c r="D986" s="3"/>
    </row>
    <row r="987" spans="2:4" x14ac:dyDescent="0.2">
      <c r="B987" s="3"/>
      <c r="C987" s="3"/>
      <c r="D987" s="3"/>
    </row>
    <row r="988" spans="2:4" x14ac:dyDescent="0.2">
      <c r="B988" s="3"/>
      <c r="C988" s="3"/>
      <c r="D988" s="3"/>
    </row>
    <row r="989" spans="2:4" x14ac:dyDescent="0.2">
      <c r="B989" s="3"/>
      <c r="C989" s="3"/>
      <c r="D989" s="3"/>
    </row>
    <row r="990" spans="2:4" x14ac:dyDescent="0.2">
      <c r="B990" s="3"/>
      <c r="C990" s="3"/>
      <c r="D990" s="3"/>
    </row>
    <row r="991" spans="2:4" x14ac:dyDescent="0.2">
      <c r="B991" s="3"/>
      <c r="C991" s="3"/>
      <c r="D991" s="3"/>
    </row>
    <row r="992" spans="2:4" x14ac:dyDescent="0.2">
      <c r="B992" s="3"/>
      <c r="C992" s="3"/>
      <c r="D992" s="3"/>
    </row>
    <row r="993" spans="2:4" x14ac:dyDescent="0.2">
      <c r="B993" s="3"/>
      <c r="C993" s="3"/>
      <c r="D993" s="3"/>
    </row>
    <row r="994" spans="2:4" x14ac:dyDescent="0.2">
      <c r="B994" s="3"/>
      <c r="C994" s="3"/>
      <c r="D994" s="3"/>
    </row>
    <row r="995" spans="2:4" x14ac:dyDescent="0.2">
      <c r="B995" s="3"/>
      <c r="C995" s="3"/>
      <c r="D995" s="3"/>
    </row>
    <row r="996" spans="2:4" x14ac:dyDescent="0.2">
      <c r="B996" s="3"/>
      <c r="C996" s="3"/>
      <c r="D996" s="3"/>
    </row>
    <row r="997" spans="2:4" x14ac:dyDescent="0.2">
      <c r="B997" s="3"/>
      <c r="C997" s="3"/>
      <c r="D997" s="3"/>
    </row>
    <row r="998" spans="2:4" x14ac:dyDescent="0.2">
      <c r="B998" s="3"/>
      <c r="C998" s="3"/>
      <c r="D998" s="3"/>
    </row>
    <row r="999" spans="2:4" x14ac:dyDescent="0.2">
      <c r="B999" s="3"/>
      <c r="C999" s="3"/>
      <c r="D999" s="3"/>
    </row>
    <row r="1000" spans="2:4" x14ac:dyDescent="0.2">
      <c r="B1000" s="3"/>
      <c r="C1000" s="3"/>
      <c r="D1000" s="3"/>
    </row>
    <row r="1001" spans="2:4" x14ac:dyDescent="0.2">
      <c r="B1001" s="3"/>
      <c r="C1001" s="3"/>
      <c r="D1001" s="3"/>
    </row>
    <row r="1002" spans="2:4" x14ac:dyDescent="0.2">
      <c r="B1002" s="3"/>
      <c r="C1002" s="3"/>
      <c r="D1002" s="3"/>
    </row>
    <row r="1003" spans="2:4" x14ac:dyDescent="0.2">
      <c r="B1003" s="3"/>
      <c r="C1003" s="3"/>
      <c r="D1003" s="3"/>
    </row>
    <row r="1004" spans="2:4" x14ac:dyDescent="0.2">
      <c r="B1004" s="3"/>
      <c r="C1004" s="3"/>
      <c r="D1004" s="3"/>
    </row>
    <row r="1005" spans="2:4" x14ac:dyDescent="0.2">
      <c r="B1005" s="3"/>
      <c r="C1005" s="3"/>
      <c r="D1005" s="3"/>
    </row>
    <row r="1006" spans="2:4" x14ac:dyDescent="0.2">
      <c r="B1006" s="3"/>
      <c r="C1006" s="3"/>
      <c r="D1006" s="3"/>
    </row>
    <row r="1007" spans="2:4" x14ac:dyDescent="0.2">
      <c r="B1007" s="3"/>
      <c r="C1007" s="3"/>
      <c r="D1007" s="3"/>
    </row>
    <row r="1008" spans="2:4" x14ac:dyDescent="0.2">
      <c r="B1008" s="3"/>
      <c r="C1008" s="3"/>
      <c r="D1008" s="3"/>
    </row>
    <row r="1009" spans="2:4" x14ac:dyDescent="0.2">
      <c r="B1009" s="3"/>
      <c r="C1009" s="3"/>
      <c r="D1009" s="3"/>
    </row>
    <row r="1010" spans="2:4" x14ac:dyDescent="0.2">
      <c r="B1010" s="3"/>
      <c r="C1010" s="3"/>
      <c r="D1010" s="3"/>
    </row>
    <row r="1011" spans="2:4" x14ac:dyDescent="0.2">
      <c r="B1011" s="3"/>
      <c r="C1011" s="3"/>
      <c r="D1011" s="3"/>
    </row>
    <row r="1012" spans="2:4" x14ac:dyDescent="0.2">
      <c r="B1012" s="3"/>
      <c r="C1012" s="3"/>
      <c r="D1012" s="3"/>
    </row>
    <row r="1013" spans="2:4" x14ac:dyDescent="0.2">
      <c r="B1013" s="3"/>
      <c r="C1013" s="3"/>
      <c r="D1013" s="3"/>
    </row>
    <row r="1014" spans="2:4" x14ac:dyDescent="0.2">
      <c r="B1014" s="3"/>
      <c r="C1014" s="3"/>
      <c r="D1014" s="3"/>
    </row>
    <row r="1015" spans="2:4" x14ac:dyDescent="0.2">
      <c r="B1015" s="3"/>
      <c r="C1015" s="3"/>
      <c r="D1015" s="3"/>
    </row>
    <row r="1016" spans="2:4" x14ac:dyDescent="0.2">
      <c r="B1016" s="3"/>
      <c r="C1016" s="3"/>
      <c r="D1016" s="3"/>
    </row>
    <row r="1017" spans="2:4" x14ac:dyDescent="0.2">
      <c r="B1017" s="3"/>
      <c r="C1017" s="3"/>
      <c r="D1017" s="3"/>
    </row>
    <row r="1018" spans="2:4" x14ac:dyDescent="0.2">
      <c r="B1018" s="3"/>
      <c r="C1018" s="3"/>
      <c r="D1018" s="3"/>
    </row>
    <row r="1019" spans="2:4" x14ac:dyDescent="0.2">
      <c r="B1019" s="3"/>
      <c r="C1019" s="3"/>
      <c r="D1019" s="3"/>
    </row>
    <row r="1020" spans="2:4" x14ac:dyDescent="0.2">
      <c r="B1020" s="3"/>
      <c r="C1020" s="3"/>
      <c r="D1020" s="3"/>
    </row>
    <row r="1021" spans="2:4" x14ac:dyDescent="0.2">
      <c r="B1021" s="3"/>
      <c r="C1021" s="3"/>
      <c r="D1021" s="3"/>
    </row>
    <row r="1022" spans="2:4" x14ac:dyDescent="0.2">
      <c r="B1022" s="3"/>
      <c r="C1022" s="3"/>
      <c r="D1022" s="3"/>
    </row>
    <row r="1023" spans="2:4" x14ac:dyDescent="0.2">
      <c r="B1023" s="3"/>
      <c r="C1023" s="3"/>
      <c r="D1023" s="3"/>
    </row>
    <row r="1024" spans="2:4" x14ac:dyDescent="0.2">
      <c r="B1024" s="3"/>
      <c r="C1024" s="3"/>
      <c r="D1024" s="3"/>
    </row>
    <row r="1025" spans="2:4" x14ac:dyDescent="0.2">
      <c r="B1025" s="3"/>
      <c r="C1025" s="3"/>
      <c r="D1025" s="3"/>
    </row>
    <row r="1026" spans="2:4" x14ac:dyDescent="0.2">
      <c r="B1026" s="3"/>
      <c r="C1026" s="3"/>
      <c r="D1026" s="3"/>
    </row>
    <row r="1027" spans="2:4" x14ac:dyDescent="0.2">
      <c r="B1027" s="3"/>
      <c r="C1027" s="3"/>
      <c r="D1027" s="3"/>
    </row>
    <row r="1028" spans="2:4" x14ac:dyDescent="0.2">
      <c r="B1028" s="3"/>
      <c r="C1028" s="3"/>
      <c r="D1028" s="3"/>
    </row>
    <row r="1029" spans="2:4" x14ac:dyDescent="0.2">
      <c r="B1029" s="3"/>
      <c r="C1029" s="3"/>
      <c r="D1029" s="3"/>
    </row>
    <row r="1030" spans="2:4" x14ac:dyDescent="0.2">
      <c r="B1030" s="3"/>
      <c r="C1030" s="3"/>
      <c r="D1030" s="3"/>
    </row>
    <row r="1031" spans="2:4" x14ac:dyDescent="0.2">
      <c r="B1031" s="3"/>
      <c r="C1031" s="3"/>
      <c r="D1031" s="3"/>
    </row>
    <row r="1032" spans="2:4" x14ac:dyDescent="0.2">
      <c r="B1032" s="3"/>
      <c r="C1032" s="3"/>
      <c r="D1032" s="3"/>
    </row>
    <row r="1033" spans="2:4" x14ac:dyDescent="0.2">
      <c r="B1033" s="3"/>
      <c r="C1033" s="3"/>
      <c r="D1033" s="3"/>
    </row>
    <row r="1034" spans="2:4" x14ac:dyDescent="0.2">
      <c r="B1034" s="3"/>
      <c r="C1034" s="3"/>
      <c r="D1034" s="3"/>
    </row>
    <row r="1035" spans="2:4" x14ac:dyDescent="0.2">
      <c r="B1035" s="3"/>
      <c r="C1035" s="3"/>
      <c r="D1035" s="3"/>
    </row>
    <row r="1036" spans="2:4" x14ac:dyDescent="0.2">
      <c r="B1036" s="3"/>
      <c r="C1036" s="3"/>
      <c r="D1036" s="3"/>
    </row>
    <row r="1037" spans="2:4" x14ac:dyDescent="0.2">
      <c r="B1037" s="3"/>
      <c r="C1037" s="3"/>
      <c r="D1037" s="3"/>
    </row>
    <row r="1038" spans="2:4" x14ac:dyDescent="0.2">
      <c r="B1038" s="3"/>
      <c r="C1038" s="3"/>
      <c r="D1038" s="3"/>
    </row>
    <row r="1039" spans="2:4" x14ac:dyDescent="0.2">
      <c r="B1039" s="3"/>
      <c r="C1039" s="3"/>
      <c r="D1039" s="3"/>
    </row>
    <row r="1040" spans="2:4" x14ac:dyDescent="0.2">
      <c r="B1040" s="3"/>
      <c r="C1040" s="3"/>
      <c r="D1040" s="3"/>
    </row>
    <row r="1041" spans="2:4" x14ac:dyDescent="0.2">
      <c r="B1041" s="3"/>
      <c r="C1041" s="3"/>
      <c r="D1041" s="3"/>
    </row>
    <row r="1042" spans="2:4" x14ac:dyDescent="0.2">
      <c r="B1042" s="3"/>
      <c r="C1042" s="3"/>
      <c r="D1042" s="3"/>
    </row>
    <row r="1043" spans="2:4" x14ac:dyDescent="0.2">
      <c r="B1043" s="3"/>
      <c r="C1043" s="3"/>
      <c r="D1043" s="3"/>
    </row>
    <row r="1044" spans="2:4" x14ac:dyDescent="0.2">
      <c r="B1044" s="3"/>
      <c r="C1044" s="3"/>
      <c r="D1044" s="3"/>
    </row>
    <row r="1045" spans="2:4" x14ac:dyDescent="0.2">
      <c r="B1045" s="3"/>
      <c r="C1045" s="3"/>
      <c r="D1045" s="3"/>
    </row>
    <row r="1046" spans="2:4" x14ac:dyDescent="0.2">
      <c r="B1046" s="3"/>
      <c r="C1046" s="3"/>
      <c r="D1046" s="3"/>
    </row>
    <row r="1047" spans="2:4" x14ac:dyDescent="0.2">
      <c r="B1047" s="3"/>
      <c r="C1047" s="3"/>
      <c r="D1047" s="3"/>
    </row>
    <row r="1048" spans="2:4" x14ac:dyDescent="0.2">
      <c r="B1048" s="3"/>
      <c r="C1048" s="3"/>
      <c r="D1048" s="3"/>
    </row>
    <row r="1049" spans="2:4" x14ac:dyDescent="0.2">
      <c r="B1049" s="3"/>
      <c r="C1049" s="3"/>
      <c r="D1049" s="3"/>
    </row>
    <row r="1050" spans="2:4" x14ac:dyDescent="0.2">
      <c r="B1050" s="3"/>
      <c r="C1050" s="3"/>
      <c r="D1050" s="3"/>
    </row>
    <row r="1051" spans="2:4" x14ac:dyDescent="0.2">
      <c r="B1051" s="3"/>
      <c r="C1051" s="3"/>
      <c r="D1051" s="3"/>
    </row>
    <row r="1052" spans="2:4" x14ac:dyDescent="0.2">
      <c r="B1052" s="3"/>
      <c r="C1052" s="3"/>
      <c r="D1052" s="3"/>
    </row>
    <row r="1053" spans="2:4" x14ac:dyDescent="0.2">
      <c r="B1053" s="3"/>
      <c r="C1053" s="3"/>
      <c r="D1053" s="3"/>
    </row>
    <row r="1054" spans="2:4" x14ac:dyDescent="0.2">
      <c r="B1054" s="3"/>
      <c r="C1054" s="3"/>
      <c r="D1054" s="3"/>
    </row>
    <row r="1055" spans="2:4" x14ac:dyDescent="0.2">
      <c r="B1055" s="3"/>
      <c r="C1055" s="3"/>
      <c r="D1055" s="3"/>
    </row>
    <row r="1056" spans="2:4" x14ac:dyDescent="0.2">
      <c r="B1056" s="3"/>
      <c r="C1056" s="3"/>
      <c r="D1056" s="3"/>
    </row>
    <row r="1057" spans="2:4" x14ac:dyDescent="0.2">
      <c r="B1057" s="3"/>
      <c r="C1057" s="3"/>
      <c r="D1057" s="3"/>
    </row>
    <row r="1058" spans="2:4" x14ac:dyDescent="0.2">
      <c r="B1058" s="3"/>
      <c r="C1058" s="3"/>
      <c r="D1058" s="3"/>
    </row>
    <row r="1059" spans="2:4" x14ac:dyDescent="0.2">
      <c r="B1059" s="3"/>
      <c r="C1059" s="3"/>
      <c r="D1059" s="3"/>
    </row>
    <row r="1060" spans="2:4" x14ac:dyDescent="0.2">
      <c r="B1060" s="3"/>
      <c r="C1060" s="3"/>
      <c r="D1060" s="3"/>
    </row>
    <row r="1061" spans="2:4" x14ac:dyDescent="0.2">
      <c r="B1061" s="3"/>
      <c r="C1061" s="3"/>
      <c r="D1061" s="3"/>
    </row>
    <row r="1062" spans="2:4" x14ac:dyDescent="0.2">
      <c r="B1062" s="3"/>
      <c r="C1062" s="3"/>
      <c r="D1062" s="3"/>
    </row>
    <row r="1063" spans="2:4" x14ac:dyDescent="0.2">
      <c r="B1063" s="3"/>
      <c r="C1063" s="3"/>
      <c r="D1063" s="3"/>
    </row>
    <row r="1064" spans="2:4" x14ac:dyDescent="0.2">
      <c r="B1064" s="3"/>
      <c r="C1064" s="3"/>
      <c r="D1064" s="3"/>
    </row>
    <row r="1065" spans="2:4" x14ac:dyDescent="0.2">
      <c r="B1065" s="3"/>
      <c r="C1065" s="3"/>
      <c r="D1065" s="3"/>
    </row>
    <row r="1066" spans="2:4" x14ac:dyDescent="0.2">
      <c r="B1066" s="3"/>
      <c r="C1066" s="3"/>
      <c r="D1066" s="3"/>
    </row>
    <row r="1067" spans="2:4" x14ac:dyDescent="0.2">
      <c r="B1067" s="3"/>
      <c r="C1067" s="3"/>
      <c r="D1067" s="3"/>
    </row>
    <row r="1068" spans="2:4" x14ac:dyDescent="0.2">
      <c r="B1068" s="3"/>
      <c r="C1068" s="3"/>
      <c r="D1068" s="3"/>
    </row>
    <row r="1069" spans="2:4" x14ac:dyDescent="0.2">
      <c r="B1069" s="3"/>
      <c r="C1069" s="3"/>
      <c r="D1069" s="3"/>
    </row>
    <row r="1070" spans="2:4" x14ac:dyDescent="0.2">
      <c r="B1070" s="3"/>
      <c r="C1070" s="3"/>
      <c r="D1070" s="3"/>
    </row>
    <row r="1071" spans="2:4" x14ac:dyDescent="0.2">
      <c r="B1071" s="3"/>
      <c r="C1071" s="3"/>
      <c r="D1071" s="3"/>
    </row>
    <row r="1072" spans="2:4" x14ac:dyDescent="0.2">
      <c r="B1072" s="3"/>
      <c r="C1072" s="3"/>
      <c r="D1072" s="3"/>
    </row>
    <row r="1073" spans="2:4" x14ac:dyDescent="0.2">
      <c r="B1073" s="3"/>
      <c r="C1073" s="3"/>
      <c r="D1073" s="3"/>
    </row>
    <row r="1074" spans="2:4" x14ac:dyDescent="0.2">
      <c r="B1074" s="3"/>
      <c r="C1074" s="3"/>
      <c r="D1074" s="3"/>
    </row>
    <row r="1075" spans="2:4" x14ac:dyDescent="0.2">
      <c r="B1075" s="3"/>
      <c r="C1075" s="3"/>
      <c r="D1075" s="3"/>
    </row>
    <row r="1076" spans="2:4" x14ac:dyDescent="0.2">
      <c r="B1076" s="3"/>
      <c r="C1076" s="3"/>
      <c r="D1076" s="3"/>
    </row>
    <row r="1077" spans="2:4" x14ac:dyDescent="0.2">
      <c r="B1077" s="3"/>
      <c r="C1077" s="3"/>
      <c r="D1077" s="3"/>
    </row>
    <row r="1078" spans="2:4" x14ac:dyDescent="0.2">
      <c r="B1078" s="3"/>
      <c r="C1078" s="3"/>
      <c r="D1078" s="3"/>
    </row>
    <row r="1079" spans="2:4" x14ac:dyDescent="0.2">
      <c r="B1079" s="3"/>
      <c r="C1079" s="3"/>
      <c r="D1079" s="3"/>
    </row>
    <row r="1080" spans="2:4" x14ac:dyDescent="0.2">
      <c r="B1080" s="3"/>
      <c r="C1080" s="3"/>
      <c r="D1080" s="3"/>
    </row>
    <row r="1081" spans="2:4" x14ac:dyDescent="0.2">
      <c r="B1081" s="3"/>
      <c r="C1081" s="3"/>
      <c r="D1081" s="3"/>
    </row>
    <row r="1082" spans="2:4" x14ac:dyDescent="0.2">
      <c r="B1082" s="3"/>
      <c r="C1082" s="3"/>
      <c r="D1082" s="3"/>
    </row>
    <row r="1083" spans="2:4" x14ac:dyDescent="0.2">
      <c r="B1083" s="3"/>
      <c r="C1083" s="3"/>
      <c r="D1083" s="3"/>
    </row>
    <row r="1084" spans="2:4" x14ac:dyDescent="0.2">
      <c r="B1084" s="3"/>
      <c r="C1084" s="3"/>
      <c r="D1084" s="3"/>
    </row>
    <row r="1085" spans="2:4" x14ac:dyDescent="0.2">
      <c r="B1085" s="3"/>
      <c r="C1085" s="3"/>
      <c r="D1085" s="3"/>
    </row>
    <row r="1086" spans="2:4" x14ac:dyDescent="0.2">
      <c r="B1086" s="3"/>
      <c r="C1086" s="3"/>
      <c r="D1086" s="3"/>
    </row>
    <row r="1087" spans="2:4" x14ac:dyDescent="0.2">
      <c r="B1087" s="3"/>
      <c r="C1087" s="3"/>
      <c r="D1087" s="3"/>
    </row>
    <row r="1088" spans="2:4" x14ac:dyDescent="0.2">
      <c r="B1088" s="3"/>
      <c r="C1088" s="3"/>
      <c r="D1088" s="3"/>
    </row>
    <row r="1089" spans="2:4" x14ac:dyDescent="0.2">
      <c r="B1089" s="3"/>
      <c r="C1089" s="3"/>
      <c r="D1089" s="3"/>
    </row>
    <row r="1090" spans="2:4" x14ac:dyDescent="0.2">
      <c r="B1090" s="3"/>
      <c r="C1090" s="3"/>
      <c r="D1090" s="3"/>
    </row>
    <row r="1091" spans="2:4" x14ac:dyDescent="0.2">
      <c r="B1091" s="3"/>
      <c r="C1091" s="3"/>
      <c r="D1091" s="3"/>
    </row>
    <row r="1092" spans="2:4" x14ac:dyDescent="0.2">
      <c r="B1092" s="3"/>
      <c r="C1092" s="3"/>
      <c r="D1092" s="3"/>
    </row>
    <row r="1093" spans="2:4" x14ac:dyDescent="0.2">
      <c r="B1093" s="3"/>
      <c r="C1093" s="3"/>
      <c r="D1093" s="3"/>
    </row>
    <row r="1094" spans="2:4" x14ac:dyDescent="0.2">
      <c r="B1094" s="3"/>
      <c r="C1094" s="3"/>
      <c r="D1094" s="3"/>
    </row>
    <row r="1095" spans="2:4" x14ac:dyDescent="0.2">
      <c r="B1095" s="3"/>
      <c r="C1095" s="3"/>
      <c r="D1095" s="3"/>
    </row>
    <row r="1096" spans="2:4" x14ac:dyDescent="0.2">
      <c r="B1096" s="3"/>
      <c r="C1096" s="3"/>
      <c r="D1096" s="3"/>
    </row>
    <row r="1097" spans="2:4" x14ac:dyDescent="0.2">
      <c r="B1097" s="3"/>
      <c r="C1097" s="3"/>
      <c r="D1097" s="3"/>
    </row>
    <row r="1098" spans="2:4" x14ac:dyDescent="0.2">
      <c r="B1098" s="3"/>
      <c r="C1098" s="3"/>
      <c r="D1098" s="3"/>
    </row>
    <row r="1099" spans="2:4" x14ac:dyDescent="0.2">
      <c r="B1099" s="3"/>
      <c r="C1099" s="3"/>
      <c r="D1099" s="3"/>
    </row>
    <row r="1100" spans="2:4" x14ac:dyDescent="0.2">
      <c r="B1100" s="3"/>
      <c r="C1100" s="3"/>
      <c r="D1100" s="3"/>
    </row>
    <row r="1101" spans="2:4" x14ac:dyDescent="0.2">
      <c r="B1101" s="3"/>
      <c r="C1101" s="3"/>
      <c r="D1101" s="3"/>
    </row>
    <row r="1102" spans="2:4" x14ac:dyDescent="0.2">
      <c r="B1102" s="3"/>
      <c r="C1102" s="3"/>
      <c r="D1102" s="3"/>
    </row>
    <row r="1103" spans="2:4" x14ac:dyDescent="0.2">
      <c r="B1103" s="3"/>
      <c r="C1103" s="3"/>
      <c r="D1103" s="3"/>
    </row>
    <row r="1104" spans="2:4" x14ac:dyDescent="0.2">
      <c r="B1104" s="3"/>
      <c r="C1104" s="3"/>
      <c r="D1104" s="3"/>
    </row>
    <row r="1105" spans="2:4" x14ac:dyDescent="0.2">
      <c r="B1105" s="3"/>
      <c r="C1105" s="3"/>
      <c r="D1105" s="3"/>
    </row>
    <row r="1106" spans="2:4" x14ac:dyDescent="0.2">
      <c r="B1106" s="3"/>
      <c r="C1106" s="3"/>
      <c r="D1106" s="3"/>
    </row>
    <row r="1107" spans="2:4" x14ac:dyDescent="0.2">
      <c r="B1107" s="3"/>
      <c r="C1107" s="3"/>
      <c r="D1107" s="3"/>
    </row>
    <row r="1108" spans="2:4" x14ac:dyDescent="0.2">
      <c r="B1108" s="3"/>
      <c r="C1108" s="3"/>
      <c r="D1108" s="3"/>
    </row>
    <row r="1109" spans="2:4" x14ac:dyDescent="0.2">
      <c r="B1109" s="3"/>
      <c r="C1109" s="3"/>
      <c r="D1109" s="3"/>
    </row>
    <row r="1110" spans="2:4" x14ac:dyDescent="0.2">
      <c r="B1110" s="3"/>
      <c r="C1110" s="3"/>
      <c r="D1110" s="3"/>
    </row>
    <row r="1111" spans="2:4" x14ac:dyDescent="0.2">
      <c r="B1111" s="3"/>
      <c r="C1111" s="3"/>
      <c r="D1111" s="3"/>
    </row>
    <row r="1112" spans="2:4" x14ac:dyDescent="0.2">
      <c r="B1112" s="3"/>
      <c r="C1112" s="3"/>
      <c r="D1112" s="3"/>
    </row>
    <row r="1113" spans="2:4" x14ac:dyDescent="0.2">
      <c r="B1113" s="3"/>
      <c r="C1113" s="3"/>
      <c r="D1113" s="3"/>
    </row>
    <row r="1114" spans="2:4" x14ac:dyDescent="0.2">
      <c r="B1114" s="3"/>
      <c r="C1114" s="3"/>
      <c r="D1114" s="3"/>
    </row>
    <row r="1115" spans="2:4" x14ac:dyDescent="0.2">
      <c r="B1115" s="3"/>
      <c r="C1115" s="3"/>
      <c r="D1115" s="3"/>
    </row>
    <row r="1116" spans="2:4" x14ac:dyDescent="0.2">
      <c r="B1116" s="3"/>
      <c r="C1116" s="3"/>
      <c r="D1116" s="3"/>
    </row>
    <row r="1117" spans="2:4" x14ac:dyDescent="0.2">
      <c r="B1117" s="3"/>
      <c r="C1117" s="3"/>
      <c r="D1117" s="3"/>
    </row>
    <row r="1118" spans="2:4" x14ac:dyDescent="0.2">
      <c r="B1118" s="3"/>
      <c r="C1118" s="3"/>
      <c r="D1118" s="3"/>
    </row>
    <row r="1119" spans="2:4" x14ac:dyDescent="0.2">
      <c r="B1119" s="3"/>
      <c r="C1119" s="3"/>
      <c r="D1119" s="3"/>
    </row>
    <row r="1120" spans="2:4" x14ac:dyDescent="0.2">
      <c r="B1120" s="3"/>
      <c r="C1120" s="3"/>
      <c r="D1120" s="3"/>
    </row>
    <row r="1121" spans="2:4" x14ac:dyDescent="0.2">
      <c r="B1121" s="3"/>
      <c r="C1121" s="3"/>
      <c r="D1121" s="3"/>
    </row>
    <row r="1122" spans="2:4" x14ac:dyDescent="0.2">
      <c r="B1122" s="3"/>
      <c r="C1122" s="3"/>
      <c r="D1122" s="3"/>
    </row>
    <row r="1123" spans="2:4" x14ac:dyDescent="0.2">
      <c r="B1123" s="3"/>
      <c r="C1123" s="3"/>
      <c r="D1123" s="3"/>
    </row>
    <row r="1124" spans="2:4" x14ac:dyDescent="0.2">
      <c r="B1124" s="3"/>
      <c r="C1124" s="3"/>
      <c r="D1124" s="3"/>
    </row>
    <row r="1125" spans="2:4" x14ac:dyDescent="0.2">
      <c r="B1125" s="3"/>
      <c r="C1125" s="3"/>
      <c r="D1125" s="3"/>
    </row>
    <row r="1126" spans="2:4" x14ac:dyDescent="0.2">
      <c r="B1126" s="3"/>
      <c r="C1126" s="3"/>
      <c r="D1126" s="3"/>
    </row>
    <row r="1127" spans="2:4" x14ac:dyDescent="0.2">
      <c r="B1127" s="3"/>
      <c r="C1127" s="3"/>
      <c r="D1127" s="3"/>
    </row>
    <row r="1128" spans="2:4" x14ac:dyDescent="0.2">
      <c r="B1128" s="3"/>
      <c r="C1128" s="3"/>
      <c r="D1128" s="3"/>
    </row>
    <row r="1129" spans="2:4" x14ac:dyDescent="0.2">
      <c r="B1129" s="3"/>
      <c r="C1129" s="3"/>
      <c r="D1129" s="3"/>
    </row>
    <row r="1130" spans="2:4" x14ac:dyDescent="0.2">
      <c r="B1130" s="3"/>
      <c r="C1130" s="3"/>
      <c r="D1130" s="3"/>
    </row>
    <row r="1131" spans="2:4" x14ac:dyDescent="0.2">
      <c r="B1131" s="3"/>
      <c r="C1131" s="3"/>
      <c r="D1131" s="3"/>
    </row>
    <row r="1132" spans="2:4" x14ac:dyDescent="0.2">
      <c r="B1132" s="3"/>
      <c r="C1132" s="3"/>
      <c r="D1132" s="3"/>
    </row>
    <row r="1133" spans="2:4" x14ac:dyDescent="0.2">
      <c r="B1133" s="3"/>
      <c r="C1133" s="3"/>
      <c r="D1133" s="3"/>
    </row>
    <row r="1134" spans="2:4" x14ac:dyDescent="0.2">
      <c r="B1134" s="3"/>
      <c r="C1134" s="3"/>
      <c r="D1134" s="3"/>
    </row>
    <row r="1135" spans="2:4" x14ac:dyDescent="0.2">
      <c r="B1135" s="3"/>
      <c r="C1135" s="3"/>
      <c r="D1135" s="3"/>
    </row>
    <row r="1136" spans="2:4" x14ac:dyDescent="0.2">
      <c r="B1136" s="3"/>
      <c r="C1136" s="3"/>
      <c r="D1136" s="3"/>
    </row>
    <row r="1137" spans="2:4" x14ac:dyDescent="0.2">
      <c r="B1137" s="3"/>
      <c r="C1137" s="3"/>
      <c r="D1137" s="3"/>
    </row>
    <row r="1138" spans="2:4" x14ac:dyDescent="0.2">
      <c r="B1138" s="3"/>
      <c r="C1138" s="3"/>
      <c r="D1138" s="3"/>
    </row>
    <row r="1139" spans="2:4" x14ac:dyDescent="0.2">
      <c r="B1139" s="3"/>
      <c r="C1139" s="3"/>
      <c r="D1139" s="3"/>
    </row>
    <row r="1140" spans="2:4" x14ac:dyDescent="0.2">
      <c r="B1140" s="3"/>
      <c r="C1140" s="3"/>
      <c r="D1140" s="3"/>
    </row>
    <row r="1141" spans="2:4" x14ac:dyDescent="0.2">
      <c r="B1141" s="3"/>
      <c r="C1141" s="3"/>
      <c r="D1141" s="3"/>
    </row>
    <row r="1142" spans="2:4" x14ac:dyDescent="0.2">
      <c r="B1142" s="3"/>
      <c r="C1142" s="3"/>
      <c r="D1142" s="3"/>
    </row>
    <row r="1143" spans="2:4" x14ac:dyDescent="0.2">
      <c r="B1143" s="3"/>
      <c r="C1143" s="3"/>
      <c r="D1143" s="3"/>
    </row>
    <row r="1144" spans="2:4" x14ac:dyDescent="0.2">
      <c r="B1144" s="3"/>
      <c r="C1144" s="3"/>
      <c r="D1144" s="3"/>
    </row>
    <row r="1145" spans="2:4" x14ac:dyDescent="0.2">
      <c r="B1145" s="3"/>
      <c r="C1145" s="3"/>
      <c r="D1145" s="3"/>
    </row>
    <row r="1146" spans="2:4" x14ac:dyDescent="0.2">
      <c r="B1146" s="3"/>
      <c r="C1146" s="3"/>
      <c r="D1146" s="3"/>
    </row>
    <row r="1147" spans="2:4" x14ac:dyDescent="0.2">
      <c r="B1147" s="3"/>
      <c r="C1147" s="3"/>
      <c r="D1147" s="3"/>
    </row>
    <row r="1148" spans="2:4" x14ac:dyDescent="0.2">
      <c r="B1148" s="3"/>
      <c r="C1148" s="3"/>
      <c r="D1148" s="3"/>
    </row>
    <row r="1149" spans="2:4" x14ac:dyDescent="0.2">
      <c r="B1149" s="3"/>
      <c r="C1149" s="3"/>
      <c r="D1149" s="3"/>
    </row>
    <row r="1150" spans="2:4" x14ac:dyDescent="0.2">
      <c r="B1150" s="3"/>
      <c r="C1150" s="3"/>
      <c r="D1150" s="3"/>
    </row>
    <row r="1151" spans="2:4" x14ac:dyDescent="0.2">
      <c r="B1151" s="3"/>
      <c r="C1151" s="3"/>
      <c r="D1151" s="3"/>
    </row>
    <row r="1152" spans="2:4" x14ac:dyDescent="0.2">
      <c r="B1152" s="3"/>
      <c r="C1152" s="3"/>
      <c r="D1152" s="3"/>
    </row>
    <row r="1153" spans="2:4" x14ac:dyDescent="0.2">
      <c r="B1153" s="3"/>
      <c r="C1153" s="3"/>
      <c r="D1153" s="3"/>
    </row>
    <row r="1154" spans="2:4" x14ac:dyDescent="0.2">
      <c r="B1154" s="3"/>
      <c r="C1154" s="3"/>
      <c r="D1154" s="3"/>
    </row>
    <row r="1155" spans="2:4" x14ac:dyDescent="0.2">
      <c r="B1155" s="3"/>
      <c r="C1155" s="3"/>
      <c r="D1155" s="3"/>
    </row>
    <row r="1156" spans="2:4" x14ac:dyDescent="0.2">
      <c r="B1156" s="3"/>
      <c r="C1156" s="3"/>
      <c r="D1156" s="3"/>
    </row>
    <row r="1157" spans="2:4" x14ac:dyDescent="0.2">
      <c r="B1157" s="3"/>
      <c r="C1157" s="3"/>
      <c r="D1157" s="3"/>
    </row>
    <row r="1158" spans="2:4" x14ac:dyDescent="0.2">
      <c r="B1158" s="3"/>
      <c r="C1158" s="3"/>
      <c r="D1158" s="3"/>
    </row>
    <row r="1159" spans="2:4" x14ac:dyDescent="0.2">
      <c r="B1159" s="3"/>
      <c r="C1159" s="3"/>
      <c r="D1159" s="3"/>
    </row>
    <row r="1160" spans="2:4" x14ac:dyDescent="0.2">
      <c r="B1160" s="3"/>
      <c r="C1160" s="3"/>
      <c r="D1160" s="3"/>
    </row>
    <row r="1161" spans="2:4" x14ac:dyDescent="0.2">
      <c r="B1161" s="3"/>
      <c r="C1161" s="3"/>
      <c r="D1161" s="3"/>
    </row>
    <row r="1162" spans="2:4" x14ac:dyDescent="0.2">
      <c r="B1162" s="3"/>
      <c r="C1162" s="3"/>
      <c r="D1162" s="3"/>
    </row>
    <row r="1163" spans="2:4" x14ac:dyDescent="0.2">
      <c r="B1163" s="3"/>
      <c r="C1163" s="3"/>
      <c r="D1163" s="3"/>
    </row>
    <row r="1164" spans="2:4" x14ac:dyDescent="0.2">
      <c r="B1164" s="3"/>
      <c r="C1164" s="3"/>
      <c r="D1164" s="3"/>
    </row>
    <row r="1165" spans="2:4" x14ac:dyDescent="0.2">
      <c r="B1165" s="3"/>
      <c r="C1165" s="3"/>
      <c r="D1165" s="3"/>
    </row>
    <row r="1166" spans="2:4" x14ac:dyDescent="0.2">
      <c r="B1166" s="3"/>
      <c r="C1166" s="3"/>
      <c r="D1166" s="3"/>
    </row>
    <row r="1167" spans="2:4" x14ac:dyDescent="0.2">
      <c r="B1167" s="3"/>
      <c r="C1167" s="3"/>
      <c r="D1167" s="3"/>
    </row>
    <row r="1168" spans="2:4" x14ac:dyDescent="0.2">
      <c r="B1168" s="3"/>
      <c r="C1168" s="3"/>
      <c r="D1168" s="3"/>
    </row>
    <row r="1169" spans="2:4" x14ac:dyDescent="0.2">
      <c r="B1169" s="3"/>
      <c r="C1169" s="3"/>
      <c r="D1169" s="3"/>
    </row>
    <row r="1170" spans="2:4" x14ac:dyDescent="0.2">
      <c r="B1170" s="3"/>
      <c r="C1170" s="3"/>
      <c r="D1170" s="3"/>
    </row>
    <row r="1171" spans="2:4" x14ac:dyDescent="0.2">
      <c r="B1171" s="3"/>
      <c r="C1171" s="3"/>
      <c r="D1171" s="3"/>
    </row>
    <row r="1172" spans="2:4" x14ac:dyDescent="0.2">
      <c r="B1172" s="3"/>
      <c r="C1172" s="3"/>
      <c r="D1172" s="3"/>
    </row>
    <row r="1173" spans="2:4" x14ac:dyDescent="0.2">
      <c r="B1173" s="3"/>
      <c r="C1173" s="3"/>
      <c r="D1173" s="3"/>
    </row>
    <row r="1174" spans="2:4" x14ac:dyDescent="0.2">
      <c r="B1174" s="3"/>
      <c r="C1174" s="3"/>
      <c r="D1174" s="3"/>
    </row>
    <row r="1175" spans="2:4" x14ac:dyDescent="0.2">
      <c r="B1175" s="3"/>
      <c r="C1175" s="3"/>
      <c r="D1175" s="3"/>
    </row>
    <row r="1176" spans="2:4" x14ac:dyDescent="0.2">
      <c r="B1176" s="3"/>
      <c r="C1176" s="3"/>
      <c r="D1176" s="3"/>
    </row>
    <row r="1177" spans="2:4" x14ac:dyDescent="0.2">
      <c r="B1177" s="3"/>
      <c r="C1177" s="3"/>
      <c r="D1177" s="3"/>
    </row>
    <row r="1178" spans="2:4" x14ac:dyDescent="0.2">
      <c r="B1178" s="3"/>
      <c r="C1178" s="3"/>
      <c r="D1178" s="3"/>
    </row>
    <row r="1179" spans="2:4" x14ac:dyDescent="0.2">
      <c r="B1179" s="3"/>
      <c r="C1179" s="3"/>
      <c r="D1179" s="3"/>
    </row>
    <row r="1180" spans="2:4" x14ac:dyDescent="0.2">
      <c r="B1180" s="3"/>
      <c r="C1180" s="3"/>
      <c r="D1180" s="3"/>
    </row>
    <row r="1181" spans="2:4" x14ac:dyDescent="0.2">
      <c r="B1181" s="3"/>
      <c r="C1181" s="3"/>
      <c r="D1181" s="3"/>
    </row>
    <row r="1182" spans="2:4" x14ac:dyDescent="0.2">
      <c r="B1182" s="3"/>
      <c r="C1182" s="3"/>
      <c r="D1182" s="3"/>
    </row>
    <row r="1183" spans="2:4" x14ac:dyDescent="0.2">
      <c r="B1183" s="3"/>
      <c r="C1183" s="3"/>
      <c r="D1183" s="3"/>
    </row>
    <row r="1184" spans="2:4" x14ac:dyDescent="0.2">
      <c r="B1184" s="3"/>
      <c r="C1184" s="3"/>
      <c r="D1184" s="3"/>
    </row>
    <row r="1185" spans="2:4" x14ac:dyDescent="0.2">
      <c r="B1185" s="3"/>
      <c r="C1185" s="3"/>
      <c r="D1185" s="3"/>
    </row>
    <row r="1186" spans="2:4" x14ac:dyDescent="0.2">
      <c r="B1186" s="3"/>
      <c r="C1186" s="3"/>
      <c r="D1186" s="3"/>
    </row>
    <row r="1187" spans="2:4" x14ac:dyDescent="0.2">
      <c r="B1187" s="3"/>
      <c r="C1187" s="3"/>
      <c r="D1187" s="3"/>
    </row>
    <row r="1188" spans="2:4" x14ac:dyDescent="0.2">
      <c r="B1188" s="3"/>
      <c r="C1188" s="3"/>
      <c r="D1188" s="3"/>
    </row>
    <row r="1189" spans="2:4" x14ac:dyDescent="0.2">
      <c r="B1189" s="3"/>
      <c r="C1189" s="3"/>
      <c r="D1189" s="3"/>
    </row>
    <row r="1190" spans="2:4" x14ac:dyDescent="0.2">
      <c r="B1190" s="3"/>
      <c r="C1190" s="3"/>
      <c r="D1190" s="3"/>
    </row>
    <row r="1191" spans="2:4" x14ac:dyDescent="0.2">
      <c r="B1191" s="3"/>
      <c r="C1191" s="3"/>
      <c r="D1191" s="3"/>
    </row>
    <row r="1192" spans="2:4" x14ac:dyDescent="0.2">
      <c r="B1192" s="3"/>
      <c r="C1192" s="3"/>
      <c r="D1192" s="3"/>
    </row>
    <row r="1193" spans="2:4" x14ac:dyDescent="0.2">
      <c r="B1193" s="3"/>
      <c r="C1193" s="3"/>
      <c r="D1193" s="3"/>
    </row>
    <row r="1194" spans="2:4" x14ac:dyDescent="0.2">
      <c r="B1194" s="3"/>
      <c r="C1194" s="3"/>
      <c r="D1194" s="3"/>
    </row>
    <row r="1195" spans="2:4" x14ac:dyDescent="0.2">
      <c r="B1195" s="3"/>
      <c r="C1195" s="3"/>
      <c r="D1195" s="3"/>
    </row>
    <row r="1196" spans="2:4" x14ac:dyDescent="0.2">
      <c r="B1196" s="3"/>
      <c r="C1196" s="3"/>
      <c r="D1196" s="3"/>
    </row>
    <row r="1197" spans="2:4" x14ac:dyDescent="0.2">
      <c r="B1197" s="3"/>
      <c r="C1197" s="3"/>
      <c r="D1197" s="3"/>
    </row>
    <row r="1198" spans="2:4" x14ac:dyDescent="0.2">
      <c r="B1198" s="3"/>
      <c r="C1198" s="3"/>
      <c r="D1198" s="3"/>
    </row>
    <row r="1199" spans="2:4" x14ac:dyDescent="0.2">
      <c r="B1199" s="3"/>
      <c r="C1199" s="3"/>
      <c r="D1199" s="3"/>
    </row>
    <row r="1200" spans="2:4" x14ac:dyDescent="0.2">
      <c r="B1200" s="3"/>
      <c r="C1200" s="3"/>
      <c r="D1200" s="3"/>
    </row>
    <row r="1201" spans="2:4" x14ac:dyDescent="0.2">
      <c r="B1201" s="3"/>
      <c r="C1201" s="3"/>
      <c r="D1201" s="3"/>
    </row>
    <row r="1202" spans="2:4" x14ac:dyDescent="0.2">
      <c r="B1202" s="3"/>
      <c r="C1202" s="3"/>
      <c r="D1202" s="3"/>
    </row>
    <row r="1203" spans="2:4" x14ac:dyDescent="0.2">
      <c r="B1203" s="3"/>
      <c r="C1203" s="3"/>
      <c r="D1203" s="3"/>
    </row>
    <row r="1204" spans="2:4" x14ac:dyDescent="0.2">
      <c r="B1204" s="3"/>
      <c r="C1204" s="3"/>
      <c r="D1204" s="3"/>
    </row>
    <row r="1205" spans="2:4" x14ac:dyDescent="0.2">
      <c r="B1205" s="3"/>
      <c r="C1205" s="3"/>
      <c r="D1205" s="3"/>
    </row>
    <row r="1206" spans="2:4" x14ac:dyDescent="0.2">
      <c r="B1206" s="3"/>
      <c r="C1206" s="3"/>
      <c r="D1206" s="3"/>
    </row>
    <row r="1207" spans="2:4" x14ac:dyDescent="0.2">
      <c r="B1207" s="3"/>
      <c r="C1207" s="3"/>
      <c r="D1207" s="3"/>
    </row>
    <row r="1208" spans="2:4" x14ac:dyDescent="0.2">
      <c r="B1208" s="3"/>
      <c r="C1208" s="3"/>
      <c r="D1208" s="3"/>
    </row>
    <row r="1209" spans="2:4" x14ac:dyDescent="0.2">
      <c r="B1209" s="3"/>
      <c r="C1209" s="3"/>
      <c r="D1209" s="3"/>
    </row>
    <row r="1210" spans="2:4" x14ac:dyDescent="0.2">
      <c r="B1210" s="3"/>
      <c r="C1210" s="3"/>
      <c r="D1210" s="3"/>
    </row>
    <row r="1211" spans="2:4" x14ac:dyDescent="0.2">
      <c r="B1211" s="3"/>
      <c r="C1211" s="3"/>
      <c r="D1211" s="3"/>
    </row>
    <row r="1212" spans="2:4" x14ac:dyDescent="0.2">
      <c r="B1212" s="3"/>
      <c r="C1212" s="3"/>
      <c r="D1212" s="3"/>
    </row>
    <row r="1213" spans="2:4" x14ac:dyDescent="0.2">
      <c r="B1213" s="3"/>
      <c r="C1213" s="3"/>
      <c r="D1213" s="3"/>
    </row>
    <row r="1214" spans="2:4" x14ac:dyDescent="0.2">
      <c r="B1214" s="3"/>
      <c r="C1214" s="3"/>
      <c r="D1214" s="3"/>
    </row>
    <row r="1215" spans="2:4" x14ac:dyDescent="0.2">
      <c r="B1215" s="3"/>
      <c r="C1215" s="3"/>
      <c r="D1215" s="3"/>
    </row>
    <row r="1216" spans="2:4" x14ac:dyDescent="0.2">
      <c r="B1216" s="3"/>
      <c r="C1216" s="3"/>
      <c r="D1216" s="3"/>
    </row>
    <row r="1217" spans="2:4" x14ac:dyDescent="0.2">
      <c r="B1217" s="3"/>
      <c r="C1217" s="3"/>
      <c r="D1217" s="3"/>
    </row>
    <row r="1218" spans="2:4" x14ac:dyDescent="0.2">
      <c r="B1218" s="3"/>
      <c r="C1218" s="3"/>
      <c r="D1218" s="3"/>
    </row>
    <row r="1219" spans="2:4" x14ac:dyDescent="0.2">
      <c r="B1219" s="3"/>
      <c r="C1219" s="3"/>
      <c r="D1219" s="3"/>
    </row>
    <row r="1220" spans="2:4" x14ac:dyDescent="0.2">
      <c r="B1220" s="3"/>
      <c r="C1220" s="3"/>
      <c r="D1220" s="3"/>
    </row>
    <row r="1221" spans="2:4" x14ac:dyDescent="0.2">
      <c r="B1221" s="3"/>
      <c r="C1221" s="3"/>
      <c r="D1221" s="3"/>
    </row>
    <row r="1222" spans="2:4" x14ac:dyDescent="0.2">
      <c r="B1222" s="3"/>
      <c r="C1222" s="3"/>
      <c r="D1222" s="3"/>
    </row>
    <row r="1223" spans="2:4" x14ac:dyDescent="0.2">
      <c r="B1223" s="3"/>
      <c r="C1223" s="3"/>
      <c r="D1223" s="3"/>
    </row>
    <row r="1224" spans="2:4" x14ac:dyDescent="0.2">
      <c r="B1224" s="3"/>
      <c r="C1224" s="3"/>
      <c r="D1224" s="3"/>
    </row>
    <row r="1225" spans="2:4" x14ac:dyDescent="0.2">
      <c r="B1225" s="3"/>
      <c r="C1225" s="3"/>
      <c r="D1225" s="3"/>
    </row>
    <row r="1226" spans="2:4" x14ac:dyDescent="0.2">
      <c r="B1226" s="3"/>
      <c r="C1226" s="3"/>
      <c r="D1226" s="3"/>
    </row>
    <row r="1227" spans="2:4" x14ac:dyDescent="0.2">
      <c r="B1227" s="3"/>
      <c r="C1227" s="3"/>
      <c r="D1227" s="3"/>
    </row>
    <row r="1228" spans="2:4" x14ac:dyDescent="0.2">
      <c r="B1228" s="3"/>
      <c r="C1228" s="3"/>
      <c r="D1228" s="3"/>
    </row>
    <row r="1229" spans="2:4" x14ac:dyDescent="0.2">
      <c r="B1229" s="3"/>
      <c r="C1229" s="3"/>
      <c r="D1229" s="3"/>
    </row>
    <row r="1230" spans="2:4" x14ac:dyDescent="0.2">
      <c r="B1230" s="3"/>
      <c r="C1230" s="3"/>
      <c r="D1230" s="3"/>
    </row>
    <row r="1231" spans="2:4" x14ac:dyDescent="0.2">
      <c r="B1231" s="3"/>
      <c r="C1231" s="3"/>
      <c r="D1231" s="3"/>
    </row>
    <row r="1232" spans="2:4" x14ac:dyDescent="0.2">
      <c r="B1232" s="3"/>
      <c r="C1232" s="3"/>
      <c r="D1232" s="3"/>
    </row>
    <row r="1233" spans="2:4" x14ac:dyDescent="0.2">
      <c r="B1233" s="3"/>
      <c r="C1233" s="3"/>
      <c r="D1233" s="3"/>
    </row>
    <row r="1234" spans="2:4" x14ac:dyDescent="0.2">
      <c r="B1234" s="3"/>
      <c r="C1234" s="3"/>
      <c r="D1234" s="3"/>
    </row>
    <row r="1235" spans="2:4" x14ac:dyDescent="0.2">
      <c r="B1235" s="3"/>
      <c r="C1235" s="3"/>
      <c r="D1235" s="3"/>
    </row>
    <row r="1236" spans="2:4" x14ac:dyDescent="0.2">
      <c r="B1236" s="3"/>
      <c r="C1236" s="3"/>
      <c r="D1236" s="3"/>
    </row>
    <row r="1237" spans="2:4" x14ac:dyDescent="0.2">
      <c r="B1237" s="3"/>
      <c r="C1237" s="3"/>
      <c r="D1237" s="3"/>
    </row>
    <row r="1238" spans="2:4" x14ac:dyDescent="0.2">
      <c r="B1238" s="3"/>
      <c r="C1238" s="3"/>
      <c r="D1238" s="3"/>
    </row>
    <row r="1239" spans="2:4" x14ac:dyDescent="0.2">
      <c r="B1239" s="3"/>
      <c r="C1239" s="3"/>
      <c r="D1239" s="3"/>
    </row>
    <row r="1240" spans="2:4" x14ac:dyDescent="0.2">
      <c r="B1240" s="3"/>
      <c r="C1240" s="3"/>
      <c r="D1240" s="3"/>
    </row>
    <row r="1241" spans="2:4" x14ac:dyDescent="0.2">
      <c r="B1241" s="3"/>
      <c r="C1241" s="3"/>
      <c r="D1241" s="3"/>
    </row>
    <row r="1242" spans="2:4" x14ac:dyDescent="0.2">
      <c r="B1242" s="3"/>
      <c r="C1242" s="3"/>
      <c r="D1242" s="3"/>
    </row>
    <row r="1243" spans="2:4" x14ac:dyDescent="0.2">
      <c r="B1243" s="3"/>
      <c r="C1243" s="3"/>
      <c r="D1243" s="3"/>
    </row>
    <row r="1244" spans="2:4" x14ac:dyDescent="0.2">
      <c r="B1244" s="3"/>
      <c r="C1244" s="3"/>
      <c r="D1244" s="3"/>
    </row>
    <row r="1245" spans="2:4" x14ac:dyDescent="0.2">
      <c r="B1245" s="3"/>
      <c r="C1245" s="3"/>
      <c r="D1245" s="3"/>
    </row>
    <row r="1246" spans="2:4" x14ac:dyDescent="0.2">
      <c r="B1246" s="3"/>
      <c r="C1246" s="3"/>
      <c r="D1246" s="3"/>
    </row>
    <row r="1247" spans="2:4" x14ac:dyDescent="0.2">
      <c r="B1247" s="3"/>
      <c r="C1247" s="3"/>
      <c r="D1247" s="3"/>
    </row>
    <row r="1248" spans="2:4" x14ac:dyDescent="0.2">
      <c r="B1248" s="3"/>
      <c r="C1248" s="3"/>
      <c r="D1248" s="3"/>
    </row>
    <row r="1249" spans="2:4" x14ac:dyDescent="0.2">
      <c r="B1249" s="3"/>
      <c r="C1249" s="3"/>
      <c r="D1249" s="3"/>
    </row>
    <row r="1250" spans="2:4" x14ac:dyDescent="0.2">
      <c r="B1250" s="3"/>
      <c r="C1250" s="3"/>
      <c r="D1250" s="3"/>
    </row>
    <row r="1251" spans="2:4" x14ac:dyDescent="0.2">
      <c r="B1251" s="3"/>
      <c r="C1251" s="3"/>
      <c r="D1251" s="3"/>
    </row>
    <row r="1252" spans="2:4" x14ac:dyDescent="0.2">
      <c r="B1252" s="3"/>
      <c r="C1252" s="3"/>
      <c r="D1252" s="3"/>
    </row>
    <row r="1253" spans="2:4" x14ac:dyDescent="0.2">
      <c r="B1253" s="3"/>
      <c r="C1253" s="3"/>
      <c r="D1253" s="3"/>
    </row>
    <row r="1254" spans="2:4" x14ac:dyDescent="0.2">
      <c r="B1254" s="3"/>
      <c r="C1254" s="3"/>
      <c r="D1254" s="3"/>
    </row>
    <row r="1255" spans="2:4" x14ac:dyDescent="0.2">
      <c r="B1255" s="3"/>
      <c r="C1255" s="3"/>
      <c r="D1255" s="3"/>
    </row>
    <row r="1256" spans="2:4" x14ac:dyDescent="0.2">
      <c r="B1256" s="3"/>
      <c r="C1256" s="3"/>
      <c r="D1256" s="3"/>
    </row>
    <row r="1257" spans="2:4" x14ac:dyDescent="0.2">
      <c r="B1257" s="3"/>
      <c r="C1257" s="3"/>
      <c r="D1257" s="3"/>
    </row>
    <row r="1258" spans="2:4" x14ac:dyDescent="0.2">
      <c r="B1258" s="3"/>
      <c r="C1258" s="3"/>
      <c r="D1258" s="3"/>
    </row>
    <row r="1259" spans="2:4" x14ac:dyDescent="0.2">
      <c r="B1259" s="3"/>
      <c r="C1259" s="3"/>
      <c r="D1259" s="3"/>
    </row>
    <row r="1260" spans="2:4" x14ac:dyDescent="0.2">
      <c r="B1260" s="3"/>
      <c r="C1260" s="3"/>
      <c r="D1260" s="3"/>
    </row>
    <row r="1261" spans="2:4" x14ac:dyDescent="0.2">
      <c r="B1261" s="3"/>
      <c r="C1261" s="3"/>
      <c r="D1261" s="3"/>
    </row>
    <row r="1262" spans="2:4" x14ac:dyDescent="0.2">
      <c r="B1262" s="3"/>
      <c r="C1262" s="3"/>
      <c r="D1262" s="3"/>
    </row>
    <row r="1263" spans="2:4" x14ac:dyDescent="0.2">
      <c r="B1263" s="3"/>
      <c r="C1263" s="3"/>
      <c r="D1263" s="3"/>
    </row>
    <row r="1264" spans="2:4" x14ac:dyDescent="0.2">
      <c r="B1264" s="3"/>
      <c r="C1264" s="3"/>
      <c r="D1264" s="3"/>
    </row>
    <row r="1265" spans="2:4" x14ac:dyDescent="0.2">
      <c r="B1265" s="3"/>
      <c r="C1265" s="3"/>
      <c r="D1265" s="3"/>
    </row>
    <row r="1266" spans="2:4" x14ac:dyDescent="0.2">
      <c r="B1266" s="3"/>
      <c r="C1266" s="3"/>
      <c r="D1266" s="3"/>
    </row>
    <row r="1267" spans="2:4" x14ac:dyDescent="0.2">
      <c r="B1267" s="3"/>
      <c r="C1267" s="3"/>
      <c r="D1267" s="3"/>
    </row>
    <row r="1268" spans="2:4" x14ac:dyDescent="0.2">
      <c r="B1268" s="3"/>
      <c r="C1268" s="3"/>
      <c r="D1268" s="3"/>
    </row>
    <row r="1269" spans="2:4" x14ac:dyDescent="0.2">
      <c r="B1269" s="3"/>
      <c r="C1269" s="3"/>
      <c r="D1269" s="3"/>
    </row>
    <row r="1270" spans="2:4" x14ac:dyDescent="0.2">
      <c r="B1270" s="3"/>
      <c r="C1270" s="3"/>
      <c r="D1270" s="3"/>
    </row>
    <row r="1271" spans="2:4" x14ac:dyDescent="0.2">
      <c r="B1271" s="3"/>
      <c r="C1271" s="3"/>
      <c r="D1271" s="3"/>
    </row>
    <row r="1272" spans="2:4" x14ac:dyDescent="0.2">
      <c r="B1272" s="3"/>
      <c r="C1272" s="3"/>
      <c r="D1272" s="3"/>
    </row>
    <row r="1273" spans="2:4" x14ac:dyDescent="0.2">
      <c r="B1273" s="3"/>
      <c r="C1273" s="3"/>
      <c r="D1273" s="3"/>
    </row>
    <row r="1274" spans="2:4" x14ac:dyDescent="0.2">
      <c r="B1274" s="3"/>
      <c r="C1274" s="3"/>
      <c r="D1274" s="3"/>
    </row>
    <row r="1275" spans="2:4" x14ac:dyDescent="0.2">
      <c r="B1275" s="3"/>
      <c r="C1275" s="3"/>
      <c r="D1275" s="3"/>
    </row>
    <row r="1276" spans="2:4" x14ac:dyDescent="0.2">
      <c r="B1276" s="3"/>
      <c r="C1276" s="3"/>
      <c r="D1276" s="3"/>
    </row>
    <row r="1277" spans="2:4" x14ac:dyDescent="0.2">
      <c r="B1277" s="3"/>
      <c r="C1277" s="3"/>
      <c r="D1277" s="3"/>
    </row>
    <row r="1278" spans="2:4" x14ac:dyDescent="0.2">
      <c r="B1278" s="3"/>
      <c r="C1278" s="3"/>
      <c r="D1278" s="3"/>
    </row>
    <row r="1279" spans="2:4" x14ac:dyDescent="0.2">
      <c r="B1279" s="3"/>
      <c r="C1279" s="3"/>
      <c r="D1279" s="3"/>
    </row>
    <row r="1280" spans="2:4" x14ac:dyDescent="0.2">
      <c r="B1280" s="3"/>
      <c r="C1280" s="3"/>
      <c r="D1280" s="3"/>
    </row>
    <row r="1281" spans="2:4" x14ac:dyDescent="0.2">
      <c r="B1281" s="3"/>
      <c r="C1281" s="3"/>
      <c r="D1281" s="3"/>
    </row>
    <row r="1282" spans="2:4" x14ac:dyDescent="0.2">
      <c r="B1282" s="3"/>
      <c r="C1282" s="3"/>
      <c r="D1282" s="3"/>
    </row>
    <row r="1283" spans="2:4" x14ac:dyDescent="0.2">
      <c r="B1283" s="3"/>
      <c r="C1283" s="3"/>
      <c r="D1283" s="3"/>
    </row>
    <row r="1284" spans="2:4" x14ac:dyDescent="0.2">
      <c r="B1284" s="3"/>
      <c r="C1284" s="3"/>
      <c r="D1284" s="3"/>
    </row>
    <row r="1285" spans="2:4" x14ac:dyDescent="0.2">
      <c r="B1285" s="3"/>
      <c r="C1285" s="3"/>
      <c r="D1285" s="3"/>
    </row>
    <row r="1286" spans="2:4" x14ac:dyDescent="0.2">
      <c r="B1286" s="3"/>
      <c r="C1286" s="3"/>
      <c r="D1286" s="3"/>
    </row>
    <row r="1287" spans="2:4" x14ac:dyDescent="0.2">
      <c r="B1287" s="3"/>
      <c r="C1287" s="3"/>
      <c r="D1287" s="3"/>
    </row>
    <row r="1288" spans="2:4" x14ac:dyDescent="0.2">
      <c r="B1288" s="3"/>
      <c r="C1288" s="3"/>
      <c r="D1288" s="3"/>
    </row>
    <row r="1289" spans="2:4" x14ac:dyDescent="0.2">
      <c r="B1289" s="3"/>
      <c r="C1289" s="3"/>
      <c r="D1289" s="3"/>
    </row>
    <row r="1290" spans="2:4" x14ac:dyDescent="0.2">
      <c r="B1290" s="3"/>
      <c r="C1290" s="3"/>
      <c r="D1290" s="3"/>
    </row>
    <row r="1291" spans="2:4" x14ac:dyDescent="0.2">
      <c r="B1291" s="3"/>
      <c r="C1291" s="3"/>
      <c r="D1291" s="3"/>
    </row>
    <row r="1292" spans="2:4" x14ac:dyDescent="0.2">
      <c r="B1292" s="3"/>
      <c r="C1292" s="3"/>
      <c r="D1292" s="3"/>
    </row>
    <row r="1293" spans="2:4" x14ac:dyDescent="0.2">
      <c r="B1293" s="3"/>
      <c r="C1293" s="3"/>
      <c r="D1293" s="3"/>
    </row>
    <row r="1294" spans="2:4" x14ac:dyDescent="0.2">
      <c r="B1294" s="3"/>
      <c r="C1294" s="3"/>
      <c r="D1294" s="3"/>
    </row>
    <row r="1295" spans="2:4" x14ac:dyDescent="0.2">
      <c r="B1295" s="3"/>
      <c r="C1295" s="3"/>
      <c r="D1295" s="3"/>
    </row>
    <row r="1296" spans="2:4" x14ac:dyDescent="0.2">
      <c r="B1296" s="3"/>
      <c r="C1296" s="3"/>
      <c r="D1296" s="3"/>
    </row>
    <row r="1297" spans="2:4" x14ac:dyDescent="0.2">
      <c r="B1297" s="3"/>
      <c r="C1297" s="3"/>
      <c r="D1297" s="3"/>
    </row>
    <row r="1298" spans="2:4" x14ac:dyDescent="0.2">
      <c r="B1298" s="3"/>
      <c r="C1298" s="3"/>
      <c r="D1298" s="3"/>
    </row>
    <row r="1299" spans="2:4" x14ac:dyDescent="0.2">
      <c r="B1299" s="3"/>
      <c r="C1299" s="3"/>
      <c r="D1299" s="3"/>
    </row>
    <row r="1300" spans="2:4" x14ac:dyDescent="0.2">
      <c r="B1300" s="3"/>
      <c r="C1300" s="3"/>
      <c r="D1300" s="3"/>
    </row>
    <row r="1301" spans="2:4" x14ac:dyDescent="0.2">
      <c r="B1301" s="3"/>
      <c r="C1301" s="3"/>
      <c r="D1301" s="3"/>
    </row>
    <row r="1302" spans="2:4" x14ac:dyDescent="0.2">
      <c r="B1302" s="3"/>
      <c r="C1302" s="3"/>
      <c r="D1302" s="3"/>
    </row>
    <row r="1303" spans="2:4" x14ac:dyDescent="0.2">
      <c r="B1303" s="3"/>
      <c r="C1303" s="3"/>
      <c r="D1303" s="3"/>
    </row>
    <row r="1304" spans="2:4" x14ac:dyDescent="0.2">
      <c r="B1304" s="3"/>
      <c r="C1304" s="3"/>
      <c r="D1304" s="3"/>
    </row>
    <row r="1305" spans="2:4" x14ac:dyDescent="0.2">
      <c r="B1305" s="3"/>
      <c r="C1305" s="3"/>
      <c r="D1305" s="3"/>
    </row>
    <row r="1306" spans="2:4" x14ac:dyDescent="0.2">
      <c r="B1306" s="3"/>
      <c r="C1306" s="3"/>
      <c r="D1306" s="3"/>
    </row>
    <row r="1307" spans="2:4" x14ac:dyDescent="0.2">
      <c r="B1307" s="3"/>
      <c r="C1307" s="3"/>
      <c r="D1307" s="3"/>
    </row>
    <row r="1308" spans="2:4" x14ac:dyDescent="0.2">
      <c r="B1308" s="3"/>
      <c r="C1308" s="3"/>
      <c r="D1308" s="3"/>
    </row>
    <row r="1309" spans="2:4" x14ac:dyDescent="0.2">
      <c r="B1309" s="3"/>
      <c r="C1309" s="3"/>
      <c r="D1309" s="3"/>
    </row>
    <row r="1310" spans="2:4" x14ac:dyDescent="0.2">
      <c r="B1310" s="3"/>
      <c r="C1310" s="3"/>
      <c r="D1310" s="3"/>
    </row>
    <row r="1311" spans="2:4" x14ac:dyDescent="0.2">
      <c r="B1311" s="3"/>
      <c r="C1311" s="3"/>
      <c r="D1311" s="3"/>
    </row>
    <row r="1312" spans="2:4" x14ac:dyDescent="0.2">
      <c r="B1312" s="3"/>
      <c r="C1312" s="3"/>
      <c r="D1312" s="3"/>
    </row>
    <row r="1313" spans="2:4" x14ac:dyDescent="0.2">
      <c r="B1313" s="3"/>
      <c r="C1313" s="3"/>
      <c r="D1313" s="3"/>
    </row>
    <row r="1314" spans="2:4" x14ac:dyDescent="0.2">
      <c r="B1314" s="3"/>
      <c r="C1314" s="3"/>
      <c r="D1314" s="3"/>
    </row>
    <row r="1315" spans="2:4" x14ac:dyDescent="0.2">
      <c r="B1315" s="3"/>
      <c r="C1315" s="3"/>
      <c r="D1315" s="3"/>
    </row>
    <row r="1316" spans="2:4" x14ac:dyDescent="0.2">
      <c r="B1316" s="3"/>
      <c r="C1316" s="3"/>
      <c r="D1316" s="3"/>
    </row>
    <row r="1317" spans="2:4" x14ac:dyDescent="0.2">
      <c r="B1317" s="3"/>
      <c r="C1317" s="3"/>
      <c r="D1317" s="3"/>
    </row>
    <row r="1318" spans="2:4" x14ac:dyDescent="0.2">
      <c r="B1318" s="3"/>
      <c r="C1318" s="3"/>
      <c r="D1318" s="3"/>
    </row>
    <row r="1319" spans="2:4" x14ac:dyDescent="0.2">
      <c r="B1319" s="3"/>
      <c r="C1319" s="3"/>
      <c r="D1319" s="3"/>
    </row>
    <row r="1320" spans="2:4" x14ac:dyDescent="0.2">
      <c r="B1320" s="3"/>
      <c r="C1320" s="3"/>
      <c r="D1320" s="3"/>
    </row>
    <row r="1321" spans="2:4" x14ac:dyDescent="0.2">
      <c r="B1321" s="3"/>
      <c r="C1321" s="3"/>
      <c r="D1321" s="3"/>
    </row>
    <row r="1322" spans="2:4" x14ac:dyDescent="0.2">
      <c r="B1322" s="3"/>
      <c r="C1322" s="3"/>
      <c r="D1322" s="3"/>
    </row>
    <row r="1323" spans="2:4" x14ac:dyDescent="0.2">
      <c r="B1323" s="3"/>
      <c r="C1323" s="3"/>
      <c r="D1323" s="3"/>
    </row>
    <row r="1324" spans="2:4" x14ac:dyDescent="0.2">
      <c r="B1324" s="3"/>
      <c r="C1324" s="3"/>
      <c r="D1324" s="3"/>
    </row>
    <row r="1325" spans="2:4" x14ac:dyDescent="0.2">
      <c r="B1325" s="3"/>
      <c r="C1325" s="3"/>
      <c r="D1325" s="3"/>
    </row>
    <row r="1326" spans="2:4" x14ac:dyDescent="0.2">
      <c r="B1326" s="3"/>
      <c r="C1326" s="3"/>
      <c r="D1326" s="3"/>
    </row>
    <row r="1327" spans="2:4" x14ac:dyDescent="0.2">
      <c r="B1327" s="3"/>
      <c r="C1327" s="3"/>
      <c r="D1327" s="3"/>
    </row>
    <row r="1328" spans="2:4" x14ac:dyDescent="0.2">
      <c r="B1328" s="3"/>
      <c r="C1328" s="3"/>
      <c r="D1328" s="3"/>
    </row>
    <row r="1329" spans="2:4" x14ac:dyDescent="0.2">
      <c r="B1329" s="3"/>
      <c r="C1329" s="3"/>
      <c r="D1329" s="3"/>
    </row>
    <row r="1330" spans="2:4" x14ac:dyDescent="0.2">
      <c r="B1330" s="3"/>
      <c r="C1330" s="3"/>
      <c r="D1330" s="3"/>
    </row>
    <row r="1331" spans="2:4" x14ac:dyDescent="0.2">
      <c r="B1331" s="3"/>
      <c r="C1331" s="3"/>
      <c r="D1331" s="3"/>
    </row>
    <row r="1332" spans="2:4" x14ac:dyDescent="0.2">
      <c r="B1332" s="3"/>
      <c r="C1332" s="3"/>
      <c r="D1332" s="3"/>
    </row>
    <row r="1333" spans="2:4" x14ac:dyDescent="0.2">
      <c r="B1333" s="3"/>
      <c r="C1333" s="3"/>
      <c r="D1333" s="3"/>
    </row>
    <row r="1334" spans="2:4" x14ac:dyDescent="0.2">
      <c r="B1334" s="3"/>
      <c r="C1334" s="3"/>
      <c r="D1334" s="3"/>
    </row>
    <row r="1335" spans="2:4" x14ac:dyDescent="0.2">
      <c r="B1335" s="3"/>
      <c r="C1335" s="3"/>
      <c r="D1335" s="3"/>
    </row>
    <row r="1336" spans="2:4" x14ac:dyDescent="0.2">
      <c r="B1336" s="3"/>
      <c r="C1336" s="3"/>
      <c r="D1336" s="3"/>
    </row>
    <row r="1337" spans="2:4" x14ac:dyDescent="0.2">
      <c r="B1337" s="3"/>
      <c r="C1337" s="3"/>
      <c r="D1337" s="3"/>
    </row>
    <row r="1338" spans="2:4" x14ac:dyDescent="0.2">
      <c r="B1338" s="3"/>
      <c r="C1338" s="3"/>
      <c r="D1338" s="3"/>
    </row>
    <row r="1339" spans="2:4" x14ac:dyDescent="0.2">
      <c r="B1339" s="3"/>
      <c r="C1339" s="3"/>
      <c r="D1339" s="3"/>
    </row>
    <row r="1340" spans="2:4" x14ac:dyDescent="0.2">
      <c r="B1340" s="3"/>
      <c r="C1340" s="3"/>
      <c r="D1340" s="3"/>
    </row>
    <row r="1341" spans="2:4" x14ac:dyDescent="0.2">
      <c r="B1341" s="3"/>
      <c r="C1341" s="3"/>
      <c r="D1341" s="3"/>
    </row>
    <row r="1342" spans="2:4" x14ac:dyDescent="0.2">
      <c r="B1342" s="3"/>
      <c r="C1342" s="3"/>
      <c r="D1342" s="3"/>
    </row>
    <row r="1343" spans="2:4" x14ac:dyDescent="0.2">
      <c r="B1343" s="3"/>
      <c r="C1343" s="3"/>
      <c r="D1343" s="3"/>
    </row>
    <row r="1344" spans="2:4" x14ac:dyDescent="0.2">
      <c r="B1344" s="3"/>
      <c r="C1344" s="3"/>
      <c r="D1344" s="3"/>
    </row>
    <row r="1345" spans="2:4" x14ac:dyDescent="0.2">
      <c r="B1345" s="3"/>
      <c r="C1345" s="3"/>
      <c r="D1345" s="3"/>
    </row>
    <row r="1346" spans="2:4" x14ac:dyDescent="0.2">
      <c r="B1346" s="3"/>
      <c r="C1346" s="3"/>
      <c r="D1346" s="3"/>
    </row>
    <row r="1347" spans="2:4" x14ac:dyDescent="0.2">
      <c r="B1347" s="3"/>
      <c r="C1347" s="3"/>
      <c r="D1347" s="3"/>
    </row>
    <row r="1348" spans="2:4" x14ac:dyDescent="0.2">
      <c r="B1348" s="3"/>
      <c r="C1348" s="3"/>
      <c r="D1348" s="3"/>
    </row>
    <row r="1349" spans="2:4" x14ac:dyDescent="0.2">
      <c r="B1349" s="3"/>
      <c r="C1349" s="3"/>
      <c r="D1349" s="3"/>
    </row>
    <row r="1350" spans="2:4" x14ac:dyDescent="0.2">
      <c r="B1350" s="3"/>
      <c r="C1350" s="3"/>
      <c r="D1350" s="3"/>
    </row>
    <row r="1351" spans="2:4" x14ac:dyDescent="0.2">
      <c r="B1351" s="3"/>
      <c r="C1351" s="3"/>
      <c r="D1351" s="3"/>
    </row>
    <row r="1352" spans="2:4" x14ac:dyDescent="0.2">
      <c r="B1352" s="3"/>
      <c r="C1352" s="3"/>
      <c r="D1352" s="3"/>
    </row>
    <row r="1353" spans="2:4" x14ac:dyDescent="0.2">
      <c r="B1353" s="3"/>
      <c r="C1353" s="3"/>
      <c r="D1353" s="3"/>
    </row>
    <row r="1354" spans="2:4" x14ac:dyDescent="0.2">
      <c r="B1354" s="3"/>
      <c r="C1354" s="3"/>
      <c r="D1354" s="3"/>
    </row>
    <row r="1355" spans="2:4" x14ac:dyDescent="0.2">
      <c r="B1355" s="3"/>
      <c r="C1355" s="3"/>
      <c r="D1355" s="3"/>
    </row>
    <row r="1356" spans="2:4" x14ac:dyDescent="0.2">
      <c r="B1356" s="3"/>
      <c r="C1356" s="3"/>
      <c r="D1356" s="3"/>
    </row>
    <row r="1357" spans="2:4" x14ac:dyDescent="0.2">
      <c r="B1357" s="3"/>
      <c r="C1357" s="3"/>
      <c r="D1357" s="3"/>
    </row>
    <row r="1358" spans="2:4" x14ac:dyDescent="0.2">
      <c r="B1358" s="3"/>
      <c r="C1358" s="3"/>
      <c r="D1358" s="3"/>
    </row>
    <row r="1359" spans="2:4" x14ac:dyDescent="0.2">
      <c r="B1359" s="3"/>
      <c r="C1359" s="3"/>
      <c r="D1359" s="3"/>
    </row>
    <row r="1360" spans="2:4" x14ac:dyDescent="0.2">
      <c r="B1360" s="3"/>
      <c r="C1360" s="3"/>
      <c r="D1360" s="3"/>
    </row>
    <row r="1361" spans="2:4" x14ac:dyDescent="0.2">
      <c r="B1361" s="3"/>
      <c r="C1361" s="3"/>
      <c r="D1361" s="3"/>
    </row>
    <row r="1362" spans="2:4" x14ac:dyDescent="0.2">
      <c r="B1362" s="3"/>
      <c r="C1362" s="3"/>
      <c r="D1362" s="3"/>
    </row>
    <row r="1363" spans="2:4" x14ac:dyDescent="0.2">
      <c r="B1363" s="3"/>
      <c r="C1363" s="3"/>
      <c r="D1363" s="3"/>
    </row>
    <row r="1364" spans="2:4" x14ac:dyDescent="0.2">
      <c r="B1364" s="3"/>
      <c r="C1364" s="3"/>
      <c r="D1364" s="3"/>
    </row>
    <row r="1365" spans="2:4" x14ac:dyDescent="0.2">
      <c r="B1365" s="3"/>
      <c r="C1365" s="3"/>
      <c r="D1365" s="3"/>
    </row>
    <row r="1366" spans="2:4" x14ac:dyDescent="0.2">
      <c r="B1366" s="3"/>
      <c r="C1366" s="3"/>
      <c r="D1366" s="3"/>
    </row>
    <row r="1367" spans="2:4" x14ac:dyDescent="0.2">
      <c r="B1367" s="3"/>
      <c r="C1367" s="3"/>
      <c r="D1367" s="3"/>
    </row>
    <row r="1368" spans="2:4" x14ac:dyDescent="0.2">
      <c r="B1368" s="3"/>
      <c r="C1368" s="3"/>
      <c r="D1368" s="3"/>
    </row>
    <row r="1369" spans="2:4" x14ac:dyDescent="0.2">
      <c r="B1369" s="3"/>
      <c r="C1369" s="3"/>
      <c r="D1369" s="3"/>
    </row>
    <row r="1370" spans="2:4" x14ac:dyDescent="0.2">
      <c r="B1370" s="3"/>
      <c r="C1370" s="3"/>
      <c r="D1370" s="3"/>
    </row>
    <row r="1371" spans="2:4" x14ac:dyDescent="0.2">
      <c r="B1371" s="3"/>
      <c r="C1371" s="3"/>
      <c r="D1371" s="3"/>
    </row>
    <row r="1372" spans="2:4" x14ac:dyDescent="0.2">
      <c r="B1372" s="3"/>
      <c r="C1372" s="3"/>
      <c r="D1372" s="3"/>
    </row>
    <row r="1373" spans="2:4" x14ac:dyDescent="0.2">
      <c r="B1373" s="3"/>
      <c r="C1373" s="3"/>
      <c r="D1373" s="3"/>
    </row>
    <row r="1374" spans="2:4" x14ac:dyDescent="0.2">
      <c r="B1374" s="3"/>
      <c r="C1374" s="3"/>
      <c r="D1374" s="3"/>
    </row>
    <row r="1375" spans="2:4" x14ac:dyDescent="0.2">
      <c r="B1375" s="3"/>
      <c r="C1375" s="3"/>
      <c r="D1375" s="3"/>
    </row>
    <row r="1376" spans="2:4" x14ac:dyDescent="0.2">
      <c r="B1376" s="3"/>
      <c r="C1376" s="3"/>
      <c r="D1376" s="3"/>
    </row>
    <row r="1377" spans="2:4" x14ac:dyDescent="0.2">
      <c r="B1377" s="3"/>
      <c r="C1377" s="3"/>
      <c r="D1377" s="3"/>
    </row>
    <row r="1378" spans="2:4" x14ac:dyDescent="0.2">
      <c r="B1378" s="3"/>
      <c r="C1378" s="3"/>
      <c r="D1378" s="3"/>
    </row>
    <row r="1379" spans="2:4" x14ac:dyDescent="0.2">
      <c r="B1379" s="3"/>
      <c r="C1379" s="3"/>
      <c r="D1379" s="3"/>
    </row>
    <row r="1380" spans="2:4" x14ac:dyDescent="0.2">
      <c r="B1380" s="3"/>
      <c r="C1380" s="3"/>
      <c r="D1380" s="3"/>
    </row>
    <row r="1381" spans="2:4" x14ac:dyDescent="0.2">
      <c r="B1381" s="3"/>
      <c r="C1381" s="3"/>
      <c r="D1381" s="3"/>
    </row>
    <row r="1382" spans="2:4" x14ac:dyDescent="0.2">
      <c r="B1382" s="3"/>
      <c r="C1382" s="3"/>
      <c r="D1382" s="3"/>
    </row>
    <row r="1383" spans="2:4" x14ac:dyDescent="0.2">
      <c r="B1383" s="3"/>
      <c r="C1383" s="3"/>
      <c r="D1383" s="3"/>
    </row>
    <row r="1384" spans="2:4" x14ac:dyDescent="0.2">
      <c r="B1384" s="3"/>
      <c r="C1384" s="3"/>
      <c r="D1384" s="3"/>
    </row>
    <row r="1385" spans="2:4" x14ac:dyDescent="0.2">
      <c r="B1385" s="3"/>
      <c r="C1385" s="3"/>
      <c r="D1385" s="3"/>
    </row>
    <row r="1386" spans="2:4" x14ac:dyDescent="0.2">
      <c r="B1386" s="3"/>
      <c r="C1386" s="3"/>
      <c r="D1386" s="3"/>
    </row>
    <row r="1387" spans="2:4" x14ac:dyDescent="0.2">
      <c r="B1387" s="3"/>
      <c r="C1387" s="3"/>
      <c r="D1387" s="3"/>
    </row>
    <row r="1388" spans="2:4" x14ac:dyDescent="0.2">
      <c r="B1388" s="3"/>
      <c r="C1388" s="3"/>
      <c r="D1388" s="3"/>
    </row>
    <row r="1389" spans="2:4" x14ac:dyDescent="0.2">
      <c r="B1389" s="3"/>
      <c r="C1389" s="3"/>
      <c r="D1389" s="3"/>
    </row>
    <row r="1390" spans="2:4" x14ac:dyDescent="0.2">
      <c r="B1390" s="3"/>
      <c r="C1390" s="3"/>
      <c r="D1390" s="3"/>
    </row>
    <row r="1391" spans="2:4" x14ac:dyDescent="0.2">
      <c r="B1391" s="3"/>
      <c r="C1391" s="3"/>
      <c r="D1391" s="3"/>
    </row>
    <row r="1392" spans="2:4" x14ac:dyDescent="0.2">
      <c r="B1392" s="3"/>
      <c r="C1392" s="3"/>
      <c r="D1392" s="3"/>
    </row>
    <row r="1393" spans="2:4" x14ac:dyDescent="0.2">
      <c r="B1393" s="3"/>
      <c r="C1393" s="3"/>
      <c r="D1393" s="3"/>
    </row>
    <row r="1394" spans="2:4" x14ac:dyDescent="0.2">
      <c r="B1394" s="3"/>
      <c r="C1394" s="3"/>
      <c r="D1394" s="3"/>
    </row>
    <row r="1395" spans="2:4" x14ac:dyDescent="0.2">
      <c r="B1395" s="3"/>
      <c r="C1395" s="3"/>
      <c r="D1395" s="3"/>
    </row>
    <row r="1396" spans="2:4" x14ac:dyDescent="0.2">
      <c r="B1396" s="3"/>
      <c r="C1396" s="3"/>
      <c r="D1396" s="3"/>
    </row>
    <row r="1397" spans="2:4" x14ac:dyDescent="0.2">
      <c r="B1397" s="3"/>
      <c r="C1397" s="3"/>
      <c r="D1397" s="3"/>
    </row>
    <row r="1398" spans="2:4" x14ac:dyDescent="0.2">
      <c r="B1398" s="3"/>
      <c r="C1398" s="3"/>
      <c r="D1398" s="3"/>
    </row>
    <row r="1399" spans="2:4" x14ac:dyDescent="0.2">
      <c r="B1399" s="3"/>
      <c r="C1399" s="3"/>
      <c r="D1399" s="3"/>
    </row>
    <row r="1400" spans="2:4" x14ac:dyDescent="0.2">
      <c r="B1400" s="3"/>
      <c r="C1400" s="3"/>
      <c r="D1400" s="3"/>
    </row>
    <row r="1401" spans="2:4" x14ac:dyDescent="0.2">
      <c r="B1401" s="3"/>
      <c r="C1401" s="3"/>
      <c r="D1401" s="3"/>
    </row>
    <row r="1402" spans="2:4" x14ac:dyDescent="0.2">
      <c r="B1402" s="3"/>
      <c r="C1402" s="3"/>
      <c r="D1402" s="3"/>
    </row>
    <row r="1403" spans="2:4" x14ac:dyDescent="0.2">
      <c r="B1403" s="3"/>
      <c r="C1403" s="3"/>
      <c r="D1403" s="3"/>
    </row>
    <row r="1404" spans="2:4" x14ac:dyDescent="0.2">
      <c r="B1404" s="3"/>
      <c r="C1404" s="3"/>
      <c r="D1404" s="3"/>
    </row>
    <row r="1405" spans="2:4" x14ac:dyDescent="0.2">
      <c r="B1405" s="3"/>
      <c r="C1405" s="3"/>
      <c r="D1405" s="3"/>
    </row>
    <row r="1406" spans="2:4" x14ac:dyDescent="0.2">
      <c r="B1406" s="3"/>
      <c r="C1406" s="3"/>
      <c r="D1406" s="3"/>
    </row>
    <row r="1407" spans="2:4" x14ac:dyDescent="0.2">
      <c r="B1407" s="3"/>
      <c r="C1407" s="3"/>
      <c r="D1407" s="3"/>
    </row>
    <row r="1408" spans="2:4" x14ac:dyDescent="0.2">
      <c r="B1408" s="3"/>
      <c r="C1408" s="3"/>
      <c r="D1408" s="3"/>
    </row>
    <row r="1409" spans="2:4" x14ac:dyDescent="0.2">
      <c r="B1409" s="3"/>
      <c r="C1409" s="3"/>
      <c r="D1409" s="3"/>
    </row>
    <row r="1410" spans="2:4" x14ac:dyDescent="0.2">
      <c r="B1410" s="3"/>
      <c r="C1410" s="3"/>
      <c r="D1410" s="3"/>
    </row>
    <row r="1411" spans="2:4" x14ac:dyDescent="0.2">
      <c r="B1411" s="3"/>
      <c r="C1411" s="3"/>
      <c r="D1411" s="3"/>
    </row>
    <row r="1412" spans="2:4" x14ac:dyDescent="0.2">
      <c r="B1412" s="3"/>
      <c r="C1412" s="3"/>
      <c r="D1412" s="3"/>
    </row>
    <row r="1413" spans="2:4" x14ac:dyDescent="0.2">
      <c r="B1413" s="3"/>
      <c r="C1413" s="3"/>
      <c r="D1413" s="3"/>
    </row>
    <row r="1414" spans="2:4" x14ac:dyDescent="0.2">
      <c r="B1414" s="3"/>
      <c r="C1414" s="3"/>
      <c r="D1414" s="3"/>
    </row>
    <row r="1415" spans="2:4" x14ac:dyDescent="0.2">
      <c r="B1415" s="3"/>
      <c r="C1415" s="3"/>
      <c r="D1415" s="3"/>
    </row>
    <row r="1416" spans="2:4" x14ac:dyDescent="0.2">
      <c r="B1416" s="3"/>
      <c r="C1416" s="3"/>
      <c r="D1416" s="3"/>
    </row>
    <row r="1417" spans="2:4" x14ac:dyDescent="0.2">
      <c r="B1417" s="3"/>
      <c r="C1417" s="3"/>
      <c r="D1417" s="3"/>
    </row>
    <row r="1418" spans="2:4" x14ac:dyDescent="0.2">
      <c r="B1418" s="3"/>
      <c r="C1418" s="3"/>
      <c r="D1418" s="3"/>
    </row>
    <row r="1419" spans="2:4" x14ac:dyDescent="0.2">
      <c r="B1419" s="3"/>
      <c r="C1419" s="3"/>
      <c r="D1419" s="3"/>
    </row>
    <row r="1420" spans="2:4" x14ac:dyDescent="0.2">
      <c r="B1420" s="3"/>
      <c r="C1420" s="3"/>
      <c r="D1420" s="3"/>
    </row>
    <row r="1421" spans="2:4" x14ac:dyDescent="0.2">
      <c r="B1421" s="3"/>
      <c r="C1421" s="3"/>
      <c r="D1421" s="3"/>
    </row>
    <row r="1422" spans="2:4" x14ac:dyDescent="0.2">
      <c r="B1422" s="3"/>
      <c r="C1422" s="3"/>
      <c r="D1422" s="3"/>
    </row>
    <row r="1423" spans="2:4" x14ac:dyDescent="0.2">
      <c r="B1423" s="3"/>
      <c r="C1423" s="3"/>
      <c r="D1423" s="3"/>
    </row>
    <row r="1424" spans="2:4" x14ac:dyDescent="0.2">
      <c r="B1424" s="3"/>
      <c r="C1424" s="3"/>
      <c r="D1424" s="3"/>
    </row>
    <row r="1425" spans="2:4" x14ac:dyDescent="0.2">
      <c r="B1425" s="3"/>
      <c r="C1425" s="3"/>
      <c r="D1425" s="3"/>
    </row>
    <row r="1426" spans="2:4" x14ac:dyDescent="0.2">
      <c r="B1426" s="3"/>
      <c r="C1426" s="3"/>
      <c r="D1426" s="3"/>
    </row>
    <row r="1427" spans="2:4" x14ac:dyDescent="0.2">
      <c r="B1427" s="3"/>
      <c r="C1427" s="3"/>
      <c r="D1427" s="3"/>
    </row>
    <row r="1428" spans="2:4" x14ac:dyDescent="0.2">
      <c r="B1428" s="3"/>
      <c r="C1428" s="3"/>
      <c r="D1428" s="3"/>
    </row>
    <row r="1429" spans="2:4" x14ac:dyDescent="0.2">
      <c r="B1429" s="3"/>
      <c r="C1429" s="3"/>
      <c r="D1429" s="3"/>
    </row>
    <row r="1430" spans="2:4" x14ac:dyDescent="0.2">
      <c r="B1430" s="3"/>
      <c r="C1430" s="3"/>
      <c r="D1430" s="3"/>
    </row>
    <row r="1431" spans="2:4" x14ac:dyDescent="0.2">
      <c r="B1431" s="3"/>
      <c r="C1431" s="3"/>
      <c r="D1431" s="3"/>
    </row>
    <row r="1432" spans="2:4" x14ac:dyDescent="0.2">
      <c r="B1432" s="3"/>
      <c r="C1432" s="3"/>
      <c r="D1432" s="3"/>
    </row>
    <row r="1433" spans="2:4" x14ac:dyDescent="0.2">
      <c r="B1433" s="3"/>
      <c r="C1433" s="3"/>
      <c r="D1433" s="3"/>
    </row>
    <row r="1434" spans="2:4" x14ac:dyDescent="0.2">
      <c r="B1434" s="3"/>
      <c r="C1434" s="3"/>
      <c r="D1434" s="3"/>
    </row>
    <row r="1435" spans="2:4" x14ac:dyDescent="0.2">
      <c r="B1435" s="3"/>
      <c r="C1435" s="3"/>
      <c r="D1435" s="3"/>
    </row>
    <row r="1436" spans="2:4" x14ac:dyDescent="0.2">
      <c r="B1436" s="3"/>
      <c r="C1436" s="3"/>
      <c r="D1436" s="3"/>
    </row>
    <row r="1437" spans="2:4" x14ac:dyDescent="0.2">
      <c r="B1437" s="3"/>
      <c r="C1437" s="3"/>
      <c r="D1437" s="3"/>
    </row>
    <row r="1438" spans="2:4" x14ac:dyDescent="0.2">
      <c r="B1438" s="3"/>
      <c r="C1438" s="3"/>
      <c r="D1438" s="3"/>
    </row>
    <row r="1439" spans="2:4" x14ac:dyDescent="0.2">
      <c r="B1439" s="3"/>
      <c r="C1439" s="3"/>
      <c r="D1439" s="3"/>
    </row>
    <row r="1440" spans="2:4" x14ac:dyDescent="0.2">
      <c r="B1440" s="3"/>
      <c r="C1440" s="3"/>
      <c r="D1440" s="3"/>
    </row>
    <row r="1441" spans="2:4" x14ac:dyDescent="0.2">
      <c r="B1441" s="3"/>
      <c r="C1441" s="3"/>
      <c r="D1441" s="3"/>
    </row>
    <row r="1442" spans="2:4" x14ac:dyDescent="0.2">
      <c r="B1442" s="3"/>
      <c r="C1442" s="3"/>
      <c r="D1442" s="3"/>
    </row>
    <row r="1443" spans="2:4" x14ac:dyDescent="0.2">
      <c r="B1443" s="3"/>
      <c r="C1443" s="3"/>
      <c r="D1443" s="3"/>
    </row>
    <row r="1444" spans="2:4" x14ac:dyDescent="0.2">
      <c r="B1444" s="3"/>
      <c r="C1444" s="3"/>
      <c r="D1444" s="3"/>
    </row>
    <row r="1445" spans="2:4" x14ac:dyDescent="0.2">
      <c r="B1445" s="3"/>
      <c r="C1445" s="3"/>
      <c r="D1445" s="3"/>
    </row>
    <row r="1446" spans="2:4" x14ac:dyDescent="0.2">
      <c r="B1446" s="3"/>
      <c r="C1446" s="3"/>
      <c r="D1446" s="3"/>
    </row>
    <row r="1447" spans="2:4" x14ac:dyDescent="0.2">
      <c r="B1447" s="3"/>
      <c r="C1447" s="3"/>
      <c r="D1447" s="3"/>
    </row>
    <row r="1448" spans="2:4" x14ac:dyDescent="0.2">
      <c r="B1448" s="3"/>
      <c r="C1448" s="3"/>
      <c r="D1448" s="3"/>
    </row>
    <row r="1449" spans="2:4" x14ac:dyDescent="0.2">
      <c r="B1449" s="3"/>
      <c r="C1449" s="3"/>
      <c r="D1449" s="3"/>
    </row>
    <row r="1450" spans="2:4" x14ac:dyDescent="0.2">
      <c r="B1450" s="3"/>
      <c r="C1450" s="3"/>
      <c r="D1450" s="3"/>
    </row>
    <row r="1451" spans="2:4" x14ac:dyDescent="0.2">
      <c r="B1451" s="3"/>
      <c r="C1451" s="3"/>
      <c r="D1451" s="3"/>
    </row>
    <row r="1452" spans="2:4" x14ac:dyDescent="0.2">
      <c r="B1452" s="3"/>
      <c r="C1452" s="3"/>
      <c r="D1452" s="3"/>
    </row>
    <row r="1453" spans="2:4" x14ac:dyDescent="0.2">
      <c r="B1453" s="3"/>
      <c r="C1453" s="3"/>
      <c r="D1453" s="3"/>
    </row>
    <row r="1454" spans="2:4" x14ac:dyDescent="0.2">
      <c r="B1454" s="3"/>
      <c r="C1454" s="3"/>
      <c r="D1454" s="3"/>
    </row>
    <row r="1455" spans="2:4" x14ac:dyDescent="0.2">
      <c r="B1455" s="3"/>
      <c r="C1455" s="3"/>
      <c r="D1455" s="3"/>
    </row>
    <row r="1456" spans="2:4" x14ac:dyDescent="0.2">
      <c r="B1456" s="3"/>
      <c r="C1456" s="3"/>
      <c r="D1456" s="3"/>
    </row>
    <row r="1457" spans="2:4" x14ac:dyDescent="0.2">
      <c r="B1457" s="3"/>
      <c r="C1457" s="3"/>
      <c r="D1457" s="3"/>
    </row>
    <row r="1458" spans="2:4" x14ac:dyDescent="0.2">
      <c r="B1458" s="3"/>
      <c r="C1458" s="3"/>
      <c r="D1458" s="3"/>
    </row>
    <row r="1459" spans="2:4" x14ac:dyDescent="0.2">
      <c r="B1459" s="3"/>
      <c r="C1459" s="3"/>
      <c r="D1459" s="3"/>
    </row>
    <row r="1460" spans="2:4" x14ac:dyDescent="0.2">
      <c r="B1460" s="3"/>
      <c r="C1460" s="3"/>
      <c r="D1460" s="3"/>
    </row>
    <row r="1461" spans="2:4" x14ac:dyDescent="0.2">
      <c r="B1461" s="3"/>
      <c r="C1461" s="3"/>
      <c r="D1461" s="3"/>
    </row>
    <row r="1462" spans="2:4" x14ac:dyDescent="0.2">
      <c r="B1462" s="3"/>
      <c r="C1462" s="3"/>
      <c r="D1462" s="3"/>
    </row>
    <row r="1463" spans="2:4" x14ac:dyDescent="0.2">
      <c r="B1463" s="3"/>
      <c r="C1463" s="3"/>
      <c r="D1463" s="3"/>
    </row>
    <row r="1464" spans="2:4" x14ac:dyDescent="0.2">
      <c r="B1464" s="3"/>
      <c r="C1464" s="3"/>
      <c r="D1464" s="3"/>
    </row>
    <row r="1465" spans="2:4" x14ac:dyDescent="0.2">
      <c r="B1465" s="3"/>
      <c r="C1465" s="3"/>
      <c r="D1465" s="3"/>
    </row>
    <row r="1466" spans="2:4" x14ac:dyDescent="0.2">
      <c r="B1466" s="3"/>
      <c r="C1466" s="3"/>
      <c r="D1466" s="3"/>
    </row>
    <row r="1467" spans="2:4" x14ac:dyDescent="0.2">
      <c r="B1467" s="3"/>
      <c r="C1467" s="3"/>
      <c r="D1467" s="3"/>
    </row>
    <row r="1468" spans="2:4" x14ac:dyDescent="0.2">
      <c r="B1468" s="3"/>
      <c r="C1468" s="3"/>
      <c r="D1468" s="3"/>
    </row>
    <row r="1469" spans="2:4" x14ac:dyDescent="0.2">
      <c r="B1469" s="3"/>
      <c r="C1469" s="3"/>
      <c r="D1469" s="3"/>
    </row>
    <row r="1470" spans="2:4" x14ac:dyDescent="0.2">
      <c r="B1470" s="3"/>
      <c r="C1470" s="3"/>
      <c r="D1470" s="3"/>
    </row>
    <row r="1471" spans="2:4" x14ac:dyDescent="0.2">
      <c r="B1471" s="3"/>
      <c r="C1471" s="3"/>
      <c r="D1471" s="3"/>
    </row>
    <row r="1472" spans="2:4" x14ac:dyDescent="0.2">
      <c r="B1472" s="3"/>
      <c r="C1472" s="3"/>
      <c r="D1472" s="3"/>
    </row>
    <row r="1473" spans="2:4" x14ac:dyDescent="0.2">
      <c r="B1473" s="3"/>
      <c r="C1473" s="3"/>
      <c r="D1473" s="3"/>
    </row>
    <row r="1474" spans="2:4" x14ac:dyDescent="0.2">
      <c r="B1474" s="3"/>
      <c r="C1474" s="3"/>
      <c r="D1474" s="3"/>
    </row>
    <row r="1475" spans="2:4" x14ac:dyDescent="0.2">
      <c r="B1475" s="3"/>
      <c r="C1475" s="3"/>
      <c r="D1475" s="3"/>
    </row>
    <row r="1476" spans="2:4" x14ac:dyDescent="0.2">
      <c r="B1476" s="3"/>
      <c r="C1476" s="3"/>
      <c r="D1476" s="3"/>
    </row>
    <row r="1477" spans="2:4" x14ac:dyDescent="0.2">
      <c r="B1477" s="3"/>
      <c r="C1477" s="3"/>
      <c r="D1477" s="3"/>
    </row>
    <row r="1478" spans="2:4" x14ac:dyDescent="0.2">
      <c r="B1478" s="3"/>
      <c r="C1478" s="3"/>
      <c r="D1478" s="3"/>
    </row>
    <row r="1479" spans="2:4" x14ac:dyDescent="0.2">
      <c r="B1479" s="3"/>
      <c r="C1479" s="3"/>
      <c r="D1479" s="3"/>
    </row>
    <row r="1480" spans="2:4" x14ac:dyDescent="0.2">
      <c r="B1480" s="3"/>
      <c r="C1480" s="3"/>
      <c r="D1480" s="3"/>
    </row>
    <row r="1481" spans="2:4" x14ac:dyDescent="0.2">
      <c r="B1481" s="3"/>
      <c r="C1481" s="3"/>
      <c r="D1481" s="3"/>
    </row>
    <row r="1482" spans="2:4" x14ac:dyDescent="0.2">
      <c r="B1482" s="3"/>
      <c r="C1482" s="3"/>
      <c r="D1482" s="3"/>
    </row>
    <row r="1483" spans="2:4" x14ac:dyDescent="0.2">
      <c r="B1483" s="3"/>
      <c r="C1483" s="3"/>
      <c r="D1483" s="3"/>
    </row>
    <row r="1484" spans="2:4" x14ac:dyDescent="0.2">
      <c r="B1484" s="3"/>
      <c r="C1484" s="3"/>
      <c r="D1484" s="3"/>
    </row>
    <row r="1485" spans="2:4" x14ac:dyDescent="0.2">
      <c r="B1485" s="3"/>
      <c r="C1485" s="3"/>
      <c r="D1485" s="3"/>
    </row>
    <row r="1486" spans="2:4" x14ac:dyDescent="0.2">
      <c r="B1486" s="3"/>
      <c r="C1486" s="3"/>
      <c r="D1486" s="3"/>
    </row>
    <row r="1487" spans="2:4" x14ac:dyDescent="0.2">
      <c r="B1487" s="3"/>
      <c r="C1487" s="3"/>
      <c r="D1487" s="3"/>
    </row>
    <row r="1488" spans="2:4" x14ac:dyDescent="0.2">
      <c r="B1488" s="3"/>
      <c r="C1488" s="3"/>
      <c r="D1488" s="3"/>
    </row>
    <row r="1489" spans="2:4" x14ac:dyDescent="0.2">
      <c r="B1489" s="3"/>
      <c r="C1489" s="3"/>
      <c r="D1489" s="3"/>
    </row>
    <row r="1490" spans="2:4" x14ac:dyDescent="0.2">
      <c r="B1490" s="3"/>
      <c r="C1490" s="3"/>
      <c r="D1490" s="3"/>
    </row>
    <row r="1491" spans="2:4" x14ac:dyDescent="0.2">
      <c r="B1491" s="3"/>
      <c r="C1491" s="3"/>
      <c r="D1491" s="3"/>
    </row>
    <row r="1492" spans="2:4" x14ac:dyDescent="0.2">
      <c r="B1492" s="3"/>
      <c r="C1492" s="3"/>
      <c r="D1492" s="3"/>
    </row>
    <row r="1493" spans="2:4" x14ac:dyDescent="0.2">
      <c r="B1493" s="3"/>
      <c r="C1493" s="3"/>
      <c r="D1493" s="3"/>
    </row>
    <row r="1494" spans="2:4" x14ac:dyDescent="0.2">
      <c r="B1494" s="3"/>
      <c r="C1494" s="3"/>
      <c r="D1494" s="3"/>
    </row>
    <row r="1495" spans="2:4" x14ac:dyDescent="0.2">
      <c r="B1495" s="3"/>
      <c r="C1495" s="3"/>
      <c r="D1495" s="3"/>
    </row>
    <row r="1496" spans="2:4" x14ac:dyDescent="0.2">
      <c r="B1496" s="3"/>
      <c r="C1496" s="3"/>
      <c r="D1496" s="3"/>
    </row>
    <row r="1497" spans="2:4" x14ac:dyDescent="0.2">
      <c r="B1497" s="3"/>
      <c r="C1497" s="3"/>
      <c r="D1497" s="3"/>
    </row>
    <row r="1498" spans="2:4" x14ac:dyDescent="0.2">
      <c r="B1498" s="3"/>
      <c r="C1498" s="3"/>
      <c r="D1498" s="3"/>
    </row>
    <row r="1499" spans="2:4" x14ac:dyDescent="0.2">
      <c r="B1499" s="3"/>
      <c r="C1499" s="3"/>
      <c r="D1499" s="3"/>
    </row>
    <row r="1500" spans="2:4" x14ac:dyDescent="0.2">
      <c r="B1500" s="3"/>
      <c r="C1500" s="3"/>
      <c r="D1500" s="3"/>
    </row>
    <row r="1501" spans="2:4" x14ac:dyDescent="0.2">
      <c r="B1501" s="3"/>
      <c r="C1501" s="3"/>
      <c r="D1501" s="3"/>
    </row>
    <row r="1502" spans="2:4" x14ac:dyDescent="0.2">
      <c r="B1502" s="3"/>
      <c r="C1502" s="3"/>
      <c r="D1502" s="3"/>
    </row>
    <row r="1503" spans="2:4" x14ac:dyDescent="0.2">
      <c r="B1503" s="3"/>
      <c r="C1503" s="3"/>
      <c r="D1503" s="3"/>
    </row>
    <row r="1504" spans="2:4" x14ac:dyDescent="0.2">
      <c r="B1504" s="3"/>
      <c r="C1504" s="3"/>
      <c r="D1504" s="3"/>
    </row>
    <row r="1505" spans="2:4" x14ac:dyDescent="0.2">
      <c r="B1505" s="3"/>
      <c r="C1505" s="3"/>
      <c r="D1505" s="3"/>
    </row>
    <row r="1506" spans="2:4" x14ac:dyDescent="0.2">
      <c r="B1506" s="3"/>
      <c r="C1506" s="3"/>
      <c r="D1506" s="3"/>
    </row>
    <row r="1507" spans="2:4" x14ac:dyDescent="0.2">
      <c r="B1507" s="3"/>
      <c r="C1507" s="3"/>
      <c r="D1507" s="3"/>
    </row>
  </sheetData>
  <dataConsolidate/>
  <mergeCells count="14">
    <mergeCell ref="B3:C3"/>
    <mergeCell ref="B5:B7"/>
    <mergeCell ref="C5:G5"/>
    <mergeCell ref="P8:X8"/>
    <mergeCell ref="P5:W5"/>
    <mergeCell ref="X5:X7"/>
    <mergeCell ref="Y5:AB5"/>
    <mergeCell ref="G6:G7"/>
    <mergeCell ref="P6:W6"/>
    <mergeCell ref="Y6:Y7"/>
    <mergeCell ref="Z6:Z7"/>
    <mergeCell ref="AA6:AA7"/>
    <mergeCell ref="AB6:AB7"/>
    <mergeCell ref="H5:O5"/>
  </mergeCells>
  <dataValidations count="8">
    <dataValidation type="list" allowBlank="1" showInputMessage="1" showErrorMessage="1" sqref="H9:H16">
      <formula1>MarketMechanism</formula1>
    </dataValidation>
    <dataValidation type="list" allowBlank="1" showInputMessage="1" showErrorMessage="1" sqref="I9:I16">
      <formula1>TradingMode</formula1>
    </dataValidation>
    <dataValidation type="list" allowBlank="1" showInputMessage="1" showErrorMessage="1" sqref="J9:J16">
      <formula1>TransactionCategory</formula1>
    </dataValidation>
    <dataValidation type="list" allowBlank="1" showInputMessage="1" showErrorMessage="1" sqref="K9:K16">
      <formula1>NegotiatedTransactionIndicator</formula1>
    </dataValidation>
    <dataValidation type="list" allowBlank="1" showInputMessage="1" showErrorMessage="1" sqref="L9:L16">
      <formula1>CrossingTradeIndicator</formula1>
    </dataValidation>
    <dataValidation type="list" allowBlank="1" showInputMessage="1" showErrorMessage="1" sqref="M9:M16">
      <formula1>ModificationIndicator</formula1>
    </dataValidation>
    <dataValidation type="list" allowBlank="1" showInputMessage="1" showErrorMessage="1" sqref="N9:N16">
      <formula1>TradeConditionIndicator</formula1>
    </dataValidation>
    <dataValidation type="list" allowBlank="1" showInputMessage="1" showErrorMessage="1" sqref="O9:O16">
      <formula1>PublicationMode</formula1>
    </dataValidation>
  </dataValidations>
  <pageMargins left="0.23622047244094491" right="0.23622047244094491" top="0.70866141732283472" bottom="0.62992125984251968" header="0.51181102362204722" footer="0.23622047244094491"/>
  <pageSetup paperSize="8" scale="40" orientation="landscape" r:id="rId1"/>
  <headerFooter alignWithMargins="0">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876"/>
  <sheetViews>
    <sheetView showGridLines="0" zoomScale="80" zoomScaleNormal="80" zoomScaleSheetLayoutView="86" workbookViewId="0">
      <pane ySplit="8" topLeftCell="A9" activePane="bottomLeft" state="frozen"/>
      <selection pane="bottomLeft" activeCell="BO127" sqref="BO127"/>
    </sheetView>
  </sheetViews>
  <sheetFormatPr defaultRowHeight="12.75" x14ac:dyDescent="0.2"/>
  <cols>
    <col min="1" max="1" width="6.42578125" style="3" customWidth="1"/>
    <col min="2" max="2" width="11.140625" style="4" customWidth="1"/>
    <col min="3" max="3" width="15.85546875" style="4" customWidth="1"/>
    <col min="4" max="4" width="76.7109375" style="3" customWidth="1"/>
    <col min="5" max="5" width="22.140625" style="3" bestFit="1" customWidth="1"/>
    <col min="6" max="6" width="25.85546875" style="3" bestFit="1" customWidth="1"/>
    <col min="7" max="7" width="22.5703125" style="7" bestFit="1" customWidth="1"/>
    <col min="8" max="8" width="27.140625" style="20" bestFit="1" customWidth="1"/>
    <col min="9" max="9" width="20" style="22" bestFit="1" customWidth="1"/>
    <col min="10" max="10" width="18.7109375" style="20" bestFit="1" customWidth="1"/>
    <col min="11" max="11" width="18.5703125" style="20" bestFit="1" customWidth="1"/>
    <col min="12" max="12" width="20.85546875" style="20" bestFit="1" customWidth="1"/>
    <col min="13" max="15" width="6" style="20" bestFit="1" customWidth="1"/>
    <col min="16" max="20" width="7.42578125" style="20" bestFit="1" customWidth="1"/>
    <col min="21" max="21" width="16.28515625" style="20" bestFit="1" customWidth="1"/>
    <col min="22" max="22" width="17.85546875" style="20" bestFit="1" customWidth="1"/>
    <col min="23" max="23" width="8.5703125" style="20" bestFit="1" customWidth="1"/>
    <col min="24" max="24" width="9.85546875" style="3" bestFit="1" customWidth="1"/>
    <col min="25" max="25" width="6" style="3" bestFit="1" customWidth="1"/>
    <col min="26" max="28" width="15.140625" style="3" customWidth="1"/>
    <col min="29" max="29" width="10.28515625" style="3" customWidth="1"/>
    <col min="30" max="32" width="12" style="3" customWidth="1"/>
    <col min="33" max="33" width="3" style="3" customWidth="1"/>
    <col min="34" max="34" width="14.140625" style="3" customWidth="1"/>
    <col min="35" max="254" width="9.140625" style="3"/>
    <col min="255" max="255" width="6.42578125" style="3" customWidth="1"/>
    <col min="256" max="256" width="11.140625" style="3" customWidth="1"/>
    <col min="257" max="257" width="13.28515625" style="3" customWidth="1"/>
    <col min="258" max="258" width="6.28515625" style="3" bestFit="1" customWidth="1"/>
    <col min="259" max="259" width="7" style="3" customWidth="1"/>
    <col min="260" max="260" width="14.140625" style="3" bestFit="1" customWidth="1"/>
    <col min="261" max="261" width="20.7109375" style="3" bestFit="1" customWidth="1"/>
    <col min="262" max="262" width="25.85546875" style="3" bestFit="1" customWidth="1"/>
    <col min="263" max="263" width="22.5703125" style="3" bestFit="1" customWidth="1"/>
    <col min="264" max="264" width="27.140625" style="3" bestFit="1" customWidth="1"/>
    <col min="265" max="265" width="20" style="3" bestFit="1" customWidth="1"/>
    <col min="266" max="266" width="18.7109375" style="3" bestFit="1" customWidth="1"/>
    <col min="267" max="267" width="18.5703125" style="3" bestFit="1" customWidth="1"/>
    <col min="268" max="268" width="19.42578125" style="3" bestFit="1" customWidth="1"/>
    <col min="269" max="271" width="6" style="3" bestFit="1" customWidth="1"/>
    <col min="272" max="276" width="7.42578125" style="3" bestFit="1" customWidth="1"/>
    <col min="277" max="277" width="16.28515625" style="3" bestFit="1" customWidth="1"/>
    <col min="278" max="278" width="17.85546875" style="3" bestFit="1" customWidth="1"/>
    <col min="279" max="279" width="8.5703125" style="3" bestFit="1" customWidth="1"/>
    <col min="280" max="280" width="9.85546875" style="3" bestFit="1" customWidth="1"/>
    <col min="281" max="281" width="6" style="3" bestFit="1" customWidth="1"/>
    <col min="282" max="284" width="15.140625" style="3" customWidth="1"/>
    <col min="285" max="285" width="10.28515625" style="3" customWidth="1"/>
    <col min="286" max="288" width="12" style="3" customWidth="1"/>
    <col min="289" max="289" width="3" style="3" customWidth="1"/>
    <col min="290" max="290" width="14.140625" style="3" customWidth="1"/>
    <col min="291" max="510" width="9.140625" style="3"/>
    <col min="511" max="511" width="6.42578125" style="3" customWidth="1"/>
    <col min="512" max="512" width="11.140625" style="3" customWidth="1"/>
    <col min="513" max="513" width="13.28515625" style="3" customWidth="1"/>
    <col min="514" max="514" width="6.28515625" style="3" bestFit="1" customWidth="1"/>
    <col min="515" max="515" width="7" style="3" customWidth="1"/>
    <col min="516" max="516" width="14.140625" style="3" bestFit="1" customWidth="1"/>
    <col min="517" max="517" width="20.7109375" style="3" bestFit="1" customWidth="1"/>
    <col min="518" max="518" width="25.85546875" style="3" bestFit="1" customWidth="1"/>
    <col min="519" max="519" width="22.5703125" style="3" bestFit="1" customWidth="1"/>
    <col min="520" max="520" width="27.140625" style="3" bestFit="1" customWidth="1"/>
    <col min="521" max="521" width="20" style="3" bestFit="1" customWidth="1"/>
    <col min="522" max="522" width="18.7109375" style="3" bestFit="1" customWidth="1"/>
    <col min="523" max="523" width="18.5703125" style="3" bestFit="1" customWidth="1"/>
    <col min="524" max="524" width="19.42578125" style="3" bestFit="1" customWidth="1"/>
    <col min="525" max="527" width="6" style="3" bestFit="1" customWidth="1"/>
    <col min="528" max="532" width="7.42578125" style="3" bestFit="1" customWidth="1"/>
    <col min="533" max="533" width="16.28515625" style="3" bestFit="1" customWidth="1"/>
    <col min="534" max="534" width="17.85546875" style="3" bestFit="1" customWidth="1"/>
    <col min="535" max="535" width="8.5703125" style="3" bestFit="1" customWidth="1"/>
    <col min="536" max="536" width="9.85546875" style="3" bestFit="1" customWidth="1"/>
    <col min="537" max="537" width="6" style="3" bestFit="1" customWidth="1"/>
    <col min="538" max="540" width="15.140625" style="3" customWidth="1"/>
    <col min="541" max="541" width="10.28515625" style="3" customWidth="1"/>
    <col min="542" max="544" width="12" style="3" customWidth="1"/>
    <col min="545" max="545" width="3" style="3" customWidth="1"/>
    <col min="546" max="546" width="14.140625" style="3" customWidth="1"/>
    <col min="547" max="766" width="9.140625" style="3"/>
    <col min="767" max="767" width="6.42578125" style="3" customWidth="1"/>
    <col min="768" max="768" width="11.140625" style="3" customWidth="1"/>
    <col min="769" max="769" width="13.28515625" style="3" customWidth="1"/>
    <col min="770" max="770" width="6.28515625" style="3" bestFit="1" customWidth="1"/>
    <col min="771" max="771" width="7" style="3" customWidth="1"/>
    <col min="772" max="772" width="14.140625" style="3" bestFit="1" customWidth="1"/>
    <col min="773" max="773" width="20.7109375" style="3" bestFit="1" customWidth="1"/>
    <col min="774" max="774" width="25.85546875" style="3" bestFit="1" customWidth="1"/>
    <col min="775" max="775" width="22.5703125" style="3" bestFit="1" customWidth="1"/>
    <col min="776" max="776" width="27.140625" style="3" bestFit="1" customWidth="1"/>
    <col min="777" max="777" width="20" style="3" bestFit="1" customWidth="1"/>
    <col min="778" max="778" width="18.7109375" style="3" bestFit="1" customWidth="1"/>
    <col min="779" max="779" width="18.5703125" style="3" bestFit="1" customWidth="1"/>
    <col min="780" max="780" width="19.42578125" style="3" bestFit="1" customWidth="1"/>
    <col min="781" max="783" width="6" style="3" bestFit="1" customWidth="1"/>
    <col min="784" max="788" width="7.42578125" style="3" bestFit="1" customWidth="1"/>
    <col min="789" max="789" width="16.28515625" style="3" bestFit="1" customWidth="1"/>
    <col min="790" max="790" width="17.85546875" style="3" bestFit="1" customWidth="1"/>
    <col min="791" max="791" width="8.5703125" style="3" bestFit="1" customWidth="1"/>
    <col min="792" max="792" width="9.85546875" style="3" bestFit="1" customWidth="1"/>
    <col min="793" max="793" width="6" style="3" bestFit="1" customWidth="1"/>
    <col min="794" max="796" width="15.140625" style="3" customWidth="1"/>
    <col min="797" max="797" width="10.28515625" style="3" customWidth="1"/>
    <col min="798" max="800" width="12" style="3" customWidth="1"/>
    <col min="801" max="801" width="3" style="3" customWidth="1"/>
    <col min="802" max="802" width="14.140625" style="3" customWidth="1"/>
    <col min="803" max="1022" width="9.140625" style="3"/>
    <col min="1023" max="1023" width="6.42578125" style="3" customWidth="1"/>
    <col min="1024" max="1024" width="11.140625" style="3" customWidth="1"/>
    <col min="1025" max="1025" width="13.28515625" style="3" customWidth="1"/>
    <col min="1026" max="1026" width="6.28515625" style="3" bestFit="1" customWidth="1"/>
    <col min="1027" max="1027" width="7" style="3" customWidth="1"/>
    <col min="1028" max="1028" width="14.140625" style="3" bestFit="1" customWidth="1"/>
    <col min="1029" max="1029" width="20.7109375" style="3" bestFit="1" customWidth="1"/>
    <col min="1030" max="1030" width="25.85546875" style="3" bestFit="1" customWidth="1"/>
    <col min="1031" max="1031" width="22.5703125" style="3" bestFit="1" customWidth="1"/>
    <col min="1032" max="1032" width="27.140625" style="3" bestFit="1" customWidth="1"/>
    <col min="1033" max="1033" width="20" style="3" bestFit="1" customWidth="1"/>
    <col min="1034" max="1034" width="18.7109375" style="3" bestFit="1" customWidth="1"/>
    <col min="1035" max="1035" width="18.5703125" style="3" bestFit="1" customWidth="1"/>
    <col min="1036" max="1036" width="19.42578125" style="3" bestFit="1" customWidth="1"/>
    <col min="1037" max="1039" width="6" style="3" bestFit="1" customWidth="1"/>
    <col min="1040" max="1044" width="7.42578125" style="3" bestFit="1" customWidth="1"/>
    <col min="1045" max="1045" width="16.28515625" style="3" bestFit="1" customWidth="1"/>
    <col min="1046" max="1046" width="17.85546875" style="3" bestFit="1" customWidth="1"/>
    <col min="1047" max="1047" width="8.5703125" style="3" bestFit="1" customWidth="1"/>
    <col min="1048" max="1048" width="9.85546875" style="3" bestFit="1" customWidth="1"/>
    <col min="1049" max="1049" width="6" style="3" bestFit="1" customWidth="1"/>
    <col min="1050" max="1052" width="15.140625" style="3" customWidth="1"/>
    <col min="1053" max="1053" width="10.28515625" style="3" customWidth="1"/>
    <col min="1054" max="1056" width="12" style="3" customWidth="1"/>
    <col min="1057" max="1057" width="3" style="3" customWidth="1"/>
    <col min="1058" max="1058" width="14.140625" style="3" customWidth="1"/>
    <col min="1059" max="1278" width="9.140625" style="3"/>
    <col min="1279" max="1279" width="6.42578125" style="3" customWidth="1"/>
    <col min="1280" max="1280" width="11.140625" style="3" customWidth="1"/>
    <col min="1281" max="1281" width="13.28515625" style="3" customWidth="1"/>
    <col min="1282" max="1282" width="6.28515625" style="3" bestFit="1" customWidth="1"/>
    <col min="1283" max="1283" width="7" style="3" customWidth="1"/>
    <col min="1284" max="1284" width="14.140625" style="3" bestFit="1" customWidth="1"/>
    <col min="1285" max="1285" width="20.7109375" style="3" bestFit="1" customWidth="1"/>
    <col min="1286" max="1286" width="25.85546875" style="3" bestFit="1" customWidth="1"/>
    <col min="1287" max="1287" width="22.5703125" style="3" bestFit="1" customWidth="1"/>
    <col min="1288" max="1288" width="27.140625" style="3" bestFit="1" customWidth="1"/>
    <col min="1289" max="1289" width="20" style="3" bestFit="1" customWidth="1"/>
    <col min="1290" max="1290" width="18.7109375" style="3" bestFit="1" customWidth="1"/>
    <col min="1291" max="1291" width="18.5703125" style="3" bestFit="1" customWidth="1"/>
    <col min="1292" max="1292" width="19.42578125" style="3" bestFit="1" customWidth="1"/>
    <col min="1293" max="1295" width="6" style="3" bestFit="1" customWidth="1"/>
    <col min="1296" max="1300" width="7.42578125" style="3" bestFit="1" customWidth="1"/>
    <col min="1301" max="1301" width="16.28515625" style="3" bestFit="1" customWidth="1"/>
    <col min="1302" max="1302" width="17.85546875" style="3" bestFit="1" customWidth="1"/>
    <col min="1303" max="1303" width="8.5703125" style="3" bestFit="1" customWidth="1"/>
    <col min="1304" max="1304" width="9.85546875" style="3" bestFit="1" customWidth="1"/>
    <col min="1305" max="1305" width="6" style="3" bestFit="1" customWidth="1"/>
    <col min="1306" max="1308" width="15.140625" style="3" customWidth="1"/>
    <col min="1309" max="1309" width="10.28515625" style="3" customWidth="1"/>
    <col min="1310" max="1312" width="12" style="3" customWidth="1"/>
    <col min="1313" max="1313" width="3" style="3" customWidth="1"/>
    <col min="1314" max="1314" width="14.140625" style="3" customWidth="1"/>
    <col min="1315" max="1534" width="9.140625" style="3"/>
    <col min="1535" max="1535" width="6.42578125" style="3" customWidth="1"/>
    <col min="1536" max="1536" width="11.140625" style="3" customWidth="1"/>
    <col min="1537" max="1537" width="13.28515625" style="3" customWidth="1"/>
    <col min="1538" max="1538" width="6.28515625" style="3" bestFit="1" customWidth="1"/>
    <col min="1539" max="1539" width="7" style="3" customWidth="1"/>
    <col min="1540" max="1540" width="14.140625" style="3" bestFit="1" customWidth="1"/>
    <col min="1541" max="1541" width="20.7109375" style="3" bestFit="1" customWidth="1"/>
    <col min="1542" max="1542" width="25.85546875" style="3" bestFit="1" customWidth="1"/>
    <col min="1543" max="1543" width="22.5703125" style="3" bestFit="1" customWidth="1"/>
    <col min="1544" max="1544" width="27.140625" style="3" bestFit="1" customWidth="1"/>
    <col min="1545" max="1545" width="20" style="3" bestFit="1" customWidth="1"/>
    <col min="1546" max="1546" width="18.7109375" style="3" bestFit="1" customWidth="1"/>
    <col min="1547" max="1547" width="18.5703125" style="3" bestFit="1" customWidth="1"/>
    <col min="1548" max="1548" width="19.42578125" style="3" bestFit="1" customWidth="1"/>
    <col min="1549" max="1551" width="6" style="3" bestFit="1" customWidth="1"/>
    <col min="1552" max="1556" width="7.42578125" style="3" bestFit="1" customWidth="1"/>
    <col min="1557" max="1557" width="16.28515625" style="3" bestFit="1" customWidth="1"/>
    <col min="1558" max="1558" width="17.85546875" style="3" bestFit="1" customWidth="1"/>
    <col min="1559" max="1559" width="8.5703125" style="3" bestFit="1" customWidth="1"/>
    <col min="1560" max="1560" width="9.85546875" style="3" bestFit="1" customWidth="1"/>
    <col min="1561" max="1561" width="6" style="3" bestFit="1" customWidth="1"/>
    <col min="1562" max="1564" width="15.140625" style="3" customWidth="1"/>
    <col min="1565" max="1565" width="10.28515625" style="3" customWidth="1"/>
    <col min="1566" max="1568" width="12" style="3" customWidth="1"/>
    <col min="1569" max="1569" width="3" style="3" customWidth="1"/>
    <col min="1570" max="1570" width="14.140625" style="3" customWidth="1"/>
    <col min="1571" max="1790" width="9.140625" style="3"/>
    <col min="1791" max="1791" width="6.42578125" style="3" customWidth="1"/>
    <col min="1792" max="1792" width="11.140625" style="3" customWidth="1"/>
    <col min="1793" max="1793" width="13.28515625" style="3" customWidth="1"/>
    <col min="1794" max="1794" width="6.28515625" style="3" bestFit="1" customWidth="1"/>
    <col min="1795" max="1795" width="7" style="3" customWidth="1"/>
    <col min="1796" max="1796" width="14.140625" style="3" bestFit="1" customWidth="1"/>
    <col min="1797" max="1797" width="20.7109375" style="3" bestFit="1" customWidth="1"/>
    <col min="1798" max="1798" width="25.85546875" style="3" bestFit="1" customWidth="1"/>
    <col min="1799" max="1799" width="22.5703125" style="3" bestFit="1" customWidth="1"/>
    <col min="1800" max="1800" width="27.140625" style="3" bestFit="1" customWidth="1"/>
    <col min="1801" max="1801" width="20" style="3" bestFit="1" customWidth="1"/>
    <col min="1802" max="1802" width="18.7109375" style="3" bestFit="1" customWidth="1"/>
    <col min="1803" max="1803" width="18.5703125" style="3" bestFit="1" customWidth="1"/>
    <col min="1804" max="1804" width="19.42578125" style="3" bestFit="1" customWidth="1"/>
    <col min="1805" max="1807" width="6" style="3" bestFit="1" customWidth="1"/>
    <col min="1808" max="1812" width="7.42578125" style="3" bestFit="1" customWidth="1"/>
    <col min="1813" max="1813" width="16.28515625" style="3" bestFit="1" customWidth="1"/>
    <col min="1814" max="1814" width="17.85546875" style="3" bestFit="1" customWidth="1"/>
    <col min="1815" max="1815" width="8.5703125" style="3" bestFit="1" customWidth="1"/>
    <col min="1816" max="1816" width="9.85546875" style="3" bestFit="1" customWidth="1"/>
    <col min="1817" max="1817" width="6" style="3" bestFit="1" customWidth="1"/>
    <col min="1818" max="1820" width="15.140625" style="3" customWidth="1"/>
    <col min="1821" max="1821" width="10.28515625" style="3" customWidth="1"/>
    <col min="1822" max="1824" width="12" style="3" customWidth="1"/>
    <col min="1825" max="1825" width="3" style="3" customWidth="1"/>
    <col min="1826" max="1826" width="14.140625" style="3" customWidth="1"/>
    <col min="1827" max="2046" width="9.140625" style="3"/>
    <col min="2047" max="2047" width="6.42578125" style="3" customWidth="1"/>
    <col min="2048" max="2048" width="11.140625" style="3" customWidth="1"/>
    <col min="2049" max="2049" width="13.28515625" style="3" customWidth="1"/>
    <col min="2050" max="2050" width="6.28515625" style="3" bestFit="1" customWidth="1"/>
    <col min="2051" max="2051" width="7" style="3" customWidth="1"/>
    <col min="2052" max="2052" width="14.140625" style="3" bestFit="1" customWidth="1"/>
    <col min="2053" max="2053" width="20.7109375" style="3" bestFit="1" customWidth="1"/>
    <col min="2054" max="2054" width="25.85546875" style="3" bestFit="1" customWidth="1"/>
    <col min="2055" max="2055" width="22.5703125" style="3" bestFit="1" customWidth="1"/>
    <col min="2056" max="2056" width="27.140625" style="3" bestFit="1" customWidth="1"/>
    <col min="2057" max="2057" width="20" style="3" bestFit="1" customWidth="1"/>
    <col min="2058" max="2058" width="18.7109375" style="3" bestFit="1" customWidth="1"/>
    <col min="2059" max="2059" width="18.5703125" style="3" bestFit="1" customWidth="1"/>
    <col min="2060" max="2060" width="19.42578125" style="3" bestFit="1" customWidth="1"/>
    <col min="2061" max="2063" width="6" style="3" bestFit="1" customWidth="1"/>
    <col min="2064" max="2068" width="7.42578125" style="3" bestFit="1" customWidth="1"/>
    <col min="2069" max="2069" width="16.28515625" style="3" bestFit="1" customWidth="1"/>
    <col min="2070" max="2070" width="17.85546875" style="3" bestFit="1" customWidth="1"/>
    <col min="2071" max="2071" width="8.5703125" style="3" bestFit="1" customWidth="1"/>
    <col min="2072" max="2072" width="9.85546875" style="3" bestFit="1" customWidth="1"/>
    <col min="2073" max="2073" width="6" style="3" bestFit="1" customWidth="1"/>
    <col min="2074" max="2076" width="15.140625" style="3" customWidth="1"/>
    <col min="2077" max="2077" width="10.28515625" style="3" customWidth="1"/>
    <col min="2078" max="2080" width="12" style="3" customWidth="1"/>
    <col min="2081" max="2081" width="3" style="3" customWidth="1"/>
    <col min="2082" max="2082" width="14.140625" style="3" customWidth="1"/>
    <col min="2083" max="2302" width="9.140625" style="3"/>
    <col min="2303" max="2303" width="6.42578125" style="3" customWidth="1"/>
    <col min="2304" max="2304" width="11.140625" style="3" customWidth="1"/>
    <col min="2305" max="2305" width="13.28515625" style="3" customWidth="1"/>
    <col min="2306" max="2306" width="6.28515625" style="3" bestFit="1" customWidth="1"/>
    <col min="2307" max="2307" width="7" style="3" customWidth="1"/>
    <col min="2308" max="2308" width="14.140625" style="3" bestFit="1" customWidth="1"/>
    <col min="2309" max="2309" width="20.7109375" style="3" bestFit="1" customWidth="1"/>
    <col min="2310" max="2310" width="25.85546875" style="3" bestFit="1" customWidth="1"/>
    <col min="2311" max="2311" width="22.5703125" style="3" bestFit="1" customWidth="1"/>
    <col min="2312" max="2312" width="27.140625" style="3" bestFit="1" customWidth="1"/>
    <col min="2313" max="2313" width="20" style="3" bestFit="1" customWidth="1"/>
    <col min="2314" max="2314" width="18.7109375" style="3" bestFit="1" customWidth="1"/>
    <col min="2315" max="2315" width="18.5703125" style="3" bestFit="1" customWidth="1"/>
    <col min="2316" max="2316" width="19.42578125" style="3" bestFit="1" customWidth="1"/>
    <col min="2317" max="2319" width="6" style="3" bestFit="1" customWidth="1"/>
    <col min="2320" max="2324" width="7.42578125" style="3" bestFit="1" customWidth="1"/>
    <col min="2325" max="2325" width="16.28515625" style="3" bestFit="1" customWidth="1"/>
    <col min="2326" max="2326" width="17.85546875" style="3" bestFit="1" customWidth="1"/>
    <col min="2327" max="2327" width="8.5703125" style="3" bestFit="1" customWidth="1"/>
    <col min="2328" max="2328" width="9.85546875" style="3" bestFit="1" customWidth="1"/>
    <col min="2329" max="2329" width="6" style="3" bestFit="1" customWidth="1"/>
    <col min="2330" max="2332" width="15.140625" style="3" customWidth="1"/>
    <col min="2333" max="2333" width="10.28515625" style="3" customWidth="1"/>
    <col min="2334" max="2336" width="12" style="3" customWidth="1"/>
    <col min="2337" max="2337" width="3" style="3" customWidth="1"/>
    <col min="2338" max="2338" width="14.140625" style="3" customWidth="1"/>
    <col min="2339" max="2558" width="9.140625" style="3"/>
    <col min="2559" max="2559" width="6.42578125" style="3" customWidth="1"/>
    <col min="2560" max="2560" width="11.140625" style="3" customWidth="1"/>
    <col min="2561" max="2561" width="13.28515625" style="3" customWidth="1"/>
    <col min="2562" max="2562" width="6.28515625" style="3" bestFit="1" customWidth="1"/>
    <col min="2563" max="2563" width="7" style="3" customWidth="1"/>
    <col min="2564" max="2564" width="14.140625" style="3" bestFit="1" customWidth="1"/>
    <col min="2565" max="2565" width="20.7109375" style="3" bestFit="1" customWidth="1"/>
    <col min="2566" max="2566" width="25.85546875" style="3" bestFit="1" customWidth="1"/>
    <col min="2567" max="2567" width="22.5703125" style="3" bestFit="1" customWidth="1"/>
    <col min="2568" max="2568" width="27.140625" style="3" bestFit="1" customWidth="1"/>
    <col min="2569" max="2569" width="20" style="3" bestFit="1" customWidth="1"/>
    <col min="2570" max="2570" width="18.7109375" style="3" bestFit="1" customWidth="1"/>
    <col min="2571" max="2571" width="18.5703125" style="3" bestFit="1" customWidth="1"/>
    <col min="2572" max="2572" width="19.42578125" style="3" bestFit="1" customWidth="1"/>
    <col min="2573" max="2575" width="6" style="3" bestFit="1" customWidth="1"/>
    <col min="2576" max="2580" width="7.42578125" style="3" bestFit="1" customWidth="1"/>
    <col min="2581" max="2581" width="16.28515625" style="3" bestFit="1" customWidth="1"/>
    <col min="2582" max="2582" width="17.85546875" style="3" bestFit="1" customWidth="1"/>
    <col min="2583" max="2583" width="8.5703125" style="3" bestFit="1" customWidth="1"/>
    <col min="2584" max="2584" width="9.85546875" style="3" bestFit="1" customWidth="1"/>
    <col min="2585" max="2585" width="6" style="3" bestFit="1" customWidth="1"/>
    <col min="2586" max="2588" width="15.140625" style="3" customWidth="1"/>
    <col min="2589" max="2589" width="10.28515625" style="3" customWidth="1"/>
    <col min="2590" max="2592" width="12" style="3" customWidth="1"/>
    <col min="2593" max="2593" width="3" style="3" customWidth="1"/>
    <col min="2594" max="2594" width="14.140625" style="3" customWidth="1"/>
    <col min="2595" max="2814" width="9.140625" style="3"/>
    <col min="2815" max="2815" width="6.42578125" style="3" customWidth="1"/>
    <col min="2816" max="2816" width="11.140625" style="3" customWidth="1"/>
    <col min="2817" max="2817" width="13.28515625" style="3" customWidth="1"/>
    <col min="2818" max="2818" width="6.28515625" style="3" bestFit="1" customWidth="1"/>
    <col min="2819" max="2819" width="7" style="3" customWidth="1"/>
    <col min="2820" max="2820" width="14.140625" style="3" bestFit="1" customWidth="1"/>
    <col min="2821" max="2821" width="20.7109375" style="3" bestFit="1" customWidth="1"/>
    <col min="2822" max="2822" width="25.85546875" style="3" bestFit="1" customWidth="1"/>
    <col min="2823" max="2823" width="22.5703125" style="3" bestFit="1" customWidth="1"/>
    <col min="2824" max="2824" width="27.140625" style="3" bestFit="1" customWidth="1"/>
    <col min="2825" max="2825" width="20" style="3" bestFit="1" customWidth="1"/>
    <col min="2826" max="2826" width="18.7109375" style="3" bestFit="1" customWidth="1"/>
    <col min="2827" max="2827" width="18.5703125" style="3" bestFit="1" customWidth="1"/>
    <col min="2828" max="2828" width="19.42578125" style="3" bestFit="1" customWidth="1"/>
    <col min="2829" max="2831" width="6" style="3" bestFit="1" customWidth="1"/>
    <col min="2832" max="2836" width="7.42578125" style="3" bestFit="1" customWidth="1"/>
    <col min="2837" max="2837" width="16.28515625" style="3" bestFit="1" customWidth="1"/>
    <col min="2838" max="2838" width="17.85546875" style="3" bestFit="1" customWidth="1"/>
    <col min="2839" max="2839" width="8.5703125" style="3" bestFit="1" customWidth="1"/>
    <col min="2840" max="2840" width="9.85546875" style="3" bestFit="1" customWidth="1"/>
    <col min="2841" max="2841" width="6" style="3" bestFit="1" customWidth="1"/>
    <col min="2842" max="2844" width="15.140625" style="3" customWidth="1"/>
    <col min="2845" max="2845" width="10.28515625" style="3" customWidth="1"/>
    <col min="2846" max="2848" width="12" style="3" customWidth="1"/>
    <col min="2849" max="2849" width="3" style="3" customWidth="1"/>
    <col min="2850" max="2850" width="14.140625" style="3" customWidth="1"/>
    <col min="2851" max="3070" width="9.140625" style="3"/>
    <col min="3071" max="3071" width="6.42578125" style="3" customWidth="1"/>
    <col min="3072" max="3072" width="11.140625" style="3" customWidth="1"/>
    <col min="3073" max="3073" width="13.28515625" style="3" customWidth="1"/>
    <col min="3074" max="3074" width="6.28515625" style="3" bestFit="1" customWidth="1"/>
    <col min="3075" max="3075" width="7" style="3" customWidth="1"/>
    <col min="3076" max="3076" width="14.140625" style="3" bestFit="1" customWidth="1"/>
    <col min="3077" max="3077" width="20.7109375" style="3" bestFit="1" customWidth="1"/>
    <col min="3078" max="3078" width="25.85546875" style="3" bestFit="1" customWidth="1"/>
    <col min="3079" max="3079" width="22.5703125" style="3" bestFit="1" customWidth="1"/>
    <col min="3080" max="3080" width="27.140625" style="3" bestFit="1" customWidth="1"/>
    <col min="3081" max="3081" width="20" style="3" bestFit="1" customWidth="1"/>
    <col min="3082" max="3082" width="18.7109375" style="3" bestFit="1" customWidth="1"/>
    <col min="3083" max="3083" width="18.5703125" style="3" bestFit="1" customWidth="1"/>
    <col min="3084" max="3084" width="19.42578125" style="3" bestFit="1" customWidth="1"/>
    <col min="3085" max="3087" width="6" style="3" bestFit="1" customWidth="1"/>
    <col min="3088" max="3092" width="7.42578125" style="3" bestFit="1" customWidth="1"/>
    <col min="3093" max="3093" width="16.28515625" style="3" bestFit="1" customWidth="1"/>
    <col min="3094" max="3094" width="17.85546875" style="3" bestFit="1" customWidth="1"/>
    <col min="3095" max="3095" width="8.5703125" style="3" bestFit="1" customWidth="1"/>
    <col min="3096" max="3096" width="9.85546875" style="3" bestFit="1" customWidth="1"/>
    <col min="3097" max="3097" width="6" style="3" bestFit="1" customWidth="1"/>
    <col min="3098" max="3100" width="15.140625" style="3" customWidth="1"/>
    <col min="3101" max="3101" width="10.28515625" style="3" customWidth="1"/>
    <col min="3102" max="3104" width="12" style="3" customWidth="1"/>
    <col min="3105" max="3105" width="3" style="3" customWidth="1"/>
    <col min="3106" max="3106" width="14.140625" style="3" customWidth="1"/>
    <col min="3107" max="3326" width="9.140625" style="3"/>
    <col min="3327" max="3327" width="6.42578125" style="3" customWidth="1"/>
    <col min="3328" max="3328" width="11.140625" style="3" customWidth="1"/>
    <col min="3329" max="3329" width="13.28515625" style="3" customWidth="1"/>
    <col min="3330" max="3330" width="6.28515625" style="3" bestFit="1" customWidth="1"/>
    <col min="3331" max="3331" width="7" style="3" customWidth="1"/>
    <col min="3332" max="3332" width="14.140625" style="3" bestFit="1" customWidth="1"/>
    <col min="3333" max="3333" width="20.7109375" style="3" bestFit="1" customWidth="1"/>
    <col min="3334" max="3334" width="25.85546875" style="3" bestFit="1" customWidth="1"/>
    <col min="3335" max="3335" width="22.5703125" style="3" bestFit="1" customWidth="1"/>
    <col min="3336" max="3336" width="27.140625" style="3" bestFit="1" customWidth="1"/>
    <col min="3337" max="3337" width="20" style="3" bestFit="1" customWidth="1"/>
    <col min="3338" max="3338" width="18.7109375" style="3" bestFit="1" customWidth="1"/>
    <col min="3339" max="3339" width="18.5703125" style="3" bestFit="1" customWidth="1"/>
    <col min="3340" max="3340" width="19.42578125" style="3" bestFit="1" customWidth="1"/>
    <col min="3341" max="3343" width="6" style="3" bestFit="1" customWidth="1"/>
    <col min="3344" max="3348" width="7.42578125" style="3" bestFit="1" customWidth="1"/>
    <col min="3349" max="3349" width="16.28515625" style="3" bestFit="1" customWidth="1"/>
    <col min="3350" max="3350" width="17.85546875" style="3" bestFit="1" customWidth="1"/>
    <col min="3351" max="3351" width="8.5703125" style="3" bestFit="1" customWidth="1"/>
    <col min="3352" max="3352" width="9.85546875" style="3" bestFit="1" customWidth="1"/>
    <col min="3353" max="3353" width="6" style="3" bestFit="1" customWidth="1"/>
    <col min="3354" max="3356" width="15.140625" style="3" customWidth="1"/>
    <col min="3357" max="3357" width="10.28515625" style="3" customWidth="1"/>
    <col min="3358" max="3360" width="12" style="3" customWidth="1"/>
    <col min="3361" max="3361" width="3" style="3" customWidth="1"/>
    <col min="3362" max="3362" width="14.140625" style="3" customWidth="1"/>
    <col min="3363" max="3582" width="9.140625" style="3"/>
    <col min="3583" max="3583" width="6.42578125" style="3" customWidth="1"/>
    <col min="3584" max="3584" width="11.140625" style="3" customWidth="1"/>
    <col min="3585" max="3585" width="13.28515625" style="3" customWidth="1"/>
    <col min="3586" max="3586" width="6.28515625" style="3" bestFit="1" customWidth="1"/>
    <col min="3587" max="3587" width="7" style="3" customWidth="1"/>
    <col min="3588" max="3588" width="14.140625" style="3" bestFit="1" customWidth="1"/>
    <col min="3589" max="3589" width="20.7109375" style="3" bestFit="1" customWidth="1"/>
    <col min="3590" max="3590" width="25.85546875" style="3" bestFit="1" customWidth="1"/>
    <col min="3591" max="3591" width="22.5703125" style="3" bestFit="1" customWidth="1"/>
    <col min="3592" max="3592" width="27.140625" style="3" bestFit="1" customWidth="1"/>
    <col min="3593" max="3593" width="20" style="3" bestFit="1" customWidth="1"/>
    <col min="3594" max="3594" width="18.7109375" style="3" bestFit="1" customWidth="1"/>
    <col min="3595" max="3595" width="18.5703125" style="3" bestFit="1" customWidth="1"/>
    <col min="3596" max="3596" width="19.42578125" style="3" bestFit="1" customWidth="1"/>
    <col min="3597" max="3599" width="6" style="3" bestFit="1" customWidth="1"/>
    <col min="3600" max="3604" width="7.42578125" style="3" bestFit="1" customWidth="1"/>
    <col min="3605" max="3605" width="16.28515625" style="3" bestFit="1" customWidth="1"/>
    <col min="3606" max="3606" width="17.85546875" style="3" bestFit="1" customWidth="1"/>
    <col min="3607" max="3607" width="8.5703125" style="3" bestFit="1" customWidth="1"/>
    <col min="3608" max="3608" width="9.85546875" style="3" bestFit="1" customWidth="1"/>
    <col min="3609" max="3609" width="6" style="3" bestFit="1" customWidth="1"/>
    <col min="3610" max="3612" width="15.140625" style="3" customWidth="1"/>
    <col min="3613" max="3613" width="10.28515625" style="3" customWidth="1"/>
    <col min="3614" max="3616" width="12" style="3" customWidth="1"/>
    <col min="3617" max="3617" width="3" style="3" customWidth="1"/>
    <col min="3618" max="3618" width="14.140625" style="3" customWidth="1"/>
    <col min="3619" max="3838" width="9.140625" style="3"/>
    <col min="3839" max="3839" width="6.42578125" style="3" customWidth="1"/>
    <col min="3840" max="3840" width="11.140625" style="3" customWidth="1"/>
    <col min="3841" max="3841" width="13.28515625" style="3" customWidth="1"/>
    <col min="3842" max="3842" width="6.28515625" style="3" bestFit="1" customWidth="1"/>
    <col min="3843" max="3843" width="7" style="3" customWidth="1"/>
    <col min="3844" max="3844" width="14.140625" style="3" bestFit="1" customWidth="1"/>
    <col min="3845" max="3845" width="20.7109375" style="3" bestFit="1" customWidth="1"/>
    <col min="3846" max="3846" width="25.85546875" style="3" bestFit="1" customWidth="1"/>
    <col min="3847" max="3847" width="22.5703125" style="3" bestFit="1" customWidth="1"/>
    <col min="3848" max="3848" width="27.140625" style="3" bestFit="1" customWidth="1"/>
    <col min="3849" max="3849" width="20" style="3" bestFit="1" customWidth="1"/>
    <col min="3850" max="3850" width="18.7109375" style="3" bestFit="1" customWidth="1"/>
    <col min="3851" max="3851" width="18.5703125" style="3" bestFit="1" customWidth="1"/>
    <col min="3852" max="3852" width="19.42578125" style="3" bestFit="1" customWidth="1"/>
    <col min="3853" max="3855" width="6" style="3" bestFit="1" customWidth="1"/>
    <col min="3856" max="3860" width="7.42578125" style="3" bestFit="1" customWidth="1"/>
    <col min="3861" max="3861" width="16.28515625" style="3" bestFit="1" customWidth="1"/>
    <col min="3862" max="3862" width="17.85546875" style="3" bestFit="1" customWidth="1"/>
    <col min="3863" max="3863" width="8.5703125" style="3" bestFit="1" customWidth="1"/>
    <col min="3864" max="3864" width="9.85546875" style="3" bestFit="1" customWidth="1"/>
    <col min="3865" max="3865" width="6" style="3" bestFit="1" customWidth="1"/>
    <col min="3866" max="3868" width="15.140625" style="3" customWidth="1"/>
    <col min="3869" max="3869" width="10.28515625" style="3" customWidth="1"/>
    <col min="3870" max="3872" width="12" style="3" customWidth="1"/>
    <col min="3873" max="3873" width="3" style="3" customWidth="1"/>
    <col min="3874" max="3874" width="14.140625" style="3" customWidth="1"/>
    <col min="3875" max="4094" width="9.140625" style="3"/>
    <col min="4095" max="4095" width="6.42578125" style="3" customWidth="1"/>
    <col min="4096" max="4096" width="11.140625" style="3" customWidth="1"/>
    <col min="4097" max="4097" width="13.28515625" style="3" customWidth="1"/>
    <col min="4098" max="4098" width="6.28515625" style="3" bestFit="1" customWidth="1"/>
    <col min="4099" max="4099" width="7" style="3" customWidth="1"/>
    <col min="4100" max="4100" width="14.140625" style="3" bestFit="1" customWidth="1"/>
    <col min="4101" max="4101" width="20.7109375" style="3" bestFit="1" customWidth="1"/>
    <col min="4102" max="4102" width="25.85546875" style="3" bestFit="1" customWidth="1"/>
    <col min="4103" max="4103" width="22.5703125" style="3" bestFit="1" customWidth="1"/>
    <col min="4104" max="4104" width="27.140625" style="3" bestFit="1" customWidth="1"/>
    <col min="4105" max="4105" width="20" style="3" bestFit="1" customWidth="1"/>
    <col min="4106" max="4106" width="18.7109375" style="3" bestFit="1" customWidth="1"/>
    <col min="4107" max="4107" width="18.5703125" style="3" bestFit="1" customWidth="1"/>
    <col min="4108" max="4108" width="19.42578125" style="3" bestFit="1" customWidth="1"/>
    <col min="4109" max="4111" width="6" style="3" bestFit="1" customWidth="1"/>
    <col min="4112" max="4116" width="7.42578125" style="3" bestFit="1" customWidth="1"/>
    <col min="4117" max="4117" width="16.28515625" style="3" bestFit="1" customWidth="1"/>
    <col min="4118" max="4118" width="17.85546875" style="3" bestFit="1" customWidth="1"/>
    <col min="4119" max="4119" width="8.5703125" style="3" bestFit="1" customWidth="1"/>
    <col min="4120" max="4120" width="9.85546875" style="3" bestFit="1" customWidth="1"/>
    <col min="4121" max="4121" width="6" style="3" bestFit="1" customWidth="1"/>
    <col min="4122" max="4124" width="15.140625" style="3" customWidth="1"/>
    <col min="4125" max="4125" width="10.28515625" style="3" customWidth="1"/>
    <col min="4126" max="4128" width="12" style="3" customWidth="1"/>
    <col min="4129" max="4129" width="3" style="3" customWidth="1"/>
    <col min="4130" max="4130" width="14.140625" style="3" customWidth="1"/>
    <col min="4131" max="4350" width="9.140625" style="3"/>
    <col min="4351" max="4351" width="6.42578125" style="3" customWidth="1"/>
    <col min="4352" max="4352" width="11.140625" style="3" customWidth="1"/>
    <col min="4353" max="4353" width="13.28515625" style="3" customWidth="1"/>
    <col min="4354" max="4354" width="6.28515625" style="3" bestFit="1" customWidth="1"/>
    <col min="4355" max="4355" width="7" style="3" customWidth="1"/>
    <col min="4356" max="4356" width="14.140625" style="3" bestFit="1" customWidth="1"/>
    <col min="4357" max="4357" width="20.7109375" style="3" bestFit="1" customWidth="1"/>
    <col min="4358" max="4358" width="25.85546875" style="3" bestFit="1" customWidth="1"/>
    <col min="4359" max="4359" width="22.5703125" style="3" bestFit="1" customWidth="1"/>
    <col min="4360" max="4360" width="27.140625" style="3" bestFit="1" customWidth="1"/>
    <col min="4361" max="4361" width="20" style="3" bestFit="1" customWidth="1"/>
    <col min="4362" max="4362" width="18.7109375" style="3" bestFit="1" customWidth="1"/>
    <col min="4363" max="4363" width="18.5703125" style="3" bestFit="1" customWidth="1"/>
    <col min="4364" max="4364" width="19.42578125" style="3" bestFit="1" customWidth="1"/>
    <col min="4365" max="4367" width="6" style="3" bestFit="1" customWidth="1"/>
    <col min="4368" max="4372" width="7.42578125" style="3" bestFit="1" customWidth="1"/>
    <col min="4373" max="4373" width="16.28515625" style="3" bestFit="1" customWidth="1"/>
    <col min="4374" max="4374" width="17.85546875" style="3" bestFit="1" customWidth="1"/>
    <col min="4375" max="4375" width="8.5703125" style="3" bestFit="1" customWidth="1"/>
    <col min="4376" max="4376" width="9.85546875" style="3" bestFit="1" customWidth="1"/>
    <col min="4377" max="4377" width="6" style="3" bestFit="1" customWidth="1"/>
    <col min="4378" max="4380" width="15.140625" style="3" customWidth="1"/>
    <col min="4381" max="4381" width="10.28515625" style="3" customWidth="1"/>
    <col min="4382" max="4384" width="12" style="3" customWidth="1"/>
    <col min="4385" max="4385" width="3" style="3" customWidth="1"/>
    <col min="4386" max="4386" width="14.140625" style="3" customWidth="1"/>
    <col min="4387" max="4606" width="9.140625" style="3"/>
    <col min="4607" max="4607" width="6.42578125" style="3" customWidth="1"/>
    <col min="4608" max="4608" width="11.140625" style="3" customWidth="1"/>
    <col min="4609" max="4609" width="13.28515625" style="3" customWidth="1"/>
    <col min="4610" max="4610" width="6.28515625" style="3" bestFit="1" customWidth="1"/>
    <col min="4611" max="4611" width="7" style="3" customWidth="1"/>
    <col min="4612" max="4612" width="14.140625" style="3" bestFit="1" customWidth="1"/>
    <col min="4613" max="4613" width="20.7109375" style="3" bestFit="1" customWidth="1"/>
    <col min="4614" max="4614" width="25.85546875" style="3" bestFit="1" customWidth="1"/>
    <col min="4615" max="4615" width="22.5703125" style="3" bestFit="1" customWidth="1"/>
    <col min="4616" max="4616" width="27.140625" style="3" bestFit="1" customWidth="1"/>
    <col min="4617" max="4617" width="20" style="3" bestFit="1" customWidth="1"/>
    <col min="4618" max="4618" width="18.7109375" style="3" bestFit="1" customWidth="1"/>
    <col min="4619" max="4619" width="18.5703125" style="3" bestFit="1" customWidth="1"/>
    <col min="4620" max="4620" width="19.42578125" style="3" bestFit="1" customWidth="1"/>
    <col min="4621" max="4623" width="6" style="3" bestFit="1" customWidth="1"/>
    <col min="4624" max="4628" width="7.42578125" style="3" bestFit="1" customWidth="1"/>
    <col min="4629" max="4629" width="16.28515625" style="3" bestFit="1" customWidth="1"/>
    <col min="4630" max="4630" width="17.85546875" style="3" bestFit="1" customWidth="1"/>
    <col min="4631" max="4631" width="8.5703125" style="3" bestFit="1" customWidth="1"/>
    <col min="4632" max="4632" width="9.85546875" style="3" bestFit="1" customWidth="1"/>
    <col min="4633" max="4633" width="6" style="3" bestFit="1" customWidth="1"/>
    <col min="4634" max="4636" width="15.140625" style="3" customWidth="1"/>
    <col min="4637" max="4637" width="10.28515625" style="3" customWidth="1"/>
    <col min="4638" max="4640" width="12" style="3" customWidth="1"/>
    <col min="4641" max="4641" width="3" style="3" customWidth="1"/>
    <col min="4642" max="4642" width="14.140625" style="3" customWidth="1"/>
    <col min="4643" max="4862" width="9.140625" style="3"/>
    <col min="4863" max="4863" width="6.42578125" style="3" customWidth="1"/>
    <col min="4864" max="4864" width="11.140625" style="3" customWidth="1"/>
    <col min="4865" max="4865" width="13.28515625" style="3" customWidth="1"/>
    <col min="4866" max="4866" width="6.28515625" style="3" bestFit="1" customWidth="1"/>
    <col min="4867" max="4867" width="7" style="3" customWidth="1"/>
    <col min="4868" max="4868" width="14.140625" style="3" bestFit="1" customWidth="1"/>
    <col min="4869" max="4869" width="20.7109375" style="3" bestFit="1" customWidth="1"/>
    <col min="4870" max="4870" width="25.85546875" style="3" bestFit="1" customWidth="1"/>
    <col min="4871" max="4871" width="22.5703125" style="3" bestFit="1" customWidth="1"/>
    <col min="4872" max="4872" width="27.140625" style="3" bestFit="1" customWidth="1"/>
    <col min="4873" max="4873" width="20" style="3" bestFit="1" customWidth="1"/>
    <col min="4874" max="4874" width="18.7109375" style="3" bestFit="1" customWidth="1"/>
    <col min="4875" max="4875" width="18.5703125" style="3" bestFit="1" customWidth="1"/>
    <col min="4876" max="4876" width="19.42578125" style="3" bestFit="1" customWidth="1"/>
    <col min="4877" max="4879" width="6" style="3" bestFit="1" customWidth="1"/>
    <col min="4880" max="4884" width="7.42578125" style="3" bestFit="1" customWidth="1"/>
    <col min="4885" max="4885" width="16.28515625" style="3" bestFit="1" customWidth="1"/>
    <col min="4886" max="4886" width="17.85546875" style="3" bestFit="1" customWidth="1"/>
    <col min="4887" max="4887" width="8.5703125" style="3" bestFit="1" customWidth="1"/>
    <col min="4888" max="4888" width="9.85546875" style="3" bestFit="1" customWidth="1"/>
    <col min="4889" max="4889" width="6" style="3" bestFit="1" customWidth="1"/>
    <col min="4890" max="4892" width="15.140625" style="3" customWidth="1"/>
    <col min="4893" max="4893" width="10.28515625" style="3" customWidth="1"/>
    <col min="4894" max="4896" width="12" style="3" customWidth="1"/>
    <col min="4897" max="4897" width="3" style="3" customWidth="1"/>
    <col min="4898" max="4898" width="14.140625" style="3" customWidth="1"/>
    <col min="4899" max="5118" width="9.140625" style="3"/>
    <col min="5119" max="5119" width="6.42578125" style="3" customWidth="1"/>
    <col min="5120" max="5120" width="11.140625" style="3" customWidth="1"/>
    <col min="5121" max="5121" width="13.28515625" style="3" customWidth="1"/>
    <col min="5122" max="5122" width="6.28515625" style="3" bestFit="1" customWidth="1"/>
    <col min="5123" max="5123" width="7" style="3" customWidth="1"/>
    <col min="5124" max="5124" width="14.140625" style="3" bestFit="1" customWidth="1"/>
    <col min="5125" max="5125" width="20.7109375" style="3" bestFit="1" customWidth="1"/>
    <col min="5126" max="5126" width="25.85546875" style="3" bestFit="1" customWidth="1"/>
    <col min="5127" max="5127" width="22.5703125" style="3" bestFit="1" customWidth="1"/>
    <col min="5128" max="5128" width="27.140625" style="3" bestFit="1" customWidth="1"/>
    <col min="5129" max="5129" width="20" style="3" bestFit="1" customWidth="1"/>
    <col min="5130" max="5130" width="18.7109375" style="3" bestFit="1" customWidth="1"/>
    <col min="5131" max="5131" width="18.5703125" style="3" bestFit="1" customWidth="1"/>
    <col min="5132" max="5132" width="19.42578125" style="3" bestFit="1" customWidth="1"/>
    <col min="5133" max="5135" width="6" style="3" bestFit="1" customWidth="1"/>
    <col min="5136" max="5140" width="7.42578125" style="3" bestFit="1" customWidth="1"/>
    <col min="5141" max="5141" width="16.28515625" style="3" bestFit="1" customWidth="1"/>
    <col min="5142" max="5142" width="17.85546875" style="3" bestFit="1" customWidth="1"/>
    <col min="5143" max="5143" width="8.5703125" style="3" bestFit="1" customWidth="1"/>
    <col min="5144" max="5144" width="9.85546875" style="3" bestFit="1" customWidth="1"/>
    <col min="5145" max="5145" width="6" style="3" bestFit="1" customWidth="1"/>
    <col min="5146" max="5148" width="15.140625" style="3" customWidth="1"/>
    <col min="5149" max="5149" width="10.28515625" style="3" customWidth="1"/>
    <col min="5150" max="5152" width="12" style="3" customWidth="1"/>
    <col min="5153" max="5153" width="3" style="3" customWidth="1"/>
    <col min="5154" max="5154" width="14.140625" style="3" customWidth="1"/>
    <col min="5155" max="5374" width="9.140625" style="3"/>
    <col min="5375" max="5375" width="6.42578125" style="3" customWidth="1"/>
    <col min="5376" max="5376" width="11.140625" style="3" customWidth="1"/>
    <col min="5377" max="5377" width="13.28515625" style="3" customWidth="1"/>
    <col min="5378" max="5378" width="6.28515625" style="3" bestFit="1" customWidth="1"/>
    <col min="5379" max="5379" width="7" style="3" customWidth="1"/>
    <col min="5380" max="5380" width="14.140625" style="3" bestFit="1" customWidth="1"/>
    <col min="5381" max="5381" width="20.7109375" style="3" bestFit="1" customWidth="1"/>
    <col min="5382" max="5382" width="25.85546875" style="3" bestFit="1" customWidth="1"/>
    <col min="5383" max="5383" width="22.5703125" style="3" bestFit="1" customWidth="1"/>
    <col min="5384" max="5384" width="27.140625" style="3" bestFit="1" customWidth="1"/>
    <col min="5385" max="5385" width="20" style="3" bestFit="1" customWidth="1"/>
    <col min="5386" max="5386" width="18.7109375" style="3" bestFit="1" customWidth="1"/>
    <col min="5387" max="5387" width="18.5703125" style="3" bestFit="1" customWidth="1"/>
    <col min="5388" max="5388" width="19.42578125" style="3" bestFit="1" customWidth="1"/>
    <col min="5389" max="5391" width="6" style="3" bestFit="1" customWidth="1"/>
    <col min="5392" max="5396" width="7.42578125" style="3" bestFit="1" customWidth="1"/>
    <col min="5397" max="5397" width="16.28515625" style="3" bestFit="1" customWidth="1"/>
    <col min="5398" max="5398" width="17.85546875" style="3" bestFit="1" customWidth="1"/>
    <col min="5399" max="5399" width="8.5703125" style="3" bestFit="1" customWidth="1"/>
    <col min="5400" max="5400" width="9.85546875" style="3" bestFit="1" customWidth="1"/>
    <col min="5401" max="5401" width="6" style="3" bestFit="1" customWidth="1"/>
    <col min="5402" max="5404" width="15.140625" style="3" customWidth="1"/>
    <col min="5405" max="5405" width="10.28515625" style="3" customWidth="1"/>
    <col min="5406" max="5408" width="12" style="3" customWidth="1"/>
    <col min="5409" max="5409" width="3" style="3" customWidth="1"/>
    <col min="5410" max="5410" width="14.140625" style="3" customWidth="1"/>
    <col min="5411" max="5630" width="9.140625" style="3"/>
    <col min="5631" max="5631" width="6.42578125" style="3" customWidth="1"/>
    <col min="5632" max="5632" width="11.140625" style="3" customWidth="1"/>
    <col min="5633" max="5633" width="13.28515625" style="3" customWidth="1"/>
    <col min="5634" max="5634" width="6.28515625" style="3" bestFit="1" customWidth="1"/>
    <col min="5635" max="5635" width="7" style="3" customWidth="1"/>
    <col min="5636" max="5636" width="14.140625" style="3" bestFit="1" customWidth="1"/>
    <col min="5637" max="5637" width="20.7109375" style="3" bestFit="1" customWidth="1"/>
    <col min="5638" max="5638" width="25.85546875" style="3" bestFit="1" customWidth="1"/>
    <col min="5639" max="5639" width="22.5703125" style="3" bestFit="1" customWidth="1"/>
    <col min="5640" max="5640" width="27.140625" style="3" bestFit="1" customWidth="1"/>
    <col min="5641" max="5641" width="20" style="3" bestFit="1" customWidth="1"/>
    <col min="5642" max="5642" width="18.7109375" style="3" bestFit="1" customWidth="1"/>
    <col min="5643" max="5643" width="18.5703125" style="3" bestFit="1" customWidth="1"/>
    <col min="5644" max="5644" width="19.42578125" style="3" bestFit="1" customWidth="1"/>
    <col min="5645" max="5647" width="6" style="3" bestFit="1" customWidth="1"/>
    <col min="5648" max="5652" width="7.42578125" style="3" bestFit="1" customWidth="1"/>
    <col min="5653" max="5653" width="16.28515625" style="3" bestFit="1" customWidth="1"/>
    <col min="5654" max="5654" width="17.85546875" style="3" bestFit="1" customWidth="1"/>
    <col min="5655" max="5655" width="8.5703125" style="3" bestFit="1" customWidth="1"/>
    <col min="5656" max="5656" width="9.85546875" style="3" bestFit="1" customWidth="1"/>
    <col min="5657" max="5657" width="6" style="3" bestFit="1" customWidth="1"/>
    <col min="5658" max="5660" width="15.140625" style="3" customWidth="1"/>
    <col min="5661" max="5661" width="10.28515625" style="3" customWidth="1"/>
    <col min="5662" max="5664" width="12" style="3" customWidth="1"/>
    <col min="5665" max="5665" width="3" style="3" customWidth="1"/>
    <col min="5666" max="5666" width="14.140625" style="3" customWidth="1"/>
    <col min="5667" max="5886" width="9.140625" style="3"/>
    <col min="5887" max="5887" width="6.42578125" style="3" customWidth="1"/>
    <col min="5888" max="5888" width="11.140625" style="3" customWidth="1"/>
    <col min="5889" max="5889" width="13.28515625" style="3" customWidth="1"/>
    <col min="5890" max="5890" width="6.28515625" style="3" bestFit="1" customWidth="1"/>
    <col min="5891" max="5891" width="7" style="3" customWidth="1"/>
    <col min="5892" max="5892" width="14.140625" style="3" bestFit="1" customWidth="1"/>
    <col min="5893" max="5893" width="20.7109375" style="3" bestFit="1" customWidth="1"/>
    <col min="5894" max="5894" width="25.85546875" style="3" bestFit="1" customWidth="1"/>
    <col min="5895" max="5895" width="22.5703125" style="3" bestFit="1" customWidth="1"/>
    <col min="5896" max="5896" width="27.140625" style="3" bestFit="1" customWidth="1"/>
    <col min="5897" max="5897" width="20" style="3" bestFit="1" customWidth="1"/>
    <col min="5898" max="5898" width="18.7109375" style="3" bestFit="1" customWidth="1"/>
    <col min="5899" max="5899" width="18.5703125" style="3" bestFit="1" customWidth="1"/>
    <col min="5900" max="5900" width="19.42578125" style="3" bestFit="1" customWidth="1"/>
    <col min="5901" max="5903" width="6" style="3" bestFit="1" customWidth="1"/>
    <col min="5904" max="5908" width="7.42578125" style="3" bestFit="1" customWidth="1"/>
    <col min="5909" max="5909" width="16.28515625" style="3" bestFit="1" customWidth="1"/>
    <col min="5910" max="5910" width="17.85546875" style="3" bestFit="1" customWidth="1"/>
    <col min="5911" max="5911" width="8.5703125" style="3" bestFit="1" customWidth="1"/>
    <col min="5912" max="5912" width="9.85546875" style="3" bestFit="1" customWidth="1"/>
    <col min="5913" max="5913" width="6" style="3" bestFit="1" customWidth="1"/>
    <col min="5914" max="5916" width="15.140625" style="3" customWidth="1"/>
    <col min="5917" max="5917" width="10.28515625" style="3" customWidth="1"/>
    <col min="5918" max="5920" width="12" style="3" customWidth="1"/>
    <col min="5921" max="5921" width="3" style="3" customWidth="1"/>
    <col min="5922" max="5922" width="14.140625" style="3" customWidth="1"/>
    <col min="5923" max="6142" width="9.140625" style="3"/>
    <col min="6143" max="6143" width="6.42578125" style="3" customWidth="1"/>
    <col min="6144" max="6144" width="11.140625" style="3" customWidth="1"/>
    <col min="6145" max="6145" width="13.28515625" style="3" customWidth="1"/>
    <col min="6146" max="6146" width="6.28515625" style="3" bestFit="1" customWidth="1"/>
    <col min="6147" max="6147" width="7" style="3" customWidth="1"/>
    <col min="6148" max="6148" width="14.140625" style="3" bestFit="1" customWidth="1"/>
    <col min="6149" max="6149" width="20.7109375" style="3" bestFit="1" customWidth="1"/>
    <col min="6150" max="6150" width="25.85546875" style="3" bestFit="1" customWidth="1"/>
    <col min="6151" max="6151" width="22.5703125" style="3" bestFit="1" customWidth="1"/>
    <col min="6152" max="6152" width="27.140625" style="3" bestFit="1" customWidth="1"/>
    <col min="6153" max="6153" width="20" style="3" bestFit="1" customWidth="1"/>
    <col min="6154" max="6154" width="18.7109375" style="3" bestFit="1" customWidth="1"/>
    <col min="6155" max="6155" width="18.5703125" style="3" bestFit="1" customWidth="1"/>
    <col min="6156" max="6156" width="19.42578125" style="3" bestFit="1" customWidth="1"/>
    <col min="6157" max="6159" width="6" style="3" bestFit="1" customWidth="1"/>
    <col min="6160" max="6164" width="7.42578125" style="3" bestFit="1" customWidth="1"/>
    <col min="6165" max="6165" width="16.28515625" style="3" bestFit="1" customWidth="1"/>
    <col min="6166" max="6166" width="17.85546875" style="3" bestFit="1" customWidth="1"/>
    <col min="6167" max="6167" width="8.5703125" style="3" bestFit="1" customWidth="1"/>
    <col min="6168" max="6168" width="9.85546875" style="3" bestFit="1" customWidth="1"/>
    <col min="6169" max="6169" width="6" style="3" bestFit="1" customWidth="1"/>
    <col min="6170" max="6172" width="15.140625" style="3" customWidth="1"/>
    <col min="6173" max="6173" width="10.28515625" style="3" customWidth="1"/>
    <col min="6174" max="6176" width="12" style="3" customWidth="1"/>
    <col min="6177" max="6177" width="3" style="3" customWidth="1"/>
    <col min="6178" max="6178" width="14.140625" style="3" customWidth="1"/>
    <col min="6179" max="6398" width="9.140625" style="3"/>
    <col min="6399" max="6399" width="6.42578125" style="3" customWidth="1"/>
    <col min="6400" max="6400" width="11.140625" style="3" customWidth="1"/>
    <col min="6401" max="6401" width="13.28515625" style="3" customWidth="1"/>
    <col min="6402" max="6402" width="6.28515625" style="3" bestFit="1" customWidth="1"/>
    <col min="6403" max="6403" width="7" style="3" customWidth="1"/>
    <col min="6404" max="6404" width="14.140625" style="3" bestFit="1" customWidth="1"/>
    <col min="6405" max="6405" width="20.7109375" style="3" bestFit="1" customWidth="1"/>
    <col min="6406" max="6406" width="25.85546875" style="3" bestFit="1" customWidth="1"/>
    <col min="6407" max="6407" width="22.5703125" style="3" bestFit="1" customWidth="1"/>
    <col min="6408" max="6408" width="27.140625" style="3" bestFit="1" customWidth="1"/>
    <col min="6409" max="6409" width="20" style="3" bestFit="1" customWidth="1"/>
    <col min="6410" max="6410" width="18.7109375" style="3" bestFit="1" customWidth="1"/>
    <col min="6411" max="6411" width="18.5703125" style="3" bestFit="1" customWidth="1"/>
    <col min="6412" max="6412" width="19.42578125" style="3" bestFit="1" customWidth="1"/>
    <col min="6413" max="6415" width="6" style="3" bestFit="1" customWidth="1"/>
    <col min="6416" max="6420" width="7.42578125" style="3" bestFit="1" customWidth="1"/>
    <col min="6421" max="6421" width="16.28515625" style="3" bestFit="1" customWidth="1"/>
    <col min="6422" max="6422" width="17.85546875" style="3" bestFit="1" customWidth="1"/>
    <col min="6423" max="6423" width="8.5703125" style="3" bestFit="1" customWidth="1"/>
    <col min="6424" max="6424" width="9.85546875" style="3" bestFit="1" customWidth="1"/>
    <col min="6425" max="6425" width="6" style="3" bestFit="1" customWidth="1"/>
    <col min="6426" max="6428" width="15.140625" style="3" customWidth="1"/>
    <col min="6429" max="6429" width="10.28515625" style="3" customWidth="1"/>
    <col min="6430" max="6432" width="12" style="3" customWidth="1"/>
    <col min="6433" max="6433" width="3" style="3" customWidth="1"/>
    <col min="6434" max="6434" width="14.140625" style="3" customWidth="1"/>
    <col min="6435" max="6654" width="9.140625" style="3"/>
    <col min="6655" max="6655" width="6.42578125" style="3" customWidth="1"/>
    <col min="6656" max="6656" width="11.140625" style="3" customWidth="1"/>
    <col min="6657" max="6657" width="13.28515625" style="3" customWidth="1"/>
    <col min="6658" max="6658" width="6.28515625" style="3" bestFit="1" customWidth="1"/>
    <col min="6659" max="6659" width="7" style="3" customWidth="1"/>
    <col min="6660" max="6660" width="14.140625" style="3" bestFit="1" customWidth="1"/>
    <col min="6661" max="6661" width="20.7109375" style="3" bestFit="1" customWidth="1"/>
    <col min="6662" max="6662" width="25.85546875" style="3" bestFit="1" customWidth="1"/>
    <col min="6663" max="6663" width="22.5703125" style="3" bestFit="1" customWidth="1"/>
    <col min="6664" max="6664" width="27.140625" style="3" bestFit="1" customWidth="1"/>
    <col min="6665" max="6665" width="20" style="3" bestFit="1" customWidth="1"/>
    <col min="6666" max="6666" width="18.7109375" style="3" bestFit="1" customWidth="1"/>
    <col min="6667" max="6667" width="18.5703125" style="3" bestFit="1" customWidth="1"/>
    <col min="6668" max="6668" width="19.42578125" style="3" bestFit="1" customWidth="1"/>
    <col min="6669" max="6671" width="6" style="3" bestFit="1" customWidth="1"/>
    <col min="6672" max="6676" width="7.42578125" style="3" bestFit="1" customWidth="1"/>
    <col min="6677" max="6677" width="16.28515625" style="3" bestFit="1" customWidth="1"/>
    <col min="6678" max="6678" width="17.85546875" style="3" bestFit="1" customWidth="1"/>
    <col min="6679" max="6679" width="8.5703125" style="3" bestFit="1" customWidth="1"/>
    <col min="6680" max="6680" width="9.85546875" style="3" bestFit="1" customWidth="1"/>
    <col min="6681" max="6681" width="6" style="3" bestFit="1" customWidth="1"/>
    <col min="6682" max="6684" width="15.140625" style="3" customWidth="1"/>
    <col min="6685" max="6685" width="10.28515625" style="3" customWidth="1"/>
    <col min="6686" max="6688" width="12" style="3" customWidth="1"/>
    <col min="6689" max="6689" width="3" style="3" customWidth="1"/>
    <col min="6690" max="6690" width="14.140625" style="3" customWidth="1"/>
    <col min="6691" max="6910" width="9.140625" style="3"/>
    <col min="6911" max="6911" width="6.42578125" style="3" customWidth="1"/>
    <col min="6912" max="6912" width="11.140625" style="3" customWidth="1"/>
    <col min="6913" max="6913" width="13.28515625" style="3" customWidth="1"/>
    <col min="6914" max="6914" width="6.28515625" style="3" bestFit="1" customWidth="1"/>
    <col min="6915" max="6915" width="7" style="3" customWidth="1"/>
    <col min="6916" max="6916" width="14.140625" style="3" bestFit="1" customWidth="1"/>
    <col min="6917" max="6917" width="20.7109375" style="3" bestFit="1" customWidth="1"/>
    <col min="6918" max="6918" width="25.85546875" style="3" bestFit="1" customWidth="1"/>
    <col min="6919" max="6919" width="22.5703125" style="3" bestFit="1" customWidth="1"/>
    <col min="6920" max="6920" width="27.140625" style="3" bestFit="1" customWidth="1"/>
    <col min="6921" max="6921" width="20" style="3" bestFit="1" customWidth="1"/>
    <col min="6922" max="6922" width="18.7109375" style="3" bestFit="1" customWidth="1"/>
    <col min="6923" max="6923" width="18.5703125" style="3" bestFit="1" customWidth="1"/>
    <col min="6924" max="6924" width="19.42578125" style="3" bestFit="1" customWidth="1"/>
    <col min="6925" max="6927" width="6" style="3" bestFit="1" customWidth="1"/>
    <col min="6928" max="6932" width="7.42578125" style="3" bestFit="1" customWidth="1"/>
    <col min="6933" max="6933" width="16.28515625" style="3" bestFit="1" customWidth="1"/>
    <col min="6934" max="6934" width="17.85546875" style="3" bestFit="1" customWidth="1"/>
    <col min="6935" max="6935" width="8.5703125" style="3" bestFit="1" customWidth="1"/>
    <col min="6936" max="6936" width="9.85546875" style="3" bestFit="1" customWidth="1"/>
    <col min="6937" max="6937" width="6" style="3" bestFit="1" customWidth="1"/>
    <col min="6938" max="6940" width="15.140625" style="3" customWidth="1"/>
    <col min="6941" max="6941" width="10.28515625" style="3" customWidth="1"/>
    <col min="6942" max="6944" width="12" style="3" customWidth="1"/>
    <col min="6945" max="6945" width="3" style="3" customWidth="1"/>
    <col min="6946" max="6946" width="14.140625" style="3" customWidth="1"/>
    <col min="6947" max="7166" width="9.140625" style="3"/>
    <col min="7167" max="7167" width="6.42578125" style="3" customWidth="1"/>
    <col min="7168" max="7168" width="11.140625" style="3" customWidth="1"/>
    <col min="7169" max="7169" width="13.28515625" style="3" customWidth="1"/>
    <col min="7170" max="7170" width="6.28515625" style="3" bestFit="1" customWidth="1"/>
    <col min="7171" max="7171" width="7" style="3" customWidth="1"/>
    <col min="7172" max="7172" width="14.140625" style="3" bestFit="1" customWidth="1"/>
    <col min="7173" max="7173" width="20.7109375" style="3" bestFit="1" customWidth="1"/>
    <col min="7174" max="7174" width="25.85546875" style="3" bestFit="1" customWidth="1"/>
    <col min="7175" max="7175" width="22.5703125" style="3" bestFit="1" customWidth="1"/>
    <col min="7176" max="7176" width="27.140625" style="3" bestFit="1" customWidth="1"/>
    <col min="7177" max="7177" width="20" style="3" bestFit="1" customWidth="1"/>
    <col min="7178" max="7178" width="18.7109375" style="3" bestFit="1" customWidth="1"/>
    <col min="7179" max="7179" width="18.5703125" style="3" bestFit="1" customWidth="1"/>
    <col min="7180" max="7180" width="19.42578125" style="3" bestFit="1" customWidth="1"/>
    <col min="7181" max="7183" width="6" style="3" bestFit="1" customWidth="1"/>
    <col min="7184" max="7188" width="7.42578125" style="3" bestFit="1" customWidth="1"/>
    <col min="7189" max="7189" width="16.28515625" style="3" bestFit="1" customWidth="1"/>
    <col min="7190" max="7190" width="17.85546875" style="3" bestFit="1" customWidth="1"/>
    <col min="7191" max="7191" width="8.5703125" style="3" bestFit="1" customWidth="1"/>
    <col min="7192" max="7192" width="9.85546875" style="3" bestFit="1" customWidth="1"/>
    <col min="7193" max="7193" width="6" style="3" bestFit="1" customWidth="1"/>
    <col min="7194" max="7196" width="15.140625" style="3" customWidth="1"/>
    <col min="7197" max="7197" width="10.28515625" style="3" customWidth="1"/>
    <col min="7198" max="7200" width="12" style="3" customWidth="1"/>
    <col min="7201" max="7201" width="3" style="3" customWidth="1"/>
    <col min="7202" max="7202" width="14.140625" style="3" customWidth="1"/>
    <col min="7203" max="7422" width="9.140625" style="3"/>
    <col min="7423" max="7423" width="6.42578125" style="3" customWidth="1"/>
    <col min="7424" max="7424" width="11.140625" style="3" customWidth="1"/>
    <col min="7425" max="7425" width="13.28515625" style="3" customWidth="1"/>
    <col min="7426" max="7426" width="6.28515625" style="3" bestFit="1" customWidth="1"/>
    <col min="7427" max="7427" width="7" style="3" customWidth="1"/>
    <col min="7428" max="7428" width="14.140625" style="3" bestFit="1" customWidth="1"/>
    <col min="7429" max="7429" width="20.7109375" style="3" bestFit="1" customWidth="1"/>
    <col min="7430" max="7430" width="25.85546875" style="3" bestFit="1" customWidth="1"/>
    <col min="7431" max="7431" width="22.5703125" style="3" bestFit="1" customWidth="1"/>
    <col min="7432" max="7432" width="27.140625" style="3" bestFit="1" customWidth="1"/>
    <col min="7433" max="7433" width="20" style="3" bestFit="1" customWidth="1"/>
    <col min="7434" max="7434" width="18.7109375" style="3" bestFit="1" customWidth="1"/>
    <col min="7435" max="7435" width="18.5703125" style="3" bestFit="1" customWidth="1"/>
    <col min="7436" max="7436" width="19.42578125" style="3" bestFit="1" customWidth="1"/>
    <col min="7437" max="7439" width="6" style="3" bestFit="1" customWidth="1"/>
    <col min="7440" max="7444" width="7.42578125" style="3" bestFit="1" customWidth="1"/>
    <col min="7445" max="7445" width="16.28515625" style="3" bestFit="1" customWidth="1"/>
    <col min="7446" max="7446" width="17.85546875" style="3" bestFit="1" customWidth="1"/>
    <col min="7447" max="7447" width="8.5703125" style="3" bestFit="1" customWidth="1"/>
    <col min="7448" max="7448" width="9.85546875" style="3" bestFit="1" customWidth="1"/>
    <col min="7449" max="7449" width="6" style="3" bestFit="1" customWidth="1"/>
    <col min="7450" max="7452" width="15.140625" style="3" customWidth="1"/>
    <col min="7453" max="7453" width="10.28515625" style="3" customWidth="1"/>
    <col min="7454" max="7456" width="12" style="3" customWidth="1"/>
    <col min="7457" max="7457" width="3" style="3" customWidth="1"/>
    <col min="7458" max="7458" width="14.140625" style="3" customWidth="1"/>
    <col min="7459" max="7678" width="9.140625" style="3"/>
    <col min="7679" max="7679" width="6.42578125" style="3" customWidth="1"/>
    <col min="7680" max="7680" width="11.140625" style="3" customWidth="1"/>
    <col min="7681" max="7681" width="13.28515625" style="3" customWidth="1"/>
    <col min="7682" max="7682" width="6.28515625" style="3" bestFit="1" customWidth="1"/>
    <col min="7683" max="7683" width="7" style="3" customWidth="1"/>
    <col min="7684" max="7684" width="14.140625" style="3" bestFit="1" customWidth="1"/>
    <col min="7685" max="7685" width="20.7109375" style="3" bestFit="1" customWidth="1"/>
    <col min="7686" max="7686" width="25.85546875" style="3" bestFit="1" customWidth="1"/>
    <col min="7687" max="7687" width="22.5703125" style="3" bestFit="1" customWidth="1"/>
    <col min="7688" max="7688" width="27.140625" style="3" bestFit="1" customWidth="1"/>
    <col min="7689" max="7689" width="20" style="3" bestFit="1" customWidth="1"/>
    <col min="7690" max="7690" width="18.7109375" style="3" bestFit="1" customWidth="1"/>
    <col min="7691" max="7691" width="18.5703125" style="3" bestFit="1" customWidth="1"/>
    <col min="7692" max="7692" width="19.42578125" style="3" bestFit="1" customWidth="1"/>
    <col min="7693" max="7695" width="6" style="3" bestFit="1" customWidth="1"/>
    <col min="7696" max="7700" width="7.42578125" style="3" bestFit="1" customWidth="1"/>
    <col min="7701" max="7701" width="16.28515625" style="3" bestFit="1" customWidth="1"/>
    <col min="7702" max="7702" width="17.85546875" style="3" bestFit="1" customWidth="1"/>
    <col min="7703" max="7703" width="8.5703125" style="3" bestFit="1" customWidth="1"/>
    <col min="7704" max="7704" width="9.85546875" style="3" bestFit="1" customWidth="1"/>
    <col min="7705" max="7705" width="6" style="3" bestFit="1" customWidth="1"/>
    <col min="7706" max="7708" width="15.140625" style="3" customWidth="1"/>
    <col min="7709" max="7709" width="10.28515625" style="3" customWidth="1"/>
    <col min="7710" max="7712" width="12" style="3" customWidth="1"/>
    <col min="7713" max="7713" width="3" style="3" customWidth="1"/>
    <col min="7714" max="7714" width="14.140625" style="3" customWidth="1"/>
    <col min="7715" max="7934" width="9.140625" style="3"/>
    <col min="7935" max="7935" width="6.42578125" style="3" customWidth="1"/>
    <col min="7936" max="7936" width="11.140625" style="3" customWidth="1"/>
    <col min="7937" max="7937" width="13.28515625" style="3" customWidth="1"/>
    <col min="7938" max="7938" width="6.28515625" style="3" bestFit="1" customWidth="1"/>
    <col min="7939" max="7939" width="7" style="3" customWidth="1"/>
    <col min="7940" max="7940" width="14.140625" style="3" bestFit="1" customWidth="1"/>
    <col min="7941" max="7941" width="20.7109375" style="3" bestFit="1" customWidth="1"/>
    <col min="7942" max="7942" width="25.85546875" style="3" bestFit="1" customWidth="1"/>
    <col min="7943" max="7943" width="22.5703125" style="3" bestFit="1" customWidth="1"/>
    <col min="7944" max="7944" width="27.140625" style="3" bestFit="1" customWidth="1"/>
    <col min="7945" max="7945" width="20" style="3" bestFit="1" customWidth="1"/>
    <col min="7946" max="7946" width="18.7109375" style="3" bestFit="1" customWidth="1"/>
    <col min="7947" max="7947" width="18.5703125" style="3" bestFit="1" customWidth="1"/>
    <col min="7948" max="7948" width="19.42578125" style="3" bestFit="1" customWidth="1"/>
    <col min="7949" max="7951" width="6" style="3" bestFit="1" customWidth="1"/>
    <col min="7952" max="7956" width="7.42578125" style="3" bestFit="1" customWidth="1"/>
    <col min="7957" max="7957" width="16.28515625" style="3" bestFit="1" customWidth="1"/>
    <col min="7958" max="7958" width="17.85546875" style="3" bestFit="1" customWidth="1"/>
    <col min="7959" max="7959" width="8.5703125" style="3" bestFit="1" customWidth="1"/>
    <col min="7960" max="7960" width="9.85546875" style="3" bestFit="1" customWidth="1"/>
    <col min="7961" max="7961" width="6" style="3" bestFit="1" customWidth="1"/>
    <col min="7962" max="7964" width="15.140625" style="3" customWidth="1"/>
    <col min="7965" max="7965" width="10.28515625" style="3" customWidth="1"/>
    <col min="7966" max="7968" width="12" style="3" customWidth="1"/>
    <col min="7969" max="7969" width="3" style="3" customWidth="1"/>
    <col min="7970" max="7970" width="14.140625" style="3" customWidth="1"/>
    <col min="7971" max="8190" width="9.140625" style="3"/>
    <col min="8191" max="8191" width="6.42578125" style="3" customWidth="1"/>
    <col min="8192" max="8192" width="11.140625" style="3" customWidth="1"/>
    <col min="8193" max="8193" width="13.28515625" style="3" customWidth="1"/>
    <col min="8194" max="8194" width="6.28515625" style="3" bestFit="1" customWidth="1"/>
    <col min="8195" max="8195" width="7" style="3" customWidth="1"/>
    <col min="8196" max="8196" width="14.140625" style="3" bestFit="1" customWidth="1"/>
    <col min="8197" max="8197" width="20.7109375" style="3" bestFit="1" customWidth="1"/>
    <col min="8198" max="8198" width="25.85546875" style="3" bestFit="1" customWidth="1"/>
    <col min="8199" max="8199" width="22.5703125" style="3" bestFit="1" customWidth="1"/>
    <col min="8200" max="8200" width="27.140625" style="3" bestFit="1" customWidth="1"/>
    <col min="8201" max="8201" width="20" style="3" bestFit="1" customWidth="1"/>
    <col min="8202" max="8202" width="18.7109375" style="3" bestFit="1" customWidth="1"/>
    <col min="8203" max="8203" width="18.5703125" style="3" bestFit="1" customWidth="1"/>
    <col min="8204" max="8204" width="19.42578125" style="3" bestFit="1" customWidth="1"/>
    <col min="8205" max="8207" width="6" style="3" bestFit="1" customWidth="1"/>
    <col min="8208" max="8212" width="7.42578125" style="3" bestFit="1" customWidth="1"/>
    <col min="8213" max="8213" width="16.28515625" style="3" bestFit="1" customWidth="1"/>
    <col min="8214" max="8214" width="17.85546875" style="3" bestFit="1" customWidth="1"/>
    <col min="8215" max="8215" width="8.5703125" style="3" bestFit="1" customWidth="1"/>
    <col min="8216" max="8216" width="9.85546875" style="3" bestFit="1" customWidth="1"/>
    <col min="8217" max="8217" width="6" style="3" bestFit="1" customWidth="1"/>
    <col min="8218" max="8220" width="15.140625" style="3" customWidth="1"/>
    <col min="8221" max="8221" width="10.28515625" style="3" customWidth="1"/>
    <col min="8222" max="8224" width="12" style="3" customWidth="1"/>
    <col min="8225" max="8225" width="3" style="3" customWidth="1"/>
    <col min="8226" max="8226" width="14.140625" style="3" customWidth="1"/>
    <col min="8227" max="8446" width="9.140625" style="3"/>
    <col min="8447" max="8447" width="6.42578125" style="3" customWidth="1"/>
    <col min="8448" max="8448" width="11.140625" style="3" customWidth="1"/>
    <col min="8449" max="8449" width="13.28515625" style="3" customWidth="1"/>
    <col min="8450" max="8450" width="6.28515625" style="3" bestFit="1" customWidth="1"/>
    <col min="8451" max="8451" width="7" style="3" customWidth="1"/>
    <col min="8452" max="8452" width="14.140625" style="3" bestFit="1" customWidth="1"/>
    <col min="8453" max="8453" width="20.7109375" style="3" bestFit="1" customWidth="1"/>
    <col min="8454" max="8454" width="25.85546875" style="3" bestFit="1" customWidth="1"/>
    <col min="8455" max="8455" width="22.5703125" style="3" bestFit="1" customWidth="1"/>
    <col min="8456" max="8456" width="27.140625" style="3" bestFit="1" customWidth="1"/>
    <col min="8457" max="8457" width="20" style="3" bestFit="1" customWidth="1"/>
    <col min="8458" max="8458" width="18.7109375" style="3" bestFit="1" customWidth="1"/>
    <col min="8459" max="8459" width="18.5703125" style="3" bestFit="1" customWidth="1"/>
    <col min="8460" max="8460" width="19.42578125" style="3" bestFit="1" customWidth="1"/>
    <col min="8461" max="8463" width="6" style="3" bestFit="1" customWidth="1"/>
    <col min="8464" max="8468" width="7.42578125" style="3" bestFit="1" customWidth="1"/>
    <col min="8469" max="8469" width="16.28515625" style="3" bestFit="1" customWidth="1"/>
    <col min="8470" max="8470" width="17.85546875" style="3" bestFit="1" customWidth="1"/>
    <col min="8471" max="8471" width="8.5703125" style="3" bestFit="1" customWidth="1"/>
    <col min="8472" max="8472" width="9.85546875" style="3" bestFit="1" customWidth="1"/>
    <col min="8473" max="8473" width="6" style="3" bestFit="1" customWidth="1"/>
    <col min="8474" max="8476" width="15.140625" style="3" customWidth="1"/>
    <col min="8477" max="8477" width="10.28515625" style="3" customWidth="1"/>
    <col min="8478" max="8480" width="12" style="3" customWidth="1"/>
    <col min="8481" max="8481" width="3" style="3" customWidth="1"/>
    <col min="8482" max="8482" width="14.140625" style="3" customWidth="1"/>
    <col min="8483" max="8702" width="9.140625" style="3"/>
    <col min="8703" max="8703" width="6.42578125" style="3" customWidth="1"/>
    <col min="8704" max="8704" width="11.140625" style="3" customWidth="1"/>
    <col min="8705" max="8705" width="13.28515625" style="3" customWidth="1"/>
    <col min="8706" max="8706" width="6.28515625" style="3" bestFit="1" customWidth="1"/>
    <col min="8707" max="8707" width="7" style="3" customWidth="1"/>
    <col min="8708" max="8708" width="14.140625" style="3" bestFit="1" customWidth="1"/>
    <col min="8709" max="8709" width="20.7109375" style="3" bestFit="1" customWidth="1"/>
    <col min="8710" max="8710" width="25.85546875" style="3" bestFit="1" customWidth="1"/>
    <col min="8711" max="8711" width="22.5703125" style="3" bestFit="1" customWidth="1"/>
    <col min="8712" max="8712" width="27.140625" style="3" bestFit="1" customWidth="1"/>
    <col min="8713" max="8713" width="20" style="3" bestFit="1" customWidth="1"/>
    <col min="8714" max="8714" width="18.7109375" style="3" bestFit="1" customWidth="1"/>
    <col min="8715" max="8715" width="18.5703125" style="3" bestFit="1" customWidth="1"/>
    <col min="8716" max="8716" width="19.42578125" style="3" bestFit="1" customWidth="1"/>
    <col min="8717" max="8719" width="6" style="3" bestFit="1" customWidth="1"/>
    <col min="8720" max="8724" width="7.42578125" style="3" bestFit="1" customWidth="1"/>
    <col min="8725" max="8725" width="16.28515625" style="3" bestFit="1" customWidth="1"/>
    <col min="8726" max="8726" width="17.85546875" style="3" bestFit="1" customWidth="1"/>
    <col min="8727" max="8727" width="8.5703125" style="3" bestFit="1" customWidth="1"/>
    <col min="8728" max="8728" width="9.85546875" style="3" bestFit="1" customWidth="1"/>
    <col min="8729" max="8729" width="6" style="3" bestFit="1" customWidth="1"/>
    <col min="8730" max="8732" width="15.140625" style="3" customWidth="1"/>
    <col min="8733" max="8733" width="10.28515625" style="3" customWidth="1"/>
    <col min="8734" max="8736" width="12" style="3" customWidth="1"/>
    <col min="8737" max="8737" width="3" style="3" customWidth="1"/>
    <col min="8738" max="8738" width="14.140625" style="3" customWidth="1"/>
    <col min="8739" max="8958" width="9.140625" style="3"/>
    <col min="8959" max="8959" width="6.42578125" style="3" customWidth="1"/>
    <col min="8960" max="8960" width="11.140625" style="3" customWidth="1"/>
    <col min="8961" max="8961" width="13.28515625" style="3" customWidth="1"/>
    <col min="8962" max="8962" width="6.28515625" style="3" bestFit="1" customWidth="1"/>
    <col min="8963" max="8963" width="7" style="3" customWidth="1"/>
    <col min="8964" max="8964" width="14.140625" style="3" bestFit="1" customWidth="1"/>
    <col min="8965" max="8965" width="20.7109375" style="3" bestFit="1" customWidth="1"/>
    <col min="8966" max="8966" width="25.85546875" style="3" bestFit="1" customWidth="1"/>
    <col min="8967" max="8967" width="22.5703125" style="3" bestFit="1" customWidth="1"/>
    <col min="8968" max="8968" width="27.140625" style="3" bestFit="1" customWidth="1"/>
    <col min="8969" max="8969" width="20" style="3" bestFit="1" customWidth="1"/>
    <col min="8970" max="8970" width="18.7109375" style="3" bestFit="1" customWidth="1"/>
    <col min="8971" max="8971" width="18.5703125" style="3" bestFit="1" customWidth="1"/>
    <col min="8972" max="8972" width="19.42578125" style="3" bestFit="1" customWidth="1"/>
    <col min="8973" max="8975" width="6" style="3" bestFit="1" customWidth="1"/>
    <col min="8976" max="8980" width="7.42578125" style="3" bestFit="1" customWidth="1"/>
    <col min="8981" max="8981" width="16.28515625" style="3" bestFit="1" customWidth="1"/>
    <col min="8982" max="8982" width="17.85546875" style="3" bestFit="1" customWidth="1"/>
    <col min="8983" max="8983" width="8.5703125" style="3" bestFit="1" customWidth="1"/>
    <col min="8984" max="8984" width="9.85546875" style="3" bestFit="1" customWidth="1"/>
    <col min="8985" max="8985" width="6" style="3" bestFit="1" customWidth="1"/>
    <col min="8986" max="8988" width="15.140625" style="3" customWidth="1"/>
    <col min="8989" max="8989" width="10.28515625" style="3" customWidth="1"/>
    <col min="8990" max="8992" width="12" style="3" customWidth="1"/>
    <col min="8993" max="8993" width="3" style="3" customWidth="1"/>
    <col min="8994" max="8994" width="14.140625" style="3" customWidth="1"/>
    <col min="8995" max="9214" width="9.140625" style="3"/>
    <col min="9215" max="9215" width="6.42578125" style="3" customWidth="1"/>
    <col min="9216" max="9216" width="11.140625" style="3" customWidth="1"/>
    <col min="9217" max="9217" width="13.28515625" style="3" customWidth="1"/>
    <col min="9218" max="9218" width="6.28515625" style="3" bestFit="1" customWidth="1"/>
    <col min="9219" max="9219" width="7" style="3" customWidth="1"/>
    <col min="9220" max="9220" width="14.140625" style="3" bestFit="1" customWidth="1"/>
    <col min="9221" max="9221" width="20.7109375" style="3" bestFit="1" customWidth="1"/>
    <col min="9222" max="9222" width="25.85546875" style="3" bestFit="1" customWidth="1"/>
    <col min="9223" max="9223" width="22.5703125" style="3" bestFit="1" customWidth="1"/>
    <col min="9224" max="9224" width="27.140625" style="3" bestFit="1" customWidth="1"/>
    <col min="9225" max="9225" width="20" style="3" bestFit="1" customWidth="1"/>
    <col min="9226" max="9226" width="18.7109375" style="3" bestFit="1" customWidth="1"/>
    <col min="9227" max="9227" width="18.5703125" style="3" bestFit="1" customWidth="1"/>
    <col min="9228" max="9228" width="19.42578125" style="3" bestFit="1" customWidth="1"/>
    <col min="9229" max="9231" width="6" style="3" bestFit="1" customWidth="1"/>
    <col min="9232" max="9236" width="7.42578125" style="3" bestFit="1" customWidth="1"/>
    <col min="9237" max="9237" width="16.28515625" style="3" bestFit="1" customWidth="1"/>
    <col min="9238" max="9238" width="17.85546875" style="3" bestFit="1" customWidth="1"/>
    <col min="9239" max="9239" width="8.5703125" style="3" bestFit="1" customWidth="1"/>
    <col min="9240" max="9240" width="9.85546875" style="3" bestFit="1" customWidth="1"/>
    <col min="9241" max="9241" width="6" style="3" bestFit="1" customWidth="1"/>
    <col min="9242" max="9244" width="15.140625" style="3" customWidth="1"/>
    <col min="9245" max="9245" width="10.28515625" style="3" customWidth="1"/>
    <col min="9246" max="9248" width="12" style="3" customWidth="1"/>
    <col min="9249" max="9249" width="3" style="3" customWidth="1"/>
    <col min="9250" max="9250" width="14.140625" style="3" customWidth="1"/>
    <col min="9251" max="9470" width="9.140625" style="3"/>
    <col min="9471" max="9471" width="6.42578125" style="3" customWidth="1"/>
    <col min="9472" max="9472" width="11.140625" style="3" customWidth="1"/>
    <col min="9473" max="9473" width="13.28515625" style="3" customWidth="1"/>
    <col min="9474" max="9474" width="6.28515625" style="3" bestFit="1" customWidth="1"/>
    <col min="9475" max="9475" width="7" style="3" customWidth="1"/>
    <col min="9476" max="9476" width="14.140625" style="3" bestFit="1" customWidth="1"/>
    <col min="9477" max="9477" width="20.7109375" style="3" bestFit="1" customWidth="1"/>
    <col min="9478" max="9478" width="25.85546875" style="3" bestFit="1" customWidth="1"/>
    <col min="9479" max="9479" width="22.5703125" style="3" bestFit="1" customWidth="1"/>
    <col min="9480" max="9480" width="27.140625" style="3" bestFit="1" customWidth="1"/>
    <col min="9481" max="9481" width="20" style="3" bestFit="1" customWidth="1"/>
    <col min="9482" max="9482" width="18.7109375" style="3" bestFit="1" customWidth="1"/>
    <col min="9483" max="9483" width="18.5703125" style="3" bestFit="1" customWidth="1"/>
    <col min="9484" max="9484" width="19.42578125" style="3" bestFit="1" customWidth="1"/>
    <col min="9485" max="9487" width="6" style="3" bestFit="1" customWidth="1"/>
    <col min="9488" max="9492" width="7.42578125" style="3" bestFit="1" customWidth="1"/>
    <col min="9493" max="9493" width="16.28515625" style="3" bestFit="1" customWidth="1"/>
    <col min="9494" max="9494" width="17.85546875" style="3" bestFit="1" customWidth="1"/>
    <col min="9495" max="9495" width="8.5703125" style="3" bestFit="1" customWidth="1"/>
    <col min="9496" max="9496" width="9.85546875" style="3" bestFit="1" customWidth="1"/>
    <col min="9497" max="9497" width="6" style="3" bestFit="1" customWidth="1"/>
    <col min="9498" max="9500" width="15.140625" style="3" customWidth="1"/>
    <col min="9501" max="9501" width="10.28515625" style="3" customWidth="1"/>
    <col min="9502" max="9504" width="12" style="3" customWidth="1"/>
    <col min="9505" max="9505" width="3" style="3" customWidth="1"/>
    <col min="9506" max="9506" width="14.140625" style="3" customWidth="1"/>
    <col min="9507" max="9726" width="9.140625" style="3"/>
    <col min="9727" max="9727" width="6.42578125" style="3" customWidth="1"/>
    <col min="9728" max="9728" width="11.140625" style="3" customWidth="1"/>
    <col min="9729" max="9729" width="13.28515625" style="3" customWidth="1"/>
    <col min="9730" max="9730" width="6.28515625" style="3" bestFit="1" customWidth="1"/>
    <col min="9731" max="9731" width="7" style="3" customWidth="1"/>
    <col min="9732" max="9732" width="14.140625" style="3" bestFit="1" customWidth="1"/>
    <col min="9733" max="9733" width="20.7109375" style="3" bestFit="1" customWidth="1"/>
    <col min="9734" max="9734" width="25.85546875" style="3" bestFit="1" customWidth="1"/>
    <col min="9735" max="9735" width="22.5703125" style="3" bestFit="1" customWidth="1"/>
    <col min="9736" max="9736" width="27.140625" style="3" bestFit="1" customWidth="1"/>
    <col min="9737" max="9737" width="20" style="3" bestFit="1" customWidth="1"/>
    <col min="9738" max="9738" width="18.7109375" style="3" bestFit="1" customWidth="1"/>
    <col min="9739" max="9739" width="18.5703125" style="3" bestFit="1" customWidth="1"/>
    <col min="9740" max="9740" width="19.42578125" style="3" bestFit="1" customWidth="1"/>
    <col min="9741" max="9743" width="6" style="3" bestFit="1" customWidth="1"/>
    <col min="9744" max="9748" width="7.42578125" style="3" bestFit="1" customWidth="1"/>
    <col min="9749" max="9749" width="16.28515625" style="3" bestFit="1" customWidth="1"/>
    <col min="9750" max="9750" width="17.85546875" style="3" bestFit="1" customWidth="1"/>
    <col min="9751" max="9751" width="8.5703125" style="3" bestFit="1" customWidth="1"/>
    <col min="9752" max="9752" width="9.85546875" style="3" bestFit="1" customWidth="1"/>
    <col min="9753" max="9753" width="6" style="3" bestFit="1" customWidth="1"/>
    <col min="9754" max="9756" width="15.140625" style="3" customWidth="1"/>
    <col min="9757" max="9757" width="10.28515625" style="3" customWidth="1"/>
    <col min="9758" max="9760" width="12" style="3" customWidth="1"/>
    <col min="9761" max="9761" width="3" style="3" customWidth="1"/>
    <col min="9762" max="9762" width="14.140625" style="3" customWidth="1"/>
    <col min="9763" max="9982" width="9.140625" style="3"/>
    <col min="9983" max="9983" width="6.42578125" style="3" customWidth="1"/>
    <col min="9984" max="9984" width="11.140625" style="3" customWidth="1"/>
    <col min="9985" max="9985" width="13.28515625" style="3" customWidth="1"/>
    <col min="9986" max="9986" width="6.28515625" style="3" bestFit="1" customWidth="1"/>
    <col min="9987" max="9987" width="7" style="3" customWidth="1"/>
    <col min="9988" max="9988" width="14.140625" style="3" bestFit="1" customWidth="1"/>
    <col min="9989" max="9989" width="20.7109375" style="3" bestFit="1" customWidth="1"/>
    <col min="9990" max="9990" width="25.85546875" style="3" bestFit="1" customWidth="1"/>
    <col min="9991" max="9991" width="22.5703125" style="3" bestFit="1" customWidth="1"/>
    <col min="9992" max="9992" width="27.140625" style="3" bestFit="1" customWidth="1"/>
    <col min="9993" max="9993" width="20" style="3" bestFit="1" customWidth="1"/>
    <col min="9994" max="9994" width="18.7109375" style="3" bestFit="1" customWidth="1"/>
    <col min="9995" max="9995" width="18.5703125" style="3" bestFit="1" customWidth="1"/>
    <col min="9996" max="9996" width="19.42578125" style="3" bestFit="1" customWidth="1"/>
    <col min="9997" max="9999" width="6" style="3" bestFit="1" customWidth="1"/>
    <col min="10000" max="10004" width="7.42578125" style="3" bestFit="1" customWidth="1"/>
    <col min="10005" max="10005" width="16.28515625" style="3" bestFit="1" customWidth="1"/>
    <col min="10006" max="10006" width="17.85546875" style="3" bestFit="1" customWidth="1"/>
    <col min="10007" max="10007" width="8.5703125" style="3" bestFit="1" customWidth="1"/>
    <col min="10008" max="10008" width="9.85546875" style="3" bestFit="1" customWidth="1"/>
    <col min="10009" max="10009" width="6" style="3" bestFit="1" customWidth="1"/>
    <col min="10010" max="10012" width="15.140625" style="3" customWidth="1"/>
    <col min="10013" max="10013" width="10.28515625" style="3" customWidth="1"/>
    <col min="10014" max="10016" width="12" style="3" customWidth="1"/>
    <col min="10017" max="10017" width="3" style="3" customWidth="1"/>
    <col min="10018" max="10018" width="14.140625" style="3" customWidth="1"/>
    <col min="10019" max="10238" width="9.140625" style="3"/>
    <col min="10239" max="10239" width="6.42578125" style="3" customWidth="1"/>
    <col min="10240" max="10240" width="11.140625" style="3" customWidth="1"/>
    <col min="10241" max="10241" width="13.28515625" style="3" customWidth="1"/>
    <col min="10242" max="10242" width="6.28515625" style="3" bestFit="1" customWidth="1"/>
    <col min="10243" max="10243" width="7" style="3" customWidth="1"/>
    <col min="10244" max="10244" width="14.140625" style="3" bestFit="1" customWidth="1"/>
    <col min="10245" max="10245" width="20.7109375" style="3" bestFit="1" customWidth="1"/>
    <col min="10246" max="10246" width="25.85546875" style="3" bestFit="1" customWidth="1"/>
    <col min="10247" max="10247" width="22.5703125" style="3" bestFit="1" customWidth="1"/>
    <col min="10248" max="10248" width="27.140625" style="3" bestFit="1" customWidth="1"/>
    <col min="10249" max="10249" width="20" style="3" bestFit="1" customWidth="1"/>
    <col min="10250" max="10250" width="18.7109375" style="3" bestFit="1" customWidth="1"/>
    <col min="10251" max="10251" width="18.5703125" style="3" bestFit="1" customWidth="1"/>
    <col min="10252" max="10252" width="19.42578125" style="3" bestFit="1" customWidth="1"/>
    <col min="10253" max="10255" width="6" style="3" bestFit="1" customWidth="1"/>
    <col min="10256" max="10260" width="7.42578125" style="3" bestFit="1" customWidth="1"/>
    <col min="10261" max="10261" width="16.28515625" style="3" bestFit="1" customWidth="1"/>
    <col min="10262" max="10262" width="17.85546875" style="3" bestFit="1" customWidth="1"/>
    <col min="10263" max="10263" width="8.5703125" style="3" bestFit="1" customWidth="1"/>
    <col min="10264" max="10264" width="9.85546875" style="3" bestFit="1" customWidth="1"/>
    <col min="10265" max="10265" width="6" style="3" bestFit="1" customWidth="1"/>
    <col min="10266" max="10268" width="15.140625" style="3" customWidth="1"/>
    <col min="10269" max="10269" width="10.28515625" style="3" customWidth="1"/>
    <col min="10270" max="10272" width="12" style="3" customWidth="1"/>
    <col min="10273" max="10273" width="3" style="3" customWidth="1"/>
    <col min="10274" max="10274" width="14.140625" style="3" customWidth="1"/>
    <col min="10275" max="10494" width="9.140625" style="3"/>
    <col min="10495" max="10495" width="6.42578125" style="3" customWidth="1"/>
    <col min="10496" max="10496" width="11.140625" style="3" customWidth="1"/>
    <col min="10497" max="10497" width="13.28515625" style="3" customWidth="1"/>
    <col min="10498" max="10498" width="6.28515625" style="3" bestFit="1" customWidth="1"/>
    <col min="10499" max="10499" width="7" style="3" customWidth="1"/>
    <col min="10500" max="10500" width="14.140625" style="3" bestFit="1" customWidth="1"/>
    <col min="10501" max="10501" width="20.7109375" style="3" bestFit="1" customWidth="1"/>
    <col min="10502" max="10502" width="25.85546875" style="3" bestFit="1" customWidth="1"/>
    <col min="10503" max="10503" width="22.5703125" style="3" bestFit="1" customWidth="1"/>
    <col min="10504" max="10504" width="27.140625" style="3" bestFit="1" customWidth="1"/>
    <col min="10505" max="10505" width="20" style="3" bestFit="1" customWidth="1"/>
    <col min="10506" max="10506" width="18.7109375" style="3" bestFit="1" customWidth="1"/>
    <col min="10507" max="10507" width="18.5703125" style="3" bestFit="1" customWidth="1"/>
    <col min="10508" max="10508" width="19.42578125" style="3" bestFit="1" customWidth="1"/>
    <col min="10509" max="10511" width="6" style="3" bestFit="1" customWidth="1"/>
    <col min="10512" max="10516" width="7.42578125" style="3" bestFit="1" customWidth="1"/>
    <col min="10517" max="10517" width="16.28515625" style="3" bestFit="1" customWidth="1"/>
    <col min="10518" max="10518" width="17.85546875" style="3" bestFit="1" customWidth="1"/>
    <col min="10519" max="10519" width="8.5703125" style="3" bestFit="1" customWidth="1"/>
    <col min="10520" max="10520" width="9.85546875" style="3" bestFit="1" customWidth="1"/>
    <col min="10521" max="10521" width="6" style="3" bestFit="1" customWidth="1"/>
    <col min="10522" max="10524" width="15.140625" style="3" customWidth="1"/>
    <col min="10525" max="10525" width="10.28515625" style="3" customWidth="1"/>
    <col min="10526" max="10528" width="12" style="3" customWidth="1"/>
    <col min="10529" max="10529" width="3" style="3" customWidth="1"/>
    <col min="10530" max="10530" width="14.140625" style="3" customWidth="1"/>
    <col min="10531" max="10750" width="9.140625" style="3"/>
    <col min="10751" max="10751" width="6.42578125" style="3" customWidth="1"/>
    <col min="10752" max="10752" width="11.140625" style="3" customWidth="1"/>
    <col min="10753" max="10753" width="13.28515625" style="3" customWidth="1"/>
    <col min="10754" max="10754" width="6.28515625" style="3" bestFit="1" customWidth="1"/>
    <col min="10755" max="10755" width="7" style="3" customWidth="1"/>
    <col min="10756" max="10756" width="14.140625" style="3" bestFit="1" customWidth="1"/>
    <col min="10757" max="10757" width="20.7109375" style="3" bestFit="1" customWidth="1"/>
    <col min="10758" max="10758" width="25.85546875" style="3" bestFit="1" customWidth="1"/>
    <col min="10759" max="10759" width="22.5703125" style="3" bestFit="1" customWidth="1"/>
    <col min="10760" max="10760" width="27.140625" style="3" bestFit="1" customWidth="1"/>
    <col min="10761" max="10761" width="20" style="3" bestFit="1" customWidth="1"/>
    <col min="10762" max="10762" width="18.7109375" style="3" bestFit="1" customWidth="1"/>
    <col min="10763" max="10763" width="18.5703125" style="3" bestFit="1" customWidth="1"/>
    <col min="10764" max="10764" width="19.42578125" style="3" bestFit="1" customWidth="1"/>
    <col min="10765" max="10767" width="6" style="3" bestFit="1" customWidth="1"/>
    <col min="10768" max="10772" width="7.42578125" style="3" bestFit="1" customWidth="1"/>
    <col min="10773" max="10773" width="16.28515625" style="3" bestFit="1" customWidth="1"/>
    <col min="10774" max="10774" width="17.85546875" style="3" bestFit="1" customWidth="1"/>
    <col min="10775" max="10775" width="8.5703125" style="3" bestFit="1" customWidth="1"/>
    <col min="10776" max="10776" width="9.85546875" style="3" bestFit="1" customWidth="1"/>
    <col min="10777" max="10777" width="6" style="3" bestFit="1" customWidth="1"/>
    <col min="10778" max="10780" width="15.140625" style="3" customWidth="1"/>
    <col min="10781" max="10781" width="10.28515625" style="3" customWidth="1"/>
    <col min="10782" max="10784" width="12" style="3" customWidth="1"/>
    <col min="10785" max="10785" width="3" style="3" customWidth="1"/>
    <col min="10786" max="10786" width="14.140625" style="3" customWidth="1"/>
    <col min="10787" max="11006" width="9.140625" style="3"/>
    <col min="11007" max="11007" width="6.42578125" style="3" customWidth="1"/>
    <col min="11008" max="11008" width="11.140625" style="3" customWidth="1"/>
    <col min="11009" max="11009" width="13.28515625" style="3" customWidth="1"/>
    <col min="11010" max="11010" width="6.28515625" style="3" bestFit="1" customWidth="1"/>
    <col min="11011" max="11011" width="7" style="3" customWidth="1"/>
    <col min="11012" max="11012" width="14.140625" style="3" bestFit="1" customWidth="1"/>
    <col min="11013" max="11013" width="20.7109375" style="3" bestFit="1" customWidth="1"/>
    <col min="11014" max="11014" width="25.85546875" style="3" bestFit="1" customWidth="1"/>
    <col min="11015" max="11015" width="22.5703125" style="3" bestFit="1" customWidth="1"/>
    <col min="11016" max="11016" width="27.140625" style="3" bestFit="1" customWidth="1"/>
    <col min="11017" max="11017" width="20" style="3" bestFit="1" customWidth="1"/>
    <col min="11018" max="11018" width="18.7109375" style="3" bestFit="1" customWidth="1"/>
    <col min="11019" max="11019" width="18.5703125" style="3" bestFit="1" customWidth="1"/>
    <col min="11020" max="11020" width="19.42578125" style="3" bestFit="1" customWidth="1"/>
    <col min="11021" max="11023" width="6" style="3" bestFit="1" customWidth="1"/>
    <col min="11024" max="11028" width="7.42578125" style="3" bestFit="1" customWidth="1"/>
    <col min="11029" max="11029" width="16.28515625" style="3" bestFit="1" customWidth="1"/>
    <col min="11030" max="11030" width="17.85546875" style="3" bestFit="1" customWidth="1"/>
    <col min="11031" max="11031" width="8.5703125" style="3" bestFit="1" customWidth="1"/>
    <col min="11032" max="11032" width="9.85546875" style="3" bestFit="1" customWidth="1"/>
    <col min="11033" max="11033" width="6" style="3" bestFit="1" customWidth="1"/>
    <col min="11034" max="11036" width="15.140625" style="3" customWidth="1"/>
    <col min="11037" max="11037" width="10.28515625" style="3" customWidth="1"/>
    <col min="11038" max="11040" width="12" style="3" customWidth="1"/>
    <col min="11041" max="11041" width="3" style="3" customWidth="1"/>
    <col min="11042" max="11042" width="14.140625" style="3" customWidth="1"/>
    <col min="11043" max="11262" width="9.140625" style="3"/>
    <col min="11263" max="11263" width="6.42578125" style="3" customWidth="1"/>
    <col min="11264" max="11264" width="11.140625" style="3" customWidth="1"/>
    <col min="11265" max="11265" width="13.28515625" style="3" customWidth="1"/>
    <col min="11266" max="11266" width="6.28515625" style="3" bestFit="1" customWidth="1"/>
    <col min="11267" max="11267" width="7" style="3" customWidth="1"/>
    <col min="11268" max="11268" width="14.140625" style="3" bestFit="1" customWidth="1"/>
    <col min="11269" max="11269" width="20.7109375" style="3" bestFit="1" customWidth="1"/>
    <col min="11270" max="11270" width="25.85546875" style="3" bestFit="1" customWidth="1"/>
    <col min="11271" max="11271" width="22.5703125" style="3" bestFit="1" customWidth="1"/>
    <col min="11272" max="11272" width="27.140625" style="3" bestFit="1" customWidth="1"/>
    <col min="11273" max="11273" width="20" style="3" bestFit="1" customWidth="1"/>
    <col min="11274" max="11274" width="18.7109375" style="3" bestFit="1" customWidth="1"/>
    <col min="11275" max="11275" width="18.5703125" style="3" bestFit="1" customWidth="1"/>
    <col min="11276" max="11276" width="19.42578125" style="3" bestFit="1" customWidth="1"/>
    <col min="11277" max="11279" width="6" style="3" bestFit="1" customWidth="1"/>
    <col min="11280" max="11284" width="7.42578125" style="3" bestFit="1" customWidth="1"/>
    <col min="11285" max="11285" width="16.28515625" style="3" bestFit="1" customWidth="1"/>
    <col min="11286" max="11286" width="17.85546875" style="3" bestFit="1" customWidth="1"/>
    <col min="11287" max="11287" width="8.5703125" style="3" bestFit="1" customWidth="1"/>
    <col min="11288" max="11288" width="9.85546875" style="3" bestFit="1" customWidth="1"/>
    <col min="11289" max="11289" width="6" style="3" bestFit="1" customWidth="1"/>
    <col min="11290" max="11292" width="15.140625" style="3" customWidth="1"/>
    <col min="11293" max="11293" width="10.28515625" style="3" customWidth="1"/>
    <col min="11294" max="11296" width="12" style="3" customWidth="1"/>
    <col min="11297" max="11297" width="3" style="3" customWidth="1"/>
    <col min="11298" max="11298" width="14.140625" style="3" customWidth="1"/>
    <col min="11299" max="11518" width="9.140625" style="3"/>
    <col min="11519" max="11519" width="6.42578125" style="3" customWidth="1"/>
    <col min="11520" max="11520" width="11.140625" style="3" customWidth="1"/>
    <col min="11521" max="11521" width="13.28515625" style="3" customWidth="1"/>
    <col min="11522" max="11522" width="6.28515625" style="3" bestFit="1" customWidth="1"/>
    <col min="11523" max="11523" width="7" style="3" customWidth="1"/>
    <col min="11524" max="11524" width="14.140625" style="3" bestFit="1" customWidth="1"/>
    <col min="11525" max="11525" width="20.7109375" style="3" bestFit="1" customWidth="1"/>
    <col min="11526" max="11526" width="25.85546875" style="3" bestFit="1" customWidth="1"/>
    <col min="11527" max="11527" width="22.5703125" style="3" bestFit="1" customWidth="1"/>
    <col min="11528" max="11528" width="27.140625" style="3" bestFit="1" customWidth="1"/>
    <col min="11529" max="11529" width="20" style="3" bestFit="1" customWidth="1"/>
    <col min="11530" max="11530" width="18.7109375" style="3" bestFit="1" customWidth="1"/>
    <col min="11531" max="11531" width="18.5703125" style="3" bestFit="1" customWidth="1"/>
    <col min="11532" max="11532" width="19.42578125" style="3" bestFit="1" customWidth="1"/>
    <col min="11533" max="11535" width="6" style="3" bestFit="1" customWidth="1"/>
    <col min="11536" max="11540" width="7.42578125" style="3" bestFit="1" customWidth="1"/>
    <col min="11541" max="11541" width="16.28515625" style="3" bestFit="1" customWidth="1"/>
    <col min="11542" max="11542" width="17.85546875" style="3" bestFit="1" customWidth="1"/>
    <col min="11543" max="11543" width="8.5703125" style="3" bestFit="1" customWidth="1"/>
    <col min="11544" max="11544" width="9.85546875" style="3" bestFit="1" customWidth="1"/>
    <col min="11545" max="11545" width="6" style="3" bestFit="1" customWidth="1"/>
    <col min="11546" max="11548" width="15.140625" style="3" customWidth="1"/>
    <col min="11549" max="11549" width="10.28515625" style="3" customWidth="1"/>
    <col min="11550" max="11552" width="12" style="3" customWidth="1"/>
    <col min="11553" max="11553" width="3" style="3" customWidth="1"/>
    <col min="11554" max="11554" width="14.140625" style="3" customWidth="1"/>
    <col min="11555" max="11774" width="9.140625" style="3"/>
    <col min="11775" max="11775" width="6.42578125" style="3" customWidth="1"/>
    <col min="11776" max="11776" width="11.140625" style="3" customWidth="1"/>
    <col min="11777" max="11777" width="13.28515625" style="3" customWidth="1"/>
    <col min="11778" max="11778" width="6.28515625" style="3" bestFit="1" customWidth="1"/>
    <col min="11779" max="11779" width="7" style="3" customWidth="1"/>
    <col min="11780" max="11780" width="14.140625" style="3" bestFit="1" customWidth="1"/>
    <col min="11781" max="11781" width="20.7109375" style="3" bestFit="1" customWidth="1"/>
    <col min="11782" max="11782" width="25.85546875" style="3" bestFit="1" customWidth="1"/>
    <col min="11783" max="11783" width="22.5703125" style="3" bestFit="1" customWidth="1"/>
    <col min="11784" max="11784" width="27.140625" style="3" bestFit="1" customWidth="1"/>
    <col min="11785" max="11785" width="20" style="3" bestFit="1" customWidth="1"/>
    <col min="11786" max="11786" width="18.7109375" style="3" bestFit="1" customWidth="1"/>
    <col min="11787" max="11787" width="18.5703125" style="3" bestFit="1" customWidth="1"/>
    <col min="11788" max="11788" width="19.42578125" style="3" bestFit="1" customWidth="1"/>
    <col min="11789" max="11791" width="6" style="3" bestFit="1" customWidth="1"/>
    <col min="11792" max="11796" width="7.42578125" style="3" bestFit="1" customWidth="1"/>
    <col min="11797" max="11797" width="16.28515625" style="3" bestFit="1" customWidth="1"/>
    <col min="11798" max="11798" width="17.85546875" style="3" bestFit="1" customWidth="1"/>
    <col min="11799" max="11799" width="8.5703125" style="3" bestFit="1" customWidth="1"/>
    <col min="11800" max="11800" width="9.85546875" style="3" bestFit="1" customWidth="1"/>
    <col min="11801" max="11801" width="6" style="3" bestFit="1" customWidth="1"/>
    <col min="11802" max="11804" width="15.140625" style="3" customWidth="1"/>
    <col min="11805" max="11805" width="10.28515625" style="3" customWidth="1"/>
    <col min="11806" max="11808" width="12" style="3" customWidth="1"/>
    <col min="11809" max="11809" width="3" style="3" customWidth="1"/>
    <col min="11810" max="11810" width="14.140625" style="3" customWidth="1"/>
    <col min="11811" max="12030" width="9.140625" style="3"/>
    <col min="12031" max="12031" width="6.42578125" style="3" customWidth="1"/>
    <col min="12032" max="12032" width="11.140625" style="3" customWidth="1"/>
    <col min="12033" max="12033" width="13.28515625" style="3" customWidth="1"/>
    <col min="12034" max="12034" width="6.28515625" style="3" bestFit="1" customWidth="1"/>
    <col min="12035" max="12035" width="7" style="3" customWidth="1"/>
    <col min="12036" max="12036" width="14.140625" style="3" bestFit="1" customWidth="1"/>
    <col min="12037" max="12037" width="20.7109375" style="3" bestFit="1" customWidth="1"/>
    <col min="12038" max="12038" width="25.85546875" style="3" bestFit="1" customWidth="1"/>
    <col min="12039" max="12039" width="22.5703125" style="3" bestFit="1" customWidth="1"/>
    <col min="12040" max="12040" width="27.140625" style="3" bestFit="1" customWidth="1"/>
    <col min="12041" max="12041" width="20" style="3" bestFit="1" customWidth="1"/>
    <col min="12042" max="12042" width="18.7109375" style="3" bestFit="1" customWidth="1"/>
    <col min="12043" max="12043" width="18.5703125" style="3" bestFit="1" customWidth="1"/>
    <col min="12044" max="12044" width="19.42578125" style="3" bestFit="1" customWidth="1"/>
    <col min="12045" max="12047" width="6" style="3" bestFit="1" customWidth="1"/>
    <col min="12048" max="12052" width="7.42578125" style="3" bestFit="1" customWidth="1"/>
    <col min="12053" max="12053" width="16.28515625" style="3" bestFit="1" customWidth="1"/>
    <col min="12054" max="12054" width="17.85546875" style="3" bestFit="1" customWidth="1"/>
    <col min="12055" max="12055" width="8.5703125" style="3" bestFit="1" customWidth="1"/>
    <col min="12056" max="12056" width="9.85546875" style="3" bestFit="1" customWidth="1"/>
    <col min="12057" max="12057" width="6" style="3" bestFit="1" customWidth="1"/>
    <col min="12058" max="12060" width="15.140625" style="3" customWidth="1"/>
    <col min="12061" max="12061" width="10.28515625" style="3" customWidth="1"/>
    <col min="12062" max="12064" width="12" style="3" customWidth="1"/>
    <col min="12065" max="12065" width="3" style="3" customWidth="1"/>
    <col min="12066" max="12066" width="14.140625" style="3" customWidth="1"/>
    <col min="12067" max="12286" width="9.140625" style="3"/>
    <col min="12287" max="12287" width="6.42578125" style="3" customWidth="1"/>
    <col min="12288" max="12288" width="11.140625" style="3" customWidth="1"/>
    <col min="12289" max="12289" width="13.28515625" style="3" customWidth="1"/>
    <col min="12290" max="12290" width="6.28515625" style="3" bestFit="1" customWidth="1"/>
    <col min="12291" max="12291" width="7" style="3" customWidth="1"/>
    <col min="12292" max="12292" width="14.140625" style="3" bestFit="1" customWidth="1"/>
    <col min="12293" max="12293" width="20.7109375" style="3" bestFit="1" customWidth="1"/>
    <col min="12294" max="12294" width="25.85546875" style="3" bestFit="1" customWidth="1"/>
    <col min="12295" max="12295" width="22.5703125" style="3" bestFit="1" customWidth="1"/>
    <col min="12296" max="12296" width="27.140625" style="3" bestFit="1" customWidth="1"/>
    <col min="12297" max="12297" width="20" style="3" bestFit="1" customWidth="1"/>
    <col min="12298" max="12298" width="18.7109375" style="3" bestFit="1" customWidth="1"/>
    <col min="12299" max="12299" width="18.5703125" style="3" bestFit="1" customWidth="1"/>
    <col min="12300" max="12300" width="19.42578125" style="3" bestFit="1" customWidth="1"/>
    <col min="12301" max="12303" width="6" style="3" bestFit="1" customWidth="1"/>
    <col min="12304" max="12308" width="7.42578125" style="3" bestFit="1" customWidth="1"/>
    <col min="12309" max="12309" width="16.28515625" style="3" bestFit="1" customWidth="1"/>
    <col min="12310" max="12310" width="17.85546875" style="3" bestFit="1" customWidth="1"/>
    <col min="12311" max="12311" width="8.5703125" style="3" bestFit="1" customWidth="1"/>
    <col min="12312" max="12312" width="9.85546875" style="3" bestFit="1" customWidth="1"/>
    <col min="12313" max="12313" width="6" style="3" bestFit="1" customWidth="1"/>
    <col min="12314" max="12316" width="15.140625" style="3" customWidth="1"/>
    <col min="12317" max="12317" width="10.28515625" style="3" customWidth="1"/>
    <col min="12318" max="12320" width="12" style="3" customWidth="1"/>
    <col min="12321" max="12321" width="3" style="3" customWidth="1"/>
    <col min="12322" max="12322" width="14.140625" style="3" customWidth="1"/>
    <col min="12323" max="12542" width="9.140625" style="3"/>
    <col min="12543" max="12543" width="6.42578125" style="3" customWidth="1"/>
    <col min="12544" max="12544" width="11.140625" style="3" customWidth="1"/>
    <col min="12545" max="12545" width="13.28515625" style="3" customWidth="1"/>
    <col min="12546" max="12546" width="6.28515625" style="3" bestFit="1" customWidth="1"/>
    <col min="12547" max="12547" width="7" style="3" customWidth="1"/>
    <col min="12548" max="12548" width="14.140625" style="3" bestFit="1" customWidth="1"/>
    <col min="12549" max="12549" width="20.7109375" style="3" bestFit="1" customWidth="1"/>
    <col min="12550" max="12550" width="25.85546875" style="3" bestFit="1" customWidth="1"/>
    <col min="12551" max="12551" width="22.5703125" style="3" bestFit="1" customWidth="1"/>
    <col min="12552" max="12552" width="27.140625" style="3" bestFit="1" customWidth="1"/>
    <col min="12553" max="12553" width="20" style="3" bestFit="1" customWidth="1"/>
    <col min="12554" max="12554" width="18.7109375" style="3" bestFit="1" customWidth="1"/>
    <col min="12555" max="12555" width="18.5703125" style="3" bestFit="1" customWidth="1"/>
    <col min="12556" max="12556" width="19.42578125" style="3" bestFit="1" customWidth="1"/>
    <col min="12557" max="12559" width="6" style="3" bestFit="1" customWidth="1"/>
    <col min="12560" max="12564" width="7.42578125" style="3" bestFit="1" customWidth="1"/>
    <col min="12565" max="12565" width="16.28515625" style="3" bestFit="1" customWidth="1"/>
    <col min="12566" max="12566" width="17.85546875" style="3" bestFit="1" customWidth="1"/>
    <col min="12567" max="12567" width="8.5703125" style="3" bestFit="1" customWidth="1"/>
    <col min="12568" max="12568" width="9.85546875" style="3" bestFit="1" customWidth="1"/>
    <col min="12569" max="12569" width="6" style="3" bestFit="1" customWidth="1"/>
    <col min="12570" max="12572" width="15.140625" style="3" customWidth="1"/>
    <col min="12573" max="12573" width="10.28515625" style="3" customWidth="1"/>
    <col min="12574" max="12576" width="12" style="3" customWidth="1"/>
    <col min="12577" max="12577" width="3" style="3" customWidth="1"/>
    <col min="12578" max="12578" width="14.140625" style="3" customWidth="1"/>
    <col min="12579" max="12798" width="9.140625" style="3"/>
    <col min="12799" max="12799" width="6.42578125" style="3" customWidth="1"/>
    <col min="12800" max="12800" width="11.140625" style="3" customWidth="1"/>
    <col min="12801" max="12801" width="13.28515625" style="3" customWidth="1"/>
    <col min="12802" max="12802" width="6.28515625" style="3" bestFit="1" customWidth="1"/>
    <col min="12803" max="12803" width="7" style="3" customWidth="1"/>
    <col min="12804" max="12804" width="14.140625" style="3" bestFit="1" customWidth="1"/>
    <col min="12805" max="12805" width="20.7109375" style="3" bestFit="1" customWidth="1"/>
    <col min="12806" max="12806" width="25.85546875" style="3" bestFit="1" customWidth="1"/>
    <col min="12807" max="12807" width="22.5703125" style="3" bestFit="1" customWidth="1"/>
    <col min="12808" max="12808" width="27.140625" style="3" bestFit="1" customWidth="1"/>
    <col min="12809" max="12809" width="20" style="3" bestFit="1" customWidth="1"/>
    <col min="12810" max="12810" width="18.7109375" style="3" bestFit="1" customWidth="1"/>
    <col min="12811" max="12811" width="18.5703125" style="3" bestFit="1" customWidth="1"/>
    <col min="12812" max="12812" width="19.42578125" style="3" bestFit="1" customWidth="1"/>
    <col min="12813" max="12815" width="6" style="3" bestFit="1" customWidth="1"/>
    <col min="12816" max="12820" width="7.42578125" style="3" bestFit="1" customWidth="1"/>
    <col min="12821" max="12821" width="16.28515625" style="3" bestFit="1" customWidth="1"/>
    <col min="12822" max="12822" width="17.85546875" style="3" bestFit="1" customWidth="1"/>
    <col min="12823" max="12823" width="8.5703125" style="3" bestFit="1" customWidth="1"/>
    <col min="12824" max="12824" width="9.85546875" style="3" bestFit="1" customWidth="1"/>
    <col min="12825" max="12825" width="6" style="3" bestFit="1" customWidth="1"/>
    <col min="12826" max="12828" width="15.140625" style="3" customWidth="1"/>
    <col min="12829" max="12829" width="10.28515625" style="3" customWidth="1"/>
    <col min="12830" max="12832" width="12" style="3" customWidth="1"/>
    <col min="12833" max="12833" width="3" style="3" customWidth="1"/>
    <col min="12834" max="12834" width="14.140625" style="3" customWidth="1"/>
    <col min="12835" max="13054" width="9.140625" style="3"/>
    <col min="13055" max="13055" width="6.42578125" style="3" customWidth="1"/>
    <col min="13056" max="13056" width="11.140625" style="3" customWidth="1"/>
    <col min="13057" max="13057" width="13.28515625" style="3" customWidth="1"/>
    <col min="13058" max="13058" width="6.28515625" style="3" bestFit="1" customWidth="1"/>
    <col min="13059" max="13059" width="7" style="3" customWidth="1"/>
    <col min="13060" max="13060" width="14.140625" style="3" bestFit="1" customWidth="1"/>
    <col min="13061" max="13061" width="20.7109375" style="3" bestFit="1" customWidth="1"/>
    <col min="13062" max="13062" width="25.85546875" style="3" bestFit="1" customWidth="1"/>
    <col min="13063" max="13063" width="22.5703125" style="3" bestFit="1" customWidth="1"/>
    <col min="13064" max="13064" width="27.140625" style="3" bestFit="1" customWidth="1"/>
    <col min="13065" max="13065" width="20" style="3" bestFit="1" customWidth="1"/>
    <col min="13066" max="13066" width="18.7109375" style="3" bestFit="1" customWidth="1"/>
    <col min="13067" max="13067" width="18.5703125" style="3" bestFit="1" customWidth="1"/>
    <col min="13068" max="13068" width="19.42578125" style="3" bestFit="1" customWidth="1"/>
    <col min="13069" max="13071" width="6" style="3" bestFit="1" customWidth="1"/>
    <col min="13072" max="13076" width="7.42578125" style="3" bestFit="1" customWidth="1"/>
    <col min="13077" max="13077" width="16.28515625" style="3" bestFit="1" customWidth="1"/>
    <col min="13078" max="13078" width="17.85546875" style="3" bestFit="1" customWidth="1"/>
    <col min="13079" max="13079" width="8.5703125" style="3" bestFit="1" customWidth="1"/>
    <col min="13080" max="13080" width="9.85546875" style="3" bestFit="1" customWidth="1"/>
    <col min="13081" max="13081" width="6" style="3" bestFit="1" customWidth="1"/>
    <col min="13082" max="13084" width="15.140625" style="3" customWidth="1"/>
    <col min="13085" max="13085" width="10.28515625" style="3" customWidth="1"/>
    <col min="13086" max="13088" width="12" style="3" customWidth="1"/>
    <col min="13089" max="13089" width="3" style="3" customWidth="1"/>
    <col min="13090" max="13090" width="14.140625" style="3" customWidth="1"/>
    <col min="13091" max="13310" width="9.140625" style="3"/>
    <col min="13311" max="13311" width="6.42578125" style="3" customWidth="1"/>
    <col min="13312" max="13312" width="11.140625" style="3" customWidth="1"/>
    <col min="13313" max="13313" width="13.28515625" style="3" customWidth="1"/>
    <col min="13314" max="13314" width="6.28515625" style="3" bestFit="1" customWidth="1"/>
    <col min="13315" max="13315" width="7" style="3" customWidth="1"/>
    <col min="13316" max="13316" width="14.140625" style="3" bestFit="1" customWidth="1"/>
    <col min="13317" max="13317" width="20.7109375" style="3" bestFit="1" customWidth="1"/>
    <col min="13318" max="13318" width="25.85546875" style="3" bestFit="1" customWidth="1"/>
    <col min="13319" max="13319" width="22.5703125" style="3" bestFit="1" customWidth="1"/>
    <col min="13320" max="13320" width="27.140625" style="3" bestFit="1" customWidth="1"/>
    <col min="13321" max="13321" width="20" style="3" bestFit="1" customWidth="1"/>
    <col min="13322" max="13322" width="18.7109375" style="3" bestFit="1" customWidth="1"/>
    <col min="13323" max="13323" width="18.5703125" style="3" bestFit="1" customWidth="1"/>
    <col min="13324" max="13324" width="19.42578125" style="3" bestFit="1" customWidth="1"/>
    <col min="13325" max="13327" width="6" style="3" bestFit="1" customWidth="1"/>
    <col min="13328" max="13332" width="7.42578125" style="3" bestFit="1" customWidth="1"/>
    <col min="13333" max="13333" width="16.28515625" style="3" bestFit="1" customWidth="1"/>
    <col min="13334" max="13334" width="17.85546875" style="3" bestFit="1" customWidth="1"/>
    <col min="13335" max="13335" width="8.5703125" style="3" bestFit="1" customWidth="1"/>
    <col min="13336" max="13336" width="9.85546875" style="3" bestFit="1" customWidth="1"/>
    <col min="13337" max="13337" width="6" style="3" bestFit="1" customWidth="1"/>
    <col min="13338" max="13340" width="15.140625" style="3" customWidth="1"/>
    <col min="13341" max="13341" width="10.28515625" style="3" customWidth="1"/>
    <col min="13342" max="13344" width="12" style="3" customWidth="1"/>
    <col min="13345" max="13345" width="3" style="3" customWidth="1"/>
    <col min="13346" max="13346" width="14.140625" style="3" customWidth="1"/>
    <col min="13347" max="13566" width="9.140625" style="3"/>
    <col min="13567" max="13567" width="6.42578125" style="3" customWidth="1"/>
    <col min="13568" max="13568" width="11.140625" style="3" customWidth="1"/>
    <col min="13569" max="13569" width="13.28515625" style="3" customWidth="1"/>
    <col min="13570" max="13570" width="6.28515625" style="3" bestFit="1" customWidth="1"/>
    <col min="13571" max="13571" width="7" style="3" customWidth="1"/>
    <col min="13572" max="13572" width="14.140625" style="3" bestFit="1" customWidth="1"/>
    <col min="13573" max="13573" width="20.7109375" style="3" bestFit="1" customWidth="1"/>
    <col min="13574" max="13574" width="25.85546875" style="3" bestFit="1" customWidth="1"/>
    <col min="13575" max="13575" width="22.5703125" style="3" bestFit="1" customWidth="1"/>
    <col min="13576" max="13576" width="27.140625" style="3" bestFit="1" customWidth="1"/>
    <col min="13577" max="13577" width="20" style="3" bestFit="1" customWidth="1"/>
    <col min="13578" max="13578" width="18.7109375" style="3" bestFit="1" customWidth="1"/>
    <col min="13579" max="13579" width="18.5703125" style="3" bestFit="1" customWidth="1"/>
    <col min="13580" max="13580" width="19.42578125" style="3" bestFit="1" customWidth="1"/>
    <col min="13581" max="13583" width="6" style="3" bestFit="1" customWidth="1"/>
    <col min="13584" max="13588" width="7.42578125" style="3" bestFit="1" customWidth="1"/>
    <col min="13589" max="13589" width="16.28515625" style="3" bestFit="1" customWidth="1"/>
    <col min="13590" max="13590" width="17.85546875" style="3" bestFit="1" customWidth="1"/>
    <col min="13591" max="13591" width="8.5703125" style="3" bestFit="1" customWidth="1"/>
    <col min="13592" max="13592" width="9.85546875" style="3" bestFit="1" customWidth="1"/>
    <col min="13593" max="13593" width="6" style="3" bestFit="1" customWidth="1"/>
    <col min="13594" max="13596" width="15.140625" style="3" customWidth="1"/>
    <col min="13597" max="13597" width="10.28515625" style="3" customWidth="1"/>
    <col min="13598" max="13600" width="12" style="3" customWidth="1"/>
    <col min="13601" max="13601" width="3" style="3" customWidth="1"/>
    <col min="13602" max="13602" width="14.140625" style="3" customWidth="1"/>
    <col min="13603" max="13822" width="9.140625" style="3"/>
    <col min="13823" max="13823" width="6.42578125" style="3" customWidth="1"/>
    <col min="13824" max="13824" width="11.140625" style="3" customWidth="1"/>
    <col min="13825" max="13825" width="13.28515625" style="3" customWidth="1"/>
    <col min="13826" max="13826" width="6.28515625" style="3" bestFit="1" customWidth="1"/>
    <col min="13827" max="13827" width="7" style="3" customWidth="1"/>
    <col min="13828" max="13828" width="14.140625" style="3" bestFit="1" customWidth="1"/>
    <col min="13829" max="13829" width="20.7109375" style="3" bestFit="1" customWidth="1"/>
    <col min="13830" max="13830" width="25.85546875" style="3" bestFit="1" customWidth="1"/>
    <col min="13831" max="13831" width="22.5703125" style="3" bestFit="1" customWidth="1"/>
    <col min="13832" max="13832" width="27.140625" style="3" bestFit="1" customWidth="1"/>
    <col min="13833" max="13833" width="20" style="3" bestFit="1" customWidth="1"/>
    <col min="13834" max="13834" width="18.7109375" style="3" bestFit="1" customWidth="1"/>
    <col min="13835" max="13835" width="18.5703125" style="3" bestFit="1" customWidth="1"/>
    <col min="13836" max="13836" width="19.42578125" style="3" bestFit="1" customWidth="1"/>
    <col min="13837" max="13839" width="6" style="3" bestFit="1" customWidth="1"/>
    <col min="13840" max="13844" width="7.42578125" style="3" bestFit="1" customWidth="1"/>
    <col min="13845" max="13845" width="16.28515625" style="3" bestFit="1" customWidth="1"/>
    <col min="13846" max="13846" width="17.85546875" style="3" bestFit="1" customWidth="1"/>
    <col min="13847" max="13847" width="8.5703125" style="3" bestFit="1" customWidth="1"/>
    <col min="13848" max="13848" width="9.85546875" style="3" bestFit="1" customWidth="1"/>
    <col min="13849" max="13849" width="6" style="3" bestFit="1" customWidth="1"/>
    <col min="13850" max="13852" width="15.140625" style="3" customWidth="1"/>
    <col min="13853" max="13853" width="10.28515625" style="3" customWidth="1"/>
    <col min="13854" max="13856" width="12" style="3" customWidth="1"/>
    <col min="13857" max="13857" width="3" style="3" customWidth="1"/>
    <col min="13858" max="13858" width="14.140625" style="3" customWidth="1"/>
    <col min="13859" max="14078" width="9.140625" style="3"/>
    <col min="14079" max="14079" width="6.42578125" style="3" customWidth="1"/>
    <col min="14080" max="14080" width="11.140625" style="3" customWidth="1"/>
    <col min="14081" max="14081" width="13.28515625" style="3" customWidth="1"/>
    <col min="14082" max="14082" width="6.28515625" style="3" bestFit="1" customWidth="1"/>
    <col min="14083" max="14083" width="7" style="3" customWidth="1"/>
    <col min="14084" max="14084" width="14.140625" style="3" bestFit="1" customWidth="1"/>
    <col min="14085" max="14085" width="20.7109375" style="3" bestFit="1" customWidth="1"/>
    <col min="14086" max="14086" width="25.85546875" style="3" bestFit="1" customWidth="1"/>
    <col min="14087" max="14087" width="22.5703125" style="3" bestFit="1" customWidth="1"/>
    <col min="14088" max="14088" width="27.140625" style="3" bestFit="1" customWidth="1"/>
    <col min="14089" max="14089" width="20" style="3" bestFit="1" customWidth="1"/>
    <col min="14090" max="14090" width="18.7109375" style="3" bestFit="1" customWidth="1"/>
    <col min="14091" max="14091" width="18.5703125" style="3" bestFit="1" customWidth="1"/>
    <col min="14092" max="14092" width="19.42578125" style="3" bestFit="1" customWidth="1"/>
    <col min="14093" max="14095" width="6" style="3" bestFit="1" customWidth="1"/>
    <col min="14096" max="14100" width="7.42578125" style="3" bestFit="1" customWidth="1"/>
    <col min="14101" max="14101" width="16.28515625" style="3" bestFit="1" customWidth="1"/>
    <col min="14102" max="14102" width="17.85546875" style="3" bestFit="1" customWidth="1"/>
    <col min="14103" max="14103" width="8.5703125" style="3" bestFit="1" customWidth="1"/>
    <col min="14104" max="14104" width="9.85546875" style="3" bestFit="1" customWidth="1"/>
    <col min="14105" max="14105" width="6" style="3" bestFit="1" customWidth="1"/>
    <col min="14106" max="14108" width="15.140625" style="3" customWidth="1"/>
    <col min="14109" max="14109" width="10.28515625" style="3" customWidth="1"/>
    <col min="14110" max="14112" width="12" style="3" customWidth="1"/>
    <col min="14113" max="14113" width="3" style="3" customWidth="1"/>
    <col min="14114" max="14114" width="14.140625" style="3" customWidth="1"/>
    <col min="14115" max="14334" width="9.140625" style="3"/>
    <col min="14335" max="14335" width="6.42578125" style="3" customWidth="1"/>
    <col min="14336" max="14336" width="11.140625" style="3" customWidth="1"/>
    <col min="14337" max="14337" width="13.28515625" style="3" customWidth="1"/>
    <col min="14338" max="14338" width="6.28515625" style="3" bestFit="1" customWidth="1"/>
    <col min="14339" max="14339" width="7" style="3" customWidth="1"/>
    <col min="14340" max="14340" width="14.140625" style="3" bestFit="1" customWidth="1"/>
    <col min="14341" max="14341" width="20.7109375" style="3" bestFit="1" customWidth="1"/>
    <col min="14342" max="14342" width="25.85546875" style="3" bestFit="1" customWidth="1"/>
    <col min="14343" max="14343" width="22.5703125" style="3" bestFit="1" customWidth="1"/>
    <col min="14344" max="14344" width="27.140625" style="3" bestFit="1" customWidth="1"/>
    <col min="14345" max="14345" width="20" style="3" bestFit="1" customWidth="1"/>
    <col min="14346" max="14346" width="18.7109375" style="3" bestFit="1" customWidth="1"/>
    <col min="14347" max="14347" width="18.5703125" style="3" bestFit="1" customWidth="1"/>
    <col min="14348" max="14348" width="19.42578125" style="3" bestFit="1" customWidth="1"/>
    <col min="14349" max="14351" width="6" style="3" bestFit="1" customWidth="1"/>
    <col min="14352" max="14356" width="7.42578125" style="3" bestFit="1" customWidth="1"/>
    <col min="14357" max="14357" width="16.28515625" style="3" bestFit="1" customWidth="1"/>
    <col min="14358" max="14358" width="17.85546875" style="3" bestFit="1" customWidth="1"/>
    <col min="14359" max="14359" width="8.5703125" style="3" bestFit="1" customWidth="1"/>
    <col min="14360" max="14360" width="9.85546875" style="3" bestFit="1" customWidth="1"/>
    <col min="14361" max="14361" width="6" style="3" bestFit="1" customWidth="1"/>
    <col min="14362" max="14364" width="15.140625" style="3" customWidth="1"/>
    <col min="14365" max="14365" width="10.28515625" style="3" customWidth="1"/>
    <col min="14366" max="14368" width="12" style="3" customWidth="1"/>
    <col min="14369" max="14369" width="3" style="3" customWidth="1"/>
    <col min="14370" max="14370" width="14.140625" style="3" customWidth="1"/>
    <col min="14371" max="14590" width="9.140625" style="3"/>
    <col min="14591" max="14591" width="6.42578125" style="3" customWidth="1"/>
    <col min="14592" max="14592" width="11.140625" style="3" customWidth="1"/>
    <col min="14593" max="14593" width="13.28515625" style="3" customWidth="1"/>
    <col min="14594" max="14594" width="6.28515625" style="3" bestFit="1" customWidth="1"/>
    <col min="14595" max="14595" width="7" style="3" customWidth="1"/>
    <col min="14596" max="14596" width="14.140625" style="3" bestFit="1" customWidth="1"/>
    <col min="14597" max="14597" width="20.7109375" style="3" bestFit="1" customWidth="1"/>
    <col min="14598" max="14598" width="25.85546875" style="3" bestFit="1" customWidth="1"/>
    <col min="14599" max="14599" width="22.5703125" style="3" bestFit="1" customWidth="1"/>
    <col min="14600" max="14600" width="27.140625" style="3" bestFit="1" customWidth="1"/>
    <col min="14601" max="14601" width="20" style="3" bestFit="1" customWidth="1"/>
    <col min="14602" max="14602" width="18.7109375" style="3" bestFit="1" customWidth="1"/>
    <col min="14603" max="14603" width="18.5703125" style="3" bestFit="1" customWidth="1"/>
    <col min="14604" max="14604" width="19.42578125" style="3" bestFit="1" customWidth="1"/>
    <col min="14605" max="14607" width="6" style="3" bestFit="1" customWidth="1"/>
    <col min="14608" max="14612" width="7.42578125" style="3" bestFit="1" customWidth="1"/>
    <col min="14613" max="14613" width="16.28515625" style="3" bestFit="1" customWidth="1"/>
    <col min="14614" max="14614" width="17.85546875" style="3" bestFit="1" customWidth="1"/>
    <col min="14615" max="14615" width="8.5703125" style="3" bestFit="1" customWidth="1"/>
    <col min="14616" max="14616" width="9.85546875" style="3" bestFit="1" customWidth="1"/>
    <col min="14617" max="14617" width="6" style="3" bestFit="1" customWidth="1"/>
    <col min="14618" max="14620" width="15.140625" style="3" customWidth="1"/>
    <col min="14621" max="14621" width="10.28515625" style="3" customWidth="1"/>
    <col min="14622" max="14624" width="12" style="3" customWidth="1"/>
    <col min="14625" max="14625" width="3" style="3" customWidth="1"/>
    <col min="14626" max="14626" width="14.140625" style="3" customWidth="1"/>
    <col min="14627" max="14846" width="9.140625" style="3"/>
    <col min="14847" max="14847" width="6.42578125" style="3" customWidth="1"/>
    <col min="14848" max="14848" width="11.140625" style="3" customWidth="1"/>
    <col min="14849" max="14849" width="13.28515625" style="3" customWidth="1"/>
    <col min="14850" max="14850" width="6.28515625" style="3" bestFit="1" customWidth="1"/>
    <col min="14851" max="14851" width="7" style="3" customWidth="1"/>
    <col min="14852" max="14852" width="14.140625" style="3" bestFit="1" customWidth="1"/>
    <col min="14853" max="14853" width="20.7109375" style="3" bestFit="1" customWidth="1"/>
    <col min="14854" max="14854" width="25.85546875" style="3" bestFit="1" customWidth="1"/>
    <col min="14855" max="14855" width="22.5703125" style="3" bestFit="1" customWidth="1"/>
    <col min="14856" max="14856" width="27.140625" style="3" bestFit="1" customWidth="1"/>
    <col min="14857" max="14857" width="20" style="3" bestFit="1" customWidth="1"/>
    <col min="14858" max="14858" width="18.7109375" style="3" bestFit="1" customWidth="1"/>
    <col min="14859" max="14859" width="18.5703125" style="3" bestFit="1" customWidth="1"/>
    <col min="14860" max="14860" width="19.42578125" style="3" bestFit="1" customWidth="1"/>
    <col min="14861" max="14863" width="6" style="3" bestFit="1" customWidth="1"/>
    <col min="14864" max="14868" width="7.42578125" style="3" bestFit="1" customWidth="1"/>
    <col min="14869" max="14869" width="16.28515625" style="3" bestFit="1" customWidth="1"/>
    <col min="14870" max="14870" width="17.85546875" style="3" bestFit="1" customWidth="1"/>
    <col min="14871" max="14871" width="8.5703125" style="3" bestFit="1" customWidth="1"/>
    <col min="14872" max="14872" width="9.85546875" style="3" bestFit="1" customWidth="1"/>
    <col min="14873" max="14873" width="6" style="3" bestFit="1" customWidth="1"/>
    <col min="14874" max="14876" width="15.140625" style="3" customWidth="1"/>
    <col min="14877" max="14877" width="10.28515625" style="3" customWidth="1"/>
    <col min="14878" max="14880" width="12" style="3" customWidth="1"/>
    <col min="14881" max="14881" width="3" style="3" customWidth="1"/>
    <col min="14882" max="14882" width="14.140625" style="3" customWidth="1"/>
    <col min="14883" max="15102" width="9.140625" style="3"/>
    <col min="15103" max="15103" width="6.42578125" style="3" customWidth="1"/>
    <col min="15104" max="15104" width="11.140625" style="3" customWidth="1"/>
    <col min="15105" max="15105" width="13.28515625" style="3" customWidth="1"/>
    <col min="15106" max="15106" width="6.28515625" style="3" bestFit="1" customWidth="1"/>
    <col min="15107" max="15107" width="7" style="3" customWidth="1"/>
    <col min="15108" max="15108" width="14.140625" style="3" bestFit="1" customWidth="1"/>
    <col min="15109" max="15109" width="20.7109375" style="3" bestFit="1" customWidth="1"/>
    <col min="15110" max="15110" width="25.85546875" style="3" bestFit="1" customWidth="1"/>
    <col min="15111" max="15111" width="22.5703125" style="3" bestFit="1" customWidth="1"/>
    <col min="15112" max="15112" width="27.140625" style="3" bestFit="1" customWidth="1"/>
    <col min="15113" max="15113" width="20" style="3" bestFit="1" customWidth="1"/>
    <col min="15114" max="15114" width="18.7109375" style="3" bestFit="1" customWidth="1"/>
    <col min="15115" max="15115" width="18.5703125" style="3" bestFit="1" customWidth="1"/>
    <col min="15116" max="15116" width="19.42578125" style="3" bestFit="1" customWidth="1"/>
    <col min="15117" max="15119" width="6" style="3" bestFit="1" customWidth="1"/>
    <col min="15120" max="15124" width="7.42578125" style="3" bestFit="1" customWidth="1"/>
    <col min="15125" max="15125" width="16.28515625" style="3" bestFit="1" customWidth="1"/>
    <col min="15126" max="15126" width="17.85546875" style="3" bestFit="1" customWidth="1"/>
    <col min="15127" max="15127" width="8.5703125" style="3" bestFit="1" customWidth="1"/>
    <col min="15128" max="15128" width="9.85546875" style="3" bestFit="1" customWidth="1"/>
    <col min="15129" max="15129" width="6" style="3" bestFit="1" customWidth="1"/>
    <col min="15130" max="15132" width="15.140625" style="3" customWidth="1"/>
    <col min="15133" max="15133" width="10.28515625" style="3" customWidth="1"/>
    <col min="15134" max="15136" width="12" style="3" customWidth="1"/>
    <col min="15137" max="15137" width="3" style="3" customWidth="1"/>
    <col min="15138" max="15138" width="14.140625" style="3" customWidth="1"/>
    <col min="15139" max="15358" width="9.140625" style="3"/>
    <col min="15359" max="15359" width="6.42578125" style="3" customWidth="1"/>
    <col min="15360" max="15360" width="11.140625" style="3" customWidth="1"/>
    <col min="15361" max="15361" width="13.28515625" style="3" customWidth="1"/>
    <col min="15362" max="15362" width="6.28515625" style="3" bestFit="1" customWidth="1"/>
    <col min="15363" max="15363" width="7" style="3" customWidth="1"/>
    <col min="15364" max="15364" width="14.140625" style="3" bestFit="1" customWidth="1"/>
    <col min="15365" max="15365" width="20.7109375" style="3" bestFit="1" customWidth="1"/>
    <col min="15366" max="15366" width="25.85546875" style="3" bestFit="1" customWidth="1"/>
    <col min="15367" max="15367" width="22.5703125" style="3" bestFit="1" customWidth="1"/>
    <col min="15368" max="15368" width="27.140625" style="3" bestFit="1" customWidth="1"/>
    <col min="15369" max="15369" width="20" style="3" bestFit="1" customWidth="1"/>
    <col min="15370" max="15370" width="18.7109375" style="3" bestFit="1" customWidth="1"/>
    <col min="15371" max="15371" width="18.5703125" style="3" bestFit="1" customWidth="1"/>
    <col min="15372" max="15372" width="19.42578125" style="3" bestFit="1" customWidth="1"/>
    <col min="15373" max="15375" width="6" style="3" bestFit="1" customWidth="1"/>
    <col min="15376" max="15380" width="7.42578125" style="3" bestFit="1" customWidth="1"/>
    <col min="15381" max="15381" width="16.28515625" style="3" bestFit="1" customWidth="1"/>
    <col min="15382" max="15382" width="17.85546875" style="3" bestFit="1" customWidth="1"/>
    <col min="15383" max="15383" width="8.5703125" style="3" bestFit="1" customWidth="1"/>
    <col min="15384" max="15384" width="9.85546875" style="3" bestFit="1" customWidth="1"/>
    <col min="15385" max="15385" width="6" style="3" bestFit="1" customWidth="1"/>
    <col min="15386" max="15388" width="15.140625" style="3" customWidth="1"/>
    <col min="15389" max="15389" width="10.28515625" style="3" customWidth="1"/>
    <col min="15390" max="15392" width="12" style="3" customWidth="1"/>
    <col min="15393" max="15393" width="3" style="3" customWidth="1"/>
    <col min="15394" max="15394" width="14.140625" style="3" customWidth="1"/>
    <col min="15395" max="15614" width="9.140625" style="3"/>
    <col min="15615" max="15615" width="6.42578125" style="3" customWidth="1"/>
    <col min="15616" max="15616" width="11.140625" style="3" customWidth="1"/>
    <col min="15617" max="15617" width="13.28515625" style="3" customWidth="1"/>
    <col min="15618" max="15618" width="6.28515625" style="3" bestFit="1" customWidth="1"/>
    <col min="15619" max="15619" width="7" style="3" customWidth="1"/>
    <col min="15620" max="15620" width="14.140625" style="3" bestFit="1" customWidth="1"/>
    <col min="15621" max="15621" width="20.7109375" style="3" bestFit="1" customWidth="1"/>
    <col min="15622" max="15622" width="25.85546875" style="3" bestFit="1" customWidth="1"/>
    <col min="15623" max="15623" width="22.5703125" style="3" bestFit="1" customWidth="1"/>
    <col min="15624" max="15624" width="27.140625" style="3" bestFit="1" customWidth="1"/>
    <col min="15625" max="15625" width="20" style="3" bestFit="1" customWidth="1"/>
    <col min="15626" max="15626" width="18.7109375" style="3" bestFit="1" customWidth="1"/>
    <col min="15627" max="15627" width="18.5703125" style="3" bestFit="1" customWidth="1"/>
    <col min="15628" max="15628" width="19.42578125" style="3" bestFit="1" customWidth="1"/>
    <col min="15629" max="15631" width="6" style="3" bestFit="1" customWidth="1"/>
    <col min="15632" max="15636" width="7.42578125" style="3" bestFit="1" customWidth="1"/>
    <col min="15637" max="15637" width="16.28515625" style="3" bestFit="1" customWidth="1"/>
    <col min="15638" max="15638" width="17.85546875" style="3" bestFit="1" customWidth="1"/>
    <col min="15639" max="15639" width="8.5703125" style="3" bestFit="1" customWidth="1"/>
    <col min="15640" max="15640" width="9.85546875" style="3" bestFit="1" customWidth="1"/>
    <col min="15641" max="15641" width="6" style="3" bestFit="1" customWidth="1"/>
    <col min="15642" max="15644" width="15.140625" style="3" customWidth="1"/>
    <col min="15645" max="15645" width="10.28515625" style="3" customWidth="1"/>
    <col min="15646" max="15648" width="12" style="3" customWidth="1"/>
    <col min="15649" max="15649" width="3" style="3" customWidth="1"/>
    <col min="15650" max="15650" width="14.140625" style="3" customWidth="1"/>
    <col min="15651" max="15870" width="9.140625" style="3"/>
    <col min="15871" max="15871" width="6.42578125" style="3" customWidth="1"/>
    <col min="15872" max="15872" width="11.140625" style="3" customWidth="1"/>
    <col min="15873" max="15873" width="13.28515625" style="3" customWidth="1"/>
    <col min="15874" max="15874" width="6.28515625" style="3" bestFit="1" customWidth="1"/>
    <col min="15875" max="15875" width="7" style="3" customWidth="1"/>
    <col min="15876" max="15876" width="14.140625" style="3" bestFit="1" customWidth="1"/>
    <col min="15877" max="15877" width="20.7109375" style="3" bestFit="1" customWidth="1"/>
    <col min="15878" max="15878" width="25.85546875" style="3" bestFit="1" customWidth="1"/>
    <col min="15879" max="15879" width="22.5703125" style="3" bestFit="1" customWidth="1"/>
    <col min="15880" max="15880" width="27.140625" style="3" bestFit="1" customWidth="1"/>
    <col min="15881" max="15881" width="20" style="3" bestFit="1" customWidth="1"/>
    <col min="15882" max="15882" width="18.7109375" style="3" bestFit="1" customWidth="1"/>
    <col min="15883" max="15883" width="18.5703125" style="3" bestFit="1" customWidth="1"/>
    <col min="15884" max="15884" width="19.42578125" style="3" bestFit="1" customWidth="1"/>
    <col min="15885" max="15887" width="6" style="3" bestFit="1" customWidth="1"/>
    <col min="15888" max="15892" width="7.42578125" style="3" bestFit="1" customWidth="1"/>
    <col min="15893" max="15893" width="16.28515625" style="3" bestFit="1" customWidth="1"/>
    <col min="15894" max="15894" width="17.85546875" style="3" bestFit="1" customWidth="1"/>
    <col min="15895" max="15895" width="8.5703125" style="3" bestFit="1" customWidth="1"/>
    <col min="15896" max="15896" width="9.85546875" style="3" bestFit="1" customWidth="1"/>
    <col min="15897" max="15897" width="6" style="3" bestFit="1" customWidth="1"/>
    <col min="15898" max="15900" width="15.140625" style="3" customWidth="1"/>
    <col min="15901" max="15901" width="10.28515625" style="3" customWidth="1"/>
    <col min="15902" max="15904" width="12" style="3" customWidth="1"/>
    <col min="15905" max="15905" width="3" style="3" customWidth="1"/>
    <col min="15906" max="15906" width="14.140625" style="3" customWidth="1"/>
    <col min="15907" max="16126" width="9.140625" style="3"/>
    <col min="16127" max="16127" width="6.42578125" style="3" customWidth="1"/>
    <col min="16128" max="16128" width="11.140625" style="3" customWidth="1"/>
    <col min="16129" max="16129" width="13.28515625" style="3" customWidth="1"/>
    <col min="16130" max="16130" width="6.28515625" style="3" bestFit="1" customWidth="1"/>
    <col min="16131" max="16131" width="7" style="3" customWidth="1"/>
    <col min="16132" max="16132" width="14.140625" style="3" bestFit="1" customWidth="1"/>
    <col min="16133" max="16133" width="20.7109375" style="3" bestFit="1" customWidth="1"/>
    <col min="16134" max="16134" width="25.85546875" style="3" bestFit="1" customWidth="1"/>
    <col min="16135" max="16135" width="22.5703125" style="3" bestFit="1" customWidth="1"/>
    <col min="16136" max="16136" width="27.140625" style="3" bestFit="1" customWidth="1"/>
    <col min="16137" max="16137" width="20" style="3" bestFit="1" customWidth="1"/>
    <col min="16138" max="16138" width="18.7109375" style="3" bestFit="1" customWidth="1"/>
    <col min="16139" max="16139" width="18.5703125" style="3" bestFit="1" customWidth="1"/>
    <col min="16140" max="16140" width="19.42578125" style="3" bestFit="1" customWidth="1"/>
    <col min="16141" max="16143" width="6" style="3" bestFit="1" customWidth="1"/>
    <col min="16144" max="16148" width="7.42578125" style="3" bestFit="1" customWidth="1"/>
    <col min="16149" max="16149" width="16.28515625" style="3" bestFit="1" customWidth="1"/>
    <col min="16150" max="16150" width="17.85546875" style="3" bestFit="1" customWidth="1"/>
    <col min="16151" max="16151" width="8.5703125" style="3" bestFit="1" customWidth="1"/>
    <col min="16152" max="16152" width="9.85546875" style="3" bestFit="1" customWidth="1"/>
    <col min="16153" max="16153" width="6" style="3" bestFit="1" customWidth="1"/>
    <col min="16154" max="16156" width="15.140625" style="3" customWidth="1"/>
    <col min="16157" max="16157" width="10.28515625" style="3" customWidth="1"/>
    <col min="16158" max="16160" width="12" style="3" customWidth="1"/>
    <col min="16161" max="16161" width="3" style="3" customWidth="1"/>
    <col min="16162" max="16162" width="14.140625" style="3" customWidth="1"/>
    <col min="16163" max="16384" width="9.140625" style="3"/>
  </cols>
  <sheetData>
    <row r="1" spans="1:29" ht="38.25" customHeight="1" x14ac:dyDescent="0.2">
      <c r="A1" s="1" t="s">
        <v>36</v>
      </c>
      <c r="B1" s="2"/>
      <c r="C1" s="2"/>
      <c r="D1" s="2"/>
      <c r="E1" s="2"/>
      <c r="F1" s="2"/>
      <c r="G1" s="2"/>
      <c r="H1" s="2"/>
      <c r="I1" s="2"/>
      <c r="J1" s="2"/>
      <c r="K1" s="2"/>
      <c r="L1" s="2"/>
      <c r="M1" s="2"/>
      <c r="N1" s="2"/>
      <c r="O1" s="2"/>
      <c r="P1" s="2"/>
      <c r="Q1" s="2"/>
      <c r="R1" s="2"/>
      <c r="S1" s="2"/>
      <c r="T1" s="2"/>
      <c r="U1" s="2"/>
      <c r="V1" s="2"/>
      <c r="W1" s="2"/>
      <c r="X1" s="2"/>
      <c r="Y1" s="2"/>
      <c r="Z1" s="8"/>
      <c r="AA1" s="8"/>
      <c r="AB1" s="8"/>
      <c r="AC1" s="8"/>
    </row>
    <row r="2" spans="1:29" ht="15" customHeight="1" x14ac:dyDescent="0.3">
      <c r="B2" s="289"/>
      <c r="C2" s="289"/>
      <c r="D2" s="289"/>
      <c r="E2" s="5"/>
      <c r="F2" s="5"/>
      <c r="G2" s="5"/>
      <c r="H2" s="5"/>
      <c r="I2" s="5"/>
      <c r="J2" s="5"/>
      <c r="K2" s="5"/>
      <c r="L2" s="5"/>
      <c r="M2" s="5"/>
      <c r="N2" s="5"/>
      <c r="O2" s="5"/>
      <c r="P2" s="5"/>
      <c r="Q2" s="5"/>
      <c r="R2" s="5"/>
      <c r="S2" s="5"/>
      <c r="T2" s="5"/>
      <c r="U2" s="3"/>
      <c r="V2" s="3"/>
      <c r="W2" s="3"/>
      <c r="Z2" s="5"/>
      <c r="AA2" s="5"/>
      <c r="AB2" s="5"/>
      <c r="AC2" s="5"/>
    </row>
    <row r="3" spans="1:29" ht="15" customHeight="1" x14ac:dyDescent="0.2">
      <c r="B3" s="331" t="s">
        <v>1167</v>
      </c>
      <c r="C3" s="332"/>
      <c r="D3" s="7"/>
      <c r="E3" s="20"/>
      <c r="F3" s="22"/>
      <c r="G3" s="20"/>
      <c r="I3" s="20"/>
      <c r="U3" s="3"/>
      <c r="V3" s="3"/>
      <c r="W3" s="3"/>
    </row>
    <row r="4" spans="1:29" ht="15" customHeight="1" thickBot="1" x14ac:dyDescent="0.25">
      <c r="B4" s="3"/>
      <c r="C4" s="53"/>
      <c r="D4" s="21"/>
      <c r="E4" s="21"/>
      <c r="F4" s="21"/>
      <c r="G4" s="21"/>
      <c r="H4" s="21"/>
      <c r="K4" s="21"/>
      <c r="L4" s="21"/>
      <c r="M4" s="21"/>
      <c r="N4" s="21"/>
      <c r="O4" s="21"/>
      <c r="P4" s="21"/>
      <c r="Q4" s="21"/>
      <c r="R4" s="21"/>
      <c r="S4" s="21"/>
      <c r="T4" s="21"/>
      <c r="U4" s="6"/>
      <c r="V4" s="6"/>
      <c r="W4" s="6"/>
      <c r="X4" s="6"/>
      <c r="Y4" s="6"/>
    </row>
    <row r="5" spans="1:29" s="8" customFormat="1" ht="45.75" customHeight="1" thickBot="1" x14ac:dyDescent="0.25">
      <c r="B5" s="275"/>
      <c r="C5" s="278" t="s">
        <v>0</v>
      </c>
      <c r="D5" s="280"/>
      <c r="E5" s="270" t="s">
        <v>341</v>
      </c>
      <c r="F5" s="271"/>
      <c r="G5" s="271"/>
      <c r="H5" s="272"/>
      <c r="I5" s="272"/>
      <c r="J5" s="272"/>
      <c r="K5" s="272"/>
      <c r="L5" s="273"/>
      <c r="M5" s="283" t="s">
        <v>74</v>
      </c>
      <c r="N5" s="284"/>
      <c r="O5" s="284"/>
      <c r="P5" s="284"/>
      <c r="Q5" s="284"/>
      <c r="R5" s="284"/>
      <c r="S5" s="284"/>
      <c r="T5" s="285"/>
      <c r="U5" s="286" t="s">
        <v>16</v>
      </c>
      <c r="V5" s="256" t="s">
        <v>1</v>
      </c>
      <c r="W5" s="257"/>
      <c r="X5" s="257"/>
      <c r="Y5" s="258"/>
    </row>
    <row r="6" spans="1:29" s="8" customFormat="1" ht="42.75" customHeight="1" x14ac:dyDescent="0.25">
      <c r="B6" s="276"/>
      <c r="C6" s="9" t="s">
        <v>2</v>
      </c>
      <c r="D6" s="259" t="s">
        <v>6</v>
      </c>
      <c r="E6" s="38" t="s">
        <v>78</v>
      </c>
      <c r="F6" s="38" t="s">
        <v>79</v>
      </c>
      <c r="G6" s="38" t="s">
        <v>80</v>
      </c>
      <c r="H6" s="39" t="s">
        <v>81</v>
      </c>
      <c r="I6" s="39" t="s">
        <v>82</v>
      </c>
      <c r="J6" s="39" t="s">
        <v>83</v>
      </c>
      <c r="K6" s="38" t="s">
        <v>84</v>
      </c>
      <c r="L6" s="38" t="s">
        <v>85</v>
      </c>
      <c r="M6" s="261" t="s">
        <v>75</v>
      </c>
      <c r="N6" s="262"/>
      <c r="O6" s="262"/>
      <c r="P6" s="262"/>
      <c r="Q6" s="262"/>
      <c r="R6" s="262"/>
      <c r="S6" s="262"/>
      <c r="T6" s="263"/>
      <c r="U6" s="287"/>
      <c r="V6" s="264" t="s">
        <v>7</v>
      </c>
      <c r="W6" s="266" t="s">
        <v>8</v>
      </c>
      <c r="X6" s="268" t="s">
        <v>9</v>
      </c>
      <c r="Y6" s="259" t="s">
        <v>10</v>
      </c>
    </row>
    <row r="7" spans="1:29" s="7" customFormat="1" ht="56.25" customHeight="1" thickBot="1" x14ac:dyDescent="0.25">
      <c r="B7" s="277"/>
      <c r="C7" s="9" t="s">
        <v>857</v>
      </c>
      <c r="D7" s="260"/>
      <c r="E7" s="42" t="s">
        <v>30</v>
      </c>
      <c r="F7" s="42" t="s">
        <v>29</v>
      </c>
      <c r="G7" s="42" t="s">
        <v>34</v>
      </c>
      <c r="H7" s="43" t="s">
        <v>40</v>
      </c>
      <c r="I7" s="43" t="s">
        <v>31</v>
      </c>
      <c r="J7" s="43" t="s">
        <v>32</v>
      </c>
      <c r="K7" s="43" t="s">
        <v>35</v>
      </c>
      <c r="L7" s="43" t="s">
        <v>28</v>
      </c>
      <c r="M7" s="33">
        <v>1</v>
      </c>
      <c r="N7" s="34">
        <v>2</v>
      </c>
      <c r="O7" s="34">
        <v>3.1</v>
      </c>
      <c r="P7" s="34">
        <v>3.2</v>
      </c>
      <c r="Q7" s="34">
        <v>3.3</v>
      </c>
      <c r="R7" s="34">
        <v>3.4</v>
      </c>
      <c r="S7" s="34">
        <v>3.5</v>
      </c>
      <c r="T7" s="35">
        <v>4</v>
      </c>
      <c r="U7" s="288"/>
      <c r="V7" s="265"/>
      <c r="W7" s="267"/>
      <c r="X7" s="269"/>
      <c r="Y7" s="260"/>
    </row>
    <row r="8" spans="1:29" x14ac:dyDescent="0.2">
      <c r="B8" s="3"/>
      <c r="C8" s="3"/>
      <c r="D8" s="7"/>
      <c r="E8" s="20"/>
      <c r="F8" s="20"/>
      <c r="G8" s="20"/>
      <c r="I8" s="20"/>
      <c r="M8" s="281" t="s">
        <v>86</v>
      </c>
      <c r="N8" s="282"/>
      <c r="O8" s="282"/>
      <c r="P8" s="282"/>
      <c r="Q8" s="282"/>
      <c r="R8" s="282"/>
      <c r="S8" s="282"/>
      <c r="T8" s="282"/>
      <c r="U8" s="282"/>
      <c r="V8" s="7"/>
      <c r="W8" s="3"/>
    </row>
    <row r="9" spans="1:29" ht="30" customHeight="1" x14ac:dyDescent="0.2">
      <c r="B9" s="16"/>
      <c r="C9" s="15">
        <v>510</v>
      </c>
      <c r="D9" s="14" t="s">
        <v>858</v>
      </c>
      <c r="E9" s="44" t="s">
        <v>48</v>
      </c>
      <c r="F9" s="44" t="s">
        <v>52</v>
      </c>
      <c r="G9" s="44" t="s">
        <v>59</v>
      </c>
      <c r="H9" s="44" t="s">
        <v>65</v>
      </c>
      <c r="I9" s="44" t="s">
        <v>67</v>
      </c>
      <c r="J9" s="44" t="s">
        <v>70</v>
      </c>
      <c r="K9" s="44" t="s">
        <v>71</v>
      </c>
      <c r="L9" s="44" t="s">
        <v>72</v>
      </c>
      <c r="M9" s="36">
        <f t="shared" ref="M9:M12" si="0">VLOOKUP(E9,MarketMechanismLookup,2,FALSE)</f>
        <v>1</v>
      </c>
      <c r="N9" s="36">
        <f t="shared" ref="N9:N12" si="1">VLOOKUP(F9,TradingModeLookup,2,FALSE)</f>
        <v>1</v>
      </c>
      <c r="O9" s="36" t="str">
        <f t="shared" ref="O9:O12" si="2">VLOOKUP(G9,TransactionCategoryLookup,2,FALSE)</f>
        <v>P</v>
      </c>
      <c r="P9" s="36" t="str">
        <f t="shared" ref="P9:P12" si="3">VLOOKUP(H9,NegotiatedTransactionIndicatorLookup,2,FALSE)</f>
        <v>-</v>
      </c>
      <c r="Q9" s="36" t="str">
        <f t="shared" ref="Q9:Q12" si="4">VLOOKUP(I9,CrossingTradeIndicatorLookup,2,FALSE)</f>
        <v>-</v>
      </c>
      <c r="R9" s="36" t="str">
        <f t="shared" ref="R9:R12" si="5">VLOOKUP(J9,ModificationIndicatorLookup,2,FALSE)</f>
        <v>-</v>
      </c>
      <c r="S9" s="36" t="str">
        <f t="shared" ref="S9:S12" si="6">VLOOKUP(K9,TradeConditionIndicatorLookup,2,FALSE)</f>
        <v>-</v>
      </c>
      <c r="T9" s="36" t="str">
        <f t="shared" ref="T9:T12" si="7">VLOOKUP(L9,PublicationModeLookup,2,FALSE)</f>
        <v>-</v>
      </c>
      <c r="U9" s="37" t="str">
        <f t="shared" ref="U9:U12" si="8">CONCATENATE(VLOOKUP(E9,MarketMechanismLookup,3,FALSE),VLOOKUP(F9,TradingModeLookup,3,FALSE),VLOOKUP(G9,TransactionCategoryLookup,3,FALSE),VLOOKUP(H9,NegotiatedTransactionIndicatorLookup,3,FALSE),VLOOKUP(I9,CrossingTradeIndicatorLookup,3,FALSE),VLOOKUP(J9,ModificationIndicatorLookup,3,FALSE),VLOOKUP(K9,TradeConditionIndicatorLookup,3,FALSE),VLOOKUP(L9,PublicationModeLookup,3,FALSE))</f>
        <v/>
      </c>
      <c r="V9" s="13" t="s">
        <v>420</v>
      </c>
      <c r="W9" s="14" t="s">
        <v>864</v>
      </c>
      <c r="X9" s="18" t="s">
        <v>420</v>
      </c>
      <c r="Y9" s="14" t="s">
        <v>859</v>
      </c>
    </row>
    <row r="10" spans="1:29" ht="30" customHeight="1" x14ac:dyDescent="0.2">
      <c r="B10" s="10"/>
      <c r="C10" s="15">
        <v>510</v>
      </c>
      <c r="D10" s="14" t="s">
        <v>858</v>
      </c>
      <c r="E10" s="44" t="s">
        <v>48</v>
      </c>
      <c r="F10" s="44" t="s">
        <v>53</v>
      </c>
      <c r="G10" s="44" t="s">
        <v>59</v>
      </c>
      <c r="H10" s="44" t="s">
        <v>65</v>
      </c>
      <c r="I10" s="44" t="s">
        <v>67</v>
      </c>
      <c r="J10" s="44" t="s">
        <v>70</v>
      </c>
      <c r="K10" s="44" t="s">
        <v>71</v>
      </c>
      <c r="L10" s="44" t="s">
        <v>72</v>
      </c>
      <c r="M10" s="36">
        <f t="shared" si="0"/>
        <v>1</v>
      </c>
      <c r="N10" s="36">
        <f t="shared" si="1"/>
        <v>2</v>
      </c>
      <c r="O10" s="36" t="str">
        <f t="shared" si="2"/>
        <v>P</v>
      </c>
      <c r="P10" s="36" t="str">
        <f t="shared" si="3"/>
        <v>-</v>
      </c>
      <c r="Q10" s="36" t="str">
        <f t="shared" si="4"/>
        <v>-</v>
      </c>
      <c r="R10" s="36" t="str">
        <f t="shared" si="5"/>
        <v>-</v>
      </c>
      <c r="S10" s="36" t="str">
        <f t="shared" si="6"/>
        <v>-</v>
      </c>
      <c r="T10" s="36" t="str">
        <f t="shared" si="7"/>
        <v>-</v>
      </c>
      <c r="U10" s="37" t="str">
        <f t="shared" si="8"/>
        <v/>
      </c>
      <c r="V10" s="13" t="s">
        <v>420</v>
      </c>
      <c r="W10" s="14" t="s">
        <v>864</v>
      </c>
      <c r="X10" s="18" t="s">
        <v>420</v>
      </c>
      <c r="Y10" s="14" t="s">
        <v>859</v>
      </c>
    </row>
    <row r="11" spans="1:29" ht="30" customHeight="1" x14ac:dyDescent="0.2">
      <c r="B11" s="10"/>
      <c r="C11" s="15">
        <v>511</v>
      </c>
      <c r="D11" s="14" t="s">
        <v>860</v>
      </c>
      <c r="E11" s="44" t="s">
        <v>51</v>
      </c>
      <c r="F11" s="44" t="s">
        <v>57</v>
      </c>
      <c r="G11" s="44" t="s">
        <v>59</v>
      </c>
      <c r="H11" s="44" t="s">
        <v>64</v>
      </c>
      <c r="I11" s="44" t="s">
        <v>67</v>
      </c>
      <c r="J11" s="44" t="s">
        <v>70</v>
      </c>
      <c r="K11" s="44" t="s">
        <v>71</v>
      </c>
      <c r="L11" s="44" t="s">
        <v>72</v>
      </c>
      <c r="M11" s="36">
        <f t="shared" si="0"/>
        <v>4</v>
      </c>
      <c r="N11" s="36">
        <f t="shared" si="1"/>
        <v>6</v>
      </c>
      <c r="O11" s="36" t="str">
        <f t="shared" si="2"/>
        <v>P</v>
      </c>
      <c r="P11" s="36" t="str">
        <f t="shared" si="3"/>
        <v>N</v>
      </c>
      <c r="Q11" s="36" t="str">
        <f t="shared" si="4"/>
        <v>-</v>
      </c>
      <c r="R11" s="36" t="str">
        <f t="shared" si="5"/>
        <v>-</v>
      </c>
      <c r="S11" s="36" t="str">
        <f t="shared" si="6"/>
        <v>-</v>
      </c>
      <c r="T11" s="36" t="str">
        <f t="shared" si="7"/>
        <v>-</v>
      </c>
      <c r="U11" s="37" t="str">
        <f t="shared" si="8"/>
        <v>N</v>
      </c>
      <c r="V11" s="13" t="s">
        <v>420</v>
      </c>
      <c r="W11" s="14" t="s">
        <v>864</v>
      </c>
      <c r="X11" s="18" t="s">
        <v>420</v>
      </c>
      <c r="Y11" s="14" t="s">
        <v>861</v>
      </c>
    </row>
    <row r="12" spans="1:29" ht="30" customHeight="1" x14ac:dyDescent="0.2">
      <c r="B12" s="10"/>
      <c r="C12" s="171">
        <v>518</v>
      </c>
      <c r="D12" s="12" t="s">
        <v>862</v>
      </c>
      <c r="E12" s="44" t="s">
        <v>51</v>
      </c>
      <c r="F12" s="44" t="s">
        <v>56</v>
      </c>
      <c r="G12" s="44" t="s">
        <v>59</v>
      </c>
      <c r="H12" s="44" t="s">
        <v>65</v>
      </c>
      <c r="I12" s="44" t="s">
        <v>67</v>
      </c>
      <c r="J12" s="44" t="s">
        <v>70</v>
      </c>
      <c r="K12" s="44" t="s">
        <v>71</v>
      </c>
      <c r="L12" s="44" t="s">
        <v>72</v>
      </c>
      <c r="M12" s="36">
        <f t="shared" si="0"/>
        <v>4</v>
      </c>
      <c r="N12" s="36">
        <f t="shared" si="1"/>
        <v>5</v>
      </c>
      <c r="O12" s="36" t="str">
        <f t="shared" si="2"/>
        <v>P</v>
      </c>
      <c r="P12" s="36" t="str">
        <f t="shared" si="3"/>
        <v>-</v>
      </c>
      <c r="Q12" s="36" t="str">
        <f t="shared" si="4"/>
        <v>-</v>
      </c>
      <c r="R12" s="36" t="str">
        <f t="shared" si="5"/>
        <v>-</v>
      </c>
      <c r="S12" s="36" t="str">
        <f t="shared" si="6"/>
        <v>-</v>
      </c>
      <c r="T12" s="36" t="str">
        <f t="shared" si="7"/>
        <v>-</v>
      </c>
      <c r="U12" s="37" t="str">
        <f t="shared" si="8"/>
        <v/>
      </c>
      <c r="V12" s="13" t="s">
        <v>420</v>
      </c>
      <c r="W12" s="14" t="s">
        <v>864</v>
      </c>
      <c r="X12" s="18" t="s">
        <v>420</v>
      </c>
      <c r="Y12" s="14" t="s">
        <v>859</v>
      </c>
    </row>
    <row r="13" spans="1:29" x14ac:dyDescent="0.2">
      <c r="B13" s="3"/>
      <c r="C13" s="3"/>
    </row>
    <row r="14" spans="1:29" x14ac:dyDescent="0.2">
      <c r="B14" s="3"/>
      <c r="C14" s="3"/>
    </row>
    <row r="15" spans="1:29" x14ac:dyDescent="0.2">
      <c r="B15" s="3"/>
      <c r="C15" s="3"/>
    </row>
    <row r="16" spans="1:29" x14ac:dyDescent="0.2">
      <c r="B16" s="3"/>
      <c r="C16" s="3"/>
    </row>
    <row r="17" spans="2:3" x14ac:dyDescent="0.2">
      <c r="B17" s="3"/>
      <c r="C17" s="3"/>
    </row>
    <row r="18" spans="2:3" x14ac:dyDescent="0.2">
      <c r="B18" s="3"/>
      <c r="C18" s="3"/>
    </row>
    <row r="19" spans="2:3" x14ac:dyDescent="0.2">
      <c r="B19" s="3"/>
      <c r="C19" s="3"/>
    </row>
    <row r="20" spans="2:3" x14ac:dyDescent="0.2">
      <c r="B20" s="3"/>
      <c r="C20" s="3"/>
    </row>
    <row r="21" spans="2:3" x14ac:dyDescent="0.2">
      <c r="B21" s="3"/>
      <c r="C21" s="3"/>
    </row>
    <row r="22" spans="2:3" x14ac:dyDescent="0.2">
      <c r="B22" s="3"/>
      <c r="C22" s="3"/>
    </row>
    <row r="23" spans="2:3" x14ac:dyDescent="0.2">
      <c r="B23" s="3"/>
      <c r="C23" s="3"/>
    </row>
    <row r="24" spans="2:3" x14ac:dyDescent="0.2">
      <c r="B24" s="3"/>
      <c r="C24" s="3"/>
    </row>
    <row r="25" spans="2:3" x14ac:dyDescent="0.2">
      <c r="B25" s="3"/>
      <c r="C25" s="3"/>
    </row>
    <row r="26" spans="2:3" x14ac:dyDescent="0.2">
      <c r="B26" s="3"/>
      <c r="C26" s="3"/>
    </row>
    <row r="27" spans="2:3" x14ac:dyDescent="0.2">
      <c r="B27" s="3"/>
      <c r="C27" s="3"/>
    </row>
    <row r="28" spans="2:3" x14ac:dyDescent="0.2">
      <c r="B28" s="3"/>
      <c r="C28" s="3"/>
    </row>
    <row r="29" spans="2:3" x14ac:dyDescent="0.2">
      <c r="B29" s="3"/>
      <c r="C29" s="3"/>
    </row>
    <row r="30" spans="2:3" x14ac:dyDescent="0.2">
      <c r="B30" s="3"/>
      <c r="C30" s="3"/>
    </row>
    <row r="31" spans="2:3" x14ac:dyDescent="0.2">
      <c r="B31" s="3"/>
      <c r="C31" s="3"/>
    </row>
    <row r="32" spans="2:3" x14ac:dyDescent="0.2">
      <c r="B32" s="3"/>
      <c r="C32" s="3"/>
    </row>
    <row r="33" spans="2:3" x14ac:dyDescent="0.2">
      <c r="B33" s="3"/>
      <c r="C33" s="3"/>
    </row>
    <row r="34" spans="2:3" x14ac:dyDescent="0.2">
      <c r="B34" s="3"/>
      <c r="C34" s="3"/>
    </row>
    <row r="35" spans="2:3" x14ac:dyDescent="0.2">
      <c r="B35" s="3"/>
      <c r="C35" s="3"/>
    </row>
    <row r="36" spans="2:3" x14ac:dyDescent="0.2">
      <c r="B36" s="3"/>
      <c r="C36" s="3"/>
    </row>
    <row r="37" spans="2:3" x14ac:dyDescent="0.2">
      <c r="B37" s="3"/>
      <c r="C37" s="3"/>
    </row>
    <row r="38" spans="2:3" x14ac:dyDescent="0.2">
      <c r="B38" s="3"/>
      <c r="C38" s="3"/>
    </row>
    <row r="39" spans="2:3" x14ac:dyDescent="0.2">
      <c r="B39" s="3"/>
      <c r="C39" s="3"/>
    </row>
    <row r="40" spans="2:3" x14ac:dyDescent="0.2">
      <c r="B40" s="3"/>
      <c r="C40" s="3"/>
    </row>
    <row r="41" spans="2:3" x14ac:dyDescent="0.2">
      <c r="B41" s="3"/>
      <c r="C41" s="3"/>
    </row>
    <row r="42" spans="2:3" x14ac:dyDescent="0.2">
      <c r="B42" s="3"/>
      <c r="C42" s="3"/>
    </row>
    <row r="43" spans="2:3" x14ac:dyDescent="0.2">
      <c r="B43" s="3"/>
      <c r="C43" s="3"/>
    </row>
    <row r="44" spans="2:3" x14ac:dyDescent="0.2">
      <c r="B44" s="3"/>
      <c r="C44" s="3"/>
    </row>
    <row r="45" spans="2:3" x14ac:dyDescent="0.2">
      <c r="B45" s="3"/>
      <c r="C45" s="3"/>
    </row>
    <row r="46" spans="2:3" x14ac:dyDescent="0.2">
      <c r="B46" s="3"/>
      <c r="C46" s="3"/>
    </row>
    <row r="47" spans="2:3" x14ac:dyDescent="0.2">
      <c r="B47" s="3"/>
      <c r="C47" s="3"/>
    </row>
    <row r="48" spans="2:3" x14ac:dyDescent="0.2">
      <c r="B48" s="3"/>
      <c r="C48" s="3"/>
    </row>
    <row r="49" spans="2:3" x14ac:dyDescent="0.2">
      <c r="B49" s="3"/>
      <c r="C49" s="3"/>
    </row>
    <row r="50" spans="2:3" x14ac:dyDescent="0.2">
      <c r="B50" s="3"/>
      <c r="C50" s="3"/>
    </row>
    <row r="51" spans="2:3" x14ac:dyDescent="0.2">
      <c r="B51" s="3"/>
      <c r="C51" s="3"/>
    </row>
    <row r="52" spans="2:3" x14ac:dyDescent="0.2">
      <c r="B52" s="3"/>
      <c r="C52" s="3"/>
    </row>
    <row r="53" spans="2:3" x14ac:dyDescent="0.2">
      <c r="B53" s="3"/>
      <c r="C53" s="3"/>
    </row>
    <row r="54" spans="2:3" x14ac:dyDescent="0.2">
      <c r="B54" s="3"/>
      <c r="C54" s="3"/>
    </row>
    <row r="55" spans="2:3" x14ac:dyDescent="0.2">
      <c r="B55" s="3"/>
      <c r="C55" s="3"/>
    </row>
    <row r="56" spans="2:3" x14ac:dyDescent="0.2">
      <c r="B56" s="3"/>
      <c r="C56" s="3"/>
    </row>
    <row r="57" spans="2:3" x14ac:dyDescent="0.2">
      <c r="B57" s="3"/>
      <c r="C57" s="3"/>
    </row>
    <row r="58" spans="2:3" x14ac:dyDescent="0.2">
      <c r="B58" s="3"/>
      <c r="C58" s="3"/>
    </row>
    <row r="59" spans="2:3" x14ac:dyDescent="0.2">
      <c r="B59" s="3"/>
      <c r="C59" s="3"/>
    </row>
    <row r="60" spans="2:3" x14ac:dyDescent="0.2">
      <c r="B60" s="3"/>
      <c r="C60" s="3"/>
    </row>
    <row r="61" spans="2:3" x14ac:dyDescent="0.2">
      <c r="B61" s="3"/>
      <c r="C61" s="3"/>
    </row>
    <row r="62" spans="2:3" x14ac:dyDescent="0.2">
      <c r="B62" s="3"/>
      <c r="C62" s="3"/>
    </row>
    <row r="63" spans="2:3" x14ac:dyDescent="0.2">
      <c r="B63" s="3"/>
      <c r="C63" s="3"/>
    </row>
    <row r="64" spans="2:3" x14ac:dyDescent="0.2">
      <c r="B64" s="3"/>
      <c r="C64" s="3"/>
    </row>
    <row r="65" spans="2:3" x14ac:dyDescent="0.2">
      <c r="B65" s="3"/>
      <c r="C65" s="3"/>
    </row>
    <row r="66" spans="2:3" x14ac:dyDescent="0.2">
      <c r="B66" s="3"/>
      <c r="C66" s="3"/>
    </row>
    <row r="67" spans="2:3" x14ac:dyDescent="0.2">
      <c r="B67" s="3"/>
      <c r="C67" s="3"/>
    </row>
    <row r="68" spans="2:3" x14ac:dyDescent="0.2">
      <c r="B68" s="3"/>
      <c r="C68" s="3"/>
    </row>
    <row r="69" spans="2:3" x14ac:dyDescent="0.2">
      <c r="B69" s="3"/>
      <c r="C69" s="3"/>
    </row>
    <row r="70" spans="2:3" x14ac:dyDescent="0.2">
      <c r="B70" s="3"/>
      <c r="C70" s="3"/>
    </row>
    <row r="71" spans="2:3" x14ac:dyDescent="0.2">
      <c r="B71" s="3"/>
      <c r="C71" s="3"/>
    </row>
    <row r="72" spans="2:3" x14ac:dyDescent="0.2">
      <c r="B72" s="3"/>
      <c r="C72" s="3"/>
    </row>
    <row r="73" spans="2:3" x14ac:dyDescent="0.2">
      <c r="B73" s="3"/>
      <c r="C73" s="3"/>
    </row>
    <row r="74" spans="2:3" x14ac:dyDescent="0.2">
      <c r="B74" s="3"/>
      <c r="C74" s="3"/>
    </row>
    <row r="75" spans="2:3" x14ac:dyDescent="0.2">
      <c r="B75" s="3"/>
      <c r="C75" s="3"/>
    </row>
    <row r="76" spans="2:3" x14ac:dyDescent="0.2">
      <c r="B76" s="3"/>
      <c r="C76" s="3"/>
    </row>
    <row r="77" spans="2:3" x14ac:dyDescent="0.2">
      <c r="B77" s="3"/>
      <c r="C77" s="3"/>
    </row>
    <row r="78" spans="2:3" x14ac:dyDescent="0.2">
      <c r="B78" s="3"/>
      <c r="C78" s="3"/>
    </row>
    <row r="79" spans="2:3" x14ac:dyDescent="0.2">
      <c r="B79" s="3"/>
      <c r="C79" s="3"/>
    </row>
    <row r="80" spans="2:3" x14ac:dyDescent="0.2">
      <c r="B80" s="3"/>
      <c r="C80" s="3"/>
    </row>
    <row r="81" spans="2:3" x14ac:dyDescent="0.2">
      <c r="B81" s="3"/>
      <c r="C81" s="3"/>
    </row>
    <row r="82" spans="2:3" x14ac:dyDescent="0.2">
      <c r="B82" s="3"/>
      <c r="C82" s="3"/>
    </row>
    <row r="83" spans="2:3" x14ac:dyDescent="0.2">
      <c r="B83" s="3"/>
      <c r="C83" s="3"/>
    </row>
    <row r="84" spans="2:3" x14ac:dyDescent="0.2">
      <c r="B84" s="3"/>
      <c r="C84" s="3"/>
    </row>
    <row r="85" spans="2:3" x14ac:dyDescent="0.2">
      <c r="B85" s="3"/>
      <c r="C85" s="3"/>
    </row>
    <row r="86" spans="2:3" x14ac:dyDescent="0.2">
      <c r="B86" s="3"/>
      <c r="C86" s="3"/>
    </row>
    <row r="87" spans="2:3" x14ac:dyDescent="0.2">
      <c r="B87" s="3"/>
      <c r="C87" s="3"/>
    </row>
    <row r="88" spans="2:3" x14ac:dyDescent="0.2">
      <c r="B88" s="3"/>
      <c r="C88" s="3"/>
    </row>
    <row r="89" spans="2:3" x14ac:dyDescent="0.2">
      <c r="B89" s="3"/>
      <c r="C89" s="3"/>
    </row>
    <row r="90" spans="2:3" x14ac:dyDescent="0.2">
      <c r="B90" s="3"/>
      <c r="C90" s="3"/>
    </row>
    <row r="91" spans="2:3" x14ac:dyDescent="0.2">
      <c r="B91" s="3"/>
      <c r="C91" s="3"/>
    </row>
    <row r="92" spans="2:3" x14ac:dyDescent="0.2">
      <c r="B92" s="3"/>
      <c r="C92" s="3"/>
    </row>
    <row r="93" spans="2:3" x14ac:dyDescent="0.2">
      <c r="B93" s="3"/>
      <c r="C93" s="3"/>
    </row>
    <row r="94" spans="2:3" x14ac:dyDescent="0.2">
      <c r="B94" s="3"/>
      <c r="C94" s="3"/>
    </row>
    <row r="95" spans="2:3" x14ac:dyDescent="0.2">
      <c r="B95" s="3"/>
      <c r="C95" s="3"/>
    </row>
    <row r="96" spans="2:3" x14ac:dyDescent="0.2">
      <c r="B96" s="3"/>
      <c r="C96" s="3"/>
    </row>
    <row r="97" spans="2:3" x14ac:dyDescent="0.2">
      <c r="B97" s="3"/>
      <c r="C97" s="3"/>
    </row>
    <row r="98" spans="2:3" x14ac:dyDescent="0.2">
      <c r="B98" s="3"/>
      <c r="C98" s="3"/>
    </row>
    <row r="99" spans="2:3" x14ac:dyDescent="0.2">
      <c r="B99" s="3"/>
      <c r="C99" s="3"/>
    </row>
    <row r="100" spans="2:3" x14ac:dyDescent="0.2">
      <c r="B100" s="3"/>
      <c r="C100" s="3"/>
    </row>
    <row r="101" spans="2:3" x14ac:dyDescent="0.2">
      <c r="B101" s="3"/>
      <c r="C101" s="3"/>
    </row>
    <row r="102" spans="2:3" x14ac:dyDescent="0.2">
      <c r="B102" s="3"/>
      <c r="C102" s="3"/>
    </row>
    <row r="103" spans="2:3" x14ac:dyDescent="0.2">
      <c r="B103" s="3"/>
      <c r="C103" s="3"/>
    </row>
    <row r="104" spans="2:3" x14ac:dyDescent="0.2">
      <c r="B104" s="3"/>
      <c r="C104" s="3"/>
    </row>
    <row r="105" spans="2:3" x14ac:dyDescent="0.2">
      <c r="B105" s="3"/>
      <c r="C105" s="3"/>
    </row>
    <row r="106" spans="2:3" x14ac:dyDescent="0.2">
      <c r="B106" s="3"/>
      <c r="C106" s="3"/>
    </row>
    <row r="107" spans="2:3" x14ac:dyDescent="0.2">
      <c r="B107" s="3"/>
      <c r="C107" s="3"/>
    </row>
    <row r="108" spans="2:3" x14ac:dyDescent="0.2">
      <c r="B108" s="3"/>
      <c r="C108" s="3"/>
    </row>
    <row r="109" spans="2:3" x14ac:dyDescent="0.2">
      <c r="B109" s="3"/>
      <c r="C109" s="3"/>
    </row>
    <row r="110" spans="2:3" x14ac:dyDescent="0.2">
      <c r="B110" s="3"/>
      <c r="C110" s="3"/>
    </row>
    <row r="111" spans="2:3" x14ac:dyDescent="0.2">
      <c r="B111" s="3"/>
      <c r="C111" s="3"/>
    </row>
    <row r="112" spans="2:3" x14ac:dyDescent="0.2">
      <c r="B112" s="3"/>
      <c r="C112" s="3"/>
    </row>
    <row r="113" spans="2:3" x14ac:dyDescent="0.2">
      <c r="B113" s="3"/>
      <c r="C113" s="3"/>
    </row>
    <row r="114" spans="2:3" x14ac:dyDescent="0.2">
      <c r="B114" s="3"/>
      <c r="C114" s="3"/>
    </row>
    <row r="115" spans="2:3" x14ac:dyDescent="0.2">
      <c r="B115" s="3"/>
      <c r="C115" s="3"/>
    </row>
    <row r="116" spans="2:3" x14ac:dyDescent="0.2">
      <c r="B116" s="3"/>
      <c r="C116" s="3"/>
    </row>
    <row r="117" spans="2:3" x14ac:dyDescent="0.2">
      <c r="B117" s="3"/>
      <c r="C117" s="3"/>
    </row>
    <row r="118" spans="2:3" x14ac:dyDescent="0.2">
      <c r="B118" s="3"/>
      <c r="C118" s="3"/>
    </row>
    <row r="119" spans="2:3" x14ac:dyDescent="0.2">
      <c r="B119" s="3"/>
      <c r="C119" s="3"/>
    </row>
    <row r="120" spans="2:3" x14ac:dyDescent="0.2">
      <c r="B120" s="3"/>
      <c r="C120" s="3"/>
    </row>
    <row r="121" spans="2:3" x14ac:dyDescent="0.2">
      <c r="B121" s="3"/>
      <c r="C121" s="3"/>
    </row>
    <row r="122" spans="2:3" x14ac:dyDescent="0.2">
      <c r="B122" s="3"/>
      <c r="C122" s="3"/>
    </row>
    <row r="123" spans="2:3" x14ac:dyDescent="0.2">
      <c r="B123" s="3"/>
      <c r="C123" s="3"/>
    </row>
    <row r="124" spans="2:3" x14ac:dyDescent="0.2">
      <c r="B124" s="3"/>
      <c r="C124" s="3"/>
    </row>
    <row r="125" spans="2:3" x14ac:dyDescent="0.2">
      <c r="B125" s="3"/>
      <c r="C125" s="3"/>
    </row>
    <row r="126" spans="2:3" x14ac:dyDescent="0.2">
      <c r="B126" s="3"/>
      <c r="C126" s="3"/>
    </row>
    <row r="127" spans="2:3" x14ac:dyDescent="0.2">
      <c r="B127" s="3"/>
      <c r="C127" s="3"/>
    </row>
    <row r="128" spans="2:3" x14ac:dyDescent="0.2">
      <c r="B128" s="3"/>
      <c r="C128" s="3"/>
    </row>
    <row r="129" spans="2:3" x14ac:dyDescent="0.2">
      <c r="B129" s="3"/>
      <c r="C129" s="3"/>
    </row>
    <row r="130" spans="2:3" x14ac:dyDescent="0.2">
      <c r="B130" s="3"/>
      <c r="C130" s="3"/>
    </row>
    <row r="131" spans="2:3" x14ac:dyDescent="0.2">
      <c r="B131" s="3"/>
      <c r="C131" s="3"/>
    </row>
    <row r="132" spans="2:3" x14ac:dyDescent="0.2">
      <c r="B132" s="3"/>
      <c r="C132" s="3"/>
    </row>
    <row r="133" spans="2:3" x14ac:dyDescent="0.2">
      <c r="B133" s="3"/>
      <c r="C133" s="3"/>
    </row>
    <row r="134" spans="2:3" x14ac:dyDescent="0.2">
      <c r="B134" s="3"/>
      <c r="C134" s="3"/>
    </row>
    <row r="135" spans="2:3" x14ac:dyDescent="0.2">
      <c r="B135" s="3"/>
      <c r="C135" s="3"/>
    </row>
    <row r="136" spans="2:3" x14ac:dyDescent="0.2">
      <c r="B136" s="3"/>
      <c r="C136" s="3"/>
    </row>
    <row r="137" spans="2:3" x14ac:dyDescent="0.2">
      <c r="B137" s="3"/>
      <c r="C137" s="3"/>
    </row>
    <row r="138" spans="2:3" x14ac:dyDescent="0.2">
      <c r="B138" s="3"/>
      <c r="C138" s="3"/>
    </row>
    <row r="139" spans="2:3" x14ac:dyDescent="0.2">
      <c r="B139" s="3"/>
      <c r="C139" s="3"/>
    </row>
    <row r="140" spans="2:3" x14ac:dyDescent="0.2">
      <c r="B140" s="3"/>
      <c r="C140" s="3"/>
    </row>
    <row r="141" spans="2:3" x14ac:dyDescent="0.2">
      <c r="B141" s="3"/>
      <c r="C141" s="3"/>
    </row>
    <row r="142" spans="2:3" x14ac:dyDescent="0.2">
      <c r="B142" s="3"/>
      <c r="C142" s="3"/>
    </row>
    <row r="143" spans="2:3" x14ac:dyDescent="0.2">
      <c r="B143" s="3"/>
      <c r="C143" s="3"/>
    </row>
    <row r="144" spans="2:3" x14ac:dyDescent="0.2">
      <c r="B144" s="3"/>
      <c r="C144" s="3"/>
    </row>
    <row r="145" spans="2:3" x14ac:dyDescent="0.2">
      <c r="B145" s="3"/>
      <c r="C145" s="3"/>
    </row>
    <row r="146" spans="2:3" x14ac:dyDescent="0.2">
      <c r="B146" s="3"/>
      <c r="C146" s="3"/>
    </row>
    <row r="147" spans="2:3" x14ac:dyDescent="0.2">
      <c r="B147" s="3"/>
      <c r="C147" s="3"/>
    </row>
    <row r="148" spans="2:3" x14ac:dyDescent="0.2">
      <c r="B148" s="3"/>
      <c r="C148" s="3"/>
    </row>
    <row r="149" spans="2:3" x14ac:dyDescent="0.2">
      <c r="B149" s="3"/>
      <c r="C149" s="3"/>
    </row>
    <row r="150" spans="2:3" x14ac:dyDescent="0.2">
      <c r="B150" s="3"/>
      <c r="C150" s="3"/>
    </row>
    <row r="151" spans="2:3" x14ac:dyDescent="0.2">
      <c r="B151" s="3"/>
      <c r="C151" s="3"/>
    </row>
    <row r="152" spans="2:3" x14ac:dyDescent="0.2">
      <c r="B152" s="3"/>
      <c r="C152" s="3"/>
    </row>
    <row r="153" spans="2:3" x14ac:dyDescent="0.2">
      <c r="B153" s="3"/>
      <c r="C153" s="3"/>
    </row>
    <row r="154" spans="2:3" x14ac:dyDescent="0.2">
      <c r="B154" s="3"/>
      <c r="C154" s="3"/>
    </row>
    <row r="155" spans="2:3" x14ac:dyDescent="0.2">
      <c r="B155" s="3"/>
      <c r="C155" s="3"/>
    </row>
    <row r="156" spans="2:3" x14ac:dyDescent="0.2">
      <c r="B156" s="3"/>
      <c r="C156" s="3"/>
    </row>
    <row r="157" spans="2:3" x14ac:dyDescent="0.2">
      <c r="B157" s="3"/>
      <c r="C157" s="3"/>
    </row>
    <row r="158" spans="2:3" x14ac:dyDescent="0.2">
      <c r="B158" s="3"/>
      <c r="C158" s="3"/>
    </row>
    <row r="159" spans="2:3" x14ac:dyDescent="0.2">
      <c r="B159" s="3"/>
      <c r="C159" s="3"/>
    </row>
    <row r="160" spans="2:3" x14ac:dyDescent="0.2">
      <c r="B160" s="3"/>
      <c r="C160" s="3"/>
    </row>
    <row r="161" spans="2:3" x14ac:dyDescent="0.2">
      <c r="B161" s="3"/>
      <c r="C161" s="3"/>
    </row>
    <row r="162" spans="2:3" x14ac:dyDescent="0.2">
      <c r="B162" s="3"/>
      <c r="C162" s="3"/>
    </row>
    <row r="163" spans="2:3" x14ac:dyDescent="0.2">
      <c r="B163" s="3"/>
      <c r="C163" s="3"/>
    </row>
    <row r="164" spans="2:3" x14ac:dyDescent="0.2">
      <c r="B164" s="3"/>
      <c r="C164" s="3"/>
    </row>
    <row r="165" spans="2:3" x14ac:dyDescent="0.2">
      <c r="B165" s="3"/>
      <c r="C165" s="3"/>
    </row>
    <row r="166" spans="2:3" x14ac:dyDescent="0.2">
      <c r="B166" s="3"/>
      <c r="C166" s="3"/>
    </row>
    <row r="167" spans="2:3" x14ac:dyDescent="0.2">
      <c r="B167" s="3"/>
      <c r="C167" s="3"/>
    </row>
    <row r="168" spans="2:3" x14ac:dyDescent="0.2">
      <c r="B168" s="3"/>
      <c r="C168" s="3"/>
    </row>
    <row r="169" spans="2:3" x14ac:dyDescent="0.2">
      <c r="B169" s="3"/>
      <c r="C169" s="3"/>
    </row>
    <row r="170" spans="2:3" x14ac:dyDescent="0.2">
      <c r="B170" s="3"/>
      <c r="C170" s="3"/>
    </row>
    <row r="171" spans="2:3" x14ac:dyDescent="0.2">
      <c r="B171" s="3"/>
      <c r="C171" s="3"/>
    </row>
    <row r="172" spans="2:3" x14ac:dyDescent="0.2">
      <c r="B172" s="3"/>
      <c r="C172" s="3"/>
    </row>
    <row r="173" spans="2:3" x14ac:dyDescent="0.2">
      <c r="B173" s="3"/>
      <c r="C173" s="3"/>
    </row>
    <row r="174" spans="2:3" x14ac:dyDescent="0.2">
      <c r="B174" s="3"/>
      <c r="C174" s="3"/>
    </row>
    <row r="175" spans="2:3" x14ac:dyDescent="0.2">
      <c r="B175" s="3"/>
      <c r="C175" s="3"/>
    </row>
    <row r="176" spans="2:3" x14ac:dyDescent="0.2">
      <c r="B176" s="3"/>
      <c r="C176" s="3"/>
    </row>
    <row r="177" spans="2:3" x14ac:dyDescent="0.2">
      <c r="B177" s="3"/>
      <c r="C177" s="3"/>
    </row>
    <row r="178" spans="2:3" x14ac:dyDescent="0.2">
      <c r="B178" s="3"/>
      <c r="C178" s="3"/>
    </row>
    <row r="179" spans="2:3" x14ac:dyDescent="0.2">
      <c r="B179" s="3"/>
      <c r="C179" s="3"/>
    </row>
    <row r="180" spans="2:3" x14ac:dyDescent="0.2">
      <c r="B180" s="3"/>
      <c r="C180" s="3"/>
    </row>
    <row r="181" spans="2:3" x14ac:dyDescent="0.2">
      <c r="B181" s="3"/>
      <c r="C181" s="3"/>
    </row>
    <row r="182" spans="2:3" x14ac:dyDescent="0.2">
      <c r="B182" s="3"/>
      <c r="C182" s="3"/>
    </row>
    <row r="183" spans="2:3" x14ac:dyDescent="0.2">
      <c r="B183" s="3"/>
      <c r="C183" s="3"/>
    </row>
    <row r="184" spans="2:3" x14ac:dyDescent="0.2">
      <c r="B184" s="3"/>
      <c r="C184" s="3"/>
    </row>
    <row r="185" spans="2:3" x14ac:dyDescent="0.2">
      <c r="B185" s="3"/>
      <c r="C185" s="3"/>
    </row>
    <row r="186" spans="2:3" x14ac:dyDescent="0.2">
      <c r="B186" s="3"/>
      <c r="C186" s="3"/>
    </row>
    <row r="187" spans="2:3" x14ac:dyDescent="0.2">
      <c r="B187" s="3"/>
      <c r="C187" s="3"/>
    </row>
    <row r="188" spans="2:3" x14ac:dyDescent="0.2">
      <c r="B188" s="3"/>
      <c r="C188" s="3"/>
    </row>
    <row r="189" spans="2:3" x14ac:dyDescent="0.2">
      <c r="B189" s="3"/>
      <c r="C189" s="3"/>
    </row>
    <row r="190" spans="2:3" x14ac:dyDescent="0.2">
      <c r="B190" s="3"/>
      <c r="C190" s="3"/>
    </row>
    <row r="191" spans="2:3" x14ac:dyDescent="0.2">
      <c r="B191" s="3"/>
      <c r="C191" s="3"/>
    </row>
    <row r="192" spans="2:3" x14ac:dyDescent="0.2">
      <c r="B192" s="3"/>
      <c r="C192" s="3"/>
    </row>
    <row r="193" spans="2:3" x14ac:dyDescent="0.2">
      <c r="B193" s="3"/>
      <c r="C193" s="3"/>
    </row>
    <row r="194" spans="2:3" x14ac:dyDescent="0.2">
      <c r="B194" s="3"/>
      <c r="C194" s="3"/>
    </row>
    <row r="195" spans="2:3" x14ac:dyDescent="0.2">
      <c r="B195" s="3"/>
      <c r="C195" s="3"/>
    </row>
    <row r="196" spans="2:3" x14ac:dyDescent="0.2">
      <c r="B196" s="3"/>
      <c r="C196" s="3"/>
    </row>
    <row r="197" spans="2:3" x14ac:dyDescent="0.2">
      <c r="B197" s="3"/>
      <c r="C197" s="3"/>
    </row>
    <row r="198" spans="2:3" x14ac:dyDescent="0.2">
      <c r="B198" s="3"/>
      <c r="C198" s="3"/>
    </row>
    <row r="199" spans="2:3" x14ac:dyDescent="0.2">
      <c r="B199" s="3"/>
      <c r="C199" s="3"/>
    </row>
    <row r="200" spans="2:3" x14ac:dyDescent="0.2">
      <c r="B200" s="3"/>
      <c r="C200" s="3"/>
    </row>
    <row r="201" spans="2:3" x14ac:dyDescent="0.2">
      <c r="B201" s="3"/>
      <c r="C201" s="3"/>
    </row>
    <row r="202" spans="2:3" x14ac:dyDescent="0.2">
      <c r="B202" s="3"/>
      <c r="C202" s="3"/>
    </row>
    <row r="203" spans="2:3" x14ac:dyDescent="0.2">
      <c r="B203" s="3"/>
      <c r="C203" s="3"/>
    </row>
    <row r="204" spans="2:3" x14ac:dyDescent="0.2">
      <c r="B204" s="3"/>
      <c r="C204" s="3"/>
    </row>
    <row r="205" spans="2:3" x14ac:dyDescent="0.2">
      <c r="B205" s="3"/>
      <c r="C205" s="3"/>
    </row>
    <row r="206" spans="2:3" x14ac:dyDescent="0.2">
      <c r="B206" s="3"/>
      <c r="C206" s="3"/>
    </row>
    <row r="207" spans="2:3" x14ac:dyDescent="0.2">
      <c r="B207" s="3"/>
      <c r="C207" s="3"/>
    </row>
    <row r="208" spans="2:3" x14ac:dyDescent="0.2">
      <c r="B208" s="3"/>
      <c r="C208" s="3"/>
    </row>
    <row r="209" spans="2:3" x14ac:dyDescent="0.2">
      <c r="B209" s="3"/>
      <c r="C209" s="3"/>
    </row>
    <row r="210" spans="2:3" x14ac:dyDescent="0.2">
      <c r="B210" s="3"/>
      <c r="C210" s="3"/>
    </row>
    <row r="211" spans="2:3" x14ac:dyDescent="0.2">
      <c r="B211" s="3"/>
      <c r="C211" s="3"/>
    </row>
    <row r="212" spans="2:3" x14ac:dyDescent="0.2">
      <c r="B212" s="3"/>
      <c r="C212" s="3"/>
    </row>
    <row r="213" spans="2:3" x14ac:dyDescent="0.2">
      <c r="B213" s="3"/>
      <c r="C213" s="3"/>
    </row>
    <row r="214" spans="2:3" x14ac:dyDescent="0.2">
      <c r="B214" s="3"/>
      <c r="C214" s="3"/>
    </row>
    <row r="215" spans="2:3" x14ac:dyDescent="0.2">
      <c r="B215" s="3"/>
      <c r="C215" s="3"/>
    </row>
    <row r="216" spans="2:3" x14ac:dyDescent="0.2">
      <c r="B216" s="3"/>
      <c r="C216" s="3"/>
    </row>
    <row r="217" spans="2:3" x14ac:dyDescent="0.2">
      <c r="B217" s="3"/>
      <c r="C217" s="3"/>
    </row>
    <row r="218" spans="2:3" x14ac:dyDescent="0.2">
      <c r="B218" s="3"/>
      <c r="C218" s="3"/>
    </row>
    <row r="219" spans="2:3" x14ac:dyDescent="0.2">
      <c r="B219" s="3"/>
      <c r="C219" s="3"/>
    </row>
    <row r="220" spans="2:3" x14ac:dyDescent="0.2">
      <c r="B220" s="3"/>
      <c r="C220" s="3"/>
    </row>
    <row r="221" spans="2:3" x14ac:dyDescent="0.2">
      <c r="B221" s="3"/>
      <c r="C221" s="3"/>
    </row>
    <row r="222" spans="2:3" x14ac:dyDescent="0.2">
      <c r="B222" s="3"/>
      <c r="C222" s="3"/>
    </row>
    <row r="223" spans="2:3" x14ac:dyDescent="0.2">
      <c r="B223" s="3"/>
      <c r="C223" s="3"/>
    </row>
    <row r="224" spans="2:3" x14ac:dyDescent="0.2">
      <c r="B224" s="3"/>
      <c r="C224" s="3"/>
    </row>
    <row r="225" spans="2:3" x14ac:dyDescent="0.2">
      <c r="B225" s="3"/>
      <c r="C225" s="3"/>
    </row>
    <row r="226" spans="2:3" x14ac:dyDescent="0.2">
      <c r="B226" s="3"/>
      <c r="C226" s="3"/>
    </row>
    <row r="227" spans="2:3" x14ac:dyDescent="0.2">
      <c r="B227" s="3"/>
      <c r="C227" s="3"/>
    </row>
    <row r="228" spans="2:3" x14ac:dyDescent="0.2">
      <c r="B228" s="3"/>
      <c r="C228" s="3"/>
    </row>
    <row r="229" spans="2:3" x14ac:dyDescent="0.2">
      <c r="B229" s="3"/>
      <c r="C229" s="3"/>
    </row>
    <row r="230" spans="2:3" x14ac:dyDescent="0.2">
      <c r="B230" s="3"/>
      <c r="C230" s="3"/>
    </row>
    <row r="231" spans="2:3" x14ac:dyDescent="0.2">
      <c r="B231" s="3"/>
      <c r="C231" s="3"/>
    </row>
    <row r="232" spans="2:3" x14ac:dyDescent="0.2">
      <c r="B232" s="3"/>
      <c r="C232" s="3"/>
    </row>
    <row r="233" spans="2:3" x14ac:dyDescent="0.2">
      <c r="B233" s="3"/>
      <c r="C233" s="3"/>
    </row>
    <row r="234" spans="2:3" x14ac:dyDescent="0.2">
      <c r="B234" s="3"/>
      <c r="C234" s="3"/>
    </row>
    <row r="235" spans="2:3" x14ac:dyDescent="0.2">
      <c r="B235" s="3"/>
      <c r="C235" s="3"/>
    </row>
    <row r="236" spans="2:3" x14ac:dyDescent="0.2">
      <c r="B236" s="3"/>
      <c r="C236" s="3"/>
    </row>
    <row r="237" spans="2:3" x14ac:dyDescent="0.2">
      <c r="B237" s="3"/>
      <c r="C237" s="3"/>
    </row>
    <row r="238" spans="2:3" x14ac:dyDescent="0.2">
      <c r="B238" s="3"/>
      <c r="C238" s="3"/>
    </row>
    <row r="239" spans="2:3" x14ac:dyDescent="0.2">
      <c r="B239" s="3"/>
      <c r="C239" s="3"/>
    </row>
    <row r="240" spans="2:3" x14ac:dyDescent="0.2">
      <c r="B240" s="3"/>
      <c r="C240" s="3"/>
    </row>
    <row r="241" spans="2:3" x14ac:dyDescent="0.2">
      <c r="B241" s="3"/>
      <c r="C241" s="3"/>
    </row>
    <row r="242" spans="2:3" x14ac:dyDescent="0.2">
      <c r="B242" s="3"/>
      <c r="C242" s="3"/>
    </row>
    <row r="243" spans="2:3" x14ac:dyDescent="0.2">
      <c r="B243" s="3"/>
      <c r="C243" s="3"/>
    </row>
    <row r="244" spans="2:3" x14ac:dyDescent="0.2">
      <c r="B244" s="3"/>
      <c r="C244" s="3"/>
    </row>
    <row r="245" spans="2:3" x14ac:dyDescent="0.2">
      <c r="B245" s="3"/>
      <c r="C245" s="3"/>
    </row>
    <row r="246" spans="2:3" x14ac:dyDescent="0.2">
      <c r="B246" s="3"/>
      <c r="C246" s="3"/>
    </row>
    <row r="247" spans="2:3" x14ac:dyDescent="0.2">
      <c r="B247" s="3"/>
      <c r="C247" s="3"/>
    </row>
    <row r="248" spans="2:3" x14ac:dyDescent="0.2">
      <c r="B248" s="3"/>
      <c r="C248" s="3"/>
    </row>
    <row r="249" spans="2:3" x14ac:dyDescent="0.2">
      <c r="B249" s="3"/>
      <c r="C249" s="3"/>
    </row>
    <row r="250" spans="2:3" x14ac:dyDescent="0.2">
      <c r="B250" s="3"/>
      <c r="C250" s="3"/>
    </row>
    <row r="251" spans="2:3" x14ac:dyDescent="0.2">
      <c r="B251" s="3"/>
      <c r="C251" s="3"/>
    </row>
    <row r="252" spans="2:3" x14ac:dyDescent="0.2">
      <c r="B252" s="3"/>
      <c r="C252" s="3"/>
    </row>
    <row r="253" spans="2:3" x14ac:dyDescent="0.2">
      <c r="B253" s="3"/>
      <c r="C253" s="3"/>
    </row>
    <row r="254" spans="2:3" x14ac:dyDescent="0.2">
      <c r="B254" s="3"/>
      <c r="C254" s="3"/>
    </row>
    <row r="255" spans="2:3" x14ac:dyDescent="0.2">
      <c r="B255" s="3"/>
      <c r="C255" s="3"/>
    </row>
    <row r="256" spans="2:3" x14ac:dyDescent="0.2">
      <c r="B256" s="3"/>
      <c r="C256" s="3"/>
    </row>
    <row r="257" spans="2:3" x14ac:dyDescent="0.2">
      <c r="B257" s="3"/>
      <c r="C257" s="3"/>
    </row>
    <row r="258" spans="2:3" x14ac:dyDescent="0.2">
      <c r="B258" s="3"/>
      <c r="C258" s="3"/>
    </row>
    <row r="259" spans="2:3" x14ac:dyDescent="0.2">
      <c r="B259" s="3"/>
      <c r="C259" s="3"/>
    </row>
    <row r="260" spans="2:3" x14ac:dyDescent="0.2">
      <c r="B260" s="3"/>
      <c r="C260" s="3"/>
    </row>
    <row r="261" spans="2:3" x14ac:dyDescent="0.2">
      <c r="B261" s="3"/>
      <c r="C261" s="3"/>
    </row>
    <row r="262" spans="2:3" x14ac:dyDescent="0.2">
      <c r="B262" s="3"/>
      <c r="C262" s="3"/>
    </row>
    <row r="263" spans="2:3" x14ac:dyDescent="0.2">
      <c r="B263" s="3"/>
      <c r="C263" s="3"/>
    </row>
    <row r="264" spans="2:3" x14ac:dyDescent="0.2">
      <c r="B264" s="3"/>
      <c r="C264" s="3"/>
    </row>
    <row r="265" spans="2:3" x14ac:dyDescent="0.2">
      <c r="B265" s="3"/>
      <c r="C265" s="3"/>
    </row>
    <row r="266" spans="2:3" x14ac:dyDescent="0.2">
      <c r="B266" s="3"/>
      <c r="C266" s="3"/>
    </row>
    <row r="267" spans="2:3" x14ac:dyDescent="0.2">
      <c r="B267" s="3"/>
      <c r="C267" s="3"/>
    </row>
    <row r="268" spans="2:3" x14ac:dyDescent="0.2">
      <c r="B268" s="3"/>
      <c r="C268" s="3"/>
    </row>
    <row r="269" spans="2:3" x14ac:dyDescent="0.2">
      <c r="B269" s="3"/>
      <c r="C269" s="3"/>
    </row>
    <row r="270" spans="2:3" x14ac:dyDescent="0.2">
      <c r="B270" s="3"/>
      <c r="C270" s="3"/>
    </row>
    <row r="271" spans="2:3" x14ac:dyDescent="0.2">
      <c r="B271" s="3"/>
      <c r="C271" s="3"/>
    </row>
    <row r="272" spans="2:3" x14ac:dyDescent="0.2">
      <c r="B272" s="3"/>
      <c r="C272" s="3"/>
    </row>
    <row r="273" spans="2:3" x14ac:dyDescent="0.2">
      <c r="B273" s="3"/>
      <c r="C273" s="3"/>
    </row>
    <row r="274" spans="2:3" x14ac:dyDescent="0.2">
      <c r="B274" s="3"/>
      <c r="C274" s="3"/>
    </row>
    <row r="275" spans="2:3" x14ac:dyDescent="0.2">
      <c r="B275" s="3"/>
      <c r="C275" s="3"/>
    </row>
    <row r="276" spans="2:3" x14ac:dyDescent="0.2">
      <c r="B276" s="3"/>
      <c r="C276" s="3"/>
    </row>
    <row r="277" spans="2:3" x14ac:dyDescent="0.2">
      <c r="B277" s="3"/>
      <c r="C277" s="3"/>
    </row>
    <row r="278" spans="2:3" x14ac:dyDescent="0.2">
      <c r="B278" s="3"/>
      <c r="C278" s="3"/>
    </row>
    <row r="279" spans="2:3" x14ac:dyDescent="0.2">
      <c r="B279" s="3"/>
      <c r="C279" s="3"/>
    </row>
    <row r="280" spans="2:3" x14ac:dyDescent="0.2">
      <c r="B280" s="3"/>
      <c r="C280" s="3"/>
    </row>
    <row r="281" spans="2:3" x14ac:dyDescent="0.2">
      <c r="B281" s="3"/>
      <c r="C281" s="3"/>
    </row>
    <row r="282" spans="2:3" x14ac:dyDescent="0.2">
      <c r="B282" s="3"/>
      <c r="C282" s="3"/>
    </row>
    <row r="283" spans="2:3" x14ac:dyDescent="0.2">
      <c r="B283" s="3"/>
      <c r="C283" s="3"/>
    </row>
    <row r="284" spans="2:3" x14ac:dyDescent="0.2">
      <c r="B284" s="3"/>
      <c r="C284" s="3"/>
    </row>
    <row r="285" spans="2:3" x14ac:dyDescent="0.2">
      <c r="B285" s="3"/>
      <c r="C285" s="3"/>
    </row>
    <row r="286" spans="2:3" x14ac:dyDescent="0.2">
      <c r="B286" s="3"/>
      <c r="C286" s="3"/>
    </row>
    <row r="287" spans="2:3" x14ac:dyDescent="0.2">
      <c r="B287" s="3"/>
      <c r="C287" s="3"/>
    </row>
    <row r="288" spans="2:3" x14ac:dyDescent="0.2">
      <c r="B288" s="3"/>
      <c r="C288" s="3"/>
    </row>
    <row r="289" spans="2:3" x14ac:dyDescent="0.2">
      <c r="B289" s="3"/>
      <c r="C289" s="3"/>
    </row>
    <row r="290" spans="2:3" x14ac:dyDescent="0.2">
      <c r="B290" s="3"/>
      <c r="C290" s="3"/>
    </row>
    <row r="291" spans="2:3" x14ac:dyDescent="0.2">
      <c r="B291" s="3"/>
      <c r="C291" s="3"/>
    </row>
    <row r="292" spans="2:3" x14ac:dyDescent="0.2">
      <c r="B292" s="3"/>
      <c r="C292" s="3"/>
    </row>
    <row r="293" spans="2:3" x14ac:dyDescent="0.2">
      <c r="B293" s="3"/>
      <c r="C293" s="3"/>
    </row>
    <row r="294" spans="2:3" x14ac:dyDescent="0.2">
      <c r="B294" s="3"/>
      <c r="C294" s="3"/>
    </row>
    <row r="295" spans="2:3" x14ac:dyDescent="0.2">
      <c r="B295" s="3"/>
      <c r="C295" s="3"/>
    </row>
    <row r="296" spans="2:3" x14ac:dyDescent="0.2">
      <c r="B296" s="3"/>
      <c r="C296" s="3"/>
    </row>
    <row r="297" spans="2:3" x14ac:dyDescent="0.2">
      <c r="B297" s="3"/>
      <c r="C297" s="3"/>
    </row>
    <row r="298" spans="2:3" x14ac:dyDescent="0.2">
      <c r="B298" s="3"/>
      <c r="C298" s="3"/>
    </row>
    <row r="299" spans="2:3" x14ac:dyDescent="0.2">
      <c r="B299" s="3"/>
      <c r="C299" s="3"/>
    </row>
    <row r="300" spans="2:3" x14ac:dyDescent="0.2">
      <c r="B300" s="3"/>
      <c r="C300" s="3"/>
    </row>
    <row r="301" spans="2:3" x14ac:dyDescent="0.2">
      <c r="B301" s="3"/>
      <c r="C301" s="3"/>
    </row>
    <row r="302" spans="2:3" x14ac:dyDescent="0.2">
      <c r="B302" s="3"/>
      <c r="C302" s="3"/>
    </row>
    <row r="303" spans="2:3" x14ac:dyDescent="0.2">
      <c r="B303" s="3"/>
      <c r="C303" s="3"/>
    </row>
    <row r="304" spans="2:3" x14ac:dyDescent="0.2">
      <c r="B304" s="3"/>
      <c r="C304" s="3"/>
    </row>
    <row r="305" spans="2:3" x14ac:dyDescent="0.2">
      <c r="B305" s="3"/>
      <c r="C305" s="3"/>
    </row>
    <row r="306" spans="2:3" x14ac:dyDescent="0.2">
      <c r="B306" s="3"/>
      <c r="C306" s="3"/>
    </row>
    <row r="307" spans="2:3" x14ac:dyDescent="0.2">
      <c r="B307" s="3"/>
      <c r="C307" s="3"/>
    </row>
    <row r="308" spans="2:3" x14ac:dyDescent="0.2">
      <c r="B308" s="3"/>
      <c r="C308" s="3"/>
    </row>
    <row r="309" spans="2:3" x14ac:dyDescent="0.2">
      <c r="B309" s="3"/>
      <c r="C309" s="3"/>
    </row>
    <row r="310" spans="2:3" x14ac:dyDescent="0.2">
      <c r="B310" s="3"/>
      <c r="C310" s="3"/>
    </row>
    <row r="311" spans="2:3" x14ac:dyDescent="0.2">
      <c r="B311" s="3"/>
      <c r="C311" s="3"/>
    </row>
    <row r="312" spans="2:3" x14ac:dyDescent="0.2">
      <c r="B312" s="3"/>
      <c r="C312" s="3"/>
    </row>
    <row r="313" spans="2:3" x14ac:dyDescent="0.2">
      <c r="B313" s="3"/>
      <c r="C313" s="3"/>
    </row>
    <row r="314" spans="2:3" x14ac:dyDescent="0.2">
      <c r="B314" s="3"/>
      <c r="C314" s="3"/>
    </row>
    <row r="315" spans="2:3" x14ac:dyDescent="0.2">
      <c r="B315" s="3"/>
      <c r="C315" s="3"/>
    </row>
    <row r="316" spans="2:3" x14ac:dyDescent="0.2">
      <c r="B316" s="3"/>
      <c r="C316" s="3"/>
    </row>
    <row r="317" spans="2:3" x14ac:dyDescent="0.2">
      <c r="B317" s="3"/>
      <c r="C317" s="3"/>
    </row>
    <row r="318" spans="2:3" x14ac:dyDescent="0.2">
      <c r="B318" s="3"/>
      <c r="C318" s="3"/>
    </row>
    <row r="319" spans="2:3" x14ac:dyDescent="0.2">
      <c r="B319" s="3"/>
      <c r="C319" s="3"/>
    </row>
    <row r="320" spans="2:3" x14ac:dyDescent="0.2">
      <c r="B320" s="3"/>
      <c r="C320" s="3"/>
    </row>
    <row r="321" spans="2:3" x14ac:dyDescent="0.2">
      <c r="B321" s="3"/>
      <c r="C321" s="3"/>
    </row>
    <row r="322" spans="2:3" x14ac:dyDescent="0.2">
      <c r="B322" s="3"/>
      <c r="C322" s="3"/>
    </row>
    <row r="323" spans="2:3" x14ac:dyDescent="0.2">
      <c r="B323" s="3"/>
      <c r="C323" s="3"/>
    </row>
    <row r="324" spans="2:3" x14ac:dyDescent="0.2">
      <c r="B324" s="3"/>
      <c r="C324" s="3"/>
    </row>
    <row r="325" spans="2:3" x14ac:dyDescent="0.2">
      <c r="B325" s="3"/>
      <c r="C325" s="3"/>
    </row>
    <row r="326" spans="2:3" x14ac:dyDescent="0.2">
      <c r="B326" s="3"/>
      <c r="C326" s="3"/>
    </row>
    <row r="327" spans="2:3" x14ac:dyDescent="0.2">
      <c r="B327" s="3"/>
      <c r="C327" s="3"/>
    </row>
    <row r="328" spans="2:3" x14ac:dyDescent="0.2">
      <c r="B328" s="3"/>
      <c r="C328" s="3"/>
    </row>
    <row r="329" spans="2:3" x14ac:dyDescent="0.2">
      <c r="B329" s="3"/>
      <c r="C329" s="3"/>
    </row>
    <row r="330" spans="2:3" x14ac:dyDescent="0.2">
      <c r="B330" s="3"/>
      <c r="C330" s="3"/>
    </row>
    <row r="331" spans="2:3" x14ac:dyDescent="0.2">
      <c r="B331" s="3"/>
      <c r="C331" s="3"/>
    </row>
    <row r="332" spans="2:3" x14ac:dyDescent="0.2">
      <c r="B332" s="3"/>
      <c r="C332" s="3"/>
    </row>
    <row r="333" spans="2:3" x14ac:dyDescent="0.2">
      <c r="B333" s="3"/>
      <c r="C333" s="3"/>
    </row>
    <row r="334" spans="2:3" x14ac:dyDescent="0.2">
      <c r="B334" s="3"/>
      <c r="C334" s="3"/>
    </row>
    <row r="335" spans="2:3" x14ac:dyDescent="0.2">
      <c r="B335" s="3"/>
      <c r="C335" s="3"/>
    </row>
    <row r="336" spans="2:3" x14ac:dyDescent="0.2">
      <c r="B336" s="3"/>
      <c r="C336" s="3"/>
    </row>
    <row r="337" spans="2:3" x14ac:dyDescent="0.2">
      <c r="B337" s="3"/>
      <c r="C337" s="3"/>
    </row>
    <row r="338" spans="2:3" x14ac:dyDescent="0.2">
      <c r="B338" s="3"/>
      <c r="C338" s="3"/>
    </row>
    <row r="339" spans="2:3" x14ac:dyDescent="0.2">
      <c r="B339" s="3"/>
      <c r="C339" s="3"/>
    </row>
    <row r="340" spans="2:3" x14ac:dyDescent="0.2">
      <c r="B340" s="3"/>
      <c r="C340" s="3"/>
    </row>
    <row r="341" spans="2:3" x14ac:dyDescent="0.2">
      <c r="B341" s="3"/>
      <c r="C341" s="3"/>
    </row>
    <row r="342" spans="2:3" x14ac:dyDescent="0.2">
      <c r="B342" s="3"/>
      <c r="C342" s="3"/>
    </row>
    <row r="343" spans="2:3" x14ac:dyDescent="0.2">
      <c r="B343" s="3"/>
      <c r="C343" s="3"/>
    </row>
    <row r="344" spans="2:3" x14ac:dyDescent="0.2">
      <c r="B344" s="3"/>
      <c r="C344" s="3"/>
    </row>
    <row r="345" spans="2:3" x14ac:dyDescent="0.2">
      <c r="B345" s="3"/>
      <c r="C345" s="3"/>
    </row>
    <row r="346" spans="2:3" x14ac:dyDescent="0.2">
      <c r="B346" s="3"/>
      <c r="C346" s="3"/>
    </row>
    <row r="347" spans="2:3" x14ac:dyDescent="0.2">
      <c r="B347" s="3"/>
      <c r="C347" s="3"/>
    </row>
    <row r="348" spans="2:3" x14ac:dyDescent="0.2">
      <c r="B348" s="3"/>
      <c r="C348" s="3"/>
    </row>
    <row r="349" spans="2:3" x14ac:dyDescent="0.2">
      <c r="B349" s="3"/>
      <c r="C349" s="3"/>
    </row>
    <row r="350" spans="2:3" x14ac:dyDescent="0.2">
      <c r="B350" s="3"/>
      <c r="C350" s="3"/>
    </row>
    <row r="351" spans="2:3" x14ac:dyDescent="0.2">
      <c r="B351" s="3"/>
      <c r="C351" s="3"/>
    </row>
    <row r="352" spans="2:3" x14ac:dyDescent="0.2">
      <c r="B352" s="3"/>
      <c r="C352" s="3"/>
    </row>
    <row r="353" spans="2:3" x14ac:dyDescent="0.2">
      <c r="B353" s="3"/>
      <c r="C353" s="3"/>
    </row>
    <row r="354" spans="2:3" x14ac:dyDescent="0.2">
      <c r="B354" s="3"/>
      <c r="C354" s="3"/>
    </row>
    <row r="355" spans="2:3" x14ac:dyDescent="0.2">
      <c r="B355" s="3"/>
      <c r="C355" s="3"/>
    </row>
    <row r="356" spans="2:3" x14ac:dyDescent="0.2">
      <c r="B356" s="3"/>
      <c r="C356" s="3"/>
    </row>
    <row r="357" spans="2:3" x14ac:dyDescent="0.2">
      <c r="B357" s="3"/>
      <c r="C357" s="3"/>
    </row>
    <row r="358" spans="2:3" x14ac:dyDescent="0.2">
      <c r="B358" s="3"/>
      <c r="C358" s="3"/>
    </row>
    <row r="359" spans="2:3" x14ac:dyDescent="0.2">
      <c r="B359" s="3"/>
      <c r="C359" s="3"/>
    </row>
    <row r="360" spans="2:3" x14ac:dyDescent="0.2">
      <c r="B360" s="3"/>
      <c r="C360" s="3"/>
    </row>
    <row r="361" spans="2:3" x14ac:dyDescent="0.2">
      <c r="B361" s="3"/>
      <c r="C361" s="3"/>
    </row>
    <row r="362" spans="2:3" x14ac:dyDescent="0.2">
      <c r="B362" s="3"/>
      <c r="C362" s="3"/>
    </row>
    <row r="363" spans="2:3" x14ac:dyDescent="0.2">
      <c r="B363" s="3"/>
      <c r="C363" s="3"/>
    </row>
    <row r="364" spans="2:3" x14ac:dyDescent="0.2">
      <c r="B364" s="3"/>
      <c r="C364" s="3"/>
    </row>
    <row r="365" spans="2:3" x14ac:dyDescent="0.2">
      <c r="B365" s="3"/>
      <c r="C365" s="3"/>
    </row>
    <row r="366" spans="2:3" x14ac:dyDescent="0.2">
      <c r="B366" s="3"/>
      <c r="C366" s="3"/>
    </row>
    <row r="367" spans="2:3" x14ac:dyDescent="0.2">
      <c r="B367" s="3"/>
      <c r="C367" s="3"/>
    </row>
    <row r="368" spans="2:3" x14ac:dyDescent="0.2">
      <c r="B368" s="3"/>
      <c r="C368" s="3"/>
    </row>
    <row r="369" spans="2:3" x14ac:dyDescent="0.2">
      <c r="B369" s="3"/>
      <c r="C369" s="3"/>
    </row>
    <row r="370" spans="2:3" x14ac:dyDescent="0.2">
      <c r="B370" s="3"/>
      <c r="C370" s="3"/>
    </row>
    <row r="371" spans="2:3" x14ac:dyDescent="0.2">
      <c r="B371" s="3"/>
      <c r="C371" s="3"/>
    </row>
    <row r="372" spans="2:3" x14ac:dyDescent="0.2">
      <c r="B372" s="3"/>
      <c r="C372" s="3"/>
    </row>
    <row r="373" spans="2:3" x14ac:dyDescent="0.2">
      <c r="B373" s="3"/>
      <c r="C373" s="3"/>
    </row>
    <row r="374" spans="2:3" x14ac:dyDescent="0.2">
      <c r="B374" s="3"/>
      <c r="C374" s="3"/>
    </row>
    <row r="375" spans="2:3" x14ac:dyDescent="0.2">
      <c r="B375" s="3"/>
      <c r="C375" s="3"/>
    </row>
    <row r="376" spans="2:3" x14ac:dyDescent="0.2">
      <c r="B376" s="3"/>
      <c r="C376" s="3"/>
    </row>
    <row r="377" spans="2:3" x14ac:dyDescent="0.2">
      <c r="B377" s="3"/>
      <c r="C377" s="3"/>
    </row>
    <row r="378" spans="2:3" x14ac:dyDescent="0.2">
      <c r="B378" s="3"/>
      <c r="C378" s="3"/>
    </row>
    <row r="379" spans="2:3" x14ac:dyDescent="0.2">
      <c r="B379" s="3"/>
      <c r="C379" s="3"/>
    </row>
    <row r="380" spans="2:3" x14ac:dyDescent="0.2">
      <c r="B380" s="3"/>
      <c r="C380" s="3"/>
    </row>
    <row r="381" spans="2:3" x14ac:dyDescent="0.2">
      <c r="B381" s="3"/>
      <c r="C381" s="3"/>
    </row>
    <row r="382" spans="2:3" x14ac:dyDescent="0.2">
      <c r="B382" s="3"/>
      <c r="C382" s="3"/>
    </row>
    <row r="383" spans="2:3" x14ac:dyDescent="0.2">
      <c r="B383" s="3"/>
      <c r="C383" s="3"/>
    </row>
    <row r="384" spans="2:3" x14ac:dyDescent="0.2">
      <c r="B384" s="3"/>
      <c r="C384" s="3"/>
    </row>
    <row r="385" spans="2:3" x14ac:dyDescent="0.2">
      <c r="B385" s="3"/>
      <c r="C385" s="3"/>
    </row>
    <row r="386" spans="2:3" x14ac:dyDescent="0.2">
      <c r="B386" s="3"/>
      <c r="C386" s="3"/>
    </row>
    <row r="387" spans="2:3" x14ac:dyDescent="0.2">
      <c r="B387" s="3"/>
      <c r="C387" s="3"/>
    </row>
    <row r="388" spans="2:3" x14ac:dyDescent="0.2">
      <c r="B388" s="3"/>
      <c r="C388" s="3"/>
    </row>
    <row r="389" spans="2:3" x14ac:dyDescent="0.2">
      <c r="B389" s="3"/>
      <c r="C389" s="3"/>
    </row>
    <row r="390" spans="2:3" x14ac:dyDescent="0.2">
      <c r="B390" s="3"/>
      <c r="C390" s="3"/>
    </row>
    <row r="391" spans="2:3" x14ac:dyDescent="0.2">
      <c r="B391" s="3"/>
      <c r="C391" s="3"/>
    </row>
    <row r="392" spans="2:3" x14ac:dyDescent="0.2">
      <c r="B392" s="3"/>
      <c r="C392" s="3"/>
    </row>
    <row r="393" spans="2:3" x14ac:dyDescent="0.2">
      <c r="B393" s="3"/>
      <c r="C393" s="3"/>
    </row>
    <row r="394" spans="2:3" x14ac:dyDescent="0.2">
      <c r="B394" s="3"/>
      <c r="C394" s="3"/>
    </row>
    <row r="395" spans="2:3" x14ac:dyDescent="0.2">
      <c r="B395" s="3"/>
      <c r="C395" s="3"/>
    </row>
    <row r="396" spans="2:3" x14ac:dyDescent="0.2">
      <c r="B396" s="3"/>
      <c r="C396" s="3"/>
    </row>
    <row r="397" spans="2:3" x14ac:dyDescent="0.2">
      <c r="B397" s="3"/>
      <c r="C397" s="3"/>
    </row>
    <row r="398" spans="2:3" x14ac:dyDescent="0.2">
      <c r="B398" s="3"/>
      <c r="C398" s="3"/>
    </row>
    <row r="399" spans="2:3" x14ac:dyDescent="0.2">
      <c r="B399" s="3"/>
      <c r="C399" s="3"/>
    </row>
    <row r="400" spans="2:3" x14ac:dyDescent="0.2">
      <c r="B400" s="3"/>
      <c r="C400" s="3"/>
    </row>
    <row r="401" spans="2:3" x14ac:dyDescent="0.2">
      <c r="B401" s="3"/>
      <c r="C401" s="3"/>
    </row>
    <row r="402" spans="2:3" x14ac:dyDescent="0.2">
      <c r="B402" s="3"/>
      <c r="C402" s="3"/>
    </row>
    <row r="403" spans="2:3" x14ac:dyDescent="0.2">
      <c r="B403" s="3"/>
      <c r="C403" s="3"/>
    </row>
    <row r="404" spans="2:3" x14ac:dyDescent="0.2">
      <c r="B404" s="3"/>
      <c r="C404" s="3"/>
    </row>
    <row r="405" spans="2:3" x14ac:dyDescent="0.2">
      <c r="B405" s="3"/>
      <c r="C405" s="3"/>
    </row>
    <row r="406" spans="2:3" x14ac:dyDescent="0.2">
      <c r="B406" s="3"/>
      <c r="C406" s="3"/>
    </row>
    <row r="407" spans="2:3" x14ac:dyDescent="0.2">
      <c r="B407" s="3"/>
      <c r="C407" s="3"/>
    </row>
    <row r="408" spans="2:3" x14ac:dyDescent="0.2">
      <c r="B408" s="3"/>
      <c r="C408" s="3"/>
    </row>
    <row r="409" spans="2:3" x14ac:dyDescent="0.2">
      <c r="B409" s="3"/>
      <c r="C409" s="3"/>
    </row>
    <row r="410" spans="2:3" x14ac:dyDescent="0.2">
      <c r="B410" s="3"/>
      <c r="C410" s="3"/>
    </row>
    <row r="411" spans="2:3" x14ac:dyDescent="0.2">
      <c r="B411" s="3"/>
      <c r="C411" s="3"/>
    </row>
    <row r="412" spans="2:3" x14ac:dyDescent="0.2">
      <c r="B412" s="3"/>
      <c r="C412" s="3"/>
    </row>
    <row r="413" spans="2:3" x14ac:dyDescent="0.2">
      <c r="B413" s="3"/>
      <c r="C413" s="3"/>
    </row>
    <row r="414" spans="2:3" x14ac:dyDescent="0.2">
      <c r="B414" s="3"/>
      <c r="C414" s="3"/>
    </row>
    <row r="415" spans="2:3" x14ac:dyDescent="0.2">
      <c r="B415" s="3"/>
      <c r="C415" s="3"/>
    </row>
    <row r="416" spans="2:3" x14ac:dyDescent="0.2">
      <c r="B416" s="3"/>
      <c r="C416" s="3"/>
    </row>
    <row r="417" spans="2:3" x14ac:dyDescent="0.2">
      <c r="B417" s="3"/>
      <c r="C417" s="3"/>
    </row>
    <row r="418" spans="2:3" x14ac:dyDescent="0.2">
      <c r="B418" s="3"/>
      <c r="C418" s="3"/>
    </row>
    <row r="419" spans="2:3" x14ac:dyDescent="0.2">
      <c r="B419" s="3"/>
      <c r="C419" s="3"/>
    </row>
    <row r="420" spans="2:3" x14ac:dyDescent="0.2">
      <c r="B420" s="3"/>
      <c r="C420" s="3"/>
    </row>
    <row r="421" spans="2:3" x14ac:dyDescent="0.2">
      <c r="B421" s="3"/>
      <c r="C421" s="3"/>
    </row>
    <row r="422" spans="2:3" x14ac:dyDescent="0.2">
      <c r="B422" s="3"/>
      <c r="C422" s="3"/>
    </row>
    <row r="423" spans="2:3" x14ac:dyDescent="0.2">
      <c r="B423" s="3"/>
      <c r="C423" s="3"/>
    </row>
    <row r="424" spans="2:3" x14ac:dyDescent="0.2">
      <c r="B424" s="3"/>
      <c r="C424" s="3"/>
    </row>
    <row r="425" spans="2:3" x14ac:dyDescent="0.2">
      <c r="B425" s="3"/>
      <c r="C425" s="3"/>
    </row>
    <row r="426" spans="2:3" x14ac:dyDescent="0.2">
      <c r="B426" s="3"/>
      <c r="C426" s="3"/>
    </row>
    <row r="427" spans="2:3" x14ac:dyDescent="0.2">
      <c r="B427" s="3"/>
      <c r="C427" s="3"/>
    </row>
    <row r="428" spans="2:3" x14ac:dyDescent="0.2">
      <c r="B428" s="3"/>
      <c r="C428" s="3"/>
    </row>
    <row r="429" spans="2:3" x14ac:dyDescent="0.2">
      <c r="B429" s="3"/>
      <c r="C429" s="3"/>
    </row>
    <row r="430" spans="2:3" x14ac:dyDescent="0.2">
      <c r="B430" s="3"/>
      <c r="C430" s="3"/>
    </row>
    <row r="431" spans="2:3" x14ac:dyDescent="0.2">
      <c r="B431" s="3"/>
      <c r="C431" s="3"/>
    </row>
    <row r="432" spans="2:3" x14ac:dyDescent="0.2">
      <c r="B432" s="3"/>
      <c r="C432" s="3"/>
    </row>
    <row r="433" spans="2:3" x14ac:dyDescent="0.2">
      <c r="B433" s="3"/>
      <c r="C433" s="3"/>
    </row>
    <row r="434" spans="2:3" x14ac:dyDescent="0.2">
      <c r="B434" s="3"/>
      <c r="C434" s="3"/>
    </row>
    <row r="435" spans="2:3" x14ac:dyDescent="0.2">
      <c r="B435" s="3"/>
      <c r="C435" s="3"/>
    </row>
    <row r="436" spans="2:3" x14ac:dyDescent="0.2">
      <c r="B436" s="3"/>
      <c r="C436" s="3"/>
    </row>
    <row r="437" spans="2:3" x14ac:dyDescent="0.2">
      <c r="B437" s="3"/>
      <c r="C437" s="3"/>
    </row>
    <row r="438" spans="2:3" x14ac:dyDescent="0.2">
      <c r="B438" s="3"/>
      <c r="C438" s="3"/>
    </row>
    <row r="439" spans="2:3" x14ac:dyDescent="0.2">
      <c r="B439" s="3"/>
      <c r="C439" s="3"/>
    </row>
    <row r="440" spans="2:3" x14ac:dyDescent="0.2">
      <c r="B440" s="3"/>
      <c r="C440" s="3"/>
    </row>
    <row r="441" spans="2:3" x14ac:dyDescent="0.2">
      <c r="B441" s="3"/>
      <c r="C441" s="3"/>
    </row>
    <row r="442" spans="2:3" x14ac:dyDescent="0.2">
      <c r="B442" s="3"/>
      <c r="C442" s="3"/>
    </row>
    <row r="443" spans="2:3" x14ac:dyDescent="0.2">
      <c r="B443" s="3"/>
      <c r="C443" s="3"/>
    </row>
    <row r="444" spans="2:3" x14ac:dyDescent="0.2">
      <c r="B444" s="3"/>
      <c r="C444" s="3"/>
    </row>
    <row r="445" spans="2:3" x14ac:dyDescent="0.2">
      <c r="B445" s="3"/>
      <c r="C445" s="3"/>
    </row>
    <row r="446" spans="2:3" x14ac:dyDescent="0.2">
      <c r="B446" s="3"/>
      <c r="C446" s="3"/>
    </row>
    <row r="447" spans="2:3" x14ac:dyDescent="0.2">
      <c r="B447" s="3"/>
      <c r="C447" s="3"/>
    </row>
    <row r="448" spans="2:3" x14ac:dyDescent="0.2">
      <c r="B448" s="3"/>
      <c r="C448" s="3"/>
    </row>
    <row r="449" spans="2:3" x14ac:dyDescent="0.2">
      <c r="B449" s="3"/>
      <c r="C449" s="3"/>
    </row>
    <row r="450" spans="2:3" x14ac:dyDescent="0.2">
      <c r="B450" s="3"/>
      <c r="C450" s="3"/>
    </row>
    <row r="451" spans="2:3" x14ac:dyDescent="0.2">
      <c r="B451" s="3"/>
      <c r="C451" s="3"/>
    </row>
    <row r="452" spans="2:3" x14ac:dyDescent="0.2">
      <c r="B452" s="3"/>
      <c r="C452" s="3"/>
    </row>
    <row r="453" spans="2:3" x14ac:dyDescent="0.2">
      <c r="B453" s="3"/>
      <c r="C453" s="3"/>
    </row>
    <row r="454" spans="2:3" x14ac:dyDescent="0.2">
      <c r="B454" s="3"/>
      <c r="C454" s="3"/>
    </row>
    <row r="455" spans="2:3" x14ac:dyDescent="0.2">
      <c r="B455" s="3"/>
      <c r="C455" s="3"/>
    </row>
    <row r="456" spans="2:3" x14ac:dyDescent="0.2">
      <c r="B456" s="3"/>
      <c r="C456" s="3"/>
    </row>
    <row r="457" spans="2:3" x14ac:dyDescent="0.2">
      <c r="B457" s="3"/>
      <c r="C457" s="3"/>
    </row>
    <row r="458" spans="2:3" x14ac:dyDescent="0.2">
      <c r="B458" s="3"/>
      <c r="C458" s="3"/>
    </row>
    <row r="459" spans="2:3" x14ac:dyDescent="0.2">
      <c r="B459" s="3"/>
      <c r="C459" s="3"/>
    </row>
    <row r="460" spans="2:3" x14ac:dyDescent="0.2">
      <c r="B460" s="3"/>
      <c r="C460" s="3"/>
    </row>
    <row r="461" spans="2:3" x14ac:dyDescent="0.2">
      <c r="B461" s="3"/>
      <c r="C461" s="3"/>
    </row>
    <row r="462" spans="2:3" x14ac:dyDescent="0.2">
      <c r="B462" s="3"/>
      <c r="C462" s="3"/>
    </row>
    <row r="463" spans="2:3" x14ac:dyDescent="0.2">
      <c r="B463" s="3"/>
      <c r="C463" s="3"/>
    </row>
    <row r="464" spans="2:3" x14ac:dyDescent="0.2">
      <c r="B464" s="3"/>
      <c r="C464" s="3"/>
    </row>
    <row r="465" spans="2:3" x14ac:dyDescent="0.2">
      <c r="B465" s="3"/>
      <c r="C465" s="3"/>
    </row>
    <row r="466" spans="2:3" x14ac:dyDescent="0.2">
      <c r="B466" s="3"/>
      <c r="C466" s="3"/>
    </row>
    <row r="467" spans="2:3" x14ac:dyDescent="0.2">
      <c r="B467" s="3"/>
      <c r="C467" s="3"/>
    </row>
    <row r="468" spans="2:3" x14ac:dyDescent="0.2">
      <c r="B468" s="3"/>
      <c r="C468" s="3"/>
    </row>
    <row r="469" spans="2:3" x14ac:dyDescent="0.2">
      <c r="B469" s="3"/>
      <c r="C469" s="3"/>
    </row>
    <row r="470" spans="2:3" x14ac:dyDescent="0.2">
      <c r="B470" s="3"/>
      <c r="C470" s="3"/>
    </row>
    <row r="471" spans="2:3" x14ac:dyDescent="0.2">
      <c r="B471" s="3"/>
      <c r="C471" s="3"/>
    </row>
    <row r="472" spans="2:3" x14ac:dyDescent="0.2">
      <c r="B472" s="3"/>
      <c r="C472" s="3"/>
    </row>
    <row r="473" spans="2:3" x14ac:dyDescent="0.2">
      <c r="B473" s="3"/>
      <c r="C473" s="3"/>
    </row>
    <row r="474" spans="2:3" x14ac:dyDescent="0.2">
      <c r="B474" s="3"/>
      <c r="C474" s="3"/>
    </row>
    <row r="475" spans="2:3" x14ac:dyDescent="0.2">
      <c r="B475" s="3"/>
      <c r="C475" s="3"/>
    </row>
    <row r="476" spans="2:3" x14ac:dyDescent="0.2">
      <c r="B476" s="3"/>
      <c r="C476" s="3"/>
    </row>
    <row r="477" spans="2:3" x14ac:dyDescent="0.2">
      <c r="B477" s="3"/>
      <c r="C477" s="3"/>
    </row>
    <row r="478" spans="2:3" x14ac:dyDescent="0.2">
      <c r="B478" s="3"/>
      <c r="C478" s="3"/>
    </row>
    <row r="479" spans="2:3" x14ac:dyDescent="0.2">
      <c r="B479" s="3"/>
      <c r="C479" s="3"/>
    </row>
    <row r="480" spans="2:3" x14ac:dyDescent="0.2">
      <c r="B480" s="3"/>
      <c r="C480" s="3"/>
    </row>
    <row r="481" spans="2:3" x14ac:dyDescent="0.2">
      <c r="B481" s="3"/>
      <c r="C481" s="3"/>
    </row>
    <row r="482" spans="2:3" x14ac:dyDescent="0.2">
      <c r="B482" s="3"/>
      <c r="C482" s="3"/>
    </row>
    <row r="483" spans="2:3" x14ac:dyDescent="0.2">
      <c r="B483" s="3"/>
      <c r="C483" s="3"/>
    </row>
    <row r="484" spans="2:3" x14ac:dyDescent="0.2">
      <c r="B484" s="3"/>
      <c r="C484" s="3"/>
    </row>
    <row r="485" spans="2:3" x14ac:dyDescent="0.2">
      <c r="B485" s="3"/>
      <c r="C485" s="3"/>
    </row>
    <row r="486" spans="2:3" x14ac:dyDescent="0.2">
      <c r="B486" s="3"/>
      <c r="C486" s="3"/>
    </row>
    <row r="487" spans="2:3" x14ac:dyDescent="0.2">
      <c r="B487" s="3"/>
      <c r="C487" s="3"/>
    </row>
    <row r="488" spans="2:3" x14ac:dyDescent="0.2">
      <c r="B488" s="3"/>
      <c r="C488" s="3"/>
    </row>
    <row r="489" spans="2:3" x14ac:dyDescent="0.2">
      <c r="B489" s="3"/>
      <c r="C489" s="3"/>
    </row>
    <row r="490" spans="2:3" x14ac:dyDescent="0.2">
      <c r="B490" s="3"/>
      <c r="C490" s="3"/>
    </row>
    <row r="491" spans="2:3" x14ac:dyDescent="0.2">
      <c r="B491" s="3"/>
      <c r="C491" s="3"/>
    </row>
    <row r="492" spans="2:3" x14ac:dyDescent="0.2">
      <c r="B492" s="3"/>
      <c r="C492" s="3"/>
    </row>
    <row r="493" spans="2:3" x14ac:dyDescent="0.2">
      <c r="B493" s="3"/>
      <c r="C493" s="3"/>
    </row>
    <row r="494" spans="2:3" x14ac:dyDescent="0.2">
      <c r="B494" s="3"/>
      <c r="C494" s="3"/>
    </row>
    <row r="495" spans="2:3" x14ac:dyDescent="0.2">
      <c r="B495" s="3"/>
      <c r="C495" s="3"/>
    </row>
    <row r="496" spans="2:3" x14ac:dyDescent="0.2">
      <c r="B496" s="3"/>
      <c r="C496" s="3"/>
    </row>
    <row r="497" spans="2:3" x14ac:dyDescent="0.2">
      <c r="B497" s="3"/>
      <c r="C497" s="3"/>
    </row>
    <row r="498" spans="2:3" x14ac:dyDescent="0.2">
      <c r="B498" s="3"/>
      <c r="C498" s="3"/>
    </row>
    <row r="499" spans="2:3" x14ac:dyDescent="0.2">
      <c r="B499" s="3"/>
      <c r="C499" s="3"/>
    </row>
    <row r="500" spans="2:3" x14ac:dyDescent="0.2">
      <c r="B500" s="3"/>
      <c r="C500" s="3"/>
    </row>
    <row r="501" spans="2:3" x14ac:dyDescent="0.2">
      <c r="B501" s="3"/>
      <c r="C501" s="3"/>
    </row>
    <row r="502" spans="2:3" x14ac:dyDescent="0.2">
      <c r="B502" s="3"/>
      <c r="C502" s="3"/>
    </row>
    <row r="503" spans="2:3" x14ac:dyDescent="0.2">
      <c r="B503" s="3"/>
      <c r="C503" s="3"/>
    </row>
    <row r="504" spans="2:3" x14ac:dyDescent="0.2">
      <c r="B504" s="3"/>
      <c r="C504" s="3"/>
    </row>
    <row r="505" spans="2:3" x14ac:dyDescent="0.2">
      <c r="B505" s="3"/>
      <c r="C505" s="3"/>
    </row>
    <row r="506" spans="2:3" x14ac:dyDescent="0.2">
      <c r="B506" s="3"/>
      <c r="C506" s="3"/>
    </row>
    <row r="507" spans="2:3" x14ac:dyDescent="0.2">
      <c r="B507" s="3"/>
      <c r="C507" s="3"/>
    </row>
    <row r="508" spans="2:3" x14ac:dyDescent="0.2">
      <c r="B508" s="3"/>
      <c r="C508" s="3"/>
    </row>
    <row r="509" spans="2:3" x14ac:dyDescent="0.2">
      <c r="B509" s="3"/>
      <c r="C509" s="3"/>
    </row>
    <row r="510" spans="2:3" x14ac:dyDescent="0.2">
      <c r="B510" s="3"/>
      <c r="C510" s="3"/>
    </row>
    <row r="511" spans="2:3" x14ac:dyDescent="0.2">
      <c r="B511" s="3"/>
      <c r="C511" s="3"/>
    </row>
    <row r="512" spans="2:3" x14ac:dyDescent="0.2">
      <c r="B512" s="3"/>
      <c r="C512" s="3"/>
    </row>
    <row r="513" spans="2:3" x14ac:dyDescent="0.2">
      <c r="B513" s="3"/>
      <c r="C513" s="3"/>
    </row>
    <row r="514" spans="2:3" x14ac:dyDescent="0.2">
      <c r="B514" s="3"/>
      <c r="C514" s="3"/>
    </row>
    <row r="515" spans="2:3" x14ac:dyDescent="0.2">
      <c r="B515" s="3"/>
      <c r="C515" s="3"/>
    </row>
    <row r="516" spans="2:3" x14ac:dyDescent="0.2">
      <c r="B516" s="3"/>
      <c r="C516" s="3"/>
    </row>
    <row r="517" spans="2:3" x14ac:dyDescent="0.2">
      <c r="B517" s="3"/>
      <c r="C517" s="3"/>
    </row>
    <row r="518" spans="2:3" x14ac:dyDescent="0.2">
      <c r="B518" s="3"/>
      <c r="C518" s="3"/>
    </row>
    <row r="519" spans="2:3" x14ac:dyDescent="0.2">
      <c r="B519" s="3"/>
      <c r="C519" s="3"/>
    </row>
    <row r="520" spans="2:3" x14ac:dyDescent="0.2">
      <c r="B520" s="3"/>
      <c r="C520" s="3"/>
    </row>
    <row r="521" spans="2:3" x14ac:dyDescent="0.2">
      <c r="B521" s="3"/>
      <c r="C521" s="3"/>
    </row>
    <row r="522" spans="2:3" x14ac:dyDescent="0.2">
      <c r="B522" s="3"/>
      <c r="C522" s="3"/>
    </row>
    <row r="523" spans="2:3" x14ac:dyDescent="0.2">
      <c r="B523" s="3"/>
      <c r="C523" s="3"/>
    </row>
    <row r="524" spans="2:3" x14ac:dyDescent="0.2">
      <c r="B524" s="3"/>
      <c r="C524" s="3"/>
    </row>
    <row r="525" spans="2:3" x14ac:dyDescent="0.2">
      <c r="B525" s="3"/>
      <c r="C525" s="3"/>
    </row>
    <row r="526" spans="2:3" x14ac:dyDescent="0.2">
      <c r="B526" s="3"/>
      <c r="C526" s="3"/>
    </row>
    <row r="527" spans="2:3" x14ac:dyDescent="0.2">
      <c r="B527" s="3"/>
      <c r="C527" s="3"/>
    </row>
    <row r="528" spans="2:3" x14ac:dyDescent="0.2">
      <c r="B528" s="3"/>
      <c r="C528" s="3"/>
    </row>
    <row r="529" spans="2:3" x14ac:dyDescent="0.2">
      <c r="B529" s="3"/>
      <c r="C529" s="3"/>
    </row>
    <row r="530" spans="2:3" x14ac:dyDescent="0.2">
      <c r="B530" s="3"/>
      <c r="C530" s="3"/>
    </row>
    <row r="531" spans="2:3" x14ac:dyDescent="0.2">
      <c r="B531" s="3"/>
      <c r="C531" s="3"/>
    </row>
    <row r="532" spans="2:3" x14ac:dyDescent="0.2">
      <c r="B532" s="3"/>
      <c r="C532" s="3"/>
    </row>
    <row r="533" spans="2:3" x14ac:dyDescent="0.2">
      <c r="B533" s="3"/>
      <c r="C533" s="3"/>
    </row>
    <row r="534" spans="2:3" x14ac:dyDescent="0.2">
      <c r="B534" s="3"/>
      <c r="C534" s="3"/>
    </row>
    <row r="535" spans="2:3" x14ac:dyDescent="0.2">
      <c r="B535" s="3"/>
      <c r="C535" s="3"/>
    </row>
    <row r="536" spans="2:3" x14ac:dyDescent="0.2">
      <c r="B536" s="3"/>
      <c r="C536" s="3"/>
    </row>
    <row r="537" spans="2:3" x14ac:dyDescent="0.2">
      <c r="B537" s="3"/>
      <c r="C537" s="3"/>
    </row>
    <row r="538" spans="2:3" x14ac:dyDescent="0.2">
      <c r="B538" s="3"/>
      <c r="C538" s="3"/>
    </row>
    <row r="539" spans="2:3" x14ac:dyDescent="0.2">
      <c r="B539" s="3"/>
      <c r="C539" s="3"/>
    </row>
    <row r="540" spans="2:3" x14ac:dyDescent="0.2">
      <c r="B540" s="3"/>
      <c r="C540" s="3"/>
    </row>
    <row r="541" spans="2:3" x14ac:dyDescent="0.2">
      <c r="B541" s="3"/>
      <c r="C541" s="3"/>
    </row>
    <row r="542" spans="2:3" x14ac:dyDescent="0.2">
      <c r="B542" s="3"/>
      <c r="C542" s="3"/>
    </row>
    <row r="543" spans="2:3" x14ac:dyDescent="0.2">
      <c r="B543" s="3"/>
      <c r="C543" s="3"/>
    </row>
    <row r="544" spans="2:3" x14ac:dyDescent="0.2">
      <c r="B544" s="3"/>
      <c r="C544" s="3"/>
    </row>
    <row r="545" spans="2:3" x14ac:dyDescent="0.2">
      <c r="B545" s="3"/>
      <c r="C545" s="3"/>
    </row>
    <row r="546" spans="2:3" x14ac:dyDescent="0.2">
      <c r="B546" s="3"/>
      <c r="C546" s="3"/>
    </row>
    <row r="547" spans="2:3" x14ac:dyDescent="0.2">
      <c r="B547" s="3"/>
      <c r="C547" s="3"/>
    </row>
    <row r="548" spans="2:3" x14ac:dyDescent="0.2">
      <c r="B548" s="3"/>
      <c r="C548" s="3"/>
    </row>
    <row r="549" spans="2:3" x14ac:dyDescent="0.2">
      <c r="B549" s="3"/>
      <c r="C549" s="3"/>
    </row>
    <row r="550" spans="2:3" x14ac:dyDescent="0.2">
      <c r="B550" s="3"/>
      <c r="C550" s="3"/>
    </row>
    <row r="551" spans="2:3" x14ac:dyDescent="0.2">
      <c r="B551" s="3"/>
      <c r="C551" s="3"/>
    </row>
    <row r="552" spans="2:3" x14ac:dyDescent="0.2">
      <c r="B552" s="3"/>
      <c r="C552" s="3"/>
    </row>
    <row r="553" spans="2:3" x14ac:dyDescent="0.2">
      <c r="B553" s="3"/>
      <c r="C553" s="3"/>
    </row>
    <row r="554" spans="2:3" x14ac:dyDescent="0.2">
      <c r="B554" s="3"/>
      <c r="C554" s="3"/>
    </row>
    <row r="555" spans="2:3" x14ac:dyDescent="0.2">
      <c r="B555" s="3"/>
      <c r="C555" s="3"/>
    </row>
    <row r="556" spans="2:3" x14ac:dyDescent="0.2">
      <c r="B556" s="3"/>
      <c r="C556" s="3"/>
    </row>
    <row r="557" spans="2:3" x14ac:dyDescent="0.2">
      <c r="B557" s="3"/>
      <c r="C557" s="3"/>
    </row>
    <row r="558" spans="2:3" x14ac:dyDescent="0.2">
      <c r="B558" s="3"/>
      <c r="C558" s="3"/>
    </row>
    <row r="559" spans="2:3" x14ac:dyDescent="0.2">
      <c r="B559" s="3"/>
      <c r="C559" s="3"/>
    </row>
    <row r="560" spans="2:3" x14ac:dyDescent="0.2">
      <c r="B560" s="3"/>
      <c r="C560" s="3"/>
    </row>
    <row r="561" spans="2:3" x14ac:dyDescent="0.2">
      <c r="B561" s="3"/>
      <c r="C561" s="3"/>
    </row>
    <row r="562" spans="2:3" x14ac:dyDescent="0.2">
      <c r="B562" s="3"/>
      <c r="C562" s="3"/>
    </row>
    <row r="563" spans="2:3" x14ac:dyDescent="0.2">
      <c r="B563" s="3"/>
      <c r="C563" s="3"/>
    </row>
    <row r="564" spans="2:3" x14ac:dyDescent="0.2">
      <c r="B564" s="3"/>
      <c r="C564" s="3"/>
    </row>
    <row r="565" spans="2:3" x14ac:dyDescent="0.2">
      <c r="B565" s="3"/>
      <c r="C565" s="3"/>
    </row>
    <row r="566" spans="2:3" x14ac:dyDescent="0.2">
      <c r="B566" s="3"/>
      <c r="C566" s="3"/>
    </row>
    <row r="567" spans="2:3" x14ac:dyDescent="0.2">
      <c r="B567" s="3"/>
      <c r="C567" s="3"/>
    </row>
    <row r="568" spans="2:3" x14ac:dyDescent="0.2">
      <c r="B568" s="3"/>
      <c r="C568" s="3"/>
    </row>
    <row r="569" spans="2:3" x14ac:dyDescent="0.2">
      <c r="B569" s="3"/>
      <c r="C569" s="3"/>
    </row>
    <row r="570" spans="2:3" x14ac:dyDescent="0.2">
      <c r="B570" s="3"/>
      <c r="C570" s="3"/>
    </row>
    <row r="571" spans="2:3" x14ac:dyDescent="0.2">
      <c r="B571" s="3"/>
      <c r="C571" s="3"/>
    </row>
    <row r="572" spans="2:3" x14ac:dyDescent="0.2">
      <c r="B572" s="3"/>
      <c r="C572" s="3"/>
    </row>
    <row r="573" spans="2:3" x14ac:dyDescent="0.2">
      <c r="B573" s="3"/>
      <c r="C573" s="3"/>
    </row>
    <row r="574" spans="2:3" x14ac:dyDescent="0.2">
      <c r="B574" s="3"/>
      <c r="C574" s="3"/>
    </row>
    <row r="575" spans="2:3" x14ac:dyDescent="0.2">
      <c r="B575" s="3"/>
      <c r="C575" s="3"/>
    </row>
    <row r="576" spans="2:3" x14ac:dyDescent="0.2">
      <c r="B576" s="3"/>
      <c r="C576" s="3"/>
    </row>
    <row r="577" spans="2:3" x14ac:dyDescent="0.2">
      <c r="B577" s="3"/>
      <c r="C577" s="3"/>
    </row>
    <row r="578" spans="2:3" x14ac:dyDescent="0.2">
      <c r="B578" s="3"/>
      <c r="C578" s="3"/>
    </row>
    <row r="579" spans="2:3" x14ac:dyDescent="0.2">
      <c r="B579" s="3"/>
      <c r="C579" s="3"/>
    </row>
    <row r="580" spans="2:3" x14ac:dyDescent="0.2">
      <c r="B580" s="3"/>
      <c r="C580" s="3"/>
    </row>
    <row r="581" spans="2:3" x14ac:dyDescent="0.2">
      <c r="B581" s="3"/>
      <c r="C581" s="3"/>
    </row>
    <row r="582" spans="2:3" x14ac:dyDescent="0.2">
      <c r="B582" s="3"/>
      <c r="C582" s="3"/>
    </row>
    <row r="583" spans="2:3" x14ac:dyDescent="0.2">
      <c r="B583" s="3"/>
      <c r="C583" s="3"/>
    </row>
    <row r="584" spans="2:3" x14ac:dyDescent="0.2">
      <c r="B584" s="3"/>
      <c r="C584" s="3"/>
    </row>
    <row r="585" spans="2:3" x14ac:dyDescent="0.2">
      <c r="B585" s="3"/>
      <c r="C585" s="3"/>
    </row>
    <row r="586" spans="2:3" x14ac:dyDescent="0.2">
      <c r="B586" s="3"/>
      <c r="C586" s="3"/>
    </row>
    <row r="587" spans="2:3" x14ac:dyDescent="0.2">
      <c r="B587" s="3"/>
      <c r="C587" s="3"/>
    </row>
    <row r="588" spans="2:3" x14ac:dyDescent="0.2">
      <c r="B588" s="3"/>
      <c r="C588" s="3"/>
    </row>
    <row r="589" spans="2:3" x14ac:dyDescent="0.2">
      <c r="B589" s="3"/>
      <c r="C589" s="3"/>
    </row>
    <row r="590" spans="2:3" x14ac:dyDescent="0.2">
      <c r="B590" s="3"/>
      <c r="C590" s="3"/>
    </row>
    <row r="591" spans="2:3" x14ac:dyDescent="0.2">
      <c r="B591" s="3"/>
      <c r="C591" s="3"/>
    </row>
    <row r="592" spans="2:3" x14ac:dyDescent="0.2">
      <c r="B592" s="3"/>
      <c r="C592" s="3"/>
    </row>
    <row r="593" spans="2:3" x14ac:dyDescent="0.2">
      <c r="B593" s="3"/>
      <c r="C593" s="3"/>
    </row>
    <row r="594" spans="2:3" x14ac:dyDescent="0.2">
      <c r="B594" s="3"/>
      <c r="C594" s="3"/>
    </row>
    <row r="595" spans="2:3" x14ac:dyDescent="0.2">
      <c r="B595" s="3"/>
      <c r="C595" s="3"/>
    </row>
    <row r="596" spans="2:3" x14ac:dyDescent="0.2">
      <c r="B596" s="3"/>
      <c r="C596" s="3"/>
    </row>
    <row r="597" spans="2:3" x14ac:dyDescent="0.2">
      <c r="B597" s="3"/>
      <c r="C597" s="3"/>
    </row>
    <row r="598" spans="2:3" x14ac:dyDescent="0.2">
      <c r="B598" s="3"/>
      <c r="C598" s="3"/>
    </row>
    <row r="599" spans="2:3" x14ac:dyDescent="0.2">
      <c r="B599" s="3"/>
      <c r="C599" s="3"/>
    </row>
    <row r="600" spans="2:3" x14ac:dyDescent="0.2">
      <c r="B600" s="3"/>
      <c r="C600" s="3"/>
    </row>
    <row r="601" spans="2:3" x14ac:dyDescent="0.2">
      <c r="B601" s="3"/>
      <c r="C601" s="3"/>
    </row>
    <row r="602" spans="2:3" x14ac:dyDescent="0.2">
      <c r="B602" s="3"/>
      <c r="C602" s="3"/>
    </row>
    <row r="603" spans="2:3" x14ac:dyDescent="0.2">
      <c r="B603" s="3"/>
      <c r="C603" s="3"/>
    </row>
    <row r="604" spans="2:3" x14ac:dyDescent="0.2">
      <c r="B604" s="3"/>
      <c r="C604" s="3"/>
    </row>
    <row r="605" spans="2:3" x14ac:dyDescent="0.2">
      <c r="B605" s="3"/>
      <c r="C605" s="3"/>
    </row>
    <row r="606" spans="2:3" x14ac:dyDescent="0.2">
      <c r="B606" s="3"/>
      <c r="C606" s="3"/>
    </row>
    <row r="607" spans="2:3" x14ac:dyDescent="0.2">
      <c r="B607" s="3"/>
      <c r="C607" s="3"/>
    </row>
    <row r="608" spans="2:3" x14ac:dyDescent="0.2">
      <c r="B608" s="3"/>
      <c r="C608" s="3"/>
    </row>
    <row r="609" spans="2:3" x14ac:dyDescent="0.2">
      <c r="B609" s="3"/>
      <c r="C609" s="3"/>
    </row>
    <row r="610" spans="2:3" x14ac:dyDescent="0.2">
      <c r="B610" s="3"/>
      <c r="C610" s="3"/>
    </row>
    <row r="611" spans="2:3" x14ac:dyDescent="0.2">
      <c r="B611" s="3"/>
      <c r="C611" s="3"/>
    </row>
    <row r="612" spans="2:3" x14ac:dyDescent="0.2">
      <c r="B612" s="3"/>
      <c r="C612" s="3"/>
    </row>
    <row r="613" spans="2:3" x14ac:dyDescent="0.2">
      <c r="B613" s="3"/>
      <c r="C613" s="3"/>
    </row>
    <row r="614" spans="2:3" x14ac:dyDescent="0.2">
      <c r="B614" s="3"/>
      <c r="C614" s="3"/>
    </row>
    <row r="615" spans="2:3" x14ac:dyDescent="0.2">
      <c r="B615" s="3"/>
      <c r="C615" s="3"/>
    </row>
    <row r="616" spans="2:3" x14ac:dyDescent="0.2">
      <c r="B616" s="3"/>
      <c r="C616" s="3"/>
    </row>
    <row r="617" spans="2:3" x14ac:dyDescent="0.2">
      <c r="B617" s="3"/>
      <c r="C617" s="3"/>
    </row>
    <row r="618" spans="2:3" x14ac:dyDescent="0.2">
      <c r="B618" s="3"/>
      <c r="C618" s="3"/>
    </row>
    <row r="619" spans="2:3" x14ac:dyDescent="0.2">
      <c r="B619" s="3"/>
      <c r="C619" s="3"/>
    </row>
    <row r="620" spans="2:3" x14ac:dyDescent="0.2">
      <c r="B620" s="3"/>
      <c r="C620" s="3"/>
    </row>
    <row r="621" spans="2:3" x14ac:dyDescent="0.2">
      <c r="B621" s="3"/>
      <c r="C621" s="3"/>
    </row>
    <row r="622" spans="2:3" x14ac:dyDescent="0.2">
      <c r="B622" s="3"/>
      <c r="C622" s="3"/>
    </row>
    <row r="623" spans="2:3" x14ac:dyDescent="0.2">
      <c r="B623" s="3"/>
      <c r="C623" s="3"/>
    </row>
    <row r="624" spans="2:3" x14ac:dyDescent="0.2">
      <c r="B624" s="3"/>
      <c r="C624" s="3"/>
    </row>
    <row r="625" spans="2:3" x14ac:dyDescent="0.2">
      <c r="B625" s="3"/>
      <c r="C625" s="3"/>
    </row>
    <row r="626" spans="2:3" x14ac:dyDescent="0.2">
      <c r="B626" s="3"/>
      <c r="C626" s="3"/>
    </row>
    <row r="627" spans="2:3" x14ac:dyDescent="0.2">
      <c r="B627" s="3"/>
      <c r="C627" s="3"/>
    </row>
    <row r="628" spans="2:3" x14ac:dyDescent="0.2">
      <c r="B628" s="3"/>
      <c r="C628" s="3"/>
    </row>
    <row r="629" spans="2:3" x14ac:dyDescent="0.2">
      <c r="B629" s="3"/>
      <c r="C629" s="3"/>
    </row>
    <row r="630" spans="2:3" x14ac:dyDescent="0.2">
      <c r="B630" s="3"/>
      <c r="C630" s="3"/>
    </row>
    <row r="631" spans="2:3" x14ac:dyDescent="0.2">
      <c r="B631" s="3"/>
      <c r="C631" s="3"/>
    </row>
    <row r="632" spans="2:3" x14ac:dyDescent="0.2">
      <c r="B632" s="3"/>
      <c r="C632" s="3"/>
    </row>
    <row r="633" spans="2:3" x14ac:dyDescent="0.2">
      <c r="B633" s="3"/>
      <c r="C633" s="3"/>
    </row>
    <row r="634" spans="2:3" x14ac:dyDescent="0.2">
      <c r="B634" s="3"/>
      <c r="C634" s="3"/>
    </row>
    <row r="635" spans="2:3" x14ac:dyDescent="0.2">
      <c r="B635" s="3"/>
      <c r="C635" s="3"/>
    </row>
    <row r="636" spans="2:3" x14ac:dyDescent="0.2">
      <c r="B636" s="3"/>
      <c r="C636" s="3"/>
    </row>
    <row r="637" spans="2:3" x14ac:dyDescent="0.2">
      <c r="B637" s="3"/>
      <c r="C637" s="3"/>
    </row>
    <row r="638" spans="2:3" x14ac:dyDescent="0.2">
      <c r="B638" s="3"/>
      <c r="C638" s="3"/>
    </row>
    <row r="639" spans="2:3" x14ac:dyDescent="0.2">
      <c r="B639" s="3"/>
      <c r="C639" s="3"/>
    </row>
    <row r="640" spans="2:3" x14ac:dyDescent="0.2">
      <c r="B640" s="3"/>
      <c r="C640" s="3"/>
    </row>
    <row r="641" spans="2:3" x14ac:dyDescent="0.2">
      <c r="B641" s="3"/>
      <c r="C641" s="3"/>
    </row>
    <row r="642" spans="2:3" x14ac:dyDescent="0.2">
      <c r="B642" s="3"/>
      <c r="C642" s="3"/>
    </row>
    <row r="643" spans="2:3" x14ac:dyDescent="0.2">
      <c r="B643" s="3"/>
      <c r="C643" s="3"/>
    </row>
    <row r="644" spans="2:3" x14ac:dyDescent="0.2">
      <c r="B644" s="3"/>
      <c r="C644" s="3"/>
    </row>
    <row r="645" spans="2:3" x14ac:dyDescent="0.2">
      <c r="B645" s="3"/>
      <c r="C645" s="3"/>
    </row>
    <row r="646" spans="2:3" x14ac:dyDescent="0.2">
      <c r="B646" s="3"/>
      <c r="C646" s="3"/>
    </row>
    <row r="647" spans="2:3" x14ac:dyDescent="0.2">
      <c r="B647" s="3"/>
      <c r="C647" s="3"/>
    </row>
    <row r="648" spans="2:3" x14ac:dyDescent="0.2">
      <c r="B648" s="3"/>
      <c r="C648" s="3"/>
    </row>
    <row r="649" spans="2:3" x14ac:dyDescent="0.2">
      <c r="B649" s="3"/>
      <c r="C649" s="3"/>
    </row>
    <row r="650" spans="2:3" x14ac:dyDescent="0.2">
      <c r="B650" s="3"/>
      <c r="C650" s="3"/>
    </row>
    <row r="651" spans="2:3" x14ac:dyDescent="0.2">
      <c r="B651" s="3"/>
      <c r="C651" s="3"/>
    </row>
    <row r="652" spans="2:3" x14ac:dyDescent="0.2">
      <c r="B652" s="3"/>
      <c r="C652" s="3"/>
    </row>
    <row r="653" spans="2:3" x14ac:dyDescent="0.2">
      <c r="B653" s="3"/>
      <c r="C653" s="3"/>
    </row>
    <row r="654" spans="2:3" x14ac:dyDescent="0.2">
      <c r="B654" s="3"/>
      <c r="C654" s="3"/>
    </row>
    <row r="655" spans="2:3" x14ac:dyDescent="0.2">
      <c r="B655" s="3"/>
      <c r="C655" s="3"/>
    </row>
    <row r="656" spans="2:3" x14ac:dyDescent="0.2">
      <c r="B656" s="3"/>
      <c r="C656" s="3"/>
    </row>
    <row r="657" spans="2:3" x14ac:dyDescent="0.2">
      <c r="B657" s="3"/>
      <c r="C657" s="3"/>
    </row>
    <row r="658" spans="2:3" x14ac:dyDescent="0.2">
      <c r="B658" s="3"/>
      <c r="C658" s="3"/>
    </row>
    <row r="659" spans="2:3" x14ac:dyDescent="0.2">
      <c r="B659" s="3"/>
      <c r="C659" s="3"/>
    </row>
    <row r="660" spans="2:3" x14ac:dyDescent="0.2">
      <c r="B660" s="3"/>
      <c r="C660" s="3"/>
    </row>
    <row r="661" spans="2:3" x14ac:dyDescent="0.2">
      <c r="B661" s="3"/>
      <c r="C661" s="3"/>
    </row>
    <row r="662" spans="2:3" x14ac:dyDescent="0.2">
      <c r="B662" s="3"/>
      <c r="C662" s="3"/>
    </row>
    <row r="663" spans="2:3" x14ac:dyDescent="0.2">
      <c r="B663" s="3"/>
      <c r="C663" s="3"/>
    </row>
    <row r="664" spans="2:3" x14ac:dyDescent="0.2">
      <c r="B664" s="3"/>
      <c r="C664" s="3"/>
    </row>
    <row r="665" spans="2:3" x14ac:dyDescent="0.2">
      <c r="B665" s="3"/>
      <c r="C665" s="3"/>
    </row>
    <row r="666" spans="2:3" x14ac:dyDescent="0.2">
      <c r="B666" s="3"/>
      <c r="C666" s="3"/>
    </row>
    <row r="667" spans="2:3" x14ac:dyDescent="0.2">
      <c r="B667" s="3"/>
      <c r="C667" s="3"/>
    </row>
    <row r="668" spans="2:3" x14ac:dyDescent="0.2">
      <c r="B668" s="3"/>
      <c r="C668" s="3"/>
    </row>
    <row r="669" spans="2:3" x14ac:dyDescent="0.2">
      <c r="B669" s="3"/>
      <c r="C669" s="3"/>
    </row>
    <row r="670" spans="2:3" x14ac:dyDescent="0.2">
      <c r="B670" s="3"/>
      <c r="C670" s="3"/>
    </row>
    <row r="671" spans="2:3" x14ac:dyDescent="0.2">
      <c r="B671" s="3"/>
      <c r="C671" s="3"/>
    </row>
    <row r="672" spans="2:3" x14ac:dyDescent="0.2">
      <c r="B672" s="3"/>
      <c r="C672" s="3"/>
    </row>
    <row r="673" spans="2:3" x14ac:dyDescent="0.2">
      <c r="B673" s="3"/>
      <c r="C673" s="3"/>
    </row>
    <row r="674" spans="2:3" x14ac:dyDescent="0.2">
      <c r="B674" s="3"/>
      <c r="C674" s="3"/>
    </row>
    <row r="675" spans="2:3" x14ac:dyDescent="0.2">
      <c r="B675" s="3"/>
      <c r="C675" s="3"/>
    </row>
    <row r="676" spans="2:3" x14ac:dyDescent="0.2">
      <c r="B676" s="3"/>
      <c r="C676" s="3"/>
    </row>
    <row r="677" spans="2:3" x14ac:dyDescent="0.2">
      <c r="B677" s="3"/>
      <c r="C677" s="3"/>
    </row>
    <row r="678" spans="2:3" x14ac:dyDescent="0.2">
      <c r="B678" s="3"/>
      <c r="C678" s="3"/>
    </row>
    <row r="679" spans="2:3" x14ac:dyDescent="0.2">
      <c r="B679" s="3"/>
      <c r="C679" s="3"/>
    </row>
    <row r="680" spans="2:3" x14ac:dyDescent="0.2">
      <c r="B680" s="3"/>
      <c r="C680" s="3"/>
    </row>
    <row r="681" spans="2:3" x14ac:dyDescent="0.2">
      <c r="B681" s="3"/>
      <c r="C681" s="3"/>
    </row>
    <row r="682" spans="2:3" x14ac:dyDescent="0.2">
      <c r="B682" s="3"/>
      <c r="C682" s="3"/>
    </row>
    <row r="683" spans="2:3" x14ac:dyDescent="0.2">
      <c r="B683" s="3"/>
      <c r="C683" s="3"/>
    </row>
    <row r="684" spans="2:3" x14ac:dyDescent="0.2">
      <c r="B684" s="3"/>
      <c r="C684" s="3"/>
    </row>
    <row r="685" spans="2:3" x14ac:dyDescent="0.2">
      <c r="B685" s="3"/>
      <c r="C685" s="3"/>
    </row>
    <row r="686" spans="2:3" x14ac:dyDescent="0.2">
      <c r="B686" s="3"/>
      <c r="C686" s="3"/>
    </row>
    <row r="687" spans="2:3" x14ac:dyDescent="0.2">
      <c r="B687" s="3"/>
      <c r="C687" s="3"/>
    </row>
    <row r="688" spans="2:3" x14ac:dyDescent="0.2">
      <c r="B688" s="3"/>
      <c r="C688" s="3"/>
    </row>
    <row r="689" spans="2:3" x14ac:dyDescent="0.2">
      <c r="B689" s="3"/>
      <c r="C689" s="3"/>
    </row>
    <row r="690" spans="2:3" x14ac:dyDescent="0.2">
      <c r="B690" s="3"/>
      <c r="C690" s="3"/>
    </row>
    <row r="691" spans="2:3" x14ac:dyDescent="0.2">
      <c r="B691" s="3"/>
      <c r="C691" s="3"/>
    </row>
    <row r="692" spans="2:3" x14ac:dyDescent="0.2">
      <c r="B692" s="3"/>
      <c r="C692" s="3"/>
    </row>
    <row r="693" spans="2:3" x14ac:dyDescent="0.2">
      <c r="B693" s="3"/>
      <c r="C693" s="3"/>
    </row>
    <row r="694" spans="2:3" x14ac:dyDescent="0.2">
      <c r="B694" s="3"/>
      <c r="C694" s="3"/>
    </row>
    <row r="695" spans="2:3" x14ac:dyDescent="0.2">
      <c r="B695" s="3"/>
      <c r="C695" s="3"/>
    </row>
    <row r="696" spans="2:3" x14ac:dyDescent="0.2">
      <c r="B696" s="3"/>
      <c r="C696" s="3"/>
    </row>
    <row r="697" spans="2:3" x14ac:dyDescent="0.2">
      <c r="B697" s="3"/>
      <c r="C697" s="3"/>
    </row>
    <row r="698" spans="2:3" x14ac:dyDescent="0.2">
      <c r="B698" s="3"/>
      <c r="C698" s="3"/>
    </row>
    <row r="699" spans="2:3" x14ac:dyDescent="0.2">
      <c r="B699" s="3"/>
      <c r="C699" s="3"/>
    </row>
    <row r="700" spans="2:3" x14ac:dyDescent="0.2">
      <c r="B700" s="3"/>
      <c r="C700" s="3"/>
    </row>
    <row r="701" spans="2:3" x14ac:dyDescent="0.2">
      <c r="B701" s="3"/>
      <c r="C701" s="3"/>
    </row>
    <row r="702" spans="2:3" x14ac:dyDescent="0.2">
      <c r="B702" s="3"/>
      <c r="C702" s="3"/>
    </row>
    <row r="703" spans="2:3" x14ac:dyDescent="0.2">
      <c r="B703" s="3"/>
      <c r="C703" s="3"/>
    </row>
    <row r="704" spans="2:3" x14ac:dyDescent="0.2">
      <c r="B704" s="3"/>
      <c r="C704" s="3"/>
    </row>
    <row r="705" spans="2:3" x14ac:dyDescent="0.2">
      <c r="B705" s="3"/>
      <c r="C705" s="3"/>
    </row>
    <row r="706" spans="2:3" x14ac:dyDescent="0.2">
      <c r="B706" s="3"/>
      <c r="C706" s="3"/>
    </row>
    <row r="707" spans="2:3" x14ac:dyDescent="0.2">
      <c r="B707" s="3"/>
      <c r="C707" s="3"/>
    </row>
    <row r="708" spans="2:3" x14ac:dyDescent="0.2">
      <c r="B708" s="3"/>
      <c r="C708" s="3"/>
    </row>
    <row r="709" spans="2:3" x14ac:dyDescent="0.2">
      <c r="B709" s="3"/>
      <c r="C709" s="3"/>
    </row>
    <row r="710" spans="2:3" x14ac:dyDescent="0.2">
      <c r="B710" s="3"/>
      <c r="C710" s="3"/>
    </row>
    <row r="711" spans="2:3" x14ac:dyDescent="0.2">
      <c r="B711" s="3"/>
      <c r="C711" s="3"/>
    </row>
    <row r="712" spans="2:3" x14ac:dyDescent="0.2">
      <c r="B712" s="3"/>
      <c r="C712" s="3"/>
    </row>
    <row r="713" spans="2:3" x14ac:dyDescent="0.2">
      <c r="B713" s="3"/>
      <c r="C713" s="3"/>
    </row>
    <row r="714" spans="2:3" x14ac:dyDescent="0.2">
      <c r="B714" s="3"/>
      <c r="C714" s="3"/>
    </row>
    <row r="715" spans="2:3" x14ac:dyDescent="0.2">
      <c r="B715" s="3"/>
      <c r="C715" s="3"/>
    </row>
    <row r="716" spans="2:3" x14ac:dyDescent="0.2">
      <c r="B716" s="3"/>
      <c r="C716" s="3"/>
    </row>
    <row r="717" spans="2:3" x14ac:dyDescent="0.2">
      <c r="B717" s="3"/>
      <c r="C717" s="3"/>
    </row>
    <row r="718" spans="2:3" x14ac:dyDescent="0.2">
      <c r="B718" s="3"/>
      <c r="C718" s="3"/>
    </row>
    <row r="719" spans="2:3" x14ac:dyDescent="0.2">
      <c r="B719" s="3"/>
      <c r="C719" s="3"/>
    </row>
    <row r="720" spans="2:3" x14ac:dyDescent="0.2">
      <c r="B720" s="3"/>
      <c r="C720" s="3"/>
    </row>
    <row r="721" spans="2:3" x14ac:dyDescent="0.2">
      <c r="B721" s="3"/>
      <c r="C721" s="3"/>
    </row>
    <row r="722" spans="2:3" x14ac:dyDescent="0.2">
      <c r="B722" s="3"/>
      <c r="C722" s="3"/>
    </row>
    <row r="723" spans="2:3" x14ac:dyDescent="0.2">
      <c r="B723" s="3"/>
      <c r="C723" s="3"/>
    </row>
    <row r="724" spans="2:3" x14ac:dyDescent="0.2">
      <c r="B724" s="3"/>
      <c r="C724" s="3"/>
    </row>
    <row r="725" spans="2:3" x14ac:dyDescent="0.2">
      <c r="B725" s="3"/>
      <c r="C725" s="3"/>
    </row>
    <row r="726" spans="2:3" x14ac:dyDescent="0.2">
      <c r="B726" s="3"/>
      <c r="C726" s="3"/>
    </row>
    <row r="727" spans="2:3" x14ac:dyDescent="0.2">
      <c r="B727" s="3"/>
      <c r="C727" s="3"/>
    </row>
    <row r="728" spans="2:3" x14ac:dyDescent="0.2">
      <c r="B728" s="3"/>
      <c r="C728" s="3"/>
    </row>
    <row r="729" spans="2:3" x14ac:dyDescent="0.2">
      <c r="B729" s="3"/>
      <c r="C729" s="3"/>
    </row>
    <row r="730" spans="2:3" x14ac:dyDescent="0.2">
      <c r="B730" s="3"/>
      <c r="C730" s="3"/>
    </row>
    <row r="731" spans="2:3" x14ac:dyDescent="0.2">
      <c r="B731" s="3"/>
      <c r="C731" s="3"/>
    </row>
    <row r="732" spans="2:3" x14ac:dyDescent="0.2">
      <c r="B732" s="3"/>
      <c r="C732" s="3"/>
    </row>
    <row r="733" spans="2:3" x14ac:dyDescent="0.2">
      <c r="B733" s="3"/>
      <c r="C733" s="3"/>
    </row>
    <row r="734" spans="2:3" x14ac:dyDescent="0.2">
      <c r="B734" s="3"/>
      <c r="C734" s="3"/>
    </row>
    <row r="735" spans="2:3" x14ac:dyDescent="0.2">
      <c r="B735" s="3"/>
      <c r="C735" s="3"/>
    </row>
    <row r="736" spans="2:3" x14ac:dyDescent="0.2">
      <c r="B736" s="3"/>
      <c r="C736" s="3"/>
    </row>
    <row r="737" spans="2:3" x14ac:dyDescent="0.2">
      <c r="B737" s="3"/>
      <c r="C737" s="3"/>
    </row>
    <row r="738" spans="2:3" x14ac:dyDescent="0.2">
      <c r="B738" s="3"/>
      <c r="C738" s="3"/>
    </row>
    <row r="739" spans="2:3" x14ac:dyDescent="0.2">
      <c r="B739" s="3"/>
      <c r="C739" s="3"/>
    </row>
    <row r="740" spans="2:3" x14ac:dyDescent="0.2">
      <c r="B740" s="3"/>
      <c r="C740" s="3"/>
    </row>
    <row r="741" spans="2:3" x14ac:dyDescent="0.2">
      <c r="B741" s="3"/>
      <c r="C741" s="3"/>
    </row>
    <row r="742" spans="2:3" x14ac:dyDescent="0.2">
      <c r="B742" s="3"/>
      <c r="C742" s="3"/>
    </row>
    <row r="743" spans="2:3" x14ac:dyDescent="0.2">
      <c r="B743" s="3"/>
      <c r="C743" s="3"/>
    </row>
    <row r="744" spans="2:3" x14ac:dyDescent="0.2">
      <c r="B744" s="3"/>
      <c r="C744" s="3"/>
    </row>
    <row r="745" spans="2:3" x14ac:dyDescent="0.2">
      <c r="B745" s="3"/>
      <c r="C745" s="3"/>
    </row>
    <row r="746" spans="2:3" x14ac:dyDescent="0.2">
      <c r="B746" s="3"/>
      <c r="C746" s="3"/>
    </row>
    <row r="747" spans="2:3" x14ac:dyDescent="0.2">
      <c r="B747" s="3"/>
      <c r="C747" s="3"/>
    </row>
    <row r="748" spans="2:3" x14ac:dyDescent="0.2">
      <c r="B748" s="3"/>
      <c r="C748" s="3"/>
    </row>
    <row r="749" spans="2:3" x14ac:dyDescent="0.2">
      <c r="B749" s="3"/>
      <c r="C749" s="3"/>
    </row>
    <row r="750" spans="2:3" x14ac:dyDescent="0.2">
      <c r="B750" s="3"/>
      <c r="C750" s="3"/>
    </row>
    <row r="751" spans="2:3" x14ac:dyDescent="0.2">
      <c r="B751" s="3"/>
      <c r="C751" s="3"/>
    </row>
    <row r="752" spans="2:3" x14ac:dyDescent="0.2">
      <c r="B752" s="3"/>
      <c r="C752" s="3"/>
    </row>
    <row r="753" spans="2:3" x14ac:dyDescent="0.2">
      <c r="B753" s="3"/>
      <c r="C753" s="3"/>
    </row>
    <row r="754" spans="2:3" x14ac:dyDescent="0.2">
      <c r="B754" s="3"/>
      <c r="C754" s="3"/>
    </row>
    <row r="755" spans="2:3" x14ac:dyDescent="0.2">
      <c r="B755" s="3"/>
      <c r="C755" s="3"/>
    </row>
    <row r="756" spans="2:3" x14ac:dyDescent="0.2">
      <c r="B756" s="3"/>
      <c r="C756" s="3"/>
    </row>
    <row r="757" spans="2:3" x14ac:dyDescent="0.2">
      <c r="B757" s="3"/>
      <c r="C757" s="3"/>
    </row>
    <row r="758" spans="2:3" x14ac:dyDescent="0.2">
      <c r="B758" s="3"/>
      <c r="C758" s="3"/>
    </row>
    <row r="759" spans="2:3" x14ac:dyDescent="0.2">
      <c r="B759" s="3"/>
      <c r="C759" s="3"/>
    </row>
    <row r="760" spans="2:3" x14ac:dyDescent="0.2">
      <c r="B760" s="3"/>
      <c r="C760" s="3"/>
    </row>
    <row r="761" spans="2:3" x14ac:dyDescent="0.2">
      <c r="B761" s="3"/>
      <c r="C761" s="3"/>
    </row>
    <row r="762" spans="2:3" x14ac:dyDescent="0.2">
      <c r="B762" s="3"/>
      <c r="C762" s="3"/>
    </row>
    <row r="763" spans="2:3" x14ac:dyDescent="0.2">
      <c r="B763" s="3"/>
      <c r="C763" s="3"/>
    </row>
    <row r="764" spans="2:3" x14ac:dyDescent="0.2">
      <c r="B764" s="3"/>
      <c r="C764" s="3"/>
    </row>
    <row r="765" spans="2:3" x14ac:dyDescent="0.2">
      <c r="B765" s="3"/>
      <c r="C765" s="3"/>
    </row>
    <row r="766" spans="2:3" x14ac:dyDescent="0.2">
      <c r="B766" s="3"/>
      <c r="C766" s="3"/>
    </row>
    <row r="767" spans="2:3" x14ac:dyDescent="0.2">
      <c r="B767" s="3"/>
      <c r="C767" s="3"/>
    </row>
    <row r="768" spans="2:3" x14ac:dyDescent="0.2">
      <c r="B768" s="3"/>
      <c r="C768" s="3"/>
    </row>
    <row r="769" spans="2:3" x14ac:dyDescent="0.2">
      <c r="B769" s="3"/>
      <c r="C769" s="3"/>
    </row>
    <row r="770" spans="2:3" x14ac:dyDescent="0.2">
      <c r="B770" s="3"/>
      <c r="C770" s="3"/>
    </row>
    <row r="771" spans="2:3" x14ac:dyDescent="0.2">
      <c r="B771" s="3"/>
      <c r="C771" s="3"/>
    </row>
    <row r="772" spans="2:3" x14ac:dyDescent="0.2">
      <c r="B772" s="3"/>
      <c r="C772" s="3"/>
    </row>
    <row r="773" spans="2:3" x14ac:dyDescent="0.2">
      <c r="B773" s="3"/>
      <c r="C773" s="3"/>
    </row>
    <row r="774" spans="2:3" x14ac:dyDescent="0.2">
      <c r="B774" s="3"/>
      <c r="C774" s="3"/>
    </row>
    <row r="775" spans="2:3" x14ac:dyDescent="0.2">
      <c r="B775" s="3"/>
      <c r="C775" s="3"/>
    </row>
    <row r="776" spans="2:3" x14ac:dyDescent="0.2">
      <c r="B776" s="3"/>
      <c r="C776" s="3"/>
    </row>
    <row r="777" spans="2:3" x14ac:dyDescent="0.2">
      <c r="B777" s="3"/>
      <c r="C777" s="3"/>
    </row>
    <row r="778" spans="2:3" x14ac:dyDescent="0.2">
      <c r="B778" s="3"/>
      <c r="C778" s="3"/>
    </row>
    <row r="779" spans="2:3" x14ac:dyDescent="0.2">
      <c r="B779" s="3"/>
      <c r="C779" s="3"/>
    </row>
    <row r="780" spans="2:3" x14ac:dyDescent="0.2">
      <c r="B780" s="3"/>
      <c r="C780" s="3"/>
    </row>
    <row r="781" spans="2:3" x14ac:dyDescent="0.2">
      <c r="B781" s="3"/>
      <c r="C781" s="3"/>
    </row>
    <row r="782" spans="2:3" x14ac:dyDescent="0.2">
      <c r="B782" s="3"/>
      <c r="C782" s="3"/>
    </row>
    <row r="783" spans="2:3" x14ac:dyDescent="0.2">
      <c r="B783" s="3"/>
      <c r="C783" s="3"/>
    </row>
    <row r="784" spans="2:3" x14ac:dyDescent="0.2">
      <c r="B784" s="3"/>
      <c r="C784" s="3"/>
    </row>
    <row r="785" spans="2:3" x14ac:dyDescent="0.2">
      <c r="B785" s="3"/>
      <c r="C785" s="3"/>
    </row>
    <row r="786" spans="2:3" x14ac:dyDescent="0.2">
      <c r="B786" s="3"/>
      <c r="C786" s="3"/>
    </row>
    <row r="787" spans="2:3" x14ac:dyDescent="0.2">
      <c r="B787" s="3"/>
      <c r="C787" s="3"/>
    </row>
    <row r="788" spans="2:3" x14ac:dyDescent="0.2">
      <c r="B788" s="3"/>
      <c r="C788" s="3"/>
    </row>
    <row r="789" spans="2:3" x14ac:dyDescent="0.2">
      <c r="B789" s="3"/>
      <c r="C789" s="3"/>
    </row>
    <row r="790" spans="2:3" x14ac:dyDescent="0.2">
      <c r="B790" s="3"/>
      <c r="C790" s="3"/>
    </row>
    <row r="791" spans="2:3" x14ac:dyDescent="0.2">
      <c r="B791" s="3"/>
      <c r="C791" s="3"/>
    </row>
    <row r="792" spans="2:3" x14ac:dyDescent="0.2">
      <c r="B792" s="3"/>
      <c r="C792" s="3"/>
    </row>
    <row r="793" spans="2:3" x14ac:dyDescent="0.2">
      <c r="B793" s="3"/>
      <c r="C793" s="3"/>
    </row>
    <row r="794" spans="2:3" x14ac:dyDescent="0.2">
      <c r="B794" s="3"/>
      <c r="C794" s="3"/>
    </row>
    <row r="795" spans="2:3" x14ac:dyDescent="0.2">
      <c r="B795" s="3"/>
      <c r="C795" s="3"/>
    </row>
    <row r="796" spans="2:3" x14ac:dyDescent="0.2">
      <c r="B796" s="3"/>
      <c r="C796" s="3"/>
    </row>
    <row r="797" spans="2:3" x14ac:dyDescent="0.2">
      <c r="B797" s="3"/>
      <c r="C797" s="3"/>
    </row>
    <row r="798" spans="2:3" x14ac:dyDescent="0.2">
      <c r="B798" s="3"/>
      <c r="C798" s="3"/>
    </row>
    <row r="799" spans="2:3" x14ac:dyDescent="0.2">
      <c r="B799" s="3"/>
      <c r="C799" s="3"/>
    </row>
    <row r="800" spans="2:3" x14ac:dyDescent="0.2">
      <c r="B800" s="3"/>
      <c r="C800" s="3"/>
    </row>
    <row r="801" spans="2:3" x14ac:dyDescent="0.2">
      <c r="B801" s="3"/>
      <c r="C801" s="3"/>
    </row>
    <row r="802" spans="2:3" x14ac:dyDescent="0.2">
      <c r="B802" s="3"/>
      <c r="C802" s="3"/>
    </row>
    <row r="803" spans="2:3" x14ac:dyDescent="0.2">
      <c r="B803" s="3"/>
      <c r="C803" s="3"/>
    </row>
    <row r="804" spans="2:3" x14ac:dyDescent="0.2">
      <c r="B804" s="3"/>
      <c r="C804" s="3"/>
    </row>
    <row r="805" spans="2:3" x14ac:dyDescent="0.2">
      <c r="B805" s="3"/>
      <c r="C805" s="3"/>
    </row>
    <row r="806" spans="2:3" x14ac:dyDescent="0.2">
      <c r="B806" s="3"/>
      <c r="C806" s="3"/>
    </row>
    <row r="807" spans="2:3" x14ac:dyDescent="0.2">
      <c r="B807" s="3"/>
      <c r="C807" s="3"/>
    </row>
    <row r="808" spans="2:3" x14ac:dyDescent="0.2">
      <c r="B808" s="3"/>
      <c r="C808" s="3"/>
    </row>
    <row r="809" spans="2:3" x14ac:dyDescent="0.2">
      <c r="B809" s="3"/>
      <c r="C809" s="3"/>
    </row>
    <row r="810" spans="2:3" x14ac:dyDescent="0.2">
      <c r="B810" s="3"/>
      <c r="C810" s="3"/>
    </row>
    <row r="811" spans="2:3" x14ac:dyDescent="0.2">
      <c r="B811" s="3"/>
      <c r="C811" s="3"/>
    </row>
    <row r="812" spans="2:3" x14ac:dyDescent="0.2">
      <c r="B812" s="3"/>
      <c r="C812" s="3"/>
    </row>
    <row r="813" spans="2:3" x14ac:dyDescent="0.2">
      <c r="B813" s="3"/>
      <c r="C813" s="3"/>
    </row>
    <row r="814" spans="2:3" x14ac:dyDescent="0.2">
      <c r="B814" s="3"/>
      <c r="C814" s="3"/>
    </row>
    <row r="815" spans="2:3" x14ac:dyDescent="0.2">
      <c r="B815" s="3"/>
      <c r="C815" s="3"/>
    </row>
    <row r="816" spans="2:3" x14ac:dyDescent="0.2">
      <c r="B816" s="3"/>
      <c r="C816" s="3"/>
    </row>
    <row r="817" spans="2:3" x14ac:dyDescent="0.2">
      <c r="B817" s="3"/>
      <c r="C817" s="3"/>
    </row>
    <row r="818" spans="2:3" x14ac:dyDescent="0.2">
      <c r="B818" s="3"/>
      <c r="C818" s="3"/>
    </row>
    <row r="819" spans="2:3" x14ac:dyDescent="0.2">
      <c r="B819" s="3"/>
      <c r="C819" s="3"/>
    </row>
    <row r="820" spans="2:3" x14ac:dyDescent="0.2">
      <c r="B820" s="3"/>
      <c r="C820" s="3"/>
    </row>
    <row r="821" spans="2:3" x14ac:dyDescent="0.2">
      <c r="B821" s="3"/>
      <c r="C821" s="3"/>
    </row>
    <row r="822" spans="2:3" x14ac:dyDescent="0.2">
      <c r="B822" s="3"/>
      <c r="C822" s="3"/>
    </row>
    <row r="823" spans="2:3" x14ac:dyDescent="0.2">
      <c r="B823" s="3"/>
      <c r="C823" s="3"/>
    </row>
    <row r="824" spans="2:3" x14ac:dyDescent="0.2">
      <c r="B824" s="3"/>
      <c r="C824" s="3"/>
    </row>
    <row r="825" spans="2:3" x14ac:dyDescent="0.2">
      <c r="B825" s="3"/>
      <c r="C825" s="3"/>
    </row>
    <row r="826" spans="2:3" x14ac:dyDescent="0.2">
      <c r="B826" s="3"/>
      <c r="C826" s="3"/>
    </row>
    <row r="827" spans="2:3" x14ac:dyDescent="0.2">
      <c r="B827" s="3"/>
      <c r="C827" s="3"/>
    </row>
    <row r="828" spans="2:3" x14ac:dyDescent="0.2">
      <c r="B828" s="3"/>
      <c r="C828" s="3"/>
    </row>
    <row r="829" spans="2:3" x14ac:dyDescent="0.2">
      <c r="B829" s="3"/>
      <c r="C829" s="3"/>
    </row>
    <row r="830" spans="2:3" x14ac:dyDescent="0.2">
      <c r="B830" s="3"/>
      <c r="C830" s="3"/>
    </row>
    <row r="831" spans="2:3" x14ac:dyDescent="0.2">
      <c r="B831" s="3"/>
      <c r="C831" s="3"/>
    </row>
    <row r="832" spans="2:3" x14ac:dyDescent="0.2">
      <c r="B832" s="3"/>
      <c r="C832" s="3"/>
    </row>
    <row r="833" spans="2:3" x14ac:dyDescent="0.2">
      <c r="B833" s="3"/>
      <c r="C833" s="3"/>
    </row>
    <row r="834" spans="2:3" x14ac:dyDescent="0.2">
      <c r="B834" s="3"/>
      <c r="C834" s="3"/>
    </row>
    <row r="835" spans="2:3" x14ac:dyDescent="0.2">
      <c r="B835" s="3"/>
      <c r="C835" s="3"/>
    </row>
    <row r="836" spans="2:3" x14ac:dyDescent="0.2">
      <c r="B836" s="3"/>
      <c r="C836" s="3"/>
    </row>
    <row r="837" spans="2:3" x14ac:dyDescent="0.2">
      <c r="B837" s="3"/>
      <c r="C837" s="3"/>
    </row>
    <row r="838" spans="2:3" x14ac:dyDescent="0.2">
      <c r="B838" s="3"/>
      <c r="C838" s="3"/>
    </row>
    <row r="839" spans="2:3" x14ac:dyDescent="0.2">
      <c r="B839" s="3"/>
      <c r="C839" s="3"/>
    </row>
    <row r="840" spans="2:3" x14ac:dyDescent="0.2">
      <c r="B840" s="3"/>
      <c r="C840" s="3"/>
    </row>
    <row r="841" spans="2:3" x14ac:dyDescent="0.2">
      <c r="B841" s="3"/>
      <c r="C841" s="3"/>
    </row>
    <row r="842" spans="2:3" x14ac:dyDescent="0.2">
      <c r="B842" s="3"/>
      <c r="C842" s="3"/>
    </row>
    <row r="843" spans="2:3" x14ac:dyDescent="0.2">
      <c r="B843" s="3"/>
      <c r="C843" s="3"/>
    </row>
    <row r="844" spans="2:3" x14ac:dyDescent="0.2">
      <c r="B844" s="3"/>
      <c r="C844" s="3"/>
    </row>
    <row r="845" spans="2:3" x14ac:dyDescent="0.2">
      <c r="B845" s="3"/>
      <c r="C845" s="3"/>
    </row>
    <row r="846" spans="2:3" x14ac:dyDescent="0.2">
      <c r="B846" s="3"/>
      <c r="C846" s="3"/>
    </row>
    <row r="847" spans="2:3" x14ac:dyDescent="0.2">
      <c r="B847" s="3"/>
      <c r="C847" s="3"/>
    </row>
    <row r="848" spans="2:3" x14ac:dyDescent="0.2">
      <c r="B848" s="3"/>
      <c r="C848" s="3"/>
    </row>
    <row r="849" spans="2:3" x14ac:dyDescent="0.2">
      <c r="B849" s="3"/>
      <c r="C849" s="3"/>
    </row>
    <row r="850" spans="2:3" x14ac:dyDescent="0.2">
      <c r="B850" s="3"/>
      <c r="C850" s="3"/>
    </row>
    <row r="851" spans="2:3" x14ac:dyDescent="0.2">
      <c r="B851" s="3"/>
      <c r="C851" s="3"/>
    </row>
    <row r="852" spans="2:3" x14ac:dyDescent="0.2">
      <c r="B852" s="3"/>
      <c r="C852" s="3"/>
    </row>
    <row r="853" spans="2:3" x14ac:dyDescent="0.2">
      <c r="B853" s="3"/>
      <c r="C853" s="3"/>
    </row>
    <row r="854" spans="2:3" x14ac:dyDescent="0.2">
      <c r="B854" s="3"/>
      <c r="C854" s="3"/>
    </row>
    <row r="855" spans="2:3" x14ac:dyDescent="0.2">
      <c r="B855" s="3"/>
      <c r="C855" s="3"/>
    </row>
    <row r="856" spans="2:3" x14ac:dyDescent="0.2">
      <c r="B856" s="3"/>
      <c r="C856" s="3"/>
    </row>
    <row r="857" spans="2:3" x14ac:dyDescent="0.2">
      <c r="B857" s="3"/>
      <c r="C857" s="3"/>
    </row>
    <row r="858" spans="2:3" x14ac:dyDescent="0.2">
      <c r="B858" s="3"/>
      <c r="C858" s="3"/>
    </row>
    <row r="859" spans="2:3" x14ac:dyDescent="0.2">
      <c r="B859" s="3"/>
      <c r="C859" s="3"/>
    </row>
    <row r="860" spans="2:3" x14ac:dyDescent="0.2">
      <c r="B860" s="3"/>
      <c r="C860" s="3"/>
    </row>
    <row r="861" spans="2:3" x14ac:dyDescent="0.2">
      <c r="B861" s="3"/>
      <c r="C861" s="3"/>
    </row>
    <row r="862" spans="2:3" x14ac:dyDescent="0.2">
      <c r="B862" s="3"/>
      <c r="C862" s="3"/>
    </row>
    <row r="863" spans="2:3" x14ac:dyDescent="0.2">
      <c r="B863" s="3"/>
      <c r="C863" s="3"/>
    </row>
    <row r="864" spans="2:3" x14ac:dyDescent="0.2">
      <c r="B864" s="3"/>
      <c r="C864" s="3"/>
    </row>
    <row r="865" spans="2:3" x14ac:dyDescent="0.2">
      <c r="B865" s="3"/>
      <c r="C865" s="3"/>
    </row>
    <row r="866" spans="2:3" x14ac:dyDescent="0.2">
      <c r="B866" s="3"/>
      <c r="C866" s="3"/>
    </row>
    <row r="867" spans="2:3" x14ac:dyDescent="0.2">
      <c r="B867" s="3"/>
      <c r="C867" s="3"/>
    </row>
    <row r="868" spans="2:3" x14ac:dyDescent="0.2">
      <c r="B868" s="3"/>
      <c r="C868" s="3"/>
    </row>
    <row r="869" spans="2:3" x14ac:dyDescent="0.2">
      <c r="B869" s="3"/>
      <c r="C869" s="3"/>
    </row>
    <row r="870" spans="2:3" x14ac:dyDescent="0.2">
      <c r="B870" s="3"/>
      <c r="C870" s="3"/>
    </row>
    <row r="871" spans="2:3" x14ac:dyDescent="0.2">
      <c r="B871" s="3"/>
      <c r="C871" s="3"/>
    </row>
    <row r="872" spans="2:3" x14ac:dyDescent="0.2">
      <c r="B872" s="3"/>
      <c r="C872" s="3"/>
    </row>
    <row r="873" spans="2:3" x14ac:dyDescent="0.2">
      <c r="B873" s="3"/>
      <c r="C873" s="3"/>
    </row>
    <row r="874" spans="2:3" x14ac:dyDescent="0.2">
      <c r="B874" s="3"/>
      <c r="C874" s="3"/>
    </row>
    <row r="875" spans="2:3" x14ac:dyDescent="0.2">
      <c r="B875" s="3"/>
      <c r="C875" s="3"/>
    </row>
    <row r="876" spans="2:3" x14ac:dyDescent="0.2">
      <c r="B876" s="3"/>
      <c r="C876" s="3"/>
    </row>
    <row r="877" spans="2:3" x14ac:dyDescent="0.2">
      <c r="B877" s="3"/>
      <c r="C877" s="3"/>
    </row>
    <row r="878" spans="2:3" x14ac:dyDescent="0.2">
      <c r="B878" s="3"/>
      <c r="C878" s="3"/>
    </row>
    <row r="879" spans="2:3" x14ac:dyDescent="0.2">
      <c r="B879" s="3"/>
      <c r="C879" s="3"/>
    </row>
    <row r="880" spans="2:3" x14ac:dyDescent="0.2">
      <c r="B880" s="3"/>
      <c r="C880" s="3"/>
    </row>
    <row r="881" spans="2:3" x14ac:dyDescent="0.2">
      <c r="B881" s="3"/>
      <c r="C881" s="3"/>
    </row>
    <row r="882" spans="2:3" x14ac:dyDescent="0.2">
      <c r="B882" s="3"/>
      <c r="C882" s="3"/>
    </row>
    <row r="883" spans="2:3" x14ac:dyDescent="0.2">
      <c r="B883" s="3"/>
      <c r="C883" s="3"/>
    </row>
    <row r="884" spans="2:3" x14ac:dyDescent="0.2">
      <c r="B884" s="3"/>
      <c r="C884" s="3"/>
    </row>
    <row r="885" spans="2:3" x14ac:dyDescent="0.2">
      <c r="B885" s="3"/>
      <c r="C885" s="3"/>
    </row>
    <row r="886" spans="2:3" x14ac:dyDescent="0.2">
      <c r="B886" s="3"/>
      <c r="C886" s="3"/>
    </row>
    <row r="887" spans="2:3" x14ac:dyDescent="0.2">
      <c r="B887" s="3"/>
      <c r="C887" s="3"/>
    </row>
    <row r="888" spans="2:3" x14ac:dyDescent="0.2">
      <c r="B888" s="3"/>
      <c r="C888" s="3"/>
    </row>
    <row r="889" spans="2:3" x14ac:dyDescent="0.2">
      <c r="B889" s="3"/>
      <c r="C889" s="3"/>
    </row>
    <row r="890" spans="2:3" x14ac:dyDescent="0.2">
      <c r="B890" s="3"/>
      <c r="C890" s="3"/>
    </row>
    <row r="891" spans="2:3" x14ac:dyDescent="0.2">
      <c r="B891" s="3"/>
      <c r="C891" s="3"/>
    </row>
    <row r="892" spans="2:3" x14ac:dyDescent="0.2">
      <c r="B892" s="3"/>
      <c r="C892" s="3"/>
    </row>
    <row r="893" spans="2:3" x14ac:dyDescent="0.2">
      <c r="B893" s="3"/>
      <c r="C893" s="3"/>
    </row>
    <row r="894" spans="2:3" x14ac:dyDescent="0.2">
      <c r="B894" s="3"/>
      <c r="C894" s="3"/>
    </row>
    <row r="895" spans="2:3" x14ac:dyDescent="0.2">
      <c r="B895" s="3"/>
      <c r="C895" s="3"/>
    </row>
    <row r="896" spans="2:3" x14ac:dyDescent="0.2">
      <c r="B896" s="3"/>
      <c r="C896" s="3"/>
    </row>
    <row r="897" spans="2:3" x14ac:dyDescent="0.2">
      <c r="B897" s="3"/>
      <c r="C897" s="3"/>
    </row>
    <row r="898" spans="2:3" x14ac:dyDescent="0.2">
      <c r="B898" s="3"/>
      <c r="C898" s="3"/>
    </row>
    <row r="899" spans="2:3" x14ac:dyDescent="0.2">
      <c r="B899" s="3"/>
      <c r="C899" s="3"/>
    </row>
    <row r="900" spans="2:3" x14ac:dyDescent="0.2">
      <c r="B900" s="3"/>
      <c r="C900" s="3"/>
    </row>
    <row r="901" spans="2:3" x14ac:dyDescent="0.2">
      <c r="B901" s="3"/>
      <c r="C901" s="3"/>
    </row>
    <row r="902" spans="2:3" x14ac:dyDescent="0.2">
      <c r="B902" s="3"/>
      <c r="C902" s="3"/>
    </row>
    <row r="903" spans="2:3" x14ac:dyDescent="0.2">
      <c r="B903" s="3"/>
      <c r="C903" s="3"/>
    </row>
    <row r="904" spans="2:3" x14ac:dyDescent="0.2">
      <c r="B904" s="3"/>
      <c r="C904" s="3"/>
    </row>
    <row r="905" spans="2:3" x14ac:dyDescent="0.2">
      <c r="B905" s="3"/>
      <c r="C905" s="3"/>
    </row>
    <row r="906" spans="2:3" x14ac:dyDescent="0.2">
      <c r="B906" s="3"/>
      <c r="C906" s="3"/>
    </row>
    <row r="907" spans="2:3" x14ac:dyDescent="0.2">
      <c r="B907" s="3"/>
      <c r="C907" s="3"/>
    </row>
    <row r="908" spans="2:3" x14ac:dyDescent="0.2">
      <c r="B908" s="3"/>
      <c r="C908" s="3"/>
    </row>
    <row r="909" spans="2:3" x14ac:dyDescent="0.2">
      <c r="B909" s="3"/>
      <c r="C909" s="3"/>
    </row>
    <row r="910" spans="2:3" x14ac:dyDescent="0.2">
      <c r="B910" s="3"/>
      <c r="C910" s="3"/>
    </row>
    <row r="911" spans="2:3" x14ac:dyDescent="0.2">
      <c r="B911" s="3"/>
      <c r="C911" s="3"/>
    </row>
    <row r="912" spans="2:3" x14ac:dyDescent="0.2">
      <c r="B912" s="3"/>
      <c r="C912" s="3"/>
    </row>
    <row r="913" spans="2:3" x14ac:dyDescent="0.2">
      <c r="B913" s="3"/>
      <c r="C913" s="3"/>
    </row>
    <row r="914" spans="2:3" x14ac:dyDescent="0.2">
      <c r="B914" s="3"/>
      <c r="C914" s="3"/>
    </row>
    <row r="915" spans="2:3" x14ac:dyDescent="0.2">
      <c r="B915" s="3"/>
      <c r="C915" s="3"/>
    </row>
    <row r="916" spans="2:3" x14ac:dyDescent="0.2">
      <c r="B916" s="3"/>
      <c r="C916" s="3"/>
    </row>
    <row r="917" spans="2:3" x14ac:dyDescent="0.2">
      <c r="B917" s="3"/>
      <c r="C917" s="3"/>
    </row>
    <row r="918" spans="2:3" x14ac:dyDescent="0.2">
      <c r="B918" s="3"/>
      <c r="C918" s="3"/>
    </row>
    <row r="919" spans="2:3" x14ac:dyDescent="0.2">
      <c r="B919" s="3"/>
      <c r="C919" s="3"/>
    </row>
    <row r="920" spans="2:3" x14ac:dyDescent="0.2">
      <c r="B920" s="3"/>
      <c r="C920" s="3"/>
    </row>
    <row r="921" spans="2:3" x14ac:dyDescent="0.2">
      <c r="B921" s="3"/>
      <c r="C921" s="3"/>
    </row>
    <row r="922" spans="2:3" x14ac:dyDescent="0.2">
      <c r="B922" s="3"/>
      <c r="C922" s="3"/>
    </row>
    <row r="923" spans="2:3" x14ac:dyDescent="0.2">
      <c r="B923" s="3"/>
      <c r="C923" s="3"/>
    </row>
    <row r="924" spans="2:3" x14ac:dyDescent="0.2">
      <c r="B924" s="3"/>
      <c r="C924" s="3"/>
    </row>
    <row r="925" spans="2:3" x14ac:dyDescent="0.2">
      <c r="B925" s="3"/>
      <c r="C925" s="3"/>
    </row>
    <row r="926" spans="2:3" x14ac:dyDescent="0.2">
      <c r="B926" s="3"/>
      <c r="C926" s="3"/>
    </row>
    <row r="927" spans="2:3" x14ac:dyDescent="0.2">
      <c r="B927" s="3"/>
      <c r="C927" s="3"/>
    </row>
    <row r="928" spans="2:3" x14ac:dyDescent="0.2">
      <c r="B928" s="3"/>
      <c r="C928" s="3"/>
    </row>
    <row r="929" spans="2:3" x14ac:dyDescent="0.2">
      <c r="B929" s="3"/>
      <c r="C929" s="3"/>
    </row>
    <row r="930" spans="2:3" x14ac:dyDescent="0.2">
      <c r="B930" s="3"/>
      <c r="C930" s="3"/>
    </row>
    <row r="931" spans="2:3" x14ac:dyDescent="0.2">
      <c r="B931" s="3"/>
      <c r="C931" s="3"/>
    </row>
    <row r="932" spans="2:3" x14ac:dyDescent="0.2">
      <c r="B932" s="3"/>
      <c r="C932" s="3"/>
    </row>
    <row r="933" spans="2:3" x14ac:dyDescent="0.2">
      <c r="B933" s="3"/>
      <c r="C933" s="3"/>
    </row>
    <row r="934" spans="2:3" x14ac:dyDescent="0.2">
      <c r="B934" s="3"/>
      <c r="C934" s="3"/>
    </row>
    <row r="935" spans="2:3" x14ac:dyDescent="0.2">
      <c r="B935" s="3"/>
      <c r="C935" s="3"/>
    </row>
    <row r="936" spans="2:3" x14ac:dyDescent="0.2">
      <c r="B936" s="3"/>
      <c r="C936" s="3"/>
    </row>
    <row r="937" spans="2:3" x14ac:dyDescent="0.2">
      <c r="B937" s="3"/>
      <c r="C937" s="3"/>
    </row>
    <row r="938" spans="2:3" x14ac:dyDescent="0.2">
      <c r="B938" s="3"/>
      <c r="C938" s="3"/>
    </row>
    <row r="939" spans="2:3" x14ac:dyDescent="0.2">
      <c r="B939" s="3"/>
      <c r="C939" s="3"/>
    </row>
    <row r="940" spans="2:3" x14ac:dyDescent="0.2">
      <c r="B940" s="3"/>
      <c r="C940" s="3"/>
    </row>
    <row r="941" spans="2:3" x14ac:dyDescent="0.2">
      <c r="B941" s="3"/>
      <c r="C941" s="3"/>
    </row>
    <row r="942" spans="2:3" x14ac:dyDescent="0.2">
      <c r="B942" s="3"/>
      <c r="C942" s="3"/>
    </row>
    <row r="943" spans="2:3" x14ac:dyDescent="0.2">
      <c r="B943" s="3"/>
      <c r="C943" s="3"/>
    </row>
    <row r="944" spans="2:3" x14ac:dyDescent="0.2">
      <c r="B944" s="3"/>
      <c r="C944" s="3"/>
    </row>
    <row r="945" spans="2:3" x14ac:dyDescent="0.2">
      <c r="B945" s="3"/>
      <c r="C945" s="3"/>
    </row>
    <row r="946" spans="2:3" x14ac:dyDescent="0.2">
      <c r="B946" s="3"/>
      <c r="C946" s="3"/>
    </row>
    <row r="947" spans="2:3" x14ac:dyDescent="0.2">
      <c r="B947" s="3"/>
      <c r="C947" s="3"/>
    </row>
    <row r="948" spans="2:3" x14ac:dyDescent="0.2">
      <c r="B948" s="3"/>
      <c r="C948" s="3"/>
    </row>
    <row r="949" spans="2:3" x14ac:dyDescent="0.2">
      <c r="B949" s="3"/>
      <c r="C949" s="3"/>
    </row>
    <row r="950" spans="2:3" x14ac:dyDescent="0.2">
      <c r="B950" s="3"/>
      <c r="C950" s="3"/>
    </row>
    <row r="951" spans="2:3" x14ac:dyDescent="0.2">
      <c r="B951" s="3"/>
      <c r="C951" s="3"/>
    </row>
    <row r="952" spans="2:3" x14ac:dyDescent="0.2">
      <c r="B952" s="3"/>
      <c r="C952" s="3"/>
    </row>
    <row r="953" spans="2:3" x14ac:dyDescent="0.2">
      <c r="B953" s="3"/>
      <c r="C953" s="3"/>
    </row>
    <row r="954" spans="2:3" x14ac:dyDescent="0.2">
      <c r="B954" s="3"/>
      <c r="C954" s="3"/>
    </row>
    <row r="955" spans="2:3" x14ac:dyDescent="0.2">
      <c r="B955" s="3"/>
      <c r="C955" s="3"/>
    </row>
    <row r="956" spans="2:3" x14ac:dyDescent="0.2">
      <c r="B956" s="3"/>
      <c r="C956" s="3"/>
    </row>
    <row r="957" spans="2:3" x14ac:dyDescent="0.2">
      <c r="B957" s="3"/>
      <c r="C957" s="3"/>
    </row>
    <row r="958" spans="2:3" x14ac:dyDescent="0.2">
      <c r="B958" s="3"/>
      <c r="C958" s="3"/>
    </row>
    <row r="959" spans="2:3" x14ac:dyDescent="0.2">
      <c r="B959" s="3"/>
      <c r="C959" s="3"/>
    </row>
    <row r="960" spans="2:3" x14ac:dyDescent="0.2">
      <c r="B960" s="3"/>
      <c r="C960" s="3"/>
    </row>
    <row r="961" spans="2:3" x14ac:dyDescent="0.2">
      <c r="B961" s="3"/>
      <c r="C961" s="3"/>
    </row>
    <row r="962" spans="2:3" x14ac:dyDescent="0.2">
      <c r="B962" s="3"/>
      <c r="C962" s="3"/>
    </row>
    <row r="963" spans="2:3" x14ac:dyDescent="0.2">
      <c r="B963" s="3"/>
      <c r="C963" s="3"/>
    </row>
    <row r="964" spans="2:3" x14ac:dyDescent="0.2">
      <c r="B964" s="3"/>
      <c r="C964" s="3"/>
    </row>
    <row r="965" spans="2:3" x14ac:dyDescent="0.2">
      <c r="B965" s="3"/>
      <c r="C965" s="3"/>
    </row>
    <row r="966" spans="2:3" x14ac:dyDescent="0.2">
      <c r="B966" s="3"/>
      <c r="C966" s="3"/>
    </row>
    <row r="967" spans="2:3" x14ac:dyDescent="0.2">
      <c r="B967" s="3"/>
      <c r="C967" s="3"/>
    </row>
    <row r="968" spans="2:3" x14ac:dyDescent="0.2">
      <c r="B968" s="3"/>
      <c r="C968" s="3"/>
    </row>
    <row r="969" spans="2:3" x14ac:dyDescent="0.2">
      <c r="B969" s="3"/>
      <c r="C969" s="3"/>
    </row>
    <row r="970" spans="2:3" x14ac:dyDescent="0.2">
      <c r="B970" s="3"/>
      <c r="C970" s="3"/>
    </row>
    <row r="971" spans="2:3" x14ac:dyDescent="0.2">
      <c r="B971" s="3"/>
      <c r="C971" s="3"/>
    </row>
    <row r="972" spans="2:3" x14ac:dyDescent="0.2">
      <c r="B972" s="3"/>
      <c r="C972" s="3"/>
    </row>
    <row r="973" spans="2:3" x14ac:dyDescent="0.2">
      <c r="B973" s="3"/>
      <c r="C973" s="3"/>
    </row>
    <row r="974" spans="2:3" x14ac:dyDescent="0.2">
      <c r="B974" s="3"/>
      <c r="C974" s="3"/>
    </row>
    <row r="975" spans="2:3" x14ac:dyDescent="0.2">
      <c r="B975" s="3"/>
      <c r="C975" s="3"/>
    </row>
    <row r="976" spans="2:3" x14ac:dyDescent="0.2">
      <c r="B976" s="3"/>
      <c r="C976" s="3"/>
    </row>
    <row r="977" spans="2:3" x14ac:dyDescent="0.2">
      <c r="B977" s="3"/>
      <c r="C977" s="3"/>
    </row>
    <row r="978" spans="2:3" x14ac:dyDescent="0.2">
      <c r="B978" s="3"/>
      <c r="C978" s="3"/>
    </row>
    <row r="979" spans="2:3" x14ac:dyDescent="0.2">
      <c r="B979" s="3"/>
      <c r="C979" s="3"/>
    </row>
    <row r="980" spans="2:3" x14ac:dyDescent="0.2">
      <c r="B980" s="3"/>
      <c r="C980" s="3"/>
    </row>
    <row r="981" spans="2:3" x14ac:dyDescent="0.2">
      <c r="B981" s="3"/>
      <c r="C981" s="3"/>
    </row>
    <row r="982" spans="2:3" x14ac:dyDescent="0.2">
      <c r="B982" s="3"/>
      <c r="C982" s="3"/>
    </row>
    <row r="983" spans="2:3" x14ac:dyDescent="0.2">
      <c r="B983" s="3"/>
      <c r="C983" s="3"/>
    </row>
    <row r="984" spans="2:3" x14ac:dyDescent="0.2">
      <c r="B984" s="3"/>
      <c r="C984" s="3"/>
    </row>
    <row r="985" spans="2:3" x14ac:dyDescent="0.2">
      <c r="B985" s="3"/>
      <c r="C985" s="3"/>
    </row>
    <row r="986" spans="2:3" x14ac:dyDescent="0.2">
      <c r="B986" s="3"/>
      <c r="C986" s="3"/>
    </row>
    <row r="987" spans="2:3" x14ac:dyDescent="0.2">
      <c r="B987" s="3"/>
      <c r="C987" s="3"/>
    </row>
    <row r="988" spans="2:3" x14ac:dyDescent="0.2">
      <c r="B988" s="3"/>
      <c r="C988" s="3"/>
    </row>
    <row r="989" spans="2:3" x14ac:dyDescent="0.2">
      <c r="B989" s="3"/>
      <c r="C989" s="3"/>
    </row>
    <row r="990" spans="2:3" x14ac:dyDescent="0.2">
      <c r="B990" s="3"/>
      <c r="C990" s="3"/>
    </row>
    <row r="991" spans="2:3" x14ac:dyDescent="0.2">
      <c r="B991" s="3"/>
      <c r="C991" s="3"/>
    </row>
    <row r="992" spans="2:3" x14ac:dyDescent="0.2">
      <c r="B992" s="3"/>
      <c r="C992" s="3"/>
    </row>
    <row r="993" spans="2:3" x14ac:dyDescent="0.2">
      <c r="B993" s="3"/>
      <c r="C993" s="3"/>
    </row>
    <row r="994" spans="2:3" x14ac:dyDescent="0.2">
      <c r="B994" s="3"/>
      <c r="C994" s="3"/>
    </row>
    <row r="995" spans="2:3" x14ac:dyDescent="0.2">
      <c r="B995" s="3"/>
      <c r="C995" s="3"/>
    </row>
    <row r="996" spans="2:3" x14ac:dyDescent="0.2">
      <c r="B996" s="3"/>
      <c r="C996" s="3"/>
    </row>
    <row r="997" spans="2:3" x14ac:dyDescent="0.2">
      <c r="B997" s="3"/>
      <c r="C997" s="3"/>
    </row>
    <row r="998" spans="2:3" x14ac:dyDescent="0.2">
      <c r="B998" s="3"/>
      <c r="C998" s="3"/>
    </row>
    <row r="999" spans="2:3" x14ac:dyDescent="0.2">
      <c r="B999" s="3"/>
      <c r="C999" s="3"/>
    </row>
    <row r="1000" spans="2:3" x14ac:dyDescent="0.2">
      <c r="B1000" s="3"/>
      <c r="C1000" s="3"/>
    </row>
    <row r="1001" spans="2:3" x14ac:dyDescent="0.2">
      <c r="B1001" s="3"/>
      <c r="C1001" s="3"/>
    </row>
    <row r="1002" spans="2:3" x14ac:dyDescent="0.2">
      <c r="B1002" s="3"/>
      <c r="C1002" s="3"/>
    </row>
    <row r="1003" spans="2:3" x14ac:dyDescent="0.2">
      <c r="B1003" s="3"/>
      <c r="C1003" s="3"/>
    </row>
    <row r="1004" spans="2:3" x14ac:dyDescent="0.2">
      <c r="B1004" s="3"/>
      <c r="C1004" s="3"/>
    </row>
    <row r="1005" spans="2:3" x14ac:dyDescent="0.2">
      <c r="B1005" s="3"/>
      <c r="C1005" s="3"/>
    </row>
    <row r="1006" spans="2:3" x14ac:dyDescent="0.2">
      <c r="B1006" s="3"/>
      <c r="C1006" s="3"/>
    </row>
    <row r="1007" spans="2:3" x14ac:dyDescent="0.2">
      <c r="B1007" s="3"/>
      <c r="C1007" s="3"/>
    </row>
    <row r="1008" spans="2:3" x14ac:dyDescent="0.2">
      <c r="B1008" s="3"/>
      <c r="C1008" s="3"/>
    </row>
    <row r="1009" spans="2:3" x14ac:dyDescent="0.2">
      <c r="B1009" s="3"/>
      <c r="C1009" s="3"/>
    </row>
    <row r="1010" spans="2:3" x14ac:dyDescent="0.2">
      <c r="B1010" s="3"/>
      <c r="C1010" s="3"/>
    </row>
    <row r="1011" spans="2:3" x14ac:dyDescent="0.2">
      <c r="B1011" s="3"/>
      <c r="C1011" s="3"/>
    </row>
    <row r="1012" spans="2:3" x14ac:dyDescent="0.2">
      <c r="B1012" s="3"/>
      <c r="C1012" s="3"/>
    </row>
    <row r="1013" spans="2:3" x14ac:dyDescent="0.2">
      <c r="B1013" s="3"/>
      <c r="C1013" s="3"/>
    </row>
    <row r="1014" spans="2:3" x14ac:dyDescent="0.2">
      <c r="B1014" s="3"/>
      <c r="C1014" s="3"/>
    </row>
    <row r="1015" spans="2:3" x14ac:dyDescent="0.2">
      <c r="B1015" s="3"/>
      <c r="C1015" s="3"/>
    </row>
    <row r="1016" spans="2:3" x14ac:dyDescent="0.2">
      <c r="B1016" s="3"/>
      <c r="C1016" s="3"/>
    </row>
    <row r="1017" spans="2:3" x14ac:dyDescent="0.2">
      <c r="B1017" s="3"/>
      <c r="C1017" s="3"/>
    </row>
    <row r="1018" spans="2:3" x14ac:dyDescent="0.2">
      <c r="B1018" s="3"/>
      <c r="C1018" s="3"/>
    </row>
    <row r="1019" spans="2:3" x14ac:dyDescent="0.2">
      <c r="B1019" s="3"/>
      <c r="C1019" s="3"/>
    </row>
    <row r="1020" spans="2:3" x14ac:dyDescent="0.2">
      <c r="B1020" s="3"/>
      <c r="C1020" s="3"/>
    </row>
    <row r="1021" spans="2:3" x14ac:dyDescent="0.2">
      <c r="B1021" s="3"/>
      <c r="C1021" s="3"/>
    </row>
    <row r="1022" spans="2:3" x14ac:dyDescent="0.2">
      <c r="B1022" s="3"/>
      <c r="C1022" s="3"/>
    </row>
    <row r="1023" spans="2:3" x14ac:dyDescent="0.2">
      <c r="B1023" s="3"/>
      <c r="C1023" s="3"/>
    </row>
    <row r="1024" spans="2:3" x14ac:dyDescent="0.2">
      <c r="B1024" s="3"/>
      <c r="C1024" s="3"/>
    </row>
    <row r="1025" spans="2:3" x14ac:dyDescent="0.2">
      <c r="B1025" s="3"/>
      <c r="C1025" s="3"/>
    </row>
    <row r="1026" spans="2:3" x14ac:dyDescent="0.2">
      <c r="B1026" s="3"/>
      <c r="C1026" s="3"/>
    </row>
    <row r="1027" spans="2:3" x14ac:dyDescent="0.2">
      <c r="B1027" s="3"/>
      <c r="C1027" s="3"/>
    </row>
    <row r="1028" spans="2:3" x14ac:dyDescent="0.2">
      <c r="B1028" s="3"/>
      <c r="C1028" s="3"/>
    </row>
    <row r="1029" spans="2:3" x14ac:dyDescent="0.2">
      <c r="B1029" s="3"/>
      <c r="C1029" s="3"/>
    </row>
    <row r="1030" spans="2:3" x14ac:dyDescent="0.2">
      <c r="B1030" s="3"/>
      <c r="C1030" s="3"/>
    </row>
    <row r="1031" spans="2:3" x14ac:dyDescent="0.2">
      <c r="B1031" s="3"/>
      <c r="C1031" s="3"/>
    </row>
    <row r="1032" spans="2:3" x14ac:dyDescent="0.2">
      <c r="B1032" s="3"/>
      <c r="C1032" s="3"/>
    </row>
    <row r="1033" spans="2:3" x14ac:dyDescent="0.2">
      <c r="B1033" s="3"/>
      <c r="C1033" s="3"/>
    </row>
    <row r="1034" spans="2:3" x14ac:dyDescent="0.2">
      <c r="B1034" s="3"/>
      <c r="C1034" s="3"/>
    </row>
    <row r="1035" spans="2:3" x14ac:dyDescent="0.2">
      <c r="B1035" s="3"/>
      <c r="C1035" s="3"/>
    </row>
    <row r="1036" spans="2:3" x14ac:dyDescent="0.2">
      <c r="B1036" s="3"/>
      <c r="C1036" s="3"/>
    </row>
    <row r="1037" spans="2:3" x14ac:dyDescent="0.2">
      <c r="B1037" s="3"/>
      <c r="C1037" s="3"/>
    </row>
    <row r="1038" spans="2:3" x14ac:dyDescent="0.2">
      <c r="B1038" s="3"/>
      <c r="C1038" s="3"/>
    </row>
    <row r="1039" spans="2:3" x14ac:dyDescent="0.2">
      <c r="B1039" s="3"/>
      <c r="C1039" s="3"/>
    </row>
    <row r="1040" spans="2:3" x14ac:dyDescent="0.2">
      <c r="B1040" s="3"/>
      <c r="C1040" s="3"/>
    </row>
    <row r="1041" spans="2:3" x14ac:dyDescent="0.2">
      <c r="B1041" s="3"/>
      <c r="C1041" s="3"/>
    </row>
    <row r="1042" spans="2:3" x14ac:dyDescent="0.2">
      <c r="B1042" s="3"/>
      <c r="C1042" s="3"/>
    </row>
    <row r="1043" spans="2:3" x14ac:dyDescent="0.2">
      <c r="B1043" s="3"/>
      <c r="C1043" s="3"/>
    </row>
    <row r="1044" spans="2:3" x14ac:dyDescent="0.2">
      <c r="B1044" s="3"/>
      <c r="C1044" s="3"/>
    </row>
    <row r="1045" spans="2:3" x14ac:dyDescent="0.2">
      <c r="B1045" s="3"/>
      <c r="C1045" s="3"/>
    </row>
    <row r="1046" spans="2:3" x14ac:dyDescent="0.2">
      <c r="B1046" s="3"/>
      <c r="C1046" s="3"/>
    </row>
    <row r="1047" spans="2:3" x14ac:dyDescent="0.2">
      <c r="B1047" s="3"/>
      <c r="C1047" s="3"/>
    </row>
    <row r="1048" spans="2:3" x14ac:dyDescent="0.2">
      <c r="B1048" s="3"/>
      <c r="C1048" s="3"/>
    </row>
    <row r="1049" spans="2:3" x14ac:dyDescent="0.2">
      <c r="B1049" s="3"/>
      <c r="C1049" s="3"/>
    </row>
    <row r="1050" spans="2:3" x14ac:dyDescent="0.2">
      <c r="B1050" s="3"/>
      <c r="C1050" s="3"/>
    </row>
    <row r="1051" spans="2:3" x14ac:dyDescent="0.2">
      <c r="B1051" s="3"/>
      <c r="C1051" s="3"/>
    </row>
    <row r="1052" spans="2:3" x14ac:dyDescent="0.2">
      <c r="B1052" s="3"/>
      <c r="C1052" s="3"/>
    </row>
    <row r="1053" spans="2:3" x14ac:dyDescent="0.2">
      <c r="B1053" s="3"/>
      <c r="C1053" s="3"/>
    </row>
    <row r="1054" spans="2:3" x14ac:dyDescent="0.2">
      <c r="B1054" s="3"/>
      <c r="C1054" s="3"/>
    </row>
    <row r="1055" spans="2:3" x14ac:dyDescent="0.2">
      <c r="B1055" s="3"/>
      <c r="C1055" s="3"/>
    </row>
    <row r="1056" spans="2:3" x14ac:dyDescent="0.2">
      <c r="B1056" s="3"/>
      <c r="C1056" s="3"/>
    </row>
    <row r="1057" spans="2:3" x14ac:dyDescent="0.2">
      <c r="B1057" s="3"/>
      <c r="C1057" s="3"/>
    </row>
    <row r="1058" spans="2:3" x14ac:dyDescent="0.2">
      <c r="B1058" s="3"/>
      <c r="C1058" s="3"/>
    </row>
    <row r="1059" spans="2:3" x14ac:dyDescent="0.2">
      <c r="B1059" s="3"/>
      <c r="C1059" s="3"/>
    </row>
    <row r="1060" spans="2:3" x14ac:dyDescent="0.2">
      <c r="B1060" s="3"/>
      <c r="C1060" s="3"/>
    </row>
    <row r="1061" spans="2:3" x14ac:dyDescent="0.2">
      <c r="B1061" s="3"/>
      <c r="C1061" s="3"/>
    </row>
    <row r="1062" spans="2:3" x14ac:dyDescent="0.2">
      <c r="B1062" s="3"/>
      <c r="C1062" s="3"/>
    </row>
    <row r="1063" spans="2:3" x14ac:dyDescent="0.2">
      <c r="B1063" s="3"/>
      <c r="C1063" s="3"/>
    </row>
    <row r="1064" spans="2:3" x14ac:dyDescent="0.2">
      <c r="B1064" s="3"/>
      <c r="C1064" s="3"/>
    </row>
    <row r="1065" spans="2:3" x14ac:dyDescent="0.2">
      <c r="B1065" s="3"/>
      <c r="C1065" s="3"/>
    </row>
    <row r="1066" spans="2:3" x14ac:dyDescent="0.2">
      <c r="B1066" s="3"/>
      <c r="C1066" s="3"/>
    </row>
    <row r="1067" spans="2:3" x14ac:dyDescent="0.2">
      <c r="B1067" s="3"/>
      <c r="C1067" s="3"/>
    </row>
    <row r="1068" spans="2:3" x14ac:dyDescent="0.2">
      <c r="B1068" s="3"/>
      <c r="C1068" s="3"/>
    </row>
    <row r="1069" spans="2:3" x14ac:dyDescent="0.2">
      <c r="B1069" s="3"/>
      <c r="C1069" s="3"/>
    </row>
    <row r="1070" spans="2:3" x14ac:dyDescent="0.2">
      <c r="B1070" s="3"/>
      <c r="C1070" s="3"/>
    </row>
    <row r="1071" spans="2:3" x14ac:dyDescent="0.2">
      <c r="B1071" s="3"/>
      <c r="C1071" s="3"/>
    </row>
    <row r="1072" spans="2:3" x14ac:dyDescent="0.2">
      <c r="B1072" s="3"/>
      <c r="C1072" s="3"/>
    </row>
    <row r="1073" spans="2:3" x14ac:dyDescent="0.2">
      <c r="B1073" s="3"/>
      <c r="C1073" s="3"/>
    </row>
    <row r="1074" spans="2:3" x14ac:dyDescent="0.2">
      <c r="B1074" s="3"/>
      <c r="C1074" s="3"/>
    </row>
    <row r="1075" spans="2:3" x14ac:dyDescent="0.2">
      <c r="B1075" s="3"/>
      <c r="C1075" s="3"/>
    </row>
    <row r="1076" spans="2:3" x14ac:dyDescent="0.2">
      <c r="B1076" s="3"/>
      <c r="C1076" s="3"/>
    </row>
    <row r="1077" spans="2:3" x14ac:dyDescent="0.2">
      <c r="B1077" s="3"/>
      <c r="C1077" s="3"/>
    </row>
    <row r="1078" spans="2:3" x14ac:dyDescent="0.2">
      <c r="B1078" s="3"/>
      <c r="C1078" s="3"/>
    </row>
    <row r="1079" spans="2:3" x14ac:dyDescent="0.2">
      <c r="B1079" s="3"/>
      <c r="C1079" s="3"/>
    </row>
    <row r="1080" spans="2:3" x14ac:dyDescent="0.2">
      <c r="B1080" s="3"/>
      <c r="C1080" s="3"/>
    </row>
    <row r="1081" spans="2:3" x14ac:dyDescent="0.2">
      <c r="B1081" s="3"/>
      <c r="C1081" s="3"/>
    </row>
    <row r="1082" spans="2:3" x14ac:dyDescent="0.2">
      <c r="B1082" s="3"/>
      <c r="C1082" s="3"/>
    </row>
    <row r="1083" spans="2:3" x14ac:dyDescent="0.2">
      <c r="B1083" s="3"/>
      <c r="C1083" s="3"/>
    </row>
    <row r="1084" spans="2:3" x14ac:dyDescent="0.2">
      <c r="B1084" s="3"/>
      <c r="C1084" s="3"/>
    </row>
    <row r="1085" spans="2:3" x14ac:dyDescent="0.2">
      <c r="B1085" s="3"/>
      <c r="C1085" s="3"/>
    </row>
    <row r="1086" spans="2:3" x14ac:dyDescent="0.2">
      <c r="B1086" s="3"/>
      <c r="C1086" s="3"/>
    </row>
    <row r="1087" spans="2:3" x14ac:dyDescent="0.2">
      <c r="B1087" s="3"/>
      <c r="C1087" s="3"/>
    </row>
    <row r="1088" spans="2:3" x14ac:dyDescent="0.2">
      <c r="B1088" s="3"/>
      <c r="C1088" s="3"/>
    </row>
    <row r="1089" spans="2:3" x14ac:dyDescent="0.2">
      <c r="B1089" s="3"/>
      <c r="C1089" s="3"/>
    </row>
    <row r="1090" spans="2:3" x14ac:dyDescent="0.2">
      <c r="B1090" s="3"/>
      <c r="C1090" s="3"/>
    </row>
    <row r="1091" spans="2:3" x14ac:dyDescent="0.2">
      <c r="B1091" s="3"/>
      <c r="C1091" s="3"/>
    </row>
    <row r="1092" spans="2:3" x14ac:dyDescent="0.2">
      <c r="B1092" s="3"/>
      <c r="C1092" s="3"/>
    </row>
    <row r="1093" spans="2:3" x14ac:dyDescent="0.2">
      <c r="B1093" s="3"/>
      <c r="C1093" s="3"/>
    </row>
    <row r="1094" spans="2:3" x14ac:dyDescent="0.2">
      <c r="B1094" s="3"/>
      <c r="C1094" s="3"/>
    </row>
    <row r="1095" spans="2:3" x14ac:dyDescent="0.2">
      <c r="B1095" s="3"/>
      <c r="C1095" s="3"/>
    </row>
    <row r="1096" spans="2:3" x14ac:dyDescent="0.2">
      <c r="B1096" s="3"/>
      <c r="C1096" s="3"/>
    </row>
    <row r="1097" spans="2:3" x14ac:dyDescent="0.2">
      <c r="B1097" s="3"/>
      <c r="C1097" s="3"/>
    </row>
    <row r="1098" spans="2:3" x14ac:dyDescent="0.2">
      <c r="B1098" s="3"/>
      <c r="C1098" s="3"/>
    </row>
    <row r="1099" spans="2:3" x14ac:dyDescent="0.2">
      <c r="B1099" s="3"/>
      <c r="C1099" s="3"/>
    </row>
    <row r="1100" spans="2:3" x14ac:dyDescent="0.2">
      <c r="B1100" s="3"/>
      <c r="C1100" s="3"/>
    </row>
    <row r="1101" spans="2:3" x14ac:dyDescent="0.2">
      <c r="B1101" s="3"/>
      <c r="C1101" s="3"/>
    </row>
    <row r="1102" spans="2:3" x14ac:dyDescent="0.2">
      <c r="B1102" s="3"/>
      <c r="C1102" s="3"/>
    </row>
    <row r="1103" spans="2:3" x14ac:dyDescent="0.2">
      <c r="B1103" s="3"/>
      <c r="C1103" s="3"/>
    </row>
    <row r="1104" spans="2:3" x14ac:dyDescent="0.2">
      <c r="B1104" s="3"/>
      <c r="C1104" s="3"/>
    </row>
    <row r="1105" spans="2:3" x14ac:dyDescent="0.2">
      <c r="B1105" s="3"/>
      <c r="C1105" s="3"/>
    </row>
    <row r="1106" spans="2:3" x14ac:dyDescent="0.2">
      <c r="B1106" s="3"/>
      <c r="C1106" s="3"/>
    </row>
    <row r="1107" spans="2:3" x14ac:dyDescent="0.2">
      <c r="B1107" s="3"/>
      <c r="C1107" s="3"/>
    </row>
    <row r="1108" spans="2:3" x14ac:dyDescent="0.2">
      <c r="B1108" s="3"/>
      <c r="C1108" s="3"/>
    </row>
    <row r="1109" spans="2:3" x14ac:dyDescent="0.2">
      <c r="B1109" s="3"/>
      <c r="C1109" s="3"/>
    </row>
    <row r="1110" spans="2:3" x14ac:dyDescent="0.2">
      <c r="B1110" s="3"/>
      <c r="C1110" s="3"/>
    </row>
    <row r="1111" spans="2:3" x14ac:dyDescent="0.2">
      <c r="B1111" s="3"/>
      <c r="C1111" s="3"/>
    </row>
    <row r="1112" spans="2:3" x14ac:dyDescent="0.2">
      <c r="B1112" s="3"/>
      <c r="C1112" s="3"/>
    </row>
    <row r="1113" spans="2:3" x14ac:dyDescent="0.2">
      <c r="B1113" s="3"/>
      <c r="C1113" s="3"/>
    </row>
    <row r="1114" spans="2:3" x14ac:dyDescent="0.2">
      <c r="B1114" s="3"/>
      <c r="C1114" s="3"/>
    </row>
    <row r="1115" spans="2:3" x14ac:dyDescent="0.2">
      <c r="B1115" s="3"/>
      <c r="C1115" s="3"/>
    </row>
    <row r="1116" spans="2:3" x14ac:dyDescent="0.2">
      <c r="B1116" s="3"/>
      <c r="C1116" s="3"/>
    </row>
    <row r="1117" spans="2:3" x14ac:dyDescent="0.2">
      <c r="B1117" s="3"/>
      <c r="C1117" s="3"/>
    </row>
    <row r="1118" spans="2:3" x14ac:dyDescent="0.2">
      <c r="B1118" s="3"/>
      <c r="C1118" s="3"/>
    </row>
    <row r="1119" spans="2:3" x14ac:dyDescent="0.2">
      <c r="B1119" s="3"/>
      <c r="C1119" s="3"/>
    </row>
    <row r="1120" spans="2:3" x14ac:dyDescent="0.2">
      <c r="B1120" s="3"/>
      <c r="C1120" s="3"/>
    </row>
    <row r="1121" spans="2:3" x14ac:dyDescent="0.2">
      <c r="B1121" s="3"/>
      <c r="C1121" s="3"/>
    </row>
    <row r="1122" spans="2:3" x14ac:dyDescent="0.2">
      <c r="B1122" s="3"/>
      <c r="C1122" s="3"/>
    </row>
    <row r="1123" spans="2:3" x14ac:dyDescent="0.2">
      <c r="B1123" s="3"/>
      <c r="C1123" s="3"/>
    </row>
    <row r="1124" spans="2:3" x14ac:dyDescent="0.2">
      <c r="B1124" s="3"/>
      <c r="C1124" s="3"/>
    </row>
    <row r="1125" spans="2:3" x14ac:dyDescent="0.2">
      <c r="B1125" s="3"/>
      <c r="C1125" s="3"/>
    </row>
    <row r="1126" spans="2:3" x14ac:dyDescent="0.2">
      <c r="B1126" s="3"/>
      <c r="C1126" s="3"/>
    </row>
    <row r="1127" spans="2:3" x14ac:dyDescent="0.2">
      <c r="B1127" s="3"/>
      <c r="C1127" s="3"/>
    </row>
    <row r="1128" spans="2:3" x14ac:dyDescent="0.2">
      <c r="B1128" s="3"/>
      <c r="C1128" s="3"/>
    </row>
    <row r="1129" spans="2:3" x14ac:dyDescent="0.2">
      <c r="B1129" s="3"/>
      <c r="C1129" s="3"/>
    </row>
    <row r="1130" spans="2:3" x14ac:dyDescent="0.2">
      <c r="B1130" s="3"/>
      <c r="C1130" s="3"/>
    </row>
    <row r="1131" spans="2:3" x14ac:dyDescent="0.2">
      <c r="B1131" s="3"/>
      <c r="C1131" s="3"/>
    </row>
    <row r="1132" spans="2:3" x14ac:dyDescent="0.2">
      <c r="B1132" s="3"/>
      <c r="C1132" s="3"/>
    </row>
    <row r="1133" spans="2:3" x14ac:dyDescent="0.2">
      <c r="B1133" s="3"/>
      <c r="C1133" s="3"/>
    </row>
    <row r="1134" spans="2:3" x14ac:dyDescent="0.2">
      <c r="B1134" s="3"/>
      <c r="C1134" s="3"/>
    </row>
    <row r="1135" spans="2:3" x14ac:dyDescent="0.2">
      <c r="B1135" s="3"/>
      <c r="C1135" s="3"/>
    </row>
    <row r="1136" spans="2:3" x14ac:dyDescent="0.2">
      <c r="B1136" s="3"/>
      <c r="C1136" s="3"/>
    </row>
    <row r="1137" spans="2:3" x14ac:dyDescent="0.2">
      <c r="B1137" s="3"/>
      <c r="C1137" s="3"/>
    </row>
    <row r="1138" spans="2:3" x14ac:dyDescent="0.2">
      <c r="B1138" s="3"/>
      <c r="C1138" s="3"/>
    </row>
    <row r="1139" spans="2:3" x14ac:dyDescent="0.2">
      <c r="B1139" s="3"/>
      <c r="C1139" s="3"/>
    </row>
    <row r="1140" spans="2:3" x14ac:dyDescent="0.2">
      <c r="B1140" s="3"/>
      <c r="C1140" s="3"/>
    </row>
    <row r="1141" spans="2:3" x14ac:dyDescent="0.2">
      <c r="B1141" s="3"/>
      <c r="C1141" s="3"/>
    </row>
    <row r="1142" spans="2:3" x14ac:dyDescent="0.2">
      <c r="B1142" s="3"/>
      <c r="C1142" s="3"/>
    </row>
    <row r="1143" spans="2:3" x14ac:dyDescent="0.2">
      <c r="B1143" s="3"/>
      <c r="C1143" s="3"/>
    </row>
    <row r="1144" spans="2:3" x14ac:dyDescent="0.2">
      <c r="B1144" s="3"/>
      <c r="C1144" s="3"/>
    </row>
    <row r="1145" spans="2:3" x14ac:dyDescent="0.2">
      <c r="B1145" s="3"/>
      <c r="C1145" s="3"/>
    </row>
    <row r="1146" spans="2:3" x14ac:dyDescent="0.2">
      <c r="B1146" s="3"/>
      <c r="C1146" s="3"/>
    </row>
    <row r="1147" spans="2:3" x14ac:dyDescent="0.2">
      <c r="B1147" s="3"/>
      <c r="C1147" s="3"/>
    </row>
    <row r="1148" spans="2:3" x14ac:dyDescent="0.2">
      <c r="B1148" s="3"/>
      <c r="C1148" s="3"/>
    </row>
    <row r="1149" spans="2:3" x14ac:dyDescent="0.2">
      <c r="B1149" s="3"/>
      <c r="C1149" s="3"/>
    </row>
    <row r="1150" spans="2:3" x14ac:dyDescent="0.2">
      <c r="B1150" s="3"/>
      <c r="C1150" s="3"/>
    </row>
    <row r="1151" spans="2:3" x14ac:dyDescent="0.2">
      <c r="B1151" s="3"/>
      <c r="C1151" s="3"/>
    </row>
    <row r="1152" spans="2:3" x14ac:dyDescent="0.2">
      <c r="B1152" s="3"/>
      <c r="C1152" s="3"/>
    </row>
    <row r="1153" spans="2:3" x14ac:dyDescent="0.2">
      <c r="B1153" s="3"/>
      <c r="C1153" s="3"/>
    </row>
    <row r="1154" spans="2:3" x14ac:dyDescent="0.2">
      <c r="B1154" s="3"/>
      <c r="C1154" s="3"/>
    </row>
    <row r="1155" spans="2:3" x14ac:dyDescent="0.2">
      <c r="B1155" s="3"/>
      <c r="C1155" s="3"/>
    </row>
    <row r="1156" spans="2:3" x14ac:dyDescent="0.2">
      <c r="B1156" s="3"/>
      <c r="C1156" s="3"/>
    </row>
    <row r="1157" spans="2:3" x14ac:dyDescent="0.2">
      <c r="B1157" s="3"/>
      <c r="C1157" s="3"/>
    </row>
    <row r="1158" spans="2:3" x14ac:dyDescent="0.2">
      <c r="B1158" s="3"/>
      <c r="C1158" s="3"/>
    </row>
    <row r="1159" spans="2:3" x14ac:dyDescent="0.2">
      <c r="B1159" s="3"/>
      <c r="C1159" s="3"/>
    </row>
    <row r="1160" spans="2:3" x14ac:dyDescent="0.2">
      <c r="B1160" s="3"/>
      <c r="C1160" s="3"/>
    </row>
    <row r="1161" spans="2:3" x14ac:dyDescent="0.2">
      <c r="B1161" s="3"/>
      <c r="C1161" s="3"/>
    </row>
    <row r="1162" spans="2:3" x14ac:dyDescent="0.2">
      <c r="B1162" s="3"/>
      <c r="C1162" s="3"/>
    </row>
    <row r="1163" spans="2:3" x14ac:dyDescent="0.2">
      <c r="B1163" s="3"/>
      <c r="C1163" s="3"/>
    </row>
    <row r="1164" spans="2:3" x14ac:dyDescent="0.2">
      <c r="B1164" s="3"/>
      <c r="C1164" s="3"/>
    </row>
    <row r="1165" spans="2:3" x14ac:dyDescent="0.2">
      <c r="B1165" s="3"/>
      <c r="C1165" s="3"/>
    </row>
    <row r="1166" spans="2:3" x14ac:dyDescent="0.2">
      <c r="B1166" s="3"/>
      <c r="C1166" s="3"/>
    </row>
    <row r="1167" spans="2:3" x14ac:dyDescent="0.2">
      <c r="B1167" s="3"/>
      <c r="C1167" s="3"/>
    </row>
    <row r="1168" spans="2:3" x14ac:dyDescent="0.2">
      <c r="B1168" s="3"/>
      <c r="C1168" s="3"/>
    </row>
    <row r="1169" spans="2:3" x14ac:dyDescent="0.2">
      <c r="B1169" s="3"/>
      <c r="C1169" s="3"/>
    </row>
    <row r="1170" spans="2:3" x14ac:dyDescent="0.2">
      <c r="B1170" s="3"/>
      <c r="C1170" s="3"/>
    </row>
    <row r="1171" spans="2:3" x14ac:dyDescent="0.2">
      <c r="B1171" s="3"/>
      <c r="C1171" s="3"/>
    </row>
    <row r="1172" spans="2:3" x14ac:dyDescent="0.2">
      <c r="B1172" s="3"/>
      <c r="C1172" s="3"/>
    </row>
    <row r="1173" spans="2:3" x14ac:dyDescent="0.2">
      <c r="B1173" s="3"/>
      <c r="C1173" s="3"/>
    </row>
    <row r="1174" spans="2:3" x14ac:dyDescent="0.2">
      <c r="B1174" s="3"/>
      <c r="C1174" s="3"/>
    </row>
    <row r="1175" spans="2:3" x14ac:dyDescent="0.2">
      <c r="B1175" s="3"/>
      <c r="C1175" s="3"/>
    </row>
    <row r="1176" spans="2:3" x14ac:dyDescent="0.2">
      <c r="B1176" s="3"/>
      <c r="C1176" s="3"/>
    </row>
    <row r="1177" spans="2:3" x14ac:dyDescent="0.2">
      <c r="B1177" s="3"/>
      <c r="C1177" s="3"/>
    </row>
    <row r="1178" spans="2:3" x14ac:dyDescent="0.2">
      <c r="B1178" s="3"/>
      <c r="C1178" s="3"/>
    </row>
    <row r="1179" spans="2:3" x14ac:dyDescent="0.2">
      <c r="B1179" s="3"/>
      <c r="C1179" s="3"/>
    </row>
    <row r="1180" spans="2:3" x14ac:dyDescent="0.2">
      <c r="B1180" s="3"/>
      <c r="C1180" s="3"/>
    </row>
    <row r="1181" spans="2:3" x14ac:dyDescent="0.2">
      <c r="B1181" s="3"/>
      <c r="C1181" s="3"/>
    </row>
    <row r="1182" spans="2:3" x14ac:dyDescent="0.2">
      <c r="B1182" s="3"/>
      <c r="C1182" s="3"/>
    </row>
    <row r="1183" spans="2:3" x14ac:dyDescent="0.2">
      <c r="B1183" s="3"/>
      <c r="C1183" s="3"/>
    </row>
    <row r="1184" spans="2:3" x14ac:dyDescent="0.2">
      <c r="B1184" s="3"/>
      <c r="C1184" s="3"/>
    </row>
    <row r="1185" spans="2:3" x14ac:dyDescent="0.2">
      <c r="B1185" s="3"/>
      <c r="C1185" s="3"/>
    </row>
    <row r="1186" spans="2:3" x14ac:dyDescent="0.2">
      <c r="B1186" s="3"/>
      <c r="C1186" s="3"/>
    </row>
    <row r="1187" spans="2:3" x14ac:dyDescent="0.2">
      <c r="B1187" s="3"/>
      <c r="C1187" s="3"/>
    </row>
    <row r="1188" spans="2:3" x14ac:dyDescent="0.2">
      <c r="B1188" s="3"/>
      <c r="C1188" s="3"/>
    </row>
    <row r="1189" spans="2:3" x14ac:dyDescent="0.2">
      <c r="B1189" s="3"/>
      <c r="C1189" s="3"/>
    </row>
    <row r="1190" spans="2:3" x14ac:dyDescent="0.2">
      <c r="B1190" s="3"/>
      <c r="C1190" s="3"/>
    </row>
    <row r="1191" spans="2:3" x14ac:dyDescent="0.2">
      <c r="B1191" s="3"/>
      <c r="C1191" s="3"/>
    </row>
    <row r="1192" spans="2:3" x14ac:dyDescent="0.2">
      <c r="B1192" s="3"/>
      <c r="C1192" s="3"/>
    </row>
    <row r="1193" spans="2:3" x14ac:dyDescent="0.2">
      <c r="B1193" s="3"/>
      <c r="C1193" s="3"/>
    </row>
    <row r="1194" spans="2:3" x14ac:dyDescent="0.2">
      <c r="B1194" s="3"/>
      <c r="C1194" s="3"/>
    </row>
    <row r="1195" spans="2:3" x14ac:dyDescent="0.2">
      <c r="B1195" s="3"/>
      <c r="C1195" s="3"/>
    </row>
    <row r="1196" spans="2:3" x14ac:dyDescent="0.2">
      <c r="B1196" s="3"/>
      <c r="C1196" s="3"/>
    </row>
    <row r="1197" spans="2:3" x14ac:dyDescent="0.2">
      <c r="B1197" s="3"/>
      <c r="C1197" s="3"/>
    </row>
    <row r="1198" spans="2:3" x14ac:dyDescent="0.2">
      <c r="B1198" s="3"/>
      <c r="C1198" s="3"/>
    </row>
    <row r="1199" spans="2:3" x14ac:dyDescent="0.2">
      <c r="B1199" s="3"/>
      <c r="C1199" s="3"/>
    </row>
    <row r="1200" spans="2:3" x14ac:dyDescent="0.2">
      <c r="B1200" s="3"/>
      <c r="C1200" s="3"/>
    </row>
    <row r="1201" spans="2:3" x14ac:dyDescent="0.2">
      <c r="B1201" s="3"/>
      <c r="C1201" s="3"/>
    </row>
    <row r="1202" spans="2:3" x14ac:dyDescent="0.2">
      <c r="B1202" s="3"/>
      <c r="C1202" s="3"/>
    </row>
    <row r="1203" spans="2:3" x14ac:dyDescent="0.2">
      <c r="B1203" s="3"/>
      <c r="C1203" s="3"/>
    </row>
    <row r="1204" spans="2:3" x14ac:dyDescent="0.2">
      <c r="B1204" s="3"/>
      <c r="C1204" s="3"/>
    </row>
    <row r="1205" spans="2:3" x14ac:dyDescent="0.2">
      <c r="B1205" s="3"/>
      <c r="C1205" s="3"/>
    </row>
    <row r="1206" spans="2:3" x14ac:dyDescent="0.2">
      <c r="B1206" s="3"/>
      <c r="C1206" s="3"/>
    </row>
    <row r="1207" spans="2:3" x14ac:dyDescent="0.2">
      <c r="B1207" s="3"/>
      <c r="C1207" s="3"/>
    </row>
    <row r="1208" spans="2:3" x14ac:dyDescent="0.2">
      <c r="B1208" s="3"/>
      <c r="C1208" s="3"/>
    </row>
    <row r="1209" spans="2:3" x14ac:dyDescent="0.2">
      <c r="B1209" s="3"/>
      <c r="C1209" s="3"/>
    </row>
    <row r="1210" spans="2:3" x14ac:dyDescent="0.2">
      <c r="B1210" s="3"/>
      <c r="C1210" s="3"/>
    </row>
    <row r="1211" spans="2:3" x14ac:dyDescent="0.2">
      <c r="B1211" s="3"/>
      <c r="C1211" s="3"/>
    </row>
    <row r="1212" spans="2:3" x14ac:dyDescent="0.2">
      <c r="B1212" s="3"/>
      <c r="C1212" s="3"/>
    </row>
    <row r="1213" spans="2:3" x14ac:dyDescent="0.2">
      <c r="B1213" s="3"/>
      <c r="C1213" s="3"/>
    </row>
    <row r="1214" spans="2:3" x14ac:dyDescent="0.2">
      <c r="B1214" s="3"/>
      <c r="C1214" s="3"/>
    </row>
    <row r="1215" spans="2:3" x14ac:dyDescent="0.2">
      <c r="B1215" s="3"/>
      <c r="C1215" s="3"/>
    </row>
    <row r="1216" spans="2:3" x14ac:dyDescent="0.2">
      <c r="B1216" s="3"/>
      <c r="C1216" s="3"/>
    </row>
    <row r="1217" spans="2:3" x14ac:dyDescent="0.2">
      <c r="B1217" s="3"/>
      <c r="C1217" s="3"/>
    </row>
    <row r="1218" spans="2:3" x14ac:dyDescent="0.2">
      <c r="B1218" s="3"/>
      <c r="C1218" s="3"/>
    </row>
    <row r="1219" spans="2:3" x14ac:dyDescent="0.2">
      <c r="B1219" s="3"/>
      <c r="C1219" s="3"/>
    </row>
    <row r="1220" spans="2:3" x14ac:dyDescent="0.2">
      <c r="B1220" s="3"/>
      <c r="C1220" s="3"/>
    </row>
    <row r="1221" spans="2:3" x14ac:dyDescent="0.2">
      <c r="B1221" s="3"/>
      <c r="C1221" s="3"/>
    </row>
    <row r="1222" spans="2:3" x14ac:dyDescent="0.2">
      <c r="B1222" s="3"/>
      <c r="C1222" s="3"/>
    </row>
    <row r="1223" spans="2:3" x14ac:dyDescent="0.2">
      <c r="B1223" s="3"/>
      <c r="C1223" s="3"/>
    </row>
    <row r="1224" spans="2:3" x14ac:dyDescent="0.2">
      <c r="B1224" s="3"/>
      <c r="C1224" s="3"/>
    </row>
    <row r="1225" spans="2:3" x14ac:dyDescent="0.2">
      <c r="B1225" s="3"/>
      <c r="C1225" s="3"/>
    </row>
    <row r="1226" spans="2:3" x14ac:dyDescent="0.2">
      <c r="B1226" s="3"/>
      <c r="C1226" s="3"/>
    </row>
    <row r="1227" spans="2:3" x14ac:dyDescent="0.2">
      <c r="B1227" s="3"/>
      <c r="C1227" s="3"/>
    </row>
    <row r="1228" spans="2:3" x14ac:dyDescent="0.2">
      <c r="B1228" s="3"/>
      <c r="C1228" s="3"/>
    </row>
    <row r="1229" spans="2:3" x14ac:dyDescent="0.2">
      <c r="B1229" s="3"/>
      <c r="C1229" s="3"/>
    </row>
    <row r="1230" spans="2:3" x14ac:dyDescent="0.2">
      <c r="B1230" s="3"/>
      <c r="C1230" s="3"/>
    </row>
    <row r="1231" spans="2:3" x14ac:dyDescent="0.2">
      <c r="B1231" s="3"/>
      <c r="C1231" s="3"/>
    </row>
    <row r="1232" spans="2:3" x14ac:dyDescent="0.2">
      <c r="B1232" s="3"/>
      <c r="C1232" s="3"/>
    </row>
    <row r="1233" spans="2:3" x14ac:dyDescent="0.2">
      <c r="B1233" s="3"/>
      <c r="C1233" s="3"/>
    </row>
    <row r="1234" spans="2:3" x14ac:dyDescent="0.2">
      <c r="B1234" s="3"/>
      <c r="C1234" s="3"/>
    </row>
    <row r="1235" spans="2:3" x14ac:dyDescent="0.2">
      <c r="B1235" s="3"/>
      <c r="C1235" s="3"/>
    </row>
    <row r="1236" spans="2:3" x14ac:dyDescent="0.2">
      <c r="B1236" s="3"/>
      <c r="C1236" s="3"/>
    </row>
    <row r="1237" spans="2:3" x14ac:dyDescent="0.2">
      <c r="B1237" s="3"/>
      <c r="C1237" s="3"/>
    </row>
    <row r="1238" spans="2:3" x14ac:dyDescent="0.2">
      <c r="B1238" s="3"/>
      <c r="C1238" s="3"/>
    </row>
    <row r="1239" spans="2:3" x14ac:dyDescent="0.2">
      <c r="B1239" s="3"/>
      <c r="C1239" s="3"/>
    </row>
    <row r="1240" spans="2:3" x14ac:dyDescent="0.2">
      <c r="B1240" s="3"/>
      <c r="C1240" s="3"/>
    </row>
    <row r="1241" spans="2:3" x14ac:dyDescent="0.2">
      <c r="B1241" s="3"/>
      <c r="C1241" s="3"/>
    </row>
    <row r="1242" spans="2:3" x14ac:dyDescent="0.2">
      <c r="B1242" s="3"/>
      <c r="C1242" s="3"/>
    </row>
    <row r="1243" spans="2:3" x14ac:dyDescent="0.2">
      <c r="B1243" s="3"/>
      <c r="C1243" s="3"/>
    </row>
    <row r="1244" spans="2:3" x14ac:dyDescent="0.2">
      <c r="B1244" s="3"/>
      <c r="C1244" s="3"/>
    </row>
    <row r="1245" spans="2:3" x14ac:dyDescent="0.2">
      <c r="B1245" s="3"/>
      <c r="C1245" s="3"/>
    </row>
    <row r="1246" spans="2:3" x14ac:dyDescent="0.2">
      <c r="B1246" s="3"/>
      <c r="C1246" s="3"/>
    </row>
    <row r="1247" spans="2:3" x14ac:dyDescent="0.2">
      <c r="B1247" s="3"/>
      <c r="C1247" s="3"/>
    </row>
    <row r="1248" spans="2:3" x14ac:dyDescent="0.2">
      <c r="B1248" s="3"/>
      <c r="C1248" s="3"/>
    </row>
    <row r="1249" spans="2:3" x14ac:dyDescent="0.2">
      <c r="B1249" s="3"/>
      <c r="C1249" s="3"/>
    </row>
    <row r="1250" spans="2:3" x14ac:dyDescent="0.2">
      <c r="B1250" s="3"/>
      <c r="C1250" s="3"/>
    </row>
    <row r="1251" spans="2:3" x14ac:dyDescent="0.2">
      <c r="B1251" s="3"/>
      <c r="C1251" s="3"/>
    </row>
    <row r="1252" spans="2:3" x14ac:dyDescent="0.2">
      <c r="B1252" s="3"/>
      <c r="C1252" s="3"/>
    </row>
    <row r="1253" spans="2:3" x14ac:dyDescent="0.2">
      <c r="B1253" s="3"/>
      <c r="C1253" s="3"/>
    </row>
    <row r="1254" spans="2:3" x14ac:dyDescent="0.2">
      <c r="B1254" s="3"/>
      <c r="C1254" s="3"/>
    </row>
    <row r="1255" spans="2:3" x14ac:dyDescent="0.2">
      <c r="B1255" s="3"/>
      <c r="C1255" s="3"/>
    </row>
    <row r="1256" spans="2:3" x14ac:dyDescent="0.2">
      <c r="B1256" s="3"/>
      <c r="C1256" s="3"/>
    </row>
    <row r="1257" spans="2:3" x14ac:dyDescent="0.2">
      <c r="B1257" s="3"/>
      <c r="C1257" s="3"/>
    </row>
    <row r="1258" spans="2:3" x14ac:dyDescent="0.2">
      <c r="B1258" s="3"/>
      <c r="C1258" s="3"/>
    </row>
    <row r="1259" spans="2:3" x14ac:dyDescent="0.2">
      <c r="B1259" s="3"/>
      <c r="C1259" s="3"/>
    </row>
    <row r="1260" spans="2:3" x14ac:dyDescent="0.2">
      <c r="B1260" s="3"/>
      <c r="C1260" s="3"/>
    </row>
    <row r="1261" spans="2:3" x14ac:dyDescent="0.2">
      <c r="B1261" s="3"/>
      <c r="C1261" s="3"/>
    </row>
    <row r="1262" spans="2:3" x14ac:dyDescent="0.2">
      <c r="B1262" s="3"/>
      <c r="C1262" s="3"/>
    </row>
    <row r="1263" spans="2:3" x14ac:dyDescent="0.2">
      <c r="B1263" s="3"/>
      <c r="C1263" s="3"/>
    </row>
    <row r="1264" spans="2:3" x14ac:dyDescent="0.2">
      <c r="B1264" s="3"/>
      <c r="C1264" s="3"/>
    </row>
    <row r="1265" spans="2:3" x14ac:dyDescent="0.2">
      <c r="B1265" s="3"/>
      <c r="C1265" s="3"/>
    </row>
    <row r="1266" spans="2:3" x14ac:dyDescent="0.2">
      <c r="B1266" s="3"/>
      <c r="C1266" s="3"/>
    </row>
    <row r="1267" spans="2:3" x14ac:dyDescent="0.2">
      <c r="B1267" s="3"/>
      <c r="C1267" s="3"/>
    </row>
    <row r="1268" spans="2:3" x14ac:dyDescent="0.2">
      <c r="B1268" s="3"/>
      <c r="C1268" s="3"/>
    </row>
    <row r="1269" spans="2:3" x14ac:dyDescent="0.2">
      <c r="B1269" s="3"/>
      <c r="C1269" s="3"/>
    </row>
    <row r="1270" spans="2:3" x14ac:dyDescent="0.2">
      <c r="B1270" s="3"/>
      <c r="C1270" s="3"/>
    </row>
    <row r="1271" spans="2:3" x14ac:dyDescent="0.2">
      <c r="B1271" s="3"/>
      <c r="C1271" s="3"/>
    </row>
    <row r="1272" spans="2:3" x14ac:dyDescent="0.2">
      <c r="B1272" s="3"/>
      <c r="C1272" s="3"/>
    </row>
    <row r="1273" spans="2:3" x14ac:dyDescent="0.2">
      <c r="B1273" s="3"/>
      <c r="C1273" s="3"/>
    </row>
    <row r="1274" spans="2:3" x14ac:dyDescent="0.2">
      <c r="B1274" s="3"/>
      <c r="C1274" s="3"/>
    </row>
    <row r="1275" spans="2:3" x14ac:dyDescent="0.2">
      <c r="B1275" s="3"/>
      <c r="C1275" s="3"/>
    </row>
    <row r="1276" spans="2:3" x14ac:dyDescent="0.2">
      <c r="B1276" s="3"/>
      <c r="C1276" s="3"/>
    </row>
    <row r="1277" spans="2:3" x14ac:dyDescent="0.2">
      <c r="B1277" s="3"/>
      <c r="C1277" s="3"/>
    </row>
    <row r="1278" spans="2:3" x14ac:dyDescent="0.2">
      <c r="B1278" s="3"/>
      <c r="C1278" s="3"/>
    </row>
    <row r="1279" spans="2:3" x14ac:dyDescent="0.2">
      <c r="B1279" s="3"/>
      <c r="C1279" s="3"/>
    </row>
    <row r="1280" spans="2:3" x14ac:dyDescent="0.2">
      <c r="B1280" s="3"/>
      <c r="C1280" s="3"/>
    </row>
    <row r="1281" spans="2:3" x14ac:dyDescent="0.2">
      <c r="B1281" s="3"/>
      <c r="C1281" s="3"/>
    </row>
    <row r="1282" spans="2:3" x14ac:dyDescent="0.2">
      <c r="B1282" s="3"/>
      <c r="C1282" s="3"/>
    </row>
    <row r="1283" spans="2:3" x14ac:dyDescent="0.2">
      <c r="B1283" s="3"/>
      <c r="C1283" s="3"/>
    </row>
    <row r="1284" spans="2:3" x14ac:dyDescent="0.2">
      <c r="B1284" s="3"/>
      <c r="C1284" s="3"/>
    </row>
    <row r="1285" spans="2:3" x14ac:dyDescent="0.2">
      <c r="B1285" s="3"/>
      <c r="C1285" s="3"/>
    </row>
    <row r="1286" spans="2:3" x14ac:dyDescent="0.2">
      <c r="B1286" s="3"/>
      <c r="C1286" s="3"/>
    </row>
    <row r="1287" spans="2:3" x14ac:dyDescent="0.2">
      <c r="B1287" s="3"/>
      <c r="C1287" s="3"/>
    </row>
    <row r="1288" spans="2:3" x14ac:dyDescent="0.2">
      <c r="B1288" s="3"/>
      <c r="C1288" s="3"/>
    </row>
    <row r="1289" spans="2:3" x14ac:dyDescent="0.2">
      <c r="B1289" s="3"/>
      <c r="C1289" s="3"/>
    </row>
    <row r="1290" spans="2:3" x14ac:dyDescent="0.2">
      <c r="B1290" s="3"/>
      <c r="C1290" s="3"/>
    </row>
    <row r="1291" spans="2:3" x14ac:dyDescent="0.2">
      <c r="B1291" s="3"/>
      <c r="C1291" s="3"/>
    </row>
    <row r="1292" spans="2:3" x14ac:dyDescent="0.2">
      <c r="B1292" s="3"/>
      <c r="C1292" s="3"/>
    </row>
    <row r="1293" spans="2:3" x14ac:dyDescent="0.2">
      <c r="B1293" s="3"/>
      <c r="C1293" s="3"/>
    </row>
    <row r="1294" spans="2:3" x14ac:dyDescent="0.2">
      <c r="B1294" s="3"/>
      <c r="C1294" s="3"/>
    </row>
    <row r="1295" spans="2:3" x14ac:dyDescent="0.2">
      <c r="B1295" s="3"/>
      <c r="C1295" s="3"/>
    </row>
    <row r="1296" spans="2:3" x14ac:dyDescent="0.2">
      <c r="B1296" s="3"/>
      <c r="C1296" s="3"/>
    </row>
    <row r="1297" spans="2:3" x14ac:dyDescent="0.2">
      <c r="B1297" s="3"/>
      <c r="C1297" s="3"/>
    </row>
    <row r="1298" spans="2:3" x14ac:dyDescent="0.2">
      <c r="B1298" s="3"/>
      <c r="C1298" s="3"/>
    </row>
    <row r="1299" spans="2:3" x14ac:dyDescent="0.2">
      <c r="B1299" s="3"/>
      <c r="C1299" s="3"/>
    </row>
    <row r="1300" spans="2:3" x14ac:dyDescent="0.2">
      <c r="B1300" s="3"/>
      <c r="C1300" s="3"/>
    </row>
    <row r="1301" spans="2:3" x14ac:dyDescent="0.2">
      <c r="B1301" s="3"/>
      <c r="C1301" s="3"/>
    </row>
    <row r="1302" spans="2:3" x14ac:dyDescent="0.2">
      <c r="B1302" s="3"/>
      <c r="C1302" s="3"/>
    </row>
    <row r="1303" spans="2:3" x14ac:dyDescent="0.2">
      <c r="B1303" s="3"/>
      <c r="C1303" s="3"/>
    </row>
    <row r="1304" spans="2:3" x14ac:dyDescent="0.2">
      <c r="B1304" s="3"/>
      <c r="C1304" s="3"/>
    </row>
    <row r="1305" spans="2:3" x14ac:dyDescent="0.2">
      <c r="B1305" s="3"/>
      <c r="C1305" s="3"/>
    </row>
    <row r="1306" spans="2:3" x14ac:dyDescent="0.2">
      <c r="B1306" s="3"/>
      <c r="C1306" s="3"/>
    </row>
    <row r="1307" spans="2:3" x14ac:dyDescent="0.2">
      <c r="B1307" s="3"/>
      <c r="C1307" s="3"/>
    </row>
    <row r="1308" spans="2:3" x14ac:dyDescent="0.2">
      <c r="B1308" s="3"/>
      <c r="C1308" s="3"/>
    </row>
    <row r="1309" spans="2:3" x14ac:dyDescent="0.2">
      <c r="B1309" s="3"/>
      <c r="C1309" s="3"/>
    </row>
    <row r="1310" spans="2:3" x14ac:dyDescent="0.2">
      <c r="B1310" s="3"/>
      <c r="C1310" s="3"/>
    </row>
    <row r="1311" spans="2:3" x14ac:dyDescent="0.2">
      <c r="B1311" s="3"/>
      <c r="C1311" s="3"/>
    </row>
    <row r="1312" spans="2:3" x14ac:dyDescent="0.2">
      <c r="B1312" s="3"/>
      <c r="C1312" s="3"/>
    </row>
    <row r="1313" spans="2:3" x14ac:dyDescent="0.2">
      <c r="B1313" s="3"/>
      <c r="C1313" s="3"/>
    </row>
    <row r="1314" spans="2:3" x14ac:dyDescent="0.2">
      <c r="B1314" s="3"/>
      <c r="C1314" s="3"/>
    </row>
    <row r="1315" spans="2:3" x14ac:dyDescent="0.2">
      <c r="B1315" s="3"/>
      <c r="C1315" s="3"/>
    </row>
    <row r="1316" spans="2:3" x14ac:dyDescent="0.2">
      <c r="B1316" s="3"/>
      <c r="C1316" s="3"/>
    </row>
    <row r="1317" spans="2:3" x14ac:dyDescent="0.2">
      <c r="B1317" s="3"/>
      <c r="C1317" s="3"/>
    </row>
    <row r="1318" spans="2:3" x14ac:dyDescent="0.2">
      <c r="B1318" s="3"/>
      <c r="C1318" s="3"/>
    </row>
    <row r="1319" spans="2:3" x14ac:dyDescent="0.2">
      <c r="B1319" s="3"/>
      <c r="C1319" s="3"/>
    </row>
    <row r="1320" spans="2:3" x14ac:dyDescent="0.2">
      <c r="B1320" s="3"/>
      <c r="C1320" s="3"/>
    </row>
    <row r="1321" spans="2:3" x14ac:dyDescent="0.2">
      <c r="B1321" s="3"/>
      <c r="C1321" s="3"/>
    </row>
    <row r="1322" spans="2:3" x14ac:dyDescent="0.2">
      <c r="B1322" s="3"/>
      <c r="C1322" s="3"/>
    </row>
    <row r="1323" spans="2:3" x14ac:dyDescent="0.2">
      <c r="B1323" s="3"/>
      <c r="C1323" s="3"/>
    </row>
    <row r="1324" spans="2:3" x14ac:dyDescent="0.2">
      <c r="B1324" s="3"/>
      <c r="C1324" s="3"/>
    </row>
    <row r="1325" spans="2:3" x14ac:dyDescent="0.2">
      <c r="B1325" s="3"/>
      <c r="C1325" s="3"/>
    </row>
    <row r="1326" spans="2:3" x14ac:dyDescent="0.2">
      <c r="B1326" s="3"/>
      <c r="C1326" s="3"/>
    </row>
    <row r="1327" spans="2:3" x14ac:dyDescent="0.2">
      <c r="B1327" s="3"/>
      <c r="C1327" s="3"/>
    </row>
    <row r="1328" spans="2:3" x14ac:dyDescent="0.2">
      <c r="B1328" s="3"/>
      <c r="C1328" s="3"/>
    </row>
    <row r="1329" spans="2:3" x14ac:dyDescent="0.2">
      <c r="B1329" s="3"/>
      <c r="C1329" s="3"/>
    </row>
    <row r="1330" spans="2:3" x14ac:dyDescent="0.2">
      <c r="B1330" s="3"/>
      <c r="C1330" s="3"/>
    </row>
    <row r="1331" spans="2:3" x14ac:dyDescent="0.2">
      <c r="B1331" s="3"/>
      <c r="C1331" s="3"/>
    </row>
    <row r="1332" spans="2:3" x14ac:dyDescent="0.2">
      <c r="B1332" s="3"/>
      <c r="C1332" s="3"/>
    </row>
    <row r="1333" spans="2:3" x14ac:dyDescent="0.2">
      <c r="B1333" s="3"/>
      <c r="C1333" s="3"/>
    </row>
    <row r="1334" spans="2:3" x14ac:dyDescent="0.2">
      <c r="B1334" s="3"/>
      <c r="C1334" s="3"/>
    </row>
    <row r="1335" spans="2:3" x14ac:dyDescent="0.2">
      <c r="B1335" s="3"/>
      <c r="C1335" s="3"/>
    </row>
    <row r="1336" spans="2:3" x14ac:dyDescent="0.2">
      <c r="B1336" s="3"/>
      <c r="C1336" s="3"/>
    </row>
    <row r="1337" spans="2:3" x14ac:dyDescent="0.2">
      <c r="B1337" s="3"/>
      <c r="C1337" s="3"/>
    </row>
    <row r="1338" spans="2:3" x14ac:dyDescent="0.2">
      <c r="B1338" s="3"/>
      <c r="C1338" s="3"/>
    </row>
    <row r="1339" spans="2:3" x14ac:dyDescent="0.2">
      <c r="B1339" s="3"/>
      <c r="C1339" s="3"/>
    </row>
    <row r="1340" spans="2:3" x14ac:dyDescent="0.2">
      <c r="B1340" s="3"/>
      <c r="C1340" s="3"/>
    </row>
    <row r="1341" spans="2:3" x14ac:dyDescent="0.2">
      <c r="B1341" s="3"/>
      <c r="C1341" s="3"/>
    </row>
    <row r="1342" spans="2:3" x14ac:dyDescent="0.2">
      <c r="B1342" s="3"/>
      <c r="C1342" s="3"/>
    </row>
    <row r="1343" spans="2:3" x14ac:dyDescent="0.2">
      <c r="B1343" s="3"/>
      <c r="C1343" s="3"/>
    </row>
    <row r="1344" spans="2:3" x14ac:dyDescent="0.2">
      <c r="B1344" s="3"/>
      <c r="C1344" s="3"/>
    </row>
    <row r="1345" spans="2:3" x14ac:dyDescent="0.2">
      <c r="B1345" s="3"/>
      <c r="C1345" s="3"/>
    </row>
    <row r="1346" spans="2:3" x14ac:dyDescent="0.2">
      <c r="B1346" s="3"/>
      <c r="C1346" s="3"/>
    </row>
    <row r="1347" spans="2:3" x14ac:dyDescent="0.2">
      <c r="B1347" s="3"/>
      <c r="C1347" s="3"/>
    </row>
    <row r="1348" spans="2:3" x14ac:dyDescent="0.2">
      <c r="B1348" s="3"/>
      <c r="C1348" s="3"/>
    </row>
    <row r="1349" spans="2:3" x14ac:dyDescent="0.2">
      <c r="B1349" s="3"/>
      <c r="C1349" s="3"/>
    </row>
    <row r="1350" spans="2:3" x14ac:dyDescent="0.2">
      <c r="B1350" s="3"/>
      <c r="C1350" s="3"/>
    </row>
    <row r="1351" spans="2:3" x14ac:dyDescent="0.2">
      <c r="B1351" s="3"/>
      <c r="C1351" s="3"/>
    </row>
    <row r="1352" spans="2:3" x14ac:dyDescent="0.2">
      <c r="B1352" s="3"/>
      <c r="C1352" s="3"/>
    </row>
    <row r="1353" spans="2:3" x14ac:dyDescent="0.2">
      <c r="B1353" s="3"/>
      <c r="C1353" s="3"/>
    </row>
    <row r="1354" spans="2:3" x14ac:dyDescent="0.2">
      <c r="B1354" s="3"/>
      <c r="C1354" s="3"/>
    </row>
    <row r="1355" spans="2:3" x14ac:dyDescent="0.2">
      <c r="B1355" s="3"/>
      <c r="C1355" s="3"/>
    </row>
    <row r="1356" spans="2:3" x14ac:dyDescent="0.2">
      <c r="B1356" s="3"/>
      <c r="C1356" s="3"/>
    </row>
    <row r="1357" spans="2:3" x14ac:dyDescent="0.2">
      <c r="B1357" s="3"/>
      <c r="C1357" s="3"/>
    </row>
    <row r="1358" spans="2:3" x14ac:dyDescent="0.2">
      <c r="B1358" s="3"/>
      <c r="C1358" s="3"/>
    </row>
    <row r="1359" spans="2:3" x14ac:dyDescent="0.2">
      <c r="B1359" s="3"/>
      <c r="C1359" s="3"/>
    </row>
    <row r="1360" spans="2:3" x14ac:dyDescent="0.2">
      <c r="B1360" s="3"/>
      <c r="C1360" s="3"/>
    </row>
    <row r="1361" spans="2:3" x14ac:dyDescent="0.2">
      <c r="B1361" s="3"/>
      <c r="C1361" s="3"/>
    </row>
    <row r="1362" spans="2:3" x14ac:dyDescent="0.2">
      <c r="B1362" s="3"/>
      <c r="C1362" s="3"/>
    </row>
    <row r="1363" spans="2:3" x14ac:dyDescent="0.2">
      <c r="B1363" s="3"/>
      <c r="C1363" s="3"/>
    </row>
    <row r="1364" spans="2:3" x14ac:dyDescent="0.2">
      <c r="B1364" s="3"/>
      <c r="C1364" s="3"/>
    </row>
    <row r="1365" spans="2:3" x14ac:dyDescent="0.2">
      <c r="B1365" s="3"/>
      <c r="C1365" s="3"/>
    </row>
    <row r="1366" spans="2:3" x14ac:dyDescent="0.2">
      <c r="B1366" s="3"/>
      <c r="C1366" s="3"/>
    </row>
    <row r="1367" spans="2:3" x14ac:dyDescent="0.2">
      <c r="B1367" s="3"/>
      <c r="C1367" s="3"/>
    </row>
    <row r="1368" spans="2:3" x14ac:dyDescent="0.2">
      <c r="B1368" s="3"/>
      <c r="C1368" s="3"/>
    </row>
    <row r="1369" spans="2:3" x14ac:dyDescent="0.2">
      <c r="B1369" s="3"/>
      <c r="C1369" s="3"/>
    </row>
    <row r="1370" spans="2:3" x14ac:dyDescent="0.2">
      <c r="B1370" s="3"/>
      <c r="C1370" s="3"/>
    </row>
    <row r="1371" spans="2:3" x14ac:dyDescent="0.2">
      <c r="B1371" s="3"/>
      <c r="C1371" s="3"/>
    </row>
    <row r="1372" spans="2:3" x14ac:dyDescent="0.2">
      <c r="B1372" s="3"/>
      <c r="C1372" s="3"/>
    </row>
    <row r="1373" spans="2:3" x14ac:dyDescent="0.2">
      <c r="B1373" s="3"/>
      <c r="C1373" s="3"/>
    </row>
    <row r="1374" spans="2:3" x14ac:dyDescent="0.2">
      <c r="B1374" s="3"/>
      <c r="C1374" s="3"/>
    </row>
    <row r="1375" spans="2:3" x14ac:dyDescent="0.2">
      <c r="B1375" s="3"/>
      <c r="C1375" s="3"/>
    </row>
    <row r="1376" spans="2:3" x14ac:dyDescent="0.2">
      <c r="B1376" s="3"/>
      <c r="C1376" s="3"/>
    </row>
    <row r="1377" spans="2:3" x14ac:dyDescent="0.2">
      <c r="B1377" s="3"/>
      <c r="C1377" s="3"/>
    </row>
    <row r="1378" spans="2:3" x14ac:dyDescent="0.2">
      <c r="B1378" s="3"/>
      <c r="C1378" s="3"/>
    </row>
    <row r="1379" spans="2:3" x14ac:dyDescent="0.2">
      <c r="B1379" s="3"/>
      <c r="C1379" s="3"/>
    </row>
    <row r="1380" spans="2:3" x14ac:dyDescent="0.2">
      <c r="B1380" s="3"/>
      <c r="C1380" s="3"/>
    </row>
    <row r="1381" spans="2:3" x14ac:dyDescent="0.2">
      <c r="B1381" s="3"/>
      <c r="C1381" s="3"/>
    </row>
    <row r="1382" spans="2:3" x14ac:dyDescent="0.2">
      <c r="B1382" s="3"/>
      <c r="C1382" s="3"/>
    </row>
    <row r="1383" spans="2:3" x14ac:dyDescent="0.2">
      <c r="B1383" s="3"/>
      <c r="C1383" s="3"/>
    </row>
    <row r="1384" spans="2:3" x14ac:dyDescent="0.2">
      <c r="B1384" s="3"/>
      <c r="C1384" s="3"/>
    </row>
    <row r="1385" spans="2:3" x14ac:dyDescent="0.2">
      <c r="B1385" s="3"/>
      <c r="C1385" s="3"/>
    </row>
    <row r="1386" spans="2:3" x14ac:dyDescent="0.2">
      <c r="B1386" s="3"/>
      <c r="C1386" s="3"/>
    </row>
    <row r="1387" spans="2:3" x14ac:dyDescent="0.2">
      <c r="B1387" s="3"/>
      <c r="C1387" s="3"/>
    </row>
    <row r="1388" spans="2:3" x14ac:dyDescent="0.2">
      <c r="B1388" s="3"/>
      <c r="C1388" s="3"/>
    </row>
    <row r="1389" spans="2:3" x14ac:dyDescent="0.2">
      <c r="B1389" s="3"/>
      <c r="C1389" s="3"/>
    </row>
    <row r="1390" spans="2:3" x14ac:dyDescent="0.2">
      <c r="B1390" s="3"/>
      <c r="C1390" s="3"/>
    </row>
    <row r="1391" spans="2:3" x14ac:dyDescent="0.2">
      <c r="B1391" s="3"/>
      <c r="C1391" s="3"/>
    </row>
    <row r="1392" spans="2:3" x14ac:dyDescent="0.2">
      <c r="B1392" s="3"/>
      <c r="C1392" s="3"/>
    </row>
    <row r="1393" spans="2:3" x14ac:dyDescent="0.2">
      <c r="B1393" s="3"/>
      <c r="C1393" s="3"/>
    </row>
    <row r="1394" spans="2:3" x14ac:dyDescent="0.2">
      <c r="B1394" s="3"/>
      <c r="C1394" s="3"/>
    </row>
    <row r="1395" spans="2:3" x14ac:dyDescent="0.2">
      <c r="B1395" s="3"/>
      <c r="C1395" s="3"/>
    </row>
    <row r="1396" spans="2:3" x14ac:dyDescent="0.2">
      <c r="B1396" s="3"/>
      <c r="C1396" s="3"/>
    </row>
    <row r="1397" spans="2:3" x14ac:dyDescent="0.2">
      <c r="B1397" s="3"/>
      <c r="C1397" s="3"/>
    </row>
    <row r="1398" spans="2:3" x14ac:dyDescent="0.2">
      <c r="B1398" s="3"/>
      <c r="C1398" s="3"/>
    </row>
    <row r="1399" spans="2:3" x14ac:dyDescent="0.2">
      <c r="B1399" s="3"/>
      <c r="C1399" s="3"/>
    </row>
    <row r="1400" spans="2:3" x14ac:dyDescent="0.2">
      <c r="B1400" s="3"/>
      <c r="C1400" s="3"/>
    </row>
    <row r="1401" spans="2:3" x14ac:dyDescent="0.2">
      <c r="B1401" s="3"/>
      <c r="C1401" s="3"/>
    </row>
    <row r="1402" spans="2:3" x14ac:dyDescent="0.2">
      <c r="B1402" s="3"/>
      <c r="C1402" s="3"/>
    </row>
    <row r="1403" spans="2:3" x14ac:dyDescent="0.2">
      <c r="B1403" s="3"/>
      <c r="C1403" s="3"/>
    </row>
    <row r="1404" spans="2:3" x14ac:dyDescent="0.2">
      <c r="B1404" s="3"/>
      <c r="C1404" s="3"/>
    </row>
    <row r="1405" spans="2:3" x14ac:dyDescent="0.2">
      <c r="B1405" s="3"/>
      <c r="C1405" s="3"/>
    </row>
    <row r="1406" spans="2:3" x14ac:dyDescent="0.2">
      <c r="B1406" s="3"/>
      <c r="C1406" s="3"/>
    </row>
    <row r="1407" spans="2:3" x14ac:dyDescent="0.2">
      <c r="B1407" s="3"/>
      <c r="C1407" s="3"/>
    </row>
    <row r="1408" spans="2:3" x14ac:dyDescent="0.2">
      <c r="B1408" s="3"/>
      <c r="C1408" s="3"/>
    </row>
    <row r="1409" spans="2:3" x14ac:dyDescent="0.2">
      <c r="B1409" s="3"/>
      <c r="C1409" s="3"/>
    </row>
    <row r="1410" spans="2:3" x14ac:dyDescent="0.2">
      <c r="B1410" s="3"/>
      <c r="C1410" s="3"/>
    </row>
    <row r="1411" spans="2:3" x14ac:dyDescent="0.2">
      <c r="B1411" s="3"/>
      <c r="C1411" s="3"/>
    </row>
    <row r="1412" spans="2:3" x14ac:dyDescent="0.2">
      <c r="B1412" s="3"/>
      <c r="C1412" s="3"/>
    </row>
    <row r="1413" spans="2:3" x14ac:dyDescent="0.2">
      <c r="B1413" s="3"/>
      <c r="C1413" s="3"/>
    </row>
    <row r="1414" spans="2:3" x14ac:dyDescent="0.2">
      <c r="B1414" s="3"/>
      <c r="C1414" s="3"/>
    </row>
    <row r="1415" spans="2:3" x14ac:dyDescent="0.2">
      <c r="B1415" s="3"/>
      <c r="C1415" s="3"/>
    </row>
    <row r="1416" spans="2:3" x14ac:dyDescent="0.2">
      <c r="B1416" s="3"/>
      <c r="C1416" s="3"/>
    </row>
    <row r="1417" spans="2:3" x14ac:dyDescent="0.2">
      <c r="B1417" s="3"/>
      <c r="C1417" s="3"/>
    </row>
    <row r="1418" spans="2:3" x14ac:dyDescent="0.2">
      <c r="B1418" s="3"/>
      <c r="C1418" s="3"/>
    </row>
    <row r="1419" spans="2:3" x14ac:dyDescent="0.2">
      <c r="B1419" s="3"/>
      <c r="C1419" s="3"/>
    </row>
    <row r="1420" spans="2:3" x14ac:dyDescent="0.2">
      <c r="B1420" s="3"/>
      <c r="C1420" s="3"/>
    </row>
    <row r="1421" spans="2:3" x14ac:dyDescent="0.2">
      <c r="B1421" s="3"/>
      <c r="C1421" s="3"/>
    </row>
    <row r="1422" spans="2:3" x14ac:dyDescent="0.2">
      <c r="B1422" s="3"/>
      <c r="C1422" s="3"/>
    </row>
    <row r="1423" spans="2:3" x14ac:dyDescent="0.2">
      <c r="B1423" s="3"/>
      <c r="C1423" s="3"/>
    </row>
    <row r="1424" spans="2:3" x14ac:dyDescent="0.2">
      <c r="B1424" s="3"/>
      <c r="C1424" s="3"/>
    </row>
    <row r="1425" spans="2:3" x14ac:dyDescent="0.2">
      <c r="B1425" s="3"/>
      <c r="C1425" s="3"/>
    </row>
    <row r="1426" spans="2:3" x14ac:dyDescent="0.2">
      <c r="B1426" s="3"/>
      <c r="C1426" s="3"/>
    </row>
    <row r="1427" spans="2:3" x14ac:dyDescent="0.2">
      <c r="B1427" s="3"/>
      <c r="C1427" s="3"/>
    </row>
    <row r="1428" spans="2:3" x14ac:dyDescent="0.2">
      <c r="B1428" s="3"/>
      <c r="C1428" s="3"/>
    </row>
    <row r="1429" spans="2:3" x14ac:dyDescent="0.2">
      <c r="B1429" s="3"/>
      <c r="C1429" s="3"/>
    </row>
    <row r="1430" spans="2:3" x14ac:dyDescent="0.2">
      <c r="B1430" s="3"/>
      <c r="C1430" s="3"/>
    </row>
    <row r="1431" spans="2:3" x14ac:dyDescent="0.2">
      <c r="B1431" s="3"/>
      <c r="C1431" s="3"/>
    </row>
    <row r="1432" spans="2:3" x14ac:dyDescent="0.2">
      <c r="B1432" s="3"/>
      <c r="C1432" s="3"/>
    </row>
    <row r="1433" spans="2:3" x14ac:dyDescent="0.2">
      <c r="B1433" s="3"/>
      <c r="C1433" s="3"/>
    </row>
    <row r="1434" spans="2:3" x14ac:dyDescent="0.2">
      <c r="B1434" s="3"/>
      <c r="C1434" s="3"/>
    </row>
    <row r="1435" spans="2:3" x14ac:dyDescent="0.2">
      <c r="B1435" s="3"/>
      <c r="C1435" s="3"/>
    </row>
    <row r="1436" spans="2:3" x14ac:dyDescent="0.2">
      <c r="B1436" s="3"/>
      <c r="C1436" s="3"/>
    </row>
    <row r="1437" spans="2:3" x14ac:dyDescent="0.2">
      <c r="B1437" s="3"/>
      <c r="C1437" s="3"/>
    </row>
    <row r="1438" spans="2:3" x14ac:dyDescent="0.2">
      <c r="B1438" s="3"/>
      <c r="C1438" s="3"/>
    </row>
    <row r="1439" spans="2:3" x14ac:dyDescent="0.2">
      <c r="B1439" s="3"/>
      <c r="C1439" s="3"/>
    </row>
    <row r="1440" spans="2:3" x14ac:dyDescent="0.2">
      <c r="B1440" s="3"/>
      <c r="C1440" s="3"/>
    </row>
    <row r="1441" spans="2:3" x14ac:dyDescent="0.2">
      <c r="B1441" s="3"/>
      <c r="C1441" s="3"/>
    </row>
    <row r="1442" spans="2:3" x14ac:dyDescent="0.2">
      <c r="B1442" s="3"/>
      <c r="C1442" s="3"/>
    </row>
    <row r="1443" spans="2:3" x14ac:dyDescent="0.2">
      <c r="B1443" s="3"/>
      <c r="C1443" s="3"/>
    </row>
    <row r="1444" spans="2:3" x14ac:dyDescent="0.2">
      <c r="B1444" s="3"/>
      <c r="C1444" s="3"/>
    </row>
    <row r="1445" spans="2:3" x14ac:dyDescent="0.2">
      <c r="B1445" s="3"/>
      <c r="C1445" s="3"/>
    </row>
    <row r="1446" spans="2:3" x14ac:dyDescent="0.2">
      <c r="B1446" s="3"/>
      <c r="C1446" s="3"/>
    </row>
    <row r="1447" spans="2:3" x14ac:dyDescent="0.2">
      <c r="B1447" s="3"/>
      <c r="C1447" s="3"/>
    </row>
    <row r="1448" spans="2:3" x14ac:dyDescent="0.2">
      <c r="B1448" s="3"/>
      <c r="C1448" s="3"/>
    </row>
    <row r="1449" spans="2:3" x14ac:dyDescent="0.2">
      <c r="B1449" s="3"/>
      <c r="C1449" s="3"/>
    </row>
    <row r="1450" spans="2:3" x14ac:dyDescent="0.2">
      <c r="B1450" s="3"/>
      <c r="C1450" s="3"/>
    </row>
    <row r="1451" spans="2:3" x14ac:dyDescent="0.2">
      <c r="B1451" s="3"/>
      <c r="C1451" s="3"/>
    </row>
    <row r="1452" spans="2:3" x14ac:dyDescent="0.2">
      <c r="B1452" s="3"/>
      <c r="C1452" s="3"/>
    </row>
    <row r="1453" spans="2:3" x14ac:dyDescent="0.2">
      <c r="B1453" s="3"/>
      <c r="C1453" s="3"/>
    </row>
    <row r="1454" spans="2:3" x14ac:dyDescent="0.2">
      <c r="B1454" s="3"/>
      <c r="C1454" s="3"/>
    </row>
    <row r="1455" spans="2:3" x14ac:dyDescent="0.2">
      <c r="B1455" s="3"/>
      <c r="C1455" s="3"/>
    </row>
    <row r="1456" spans="2:3" x14ac:dyDescent="0.2">
      <c r="B1456" s="3"/>
      <c r="C1456" s="3"/>
    </row>
    <row r="1457" spans="2:3" x14ac:dyDescent="0.2">
      <c r="B1457" s="3"/>
      <c r="C1457" s="3"/>
    </row>
    <row r="1458" spans="2:3" x14ac:dyDescent="0.2">
      <c r="B1458" s="3"/>
      <c r="C1458" s="3"/>
    </row>
    <row r="1459" spans="2:3" x14ac:dyDescent="0.2">
      <c r="B1459" s="3"/>
      <c r="C1459" s="3"/>
    </row>
    <row r="1460" spans="2:3" x14ac:dyDescent="0.2">
      <c r="B1460" s="3"/>
      <c r="C1460" s="3"/>
    </row>
    <row r="1461" spans="2:3" x14ac:dyDescent="0.2">
      <c r="B1461" s="3"/>
      <c r="C1461" s="3"/>
    </row>
    <row r="1462" spans="2:3" x14ac:dyDescent="0.2">
      <c r="B1462" s="3"/>
      <c r="C1462" s="3"/>
    </row>
    <row r="1463" spans="2:3" x14ac:dyDescent="0.2">
      <c r="B1463" s="3"/>
      <c r="C1463" s="3"/>
    </row>
    <row r="1464" spans="2:3" x14ac:dyDescent="0.2">
      <c r="B1464" s="3"/>
      <c r="C1464" s="3"/>
    </row>
    <row r="1465" spans="2:3" x14ac:dyDescent="0.2">
      <c r="B1465" s="3"/>
      <c r="C1465" s="3"/>
    </row>
    <row r="1466" spans="2:3" x14ac:dyDescent="0.2">
      <c r="B1466" s="3"/>
      <c r="C1466" s="3"/>
    </row>
    <row r="1467" spans="2:3" x14ac:dyDescent="0.2">
      <c r="B1467" s="3"/>
      <c r="C1467" s="3"/>
    </row>
    <row r="1468" spans="2:3" x14ac:dyDescent="0.2">
      <c r="B1468" s="3"/>
      <c r="C1468" s="3"/>
    </row>
    <row r="1469" spans="2:3" x14ac:dyDescent="0.2">
      <c r="B1469" s="3"/>
      <c r="C1469" s="3"/>
    </row>
    <row r="1470" spans="2:3" x14ac:dyDescent="0.2">
      <c r="B1470" s="3"/>
      <c r="C1470" s="3"/>
    </row>
    <row r="1471" spans="2:3" x14ac:dyDescent="0.2">
      <c r="B1471" s="3"/>
      <c r="C1471" s="3"/>
    </row>
    <row r="1472" spans="2:3" x14ac:dyDescent="0.2">
      <c r="B1472" s="3"/>
      <c r="C1472" s="3"/>
    </row>
    <row r="1473" spans="2:3" x14ac:dyDescent="0.2">
      <c r="B1473" s="3"/>
      <c r="C1473" s="3"/>
    </row>
    <row r="1474" spans="2:3" x14ac:dyDescent="0.2">
      <c r="B1474" s="3"/>
      <c r="C1474" s="3"/>
    </row>
    <row r="1475" spans="2:3" x14ac:dyDescent="0.2">
      <c r="B1475" s="3"/>
      <c r="C1475" s="3"/>
    </row>
    <row r="1476" spans="2:3" x14ac:dyDescent="0.2">
      <c r="B1476" s="3"/>
      <c r="C1476" s="3"/>
    </row>
    <row r="1477" spans="2:3" x14ac:dyDescent="0.2">
      <c r="B1477" s="3"/>
      <c r="C1477" s="3"/>
    </row>
    <row r="1478" spans="2:3" x14ac:dyDescent="0.2">
      <c r="B1478" s="3"/>
      <c r="C1478" s="3"/>
    </row>
    <row r="1479" spans="2:3" x14ac:dyDescent="0.2">
      <c r="B1479" s="3"/>
      <c r="C1479" s="3"/>
    </row>
    <row r="1480" spans="2:3" x14ac:dyDescent="0.2">
      <c r="B1480" s="3"/>
      <c r="C1480" s="3"/>
    </row>
    <row r="1481" spans="2:3" x14ac:dyDescent="0.2">
      <c r="B1481" s="3"/>
      <c r="C1481" s="3"/>
    </row>
    <row r="1482" spans="2:3" x14ac:dyDescent="0.2">
      <c r="B1482" s="3"/>
      <c r="C1482" s="3"/>
    </row>
    <row r="1483" spans="2:3" x14ac:dyDescent="0.2">
      <c r="B1483" s="3"/>
      <c r="C1483" s="3"/>
    </row>
    <row r="1484" spans="2:3" x14ac:dyDescent="0.2">
      <c r="B1484" s="3"/>
      <c r="C1484" s="3"/>
    </row>
    <row r="1485" spans="2:3" x14ac:dyDescent="0.2">
      <c r="B1485" s="3"/>
      <c r="C1485" s="3"/>
    </row>
    <row r="1486" spans="2:3" x14ac:dyDescent="0.2">
      <c r="B1486" s="3"/>
      <c r="C1486" s="3"/>
    </row>
    <row r="1487" spans="2:3" x14ac:dyDescent="0.2">
      <c r="B1487" s="3"/>
      <c r="C1487" s="3"/>
    </row>
    <row r="1488" spans="2:3" x14ac:dyDescent="0.2">
      <c r="B1488" s="3"/>
      <c r="C1488" s="3"/>
    </row>
    <row r="1489" spans="2:3" x14ac:dyDescent="0.2">
      <c r="B1489" s="3"/>
      <c r="C1489" s="3"/>
    </row>
    <row r="1490" spans="2:3" x14ac:dyDescent="0.2">
      <c r="B1490" s="3"/>
      <c r="C1490" s="3"/>
    </row>
    <row r="1491" spans="2:3" x14ac:dyDescent="0.2">
      <c r="B1491" s="3"/>
      <c r="C1491" s="3"/>
    </row>
    <row r="1492" spans="2:3" x14ac:dyDescent="0.2">
      <c r="B1492" s="3"/>
      <c r="C1492" s="3"/>
    </row>
    <row r="1493" spans="2:3" x14ac:dyDescent="0.2">
      <c r="B1493" s="3"/>
      <c r="C1493" s="3"/>
    </row>
    <row r="1494" spans="2:3" x14ac:dyDescent="0.2">
      <c r="B1494" s="3"/>
      <c r="C1494" s="3"/>
    </row>
    <row r="1495" spans="2:3" x14ac:dyDescent="0.2">
      <c r="B1495" s="3"/>
      <c r="C1495" s="3"/>
    </row>
    <row r="1496" spans="2:3" x14ac:dyDescent="0.2">
      <c r="B1496" s="3"/>
      <c r="C1496" s="3"/>
    </row>
    <row r="1497" spans="2:3" x14ac:dyDescent="0.2">
      <c r="B1497" s="3"/>
      <c r="C1497" s="3"/>
    </row>
    <row r="1498" spans="2:3" x14ac:dyDescent="0.2">
      <c r="B1498" s="3"/>
      <c r="C1498" s="3"/>
    </row>
    <row r="1499" spans="2:3" x14ac:dyDescent="0.2">
      <c r="B1499" s="3"/>
      <c r="C1499" s="3"/>
    </row>
    <row r="1500" spans="2:3" x14ac:dyDescent="0.2">
      <c r="B1500" s="3"/>
      <c r="C1500" s="3"/>
    </row>
    <row r="1501" spans="2:3" x14ac:dyDescent="0.2">
      <c r="B1501" s="3"/>
      <c r="C1501" s="3"/>
    </row>
    <row r="1502" spans="2:3" x14ac:dyDescent="0.2">
      <c r="B1502" s="3"/>
      <c r="C1502" s="3"/>
    </row>
    <row r="1503" spans="2:3" x14ac:dyDescent="0.2">
      <c r="B1503" s="3"/>
      <c r="C1503" s="3"/>
    </row>
    <row r="1504" spans="2:3" x14ac:dyDescent="0.2">
      <c r="B1504" s="3"/>
      <c r="C1504" s="3"/>
    </row>
    <row r="1505" spans="2:3" x14ac:dyDescent="0.2">
      <c r="B1505" s="3"/>
      <c r="C1505" s="3"/>
    </row>
    <row r="1506" spans="2:3" x14ac:dyDescent="0.2">
      <c r="B1506" s="3"/>
      <c r="C1506" s="3"/>
    </row>
    <row r="1507" spans="2:3" x14ac:dyDescent="0.2">
      <c r="B1507" s="3"/>
      <c r="C1507" s="3"/>
    </row>
    <row r="1508" spans="2:3" x14ac:dyDescent="0.2">
      <c r="B1508" s="3"/>
      <c r="C1508" s="3"/>
    </row>
    <row r="1509" spans="2:3" x14ac:dyDescent="0.2">
      <c r="B1509" s="3"/>
      <c r="C1509" s="3"/>
    </row>
    <row r="1510" spans="2:3" x14ac:dyDescent="0.2">
      <c r="B1510" s="3"/>
      <c r="C1510" s="3"/>
    </row>
    <row r="1511" spans="2:3" x14ac:dyDescent="0.2">
      <c r="B1511" s="3"/>
      <c r="C1511" s="3"/>
    </row>
    <row r="1512" spans="2:3" x14ac:dyDescent="0.2">
      <c r="B1512" s="3"/>
      <c r="C1512" s="3"/>
    </row>
    <row r="1513" spans="2:3" x14ac:dyDescent="0.2">
      <c r="B1513" s="3"/>
      <c r="C1513" s="3"/>
    </row>
    <row r="1514" spans="2:3" x14ac:dyDescent="0.2">
      <c r="B1514" s="3"/>
      <c r="C1514" s="3"/>
    </row>
    <row r="1515" spans="2:3" x14ac:dyDescent="0.2">
      <c r="B1515" s="3"/>
      <c r="C1515" s="3"/>
    </row>
    <row r="1516" spans="2:3" x14ac:dyDescent="0.2">
      <c r="B1516" s="3"/>
      <c r="C1516" s="3"/>
    </row>
    <row r="1517" spans="2:3" x14ac:dyDescent="0.2">
      <c r="B1517" s="3"/>
      <c r="C1517" s="3"/>
    </row>
    <row r="1518" spans="2:3" x14ac:dyDescent="0.2">
      <c r="B1518" s="3"/>
      <c r="C1518" s="3"/>
    </row>
    <row r="1519" spans="2:3" x14ac:dyDescent="0.2">
      <c r="B1519" s="3"/>
      <c r="C1519" s="3"/>
    </row>
    <row r="1520" spans="2:3" x14ac:dyDescent="0.2">
      <c r="B1520" s="3"/>
      <c r="C1520" s="3"/>
    </row>
    <row r="1521" spans="2:3" x14ac:dyDescent="0.2">
      <c r="B1521" s="3"/>
      <c r="C1521" s="3"/>
    </row>
    <row r="1522" spans="2:3" x14ac:dyDescent="0.2">
      <c r="B1522" s="3"/>
      <c r="C1522" s="3"/>
    </row>
    <row r="1523" spans="2:3" x14ac:dyDescent="0.2">
      <c r="B1523" s="3"/>
      <c r="C1523" s="3"/>
    </row>
    <row r="1524" spans="2:3" x14ac:dyDescent="0.2">
      <c r="B1524" s="3"/>
      <c r="C1524" s="3"/>
    </row>
    <row r="1525" spans="2:3" x14ac:dyDescent="0.2">
      <c r="B1525" s="3"/>
      <c r="C1525" s="3"/>
    </row>
    <row r="1526" spans="2:3" x14ac:dyDescent="0.2">
      <c r="B1526" s="3"/>
      <c r="C1526" s="3"/>
    </row>
    <row r="1527" spans="2:3" x14ac:dyDescent="0.2">
      <c r="B1527" s="3"/>
      <c r="C1527" s="3"/>
    </row>
    <row r="1528" spans="2:3" x14ac:dyDescent="0.2">
      <c r="B1528" s="3"/>
      <c r="C1528" s="3"/>
    </row>
    <row r="1529" spans="2:3" x14ac:dyDescent="0.2">
      <c r="B1529" s="3"/>
      <c r="C1529" s="3"/>
    </row>
    <row r="1530" spans="2:3" x14ac:dyDescent="0.2">
      <c r="B1530" s="3"/>
      <c r="C1530" s="3"/>
    </row>
    <row r="1531" spans="2:3" x14ac:dyDescent="0.2">
      <c r="B1531" s="3"/>
      <c r="C1531" s="3"/>
    </row>
    <row r="1532" spans="2:3" x14ac:dyDescent="0.2">
      <c r="B1532" s="3"/>
      <c r="C1532" s="3"/>
    </row>
    <row r="1533" spans="2:3" x14ac:dyDescent="0.2">
      <c r="B1533" s="3"/>
      <c r="C1533" s="3"/>
    </row>
    <row r="1534" spans="2:3" x14ac:dyDescent="0.2">
      <c r="B1534" s="3"/>
      <c r="C1534" s="3"/>
    </row>
    <row r="1535" spans="2:3" x14ac:dyDescent="0.2">
      <c r="B1535" s="3"/>
      <c r="C1535" s="3"/>
    </row>
    <row r="1536" spans="2:3" x14ac:dyDescent="0.2">
      <c r="B1536" s="3"/>
      <c r="C1536" s="3"/>
    </row>
    <row r="1537" spans="2:3" x14ac:dyDescent="0.2">
      <c r="B1537" s="3"/>
      <c r="C1537" s="3"/>
    </row>
    <row r="1538" spans="2:3" x14ac:dyDescent="0.2">
      <c r="B1538" s="3"/>
      <c r="C1538" s="3"/>
    </row>
    <row r="1539" spans="2:3" x14ac:dyDescent="0.2">
      <c r="B1539" s="3"/>
      <c r="C1539" s="3"/>
    </row>
    <row r="1540" spans="2:3" x14ac:dyDescent="0.2">
      <c r="B1540" s="3"/>
      <c r="C1540" s="3"/>
    </row>
    <row r="1541" spans="2:3" x14ac:dyDescent="0.2">
      <c r="B1541" s="3"/>
      <c r="C1541" s="3"/>
    </row>
    <row r="1542" spans="2:3" x14ac:dyDescent="0.2">
      <c r="B1542" s="3"/>
      <c r="C1542" s="3"/>
    </row>
    <row r="1543" spans="2:3" x14ac:dyDescent="0.2">
      <c r="B1543" s="3"/>
      <c r="C1543" s="3"/>
    </row>
    <row r="1544" spans="2:3" x14ac:dyDescent="0.2">
      <c r="B1544" s="3"/>
      <c r="C1544" s="3"/>
    </row>
    <row r="1545" spans="2:3" x14ac:dyDescent="0.2">
      <c r="B1545" s="3"/>
      <c r="C1545" s="3"/>
    </row>
    <row r="1546" spans="2:3" x14ac:dyDescent="0.2">
      <c r="B1546" s="3"/>
      <c r="C1546" s="3"/>
    </row>
    <row r="1547" spans="2:3" x14ac:dyDescent="0.2">
      <c r="B1547" s="3"/>
      <c r="C1547" s="3"/>
    </row>
    <row r="1548" spans="2:3" x14ac:dyDescent="0.2">
      <c r="B1548" s="3"/>
      <c r="C1548" s="3"/>
    </row>
    <row r="1549" spans="2:3" x14ac:dyDescent="0.2">
      <c r="B1549" s="3"/>
      <c r="C1549" s="3"/>
    </row>
    <row r="1550" spans="2:3" x14ac:dyDescent="0.2">
      <c r="B1550" s="3"/>
      <c r="C1550" s="3"/>
    </row>
    <row r="1551" spans="2:3" x14ac:dyDescent="0.2">
      <c r="B1551" s="3"/>
      <c r="C1551" s="3"/>
    </row>
    <row r="1552" spans="2:3" x14ac:dyDescent="0.2">
      <c r="B1552" s="3"/>
      <c r="C1552" s="3"/>
    </row>
    <row r="1553" spans="2:3" x14ac:dyDescent="0.2">
      <c r="B1553" s="3"/>
      <c r="C1553" s="3"/>
    </row>
    <row r="1554" spans="2:3" x14ac:dyDescent="0.2">
      <c r="B1554" s="3"/>
      <c r="C1554" s="3"/>
    </row>
    <row r="1555" spans="2:3" x14ac:dyDescent="0.2">
      <c r="B1555" s="3"/>
      <c r="C1555" s="3"/>
    </row>
    <row r="1556" spans="2:3" x14ac:dyDescent="0.2">
      <c r="B1556" s="3"/>
      <c r="C1556" s="3"/>
    </row>
    <row r="1557" spans="2:3" x14ac:dyDescent="0.2">
      <c r="B1557" s="3"/>
      <c r="C1557" s="3"/>
    </row>
    <row r="1558" spans="2:3" x14ac:dyDescent="0.2">
      <c r="B1558" s="3"/>
      <c r="C1558" s="3"/>
    </row>
    <row r="1559" spans="2:3" x14ac:dyDescent="0.2">
      <c r="B1559" s="3"/>
      <c r="C1559" s="3"/>
    </row>
    <row r="1560" spans="2:3" x14ac:dyDescent="0.2">
      <c r="B1560" s="3"/>
      <c r="C1560" s="3"/>
    </row>
    <row r="1561" spans="2:3" x14ac:dyDescent="0.2">
      <c r="B1561" s="3"/>
      <c r="C1561" s="3"/>
    </row>
    <row r="1562" spans="2:3" x14ac:dyDescent="0.2">
      <c r="B1562" s="3"/>
      <c r="C1562" s="3"/>
    </row>
    <row r="1563" spans="2:3" x14ac:dyDescent="0.2">
      <c r="B1563" s="3"/>
      <c r="C1563" s="3"/>
    </row>
    <row r="1564" spans="2:3" x14ac:dyDescent="0.2">
      <c r="B1564" s="3"/>
      <c r="C1564" s="3"/>
    </row>
    <row r="1565" spans="2:3" x14ac:dyDescent="0.2">
      <c r="B1565" s="3"/>
      <c r="C1565" s="3"/>
    </row>
    <row r="1566" spans="2:3" x14ac:dyDescent="0.2">
      <c r="B1566" s="3"/>
      <c r="C1566" s="3"/>
    </row>
    <row r="1567" spans="2:3" x14ac:dyDescent="0.2">
      <c r="B1567" s="3"/>
      <c r="C1567" s="3"/>
    </row>
    <row r="1568" spans="2:3" x14ac:dyDescent="0.2">
      <c r="B1568" s="3"/>
      <c r="C1568" s="3"/>
    </row>
    <row r="1569" spans="2:3" x14ac:dyDescent="0.2">
      <c r="B1569" s="3"/>
      <c r="C1569" s="3"/>
    </row>
    <row r="1570" spans="2:3" x14ac:dyDescent="0.2">
      <c r="B1570" s="3"/>
      <c r="C1570" s="3"/>
    </row>
    <row r="1571" spans="2:3" x14ac:dyDescent="0.2">
      <c r="B1571" s="3"/>
      <c r="C1571" s="3"/>
    </row>
    <row r="1572" spans="2:3" x14ac:dyDescent="0.2">
      <c r="B1572" s="3"/>
      <c r="C1572" s="3"/>
    </row>
    <row r="1573" spans="2:3" x14ac:dyDescent="0.2">
      <c r="B1573" s="3"/>
      <c r="C1573" s="3"/>
    </row>
    <row r="1574" spans="2:3" x14ac:dyDescent="0.2">
      <c r="B1574" s="3"/>
      <c r="C1574" s="3"/>
    </row>
    <row r="1575" spans="2:3" x14ac:dyDescent="0.2">
      <c r="B1575" s="3"/>
      <c r="C1575" s="3"/>
    </row>
    <row r="1576" spans="2:3" x14ac:dyDescent="0.2">
      <c r="B1576" s="3"/>
      <c r="C1576" s="3"/>
    </row>
    <row r="1577" spans="2:3" x14ac:dyDescent="0.2">
      <c r="B1577" s="3"/>
      <c r="C1577" s="3"/>
    </row>
    <row r="1578" spans="2:3" x14ac:dyDescent="0.2">
      <c r="B1578" s="3"/>
      <c r="C1578" s="3"/>
    </row>
    <row r="1579" spans="2:3" x14ac:dyDescent="0.2">
      <c r="B1579" s="3"/>
      <c r="C1579" s="3"/>
    </row>
    <row r="1580" spans="2:3" x14ac:dyDescent="0.2">
      <c r="B1580" s="3"/>
      <c r="C1580" s="3"/>
    </row>
    <row r="1581" spans="2:3" x14ac:dyDescent="0.2">
      <c r="B1581" s="3"/>
      <c r="C1581" s="3"/>
    </row>
    <row r="1582" spans="2:3" x14ac:dyDescent="0.2">
      <c r="B1582" s="3"/>
      <c r="C1582" s="3"/>
    </row>
    <row r="1583" spans="2:3" x14ac:dyDescent="0.2">
      <c r="B1583" s="3"/>
      <c r="C1583" s="3"/>
    </row>
    <row r="1584" spans="2:3" x14ac:dyDescent="0.2">
      <c r="B1584" s="3"/>
      <c r="C1584" s="3"/>
    </row>
    <row r="1585" spans="2:3" x14ac:dyDescent="0.2">
      <c r="B1585" s="3"/>
      <c r="C1585" s="3"/>
    </row>
    <row r="1586" spans="2:3" x14ac:dyDescent="0.2">
      <c r="B1586" s="3"/>
      <c r="C1586" s="3"/>
    </row>
    <row r="1587" spans="2:3" x14ac:dyDescent="0.2">
      <c r="B1587" s="3"/>
      <c r="C1587" s="3"/>
    </row>
    <row r="1588" spans="2:3" x14ac:dyDescent="0.2">
      <c r="B1588" s="3"/>
      <c r="C1588" s="3"/>
    </row>
    <row r="1589" spans="2:3" x14ac:dyDescent="0.2">
      <c r="B1589" s="3"/>
      <c r="C1589" s="3"/>
    </row>
    <row r="1590" spans="2:3" x14ac:dyDescent="0.2">
      <c r="B1590" s="3"/>
      <c r="C1590" s="3"/>
    </row>
    <row r="1591" spans="2:3" x14ac:dyDescent="0.2">
      <c r="B1591" s="3"/>
      <c r="C1591" s="3"/>
    </row>
    <row r="1592" spans="2:3" x14ac:dyDescent="0.2">
      <c r="B1592" s="3"/>
      <c r="C1592" s="3"/>
    </row>
    <row r="1593" spans="2:3" x14ac:dyDescent="0.2">
      <c r="B1593" s="3"/>
      <c r="C1593" s="3"/>
    </row>
    <row r="1594" spans="2:3" x14ac:dyDescent="0.2">
      <c r="B1594" s="3"/>
      <c r="C1594" s="3"/>
    </row>
    <row r="1595" spans="2:3" x14ac:dyDescent="0.2">
      <c r="B1595" s="3"/>
      <c r="C1595" s="3"/>
    </row>
    <row r="1596" spans="2:3" x14ac:dyDescent="0.2">
      <c r="B1596" s="3"/>
      <c r="C1596" s="3"/>
    </row>
    <row r="1597" spans="2:3" x14ac:dyDescent="0.2">
      <c r="B1597" s="3"/>
      <c r="C1597" s="3"/>
    </row>
    <row r="1598" spans="2:3" x14ac:dyDescent="0.2">
      <c r="B1598" s="3"/>
      <c r="C1598" s="3"/>
    </row>
    <row r="1599" spans="2:3" x14ac:dyDescent="0.2">
      <c r="B1599" s="3"/>
      <c r="C1599" s="3"/>
    </row>
    <row r="1600" spans="2:3" x14ac:dyDescent="0.2">
      <c r="B1600" s="3"/>
      <c r="C1600" s="3"/>
    </row>
    <row r="1601" spans="2:3" x14ac:dyDescent="0.2">
      <c r="B1601" s="3"/>
      <c r="C1601" s="3"/>
    </row>
    <row r="1602" spans="2:3" x14ac:dyDescent="0.2">
      <c r="B1602" s="3"/>
      <c r="C1602" s="3"/>
    </row>
    <row r="1603" spans="2:3" x14ac:dyDescent="0.2">
      <c r="B1603" s="3"/>
      <c r="C1603" s="3"/>
    </row>
    <row r="1604" spans="2:3" x14ac:dyDescent="0.2">
      <c r="B1604" s="3"/>
      <c r="C1604" s="3"/>
    </row>
    <row r="1605" spans="2:3" x14ac:dyDescent="0.2">
      <c r="B1605" s="3"/>
      <c r="C1605" s="3"/>
    </row>
    <row r="1606" spans="2:3" x14ac:dyDescent="0.2">
      <c r="B1606" s="3"/>
      <c r="C1606" s="3"/>
    </row>
    <row r="1607" spans="2:3" x14ac:dyDescent="0.2">
      <c r="B1607" s="3"/>
      <c r="C1607" s="3"/>
    </row>
    <row r="1608" spans="2:3" x14ac:dyDescent="0.2">
      <c r="B1608" s="3"/>
      <c r="C1608" s="3"/>
    </row>
    <row r="1609" spans="2:3" x14ac:dyDescent="0.2">
      <c r="B1609" s="3"/>
      <c r="C1609" s="3"/>
    </row>
    <row r="1610" spans="2:3" x14ac:dyDescent="0.2">
      <c r="B1610" s="3"/>
      <c r="C1610" s="3"/>
    </row>
    <row r="1611" spans="2:3" x14ac:dyDescent="0.2">
      <c r="B1611" s="3"/>
      <c r="C1611" s="3"/>
    </row>
    <row r="1612" spans="2:3" x14ac:dyDescent="0.2">
      <c r="B1612" s="3"/>
      <c r="C1612" s="3"/>
    </row>
    <row r="1613" spans="2:3" x14ac:dyDescent="0.2">
      <c r="B1613" s="3"/>
      <c r="C1613" s="3"/>
    </row>
    <row r="1614" spans="2:3" x14ac:dyDescent="0.2">
      <c r="B1614" s="3"/>
      <c r="C1614" s="3"/>
    </row>
    <row r="1615" spans="2:3" x14ac:dyDescent="0.2">
      <c r="B1615" s="3"/>
      <c r="C1615" s="3"/>
    </row>
    <row r="1616" spans="2:3" x14ac:dyDescent="0.2">
      <c r="B1616" s="3"/>
      <c r="C1616" s="3"/>
    </row>
    <row r="1617" spans="2:3" x14ac:dyDescent="0.2">
      <c r="B1617" s="3"/>
      <c r="C1617" s="3"/>
    </row>
    <row r="1618" spans="2:3" x14ac:dyDescent="0.2">
      <c r="B1618" s="3"/>
      <c r="C1618" s="3"/>
    </row>
    <row r="1619" spans="2:3" x14ac:dyDescent="0.2">
      <c r="B1619" s="3"/>
      <c r="C1619" s="3"/>
    </row>
    <row r="1620" spans="2:3" x14ac:dyDescent="0.2">
      <c r="B1620" s="3"/>
      <c r="C1620" s="3"/>
    </row>
    <row r="1621" spans="2:3" x14ac:dyDescent="0.2">
      <c r="B1621" s="3"/>
      <c r="C1621" s="3"/>
    </row>
    <row r="1622" spans="2:3" x14ac:dyDescent="0.2">
      <c r="B1622" s="3"/>
      <c r="C1622" s="3"/>
    </row>
    <row r="1623" spans="2:3" x14ac:dyDescent="0.2">
      <c r="B1623" s="3"/>
      <c r="C1623" s="3"/>
    </row>
    <row r="1624" spans="2:3" x14ac:dyDescent="0.2">
      <c r="B1624" s="3"/>
      <c r="C1624" s="3"/>
    </row>
    <row r="1625" spans="2:3" x14ac:dyDescent="0.2">
      <c r="B1625" s="3"/>
      <c r="C1625" s="3"/>
    </row>
    <row r="1626" spans="2:3" x14ac:dyDescent="0.2">
      <c r="B1626" s="3"/>
      <c r="C1626" s="3"/>
    </row>
    <row r="1627" spans="2:3" x14ac:dyDescent="0.2">
      <c r="B1627" s="3"/>
      <c r="C1627" s="3"/>
    </row>
    <row r="1628" spans="2:3" x14ac:dyDescent="0.2">
      <c r="B1628" s="3"/>
      <c r="C1628" s="3"/>
    </row>
    <row r="1629" spans="2:3" x14ac:dyDescent="0.2">
      <c r="B1629" s="3"/>
      <c r="C1629" s="3"/>
    </row>
    <row r="1630" spans="2:3" x14ac:dyDescent="0.2">
      <c r="B1630" s="3"/>
      <c r="C1630" s="3"/>
    </row>
    <row r="1631" spans="2:3" x14ac:dyDescent="0.2">
      <c r="B1631" s="3"/>
      <c r="C1631" s="3"/>
    </row>
    <row r="1632" spans="2:3" x14ac:dyDescent="0.2">
      <c r="B1632" s="3"/>
      <c r="C1632" s="3"/>
    </row>
    <row r="1633" spans="2:3" x14ac:dyDescent="0.2">
      <c r="B1633" s="3"/>
      <c r="C1633" s="3"/>
    </row>
    <row r="1634" spans="2:3" x14ac:dyDescent="0.2">
      <c r="B1634" s="3"/>
      <c r="C1634" s="3"/>
    </row>
    <row r="1635" spans="2:3" x14ac:dyDescent="0.2">
      <c r="B1635" s="3"/>
      <c r="C1635" s="3"/>
    </row>
    <row r="1636" spans="2:3" x14ac:dyDescent="0.2">
      <c r="B1636" s="3"/>
      <c r="C1636" s="3"/>
    </row>
    <row r="1637" spans="2:3" x14ac:dyDescent="0.2">
      <c r="B1637" s="3"/>
      <c r="C1637" s="3"/>
    </row>
    <row r="1638" spans="2:3" x14ac:dyDescent="0.2">
      <c r="B1638" s="3"/>
      <c r="C1638" s="3"/>
    </row>
    <row r="1639" spans="2:3" x14ac:dyDescent="0.2">
      <c r="B1639" s="3"/>
      <c r="C1639" s="3"/>
    </row>
    <row r="1640" spans="2:3" x14ac:dyDescent="0.2">
      <c r="B1640" s="3"/>
      <c r="C1640" s="3"/>
    </row>
    <row r="1641" spans="2:3" x14ac:dyDescent="0.2">
      <c r="B1641" s="3"/>
      <c r="C1641" s="3"/>
    </row>
    <row r="1642" spans="2:3" x14ac:dyDescent="0.2">
      <c r="B1642" s="3"/>
      <c r="C1642" s="3"/>
    </row>
    <row r="1643" spans="2:3" x14ac:dyDescent="0.2">
      <c r="B1643" s="3"/>
      <c r="C1643" s="3"/>
    </row>
    <row r="1644" spans="2:3" x14ac:dyDescent="0.2">
      <c r="B1644" s="3"/>
      <c r="C1644" s="3"/>
    </row>
    <row r="1645" spans="2:3" x14ac:dyDescent="0.2">
      <c r="B1645" s="3"/>
      <c r="C1645" s="3"/>
    </row>
    <row r="1646" spans="2:3" x14ac:dyDescent="0.2">
      <c r="B1646" s="3"/>
      <c r="C1646" s="3"/>
    </row>
    <row r="1647" spans="2:3" x14ac:dyDescent="0.2">
      <c r="B1647" s="3"/>
      <c r="C1647" s="3"/>
    </row>
    <row r="1648" spans="2:3" x14ac:dyDescent="0.2">
      <c r="B1648" s="3"/>
      <c r="C1648" s="3"/>
    </row>
    <row r="1649" spans="2:3" x14ac:dyDescent="0.2">
      <c r="B1649" s="3"/>
      <c r="C1649" s="3"/>
    </row>
    <row r="1650" spans="2:3" x14ac:dyDescent="0.2">
      <c r="B1650" s="3"/>
      <c r="C1650" s="3"/>
    </row>
    <row r="1651" spans="2:3" x14ac:dyDescent="0.2">
      <c r="B1651" s="3"/>
      <c r="C1651" s="3"/>
    </row>
    <row r="1652" spans="2:3" x14ac:dyDescent="0.2">
      <c r="B1652" s="3"/>
      <c r="C1652" s="3"/>
    </row>
    <row r="1653" spans="2:3" x14ac:dyDescent="0.2">
      <c r="B1653" s="3"/>
      <c r="C1653" s="3"/>
    </row>
    <row r="1654" spans="2:3" x14ac:dyDescent="0.2">
      <c r="B1654" s="3"/>
      <c r="C1654" s="3"/>
    </row>
    <row r="1655" spans="2:3" x14ac:dyDescent="0.2">
      <c r="B1655" s="3"/>
      <c r="C1655" s="3"/>
    </row>
    <row r="1656" spans="2:3" x14ac:dyDescent="0.2">
      <c r="B1656" s="3"/>
      <c r="C1656" s="3"/>
    </row>
    <row r="1657" spans="2:3" x14ac:dyDescent="0.2">
      <c r="B1657" s="3"/>
      <c r="C1657" s="3"/>
    </row>
    <row r="1658" spans="2:3" x14ac:dyDescent="0.2">
      <c r="B1658" s="3"/>
      <c r="C1658" s="3"/>
    </row>
    <row r="1659" spans="2:3" x14ac:dyDescent="0.2">
      <c r="B1659" s="3"/>
      <c r="C1659" s="3"/>
    </row>
    <row r="1660" spans="2:3" x14ac:dyDescent="0.2">
      <c r="B1660" s="3"/>
      <c r="C1660" s="3"/>
    </row>
    <row r="1661" spans="2:3" x14ac:dyDescent="0.2">
      <c r="B1661" s="3"/>
      <c r="C1661" s="3"/>
    </row>
    <row r="1662" spans="2:3" x14ac:dyDescent="0.2">
      <c r="B1662" s="3"/>
      <c r="C1662" s="3"/>
    </row>
    <row r="1663" spans="2:3" x14ac:dyDescent="0.2">
      <c r="B1663" s="3"/>
      <c r="C1663" s="3"/>
    </row>
    <row r="1664" spans="2:3" x14ac:dyDescent="0.2">
      <c r="B1664" s="3"/>
      <c r="C1664" s="3"/>
    </row>
    <row r="1665" spans="2:3" x14ac:dyDescent="0.2">
      <c r="B1665" s="3"/>
      <c r="C1665" s="3"/>
    </row>
    <row r="1666" spans="2:3" x14ac:dyDescent="0.2">
      <c r="B1666" s="3"/>
      <c r="C1666" s="3"/>
    </row>
    <row r="1667" spans="2:3" x14ac:dyDescent="0.2">
      <c r="B1667" s="3"/>
      <c r="C1667" s="3"/>
    </row>
    <row r="1668" spans="2:3" x14ac:dyDescent="0.2">
      <c r="B1668" s="3"/>
      <c r="C1668" s="3"/>
    </row>
    <row r="1669" spans="2:3" x14ac:dyDescent="0.2">
      <c r="B1669" s="3"/>
      <c r="C1669" s="3"/>
    </row>
    <row r="1670" spans="2:3" x14ac:dyDescent="0.2">
      <c r="B1670" s="3"/>
      <c r="C1670" s="3"/>
    </row>
    <row r="1671" spans="2:3" x14ac:dyDescent="0.2">
      <c r="B1671" s="3"/>
      <c r="C1671" s="3"/>
    </row>
    <row r="1672" spans="2:3" x14ac:dyDescent="0.2">
      <c r="B1672" s="3"/>
      <c r="C1672" s="3"/>
    </row>
    <row r="1673" spans="2:3" x14ac:dyDescent="0.2">
      <c r="B1673" s="3"/>
      <c r="C1673" s="3"/>
    </row>
    <row r="1674" spans="2:3" x14ac:dyDescent="0.2">
      <c r="B1674" s="3"/>
      <c r="C1674" s="3"/>
    </row>
    <row r="1675" spans="2:3" x14ac:dyDescent="0.2">
      <c r="B1675" s="3"/>
      <c r="C1675" s="3"/>
    </row>
    <row r="1676" spans="2:3" x14ac:dyDescent="0.2">
      <c r="B1676" s="3"/>
      <c r="C1676" s="3"/>
    </row>
    <row r="1677" spans="2:3" x14ac:dyDescent="0.2">
      <c r="B1677" s="3"/>
      <c r="C1677" s="3"/>
    </row>
    <row r="1678" spans="2:3" x14ac:dyDescent="0.2">
      <c r="B1678" s="3"/>
      <c r="C1678" s="3"/>
    </row>
    <row r="1679" spans="2:3" x14ac:dyDescent="0.2">
      <c r="B1679" s="3"/>
      <c r="C1679" s="3"/>
    </row>
    <row r="1680" spans="2:3" x14ac:dyDescent="0.2">
      <c r="B1680" s="3"/>
      <c r="C1680" s="3"/>
    </row>
    <row r="1681" spans="2:3" x14ac:dyDescent="0.2">
      <c r="B1681" s="3"/>
      <c r="C1681" s="3"/>
    </row>
    <row r="1682" spans="2:3" x14ac:dyDescent="0.2">
      <c r="B1682" s="3"/>
      <c r="C1682" s="3"/>
    </row>
    <row r="1683" spans="2:3" x14ac:dyDescent="0.2">
      <c r="B1683" s="3"/>
      <c r="C1683" s="3"/>
    </row>
    <row r="1684" spans="2:3" x14ac:dyDescent="0.2">
      <c r="B1684" s="3"/>
      <c r="C1684" s="3"/>
    </row>
    <row r="1685" spans="2:3" x14ac:dyDescent="0.2">
      <c r="B1685" s="3"/>
      <c r="C1685" s="3"/>
    </row>
    <row r="1686" spans="2:3" x14ac:dyDescent="0.2">
      <c r="B1686" s="3"/>
      <c r="C1686" s="3"/>
    </row>
    <row r="1687" spans="2:3" x14ac:dyDescent="0.2">
      <c r="B1687" s="3"/>
      <c r="C1687" s="3"/>
    </row>
    <row r="1688" spans="2:3" x14ac:dyDescent="0.2">
      <c r="B1688" s="3"/>
      <c r="C1688" s="3"/>
    </row>
    <row r="1689" spans="2:3" x14ac:dyDescent="0.2">
      <c r="B1689" s="3"/>
      <c r="C1689" s="3"/>
    </row>
    <row r="1690" spans="2:3" x14ac:dyDescent="0.2">
      <c r="B1690" s="3"/>
      <c r="C1690" s="3"/>
    </row>
    <row r="1691" spans="2:3" x14ac:dyDescent="0.2">
      <c r="B1691" s="3"/>
      <c r="C1691" s="3"/>
    </row>
    <row r="1692" spans="2:3" x14ac:dyDescent="0.2">
      <c r="B1692" s="3"/>
      <c r="C1692" s="3"/>
    </row>
    <row r="1693" spans="2:3" x14ac:dyDescent="0.2">
      <c r="B1693" s="3"/>
      <c r="C1693" s="3"/>
    </row>
    <row r="1694" spans="2:3" x14ac:dyDescent="0.2">
      <c r="B1694" s="3"/>
      <c r="C1694" s="3"/>
    </row>
    <row r="1695" spans="2:3" x14ac:dyDescent="0.2">
      <c r="B1695" s="3"/>
      <c r="C1695" s="3"/>
    </row>
    <row r="1696" spans="2:3" x14ac:dyDescent="0.2">
      <c r="B1696" s="3"/>
      <c r="C1696" s="3"/>
    </row>
    <row r="1697" spans="2:3" x14ac:dyDescent="0.2">
      <c r="B1697" s="3"/>
      <c r="C1697" s="3"/>
    </row>
    <row r="1698" spans="2:3" x14ac:dyDescent="0.2">
      <c r="B1698" s="3"/>
      <c r="C1698" s="3"/>
    </row>
    <row r="1699" spans="2:3" x14ac:dyDescent="0.2">
      <c r="B1699" s="3"/>
      <c r="C1699" s="3"/>
    </row>
    <row r="1700" spans="2:3" x14ac:dyDescent="0.2">
      <c r="B1700" s="3"/>
      <c r="C1700" s="3"/>
    </row>
    <row r="1701" spans="2:3" x14ac:dyDescent="0.2">
      <c r="B1701" s="3"/>
      <c r="C1701" s="3"/>
    </row>
    <row r="1702" spans="2:3" x14ac:dyDescent="0.2">
      <c r="B1702" s="3"/>
      <c r="C1702" s="3"/>
    </row>
    <row r="1703" spans="2:3" x14ac:dyDescent="0.2">
      <c r="B1703" s="3"/>
      <c r="C1703" s="3"/>
    </row>
    <row r="1704" spans="2:3" x14ac:dyDescent="0.2">
      <c r="B1704" s="3"/>
      <c r="C1704" s="3"/>
    </row>
    <row r="1705" spans="2:3" x14ac:dyDescent="0.2">
      <c r="B1705" s="3"/>
      <c r="C1705" s="3"/>
    </row>
    <row r="1706" spans="2:3" x14ac:dyDescent="0.2">
      <c r="B1706" s="3"/>
      <c r="C1706" s="3"/>
    </row>
    <row r="1707" spans="2:3" x14ac:dyDescent="0.2">
      <c r="B1707" s="3"/>
      <c r="C1707" s="3"/>
    </row>
    <row r="1708" spans="2:3" x14ac:dyDescent="0.2">
      <c r="B1708" s="3"/>
      <c r="C1708" s="3"/>
    </row>
    <row r="1709" spans="2:3" x14ac:dyDescent="0.2">
      <c r="B1709" s="3"/>
      <c r="C1709" s="3"/>
    </row>
    <row r="1710" spans="2:3" x14ac:dyDescent="0.2">
      <c r="B1710" s="3"/>
      <c r="C1710" s="3"/>
    </row>
    <row r="1711" spans="2:3" x14ac:dyDescent="0.2">
      <c r="B1711" s="3"/>
      <c r="C1711" s="3"/>
    </row>
    <row r="1712" spans="2:3" x14ac:dyDescent="0.2">
      <c r="B1712" s="3"/>
      <c r="C1712" s="3"/>
    </row>
    <row r="1713" spans="2:3" x14ac:dyDescent="0.2">
      <c r="B1713" s="3"/>
      <c r="C1713" s="3"/>
    </row>
    <row r="1714" spans="2:3" x14ac:dyDescent="0.2">
      <c r="B1714" s="3"/>
      <c r="C1714" s="3"/>
    </row>
    <row r="1715" spans="2:3" x14ac:dyDescent="0.2">
      <c r="B1715" s="3"/>
      <c r="C1715" s="3"/>
    </row>
    <row r="1716" spans="2:3" x14ac:dyDescent="0.2">
      <c r="B1716" s="3"/>
      <c r="C1716" s="3"/>
    </row>
    <row r="1717" spans="2:3" x14ac:dyDescent="0.2">
      <c r="B1717" s="3"/>
      <c r="C1717" s="3"/>
    </row>
    <row r="1718" spans="2:3" x14ac:dyDescent="0.2">
      <c r="B1718" s="3"/>
      <c r="C1718" s="3"/>
    </row>
    <row r="1719" spans="2:3" x14ac:dyDescent="0.2">
      <c r="B1719" s="3"/>
      <c r="C1719" s="3"/>
    </row>
    <row r="1720" spans="2:3" x14ac:dyDescent="0.2">
      <c r="B1720" s="3"/>
      <c r="C1720" s="3"/>
    </row>
    <row r="1721" spans="2:3" x14ac:dyDescent="0.2">
      <c r="B1721" s="3"/>
      <c r="C1721" s="3"/>
    </row>
    <row r="1722" spans="2:3" x14ac:dyDescent="0.2">
      <c r="B1722" s="3"/>
      <c r="C1722" s="3"/>
    </row>
    <row r="1723" spans="2:3" x14ac:dyDescent="0.2">
      <c r="B1723" s="3"/>
      <c r="C1723" s="3"/>
    </row>
    <row r="1724" spans="2:3" x14ac:dyDescent="0.2">
      <c r="B1724" s="3"/>
      <c r="C1724" s="3"/>
    </row>
    <row r="1725" spans="2:3" x14ac:dyDescent="0.2">
      <c r="B1725" s="3"/>
      <c r="C1725" s="3"/>
    </row>
    <row r="1726" spans="2:3" x14ac:dyDescent="0.2">
      <c r="B1726" s="3"/>
      <c r="C1726" s="3"/>
    </row>
    <row r="1727" spans="2:3" x14ac:dyDescent="0.2">
      <c r="B1727" s="3"/>
      <c r="C1727" s="3"/>
    </row>
    <row r="1728" spans="2:3" x14ac:dyDescent="0.2">
      <c r="B1728" s="3"/>
      <c r="C1728" s="3"/>
    </row>
    <row r="1729" spans="2:3" x14ac:dyDescent="0.2">
      <c r="B1729" s="3"/>
      <c r="C1729" s="3"/>
    </row>
    <row r="1730" spans="2:3" x14ac:dyDescent="0.2">
      <c r="B1730" s="3"/>
      <c r="C1730" s="3"/>
    </row>
    <row r="1731" spans="2:3" x14ac:dyDescent="0.2">
      <c r="B1731" s="3"/>
      <c r="C1731" s="3"/>
    </row>
    <row r="1732" spans="2:3" x14ac:dyDescent="0.2">
      <c r="B1732" s="3"/>
      <c r="C1732" s="3"/>
    </row>
    <row r="1733" spans="2:3" x14ac:dyDescent="0.2">
      <c r="B1733" s="3"/>
      <c r="C1733" s="3"/>
    </row>
    <row r="1734" spans="2:3" x14ac:dyDescent="0.2">
      <c r="B1734" s="3"/>
      <c r="C1734" s="3"/>
    </row>
    <row r="1735" spans="2:3" x14ac:dyDescent="0.2">
      <c r="B1735" s="3"/>
      <c r="C1735" s="3"/>
    </row>
    <row r="1736" spans="2:3" x14ac:dyDescent="0.2">
      <c r="B1736" s="3"/>
      <c r="C1736" s="3"/>
    </row>
    <row r="1737" spans="2:3" x14ac:dyDescent="0.2">
      <c r="B1737" s="3"/>
      <c r="C1737" s="3"/>
    </row>
    <row r="1738" spans="2:3" x14ac:dyDescent="0.2">
      <c r="B1738" s="3"/>
      <c r="C1738" s="3"/>
    </row>
    <row r="1739" spans="2:3" x14ac:dyDescent="0.2">
      <c r="B1739" s="3"/>
      <c r="C1739" s="3"/>
    </row>
    <row r="1740" spans="2:3" x14ac:dyDescent="0.2">
      <c r="B1740" s="3"/>
      <c r="C1740" s="3"/>
    </row>
    <row r="1741" spans="2:3" x14ac:dyDescent="0.2">
      <c r="B1741" s="3"/>
      <c r="C1741" s="3"/>
    </row>
    <row r="1742" spans="2:3" x14ac:dyDescent="0.2">
      <c r="B1742" s="3"/>
      <c r="C1742" s="3"/>
    </row>
    <row r="1743" spans="2:3" x14ac:dyDescent="0.2">
      <c r="B1743" s="3"/>
      <c r="C1743" s="3"/>
    </row>
    <row r="1744" spans="2:3" x14ac:dyDescent="0.2">
      <c r="B1744" s="3"/>
      <c r="C1744" s="3"/>
    </row>
    <row r="1745" spans="2:3" x14ac:dyDescent="0.2">
      <c r="B1745" s="3"/>
      <c r="C1745" s="3"/>
    </row>
    <row r="1746" spans="2:3" x14ac:dyDescent="0.2">
      <c r="B1746" s="3"/>
      <c r="C1746" s="3"/>
    </row>
    <row r="1747" spans="2:3" x14ac:dyDescent="0.2">
      <c r="B1747" s="3"/>
      <c r="C1747" s="3"/>
    </row>
    <row r="1748" spans="2:3" x14ac:dyDescent="0.2">
      <c r="B1748" s="3"/>
      <c r="C1748" s="3"/>
    </row>
    <row r="1749" spans="2:3" x14ac:dyDescent="0.2">
      <c r="B1749" s="3"/>
      <c r="C1749" s="3"/>
    </row>
    <row r="1750" spans="2:3" x14ac:dyDescent="0.2">
      <c r="B1750" s="3"/>
      <c r="C1750" s="3"/>
    </row>
    <row r="1751" spans="2:3" x14ac:dyDescent="0.2">
      <c r="B1751" s="3"/>
      <c r="C1751" s="3"/>
    </row>
    <row r="1752" spans="2:3" x14ac:dyDescent="0.2">
      <c r="B1752" s="3"/>
      <c r="C1752" s="3"/>
    </row>
    <row r="1753" spans="2:3" x14ac:dyDescent="0.2">
      <c r="B1753" s="3"/>
      <c r="C1753" s="3"/>
    </row>
    <row r="1754" spans="2:3" x14ac:dyDescent="0.2">
      <c r="B1754" s="3"/>
      <c r="C1754" s="3"/>
    </row>
    <row r="1755" spans="2:3" x14ac:dyDescent="0.2">
      <c r="B1755" s="3"/>
      <c r="C1755" s="3"/>
    </row>
    <row r="1756" spans="2:3" x14ac:dyDescent="0.2">
      <c r="B1756" s="3"/>
      <c r="C1756" s="3"/>
    </row>
    <row r="1757" spans="2:3" x14ac:dyDescent="0.2">
      <c r="B1757" s="3"/>
      <c r="C1757" s="3"/>
    </row>
    <row r="1758" spans="2:3" x14ac:dyDescent="0.2">
      <c r="B1758" s="3"/>
      <c r="C1758" s="3"/>
    </row>
    <row r="1759" spans="2:3" x14ac:dyDescent="0.2">
      <c r="B1759" s="3"/>
      <c r="C1759" s="3"/>
    </row>
    <row r="1760" spans="2:3" x14ac:dyDescent="0.2">
      <c r="B1760" s="3"/>
      <c r="C1760" s="3"/>
    </row>
    <row r="1761" spans="2:3" x14ac:dyDescent="0.2">
      <c r="B1761" s="3"/>
      <c r="C1761" s="3"/>
    </row>
    <row r="1762" spans="2:3" x14ac:dyDescent="0.2">
      <c r="B1762" s="3"/>
      <c r="C1762" s="3"/>
    </row>
    <row r="1763" spans="2:3" x14ac:dyDescent="0.2">
      <c r="B1763" s="3"/>
      <c r="C1763" s="3"/>
    </row>
    <row r="1764" spans="2:3" x14ac:dyDescent="0.2">
      <c r="B1764" s="3"/>
      <c r="C1764" s="3"/>
    </row>
    <row r="1765" spans="2:3" x14ac:dyDescent="0.2">
      <c r="B1765" s="3"/>
      <c r="C1765" s="3"/>
    </row>
    <row r="1766" spans="2:3" x14ac:dyDescent="0.2">
      <c r="B1766" s="3"/>
      <c r="C1766" s="3"/>
    </row>
    <row r="1767" spans="2:3" x14ac:dyDescent="0.2">
      <c r="B1767" s="3"/>
      <c r="C1767" s="3"/>
    </row>
    <row r="1768" spans="2:3" x14ac:dyDescent="0.2">
      <c r="B1768" s="3"/>
      <c r="C1768" s="3"/>
    </row>
    <row r="1769" spans="2:3" x14ac:dyDescent="0.2">
      <c r="B1769" s="3"/>
      <c r="C1769" s="3"/>
    </row>
    <row r="1770" spans="2:3" x14ac:dyDescent="0.2">
      <c r="B1770" s="3"/>
      <c r="C1770" s="3"/>
    </row>
    <row r="1771" spans="2:3" x14ac:dyDescent="0.2">
      <c r="B1771" s="3"/>
      <c r="C1771" s="3"/>
    </row>
    <row r="1772" spans="2:3" x14ac:dyDescent="0.2">
      <c r="B1772" s="3"/>
      <c r="C1772" s="3"/>
    </row>
    <row r="1773" spans="2:3" x14ac:dyDescent="0.2">
      <c r="B1773" s="3"/>
      <c r="C1773" s="3"/>
    </row>
    <row r="1774" spans="2:3" x14ac:dyDescent="0.2">
      <c r="B1774" s="3"/>
      <c r="C1774" s="3"/>
    </row>
    <row r="1775" spans="2:3" x14ac:dyDescent="0.2">
      <c r="B1775" s="3"/>
      <c r="C1775" s="3"/>
    </row>
    <row r="1776" spans="2:3" x14ac:dyDescent="0.2">
      <c r="B1776" s="3"/>
      <c r="C1776" s="3"/>
    </row>
    <row r="1777" spans="2:3" x14ac:dyDescent="0.2">
      <c r="B1777" s="3"/>
      <c r="C1777" s="3"/>
    </row>
    <row r="1778" spans="2:3" x14ac:dyDescent="0.2">
      <c r="B1778" s="3"/>
      <c r="C1778" s="3"/>
    </row>
    <row r="1779" spans="2:3" x14ac:dyDescent="0.2">
      <c r="B1779" s="3"/>
      <c r="C1779" s="3"/>
    </row>
    <row r="1780" spans="2:3" x14ac:dyDescent="0.2">
      <c r="B1780" s="3"/>
      <c r="C1780" s="3"/>
    </row>
    <row r="1781" spans="2:3" x14ac:dyDescent="0.2">
      <c r="B1781" s="3"/>
      <c r="C1781" s="3"/>
    </row>
    <row r="1782" spans="2:3" x14ac:dyDescent="0.2">
      <c r="B1782" s="3"/>
      <c r="C1782" s="3"/>
    </row>
    <row r="1783" spans="2:3" x14ac:dyDescent="0.2">
      <c r="B1783" s="3"/>
      <c r="C1783" s="3"/>
    </row>
    <row r="1784" spans="2:3" x14ac:dyDescent="0.2">
      <c r="B1784" s="3"/>
      <c r="C1784" s="3"/>
    </row>
    <row r="1785" spans="2:3" x14ac:dyDescent="0.2">
      <c r="B1785" s="3"/>
      <c r="C1785" s="3"/>
    </row>
    <row r="1786" spans="2:3" x14ac:dyDescent="0.2">
      <c r="B1786" s="3"/>
      <c r="C1786" s="3"/>
    </row>
    <row r="1787" spans="2:3" x14ac:dyDescent="0.2">
      <c r="B1787" s="3"/>
      <c r="C1787" s="3"/>
    </row>
    <row r="1788" spans="2:3" x14ac:dyDescent="0.2">
      <c r="B1788" s="3"/>
      <c r="C1788" s="3"/>
    </row>
    <row r="1789" spans="2:3" x14ac:dyDescent="0.2">
      <c r="B1789" s="3"/>
      <c r="C1789" s="3"/>
    </row>
    <row r="1790" spans="2:3" x14ac:dyDescent="0.2">
      <c r="B1790" s="3"/>
      <c r="C1790" s="3"/>
    </row>
    <row r="1791" spans="2:3" x14ac:dyDescent="0.2">
      <c r="B1791" s="3"/>
      <c r="C1791" s="3"/>
    </row>
    <row r="1792" spans="2:3" x14ac:dyDescent="0.2">
      <c r="B1792" s="3"/>
      <c r="C1792" s="3"/>
    </row>
    <row r="1793" spans="2:3" x14ac:dyDescent="0.2">
      <c r="B1793" s="3"/>
      <c r="C1793" s="3"/>
    </row>
    <row r="1794" spans="2:3" x14ac:dyDescent="0.2">
      <c r="B1794" s="3"/>
      <c r="C1794" s="3"/>
    </row>
    <row r="1795" spans="2:3" x14ac:dyDescent="0.2">
      <c r="B1795" s="3"/>
      <c r="C1795" s="3"/>
    </row>
    <row r="1796" spans="2:3" x14ac:dyDescent="0.2">
      <c r="B1796" s="3"/>
      <c r="C1796" s="3"/>
    </row>
    <row r="1797" spans="2:3" x14ac:dyDescent="0.2">
      <c r="B1797" s="3"/>
      <c r="C1797" s="3"/>
    </row>
    <row r="1798" spans="2:3" x14ac:dyDescent="0.2">
      <c r="B1798" s="3"/>
      <c r="C1798" s="3"/>
    </row>
    <row r="1799" spans="2:3" x14ac:dyDescent="0.2">
      <c r="B1799" s="3"/>
      <c r="C1799" s="3"/>
    </row>
    <row r="1800" spans="2:3" x14ac:dyDescent="0.2">
      <c r="B1800" s="3"/>
      <c r="C1800" s="3"/>
    </row>
    <row r="1801" spans="2:3" x14ac:dyDescent="0.2">
      <c r="B1801" s="3"/>
      <c r="C1801" s="3"/>
    </row>
    <row r="1802" spans="2:3" x14ac:dyDescent="0.2">
      <c r="B1802" s="3"/>
      <c r="C1802" s="3"/>
    </row>
    <row r="1803" spans="2:3" x14ac:dyDescent="0.2">
      <c r="B1803" s="3"/>
      <c r="C1803" s="3"/>
    </row>
    <row r="1804" spans="2:3" x14ac:dyDescent="0.2">
      <c r="B1804" s="3"/>
      <c r="C1804" s="3"/>
    </row>
    <row r="1805" spans="2:3" x14ac:dyDescent="0.2">
      <c r="B1805" s="3"/>
      <c r="C1805" s="3"/>
    </row>
    <row r="1806" spans="2:3" x14ac:dyDescent="0.2">
      <c r="B1806" s="3"/>
      <c r="C1806" s="3"/>
    </row>
    <row r="1807" spans="2:3" x14ac:dyDescent="0.2">
      <c r="B1807" s="3"/>
      <c r="C1807" s="3"/>
    </row>
    <row r="1808" spans="2:3" x14ac:dyDescent="0.2">
      <c r="B1808" s="3"/>
      <c r="C1808" s="3"/>
    </row>
    <row r="1809" spans="2:3" x14ac:dyDescent="0.2">
      <c r="B1809" s="3"/>
      <c r="C1809" s="3"/>
    </row>
    <row r="1810" spans="2:3" x14ac:dyDescent="0.2">
      <c r="B1810" s="3"/>
      <c r="C1810" s="3"/>
    </row>
    <row r="1811" spans="2:3" x14ac:dyDescent="0.2">
      <c r="B1811" s="3"/>
      <c r="C1811" s="3"/>
    </row>
    <row r="1812" spans="2:3" x14ac:dyDescent="0.2">
      <c r="B1812" s="3"/>
      <c r="C1812" s="3"/>
    </row>
    <row r="1813" spans="2:3" x14ac:dyDescent="0.2">
      <c r="B1813" s="3"/>
      <c r="C1813" s="3"/>
    </row>
    <row r="1814" spans="2:3" x14ac:dyDescent="0.2">
      <c r="B1814" s="3"/>
      <c r="C1814" s="3"/>
    </row>
    <row r="1815" spans="2:3" x14ac:dyDescent="0.2">
      <c r="B1815" s="3"/>
      <c r="C1815" s="3"/>
    </row>
    <row r="1816" spans="2:3" x14ac:dyDescent="0.2">
      <c r="B1816" s="3"/>
      <c r="C1816" s="3"/>
    </row>
    <row r="1817" spans="2:3" x14ac:dyDescent="0.2">
      <c r="B1817" s="3"/>
      <c r="C1817" s="3"/>
    </row>
    <row r="1818" spans="2:3" x14ac:dyDescent="0.2">
      <c r="B1818" s="3"/>
      <c r="C1818" s="3"/>
    </row>
    <row r="1819" spans="2:3" x14ac:dyDescent="0.2">
      <c r="B1819" s="3"/>
      <c r="C1819" s="3"/>
    </row>
    <row r="1820" spans="2:3" x14ac:dyDescent="0.2">
      <c r="B1820" s="3"/>
      <c r="C1820" s="3"/>
    </row>
    <row r="1821" spans="2:3" x14ac:dyDescent="0.2">
      <c r="B1821" s="3"/>
      <c r="C1821" s="3"/>
    </row>
    <row r="1822" spans="2:3" x14ac:dyDescent="0.2">
      <c r="B1822" s="3"/>
      <c r="C1822" s="3"/>
    </row>
    <row r="1823" spans="2:3" x14ac:dyDescent="0.2">
      <c r="B1823" s="3"/>
      <c r="C1823" s="3"/>
    </row>
    <row r="1824" spans="2:3" x14ac:dyDescent="0.2">
      <c r="B1824" s="3"/>
      <c r="C1824" s="3"/>
    </row>
    <row r="1825" spans="2:3" x14ac:dyDescent="0.2">
      <c r="B1825" s="3"/>
      <c r="C1825" s="3"/>
    </row>
    <row r="1826" spans="2:3" x14ac:dyDescent="0.2">
      <c r="B1826" s="3"/>
      <c r="C1826" s="3"/>
    </row>
    <row r="1827" spans="2:3" x14ac:dyDescent="0.2">
      <c r="B1827" s="3"/>
      <c r="C1827" s="3"/>
    </row>
    <row r="1828" spans="2:3" x14ac:dyDescent="0.2">
      <c r="B1828" s="3"/>
      <c r="C1828" s="3"/>
    </row>
    <row r="1829" spans="2:3" x14ac:dyDescent="0.2">
      <c r="B1829" s="3"/>
      <c r="C1829" s="3"/>
    </row>
    <row r="1830" spans="2:3" x14ac:dyDescent="0.2">
      <c r="B1830" s="3"/>
      <c r="C1830" s="3"/>
    </row>
    <row r="1831" spans="2:3" x14ac:dyDescent="0.2">
      <c r="B1831" s="3"/>
      <c r="C1831" s="3"/>
    </row>
    <row r="1832" spans="2:3" x14ac:dyDescent="0.2">
      <c r="B1832" s="3"/>
      <c r="C1832" s="3"/>
    </row>
    <row r="1833" spans="2:3" x14ac:dyDescent="0.2">
      <c r="B1833" s="3"/>
      <c r="C1833" s="3"/>
    </row>
    <row r="1834" spans="2:3" x14ac:dyDescent="0.2">
      <c r="B1834" s="3"/>
      <c r="C1834" s="3"/>
    </row>
    <row r="1835" spans="2:3" x14ac:dyDescent="0.2">
      <c r="B1835" s="3"/>
      <c r="C1835" s="3"/>
    </row>
    <row r="1836" spans="2:3" x14ac:dyDescent="0.2">
      <c r="B1836" s="3"/>
      <c r="C1836" s="3"/>
    </row>
    <row r="1837" spans="2:3" x14ac:dyDescent="0.2">
      <c r="B1837" s="3"/>
      <c r="C1837" s="3"/>
    </row>
    <row r="1838" spans="2:3" x14ac:dyDescent="0.2">
      <c r="B1838" s="3"/>
      <c r="C1838" s="3"/>
    </row>
    <row r="1839" spans="2:3" x14ac:dyDescent="0.2">
      <c r="B1839" s="3"/>
      <c r="C1839" s="3"/>
    </row>
    <row r="1840" spans="2:3" x14ac:dyDescent="0.2">
      <c r="B1840" s="3"/>
      <c r="C1840" s="3"/>
    </row>
    <row r="1841" spans="2:3" x14ac:dyDescent="0.2">
      <c r="B1841" s="3"/>
      <c r="C1841" s="3"/>
    </row>
    <row r="1842" spans="2:3" x14ac:dyDescent="0.2">
      <c r="B1842" s="3"/>
      <c r="C1842" s="3"/>
    </row>
    <row r="1843" spans="2:3" x14ac:dyDescent="0.2">
      <c r="B1843" s="3"/>
      <c r="C1843" s="3"/>
    </row>
    <row r="1844" spans="2:3" x14ac:dyDescent="0.2">
      <c r="B1844" s="3"/>
      <c r="C1844" s="3"/>
    </row>
    <row r="1845" spans="2:3" x14ac:dyDescent="0.2">
      <c r="B1845" s="3"/>
      <c r="C1845" s="3"/>
    </row>
    <row r="1846" spans="2:3" x14ac:dyDescent="0.2">
      <c r="B1846" s="3"/>
      <c r="C1846" s="3"/>
    </row>
    <row r="1847" spans="2:3" x14ac:dyDescent="0.2">
      <c r="B1847" s="3"/>
      <c r="C1847" s="3"/>
    </row>
    <row r="1848" spans="2:3" x14ac:dyDescent="0.2">
      <c r="B1848" s="3"/>
      <c r="C1848" s="3"/>
    </row>
    <row r="1849" spans="2:3" x14ac:dyDescent="0.2">
      <c r="B1849" s="3"/>
      <c r="C1849" s="3"/>
    </row>
    <row r="1850" spans="2:3" x14ac:dyDescent="0.2">
      <c r="B1850" s="3"/>
      <c r="C1850" s="3"/>
    </row>
    <row r="1851" spans="2:3" x14ac:dyDescent="0.2">
      <c r="B1851" s="3"/>
      <c r="C1851" s="3"/>
    </row>
    <row r="1852" spans="2:3" x14ac:dyDescent="0.2">
      <c r="B1852" s="3"/>
      <c r="C1852" s="3"/>
    </row>
    <row r="1853" spans="2:3" x14ac:dyDescent="0.2">
      <c r="B1853" s="3"/>
      <c r="C1853" s="3"/>
    </row>
    <row r="1854" spans="2:3" x14ac:dyDescent="0.2">
      <c r="B1854" s="3"/>
      <c r="C1854" s="3"/>
    </row>
    <row r="1855" spans="2:3" x14ac:dyDescent="0.2">
      <c r="B1855" s="3"/>
      <c r="C1855" s="3"/>
    </row>
    <row r="1856" spans="2:3" x14ac:dyDescent="0.2">
      <c r="B1856" s="3"/>
      <c r="C1856" s="3"/>
    </row>
    <row r="1857" spans="2:3" x14ac:dyDescent="0.2">
      <c r="B1857" s="3"/>
      <c r="C1857" s="3"/>
    </row>
    <row r="1858" spans="2:3" x14ac:dyDescent="0.2">
      <c r="B1858" s="3"/>
      <c r="C1858" s="3"/>
    </row>
    <row r="1859" spans="2:3" x14ac:dyDescent="0.2">
      <c r="B1859" s="3"/>
      <c r="C1859" s="3"/>
    </row>
    <row r="1860" spans="2:3" x14ac:dyDescent="0.2">
      <c r="B1860" s="3"/>
      <c r="C1860" s="3"/>
    </row>
    <row r="1861" spans="2:3" x14ac:dyDescent="0.2">
      <c r="B1861" s="3"/>
      <c r="C1861" s="3"/>
    </row>
    <row r="1862" spans="2:3" x14ac:dyDescent="0.2">
      <c r="B1862" s="3"/>
      <c r="C1862" s="3"/>
    </row>
    <row r="1863" spans="2:3" x14ac:dyDescent="0.2">
      <c r="B1863" s="3"/>
      <c r="C1863" s="3"/>
    </row>
    <row r="1864" spans="2:3" x14ac:dyDescent="0.2">
      <c r="B1864" s="3"/>
      <c r="C1864" s="3"/>
    </row>
    <row r="1865" spans="2:3" x14ac:dyDescent="0.2">
      <c r="B1865" s="3"/>
      <c r="C1865" s="3"/>
    </row>
    <row r="1866" spans="2:3" x14ac:dyDescent="0.2">
      <c r="B1866" s="3"/>
      <c r="C1866" s="3"/>
    </row>
    <row r="1867" spans="2:3" x14ac:dyDescent="0.2">
      <c r="B1867" s="3"/>
      <c r="C1867" s="3"/>
    </row>
    <row r="1868" spans="2:3" x14ac:dyDescent="0.2">
      <c r="B1868" s="3"/>
      <c r="C1868" s="3"/>
    </row>
    <row r="1869" spans="2:3" x14ac:dyDescent="0.2">
      <c r="B1869" s="3"/>
      <c r="C1869" s="3"/>
    </row>
    <row r="1870" spans="2:3" x14ac:dyDescent="0.2">
      <c r="B1870" s="3"/>
      <c r="C1870" s="3"/>
    </row>
    <row r="1871" spans="2:3" x14ac:dyDescent="0.2">
      <c r="B1871" s="3"/>
      <c r="C1871" s="3"/>
    </row>
    <row r="1872" spans="2:3" x14ac:dyDescent="0.2">
      <c r="B1872" s="3"/>
      <c r="C1872" s="3"/>
    </row>
    <row r="1873" spans="2:3" x14ac:dyDescent="0.2">
      <c r="B1873" s="3"/>
      <c r="C1873" s="3"/>
    </row>
    <row r="1874" spans="2:3" x14ac:dyDescent="0.2">
      <c r="B1874" s="3"/>
      <c r="C1874" s="3"/>
    </row>
    <row r="1875" spans="2:3" x14ac:dyDescent="0.2">
      <c r="B1875" s="3"/>
      <c r="C1875" s="3"/>
    </row>
    <row r="1876" spans="2:3" x14ac:dyDescent="0.2">
      <c r="B1876" s="3"/>
      <c r="C1876" s="3"/>
    </row>
  </sheetData>
  <dataConsolidate/>
  <mergeCells count="15">
    <mergeCell ref="M8:U8"/>
    <mergeCell ref="M5:T5"/>
    <mergeCell ref="U5:U7"/>
    <mergeCell ref="V5:Y5"/>
    <mergeCell ref="D6:D7"/>
    <mergeCell ref="M6:T6"/>
    <mergeCell ref="V6:V7"/>
    <mergeCell ref="W6:W7"/>
    <mergeCell ref="X6:X7"/>
    <mergeCell ref="Y6:Y7"/>
    <mergeCell ref="B2:D2"/>
    <mergeCell ref="B5:B7"/>
    <mergeCell ref="C5:D5"/>
    <mergeCell ref="E5:L5"/>
    <mergeCell ref="B3:C3"/>
  </mergeCells>
  <dataValidations count="8">
    <dataValidation type="list" allowBlank="1" showInputMessage="1" showErrorMessage="1" sqref="E65427:E65492 E9:E12 JA9:JA12 SW9:SW12 ACS9:ACS12 AMO9:AMO12 AWK9:AWK12 BGG9:BGG12 BQC9:BQC12 BZY9:BZY12 CJU9:CJU12 CTQ9:CTQ12 DDM9:DDM12 DNI9:DNI12 DXE9:DXE12 EHA9:EHA12 EQW9:EQW12 FAS9:FAS12 FKO9:FKO12 FUK9:FUK12 GEG9:GEG12 GOC9:GOC12 GXY9:GXY12 HHU9:HHU12 HRQ9:HRQ12 IBM9:IBM12 ILI9:ILI12 IVE9:IVE12 JFA9:JFA12 JOW9:JOW12 JYS9:JYS12 KIO9:KIO12 KSK9:KSK12 LCG9:LCG12 LMC9:LMC12 LVY9:LVY12 MFU9:MFU12 MPQ9:MPQ12 MZM9:MZM12 NJI9:NJI12 NTE9:NTE12 ODA9:ODA12 OMW9:OMW12 OWS9:OWS12 PGO9:PGO12 PQK9:PQK12 QAG9:QAG12 QKC9:QKC12 QTY9:QTY12 RDU9:RDU12 RNQ9:RNQ12 RXM9:RXM12 SHI9:SHI12 SRE9:SRE12 TBA9:TBA12 TKW9:TKW12 TUS9:TUS12 UEO9:UEO12 UOK9:UOK12 UYG9:UYG12 VIC9:VIC12 VRY9:VRY12 WBU9:WBU12 WLQ9:WLQ12 WVM9:WVM12 WVM982931:WVM982996 WLQ982931:WLQ982996 WBU982931:WBU982996 VRY982931:VRY982996 VIC982931:VIC982996 UYG982931:UYG982996 UOK982931:UOK982996 UEO982931:UEO982996 TUS982931:TUS982996 TKW982931:TKW982996 TBA982931:TBA982996 SRE982931:SRE982996 SHI982931:SHI982996 RXM982931:RXM982996 RNQ982931:RNQ982996 RDU982931:RDU982996 QTY982931:QTY982996 QKC982931:QKC982996 QAG982931:QAG982996 PQK982931:PQK982996 PGO982931:PGO982996 OWS982931:OWS982996 OMW982931:OMW982996 ODA982931:ODA982996 NTE982931:NTE982996 NJI982931:NJI982996 MZM982931:MZM982996 MPQ982931:MPQ982996 MFU982931:MFU982996 LVY982931:LVY982996 LMC982931:LMC982996 LCG982931:LCG982996 KSK982931:KSK982996 KIO982931:KIO982996 JYS982931:JYS982996 JOW982931:JOW982996 JFA982931:JFA982996 IVE982931:IVE982996 ILI982931:ILI982996 IBM982931:IBM982996 HRQ982931:HRQ982996 HHU982931:HHU982996 GXY982931:GXY982996 GOC982931:GOC982996 GEG982931:GEG982996 FUK982931:FUK982996 FKO982931:FKO982996 FAS982931:FAS982996 EQW982931:EQW982996 EHA982931:EHA982996 DXE982931:DXE982996 DNI982931:DNI982996 DDM982931:DDM982996 CTQ982931:CTQ982996 CJU982931:CJU982996 BZY982931:BZY982996 BQC982931:BQC982996 BGG982931:BGG982996 AWK982931:AWK982996 AMO982931:AMO982996 ACS982931:ACS982996 SW982931:SW982996 JA982931:JA982996 E982931:E982996 WVM917395:WVM917460 WLQ917395:WLQ917460 WBU917395:WBU917460 VRY917395:VRY917460 VIC917395:VIC917460 UYG917395:UYG917460 UOK917395:UOK917460 UEO917395:UEO917460 TUS917395:TUS917460 TKW917395:TKW917460 TBA917395:TBA917460 SRE917395:SRE917460 SHI917395:SHI917460 RXM917395:RXM917460 RNQ917395:RNQ917460 RDU917395:RDU917460 QTY917395:QTY917460 QKC917395:QKC917460 QAG917395:QAG917460 PQK917395:PQK917460 PGO917395:PGO917460 OWS917395:OWS917460 OMW917395:OMW917460 ODA917395:ODA917460 NTE917395:NTE917460 NJI917395:NJI917460 MZM917395:MZM917460 MPQ917395:MPQ917460 MFU917395:MFU917460 LVY917395:LVY917460 LMC917395:LMC917460 LCG917395:LCG917460 KSK917395:KSK917460 KIO917395:KIO917460 JYS917395:JYS917460 JOW917395:JOW917460 JFA917395:JFA917460 IVE917395:IVE917460 ILI917395:ILI917460 IBM917395:IBM917460 HRQ917395:HRQ917460 HHU917395:HHU917460 GXY917395:GXY917460 GOC917395:GOC917460 GEG917395:GEG917460 FUK917395:FUK917460 FKO917395:FKO917460 FAS917395:FAS917460 EQW917395:EQW917460 EHA917395:EHA917460 DXE917395:DXE917460 DNI917395:DNI917460 DDM917395:DDM917460 CTQ917395:CTQ917460 CJU917395:CJU917460 BZY917395:BZY917460 BQC917395:BQC917460 BGG917395:BGG917460 AWK917395:AWK917460 AMO917395:AMO917460 ACS917395:ACS917460 SW917395:SW917460 JA917395:JA917460 E917395:E917460 WVM851859:WVM851924 WLQ851859:WLQ851924 WBU851859:WBU851924 VRY851859:VRY851924 VIC851859:VIC851924 UYG851859:UYG851924 UOK851859:UOK851924 UEO851859:UEO851924 TUS851859:TUS851924 TKW851859:TKW851924 TBA851859:TBA851924 SRE851859:SRE851924 SHI851859:SHI851924 RXM851859:RXM851924 RNQ851859:RNQ851924 RDU851859:RDU851924 QTY851859:QTY851924 QKC851859:QKC851924 QAG851859:QAG851924 PQK851859:PQK851924 PGO851859:PGO851924 OWS851859:OWS851924 OMW851859:OMW851924 ODA851859:ODA851924 NTE851859:NTE851924 NJI851859:NJI851924 MZM851859:MZM851924 MPQ851859:MPQ851924 MFU851859:MFU851924 LVY851859:LVY851924 LMC851859:LMC851924 LCG851859:LCG851924 KSK851859:KSK851924 KIO851859:KIO851924 JYS851859:JYS851924 JOW851859:JOW851924 JFA851859:JFA851924 IVE851859:IVE851924 ILI851859:ILI851924 IBM851859:IBM851924 HRQ851859:HRQ851924 HHU851859:HHU851924 GXY851859:GXY851924 GOC851859:GOC851924 GEG851859:GEG851924 FUK851859:FUK851924 FKO851859:FKO851924 FAS851859:FAS851924 EQW851859:EQW851924 EHA851859:EHA851924 DXE851859:DXE851924 DNI851859:DNI851924 DDM851859:DDM851924 CTQ851859:CTQ851924 CJU851859:CJU851924 BZY851859:BZY851924 BQC851859:BQC851924 BGG851859:BGG851924 AWK851859:AWK851924 AMO851859:AMO851924 ACS851859:ACS851924 SW851859:SW851924 JA851859:JA851924 E851859:E851924 WVM786323:WVM786388 WLQ786323:WLQ786388 WBU786323:WBU786388 VRY786323:VRY786388 VIC786323:VIC786388 UYG786323:UYG786388 UOK786323:UOK786388 UEO786323:UEO786388 TUS786323:TUS786388 TKW786323:TKW786388 TBA786323:TBA786388 SRE786323:SRE786388 SHI786323:SHI786388 RXM786323:RXM786388 RNQ786323:RNQ786388 RDU786323:RDU786388 QTY786323:QTY786388 QKC786323:QKC786388 QAG786323:QAG786388 PQK786323:PQK786388 PGO786323:PGO786388 OWS786323:OWS786388 OMW786323:OMW786388 ODA786323:ODA786388 NTE786323:NTE786388 NJI786323:NJI786388 MZM786323:MZM786388 MPQ786323:MPQ786388 MFU786323:MFU786388 LVY786323:LVY786388 LMC786323:LMC786388 LCG786323:LCG786388 KSK786323:KSK786388 KIO786323:KIO786388 JYS786323:JYS786388 JOW786323:JOW786388 JFA786323:JFA786388 IVE786323:IVE786388 ILI786323:ILI786388 IBM786323:IBM786388 HRQ786323:HRQ786388 HHU786323:HHU786388 GXY786323:GXY786388 GOC786323:GOC786388 GEG786323:GEG786388 FUK786323:FUK786388 FKO786323:FKO786388 FAS786323:FAS786388 EQW786323:EQW786388 EHA786323:EHA786388 DXE786323:DXE786388 DNI786323:DNI786388 DDM786323:DDM786388 CTQ786323:CTQ786388 CJU786323:CJU786388 BZY786323:BZY786388 BQC786323:BQC786388 BGG786323:BGG786388 AWK786323:AWK786388 AMO786323:AMO786388 ACS786323:ACS786388 SW786323:SW786388 JA786323:JA786388 E786323:E786388 WVM720787:WVM720852 WLQ720787:WLQ720852 WBU720787:WBU720852 VRY720787:VRY720852 VIC720787:VIC720852 UYG720787:UYG720852 UOK720787:UOK720852 UEO720787:UEO720852 TUS720787:TUS720852 TKW720787:TKW720852 TBA720787:TBA720852 SRE720787:SRE720852 SHI720787:SHI720852 RXM720787:RXM720852 RNQ720787:RNQ720852 RDU720787:RDU720852 QTY720787:QTY720852 QKC720787:QKC720852 QAG720787:QAG720852 PQK720787:PQK720852 PGO720787:PGO720852 OWS720787:OWS720852 OMW720787:OMW720852 ODA720787:ODA720852 NTE720787:NTE720852 NJI720787:NJI720852 MZM720787:MZM720852 MPQ720787:MPQ720852 MFU720787:MFU720852 LVY720787:LVY720852 LMC720787:LMC720852 LCG720787:LCG720852 KSK720787:KSK720852 KIO720787:KIO720852 JYS720787:JYS720852 JOW720787:JOW720852 JFA720787:JFA720852 IVE720787:IVE720852 ILI720787:ILI720852 IBM720787:IBM720852 HRQ720787:HRQ720852 HHU720787:HHU720852 GXY720787:GXY720852 GOC720787:GOC720852 GEG720787:GEG720852 FUK720787:FUK720852 FKO720787:FKO720852 FAS720787:FAS720852 EQW720787:EQW720852 EHA720787:EHA720852 DXE720787:DXE720852 DNI720787:DNI720852 DDM720787:DDM720852 CTQ720787:CTQ720852 CJU720787:CJU720852 BZY720787:BZY720852 BQC720787:BQC720852 BGG720787:BGG720852 AWK720787:AWK720852 AMO720787:AMO720852 ACS720787:ACS720852 SW720787:SW720852 JA720787:JA720852 E720787:E720852 WVM655251:WVM655316 WLQ655251:WLQ655316 WBU655251:WBU655316 VRY655251:VRY655316 VIC655251:VIC655316 UYG655251:UYG655316 UOK655251:UOK655316 UEO655251:UEO655316 TUS655251:TUS655316 TKW655251:TKW655316 TBA655251:TBA655316 SRE655251:SRE655316 SHI655251:SHI655316 RXM655251:RXM655316 RNQ655251:RNQ655316 RDU655251:RDU655316 QTY655251:QTY655316 QKC655251:QKC655316 QAG655251:QAG655316 PQK655251:PQK655316 PGO655251:PGO655316 OWS655251:OWS655316 OMW655251:OMW655316 ODA655251:ODA655316 NTE655251:NTE655316 NJI655251:NJI655316 MZM655251:MZM655316 MPQ655251:MPQ655316 MFU655251:MFU655316 LVY655251:LVY655316 LMC655251:LMC655316 LCG655251:LCG655316 KSK655251:KSK655316 KIO655251:KIO655316 JYS655251:JYS655316 JOW655251:JOW655316 JFA655251:JFA655316 IVE655251:IVE655316 ILI655251:ILI655316 IBM655251:IBM655316 HRQ655251:HRQ655316 HHU655251:HHU655316 GXY655251:GXY655316 GOC655251:GOC655316 GEG655251:GEG655316 FUK655251:FUK655316 FKO655251:FKO655316 FAS655251:FAS655316 EQW655251:EQW655316 EHA655251:EHA655316 DXE655251:DXE655316 DNI655251:DNI655316 DDM655251:DDM655316 CTQ655251:CTQ655316 CJU655251:CJU655316 BZY655251:BZY655316 BQC655251:BQC655316 BGG655251:BGG655316 AWK655251:AWK655316 AMO655251:AMO655316 ACS655251:ACS655316 SW655251:SW655316 JA655251:JA655316 E655251:E655316 WVM589715:WVM589780 WLQ589715:WLQ589780 WBU589715:WBU589780 VRY589715:VRY589780 VIC589715:VIC589780 UYG589715:UYG589780 UOK589715:UOK589780 UEO589715:UEO589780 TUS589715:TUS589780 TKW589715:TKW589780 TBA589715:TBA589780 SRE589715:SRE589780 SHI589715:SHI589780 RXM589715:RXM589780 RNQ589715:RNQ589780 RDU589715:RDU589780 QTY589715:QTY589780 QKC589715:QKC589780 QAG589715:QAG589780 PQK589715:PQK589780 PGO589715:PGO589780 OWS589715:OWS589780 OMW589715:OMW589780 ODA589715:ODA589780 NTE589715:NTE589780 NJI589715:NJI589780 MZM589715:MZM589780 MPQ589715:MPQ589780 MFU589715:MFU589780 LVY589715:LVY589780 LMC589715:LMC589780 LCG589715:LCG589780 KSK589715:KSK589780 KIO589715:KIO589780 JYS589715:JYS589780 JOW589715:JOW589780 JFA589715:JFA589780 IVE589715:IVE589780 ILI589715:ILI589780 IBM589715:IBM589780 HRQ589715:HRQ589780 HHU589715:HHU589780 GXY589715:GXY589780 GOC589715:GOC589780 GEG589715:GEG589780 FUK589715:FUK589780 FKO589715:FKO589780 FAS589715:FAS589780 EQW589715:EQW589780 EHA589715:EHA589780 DXE589715:DXE589780 DNI589715:DNI589780 DDM589715:DDM589780 CTQ589715:CTQ589780 CJU589715:CJU589780 BZY589715:BZY589780 BQC589715:BQC589780 BGG589715:BGG589780 AWK589715:AWK589780 AMO589715:AMO589780 ACS589715:ACS589780 SW589715:SW589780 JA589715:JA589780 E589715:E589780 WVM524179:WVM524244 WLQ524179:WLQ524244 WBU524179:WBU524244 VRY524179:VRY524244 VIC524179:VIC524244 UYG524179:UYG524244 UOK524179:UOK524244 UEO524179:UEO524244 TUS524179:TUS524244 TKW524179:TKW524244 TBA524179:TBA524244 SRE524179:SRE524244 SHI524179:SHI524244 RXM524179:RXM524244 RNQ524179:RNQ524244 RDU524179:RDU524244 QTY524179:QTY524244 QKC524179:QKC524244 QAG524179:QAG524244 PQK524179:PQK524244 PGO524179:PGO524244 OWS524179:OWS524244 OMW524179:OMW524244 ODA524179:ODA524244 NTE524179:NTE524244 NJI524179:NJI524244 MZM524179:MZM524244 MPQ524179:MPQ524244 MFU524179:MFU524244 LVY524179:LVY524244 LMC524179:LMC524244 LCG524179:LCG524244 KSK524179:KSK524244 KIO524179:KIO524244 JYS524179:JYS524244 JOW524179:JOW524244 JFA524179:JFA524244 IVE524179:IVE524244 ILI524179:ILI524244 IBM524179:IBM524244 HRQ524179:HRQ524244 HHU524179:HHU524244 GXY524179:GXY524244 GOC524179:GOC524244 GEG524179:GEG524244 FUK524179:FUK524244 FKO524179:FKO524244 FAS524179:FAS524244 EQW524179:EQW524244 EHA524179:EHA524244 DXE524179:DXE524244 DNI524179:DNI524244 DDM524179:DDM524244 CTQ524179:CTQ524244 CJU524179:CJU524244 BZY524179:BZY524244 BQC524179:BQC524244 BGG524179:BGG524244 AWK524179:AWK524244 AMO524179:AMO524244 ACS524179:ACS524244 SW524179:SW524244 JA524179:JA524244 E524179:E524244 WVM458643:WVM458708 WLQ458643:WLQ458708 WBU458643:WBU458708 VRY458643:VRY458708 VIC458643:VIC458708 UYG458643:UYG458708 UOK458643:UOK458708 UEO458643:UEO458708 TUS458643:TUS458708 TKW458643:TKW458708 TBA458643:TBA458708 SRE458643:SRE458708 SHI458643:SHI458708 RXM458643:RXM458708 RNQ458643:RNQ458708 RDU458643:RDU458708 QTY458643:QTY458708 QKC458643:QKC458708 QAG458643:QAG458708 PQK458643:PQK458708 PGO458643:PGO458708 OWS458643:OWS458708 OMW458643:OMW458708 ODA458643:ODA458708 NTE458643:NTE458708 NJI458643:NJI458708 MZM458643:MZM458708 MPQ458643:MPQ458708 MFU458643:MFU458708 LVY458643:LVY458708 LMC458643:LMC458708 LCG458643:LCG458708 KSK458643:KSK458708 KIO458643:KIO458708 JYS458643:JYS458708 JOW458643:JOW458708 JFA458643:JFA458708 IVE458643:IVE458708 ILI458643:ILI458708 IBM458643:IBM458708 HRQ458643:HRQ458708 HHU458643:HHU458708 GXY458643:GXY458708 GOC458643:GOC458708 GEG458643:GEG458708 FUK458643:FUK458708 FKO458643:FKO458708 FAS458643:FAS458708 EQW458643:EQW458708 EHA458643:EHA458708 DXE458643:DXE458708 DNI458643:DNI458708 DDM458643:DDM458708 CTQ458643:CTQ458708 CJU458643:CJU458708 BZY458643:BZY458708 BQC458643:BQC458708 BGG458643:BGG458708 AWK458643:AWK458708 AMO458643:AMO458708 ACS458643:ACS458708 SW458643:SW458708 JA458643:JA458708 E458643:E458708 WVM393107:WVM393172 WLQ393107:WLQ393172 WBU393107:WBU393172 VRY393107:VRY393172 VIC393107:VIC393172 UYG393107:UYG393172 UOK393107:UOK393172 UEO393107:UEO393172 TUS393107:TUS393172 TKW393107:TKW393172 TBA393107:TBA393172 SRE393107:SRE393172 SHI393107:SHI393172 RXM393107:RXM393172 RNQ393107:RNQ393172 RDU393107:RDU393172 QTY393107:QTY393172 QKC393107:QKC393172 QAG393107:QAG393172 PQK393107:PQK393172 PGO393107:PGO393172 OWS393107:OWS393172 OMW393107:OMW393172 ODA393107:ODA393172 NTE393107:NTE393172 NJI393107:NJI393172 MZM393107:MZM393172 MPQ393107:MPQ393172 MFU393107:MFU393172 LVY393107:LVY393172 LMC393107:LMC393172 LCG393107:LCG393172 KSK393107:KSK393172 KIO393107:KIO393172 JYS393107:JYS393172 JOW393107:JOW393172 JFA393107:JFA393172 IVE393107:IVE393172 ILI393107:ILI393172 IBM393107:IBM393172 HRQ393107:HRQ393172 HHU393107:HHU393172 GXY393107:GXY393172 GOC393107:GOC393172 GEG393107:GEG393172 FUK393107:FUK393172 FKO393107:FKO393172 FAS393107:FAS393172 EQW393107:EQW393172 EHA393107:EHA393172 DXE393107:DXE393172 DNI393107:DNI393172 DDM393107:DDM393172 CTQ393107:CTQ393172 CJU393107:CJU393172 BZY393107:BZY393172 BQC393107:BQC393172 BGG393107:BGG393172 AWK393107:AWK393172 AMO393107:AMO393172 ACS393107:ACS393172 SW393107:SW393172 JA393107:JA393172 E393107:E393172 WVM327571:WVM327636 WLQ327571:WLQ327636 WBU327571:WBU327636 VRY327571:VRY327636 VIC327571:VIC327636 UYG327571:UYG327636 UOK327571:UOK327636 UEO327571:UEO327636 TUS327571:TUS327636 TKW327571:TKW327636 TBA327571:TBA327636 SRE327571:SRE327636 SHI327571:SHI327636 RXM327571:RXM327636 RNQ327571:RNQ327636 RDU327571:RDU327636 QTY327571:QTY327636 QKC327571:QKC327636 QAG327571:QAG327636 PQK327571:PQK327636 PGO327571:PGO327636 OWS327571:OWS327636 OMW327571:OMW327636 ODA327571:ODA327636 NTE327571:NTE327636 NJI327571:NJI327636 MZM327571:MZM327636 MPQ327571:MPQ327636 MFU327571:MFU327636 LVY327571:LVY327636 LMC327571:LMC327636 LCG327571:LCG327636 KSK327571:KSK327636 KIO327571:KIO327636 JYS327571:JYS327636 JOW327571:JOW327636 JFA327571:JFA327636 IVE327571:IVE327636 ILI327571:ILI327636 IBM327571:IBM327636 HRQ327571:HRQ327636 HHU327571:HHU327636 GXY327571:GXY327636 GOC327571:GOC327636 GEG327571:GEG327636 FUK327571:FUK327636 FKO327571:FKO327636 FAS327571:FAS327636 EQW327571:EQW327636 EHA327571:EHA327636 DXE327571:DXE327636 DNI327571:DNI327636 DDM327571:DDM327636 CTQ327571:CTQ327636 CJU327571:CJU327636 BZY327571:BZY327636 BQC327571:BQC327636 BGG327571:BGG327636 AWK327571:AWK327636 AMO327571:AMO327636 ACS327571:ACS327636 SW327571:SW327636 JA327571:JA327636 E327571:E327636 WVM262035:WVM262100 WLQ262035:WLQ262100 WBU262035:WBU262100 VRY262035:VRY262100 VIC262035:VIC262100 UYG262035:UYG262100 UOK262035:UOK262100 UEO262035:UEO262100 TUS262035:TUS262100 TKW262035:TKW262100 TBA262035:TBA262100 SRE262035:SRE262100 SHI262035:SHI262100 RXM262035:RXM262100 RNQ262035:RNQ262100 RDU262035:RDU262100 QTY262035:QTY262100 QKC262035:QKC262100 QAG262035:QAG262100 PQK262035:PQK262100 PGO262035:PGO262100 OWS262035:OWS262100 OMW262035:OMW262100 ODA262035:ODA262100 NTE262035:NTE262100 NJI262035:NJI262100 MZM262035:MZM262100 MPQ262035:MPQ262100 MFU262035:MFU262100 LVY262035:LVY262100 LMC262035:LMC262100 LCG262035:LCG262100 KSK262035:KSK262100 KIO262035:KIO262100 JYS262035:JYS262100 JOW262035:JOW262100 JFA262035:JFA262100 IVE262035:IVE262100 ILI262035:ILI262100 IBM262035:IBM262100 HRQ262035:HRQ262100 HHU262035:HHU262100 GXY262035:GXY262100 GOC262035:GOC262100 GEG262035:GEG262100 FUK262035:FUK262100 FKO262035:FKO262100 FAS262035:FAS262100 EQW262035:EQW262100 EHA262035:EHA262100 DXE262035:DXE262100 DNI262035:DNI262100 DDM262035:DDM262100 CTQ262035:CTQ262100 CJU262035:CJU262100 BZY262035:BZY262100 BQC262035:BQC262100 BGG262035:BGG262100 AWK262035:AWK262100 AMO262035:AMO262100 ACS262035:ACS262100 SW262035:SW262100 JA262035:JA262100 E262035:E262100 WVM196499:WVM196564 WLQ196499:WLQ196564 WBU196499:WBU196564 VRY196499:VRY196564 VIC196499:VIC196564 UYG196499:UYG196564 UOK196499:UOK196564 UEO196499:UEO196564 TUS196499:TUS196564 TKW196499:TKW196564 TBA196499:TBA196564 SRE196499:SRE196564 SHI196499:SHI196564 RXM196499:RXM196564 RNQ196499:RNQ196564 RDU196499:RDU196564 QTY196499:QTY196564 QKC196499:QKC196564 QAG196499:QAG196564 PQK196499:PQK196564 PGO196499:PGO196564 OWS196499:OWS196564 OMW196499:OMW196564 ODA196499:ODA196564 NTE196499:NTE196564 NJI196499:NJI196564 MZM196499:MZM196564 MPQ196499:MPQ196564 MFU196499:MFU196564 LVY196499:LVY196564 LMC196499:LMC196564 LCG196499:LCG196564 KSK196499:KSK196564 KIO196499:KIO196564 JYS196499:JYS196564 JOW196499:JOW196564 JFA196499:JFA196564 IVE196499:IVE196564 ILI196499:ILI196564 IBM196499:IBM196564 HRQ196499:HRQ196564 HHU196499:HHU196564 GXY196499:GXY196564 GOC196499:GOC196564 GEG196499:GEG196564 FUK196499:FUK196564 FKO196499:FKO196564 FAS196499:FAS196564 EQW196499:EQW196564 EHA196499:EHA196564 DXE196499:DXE196564 DNI196499:DNI196564 DDM196499:DDM196564 CTQ196499:CTQ196564 CJU196499:CJU196564 BZY196499:BZY196564 BQC196499:BQC196564 BGG196499:BGG196564 AWK196499:AWK196564 AMO196499:AMO196564 ACS196499:ACS196564 SW196499:SW196564 JA196499:JA196564 E196499:E196564 WVM130963:WVM131028 WLQ130963:WLQ131028 WBU130963:WBU131028 VRY130963:VRY131028 VIC130963:VIC131028 UYG130963:UYG131028 UOK130963:UOK131028 UEO130963:UEO131028 TUS130963:TUS131028 TKW130963:TKW131028 TBA130963:TBA131028 SRE130963:SRE131028 SHI130963:SHI131028 RXM130963:RXM131028 RNQ130963:RNQ131028 RDU130963:RDU131028 QTY130963:QTY131028 QKC130963:QKC131028 QAG130963:QAG131028 PQK130963:PQK131028 PGO130963:PGO131028 OWS130963:OWS131028 OMW130963:OMW131028 ODA130963:ODA131028 NTE130963:NTE131028 NJI130963:NJI131028 MZM130963:MZM131028 MPQ130963:MPQ131028 MFU130963:MFU131028 LVY130963:LVY131028 LMC130963:LMC131028 LCG130963:LCG131028 KSK130963:KSK131028 KIO130963:KIO131028 JYS130963:JYS131028 JOW130963:JOW131028 JFA130963:JFA131028 IVE130963:IVE131028 ILI130963:ILI131028 IBM130963:IBM131028 HRQ130963:HRQ131028 HHU130963:HHU131028 GXY130963:GXY131028 GOC130963:GOC131028 GEG130963:GEG131028 FUK130963:FUK131028 FKO130963:FKO131028 FAS130963:FAS131028 EQW130963:EQW131028 EHA130963:EHA131028 DXE130963:DXE131028 DNI130963:DNI131028 DDM130963:DDM131028 CTQ130963:CTQ131028 CJU130963:CJU131028 BZY130963:BZY131028 BQC130963:BQC131028 BGG130963:BGG131028 AWK130963:AWK131028 AMO130963:AMO131028 ACS130963:ACS131028 SW130963:SW131028 JA130963:JA131028 E130963:E131028 WVM65427:WVM65492 WLQ65427:WLQ65492 WBU65427:WBU65492 VRY65427:VRY65492 VIC65427:VIC65492 UYG65427:UYG65492 UOK65427:UOK65492 UEO65427:UEO65492 TUS65427:TUS65492 TKW65427:TKW65492 TBA65427:TBA65492 SRE65427:SRE65492 SHI65427:SHI65492 RXM65427:RXM65492 RNQ65427:RNQ65492 RDU65427:RDU65492 QTY65427:QTY65492 QKC65427:QKC65492 QAG65427:QAG65492 PQK65427:PQK65492 PGO65427:PGO65492 OWS65427:OWS65492 OMW65427:OMW65492 ODA65427:ODA65492 NTE65427:NTE65492 NJI65427:NJI65492 MZM65427:MZM65492 MPQ65427:MPQ65492 MFU65427:MFU65492 LVY65427:LVY65492 LMC65427:LMC65492 LCG65427:LCG65492 KSK65427:KSK65492 KIO65427:KIO65492 JYS65427:JYS65492 JOW65427:JOW65492 JFA65427:JFA65492 IVE65427:IVE65492 ILI65427:ILI65492 IBM65427:IBM65492 HRQ65427:HRQ65492 HHU65427:HHU65492 GXY65427:GXY65492 GOC65427:GOC65492 GEG65427:GEG65492 FUK65427:FUK65492 FKO65427:FKO65492 FAS65427:FAS65492 EQW65427:EQW65492 EHA65427:EHA65492 DXE65427:DXE65492 DNI65427:DNI65492 DDM65427:DDM65492 CTQ65427:CTQ65492 CJU65427:CJU65492 BZY65427:BZY65492 BQC65427:BQC65492 BGG65427:BGG65492 AWK65427:AWK65492 AMO65427:AMO65492 ACS65427:ACS65492 SW65427:SW65492 JA65427:JA65492">
      <formula1>MarketMechanism</formula1>
    </dataValidation>
    <dataValidation type="list" allowBlank="1" showInputMessage="1" showErrorMessage="1" sqref="F65427:F65492 F9:F12 JB9:JB12 SX9:SX12 ACT9:ACT12 AMP9:AMP12 AWL9:AWL12 BGH9:BGH12 BQD9:BQD12 BZZ9:BZZ12 CJV9:CJV12 CTR9:CTR12 DDN9:DDN12 DNJ9:DNJ12 DXF9:DXF12 EHB9:EHB12 EQX9:EQX12 FAT9:FAT12 FKP9:FKP12 FUL9:FUL12 GEH9:GEH12 GOD9:GOD12 GXZ9:GXZ12 HHV9:HHV12 HRR9:HRR12 IBN9:IBN12 ILJ9:ILJ12 IVF9:IVF12 JFB9:JFB12 JOX9:JOX12 JYT9:JYT12 KIP9:KIP12 KSL9:KSL12 LCH9:LCH12 LMD9:LMD12 LVZ9:LVZ12 MFV9:MFV12 MPR9:MPR12 MZN9:MZN12 NJJ9:NJJ12 NTF9:NTF12 ODB9:ODB12 OMX9:OMX12 OWT9:OWT12 PGP9:PGP12 PQL9:PQL12 QAH9:QAH12 QKD9:QKD12 QTZ9:QTZ12 RDV9:RDV12 RNR9:RNR12 RXN9:RXN12 SHJ9:SHJ12 SRF9:SRF12 TBB9:TBB12 TKX9:TKX12 TUT9:TUT12 UEP9:UEP12 UOL9:UOL12 UYH9:UYH12 VID9:VID12 VRZ9:VRZ12 WBV9:WBV12 WLR9:WLR12 WVN9:WVN12 WVN982931:WVN982996 WLR982931:WLR982996 WBV982931:WBV982996 VRZ982931:VRZ982996 VID982931:VID982996 UYH982931:UYH982996 UOL982931:UOL982996 UEP982931:UEP982996 TUT982931:TUT982996 TKX982931:TKX982996 TBB982931:TBB982996 SRF982931:SRF982996 SHJ982931:SHJ982996 RXN982931:RXN982996 RNR982931:RNR982996 RDV982931:RDV982996 QTZ982931:QTZ982996 QKD982931:QKD982996 QAH982931:QAH982996 PQL982931:PQL982996 PGP982931:PGP982996 OWT982931:OWT982996 OMX982931:OMX982996 ODB982931:ODB982996 NTF982931:NTF982996 NJJ982931:NJJ982996 MZN982931:MZN982996 MPR982931:MPR982996 MFV982931:MFV982996 LVZ982931:LVZ982996 LMD982931:LMD982996 LCH982931:LCH982996 KSL982931:KSL982996 KIP982931:KIP982996 JYT982931:JYT982996 JOX982931:JOX982996 JFB982931:JFB982996 IVF982931:IVF982996 ILJ982931:ILJ982996 IBN982931:IBN982996 HRR982931:HRR982996 HHV982931:HHV982996 GXZ982931:GXZ982996 GOD982931:GOD982996 GEH982931:GEH982996 FUL982931:FUL982996 FKP982931:FKP982996 FAT982931:FAT982996 EQX982931:EQX982996 EHB982931:EHB982996 DXF982931:DXF982996 DNJ982931:DNJ982996 DDN982931:DDN982996 CTR982931:CTR982996 CJV982931:CJV982996 BZZ982931:BZZ982996 BQD982931:BQD982996 BGH982931:BGH982996 AWL982931:AWL982996 AMP982931:AMP982996 ACT982931:ACT982996 SX982931:SX982996 JB982931:JB982996 F982931:F982996 WVN917395:WVN917460 WLR917395:WLR917460 WBV917395:WBV917460 VRZ917395:VRZ917460 VID917395:VID917460 UYH917395:UYH917460 UOL917395:UOL917460 UEP917395:UEP917460 TUT917395:TUT917460 TKX917395:TKX917460 TBB917395:TBB917460 SRF917395:SRF917460 SHJ917395:SHJ917460 RXN917395:RXN917460 RNR917395:RNR917460 RDV917395:RDV917460 QTZ917395:QTZ917460 QKD917395:QKD917460 QAH917395:QAH917460 PQL917395:PQL917460 PGP917395:PGP917460 OWT917395:OWT917460 OMX917395:OMX917460 ODB917395:ODB917460 NTF917395:NTF917460 NJJ917395:NJJ917460 MZN917395:MZN917460 MPR917395:MPR917460 MFV917395:MFV917460 LVZ917395:LVZ917460 LMD917395:LMD917460 LCH917395:LCH917460 KSL917395:KSL917460 KIP917395:KIP917460 JYT917395:JYT917460 JOX917395:JOX917460 JFB917395:JFB917460 IVF917395:IVF917460 ILJ917395:ILJ917460 IBN917395:IBN917460 HRR917395:HRR917460 HHV917395:HHV917460 GXZ917395:GXZ917460 GOD917395:GOD917460 GEH917395:GEH917460 FUL917395:FUL917460 FKP917395:FKP917460 FAT917395:FAT917460 EQX917395:EQX917460 EHB917395:EHB917460 DXF917395:DXF917460 DNJ917395:DNJ917460 DDN917395:DDN917460 CTR917395:CTR917460 CJV917395:CJV917460 BZZ917395:BZZ917460 BQD917395:BQD917460 BGH917395:BGH917460 AWL917395:AWL917460 AMP917395:AMP917460 ACT917395:ACT917460 SX917395:SX917460 JB917395:JB917460 F917395:F917460 WVN851859:WVN851924 WLR851859:WLR851924 WBV851859:WBV851924 VRZ851859:VRZ851924 VID851859:VID851924 UYH851859:UYH851924 UOL851859:UOL851924 UEP851859:UEP851924 TUT851859:TUT851924 TKX851859:TKX851924 TBB851859:TBB851924 SRF851859:SRF851924 SHJ851859:SHJ851924 RXN851859:RXN851924 RNR851859:RNR851924 RDV851859:RDV851924 QTZ851859:QTZ851924 QKD851859:QKD851924 QAH851859:QAH851924 PQL851859:PQL851924 PGP851859:PGP851924 OWT851859:OWT851924 OMX851859:OMX851924 ODB851859:ODB851924 NTF851859:NTF851924 NJJ851859:NJJ851924 MZN851859:MZN851924 MPR851859:MPR851924 MFV851859:MFV851924 LVZ851859:LVZ851924 LMD851859:LMD851924 LCH851859:LCH851924 KSL851859:KSL851924 KIP851859:KIP851924 JYT851859:JYT851924 JOX851859:JOX851924 JFB851859:JFB851924 IVF851859:IVF851924 ILJ851859:ILJ851924 IBN851859:IBN851924 HRR851859:HRR851924 HHV851859:HHV851924 GXZ851859:GXZ851924 GOD851859:GOD851924 GEH851859:GEH851924 FUL851859:FUL851924 FKP851859:FKP851924 FAT851859:FAT851924 EQX851859:EQX851924 EHB851859:EHB851924 DXF851859:DXF851924 DNJ851859:DNJ851924 DDN851859:DDN851924 CTR851859:CTR851924 CJV851859:CJV851924 BZZ851859:BZZ851924 BQD851859:BQD851924 BGH851859:BGH851924 AWL851859:AWL851924 AMP851859:AMP851924 ACT851859:ACT851924 SX851859:SX851924 JB851859:JB851924 F851859:F851924 WVN786323:WVN786388 WLR786323:WLR786388 WBV786323:WBV786388 VRZ786323:VRZ786388 VID786323:VID786388 UYH786323:UYH786388 UOL786323:UOL786388 UEP786323:UEP786388 TUT786323:TUT786388 TKX786323:TKX786388 TBB786323:TBB786388 SRF786323:SRF786388 SHJ786323:SHJ786388 RXN786323:RXN786388 RNR786323:RNR786388 RDV786323:RDV786388 QTZ786323:QTZ786388 QKD786323:QKD786388 QAH786323:QAH786388 PQL786323:PQL786388 PGP786323:PGP786388 OWT786323:OWT786388 OMX786323:OMX786388 ODB786323:ODB786388 NTF786323:NTF786388 NJJ786323:NJJ786388 MZN786323:MZN786388 MPR786323:MPR786388 MFV786323:MFV786388 LVZ786323:LVZ786388 LMD786323:LMD786388 LCH786323:LCH786388 KSL786323:KSL786388 KIP786323:KIP786388 JYT786323:JYT786388 JOX786323:JOX786388 JFB786323:JFB786388 IVF786323:IVF786388 ILJ786323:ILJ786388 IBN786323:IBN786388 HRR786323:HRR786388 HHV786323:HHV786388 GXZ786323:GXZ786388 GOD786323:GOD786388 GEH786323:GEH786388 FUL786323:FUL786388 FKP786323:FKP786388 FAT786323:FAT786388 EQX786323:EQX786388 EHB786323:EHB786388 DXF786323:DXF786388 DNJ786323:DNJ786388 DDN786323:DDN786388 CTR786323:CTR786388 CJV786323:CJV786388 BZZ786323:BZZ786388 BQD786323:BQD786388 BGH786323:BGH786388 AWL786323:AWL786388 AMP786323:AMP786388 ACT786323:ACT786388 SX786323:SX786388 JB786323:JB786388 F786323:F786388 WVN720787:WVN720852 WLR720787:WLR720852 WBV720787:WBV720852 VRZ720787:VRZ720852 VID720787:VID720852 UYH720787:UYH720852 UOL720787:UOL720852 UEP720787:UEP720852 TUT720787:TUT720852 TKX720787:TKX720852 TBB720787:TBB720852 SRF720787:SRF720852 SHJ720787:SHJ720852 RXN720787:RXN720852 RNR720787:RNR720852 RDV720787:RDV720852 QTZ720787:QTZ720852 QKD720787:QKD720852 QAH720787:QAH720852 PQL720787:PQL720852 PGP720787:PGP720852 OWT720787:OWT720852 OMX720787:OMX720852 ODB720787:ODB720852 NTF720787:NTF720852 NJJ720787:NJJ720852 MZN720787:MZN720852 MPR720787:MPR720852 MFV720787:MFV720852 LVZ720787:LVZ720852 LMD720787:LMD720852 LCH720787:LCH720852 KSL720787:KSL720852 KIP720787:KIP720852 JYT720787:JYT720852 JOX720787:JOX720852 JFB720787:JFB720852 IVF720787:IVF720852 ILJ720787:ILJ720852 IBN720787:IBN720852 HRR720787:HRR720852 HHV720787:HHV720852 GXZ720787:GXZ720852 GOD720787:GOD720852 GEH720787:GEH720852 FUL720787:FUL720852 FKP720787:FKP720852 FAT720787:FAT720852 EQX720787:EQX720852 EHB720787:EHB720852 DXF720787:DXF720852 DNJ720787:DNJ720852 DDN720787:DDN720852 CTR720787:CTR720852 CJV720787:CJV720852 BZZ720787:BZZ720852 BQD720787:BQD720852 BGH720787:BGH720852 AWL720787:AWL720852 AMP720787:AMP720852 ACT720787:ACT720852 SX720787:SX720852 JB720787:JB720852 F720787:F720852 WVN655251:WVN655316 WLR655251:WLR655316 WBV655251:WBV655316 VRZ655251:VRZ655316 VID655251:VID655316 UYH655251:UYH655316 UOL655251:UOL655316 UEP655251:UEP655316 TUT655251:TUT655316 TKX655251:TKX655316 TBB655251:TBB655316 SRF655251:SRF655316 SHJ655251:SHJ655316 RXN655251:RXN655316 RNR655251:RNR655316 RDV655251:RDV655316 QTZ655251:QTZ655316 QKD655251:QKD655316 QAH655251:QAH655316 PQL655251:PQL655316 PGP655251:PGP655316 OWT655251:OWT655316 OMX655251:OMX655316 ODB655251:ODB655316 NTF655251:NTF655316 NJJ655251:NJJ655316 MZN655251:MZN655316 MPR655251:MPR655316 MFV655251:MFV655316 LVZ655251:LVZ655316 LMD655251:LMD655316 LCH655251:LCH655316 KSL655251:KSL655316 KIP655251:KIP655316 JYT655251:JYT655316 JOX655251:JOX655316 JFB655251:JFB655316 IVF655251:IVF655316 ILJ655251:ILJ655316 IBN655251:IBN655316 HRR655251:HRR655316 HHV655251:HHV655316 GXZ655251:GXZ655316 GOD655251:GOD655316 GEH655251:GEH655316 FUL655251:FUL655316 FKP655251:FKP655316 FAT655251:FAT655316 EQX655251:EQX655316 EHB655251:EHB655316 DXF655251:DXF655316 DNJ655251:DNJ655316 DDN655251:DDN655316 CTR655251:CTR655316 CJV655251:CJV655316 BZZ655251:BZZ655316 BQD655251:BQD655316 BGH655251:BGH655316 AWL655251:AWL655316 AMP655251:AMP655316 ACT655251:ACT655316 SX655251:SX655316 JB655251:JB655316 F655251:F655316 WVN589715:WVN589780 WLR589715:WLR589780 WBV589715:WBV589780 VRZ589715:VRZ589780 VID589715:VID589780 UYH589715:UYH589780 UOL589715:UOL589780 UEP589715:UEP589780 TUT589715:TUT589780 TKX589715:TKX589780 TBB589715:TBB589780 SRF589715:SRF589780 SHJ589715:SHJ589780 RXN589715:RXN589780 RNR589715:RNR589780 RDV589715:RDV589780 QTZ589715:QTZ589780 QKD589715:QKD589780 QAH589715:QAH589780 PQL589715:PQL589780 PGP589715:PGP589780 OWT589715:OWT589780 OMX589715:OMX589780 ODB589715:ODB589780 NTF589715:NTF589780 NJJ589715:NJJ589780 MZN589715:MZN589780 MPR589715:MPR589780 MFV589715:MFV589780 LVZ589715:LVZ589780 LMD589715:LMD589780 LCH589715:LCH589780 KSL589715:KSL589780 KIP589715:KIP589780 JYT589715:JYT589780 JOX589715:JOX589780 JFB589715:JFB589780 IVF589715:IVF589780 ILJ589715:ILJ589780 IBN589715:IBN589780 HRR589715:HRR589780 HHV589715:HHV589780 GXZ589715:GXZ589780 GOD589715:GOD589780 GEH589715:GEH589780 FUL589715:FUL589780 FKP589715:FKP589780 FAT589715:FAT589780 EQX589715:EQX589780 EHB589715:EHB589780 DXF589715:DXF589780 DNJ589715:DNJ589780 DDN589715:DDN589780 CTR589715:CTR589780 CJV589715:CJV589780 BZZ589715:BZZ589780 BQD589715:BQD589780 BGH589715:BGH589780 AWL589715:AWL589780 AMP589715:AMP589780 ACT589715:ACT589780 SX589715:SX589780 JB589715:JB589780 F589715:F589780 WVN524179:WVN524244 WLR524179:WLR524244 WBV524179:WBV524244 VRZ524179:VRZ524244 VID524179:VID524244 UYH524179:UYH524244 UOL524179:UOL524244 UEP524179:UEP524244 TUT524179:TUT524244 TKX524179:TKX524244 TBB524179:TBB524244 SRF524179:SRF524244 SHJ524179:SHJ524244 RXN524179:RXN524244 RNR524179:RNR524244 RDV524179:RDV524244 QTZ524179:QTZ524244 QKD524179:QKD524244 QAH524179:QAH524244 PQL524179:PQL524244 PGP524179:PGP524244 OWT524179:OWT524244 OMX524179:OMX524244 ODB524179:ODB524244 NTF524179:NTF524244 NJJ524179:NJJ524244 MZN524179:MZN524244 MPR524179:MPR524244 MFV524179:MFV524244 LVZ524179:LVZ524244 LMD524179:LMD524244 LCH524179:LCH524244 KSL524179:KSL524244 KIP524179:KIP524244 JYT524179:JYT524244 JOX524179:JOX524244 JFB524179:JFB524244 IVF524179:IVF524244 ILJ524179:ILJ524244 IBN524179:IBN524244 HRR524179:HRR524244 HHV524179:HHV524244 GXZ524179:GXZ524244 GOD524179:GOD524244 GEH524179:GEH524244 FUL524179:FUL524244 FKP524179:FKP524244 FAT524179:FAT524244 EQX524179:EQX524244 EHB524179:EHB524244 DXF524179:DXF524244 DNJ524179:DNJ524244 DDN524179:DDN524244 CTR524179:CTR524244 CJV524179:CJV524244 BZZ524179:BZZ524244 BQD524179:BQD524244 BGH524179:BGH524244 AWL524179:AWL524244 AMP524179:AMP524244 ACT524179:ACT524244 SX524179:SX524244 JB524179:JB524244 F524179:F524244 WVN458643:WVN458708 WLR458643:WLR458708 WBV458643:WBV458708 VRZ458643:VRZ458708 VID458643:VID458708 UYH458643:UYH458708 UOL458643:UOL458708 UEP458643:UEP458708 TUT458643:TUT458708 TKX458643:TKX458708 TBB458643:TBB458708 SRF458643:SRF458708 SHJ458643:SHJ458708 RXN458643:RXN458708 RNR458643:RNR458708 RDV458643:RDV458708 QTZ458643:QTZ458708 QKD458643:QKD458708 QAH458643:QAH458708 PQL458643:PQL458708 PGP458643:PGP458708 OWT458643:OWT458708 OMX458643:OMX458708 ODB458643:ODB458708 NTF458643:NTF458708 NJJ458643:NJJ458708 MZN458643:MZN458708 MPR458643:MPR458708 MFV458643:MFV458708 LVZ458643:LVZ458708 LMD458643:LMD458708 LCH458643:LCH458708 KSL458643:KSL458708 KIP458643:KIP458708 JYT458643:JYT458708 JOX458643:JOX458708 JFB458643:JFB458708 IVF458643:IVF458708 ILJ458643:ILJ458708 IBN458643:IBN458708 HRR458643:HRR458708 HHV458643:HHV458708 GXZ458643:GXZ458708 GOD458643:GOD458708 GEH458643:GEH458708 FUL458643:FUL458708 FKP458643:FKP458708 FAT458643:FAT458708 EQX458643:EQX458708 EHB458643:EHB458708 DXF458643:DXF458708 DNJ458643:DNJ458708 DDN458643:DDN458708 CTR458643:CTR458708 CJV458643:CJV458708 BZZ458643:BZZ458708 BQD458643:BQD458708 BGH458643:BGH458708 AWL458643:AWL458708 AMP458643:AMP458708 ACT458643:ACT458708 SX458643:SX458708 JB458643:JB458708 F458643:F458708 WVN393107:WVN393172 WLR393107:WLR393172 WBV393107:WBV393172 VRZ393107:VRZ393172 VID393107:VID393172 UYH393107:UYH393172 UOL393107:UOL393172 UEP393107:UEP393172 TUT393107:TUT393172 TKX393107:TKX393172 TBB393107:TBB393172 SRF393107:SRF393172 SHJ393107:SHJ393172 RXN393107:RXN393172 RNR393107:RNR393172 RDV393107:RDV393172 QTZ393107:QTZ393172 QKD393107:QKD393172 QAH393107:QAH393172 PQL393107:PQL393172 PGP393107:PGP393172 OWT393107:OWT393172 OMX393107:OMX393172 ODB393107:ODB393172 NTF393107:NTF393172 NJJ393107:NJJ393172 MZN393107:MZN393172 MPR393107:MPR393172 MFV393107:MFV393172 LVZ393107:LVZ393172 LMD393107:LMD393172 LCH393107:LCH393172 KSL393107:KSL393172 KIP393107:KIP393172 JYT393107:JYT393172 JOX393107:JOX393172 JFB393107:JFB393172 IVF393107:IVF393172 ILJ393107:ILJ393172 IBN393107:IBN393172 HRR393107:HRR393172 HHV393107:HHV393172 GXZ393107:GXZ393172 GOD393107:GOD393172 GEH393107:GEH393172 FUL393107:FUL393172 FKP393107:FKP393172 FAT393107:FAT393172 EQX393107:EQX393172 EHB393107:EHB393172 DXF393107:DXF393172 DNJ393107:DNJ393172 DDN393107:DDN393172 CTR393107:CTR393172 CJV393107:CJV393172 BZZ393107:BZZ393172 BQD393107:BQD393172 BGH393107:BGH393172 AWL393107:AWL393172 AMP393107:AMP393172 ACT393107:ACT393172 SX393107:SX393172 JB393107:JB393172 F393107:F393172 WVN327571:WVN327636 WLR327571:WLR327636 WBV327571:WBV327636 VRZ327571:VRZ327636 VID327571:VID327636 UYH327571:UYH327636 UOL327571:UOL327636 UEP327571:UEP327636 TUT327571:TUT327636 TKX327571:TKX327636 TBB327571:TBB327636 SRF327571:SRF327636 SHJ327571:SHJ327636 RXN327571:RXN327636 RNR327571:RNR327636 RDV327571:RDV327636 QTZ327571:QTZ327636 QKD327571:QKD327636 QAH327571:QAH327636 PQL327571:PQL327636 PGP327571:PGP327636 OWT327571:OWT327636 OMX327571:OMX327636 ODB327571:ODB327636 NTF327571:NTF327636 NJJ327571:NJJ327636 MZN327571:MZN327636 MPR327571:MPR327636 MFV327571:MFV327636 LVZ327571:LVZ327636 LMD327571:LMD327636 LCH327571:LCH327636 KSL327571:KSL327636 KIP327571:KIP327636 JYT327571:JYT327636 JOX327571:JOX327636 JFB327571:JFB327636 IVF327571:IVF327636 ILJ327571:ILJ327636 IBN327571:IBN327636 HRR327571:HRR327636 HHV327571:HHV327636 GXZ327571:GXZ327636 GOD327571:GOD327636 GEH327571:GEH327636 FUL327571:FUL327636 FKP327571:FKP327636 FAT327571:FAT327636 EQX327571:EQX327636 EHB327571:EHB327636 DXF327571:DXF327636 DNJ327571:DNJ327636 DDN327571:DDN327636 CTR327571:CTR327636 CJV327571:CJV327636 BZZ327571:BZZ327636 BQD327571:BQD327636 BGH327571:BGH327636 AWL327571:AWL327636 AMP327571:AMP327636 ACT327571:ACT327636 SX327571:SX327636 JB327571:JB327636 F327571:F327636 WVN262035:WVN262100 WLR262035:WLR262100 WBV262035:WBV262100 VRZ262035:VRZ262100 VID262035:VID262100 UYH262035:UYH262100 UOL262035:UOL262100 UEP262035:UEP262100 TUT262035:TUT262100 TKX262035:TKX262100 TBB262035:TBB262100 SRF262035:SRF262100 SHJ262035:SHJ262100 RXN262035:RXN262100 RNR262035:RNR262100 RDV262035:RDV262100 QTZ262035:QTZ262100 QKD262035:QKD262100 QAH262035:QAH262100 PQL262035:PQL262100 PGP262035:PGP262100 OWT262035:OWT262100 OMX262035:OMX262100 ODB262035:ODB262100 NTF262035:NTF262100 NJJ262035:NJJ262100 MZN262035:MZN262100 MPR262035:MPR262100 MFV262035:MFV262100 LVZ262035:LVZ262100 LMD262035:LMD262100 LCH262035:LCH262100 KSL262035:KSL262100 KIP262035:KIP262100 JYT262035:JYT262100 JOX262035:JOX262100 JFB262035:JFB262100 IVF262035:IVF262100 ILJ262035:ILJ262100 IBN262035:IBN262100 HRR262035:HRR262100 HHV262035:HHV262100 GXZ262035:GXZ262100 GOD262035:GOD262100 GEH262035:GEH262100 FUL262035:FUL262100 FKP262035:FKP262100 FAT262035:FAT262100 EQX262035:EQX262100 EHB262035:EHB262100 DXF262035:DXF262100 DNJ262035:DNJ262100 DDN262035:DDN262100 CTR262035:CTR262100 CJV262035:CJV262100 BZZ262035:BZZ262100 BQD262035:BQD262100 BGH262035:BGH262100 AWL262035:AWL262100 AMP262035:AMP262100 ACT262035:ACT262100 SX262035:SX262100 JB262035:JB262100 F262035:F262100 WVN196499:WVN196564 WLR196499:WLR196564 WBV196499:WBV196564 VRZ196499:VRZ196564 VID196499:VID196564 UYH196499:UYH196564 UOL196499:UOL196564 UEP196499:UEP196564 TUT196499:TUT196564 TKX196499:TKX196564 TBB196499:TBB196564 SRF196499:SRF196564 SHJ196499:SHJ196564 RXN196499:RXN196564 RNR196499:RNR196564 RDV196499:RDV196564 QTZ196499:QTZ196564 QKD196499:QKD196564 QAH196499:QAH196564 PQL196499:PQL196564 PGP196499:PGP196564 OWT196499:OWT196564 OMX196499:OMX196564 ODB196499:ODB196564 NTF196499:NTF196564 NJJ196499:NJJ196564 MZN196499:MZN196564 MPR196499:MPR196564 MFV196499:MFV196564 LVZ196499:LVZ196564 LMD196499:LMD196564 LCH196499:LCH196564 KSL196499:KSL196564 KIP196499:KIP196564 JYT196499:JYT196564 JOX196499:JOX196564 JFB196499:JFB196564 IVF196499:IVF196564 ILJ196499:ILJ196564 IBN196499:IBN196564 HRR196499:HRR196564 HHV196499:HHV196564 GXZ196499:GXZ196564 GOD196499:GOD196564 GEH196499:GEH196564 FUL196499:FUL196564 FKP196499:FKP196564 FAT196499:FAT196564 EQX196499:EQX196564 EHB196499:EHB196564 DXF196499:DXF196564 DNJ196499:DNJ196564 DDN196499:DDN196564 CTR196499:CTR196564 CJV196499:CJV196564 BZZ196499:BZZ196564 BQD196499:BQD196564 BGH196499:BGH196564 AWL196499:AWL196564 AMP196499:AMP196564 ACT196499:ACT196564 SX196499:SX196564 JB196499:JB196564 F196499:F196564 WVN130963:WVN131028 WLR130963:WLR131028 WBV130963:WBV131028 VRZ130963:VRZ131028 VID130963:VID131028 UYH130963:UYH131028 UOL130963:UOL131028 UEP130963:UEP131028 TUT130963:TUT131028 TKX130963:TKX131028 TBB130963:TBB131028 SRF130963:SRF131028 SHJ130963:SHJ131028 RXN130963:RXN131028 RNR130963:RNR131028 RDV130963:RDV131028 QTZ130963:QTZ131028 QKD130963:QKD131028 QAH130963:QAH131028 PQL130963:PQL131028 PGP130963:PGP131028 OWT130963:OWT131028 OMX130963:OMX131028 ODB130963:ODB131028 NTF130963:NTF131028 NJJ130963:NJJ131028 MZN130963:MZN131028 MPR130963:MPR131028 MFV130963:MFV131028 LVZ130963:LVZ131028 LMD130963:LMD131028 LCH130963:LCH131028 KSL130963:KSL131028 KIP130963:KIP131028 JYT130963:JYT131028 JOX130963:JOX131028 JFB130963:JFB131028 IVF130963:IVF131028 ILJ130963:ILJ131028 IBN130963:IBN131028 HRR130963:HRR131028 HHV130963:HHV131028 GXZ130963:GXZ131028 GOD130963:GOD131028 GEH130963:GEH131028 FUL130963:FUL131028 FKP130963:FKP131028 FAT130963:FAT131028 EQX130963:EQX131028 EHB130963:EHB131028 DXF130963:DXF131028 DNJ130963:DNJ131028 DDN130963:DDN131028 CTR130963:CTR131028 CJV130963:CJV131028 BZZ130963:BZZ131028 BQD130963:BQD131028 BGH130963:BGH131028 AWL130963:AWL131028 AMP130963:AMP131028 ACT130963:ACT131028 SX130963:SX131028 JB130963:JB131028 F130963:F131028 WVN65427:WVN65492 WLR65427:WLR65492 WBV65427:WBV65492 VRZ65427:VRZ65492 VID65427:VID65492 UYH65427:UYH65492 UOL65427:UOL65492 UEP65427:UEP65492 TUT65427:TUT65492 TKX65427:TKX65492 TBB65427:TBB65492 SRF65427:SRF65492 SHJ65427:SHJ65492 RXN65427:RXN65492 RNR65427:RNR65492 RDV65427:RDV65492 QTZ65427:QTZ65492 QKD65427:QKD65492 QAH65427:QAH65492 PQL65427:PQL65492 PGP65427:PGP65492 OWT65427:OWT65492 OMX65427:OMX65492 ODB65427:ODB65492 NTF65427:NTF65492 NJJ65427:NJJ65492 MZN65427:MZN65492 MPR65427:MPR65492 MFV65427:MFV65492 LVZ65427:LVZ65492 LMD65427:LMD65492 LCH65427:LCH65492 KSL65427:KSL65492 KIP65427:KIP65492 JYT65427:JYT65492 JOX65427:JOX65492 JFB65427:JFB65492 IVF65427:IVF65492 ILJ65427:ILJ65492 IBN65427:IBN65492 HRR65427:HRR65492 HHV65427:HHV65492 GXZ65427:GXZ65492 GOD65427:GOD65492 GEH65427:GEH65492 FUL65427:FUL65492 FKP65427:FKP65492 FAT65427:FAT65492 EQX65427:EQX65492 EHB65427:EHB65492 DXF65427:DXF65492 DNJ65427:DNJ65492 DDN65427:DDN65492 CTR65427:CTR65492 CJV65427:CJV65492 BZZ65427:BZZ65492 BQD65427:BQD65492 BGH65427:BGH65492 AWL65427:AWL65492 AMP65427:AMP65492 ACT65427:ACT65492 SX65427:SX65492 JB65427:JB65492">
      <formula1>TradingMode</formula1>
    </dataValidation>
    <dataValidation type="list" allowBlank="1" showInputMessage="1" showErrorMessage="1" sqref="G65427:G65492 G9:G12 JC9:JC12 SY9:SY12 ACU9:ACU12 AMQ9:AMQ12 AWM9:AWM12 BGI9:BGI12 BQE9:BQE12 CAA9:CAA12 CJW9:CJW12 CTS9:CTS12 DDO9:DDO12 DNK9:DNK12 DXG9:DXG12 EHC9:EHC12 EQY9:EQY12 FAU9:FAU12 FKQ9:FKQ12 FUM9:FUM12 GEI9:GEI12 GOE9:GOE12 GYA9:GYA12 HHW9:HHW12 HRS9:HRS12 IBO9:IBO12 ILK9:ILK12 IVG9:IVG12 JFC9:JFC12 JOY9:JOY12 JYU9:JYU12 KIQ9:KIQ12 KSM9:KSM12 LCI9:LCI12 LME9:LME12 LWA9:LWA12 MFW9:MFW12 MPS9:MPS12 MZO9:MZO12 NJK9:NJK12 NTG9:NTG12 ODC9:ODC12 OMY9:OMY12 OWU9:OWU12 PGQ9:PGQ12 PQM9:PQM12 QAI9:QAI12 QKE9:QKE12 QUA9:QUA12 RDW9:RDW12 RNS9:RNS12 RXO9:RXO12 SHK9:SHK12 SRG9:SRG12 TBC9:TBC12 TKY9:TKY12 TUU9:TUU12 UEQ9:UEQ12 UOM9:UOM12 UYI9:UYI12 VIE9:VIE12 VSA9:VSA12 WBW9:WBW12 WLS9:WLS12 WVO9:WVO12 WVO982931:WVO982996 WLS982931:WLS982996 WBW982931:WBW982996 VSA982931:VSA982996 VIE982931:VIE982996 UYI982931:UYI982996 UOM982931:UOM982996 UEQ982931:UEQ982996 TUU982931:TUU982996 TKY982931:TKY982996 TBC982931:TBC982996 SRG982931:SRG982996 SHK982931:SHK982996 RXO982931:RXO982996 RNS982931:RNS982996 RDW982931:RDW982996 QUA982931:QUA982996 QKE982931:QKE982996 QAI982931:QAI982996 PQM982931:PQM982996 PGQ982931:PGQ982996 OWU982931:OWU982996 OMY982931:OMY982996 ODC982931:ODC982996 NTG982931:NTG982996 NJK982931:NJK982996 MZO982931:MZO982996 MPS982931:MPS982996 MFW982931:MFW982996 LWA982931:LWA982996 LME982931:LME982996 LCI982931:LCI982996 KSM982931:KSM982996 KIQ982931:KIQ982996 JYU982931:JYU982996 JOY982931:JOY982996 JFC982931:JFC982996 IVG982931:IVG982996 ILK982931:ILK982996 IBO982931:IBO982996 HRS982931:HRS982996 HHW982931:HHW982996 GYA982931:GYA982996 GOE982931:GOE982996 GEI982931:GEI982996 FUM982931:FUM982996 FKQ982931:FKQ982996 FAU982931:FAU982996 EQY982931:EQY982996 EHC982931:EHC982996 DXG982931:DXG982996 DNK982931:DNK982996 DDO982931:DDO982996 CTS982931:CTS982996 CJW982931:CJW982996 CAA982931:CAA982996 BQE982931:BQE982996 BGI982931:BGI982996 AWM982931:AWM982996 AMQ982931:AMQ982996 ACU982931:ACU982996 SY982931:SY982996 JC982931:JC982996 G982931:G982996 WVO917395:WVO917460 WLS917395:WLS917460 WBW917395:WBW917460 VSA917395:VSA917460 VIE917395:VIE917460 UYI917395:UYI917460 UOM917395:UOM917460 UEQ917395:UEQ917460 TUU917395:TUU917460 TKY917395:TKY917460 TBC917395:TBC917460 SRG917395:SRG917460 SHK917395:SHK917460 RXO917395:RXO917460 RNS917395:RNS917460 RDW917395:RDW917460 QUA917395:QUA917460 QKE917395:QKE917460 QAI917395:QAI917460 PQM917395:PQM917460 PGQ917395:PGQ917460 OWU917395:OWU917460 OMY917395:OMY917460 ODC917395:ODC917460 NTG917395:NTG917460 NJK917395:NJK917460 MZO917395:MZO917460 MPS917395:MPS917460 MFW917395:MFW917460 LWA917395:LWA917460 LME917395:LME917460 LCI917395:LCI917460 KSM917395:KSM917460 KIQ917395:KIQ917460 JYU917395:JYU917460 JOY917395:JOY917460 JFC917395:JFC917460 IVG917395:IVG917460 ILK917395:ILK917460 IBO917395:IBO917460 HRS917395:HRS917460 HHW917395:HHW917460 GYA917395:GYA917460 GOE917395:GOE917460 GEI917395:GEI917460 FUM917395:FUM917460 FKQ917395:FKQ917460 FAU917395:FAU917460 EQY917395:EQY917460 EHC917395:EHC917460 DXG917395:DXG917460 DNK917395:DNK917460 DDO917395:DDO917460 CTS917395:CTS917460 CJW917395:CJW917460 CAA917395:CAA917460 BQE917395:BQE917460 BGI917395:BGI917460 AWM917395:AWM917460 AMQ917395:AMQ917460 ACU917395:ACU917460 SY917395:SY917460 JC917395:JC917460 G917395:G917460 WVO851859:WVO851924 WLS851859:WLS851924 WBW851859:WBW851924 VSA851859:VSA851924 VIE851859:VIE851924 UYI851859:UYI851924 UOM851859:UOM851924 UEQ851859:UEQ851924 TUU851859:TUU851924 TKY851859:TKY851924 TBC851859:TBC851924 SRG851859:SRG851924 SHK851859:SHK851924 RXO851859:RXO851924 RNS851859:RNS851924 RDW851859:RDW851924 QUA851859:QUA851924 QKE851859:QKE851924 QAI851859:QAI851924 PQM851859:PQM851924 PGQ851859:PGQ851924 OWU851859:OWU851924 OMY851859:OMY851924 ODC851859:ODC851924 NTG851859:NTG851924 NJK851859:NJK851924 MZO851859:MZO851924 MPS851859:MPS851924 MFW851859:MFW851924 LWA851859:LWA851924 LME851859:LME851924 LCI851859:LCI851924 KSM851859:KSM851924 KIQ851859:KIQ851924 JYU851859:JYU851924 JOY851859:JOY851924 JFC851859:JFC851924 IVG851859:IVG851924 ILK851859:ILK851924 IBO851859:IBO851924 HRS851859:HRS851924 HHW851859:HHW851924 GYA851859:GYA851924 GOE851859:GOE851924 GEI851859:GEI851924 FUM851859:FUM851924 FKQ851859:FKQ851924 FAU851859:FAU851924 EQY851859:EQY851924 EHC851859:EHC851924 DXG851859:DXG851924 DNK851859:DNK851924 DDO851859:DDO851924 CTS851859:CTS851924 CJW851859:CJW851924 CAA851859:CAA851924 BQE851859:BQE851924 BGI851859:BGI851924 AWM851859:AWM851924 AMQ851859:AMQ851924 ACU851859:ACU851924 SY851859:SY851924 JC851859:JC851924 G851859:G851924 WVO786323:WVO786388 WLS786323:WLS786388 WBW786323:WBW786388 VSA786323:VSA786388 VIE786323:VIE786388 UYI786323:UYI786388 UOM786323:UOM786388 UEQ786323:UEQ786388 TUU786323:TUU786388 TKY786323:TKY786388 TBC786323:TBC786388 SRG786323:SRG786388 SHK786323:SHK786388 RXO786323:RXO786388 RNS786323:RNS786388 RDW786323:RDW786388 QUA786323:QUA786388 QKE786323:QKE786388 QAI786323:QAI786388 PQM786323:PQM786388 PGQ786323:PGQ786388 OWU786323:OWU786388 OMY786323:OMY786388 ODC786323:ODC786388 NTG786323:NTG786388 NJK786323:NJK786388 MZO786323:MZO786388 MPS786323:MPS786388 MFW786323:MFW786388 LWA786323:LWA786388 LME786323:LME786388 LCI786323:LCI786388 KSM786323:KSM786388 KIQ786323:KIQ786388 JYU786323:JYU786388 JOY786323:JOY786388 JFC786323:JFC786388 IVG786323:IVG786388 ILK786323:ILK786388 IBO786323:IBO786388 HRS786323:HRS786388 HHW786323:HHW786388 GYA786323:GYA786388 GOE786323:GOE786388 GEI786323:GEI786388 FUM786323:FUM786388 FKQ786323:FKQ786388 FAU786323:FAU786388 EQY786323:EQY786388 EHC786323:EHC786388 DXG786323:DXG786388 DNK786323:DNK786388 DDO786323:DDO786388 CTS786323:CTS786388 CJW786323:CJW786388 CAA786323:CAA786388 BQE786323:BQE786388 BGI786323:BGI786388 AWM786323:AWM786388 AMQ786323:AMQ786388 ACU786323:ACU786388 SY786323:SY786388 JC786323:JC786388 G786323:G786388 WVO720787:WVO720852 WLS720787:WLS720852 WBW720787:WBW720852 VSA720787:VSA720852 VIE720787:VIE720852 UYI720787:UYI720852 UOM720787:UOM720852 UEQ720787:UEQ720852 TUU720787:TUU720852 TKY720787:TKY720852 TBC720787:TBC720852 SRG720787:SRG720852 SHK720787:SHK720852 RXO720787:RXO720852 RNS720787:RNS720852 RDW720787:RDW720852 QUA720787:QUA720852 QKE720787:QKE720852 QAI720787:QAI720852 PQM720787:PQM720852 PGQ720787:PGQ720852 OWU720787:OWU720852 OMY720787:OMY720852 ODC720787:ODC720852 NTG720787:NTG720852 NJK720787:NJK720852 MZO720787:MZO720852 MPS720787:MPS720852 MFW720787:MFW720852 LWA720787:LWA720852 LME720787:LME720852 LCI720787:LCI720852 KSM720787:KSM720852 KIQ720787:KIQ720852 JYU720787:JYU720852 JOY720787:JOY720852 JFC720787:JFC720852 IVG720787:IVG720852 ILK720787:ILK720852 IBO720787:IBO720852 HRS720787:HRS720852 HHW720787:HHW720852 GYA720787:GYA720852 GOE720787:GOE720852 GEI720787:GEI720852 FUM720787:FUM720852 FKQ720787:FKQ720852 FAU720787:FAU720852 EQY720787:EQY720852 EHC720787:EHC720852 DXG720787:DXG720852 DNK720787:DNK720852 DDO720787:DDO720852 CTS720787:CTS720852 CJW720787:CJW720852 CAA720787:CAA720852 BQE720787:BQE720852 BGI720787:BGI720852 AWM720787:AWM720852 AMQ720787:AMQ720852 ACU720787:ACU720852 SY720787:SY720852 JC720787:JC720852 G720787:G720852 WVO655251:WVO655316 WLS655251:WLS655316 WBW655251:WBW655316 VSA655251:VSA655316 VIE655251:VIE655316 UYI655251:UYI655316 UOM655251:UOM655316 UEQ655251:UEQ655316 TUU655251:TUU655316 TKY655251:TKY655316 TBC655251:TBC655316 SRG655251:SRG655316 SHK655251:SHK655316 RXO655251:RXO655316 RNS655251:RNS655316 RDW655251:RDW655316 QUA655251:QUA655316 QKE655251:QKE655316 QAI655251:QAI655316 PQM655251:PQM655316 PGQ655251:PGQ655316 OWU655251:OWU655316 OMY655251:OMY655316 ODC655251:ODC655316 NTG655251:NTG655316 NJK655251:NJK655316 MZO655251:MZO655316 MPS655251:MPS655316 MFW655251:MFW655316 LWA655251:LWA655316 LME655251:LME655316 LCI655251:LCI655316 KSM655251:KSM655316 KIQ655251:KIQ655316 JYU655251:JYU655316 JOY655251:JOY655316 JFC655251:JFC655316 IVG655251:IVG655316 ILK655251:ILK655316 IBO655251:IBO655316 HRS655251:HRS655316 HHW655251:HHW655316 GYA655251:GYA655316 GOE655251:GOE655316 GEI655251:GEI655316 FUM655251:FUM655316 FKQ655251:FKQ655316 FAU655251:FAU655316 EQY655251:EQY655316 EHC655251:EHC655316 DXG655251:DXG655316 DNK655251:DNK655316 DDO655251:DDO655316 CTS655251:CTS655316 CJW655251:CJW655316 CAA655251:CAA655316 BQE655251:BQE655316 BGI655251:BGI655316 AWM655251:AWM655316 AMQ655251:AMQ655316 ACU655251:ACU655316 SY655251:SY655316 JC655251:JC655316 G655251:G655316 WVO589715:WVO589780 WLS589715:WLS589780 WBW589715:WBW589780 VSA589715:VSA589780 VIE589715:VIE589780 UYI589715:UYI589780 UOM589715:UOM589780 UEQ589715:UEQ589780 TUU589715:TUU589780 TKY589715:TKY589780 TBC589715:TBC589780 SRG589715:SRG589780 SHK589715:SHK589780 RXO589715:RXO589780 RNS589715:RNS589780 RDW589715:RDW589780 QUA589715:QUA589780 QKE589715:QKE589780 QAI589715:QAI589780 PQM589715:PQM589780 PGQ589715:PGQ589780 OWU589715:OWU589780 OMY589715:OMY589780 ODC589715:ODC589780 NTG589715:NTG589780 NJK589715:NJK589780 MZO589715:MZO589780 MPS589715:MPS589780 MFW589715:MFW589780 LWA589715:LWA589780 LME589715:LME589780 LCI589715:LCI589780 KSM589715:KSM589780 KIQ589715:KIQ589780 JYU589715:JYU589780 JOY589715:JOY589780 JFC589715:JFC589780 IVG589715:IVG589780 ILK589715:ILK589780 IBO589715:IBO589780 HRS589715:HRS589780 HHW589715:HHW589780 GYA589715:GYA589780 GOE589715:GOE589780 GEI589715:GEI589780 FUM589715:FUM589780 FKQ589715:FKQ589780 FAU589715:FAU589780 EQY589715:EQY589780 EHC589715:EHC589780 DXG589715:DXG589780 DNK589715:DNK589780 DDO589715:DDO589780 CTS589715:CTS589780 CJW589715:CJW589780 CAA589715:CAA589780 BQE589715:BQE589780 BGI589715:BGI589780 AWM589715:AWM589780 AMQ589715:AMQ589780 ACU589715:ACU589780 SY589715:SY589780 JC589715:JC589780 G589715:G589780 WVO524179:WVO524244 WLS524179:WLS524244 WBW524179:WBW524244 VSA524179:VSA524244 VIE524179:VIE524244 UYI524179:UYI524244 UOM524179:UOM524244 UEQ524179:UEQ524244 TUU524179:TUU524244 TKY524179:TKY524244 TBC524179:TBC524244 SRG524179:SRG524244 SHK524179:SHK524244 RXO524179:RXO524244 RNS524179:RNS524244 RDW524179:RDW524244 QUA524179:QUA524244 QKE524179:QKE524244 QAI524179:QAI524244 PQM524179:PQM524244 PGQ524179:PGQ524244 OWU524179:OWU524244 OMY524179:OMY524244 ODC524179:ODC524244 NTG524179:NTG524244 NJK524179:NJK524244 MZO524179:MZO524244 MPS524179:MPS524244 MFW524179:MFW524244 LWA524179:LWA524244 LME524179:LME524244 LCI524179:LCI524244 KSM524179:KSM524244 KIQ524179:KIQ524244 JYU524179:JYU524244 JOY524179:JOY524244 JFC524179:JFC524244 IVG524179:IVG524244 ILK524179:ILK524244 IBO524179:IBO524244 HRS524179:HRS524244 HHW524179:HHW524244 GYA524179:GYA524244 GOE524179:GOE524244 GEI524179:GEI524244 FUM524179:FUM524244 FKQ524179:FKQ524244 FAU524179:FAU524244 EQY524179:EQY524244 EHC524179:EHC524244 DXG524179:DXG524244 DNK524179:DNK524244 DDO524179:DDO524244 CTS524179:CTS524244 CJW524179:CJW524244 CAA524179:CAA524244 BQE524179:BQE524244 BGI524179:BGI524244 AWM524179:AWM524244 AMQ524179:AMQ524244 ACU524179:ACU524244 SY524179:SY524244 JC524179:JC524244 G524179:G524244 WVO458643:WVO458708 WLS458643:WLS458708 WBW458643:WBW458708 VSA458643:VSA458708 VIE458643:VIE458708 UYI458643:UYI458708 UOM458643:UOM458708 UEQ458643:UEQ458708 TUU458643:TUU458708 TKY458643:TKY458708 TBC458643:TBC458708 SRG458643:SRG458708 SHK458643:SHK458708 RXO458643:RXO458708 RNS458643:RNS458708 RDW458643:RDW458708 QUA458643:QUA458708 QKE458643:QKE458708 QAI458643:QAI458708 PQM458643:PQM458708 PGQ458643:PGQ458708 OWU458643:OWU458708 OMY458643:OMY458708 ODC458643:ODC458708 NTG458643:NTG458708 NJK458643:NJK458708 MZO458643:MZO458708 MPS458643:MPS458708 MFW458643:MFW458708 LWA458643:LWA458708 LME458643:LME458708 LCI458643:LCI458708 KSM458643:KSM458708 KIQ458643:KIQ458708 JYU458643:JYU458708 JOY458643:JOY458708 JFC458643:JFC458708 IVG458643:IVG458708 ILK458643:ILK458708 IBO458643:IBO458708 HRS458643:HRS458708 HHW458643:HHW458708 GYA458643:GYA458708 GOE458643:GOE458708 GEI458643:GEI458708 FUM458643:FUM458708 FKQ458643:FKQ458708 FAU458643:FAU458708 EQY458643:EQY458708 EHC458643:EHC458708 DXG458643:DXG458708 DNK458643:DNK458708 DDO458643:DDO458708 CTS458643:CTS458708 CJW458643:CJW458708 CAA458643:CAA458708 BQE458643:BQE458708 BGI458643:BGI458708 AWM458643:AWM458708 AMQ458643:AMQ458708 ACU458643:ACU458708 SY458643:SY458708 JC458643:JC458708 G458643:G458708 WVO393107:WVO393172 WLS393107:WLS393172 WBW393107:WBW393172 VSA393107:VSA393172 VIE393107:VIE393172 UYI393107:UYI393172 UOM393107:UOM393172 UEQ393107:UEQ393172 TUU393107:TUU393172 TKY393107:TKY393172 TBC393107:TBC393172 SRG393107:SRG393172 SHK393107:SHK393172 RXO393107:RXO393172 RNS393107:RNS393172 RDW393107:RDW393172 QUA393107:QUA393172 QKE393107:QKE393172 QAI393107:QAI393172 PQM393107:PQM393172 PGQ393107:PGQ393172 OWU393107:OWU393172 OMY393107:OMY393172 ODC393107:ODC393172 NTG393107:NTG393172 NJK393107:NJK393172 MZO393107:MZO393172 MPS393107:MPS393172 MFW393107:MFW393172 LWA393107:LWA393172 LME393107:LME393172 LCI393107:LCI393172 KSM393107:KSM393172 KIQ393107:KIQ393172 JYU393107:JYU393172 JOY393107:JOY393172 JFC393107:JFC393172 IVG393107:IVG393172 ILK393107:ILK393172 IBO393107:IBO393172 HRS393107:HRS393172 HHW393107:HHW393172 GYA393107:GYA393172 GOE393107:GOE393172 GEI393107:GEI393172 FUM393107:FUM393172 FKQ393107:FKQ393172 FAU393107:FAU393172 EQY393107:EQY393172 EHC393107:EHC393172 DXG393107:DXG393172 DNK393107:DNK393172 DDO393107:DDO393172 CTS393107:CTS393172 CJW393107:CJW393172 CAA393107:CAA393172 BQE393107:BQE393172 BGI393107:BGI393172 AWM393107:AWM393172 AMQ393107:AMQ393172 ACU393107:ACU393172 SY393107:SY393172 JC393107:JC393172 G393107:G393172 WVO327571:WVO327636 WLS327571:WLS327636 WBW327571:WBW327636 VSA327571:VSA327636 VIE327571:VIE327636 UYI327571:UYI327636 UOM327571:UOM327636 UEQ327571:UEQ327636 TUU327571:TUU327636 TKY327571:TKY327636 TBC327571:TBC327636 SRG327571:SRG327636 SHK327571:SHK327636 RXO327571:RXO327636 RNS327571:RNS327636 RDW327571:RDW327636 QUA327571:QUA327636 QKE327571:QKE327636 QAI327571:QAI327636 PQM327571:PQM327636 PGQ327571:PGQ327636 OWU327571:OWU327636 OMY327571:OMY327636 ODC327571:ODC327636 NTG327571:NTG327636 NJK327571:NJK327636 MZO327571:MZO327636 MPS327571:MPS327636 MFW327571:MFW327636 LWA327571:LWA327636 LME327571:LME327636 LCI327571:LCI327636 KSM327571:KSM327636 KIQ327571:KIQ327636 JYU327571:JYU327636 JOY327571:JOY327636 JFC327571:JFC327636 IVG327571:IVG327636 ILK327571:ILK327636 IBO327571:IBO327636 HRS327571:HRS327636 HHW327571:HHW327636 GYA327571:GYA327636 GOE327571:GOE327636 GEI327571:GEI327636 FUM327571:FUM327636 FKQ327571:FKQ327636 FAU327571:FAU327636 EQY327571:EQY327636 EHC327571:EHC327636 DXG327571:DXG327636 DNK327571:DNK327636 DDO327571:DDO327636 CTS327571:CTS327636 CJW327571:CJW327636 CAA327571:CAA327636 BQE327571:BQE327636 BGI327571:BGI327636 AWM327571:AWM327636 AMQ327571:AMQ327636 ACU327571:ACU327636 SY327571:SY327636 JC327571:JC327636 G327571:G327636 WVO262035:WVO262100 WLS262035:WLS262100 WBW262035:WBW262100 VSA262035:VSA262100 VIE262035:VIE262100 UYI262035:UYI262100 UOM262035:UOM262100 UEQ262035:UEQ262100 TUU262035:TUU262100 TKY262035:TKY262100 TBC262035:TBC262100 SRG262035:SRG262100 SHK262035:SHK262100 RXO262035:RXO262100 RNS262035:RNS262100 RDW262035:RDW262100 QUA262035:QUA262100 QKE262035:QKE262100 QAI262035:QAI262100 PQM262035:PQM262100 PGQ262035:PGQ262100 OWU262035:OWU262100 OMY262035:OMY262100 ODC262035:ODC262100 NTG262035:NTG262100 NJK262035:NJK262100 MZO262035:MZO262100 MPS262035:MPS262100 MFW262035:MFW262100 LWA262035:LWA262100 LME262035:LME262100 LCI262035:LCI262100 KSM262035:KSM262100 KIQ262035:KIQ262100 JYU262035:JYU262100 JOY262035:JOY262100 JFC262035:JFC262100 IVG262035:IVG262100 ILK262035:ILK262100 IBO262035:IBO262100 HRS262035:HRS262100 HHW262035:HHW262100 GYA262035:GYA262100 GOE262035:GOE262100 GEI262035:GEI262100 FUM262035:FUM262100 FKQ262035:FKQ262100 FAU262035:FAU262100 EQY262035:EQY262100 EHC262035:EHC262100 DXG262035:DXG262100 DNK262035:DNK262100 DDO262035:DDO262100 CTS262035:CTS262100 CJW262035:CJW262100 CAA262035:CAA262100 BQE262035:BQE262100 BGI262035:BGI262100 AWM262035:AWM262100 AMQ262035:AMQ262100 ACU262035:ACU262100 SY262035:SY262100 JC262035:JC262100 G262035:G262100 WVO196499:WVO196564 WLS196499:WLS196564 WBW196499:WBW196564 VSA196499:VSA196564 VIE196499:VIE196564 UYI196499:UYI196564 UOM196499:UOM196564 UEQ196499:UEQ196564 TUU196499:TUU196564 TKY196499:TKY196564 TBC196499:TBC196564 SRG196499:SRG196564 SHK196499:SHK196564 RXO196499:RXO196564 RNS196499:RNS196564 RDW196499:RDW196564 QUA196499:QUA196564 QKE196499:QKE196564 QAI196499:QAI196564 PQM196499:PQM196564 PGQ196499:PGQ196564 OWU196499:OWU196564 OMY196499:OMY196564 ODC196499:ODC196564 NTG196499:NTG196564 NJK196499:NJK196564 MZO196499:MZO196564 MPS196499:MPS196564 MFW196499:MFW196564 LWA196499:LWA196564 LME196499:LME196564 LCI196499:LCI196564 KSM196499:KSM196564 KIQ196499:KIQ196564 JYU196499:JYU196564 JOY196499:JOY196564 JFC196499:JFC196564 IVG196499:IVG196564 ILK196499:ILK196564 IBO196499:IBO196564 HRS196499:HRS196564 HHW196499:HHW196564 GYA196499:GYA196564 GOE196499:GOE196564 GEI196499:GEI196564 FUM196499:FUM196564 FKQ196499:FKQ196564 FAU196499:FAU196564 EQY196499:EQY196564 EHC196499:EHC196564 DXG196499:DXG196564 DNK196499:DNK196564 DDO196499:DDO196564 CTS196499:CTS196564 CJW196499:CJW196564 CAA196499:CAA196564 BQE196499:BQE196564 BGI196499:BGI196564 AWM196499:AWM196564 AMQ196499:AMQ196564 ACU196499:ACU196564 SY196499:SY196564 JC196499:JC196564 G196499:G196564 WVO130963:WVO131028 WLS130963:WLS131028 WBW130963:WBW131028 VSA130963:VSA131028 VIE130963:VIE131028 UYI130963:UYI131028 UOM130963:UOM131028 UEQ130963:UEQ131028 TUU130963:TUU131028 TKY130963:TKY131028 TBC130963:TBC131028 SRG130963:SRG131028 SHK130963:SHK131028 RXO130963:RXO131028 RNS130963:RNS131028 RDW130963:RDW131028 QUA130963:QUA131028 QKE130963:QKE131028 QAI130963:QAI131028 PQM130963:PQM131028 PGQ130963:PGQ131028 OWU130963:OWU131028 OMY130963:OMY131028 ODC130963:ODC131028 NTG130963:NTG131028 NJK130963:NJK131028 MZO130963:MZO131028 MPS130963:MPS131028 MFW130963:MFW131028 LWA130963:LWA131028 LME130963:LME131028 LCI130963:LCI131028 KSM130963:KSM131028 KIQ130963:KIQ131028 JYU130963:JYU131028 JOY130963:JOY131028 JFC130963:JFC131028 IVG130963:IVG131028 ILK130963:ILK131028 IBO130963:IBO131028 HRS130963:HRS131028 HHW130963:HHW131028 GYA130963:GYA131028 GOE130963:GOE131028 GEI130963:GEI131028 FUM130963:FUM131028 FKQ130963:FKQ131028 FAU130963:FAU131028 EQY130963:EQY131028 EHC130963:EHC131028 DXG130963:DXG131028 DNK130963:DNK131028 DDO130963:DDO131028 CTS130963:CTS131028 CJW130963:CJW131028 CAA130963:CAA131028 BQE130963:BQE131028 BGI130963:BGI131028 AWM130963:AWM131028 AMQ130963:AMQ131028 ACU130963:ACU131028 SY130963:SY131028 JC130963:JC131028 G130963:G131028 WVO65427:WVO65492 WLS65427:WLS65492 WBW65427:WBW65492 VSA65427:VSA65492 VIE65427:VIE65492 UYI65427:UYI65492 UOM65427:UOM65492 UEQ65427:UEQ65492 TUU65427:TUU65492 TKY65427:TKY65492 TBC65427:TBC65492 SRG65427:SRG65492 SHK65427:SHK65492 RXO65427:RXO65492 RNS65427:RNS65492 RDW65427:RDW65492 QUA65427:QUA65492 QKE65427:QKE65492 QAI65427:QAI65492 PQM65427:PQM65492 PGQ65427:PGQ65492 OWU65427:OWU65492 OMY65427:OMY65492 ODC65427:ODC65492 NTG65427:NTG65492 NJK65427:NJK65492 MZO65427:MZO65492 MPS65427:MPS65492 MFW65427:MFW65492 LWA65427:LWA65492 LME65427:LME65492 LCI65427:LCI65492 KSM65427:KSM65492 KIQ65427:KIQ65492 JYU65427:JYU65492 JOY65427:JOY65492 JFC65427:JFC65492 IVG65427:IVG65492 ILK65427:ILK65492 IBO65427:IBO65492 HRS65427:HRS65492 HHW65427:HHW65492 GYA65427:GYA65492 GOE65427:GOE65492 GEI65427:GEI65492 FUM65427:FUM65492 FKQ65427:FKQ65492 FAU65427:FAU65492 EQY65427:EQY65492 EHC65427:EHC65492 DXG65427:DXG65492 DNK65427:DNK65492 DDO65427:DDO65492 CTS65427:CTS65492 CJW65427:CJW65492 CAA65427:CAA65492 BQE65427:BQE65492 BGI65427:BGI65492 AWM65427:AWM65492 AMQ65427:AMQ65492 ACU65427:ACU65492 SY65427:SY65492 JC65427:JC65492">
      <formula1>TransactionCategory</formula1>
    </dataValidation>
    <dataValidation type="list" allowBlank="1" showInputMessage="1" showErrorMessage="1" sqref="H65427:H65492 H9:H12 JD9:JD12 SZ9:SZ12 ACV9:ACV12 AMR9:AMR12 AWN9:AWN12 BGJ9:BGJ12 BQF9:BQF12 CAB9:CAB12 CJX9:CJX12 CTT9:CTT12 DDP9:DDP12 DNL9:DNL12 DXH9:DXH12 EHD9:EHD12 EQZ9:EQZ12 FAV9:FAV12 FKR9:FKR12 FUN9:FUN12 GEJ9:GEJ12 GOF9:GOF12 GYB9:GYB12 HHX9:HHX12 HRT9:HRT12 IBP9:IBP12 ILL9:ILL12 IVH9:IVH12 JFD9:JFD12 JOZ9:JOZ12 JYV9:JYV12 KIR9:KIR12 KSN9:KSN12 LCJ9:LCJ12 LMF9:LMF12 LWB9:LWB12 MFX9:MFX12 MPT9:MPT12 MZP9:MZP12 NJL9:NJL12 NTH9:NTH12 ODD9:ODD12 OMZ9:OMZ12 OWV9:OWV12 PGR9:PGR12 PQN9:PQN12 QAJ9:QAJ12 QKF9:QKF12 QUB9:QUB12 RDX9:RDX12 RNT9:RNT12 RXP9:RXP12 SHL9:SHL12 SRH9:SRH12 TBD9:TBD12 TKZ9:TKZ12 TUV9:TUV12 UER9:UER12 UON9:UON12 UYJ9:UYJ12 VIF9:VIF12 VSB9:VSB12 WBX9:WBX12 WLT9:WLT12 WVP9:WVP12 WVP982931:WVP982996 WLT982931:WLT982996 WBX982931:WBX982996 VSB982931:VSB982996 VIF982931:VIF982996 UYJ982931:UYJ982996 UON982931:UON982996 UER982931:UER982996 TUV982931:TUV982996 TKZ982931:TKZ982996 TBD982931:TBD982996 SRH982931:SRH982996 SHL982931:SHL982996 RXP982931:RXP982996 RNT982931:RNT982996 RDX982931:RDX982996 QUB982931:QUB982996 QKF982931:QKF982996 QAJ982931:QAJ982996 PQN982931:PQN982996 PGR982931:PGR982996 OWV982931:OWV982996 OMZ982931:OMZ982996 ODD982931:ODD982996 NTH982931:NTH982996 NJL982931:NJL982996 MZP982931:MZP982996 MPT982931:MPT982996 MFX982931:MFX982996 LWB982931:LWB982996 LMF982931:LMF982996 LCJ982931:LCJ982996 KSN982931:KSN982996 KIR982931:KIR982996 JYV982931:JYV982996 JOZ982931:JOZ982996 JFD982931:JFD982996 IVH982931:IVH982996 ILL982931:ILL982996 IBP982931:IBP982996 HRT982931:HRT982996 HHX982931:HHX982996 GYB982931:GYB982996 GOF982931:GOF982996 GEJ982931:GEJ982996 FUN982931:FUN982996 FKR982931:FKR982996 FAV982931:FAV982996 EQZ982931:EQZ982996 EHD982931:EHD982996 DXH982931:DXH982996 DNL982931:DNL982996 DDP982931:DDP982996 CTT982931:CTT982996 CJX982931:CJX982996 CAB982931:CAB982996 BQF982931:BQF982996 BGJ982931:BGJ982996 AWN982931:AWN982996 AMR982931:AMR982996 ACV982931:ACV982996 SZ982931:SZ982996 JD982931:JD982996 H982931:H982996 WVP917395:WVP917460 WLT917395:WLT917460 WBX917395:WBX917460 VSB917395:VSB917460 VIF917395:VIF917460 UYJ917395:UYJ917460 UON917395:UON917460 UER917395:UER917460 TUV917395:TUV917460 TKZ917395:TKZ917460 TBD917395:TBD917460 SRH917395:SRH917460 SHL917395:SHL917460 RXP917395:RXP917460 RNT917395:RNT917460 RDX917395:RDX917460 QUB917395:QUB917460 QKF917395:QKF917460 QAJ917395:QAJ917460 PQN917395:PQN917460 PGR917395:PGR917460 OWV917395:OWV917460 OMZ917395:OMZ917460 ODD917395:ODD917460 NTH917395:NTH917460 NJL917395:NJL917460 MZP917395:MZP917460 MPT917395:MPT917460 MFX917395:MFX917460 LWB917395:LWB917460 LMF917395:LMF917460 LCJ917395:LCJ917460 KSN917395:KSN917460 KIR917395:KIR917460 JYV917395:JYV917460 JOZ917395:JOZ917460 JFD917395:JFD917460 IVH917395:IVH917460 ILL917395:ILL917460 IBP917395:IBP917460 HRT917395:HRT917460 HHX917395:HHX917460 GYB917395:GYB917460 GOF917395:GOF917460 GEJ917395:GEJ917460 FUN917395:FUN917460 FKR917395:FKR917460 FAV917395:FAV917460 EQZ917395:EQZ917460 EHD917395:EHD917460 DXH917395:DXH917460 DNL917395:DNL917460 DDP917395:DDP917460 CTT917395:CTT917460 CJX917395:CJX917460 CAB917395:CAB917460 BQF917395:BQF917460 BGJ917395:BGJ917460 AWN917395:AWN917460 AMR917395:AMR917460 ACV917395:ACV917460 SZ917395:SZ917460 JD917395:JD917460 H917395:H917460 WVP851859:WVP851924 WLT851859:WLT851924 WBX851859:WBX851924 VSB851859:VSB851924 VIF851859:VIF851924 UYJ851859:UYJ851924 UON851859:UON851924 UER851859:UER851924 TUV851859:TUV851924 TKZ851859:TKZ851924 TBD851859:TBD851924 SRH851859:SRH851924 SHL851859:SHL851924 RXP851859:RXP851924 RNT851859:RNT851924 RDX851859:RDX851924 QUB851859:QUB851924 QKF851859:QKF851924 QAJ851859:QAJ851924 PQN851859:PQN851924 PGR851859:PGR851924 OWV851859:OWV851924 OMZ851859:OMZ851924 ODD851859:ODD851924 NTH851859:NTH851924 NJL851859:NJL851924 MZP851859:MZP851924 MPT851859:MPT851924 MFX851859:MFX851924 LWB851859:LWB851924 LMF851859:LMF851924 LCJ851859:LCJ851924 KSN851859:KSN851924 KIR851859:KIR851924 JYV851859:JYV851924 JOZ851859:JOZ851924 JFD851859:JFD851924 IVH851859:IVH851924 ILL851859:ILL851924 IBP851859:IBP851924 HRT851859:HRT851924 HHX851859:HHX851924 GYB851859:GYB851924 GOF851859:GOF851924 GEJ851859:GEJ851924 FUN851859:FUN851924 FKR851859:FKR851924 FAV851859:FAV851924 EQZ851859:EQZ851924 EHD851859:EHD851924 DXH851859:DXH851924 DNL851859:DNL851924 DDP851859:DDP851924 CTT851859:CTT851924 CJX851859:CJX851924 CAB851859:CAB851924 BQF851859:BQF851924 BGJ851859:BGJ851924 AWN851859:AWN851924 AMR851859:AMR851924 ACV851859:ACV851924 SZ851859:SZ851924 JD851859:JD851924 H851859:H851924 WVP786323:WVP786388 WLT786323:WLT786388 WBX786323:WBX786388 VSB786323:VSB786388 VIF786323:VIF786388 UYJ786323:UYJ786388 UON786323:UON786388 UER786323:UER786388 TUV786323:TUV786388 TKZ786323:TKZ786388 TBD786323:TBD786388 SRH786323:SRH786388 SHL786323:SHL786388 RXP786323:RXP786388 RNT786323:RNT786388 RDX786323:RDX786388 QUB786323:QUB786388 QKF786323:QKF786388 QAJ786323:QAJ786388 PQN786323:PQN786388 PGR786323:PGR786388 OWV786323:OWV786388 OMZ786323:OMZ786388 ODD786323:ODD786388 NTH786323:NTH786388 NJL786323:NJL786388 MZP786323:MZP786388 MPT786323:MPT786388 MFX786323:MFX786388 LWB786323:LWB786388 LMF786323:LMF786388 LCJ786323:LCJ786388 KSN786323:KSN786388 KIR786323:KIR786388 JYV786323:JYV786388 JOZ786323:JOZ786388 JFD786323:JFD786388 IVH786323:IVH786388 ILL786323:ILL786388 IBP786323:IBP786388 HRT786323:HRT786388 HHX786323:HHX786388 GYB786323:GYB786388 GOF786323:GOF786388 GEJ786323:GEJ786388 FUN786323:FUN786388 FKR786323:FKR786388 FAV786323:FAV786388 EQZ786323:EQZ786388 EHD786323:EHD786388 DXH786323:DXH786388 DNL786323:DNL786388 DDP786323:DDP786388 CTT786323:CTT786388 CJX786323:CJX786388 CAB786323:CAB786388 BQF786323:BQF786388 BGJ786323:BGJ786388 AWN786323:AWN786388 AMR786323:AMR786388 ACV786323:ACV786388 SZ786323:SZ786388 JD786323:JD786388 H786323:H786388 WVP720787:WVP720852 WLT720787:WLT720852 WBX720787:WBX720852 VSB720787:VSB720852 VIF720787:VIF720852 UYJ720787:UYJ720852 UON720787:UON720852 UER720787:UER720852 TUV720787:TUV720852 TKZ720787:TKZ720852 TBD720787:TBD720852 SRH720787:SRH720852 SHL720787:SHL720852 RXP720787:RXP720852 RNT720787:RNT720852 RDX720787:RDX720852 QUB720787:QUB720852 QKF720787:QKF720852 QAJ720787:QAJ720852 PQN720787:PQN720852 PGR720787:PGR720852 OWV720787:OWV720852 OMZ720787:OMZ720852 ODD720787:ODD720852 NTH720787:NTH720852 NJL720787:NJL720852 MZP720787:MZP720852 MPT720787:MPT720852 MFX720787:MFX720852 LWB720787:LWB720852 LMF720787:LMF720852 LCJ720787:LCJ720852 KSN720787:KSN720852 KIR720787:KIR720852 JYV720787:JYV720852 JOZ720787:JOZ720852 JFD720787:JFD720852 IVH720787:IVH720852 ILL720787:ILL720852 IBP720787:IBP720852 HRT720787:HRT720852 HHX720787:HHX720852 GYB720787:GYB720852 GOF720787:GOF720852 GEJ720787:GEJ720852 FUN720787:FUN720852 FKR720787:FKR720852 FAV720787:FAV720852 EQZ720787:EQZ720852 EHD720787:EHD720852 DXH720787:DXH720852 DNL720787:DNL720852 DDP720787:DDP720852 CTT720787:CTT720852 CJX720787:CJX720852 CAB720787:CAB720852 BQF720787:BQF720852 BGJ720787:BGJ720852 AWN720787:AWN720852 AMR720787:AMR720852 ACV720787:ACV720852 SZ720787:SZ720852 JD720787:JD720852 H720787:H720852 WVP655251:WVP655316 WLT655251:WLT655316 WBX655251:WBX655316 VSB655251:VSB655316 VIF655251:VIF655316 UYJ655251:UYJ655316 UON655251:UON655316 UER655251:UER655316 TUV655251:TUV655316 TKZ655251:TKZ655316 TBD655251:TBD655316 SRH655251:SRH655316 SHL655251:SHL655316 RXP655251:RXP655316 RNT655251:RNT655316 RDX655251:RDX655316 QUB655251:QUB655316 QKF655251:QKF655316 QAJ655251:QAJ655316 PQN655251:PQN655316 PGR655251:PGR655316 OWV655251:OWV655316 OMZ655251:OMZ655316 ODD655251:ODD655316 NTH655251:NTH655316 NJL655251:NJL655316 MZP655251:MZP655316 MPT655251:MPT655316 MFX655251:MFX655316 LWB655251:LWB655316 LMF655251:LMF655316 LCJ655251:LCJ655316 KSN655251:KSN655316 KIR655251:KIR655316 JYV655251:JYV655316 JOZ655251:JOZ655316 JFD655251:JFD655316 IVH655251:IVH655316 ILL655251:ILL655316 IBP655251:IBP655316 HRT655251:HRT655316 HHX655251:HHX655316 GYB655251:GYB655316 GOF655251:GOF655316 GEJ655251:GEJ655316 FUN655251:FUN655316 FKR655251:FKR655316 FAV655251:FAV655316 EQZ655251:EQZ655316 EHD655251:EHD655316 DXH655251:DXH655316 DNL655251:DNL655316 DDP655251:DDP655316 CTT655251:CTT655316 CJX655251:CJX655316 CAB655251:CAB655316 BQF655251:BQF655316 BGJ655251:BGJ655316 AWN655251:AWN655316 AMR655251:AMR655316 ACV655251:ACV655316 SZ655251:SZ655316 JD655251:JD655316 H655251:H655316 WVP589715:WVP589780 WLT589715:WLT589780 WBX589715:WBX589780 VSB589715:VSB589780 VIF589715:VIF589780 UYJ589715:UYJ589780 UON589715:UON589780 UER589715:UER589780 TUV589715:TUV589780 TKZ589715:TKZ589780 TBD589715:TBD589780 SRH589715:SRH589780 SHL589715:SHL589780 RXP589715:RXP589780 RNT589715:RNT589780 RDX589715:RDX589780 QUB589715:QUB589780 QKF589715:QKF589780 QAJ589715:QAJ589780 PQN589715:PQN589780 PGR589715:PGR589780 OWV589715:OWV589780 OMZ589715:OMZ589780 ODD589715:ODD589780 NTH589715:NTH589780 NJL589715:NJL589780 MZP589715:MZP589780 MPT589715:MPT589780 MFX589715:MFX589780 LWB589715:LWB589780 LMF589715:LMF589780 LCJ589715:LCJ589780 KSN589715:KSN589780 KIR589715:KIR589780 JYV589715:JYV589780 JOZ589715:JOZ589780 JFD589715:JFD589780 IVH589715:IVH589780 ILL589715:ILL589780 IBP589715:IBP589780 HRT589715:HRT589780 HHX589715:HHX589780 GYB589715:GYB589780 GOF589715:GOF589780 GEJ589715:GEJ589780 FUN589715:FUN589780 FKR589715:FKR589780 FAV589715:FAV589780 EQZ589715:EQZ589780 EHD589715:EHD589780 DXH589715:DXH589780 DNL589715:DNL589780 DDP589715:DDP589780 CTT589715:CTT589780 CJX589715:CJX589780 CAB589715:CAB589780 BQF589715:BQF589780 BGJ589715:BGJ589780 AWN589715:AWN589780 AMR589715:AMR589780 ACV589715:ACV589780 SZ589715:SZ589780 JD589715:JD589780 H589715:H589780 WVP524179:WVP524244 WLT524179:WLT524244 WBX524179:WBX524244 VSB524179:VSB524244 VIF524179:VIF524244 UYJ524179:UYJ524244 UON524179:UON524244 UER524179:UER524244 TUV524179:TUV524244 TKZ524179:TKZ524244 TBD524179:TBD524244 SRH524179:SRH524244 SHL524179:SHL524244 RXP524179:RXP524244 RNT524179:RNT524244 RDX524179:RDX524244 QUB524179:QUB524244 QKF524179:QKF524244 QAJ524179:QAJ524244 PQN524179:PQN524244 PGR524179:PGR524244 OWV524179:OWV524244 OMZ524179:OMZ524244 ODD524179:ODD524244 NTH524179:NTH524244 NJL524179:NJL524244 MZP524179:MZP524244 MPT524179:MPT524244 MFX524179:MFX524244 LWB524179:LWB524244 LMF524179:LMF524244 LCJ524179:LCJ524244 KSN524179:KSN524244 KIR524179:KIR524244 JYV524179:JYV524244 JOZ524179:JOZ524244 JFD524179:JFD524244 IVH524179:IVH524244 ILL524179:ILL524244 IBP524179:IBP524244 HRT524179:HRT524244 HHX524179:HHX524244 GYB524179:GYB524244 GOF524179:GOF524244 GEJ524179:GEJ524244 FUN524179:FUN524244 FKR524179:FKR524244 FAV524179:FAV524244 EQZ524179:EQZ524244 EHD524179:EHD524244 DXH524179:DXH524244 DNL524179:DNL524244 DDP524179:DDP524244 CTT524179:CTT524244 CJX524179:CJX524244 CAB524179:CAB524244 BQF524179:BQF524244 BGJ524179:BGJ524244 AWN524179:AWN524244 AMR524179:AMR524244 ACV524179:ACV524244 SZ524179:SZ524244 JD524179:JD524244 H524179:H524244 WVP458643:WVP458708 WLT458643:WLT458708 WBX458643:WBX458708 VSB458643:VSB458708 VIF458643:VIF458708 UYJ458643:UYJ458708 UON458643:UON458708 UER458643:UER458708 TUV458643:TUV458708 TKZ458643:TKZ458708 TBD458643:TBD458708 SRH458643:SRH458708 SHL458643:SHL458708 RXP458643:RXP458708 RNT458643:RNT458708 RDX458643:RDX458708 QUB458643:QUB458708 QKF458643:QKF458708 QAJ458643:QAJ458708 PQN458643:PQN458708 PGR458643:PGR458708 OWV458643:OWV458708 OMZ458643:OMZ458708 ODD458643:ODD458708 NTH458643:NTH458708 NJL458643:NJL458708 MZP458643:MZP458708 MPT458643:MPT458708 MFX458643:MFX458708 LWB458643:LWB458708 LMF458643:LMF458708 LCJ458643:LCJ458708 KSN458643:KSN458708 KIR458643:KIR458708 JYV458643:JYV458708 JOZ458643:JOZ458708 JFD458643:JFD458708 IVH458643:IVH458708 ILL458643:ILL458708 IBP458643:IBP458708 HRT458643:HRT458708 HHX458643:HHX458708 GYB458643:GYB458708 GOF458643:GOF458708 GEJ458643:GEJ458708 FUN458643:FUN458708 FKR458643:FKR458708 FAV458643:FAV458708 EQZ458643:EQZ458708 EHD458643:EHD458708 DXH458643:DXH458708 DNL458643:DNL458708 DDP458643:DDP458708 CTT458643:CTT458708 CJX458643:CJX458708 CAB458643:CAB458708 BQF458643:BQF458708 BGJ458643:BGJ458708 AWN458643:AWN458708 AMR458643:AMR458708 ACV458643:ACV458708 SZ458643:SZ458708 JD458643:JD458708 H458643:H458708 WVP393107:WVP393172 WLT393107:WLT393172 WBX393107:WBX393172 VSB393107:VSB393172 VIF393107:VIF393172 UYJ393107:UYJ393172 UON393107:UON393172 UER393107:UER393172 TUV393107:TUV393172 TKZ393107:TKZ393172 TBD393107:TBD393172 SRH393107:SRH393172 SHL393107:SHL393172 RXP393107:RXP393172 RNT393107:RNT393172 RDX393107:RDX393172 QUB393107:QUB393172 QKF393107:QKF393172 QAJ393107:QAJ393172 PQN393107:PQN393172 PGR393107:PGR393172 OWV393107:OWV393172 OMZ393107:OMZ393172 ODD393107:ODD393172 NTH393107:NTH393172 NJL393107:NJL393172 MZP393107:MZP393172 MPT393107:MPT393172 MFX393107:MFX393172 LWB393107:LWB393172 LMF393107:LMF393172 LCJ393107:LCJ393172 KSN393107:KSN393172 KIR393107:KIR393172 JYV393107:JYV393172 JOZ393107:JOZ393172 JFD393107:JFD393172 IVH393107:IVH393172 ILL393107:ILL393172 IBP393107:IBP393172 HRT393107:HRT393172 HHX393107:HHX393172 GYB393107:GYB393172 GOF393107:GOF393172 GEJ393107:GEJ393172 FUN393107:FUN393172 FKR393107:FKR393172 FAV393107:FAV393172 EQZ393107:EQZ393172 EHD393107:EHD393172 DXH393107:DXH393172 DNL393107:DNL393172 DDP393107:DDP393172 CTT393107:CTT393172 CJX393107:CJX393172 CAB393107:CAB393172 BQF393107:BQF393172 BGJ393107:BGJ393172 AWN393107:AWN393172 AMR393107:AMR393172 ACV393107:ACV393172 SZ393107:SZ393172 JD393107:JD393172 H393107:H393172 WVP327571:WVP327636 WLT327571:WLT327636 WBX327571:WBX327636 VSB327571:VSB327636 VIF327571:VIF327636 UYJ327571:UYJ327636 UON327571:UON327636 UER327571:UER327636 TUV327571:TUV327636 TKZ327571:TKZ327636 TBD327571:TBD327636 SRH327571:SRH327636 SHL327571:SHL327636 RXP327571:RXP327636 RNT327571:RNT327636 RDX327571:RDX327636 QUB327571:QUB327636 QKF327571:QKF327636 QAJ327571:QAJ327636 PQN327571:PQN327636 PGR327571:PGR327636 OWV327571:OWV327636 OMZ327571:OMZ327636 ODD327571:ODD327636 NTH327571:NTH327636 NJL327571:NJL327636 MZP327571:MZP327636 MPT327571:MPT327636 MFX327571:MFX327636 LWB327571:LWB327636 LMF327571:LMF327636 LCJ327571:LCJ327636 KSN327571:KSN327636 KIR327571:KIR327636 JYV327571:JYV327636 JOZ327571:JOZ327636 JFD327571:JFD327636 IVH327571:IVH327636 ILL327571:ILL327636 IBP327571:IBP327636 HRT327571:HRT327636 HHX327571:HHX327636 GYB327571:GYB327636 GOF327571:GOF327636 GEJ327571:GEJ327636 FUN327571:FUN327636 FKR327571:FKR327636 FAV327571:FAV327636 EQZ327571:EQZ327636 EHD327571:EHD327636 DXH327571:DXH327636 DNL327571:DNL327636 DDP327571:DDP327636 CTT327571:CTT327636 CJX327571:CJX327636 CAB327571:CAB327636 BQF327571:BQF327636 BGJ327571:BGJ327636 AWN327571:AWN327636 AMR327571:AMR327636 ACV327571:ACV327636 SZ327571:SZ327636 JD327571:JD327636 H327571:H327636 WVP262035:WVP262100 WLT262035:WLT262100 WBX262035:WBX262100 VSB262035:VSB262100 VIF262035:VIF262100 UYJ262035:UYJ262100 UON262035:UON262100 UER262035:UER262100 TUV262035:TUV262100 TKZ262035:TKZ262100 TBD262035:TBD262100 SRH262035:SRH262100 SHL262035:SHL262100 RXP262035:RXP262100 RNT262035:RNT262100 RDX262035:RDX262100 QUB262035:QUB262100 QKF262035:QKF262100 QAJ262035:QAJ262100 PQN262035:PQN262100 PGR262035:PGR262100 OWV262035:OWV262100 OMZ262035:OMZ262100 ODD262035:ODD262100 NTH262035:NTH262100 NJL262035:NJL262100 MZP262035:MZP262100 MPT262035:MPT262100 MFX262035:MFX262100 LWB262035:LWB262100 LMF262035:LMF262100 LCJ262035:LCJ262100 KSN262035:KSN262100 KIR262035:KIR262100 JYV262035:JYV262100 JOZ262035:JOZ262100 JFD262035:JFD262100 IVH262035:IVH262100 ILL262035:ILL262100 IBP262035:IBP262100 HRT262035:HRT262100 HHX262035:HHX262100 GYB262035:GYB262100 GOF262035:GOF262100 GEJ262035:GEJ262100 FUN262035:FUN262100 FKR262035:FKR262100 FAV262035:FAV262100 EQZ262035:EQZ262100 EHD262035:EHD262100 DXH262035:DXH262100 DNL262035:DNL262100 DDP262035:DDP262100 CTT262035:CTT262100 CJX262035:CJX262100 CAB262035:CAB262100 BQF262035:BQF262100 BGJ262035:BGJ262100 AWN262035:AWN262100 AMR262035:AMR262100 ACV262035:ACV262100 SZ262035:SZ262100 JD262035:JD262100 H262035:H262100 WVP196499:WVP196564 WLT196499:WLT196564 WBX196499:WBX196564 VSB196499:VSB196564 VIF196499:VIF196564 UYJ196499:UYJ196564 UON196499:UON196564 UER196499:UER196564 TUV196499:TUV196564 TKZ196499:TKZ196564 TBD196499:TBD196564 SRH196499:SRH196564 SHL196499:SHL196564 RXP196499:RXP196564 RNT196499:RNT196564 RDX196499:RDX196564 QUB196499:QUB196564 QKF196499:QKF196564 QAJ196499:QAJ196564 PQN196499:PQN196564 PGR196499:PGR196564 OWV196499:OWV196564 OMZ196499:OMZ196564 ODD196499:ODD196564 NTH196499:NTH196564 NJL196499:NJL196564 MZP196499:MZP196564 MPT196499:MPT196564 MFX196499:MFX196564 LWB196499:LWB196564 LMF196499:LMF196564 LCJ196499:LCJ196564 KSN196499:KSN196564 KIR196499:KIR196564 JYV196499:JYV196564 JOZ196499:JOZ196564 JFD196499:JFD196564 IVH196499:IVH196564 ILL196499:ILL196564 IBP196499:IBP196564 HRT196499:HRT196564 HHX196499:HHX196564 GYB196499:GYB196564 GOF196499:GOF196564 GEJ196499:GEJ196564 FUN196499:FUN196564 FKR196499:FKR196564 FAV196499:FAV196564 EQZ196499:EQZ196564 EHD196499:EHD196564 DXH196499:DXH196564 DNL196499:DNL196564 DDP196499:DDP196564 CTT196499:CTT196564 CJX196499:CJX196564 CAB196499:CAB196564 BQF196499:BQF196564 BGJ196499:BGJ196564 AWN196499:AWN196564 AMR196499:AMR196564 ACV196499:ACV196564 SZ196499:SZ196564 JD196499:JD196564 H196499:H196564 WVP130963:WVP131028 WLT130963:WLT131028 WBX130963:WBX131028 VSB130963:VSB131028 VIF130963:VIF131028 UYJ130963:UYJ131028 UON130963:UON131028 UER130963:UER131028 TUV130963:TUV131028 TKZ130963:TKZ131028 TBD130963:TBD131028 SRH130963:SRH131028 SHL130963:SHL131028 RXP130963:RXP131028 RNT130963:RNT131028 RDX130963:RDX131028 QUB130963:QUB131028 QKF130963:QKF131028 QAJ130963:QAJ131028 PQN130963:PQN131028 PGR130963:PGR131028 OWV130963:OWV131028 OMZ130963:OMZ131028 ODD130963:ODD131028 NTH130963:NTH131028 NJL130963:NJL131028 MZP130963:MZP131028 MPT130963:MPT131028 MFX130963:MFX131028 LWB130963:LWB131028 LMF130963:LMF131028 LCJ130963:LCJ131028 KSN130963:KSN131028 KIR130963:KIR131028 JYV130963:JYV131028 JOZ130963:JOZ131028 JFD130963:JFD131028 IVH130963:IVH131028 ILL130963:ILL131028 IBP130963:IBP131028 HRT130963:HRT131028 HHX130963:HHX131028 GYB130963:GYB131028 GOF130963:GOF131028 GEJ130963:GEJ131028 FUN130963:FUN131028 FKR130963:FKR131028 FAV130963:FAV131028 EQZ130963:EQZ131028 EHD130963:EHD131028 DXH130963:DXH131028 DNL130963:DNL131028 DDP130963:DDP131028 CTT130963:CTT131028 CJX130963:CJX131028 CAB130963:CAB131028 BQF130963:BQF131028 BGJ130963:BGJ131028 AWN130963:AWN131028 AMR130963:AMR131028 ACV130963:ACV131028 SZ130963:SZ131028 JD130963:JD131028 H130963:H131028 WVP65427:WVP65492 WLT65427:WLT65492 WBX65427:WBX65492 VSB65427:VSB65492 VIF65427:VIF65492 UYJ65427:UYJ65492 UON65427:UON65492 UER65427:UER65492 TUV65427:TUV65492 TKZ65427:TKZ65492 TBD65427:TBD65492 SRH65427:SRH65492 SHL65427:SHL65492 RXP65427:RXP65492 RNT65427:RNT65492 RDX65427:RDX65492 QUB65427:QUB65492 QKF65427:QKF65492 QAJ65427:QAJ65492 PQN65427:PQN65492 PGR65427:PGR65492 OWV65427:OWV65492 OMZ65427:OMZ65492 ODD65427:ODD65492 NTH65427:NTH65492 NJL65427:NJL65492 MZP65427:MZP65492 MPT65427:MPT65492 MFX65427:MFX65492 LWB65427:LWB65492 LMF65427:LMF65492 LCJ65427:LCJ65492 KSN65427:KSN65492 KIR65427:KIR65492 JYV65427:JYV65492 JOZ65427:JOZ65492 JFD65427:JFD65492 IVH65427:IVH65492 ILL65427:ILL65492 IBP65427:IBP65492 HRT65427:HRT65492 HHX65427:HHX65492 GYB65427:GYB65492 GOF65427:GOF65492 GEJ65427:GEJ65492 FUN65427:FUN65492 FKR65427:FKR65492 FAV65427:FAV65492 EQZ65427:EQZ65492 EHD65427:EHD65492 DXH65427:DXH65492 DNL65427:DNL65492 DDP65427:DDP65492 CTT65427:CTT65492 CJX65427:CJX65492 CAB65427:CAB65492 BQF65427:BQF65492 BGJ65427:BGJ65492 AWN65427:AWN65492 AMR65427:AMR65492 ACV65427:ACV65492 SZ65427:SZ65492 JD65427:JD65492">
      <formula1>NegotiatedTransactionIndicator</formula1>
    </dataValidation>
    <dataValidation type="list" allowBlank="1" showInputMessage="1" showErrorMessage="1" sqref="I65427:I65492 I9:I12 JE9:JE12 TA9:TA12 ACW9:ACW12 AMS9:AMS12 AWO9:AWO12 BGK9:BGK12 BQG9:BQG12 CAC9:CAC12 CJY9:CJY12 CTU9:CTU12 DDQ9:DDQ12 DNM9:DNM12 DXI9:DXI12 EHE9:EHE12 ERA9:ERA12 FAW9:FAW12 FKS9:FKS12 FUO9:FUO12 GEK9:GEK12 GOG9:GOG12 GYC9:GYC12 HHY9:HHY12 HRU9:HRU12 IBQ9:IBQ12 ILM9:ILM12 IVI9:IVI12 JFE9:JFE12 JPA9:JPA12 JYW9:JYW12 KIS9:KIS12 KSO9:KSO12 LCK9:LCK12 LMG9:LMG12 LWC9:LWC12 MFY9:MFY12 MPU9:MPU12 MZQ9:MZQ12 NJM9:NJM12 NTI9:NTI12 ODE9:ODE12 ONA9:ONA12 OWW9:OWW12 PGS9:PGS12 PQO9:PQO12 QAK9:QAK12 QKG9:QKG12 QUC9:QUC12 RDY9:RDY12 RNU9:RNU12 RXQ9:RXQ12 SHM9:SHM12 SRI9:SRI12 TBE9:TBE12 TLA9:TLA12 TUW9:TUW12 UES9:UES12 UOO9:UOO12 UYK9:UYK12 VIG9:VIG12 VSC9:VSC12 WBY9:WBY12 WLU9:WLU12 WVQ9:WVQ12 WVQ982931:WVQ982996 WLU982931:WLU982996 WBY982931:WBY982996 VSC982931:VSC982996 VIG982931:VIG982996 UYK982931:UYK982996 UOO982931:UOO982996 UES982931:UES982996 TUW982931:TUW982996 TLA982931:TLA982996 TBE982931:TBE982996 SRI982931:SRI982996 SHM982931:SHM982996 RXQ982931:RXQ982996 RNU982931:RNU982996 RDY982931:RDY982996 QUC982931:QUC982996 QKG982931:QKG982996 QAK982931:QAK982996 PQO982931:PQO982996 PGS982931:PGS982996 OWW982931:OWW982996 ONA982931:ONA982996 ODE982931:ODE982996 NTI982931:NTI982996 NJM982931:NJM982996 MZQ982931:MZQ982996 MPU982931:MPU982996 MFY982931:MFY982996 LWC982931:LWC982996 LMG982931:LMG982996 LCK982931:LCK982996 KSO982931:KSO982996 KIS982931:KIS982996 JYW982931:JYW982996 JPA982931:JPA982996 JFE982931:JFE982996 IVI982931:IVI982996 ILM982931:ILM982996 IBQ982931:IBQ982996 HRU982931:HRU982996 HHY982931:HHY982996 GYC982931:GYC982996 GOG982931:GOG982996 GEK982931:GEK982996 FUO982931:FUO982996 FKS982931:FKS982996 FAW982931:FAW982996 ERA982931:ERA982996 EHE982931:EHE982996 DXI982931:DXI982996 DNM982931:DNM982996 DDQ982931:DDQ982996 CTU982931:CTU982996 CJY982931:CJY982996 CAC982931:CAC982996 BQG982931:BQG982996 BGK982931:BGK982996 AWO982931:AWO982996 AMS982931:AMS982996 ACW982931:ACW982996 TA982931:TA982996 JE982931:JE982996 I982931:I982996 WVQ917395:WVQ917460 WLU917395:WLU917460 WBY917395:WBY917460 VSC917395:VSC917460 VIG917395:VIG917460 UYK917395:UYK917460 UOO917395:UOO917460 UES917395:UES917460 TUW917395:TUW917460 TLA917395:TLA917460 TBE917395:TBE917460 SRI917395:SRI917460 SHM917395:SHM917460 RXQ917395:RXQ917460 RNU917395:RNU917460 RDY917395:RDY917460 QUC917395:QUC917460 QKG917395:QKG917460 QAK917395:QAK917460 PQO917395:PQO917460 PGS917395:PGS917460 OWW917395:OWW917460 ONA917395:ONA917460 ODE917395:ODE917460 NTI917395:NTI917460 NJM917395:NJM917460 MZQ917395:MZQ917460 MPU917395:MPU917460 MFY917395:MFY917460 LWC917395:LWC917460 LMG917395:LMG917460 LCK917395:LCK917460 KSO917395:KSO917460 KIS917395:KIS917460 JYW917395:JYW917460 JPA917395:JPA917460 JFE917395:JFE917460 IVI917395:IVI917460 ILM917395:ILM917460 IBQ917395:IBQ917460 HRU917395:HRU917460 HHY917395:HHY917460 GYC917395:GYC917460 GOG917395:GOG917460 GEK917395:GEK917460 FUO917395:FUO917460 FKS917395:FKS917460 FAW917395:FAW917460 ERA917395:ERA917460 EHE917395:EHE917460 DXI917395:DXI917460 DNM917395:DNM917460 DDQ917395:DDQ917460 CTU917395:CTU917460 CJY917395:CJY917460 CAC917395:CAC917460 BQG917395:BQG917460 BGK917395:BGK917460 AWO917395:AWO917460 AMS917395:AMS917460 ACW917395:ACW917460 TA917395:TA917460 JE917395:JE917460 I917395:I917460 WVQ851859:WVQ851924 WLU851859:WLU851924 WBY851859:WBY851924 VSC851859:VSC851924 VIG851859:VIG851924 UYK851859:UYK851924 UOO851859:UOO851924 UES851859:UES851924 TUW851859:TUW851924 TLA851859:TLA851924 TBE851859:TBE851924 SRI851859:SRI851924 SHM851859:SHM851924 RXQ851859:RXQ851924 RNU851859:RNU851924 RDY851859:RDY851924 QUC851859:QUC851924 QKG851859:QKG851924 QAK851859:QAK851924 PQO851859:PQO851924 PGS851859:PGS851924 OWW851859:OWW851924 ONA851859:ONA851924 ODE851859:ODE851924 NTI851859:NTI851924 NJM851859:NJM851924 MZQ851859:MZQ851924 MPU851859:MPU851924 MFY851859:MFY851924 LWC851859:LWC851924 LMG851859:LMG851924 LCK851859:LCK851924 KSO851859:KSO851924 KIS851859:KIS851924 JYW851859:JYW851924 JPA851859:JPA851924 JFE851859:JFE851924 IVI851859:IVI851924 ILM851859:ILM851924 IBQ851859:IBQ851924 HRU851859:HRU851924 HHY851859:HHY851924 GYC851859:GYC851924 GOG851859:GOG851924 GEK851859:GEK851924 FUO851859:FUO851924 FKS851859:FKS851924 FAW851859:FAW851924 ERA851859:ERA851924 EHE851859:EHE851924 DXI851859:DXI851924 DNM851859:DNM851924 DDQ851859:DDQ851924 CTU851859:CTU851924 CJY851859:CJY851924 CAC851859:CAC851924 BQG851859:BQG851924 BGK851859:BGK851924 AWO851859:AWO851924 AMS851859:AMS851924 ACW851859:ACW851924 TA851859:TA851924 JE851859:JE851924 I851859:I851924 WVQ786323:WVQ786388 WLU786323:WLU786388 WBY786323:WBY786388 VSC786323:VSC786388 VIG786323:VIG786388 UYK786323:UYK786388 UOO786323:UOO786388 UES786323:UES786388 TUW786323:TUW786388 TLA786323:TLA786388 TBE786323:TBE786388 SRI786323:SRI786388 SHM786323:SHM786388 RXQ786323:RXQ786388 RNU786323:RNU786388 RDY786323:RDY786388 QUC786323:QUC786388 QKG786323:QKG786388 QAK786323:QAK786388 PQO786323:PQO786388 PGS786323:PGS786388 OWW786323:OWW786388 ONA786323:ONA786388 ODE786323:ODE786388 NTI786323:NTI786388 NJM786323:NJM786388 MZQ786323:MZQ786388 MPU786323:MPU786388 MFY786323:MFY786388 LWC786323:LWC786388 LMG786323:LMG786388 LCK786323:LCK786388 KSO786323:KSO786388 KIS786323:KIS786388 JYW786323:JYW786388 JPA786323:JPA786388 JFE786323:JFE786388 IVI786323:IVI786388 ILM786323:ILM786388 IBQ786323:IBQ786388 HRU786323:HRU786388 HHY786323:HHY786388 GYC786323:GYC786388 GOG786323:GOG786388 GEK786323:GEK786388 FUO786323:FUO786388 FKS786323:FKS786388 FAW786323:FAW786388 ERA786323:ERA786388 EHE786323:EHE786388 DXI786323:DXI786388 DNM786323:DNM786388 DDQ786323:DDQ786388 CTU786323:CTU786388 CJY786323:CJY786388 CAC786323:CAC786388 BQG786323:BQG786388 BGK786323:BGK786388 AWO786323:AWO786388 AMS786323:AMS786388 ACW786323:ACW786388 TA786323:TA786388 JE786323:JE786388 I786323:I786388 WVQ720787:WVQ720852 WLU720787:WLU720852 WBY720787:WBY720852 VSC720787:VSC720852 VIG720787:VIG720852 UYK720787:UYK720852 UOO720787:UOO720852 UES720787:UES720852 TUW720787:TUW720852 TLA720787:TLA720852 TBE720787:TBE720852 SRI720787:SRI720852 SHM720787:SHM720852 RXQ720787:RXQ720852 RNU720787:RNU720852 RDY720787:RDY720852 QUC720787:QUC720852 QKG720787:QKG720852 QAK720787:QAK720852 PQO720787:PQO720852 PGS720787:PGS720852 OWW720787:OWW720852 ONA720787:ONA720852 ODE720787:ODE720852 NTI720787:NTI720852 NJM720787:NJM720852 MZQ720787:MZQ720852 MPU720787:MPU720852 MFY720787:MFY720852 LWC720787:LWC720852 LMG720787:LMG720852 LCK720787:LCK720852 KSO720787:KSO720852 KIS720787:KIS720852 JYW720787:JYW720852 JPA720787:JPA720852 JFE720787:JFE720852 IVI720787:IVI720852 ILM720787:ILM720852 IBQ720787:IBQ720852 HRU720787:HRU720852 HHY720787:HHY720852 GYC720787:GYC720852 GOG720787:GOG720852 GEK720787:GEK720852 FUO720787:FUO720852 FKS720787:FKS720852 FAW720787:FAW720852 ERA720787:ERA720852 EHE720787:EHE720852 DXI720787:DXI720852 DNM720787:DNM720852 DDQ720787:DDQ720852 CTU720787:CTU720852 CJY720787:CJY720852 CAC720787:CAC720852 BQG720787:BQG720852 BGK720787:BGK720852 AWO720787:AWO720852 AMS720787:AMS720852 ACW720787:ACW720852 TA720787:TA720852 JE720787:JE720852 I720787:I720852 WVQ655251:WVQ655316 WLU655251:WLU655316 WBY655251:WBY655316 VSC655251:VSC655316 VIG655251:VIG655316 UYK655251:UYK655316 UOO655251:UOO655316 UES655251:UES655316 TUW655251:TUW655316 TLA655251:TLA655316 TBE655251:TBE655316 SRI655251:SRI655316 SHM655251:SHM655316 RXQ655251:RXQ655316 RNU655251:RNU655316 RDY655251:RDY655316 QUC655251:QUC655316 QKG655251:QKG655316 QAK655251:QAK655316 PQO655251:PQO655316 PGS655251:PGS655316 OWW655251:OWW655316 ONA655251:ONA655316 ODE655251:ODE655316 NTI655251:NTI655316 NJM655251:NJM655316 MZQ655251:MZQ655316 MPU655251:MPU655316 MFY655251:MFY655316 LWC655251:LWC655316 LMG655251:LMG655316 LCK655251:LCK655316 KSO655251:KSO655316 KIS655251:KIS655316 JYW655251:JYW655316 JPA655251:JPA655316 JFE655251:JFE655316 IVI655251:IVI655316 ILM655251:ILM655316 IBQ655251:IBQ655316 HRU655251:HRU655316 HHY655251:HHY655316 GYC655251:GYC655316 GOG655251:GOG655316 GEK655251:GEK655316 FUO655251:FUO655316 FKS655251:FKS655316 FAW655251:FAW655316 ERA655251:ERA655316 EHE655251:EHE655316 DXI655251:DXI655316 DNM655251:DNM655316 DDQ655251:DDQ655316 CTU655251:CTU655316 CJY655251:CJY655316 CAC655251:CAC655316 BQG655251:BQG655316 BGK655251:BGK655316 AWO655251:AWO655316 AMS655251:AMS655316 ACW655251:ACW655316 TA655251:TA655316 JE655251:JE655316 I655251:I655316 WVQ589715:WVQ589780 WLU589715:WLU589780 WBY589715:WBY589780 VSC589715:VSC589780 VIG589715:VIG589780 UYK589715:UYK589780 UOO589715:UOO589780 UES589715:UES589780 TUW589715:TUW589780 TLA589715:TLA589780 TBE589715:TBE589780 SRI589715:SRI589780 SHM589715:SHM589780 RXQ589715:RXQ589780 RNU589715:RNU589780 RDY589715:RDY589780 QUC589715:QUC589780 QKG589715:QKG589780 QAK589715:QAK589780 PQO589715:PQO589780 PGS589715:PGS589780 OWW589715:OWW589780 ONA589715:ONA589780 ODE589715:ODE589780 NTI589715:NTI589780 NJM589715:NJM589780 MZQ589715:MZQ589780 MPU589715:MPU589780 MFY589715:MFY589780 LWC589715:LWC589780 LMG589715:LMG589780 LCK589715:LCK589780 KSO589715:KSO589780 KIS589715:KIS589780 JYW589715:JYW589780 JPA589715:JPA589780 JFE589715:JFE589780 IVI589715:IVI589780 ILM589715:ILM589780 IBQ589715:IBQ589780 HRU589715:HRU589780 HHY589715:HHY589780 GYC589715:GYC589780 GOG589715:GOG589780 GEK589715:GEK589780 FUO589715:FUO589780 FKS589715:FKS589780 FAW589715:FAW589780 ERA589715:ERA589780 EHE589715:EHE589780 DXI589715:DXI589780 DNM589715:DNM589780 DDQ589715:DDQ589780 CTU589715:CTU589780 CJY589715:CJY589780 CAC589715:CAC589780 BQG589715:BQG589780 BGK589715:BGK589780 AWO589715:AWO589780 AMS589715:AMS589780 ACW589715:ACW589780 TA589715:TA589780 JE589715:JE589780 I589715:I589780 WVQ524179:WVQ524244 WLU524179:WLU524244 WBY524179:WBY524244 VSC524179:VSC524244 VIG524179:VIG524244 UYK524179:UYK524244 UOO524179:UOO524244 UES524179:UES524244 TUW524179:TUW524244 TLA524179:TLA524244 TBE524179:TBE524244 SRI524179:SRI524244 SHM524179:SHM524244 RXQ524179:RXQ524244 RNU524179:RNU524244 RDY524179:RDY524244 QUC524179:QUC524244 QKG524179:QKG524244 QAK524179:QAK524244 PQO524179:PQO524244 PGS524179:PGS524244 OWW524179:OWW524244 ONA524179:ONA524244 ODE524179:ODE524244 NTI524179:NTI524244 NJM524179:NJM524244 MZQ524179:MZQ524244 MPU524179:MPU524244 MFY524179:MFY524244 LWC524179:LWC524244 LMG524179:LMG524244 LCK524179:LCK524244 KSO524179:KSO524244 KIS524179:KIS524244 JYW524179:JYW524244 JPA524179:JPA524244 JFE524179:JFE524244 IVI524179:IVI524244 ILM524179:ILM524244 IBQ524179:IBQ524244 HRU524179:HRU524244 HHY524179:HHY524244 GYC524179:GYC524244 GOG524179:GOG524244 GEK524179:GEK524244 FUO524179:FUO524244 FKS524179:FKS524244 FAW524179:FAW524244 ERA524179:ERA524244 EHE524179:EHE524244 DXI524179:DXI524244 DNM524179:DNM524244 DDQ524179:DDQ524244 CTU524179:CTU524244 CJY524179:CJY524244 CAC524179:CAC524244 BQG524179:BQG524244 BGK524179:BGK524244 AWO524179:AWO524244 AMS524179:AMS524244 ACW524179:ACW524244 TA524179:TA524244 JE524179:JE524244 I524179:I524244 WVQ458643:WVQ458708 WLU458643:WLU458708 WBY458643:WBY458708 VSC458643:VSC458708 VIG458643:VIG458708 UYK458643:UYK458708 UOO458643:UOO458708 UES458643:UES458708 TUW458643:TUW458708 TLA458643:TLA458708 TBE458643:TBE458708 SRI458643:SRI458708 SHM458643:SHM458708 RXQ458643:RXQ458708 RNU458643:RNU458708 RDY458643:RDY458708 QUC458643:QUC458708 QKG458643:QKG458708 QAK458643:QAK458708 PQO458643:PQO458708 PGS458643:PGS458708 OWW458643:OWW458708 ONA458643:ONA458708 ODE458643:ODE458708 NTI458643:NTI458708 NJM458643:NJM458708 MZQ458643:MZQ458708 MPU458643:MPU458708 MFY458643:MFY458708 LWC458643:LWC458708 LMG458643:LMG458708 LCK458643:LCK458708 KSO458643:KSO458708 KIS458643:KIS458708 JYW458643:JYW458708 JPA458643:JPA458708 JFE458643:JFE458708 IVI458643:IVI458708 ILM458643:ILM458708 IBQ458643:IBQ458708 HRU458643:HRU458708 HHY458643:HHY458708 GYC458643:GYC458708 GOG458643:GOG458708 GEK458643:GEK458708 FUO458643:FUO458708 FKS458643:FKS458708 FAW458643:FAW458708 ERA458643:ERA458708 EHE458643:EHE458708 DXI458643:DXI458708 DNM458643:DNM458708 DDQ458643:DDQ458708 CTU458643:CTU458708 CJY458643:CJY458708 CAC458643:CAC458708 BQG458643:BQG458708 BGK458643:BGK458708 AWO458643:AWO458708 AMS458643:AMS458708 ACW458643:ACW458708 TA458643:TA458708 JE458643:JE458708 I458643:I458708 WVQ393107:WVQ393172 WLU393107:WLU393172 WBY393107:WBY393172 VSC393107:VSC393172 VIG393107:VIG393172 UYK393107:UYK393172 UOO393107:UOO393172 UES393107:UES393172 TUW393107:TUW393172 TLA393107:TLA393172 TBE393107:TBE393172 SRI393107:SRI393172 SHM393107:SHM393172 RXQ393107:RXQ393172 RNU393107:RNU393172 RDY393107:RDY393172 QUC393107:QUC393172 QKG393107:QKG393172 QAK393107:QAK393172 PQO393107:PQO393172 PGS393107:PGS393172 OWW393107:OWW393172 ONA393107:ONA393172 ODE393107:ODE393172 NTI393107:NTI393172 NJM393107:NJM393172 MZQ393107:MZQ393172 MPU393107:MPU393172 MFY393107:MFY393172 LWC393107:LWC393172 LMG393107:LMG393172 LCK393107:LCK393172 KSO393107:KSO393172 KIS393107:KIS393172 JYW393107:JYW393172 JPA393107:JPA393172 JFE393107:JFE393172 IVI393107:IVI393172 ILM393107:ILM393172 IBQ393107:IBQ393172 HRU393107:HRU393172 HHY393107:HHY393172 GYC393107:GYC393172 GOG393107:GOG393172 GEK393107:GEK393172 FUO393107:FUO393172 FKS393107:FKS393172 FAW393107:FAW393172 ERA393107:ERA393172 EHE393107:EHE393172 DXI393107:DXI393172 DNM393107:DNM393172 DDQ393107:DDQ393172 CTU393107:CTU393172 CJY393107:CJY393172 CAC393107:CAC393172 BQG393107:BQG393172 BGK393107:BGK393172 AWO393107:AWO393172 AMS393107:AMS393172 ACW393107:ACW393172 TA393107:TA393172 JE393107:JE393172 I393107:I393172 WVQ327571:WVQ327636 WLU327571:WLU327636 WBY327571:WBY327636 VSC327571:VSC327636 VIG327571:VIG327636 UYK327571:UYK327636 UOO327571:UOO327636 UES327571:UES327636 TUW327571:TUW327636 TLA327571:TLA327636 TBE327571:TBE327636 SRI327571:SRI327636 SHM327571:SHM327636 RXQ327571:RXQ327636 RNU327571:RNU327636 RDY327571:RDY327636 QUC327571:QUC327636 QKG327571:QKG327636 QAK327571:QAK327636 PQO327571:PQO327636 PGS327571:PGS327636 OWW327571:OWW327636 ONA327571:ONA327636 ODE327571:ODE327636 NTI327571:NTI327636 NJM327571:NJM327636 MZQ327571:MZQ327636 MPU327571:MPU327636 MFY327571:MFY327636 LWC327571:LWC327636 LMG327571:LMG327636 LCK327571:LCK327636 KSO327571:KSO327636 KIS327571:KIS327636 JYW327571:JYW327636 JPA327571:JPA327636 JFE327571:JFE327636 IVI327571:IVI327636 ILM327571:ILM327636 IBQ327571:IBQ327636 HRU327571:HRU327636 HHY327571:HHY327636 GYC327571:GYC327636 GOG327571:GOG327636 GEK327571:GEK327636 FUO327571:FUO327636 FKS327571:FKS327636 FAW327571:FAW327636 ERA327571:ERA327636 EHE327571:EHE327636 DXI327571:DXI327636 DNM327571:DNM327636 DDQ327571:DDQ327636 CTU327571:CTU327636 CJY327571:CJY327636 CAC327571:CAC327636 BQG327571:BQG327636 BGK327571:BGK327636 AWO327571:AWO327636 AMS327571:AMS327636 ACW327571:ACW327636 TA327571:TA327636 JE327571:JE327636 I327571:I327636 WVQ262035:WVQ262100 WLU262035:WLU262100 WBY262035:WBY262100 VSC262035:VSC262100 VIG262035:VIG262100 UYK262035:UYK262100 UOO262035:UOO262100 UES262035:UES262100 TUW262035:TUW262100 TLA262035:TLA262100 TBE262035:TBE262100 SRI262035:SRI262100 SHM262035:SHM262100 RXQ262035:RXQ262100 RNU262035:RNU262100 RDY262035:RDY262100 QUC262035:QUC262100 QKG262035:QKG262100 QAK262035:QAK262100 PQO262035:PQO262100 PGS262035:PGS262100 OWW262035:OWW262100 ONA262035:ONA262100 ODE262035:ODE262100 NTI262035:NTI262100 NJM262035:NJM262100 MZQ262035:MZQ262100 MPU262035:MPU262100 MFY262035:MFY262100 LWC262035:LWC262100 LMG262035:LMG262100 LCK262035:LCK262100 KSO262035:KSO262100 KIS262035:KIS262100 JYW262035:JYW262100 JPA262035:JPA262100 JFE262035:JFE262100 IVI262035:IVI262100 ILM262035:ILM262100 IBQ262035:IBQ262100 HRU262035:HRU262100 HHY262035:HHY262100 GYC262035:GYC262100 GOG262035:GOG262100 GEK262035:GEK262100 FUO262035:FUO262100 FKS262035:FKS262100 FAW262035:FAW262100 ERA262035:ERA262100 EHE262035:EHE262100 DXI262035:DXI262100 DNM262035:DNM262100 DDQ262035:DDQ262100 CTU262035:CTU262100 CJY262035:CJY262100 CAC262035:CAC262100 BQG262035:BQG262100 BGK262035:BGK262100 AWO262035:AWO262100 AMS262035:AMS262100 ACW262035:ACW262100 TA262035:TA262100 JE262035:JE262100 I262035:I262100 WVQ196499:WVQ196564 WLU196499:WLU196564 WBY196499:WBY196564 VSC196499:VSC196564 VIG196499:VIG196564 UYK196499:UYK196564 UOO196499:UOO196564 UES196499:UES196564 TUW196499:TUW196564 TLA196499:TLA196564 TBE196499:TBE196564 SRI196499:SRI196564 SHM196499:SHM196564 RXQ196499:RXQ196564 RNU196499:RNU196564 RDY196499:RDY196564 QUC196499:QUC196564 QKG196499:QKG196564 QAK196499:QAK196564 PQO196499:PQO196564 PGS196499:PGS196564 OWW196499:OWW196564 ONA196499:ONA196564 ODE196499:ODE196564 NTI196499:NTI196564 NJM196499:NJM196564 MZQ196499:MZQ196564 MPU196499:MPU196564 MFY196499:MFY196564 LWC196499:LWC196564 LMG196499:LMG196564 LCK196499:LCK196564 KSO196499:KSO196564 KIS196499:KIS196564 JYW196499:JYW196564 JPA196499:JPA196564 JFE196499:JFE196564 IVI196499:IVI196564 ILM196499:ILM196564 IBQ196499:IBQ196564 HRU196499:HRU196564 HHY196499:HHY196564 GYC196499:GYC196564 GOG196499:GOG196564 GEK196499:GEK196564 FUO196499:FUO196564 FKS196499:FKS196564 FAW196499:FAW196564 ERA196499:ERA196564 EHE196499:EHE196564 DXI196499:DXI196564 DNM196499:DNM196564 DDQ196499:DDQ196564 CTU196499:CTU196564 CJY196499:CJY196564 CAC196499:CAC196564 BQG196499:BQG196564 BGK196499:BGK196564 AWO196499:AWO196564 AMS196499:AMS196564 ACW196499:ACW196564 TA196499:TA196564 JE196499:JE196564 I196499:I196564 WVQ130963:WVQ131028 WLU130963:WLU131028 WBY130963:WBY131028 VSC130963:VSC131028 VIG130963:VIG131028 UYK130963:UYK131028 UOO130963:UOO131028 UES130963:UES131028 TUW130963:TUW131028 TLA130963:TLA131028 TBE130963:TBE131028 SRI130963:SRI131028 SHM130963:SHM131028 RXQ130963:RXQ131028 RNU130963:RNU131028 RDY130963:RDY131028 QUC130963:QUC131028 QKG130963:QKG131028 QAK130963:QAK131028 PQO130963:PQO131028 PGS130963:PGS131028 OWW130963:OWW131028 ONA130963:ONA131028 ODE130963:ODE131028 NTI130963:NTI131028 NJM130963:NJM131028 MZQ130963:MZQ131028 MPU130963:MPU131028 MFY130963:MFY131028 LWC130963:LWC131028 LMG130963:LMG131028 LCK130963:LCK131028 KSO130963:KSO131028 KIS130963:KIS131028 JYW130963:JYW131028 JPA130963:JPA131028 JFE130963:JFE131028 IVI130963:IVI131028 ILM130963:ILM131028 IBQ130963:IBQ131028 HRU130963:HRU131028 HHY130963:HHY131028 GYC130963:GYC131028 GOG130963:GOG131028 GEK130963:GEK131028 FUO130963:FUO131028 FKS130963:FKS131028 FAW130963:FAW131028 ERA130963:ERA131028 EHE130963:EHE131028 DXI130963:DXI131028 DNM130963:DNM131028 DDQ130963:DDQ131028 CTU130963:CTU131028 CJY130963:CJY131028 CAC130963:CAC131028 BQG130963:BQG131028 BGK130963:BGK131028 AWO130963:AWO131028 AMS130963:AMS131028 ACW130963:ACW131028 TA130963:TA131028 JE130963:JE131028 I130963:I131028 WVQ65427:WVQ65492 WLU65427:WLU65492 WBY65427:WBY65492 VSC65427:VSC65492 VIG65427:VIG65492 UYK65427:UYK65492 UOO65427:UOO65492 UES65427:UES65492 TUW65427:TUW65492 TLA65427:TLA65492 TBE65427:TBE65492 SRI65427:SRI65492 SHM65427:SHM65492 RXQ65427:RXQ65492 RNU65427:RNU65492 RDY65427:RDY65492 QUC65427:QUC65492 QKG65427:QKG65492 QAK65427:QAK65492 PQO65427:PQO65492 PGS65427:PGS65492 OWW65427:OWW65492 ONA65427:ONA65492 ODE65427:ODE65492 NTI65427:NTI65492 NJM65427:NJM65492 MZQ65427:MZQ65492 MPU65427:MPU65492 MFY65427:MFY65492 LWC65427:LWC65492 LMG65427:LMG65492 LCK65427:LCK65492 KSO65427:KSO65492 KIS65427:KIS65492 JYW65427:JYW65492 JPA65427:JPA65492 JFE65427:JFE65492 IVI65427:IVI65492 ILM65427:ILM65492 IBQ65427:IBQ65492 HRU65427:HRU65492 HHY65427:HHY65492 GYC65427:GYC65492 GOG65427:GOG65492 GEK65427:GEK65492 FUO65427:FUO65492 FKS65427:FKS65492 FAW65427:FAW65492 ERA65427:ERA65492 EHE65427:EHE65492 DXI65427:DXI65492 DNM65427:DNM65492 DDQ65427:DDQ65492 CTU65427:CTU65492 CJY65427:CJY65492 CAC65427:CAC65492 BQG65427:BQG65492 BGK65427:BGK65492 AWO65427:AWO65492 AMS65427:AMS65492 ACW65427:ACW65492 TA65427:TA65492 JE65427:JE65492">
      <formula1>CrossingTradeIndicator</formula1>
    </dataValidation>
    <dataValidation type="list" allowBlank="1" showInputMessage="1" showErrorMessage="1" sqref="J65427:J65492 J9:J12 JF9:JF12 TB9:TB12 ACX9:ACX12 AMT9:AMT12 AWP9:AWP12 BGL9:BGL12 BQH9:BQH12 CAD9:CAD12 CJZ9:CJZ12 CTV9:CTV12 DDR9:DDR12 DNN9:DNN12 DXJ9:DXJ12 EHF9:EHF12 ERB9:ERB12 FAX9:FAX12 FKT9:FKT12 FUP9:FUP12 GEL9:GEL12 GOH9:GOH12 GYD9:GYD12 HHZ9:HHZ12 HRV9:HRV12 IBR9:IBR12 ILN9:ILN12 IVJ9:IVJ12 JFF9:JFF12 JPB9:JPB12 JYX9:JYX12 KIT9:KIT12 KSP9:KSP12 LCL9:LCL12 LMH9:LMH12 LWD9:LWD12 MFZ9:MFZ12 MPV9:MPV12 MZR9:MZR12 NJN9:NJN12 NTJ9:NTJ12 ODF9:ODF12 ONB9:ONB12 OWX9:OWX12 PGT9:PGT12 PQP9:PQP12 QAL9:QAL12 QKH9:QKH12 QUD9:QUD12 RDZ9:RDZ12 RNV9:RNV12 RXR9:RXR12 SHN9:SHN12 SRJ9:SRJ12 TBF9:TBF12 TLB9:TLB12 TUX9:TUX12 UET9:UET12 UOP9:UOP12 UYL9:UYL12 VIH9:VIH12 VSD9:VSD12 WBZ9:WBZ12 WLV9:WLV12 WVR9:WVR12 WVR982931:WVR982996 WLV982931:WLV982996 WBZ982931:WBZ982996 VSD982931:VSD982996 VIH982931:VIH982996 UYL982931:UYL982996 UOP982931:UOP982996 UET982931:UET982996 TUX982931:TUX982996 TLB982931:TLB982996 TBF982931:TBF982996 SRJ982931:SRJ982996 SHN982931:SHN982996 RXR982931:RXR982996 RNV982931:RNV982996 RDZ982931:RDZ982996 QUD982931:QUD982996 QKH982931:QKH982996 QAL982931:QAL982996 PQP982931:PQP982996 PGT982931:PGT982996 OWX982931:OWX982996 ONB982931:ONB982996 ODF982931:ODF982996 NTJ982931:NTJ982996 NJN982931:NJN982996 MZR982931:MZR982996 MPV982931:MPV982996 MFZ982931:MFZ982996 LWD982931:LWD982996 LMH982931:LMH982996 LCL982931:LCL982996 KSP982931:KSP982996 KIT982931:KIT982996 JYX982931:JYX982996 JPB982931:JPB982996 JFF982931:JFF982996 IVJ982931:IVJ982996 ILN982931:ILN982996 IBR982931:IBR982996 HRV982931:HRV982996 HHZ982931:HHZ982996 GYD982931:GYD982996 GOH982931:GOH982996 GEL982931:GEL982996 FUP982931:FUP982996 FKT982931:FKT982996 FAX982931:FAX982996 ERB982931:ERB982996 EHF982931:EHF982996 DXJ982931:DXJ982996 DNN982931:DNN982996 DDR982931:DDR982996 CTV982931:CTV982996 CJZ982931:CJZ982996 CAD982931:CAD982996 BQH982931:BQH982996 BGL982931:BGL982996 AWP982931:AWP982996 AMT982931:AMT982996 ACX982931:ACX982996 TB982931:TB982996 JF982931:JF982996 J982931:J982996 WVR917395:WVR917460 WLV917395:WLV917460 WBZ917395:WBZ917460 VSD917395:VSD917460 VIH917395:VIH917460 UYL917395:UYL917460 UOP917395:UOP917460 UET917395:UET917460 TUX917395:TUX917460 TLB917395:TLB917460 TBF917395:TBF917460 SRJ917395:SRJ917460 SHN917395:SHN917460 RXR917395:RXR917460 RNV917395:RNV917460 RDZ917395:RDZ917460 QUD917395:QUD917460 QKH917395:QKH917460 QAL917395:QAL917460 PQP917395:PQP917460 PGT917395:PGT917460 OWX917395:OWX917460 ONB917395:ONB917460 ODF917395:ODF917460 NTJ917395:NTJ917460 NJN917395:NJN917460 MZR917395:MZR917460 MPV917395:MPV917460 MFZ917395:MFZ917460 LWD917395:LWD917460 LMH917395:LMH917460 LCL917395:LCL917460 KSP917395:KSP917460 KIT917395:KIT917460 JYX917395:JYX917460 JPB917395:JPB917460 JFF917395:JFF917460 IVJ917395:IVJ917460 ILN917395:ILN917460 IBR917395:IBR917460 HRV917395:HRV917460 HHZ917395:HHZ917460 GYD917395:GYD917460 GOH917395:GOH917460 GEL917395:GEL917460 FUP917395:FUP917460 FKT917395:FKT917460 FAX917395:FAX917460 ERB917395:ERB917460 EHF917395:EHF917460 DXJ917395:DXJ917460 DNN917395:DNN917460 DDR917395:DDR917460 CTV917395:CTV917460 CJZ917395:CJZ917460 CAD917395:CAD917460 BQH917395:BQH917460 BGL917395:BGL917460 AWP917395:AWP917460 AMT917395:AMT917460 ACX917395:ACX917460 TB917395:TB917460 JF917395:JF917460 J917395:J917460 WVR851859:WVR851924 WLV851859:WLV851924 WBZ851859:WBZ851924 VSD851859:VSD851924 VIH851859:VIH851924 UYL851859:UYL851924 UOP851859:UOP851924 UET851859:UET851924 TUX851859:TUX851924 TLB851859:TLB851924 TBF851859:TBF851924 SRJ851859:SRJ851924 SHN851859:SHN851924 RXR851859:RXR851924 RNV851859:RNV851924 RDZ851859:RDZ851924 QUD851859:QUD851924 QKH851859:QKH851924 QAL851859:QAL851924 PQP851859:PQP851924 PGT851859:PGT851924 OWX851859:OWX851924 ONB851859:ONB851924 ODF851859:ODF851924 NTJ851859:NTJ851924 NJN851859:NJN851924 MZR851859:MZR851924 MPV851859:MPV851924 MFZ851859:MFZ851924 LWD851859:LWD851924 LMH851859:LMH851924 LCL851859:LCL851924 KSP851859:KSP851924 KIT851859:KIT851924 JYX851859:JYX851924 JPB851859:JPB851924 JFF851859:JFF851924 IVJ851859:IVJ851924 ILN851859:ILN851924 IBR851859:IBR851924 HRV851859:HRV851924 HHZ851859:HHZ851924 GYD851859:GYD851924 GOH851859:GOH851924 GEL851859:GEL851924 FUP851859:FUP851924 FKT851859:FKT851924 FAX851859:FAX851924 ERB851859:ERB851924 EHF851859:EHF851924 DXJ851859:DXJ851924 DNN851859:DNN851924 DDR851859:DDR851924 CTV851859:CTV851924 CJZ851859:CJZ851924 CAD851859:CAD851924 BQH851859:BQH851924 BGL851859:BGL851924 AWP851859:AWP851924 AMT851859:AMT851924 ACX851859:ACX851924 TB851859:TB851924 JF851859:JF851924 J851859:J851924 WVR786323:WVR786388 WLV786323:WLV786388 WBZ786323:WBZ786388 VSD786323:VSD786388 VIH786323:VIH786388 UYL786323:UYL786388 UOP786323:UOP786388 UET786323:UET786388 TUX786323:TUX786388 TLB786323:TLB786388 TBF786323:TBF786388 SRJ786323:SRJ786388 SHN786323:SHN786388 RXR786323:RXR786388 RNV786323:RNV786388 RDZ786323:RDZ786388 QUD786323:QUD786388 QKH786323:QKH786388 QAL786323:QAL786388 PQP786323:PQP786388 PGT786323:PGT786388 OWX786323:OWX786388 ONB786323:ONB786388 ODF786323:ODF786388 NTJ786323:NTJ786388 NJN786323:NJN786388 MZR786323:MZR786388 MPV786323:MPV786388 MFZ786323:MFZ786388 LWD786323:LWD786388 LMH786323:LMH786388 LCL786323:LCL786388 KSP786323:KSP786388 KIT786323:KIT786388 JYX786323:JYX786388 JPB786323:JPB786388 JFF786323:JFF786388 IVJ786323:IVJ786388 ILN786323:ILN786388 IBR786323:IBR786388 HRV786323:HRV786388 HHZ786323:HHZ786388 GYD786323:GYD786388 GOH786323:GOH786388 GEL786323:GEL786388 FUP786323:FUP786388 FKT786323:FKT786388 FAX786323:FAX786388 ERB786323:ERB786388 EHF786323:EHF786388 DXJ786323:DXJ786388 DNN786323:DNN786388 DDR786323:DDR786388 CTV786323:CTV786388 CJZ786323:CJZ786388 CAD786323:CAD786388 BQH786323:BQH786388 BGL786323:BGL786388 AWP786323:AWP786388 AMT786323:AMT786388 ACX786323:ACX786388 TB786323:TB786388 JF786323:JF786388 J786323:J786388 WVR720787:WVR720852 WLV720787:WLV720852 WBZ720787:WBZ720852 VSD720787:VSD720852 VIH720787:VIH720852 UYL720787:UYL720852 UOP720787:UOP720852 UET720787:UET720852 TUX720787:TUX720852 TLB720787:TLB720852 TBF720787:TBF720852 SRJ720787:SRJ720852 SHN720787:SHN720852 RXR720787:RXR720852 RNV720787:RNV720852 RDZ720787:RDZ720852 QUD720787:QUD720852 QKH720787:QKH720852 QAL720787:QAL720852 PQP720787:PQP720852 PGT720787:PGT720852 OWX720787:OWX720852 ONB720787:ONB720852 ODF720787:ODF720852 NTJ720787:NTJ720852 NJN720787:NJN720852 MZR720787:MZR720852 MPV720787:MPV720852 MFZ720787:MFZ720852 LWD720787:LWD720852 LMH720787:LMH720852 LCL720787:LCL720852 KSP720787:KSP720852 KIT720787:KIT720852 JYX720787:JYX720852 JPB720787:JPB720852 JFF720787:JFF720852 IVJ720787:IVJ720852 ILN720787:ILN720852 IBR720787:IBR720852 HRV720787:HRV720852 HHZ720787:HHZ720852 GYD720787:GYD720852 GOH720787:GOH720852 GEL720787:GEL720852 FUP720787:FUP720852 FKT720787:FKT720852 FAX720787:FAX720852 ERB720787:ERB720852 EHF720787:EHF720852 DXJ720787:DXJ720852 DNN720787:DNN720852 DDR720787:DDR720852 CTV720787:CTV720852 CJZ720787:CJZ720852 CAD720787:CAD720852 BQH720787:BQH720852 BGL720787:BGL720852 AWP720787:AWP720852 AMT720787:AMT720852 ACX720787:ACX720852 TB720787:TB720852 JF720787:JF720852 J720787:J720852 WVR655251:WVR655316 WLV655251:WLV655316 WBZ655251:WBZ655316 VSD655251:VSD655316 VIH655251:VIH655316 UYL655251:UYL655316 UOP655251:UOP655316 UET655251:UET655316 TUX655251:TUX655316 TLB655251:TLB655316 TBF655251:TBF655316 SRJ655251:SRJ655316 SHN655251:SHN655316 RXR655251:RXR655316 RNV655251:RNV655316 RDZ655251:RDZ655316 QUD655251:QUD655316 QKH655251:QKH655316 QAL655251:QAL655316 PQP655251:PQP655316 PGT655251:PGT655316 OWX655251:OWX655316 ONB655251:ONB655316 ODF655251:ODF655316 NTJ655251:NTJ655316 NJN655251:NJN655316 MZR655251:MZR655316 MPV655251:MPV655316 MFZ655251:MFZ655316 LWD655251:LWD655316 LMH655251:LMH655316 LCL655251:LCL655316 KSP655251:KSP655316 KIT655251:KIT655316 JYX655251:JYX655316 JPB655251:JPB655316 JFF655251:JFF655316 IVJ655251:IVJ655316 ILN655251:ILN655316 IBR655251:IBR655316 HRV655251:HRV655316 HHZ655251:HHZ655316 GYD655251:GYD655316 GOH655251:GOH655316 GEL655251:GEL655316 FUP655251:FUP655316 FKT655251:FKT655316 FAX655251:FAX655316 ERB655251:ERB655316 EHF655251:EHF655316 DXJ655251:DXJ655316 DNN655251:DNN655316 DDR655251:DDR655316 CTV655251:CTV655316 CJZ655251:CJZ655316 CAD655251:CAD655316 BQH655251:BQH655316 BGL655251:BGL655316 AWP655251:AWP655316 AMT655251:AMT655316 ACX655251:ACX655316 TB655251:TB655316 JF655251:JF655316 J655251:J655316 WVR589715:WVR589780 WLV589715:WLV589780 WBZ589715:WBZ589780 VSD589715:VSD589780 VIH589715:VIH589780 UYL589715:UYL589780 UOP589715:UOP589780 UET589715:UET589780 TUX589715:TUX589780 TLB589715:TLB589780 TBF589715:TBF589780 SRJ589715:SRJ589780 SHN589715:SHN589780 RXR589715:RXR589780 RNV589715:RNV589780 RDZ589715:RDZ589780 QUD589715:QUD589780 QKH589715:QKH589780 QAL589715:QAL589780 PQP589715:PQP589780 PGT589715:PGT589780 OWX589715:OWX589780 ONB589715:ONB589780 ODF589715:ODF589780 NTJ589715:NTJ589780 NJN589715:NJN589780 MZR589715:MZR589780 MPV589715:MPV589780 MFZ589715:MFZ589780 LWD589715:LWD589780 LMH589715:LMH589780 LCL589715:LCL589780 KSP589715:KSP589780 KIT589715:KIT589780 JYX589715:JYX589780 JPB589715:JPB589780 JFF589715:JFF589780 IVJ589715:IVJ589780 ILN589715:ILN589780 IBR589715:IBR589780 HRV589715:HRV589780 HHZ589715:HHZ589780 GYD589715:GYD589780 GOH589715:GOH589780 GEL589715:GEL589780 FUP589715:FUP589780 FKT589715:FKT589780 FAX589715:FAX589780 ERB589715:ERB589780 EHF589715:EHF589780 DXJ589715:DXJ589780 DNN589715:DNN589780 DDR589715:DDR589780 CTV589715:CTV589780 CJZ589715:CJZ589780 CAD589715:CAD589780 BQH589715:BQH589780 BGL589715:BGL589780 AWP589715:AWP589780 AMT589715:AMT589780 ACX589715:ACX589780 TB589715:TB589780 JF589715:JF589780 J589715:J589780 WVR524179:WVR524244 WLV524179:WLV524244 WBZ524179:WBZ524244 VSD524179:VSD524244 VIH524179:VIH524244 UYL524179:UYL524244 UOP524179:UOP524244 UET524179:UET524244 TUX524179:TUX524244 TLB524179:TLB524244 TBF524179:TBF524244 SRJ524179:SRJ524244 SHN524179:SHN524244 RXR524179:RXR524244 RNV524179:RNV524244 RDZ524179:RDZ524244 QUD524179:QUD524244 QKH524179:QKH524244 QAL524179:QAL524244 PQP524179:PQP524244 PGT524179:PGT524244 OWX524179:OWX524244 ONB524179:ONB524244 ODF524179:ODF524244 NTJ524179:NTJ524244 NJN524179:NJN524244 MZR524179:MZR524244 MPV524179:MPV524244 MFZ524179:MFZ524244 LWD524179:LWD524244 LMH524179:LMH524244 LCL524179:LCL524244 KSP524179:KSP524244 KIT524179:KIT524244 JYX524179:JYX524244 JPB524179:JPB524244 JFF524179:JFF524244 IVJ524179:IVJ524244 ILN524179:ILN524244 IBR524179:IBR524244 HRV524179:HRV524244 HHZ524179:HHZ524244 GYD524179:GYD524244 GOH524179:GOH524244 GEL524179:GEL524244 FUP524179:FUP524244 FKT524179:FKT524244 FAX524179:FAX524244 ERB524179:ERB524244 EHF524179:EHF524244 DXJ524179:DXJ524244 DNN524179:DNN524244 DDR524179:DDR524244 CTV524179:CTV524244 CJZ524179:CJZ524244 CAD524179:CAD524244 BQH524179:BQH524244 BGL524179:BGL524244 AWP524179:AWP524244 AMT524179:AMT524244 ACX524179:ACX524244 TB524179:TB524244 JF524179:JF524244 J524179:J524244 WVR458643:WVR458708 WLV458643:WLV458708 WBZ458643:WBZ458708 VSD458643:VSD458708 VIH458643:VIH458708 UYL458643:UYL458708 UOP458643:UOP458708 UET458643:UET458708 TUX458643:TUX458708 TLB458643:TLB458708 TBF458643:TBF458708 SRJ458643:SRJ458708 SHN458643:SHN458708 RXR458643:RXR458708 RNV458643:RNV458708 RDZ458643:RDZ458708 QUD458643:QUD458708 QKH458643:QKH458708 QAL458643:QAL458708 PQP458643:PQP458708 PGT458643:PGT458708 OWX458643:OWX458708 ONB458643:ONB458708 ODF458643:ODF458708 NTJ458643:NTJ458708 NJN458643:NJN458708 MZR458643:MZR458708 MPV458643:MPV458708 MFZ458643:MFZ458708 LWD458643:LWD458708 LMH458643:LMH458708 LCL458643:LCL458708 KSP458643:KSP458708 KIT458643:KIT458708 JYX458643:JYX458708 JPB458643:JPB458708 JFF458643:JFF458708 IVJ458643:IVJ458708 ILN458643:ILN458708 IBR458643:IBR458708 HRV458643:HRV458708 HHZ458643:HHZ458708 GYD458643:GYD458708 GOH458643:GOH458708 GEL458643:GEL458708 FUP458643:FUP458708 FKT458643:FKT458708 FAX458643:FAX458708 ERB458643:ERB458708 EHF458643:EHF458708 DXJ458643:DXJ458708 DNN458643:DNN458708 DDR458643:DDR458708 CTV458643:CTV458708 CJZ458643:CJZ458708 CAD458643:CAD458708 BQH458643:BQH458708 BGL458643:BGL458708 AWP458643:AWP458708 AMT458643:AMT458708 ACX458643:ACX458708 TB458643:TB458708 JF458643:JF458708 J458643:J458708 WVR393107:WVR393172 WLV393107:WLV393172 WBZ393107:WBZ393172 VSD393107:VSD393172 VIH393107:VIH393172 UYL393107:UYL393172 UOP393107:UOP393172 UET393107:UET393172 TUX393107:TUX393172 TLB393107:TLB393172 TBF393107:TBF393172 SRJ393107:SRJ393172 SHN393107:SHN393172 RXR393107:RXR393172 RNV393107:RNV393172 RDZ393107:RDZ393172 QUD393107:QUD393172 QKH393107:QKH393172 QAL393107:QAL393172 PQP393107:PQP393172 PGT393107:PGT393172 OWX393107:OWX393172 ONB393107:ONB393172 ODF393107:ODF393172 NTJ393107:NTJ393172 NJN393107:NJN393172 MZR393107:MZR393172 MPV393107:MPV393172 MFZ393107:MFZ393172 LWD393107:LWD393172 LMH393107:LMH393172 LCL393107:LCL393172 KSP393107:KSP393172 KIT393107:KIT393172 JYX393107:JYX393172 JPB393107:JPB393172 JFF393107:JFF393172 IVJ393107:IVJ393172 ILN393107:ILN393172 IBR393107:IBR393172 HRV393107:HRV393172 HHZ393107:HHZ393172 GYD393107:GYD393172 GOH393107:GOH393172 GEL393107:GEL393172 FUP393107:FUP393172 FKT393107:FKT393172 FAX393107:FAX393172 ERB393107:ERB393172 EHF393107:EHF393172 DXJ393107:DXJ393172 DNN393107:DNN393172 DDR393107:DDR393172 CTV393107:CTV393172 CJZ393107:CJZ393172 CAD393107:CAD393172 BQH393107:BQH393172 BGL393107:BGL393172 AWP393107:AWP393172 AMT393107:AMT393172 ACX393107:ACX393172 TB393107:TB393172 JF393107:JF393172 J393107:J393172 WVR327571:WVR327636 WLV327571:WLV327636 WBZ327571:WBZ327636 VSD327571:VSD327636 VIH327571:VIH327636 UYL327571:UYL327636 UOP327571:UOP327636 UET327571:UET327636 TUX327571:TUX327636 TLB327571:TLB327636 TBF327571:TBF327636 SRJ327571:SRJ327636 SHN327571:SHN327636 RXR327571:RXR327636 RNV327571:RNV327636 RDZ327571:RDZ327636 QUD327571:QUD327636 QKH327571:QKH327636 QAL327571:QAL327636 PQP327571:PQP327636 PGT327571:PGT327636 OWX327571:OWX327636 ONB327571:ONB327636 ODF327571:ODF327636 NTJ327571:NTJ327636 NJN327571:NJN327636 MZR327571:MZR327636 MPV327571:MPV327636 MFZ327571:MFZ327636 LWD327571:LWD327636 LMH327571:LMH327636 LCL327571:LCL327636 KSP327571:KSP327636 KIT327571:KIT327636 JYX327571:JYX327636 JPB327571:JPB327636 JFF327571:JFF327636 IVJ327571:IVJ327636 ILN327571:ILN327636 IBR327571:IBR327636 HRV327571:HRV327636 HHZ327571:HHZ327636 GYD327571:GYD327636 GOH327571:GOH327636 GEL327571:GEL327636 FUP327571:FUP327636 FKT327571:FKT327636 FAX327571:FAX327636 ERB327571:ERB327636 EHF327571:EHF327636 DXJ327571:DXJ327636 DNN327571:DNN327636 DDR327571:DDR327636 CTV327571:CTV327636 CJZ327571:CJZ327636 CAD327571:CAD327636 BQH327571:BQH327636 BGL327571:BGL327636 AWP327571:AWP327636 AMT327571:AMT327636 ACX327571:ACX327636 TB327571:TB327636 JF327571:JF327636 J327571:J327636 WVR262035:WVR262100 WLV262035:WLV262100 WBZ262035:WBZ262100 VSD262035:VSD262100 VIH262035:VIH262100 UYL262035:UYL262100 UOP262035:UOP262100 UET262035:UET262100 TUX262035:TUX262100 TLB262035:TLB262100 TBF262035:TBF262100 SRJ262035:SRJ262100 SHN262035:SHN262100 RXR262035:RXR262100 RNV262035:RNV262100 RDZ262035:RDZ262100 QUD262035:QUD262100 QKH262035:QKH262100 QAL262035:QAL262100 PQP262035:PQP262100 PGT262035:PGT262100 OWX262035:OWX262100 ONB262035:ONB262100 ODF262035:ODF262100 NTJ262035:NTJ262100 NJN262035:NJN262100 MZR262035:MZR262100 MPV262035:MPV262100 MFZ262035:MFZ262100 LWD262035:LWD262100 LMH262035:LMH262100 LCL262035:LCL262100 KSP262035:KSP262100 KIT262035:KIT262100 JYX262035:JYX262100 JPB262035:JPB262100 JFF262035:JFF262100 IVJ262035:IVJ262100 ILN262035:ILN262100 IBR262035:IBR262100 HRV262035:HRV262100 HHZ262035:HHZ262100 GYD262035:GYD262100 GOH262035:GOH262100 GEL262035:GEL262100 FUP262035:FUP262100 FKT262035:FKT262100 FAX262035:FAX262100 ERB262035:ERB262100 EHF262035:EHF262100 DXJ262035:DXJ262100 DNN262035:DNN262100 DDR262035:DDR262100 CTV262035:CTV262100 CJZ262035:CJZ262100 CAD262035:CAD262100 BQH262035:BQH262100 BGL262035:BGL262100 AWP262035:AWP262100 AMT262035:AMT262100 ACX262035:ACX262100 TB262035:TB262100 JF262035:JF262100 J262035:J262100 WVR196499:WVR196564 WLV196499:WLV196564 WBZ196499:WBZ196564 VSD196499:VSD196564 VIH196499:VIH196564 UYL196499:UYL196564 UOP196499:UOP196564 UET196499:UET196564 TUX196499:TUX196564 TLB196499:TLB196564 TBF196499:TBF196564 SRJ196499:SRJ196564 SHN196499:SHN196564 RXR196499:RXR196564 RNV196499:RNV196564 RDZ196499:RDZ196564 QUD196499:QUD196564 QKH196499:QKH196564 QAL196499:QAL196564 PQP196499:PQP196564 PGT196499:PGT196564 OWX196499:OWX196564 ONB196499:ONB196564 ODF196499:ODF196564 NTJ196499:NTJ196564 NJN196499:NJN196564 MZR196499:MZR196564 MPV196499:MPV196564 MFZ196499:MFZ196564 LWD196499:LWD196564 LMH196499:LMH196564 LCL196499:LCL196564 KSP196499:KSP196564 KIT196499:KIT196564 JYX196499:JYX196564 JPB196499:JPB196564 JFF196499:JFF196564 IVJ196499:IVJ196564 ILN196499:ILN196564 IBR196499:IBR196564 HRV196499:HRV196564 HHZ196499:HHZ196564 GYD196499:GYD196564 GOH196499:GOH196564 GEL196499:GEL196564 FUP196499:FUP196564 FKT196499:FKT196564 FAX196499:FAX196564 ERB196499:ERB196564 EHF196499:EHF196564 DXJ196499:DXJ196564 DNN196499:DNN196564 DDR196499:DDR196564 CTV196499:CTV196564 CJZ196499:CJZ196564 CAD196499:CAD196564 BQH196499:BQH196564 BGL196499:BGL196564 AWP196499:AWP196564 AMT196499:AMT196564 ACX196499:ACX196564 TB196499:TB196564 JF196499:JF196564 J196499:J196564 WVR130963:WVR131028 WLV130963:WLV131028 WBZ130963:WBZ131028 VSD130963:VSD131028 VIH130963:VIH131028 UYL130963:UYL131028 UOP130963:UOP131028 UET130963:UET131028 TUX130963:TUX131028 TLB130963:TLB131028 TBF130963:TBF131028 SRJ130963:SRJ131028 SHN130963:SHN131028 RXR130963:RXR131028 RNV130963:RNV131028 RDZ130963:RDZ131028 QUD130963:QUD131028 QKH130963:QKH131028 QAL130963:QAL131028 PQP130963:PQP131028 PGT130963:PGT131028 OWX130963:OWX131028 ONB130963:ONB131028 ODF130963:ODF131028 NTJ130963:NTJ131028 NJN130963:NJN131028 MZR130963:MZR131028 MPV130963:MPV131028 MFZ130963:MFZ131028 LWD130963:LWD131028 LMH130963:LMH131028 LCL130963:LCL131028 KSP130963:KSP131028 KIT130963:KIT131028 JYX130963:JYX131028 JPB130963:JPB131028 JFF130963:JFF131028 IVJ130963:IVJ131028 ILN130963:ILN131028 IBR130963:IBR131028 HRV130963:HRV131028 HHZ130963:HHZ131028 GYD130963:GYD131028 GOH130963:GOH131028 GEL130963:GEL131028 FUP130963:FUP131028 FKT130963:FKT131028 FAX130963:FAX131028 ERB130963:ERB131028 EHF130963:EHF131028 DXJ130963:DXJ131028 DNN130963:DNN131028 DDR130963:DDR131028 CTV130963:CTV131028 CJZ130963:CJZ131028 CAD130963:CAD131028 BQH130963:BQH131028 BGL130963:BGL131028 AWP130963:AWP131028 AMT130963:AMT131028 ACX130963:ACX131028 TB130963:TB131028 JF130963:JF131028 J130963:J131028 WVR65427:WVR65492 WLV65427:WLV65492 WBZ65427:WBZ65492 VSD65427:VSD65492 VIH65427:VIH65492 UYL65427:UYL65492 UOP65427:UOP65492 UET65427:UET65492 TUX65427:TUX65492 TLB65427:TLB65492 TBF65427:TBF65492 SRJ65427:SRJ65492 SHN65427:SHN65492 RXR65427:RXR65492 RNV65427:RNV65492 RDZ65427:RDZ65492 QUD65427:QUD65492 QKH65427:QKH65492 QAL65427:QAL65492 PQP65427:PQP65492 PGT65427:PGT65492 OWX65427:OWX65492 ONB65427:ONB65492 ODF65427:ODF65492 NTJ65427:NTJ65492 NJN65427:NJN65492 MZR65427:MZR65492 MPV65427:MPV65492 MFZ65427:MFZ65492 LWD65427:LWD65492 LMH65427:LMH65492 LCL65427:LCL65492 KSP65427:KSP65492 KIT65427:KIT65492 JYX65427:JYX65492 JPB65427:JPB65492 JFF65427:JFF65492 IVJ65427:IVJ65492 ILN65427:ILN65492 IBR65427:IBR65492 HRV65427:HRV65492 HHZ65427:HHZ65492 GYD65427:GYD65492 GOH65427:GOH65492 GEL65427:GEL65492 FUP65427:FUP65492 FKT65427:FKT65492 FAX65427:FAX65492 ERB65427:ERB65492 EHF65427:EHF65492 DXJ65427:DXJ65492 DNN65427:DNN65492 DDR65427:DDR65492 CTV65427:CTV65492 CJZ65427:CJZ65492 CAD65427:CAD65492 BQH65427:BQH65492 BGL65427:BGL65492 AWP65427:AWP65492 AMT65427:AMT65492 ACX65427:ACX65492 TB65427:TB65492 JF65427:JF65492">
      <formula1>ModificationIndicator</formula1>
    </dataValidation>
    <dataValidation type="list" allowBlank="1" showInputMessage="1" showErrorMessage="1" sqref="K65427:K65492 K9:K12 JG9:JG12 TC9:TC12 ACY9:ACY12 AMU9:AMU12 AWQ9:AWQ12 BGM9:BGM12 BQI9:BQI12 CAE9:CAE12 CKA9:CKA12 CTW9:CTW12 DDS9:DDS12 DNO9:DNO12 DXK9:DXK12 EHG9:EHG12 ERC9:ERC12 FAY9:FAY12 FKU9:FKU12 FUQ9:FUQ12 GEM9:GEM12 GOI9:GOI12 GYE9:GYE12 HIA9:HIA12 HRW9:HRW12 IBS9:IBS12 ILO9:ILO12 IVK9:IVK12 JFG9:JFG12 JPC9:JPC12 JYY9:JYY12 KIU9:KIU12 KSQ9:KSQ12 LCM9:LCM12 LMI9:LMI12 LWE9:LWE12 MGA9:MGA12 MPW9:MPW12 MZS9:MZS12 NJO9:NJO12 NTK9:NTK12 ODG9:ODG12 ONC9:ONC12 OWY9:OWY12 PGU9:PGU12 PQQ9:PQQ12 QAM9:QAM12 QKI9:QKI12 QUE9:QUE12 REA9:REA12 RNW9:RNW12 RXS9:RXS12 SHO9:SHO12 SRK9:SRK12 TBG9:TBG12 TLC9:TLC12 TUY9:TUY12 UEU9:UEU12 UOQ9:UOQ12 UYM9:UYM12 VII9:VII12 VSE9:VSE12 WCA9:WCA12 WLW9:WLW12 WVS9:WVS12 WVS982931:WVS982996 WLW982931:WLW982996 WCA982931:WCA982996 VSE982931:VSE982996 VII982931:VII982996 UYM982931:UYM982996 UOQ982931:UOQ982996 UEU982931:UEU982996 TUY982931:TUY982996 TLC982931:TLC982996 TBG982931:TBG982996 SRK982931:SRK982996 SHO982931:SHO982996 RXS982931:RXS982996 RNW982931:RNW982996 REA982931:REA982996 QUE982931:QUE982996 QKI982931:QKI982996 QAM982931:QAM982996 PQQ982931:PQQ982996 PGU982931:PGU982996 OWY982931:OWY982996 ONC982931:ONC982996 ODG982931:ODG982996 NTK982931:NTK982996 NJO982931:NJO982996 MZS982931:MZS982996 MPW982931:MPW982996 MGA982931:MGA982996 LWE982931:LWE982996 LMI982931:LMI982996 LCM982931:LCM982996 KSQ982931:KSQ982996 KIU982931:KIU982996 JYY982931:JYY982996 JPC982931:JPC982996 JFG982931:JFG982996 IVK982931:IVK982996 ILO982931:ILO982996 IBS982931:IBS982996 HRW982931:HRW982996 HIA982931:HIA982996 GYE982931:GYE982996 GOI982931:GOI982996 GEM982931:GEM982996 FUQ982931:FUQ982996 FKU982931:FKU982996 FAY982931:FAY982996 ERC982931:ERC982996 EHG982931:EHG982996 DXK982931:DXK982996 DNO982931:DNO982996 DDS982931:DDS982996 CTW982931:CTW982996 CKA982931:CKA982996 CAE982931:CAE982996 BQI982931:BQI982996 BGM982931:BGM982996 AWQ982931:AWQ982996 AMU982931:AMU982996 ACY982931:ACY982996 TC982931:TC982996 JG982931:JG982996 K982931:K982996 WVS917395:WVS917460 WLW917395:WLW917460 WCA917395:WCA917460 VSE917395:VSE917460 VII917395:VII917460 UYM917395:UYM917460 UOQ917395:UOQ917460 UEU917395:UEU917460 TUY917395:TUY917460 TLC917395:TLC917460 TBG917395:TBG917460 SRK917395:SRK917460 SHO917395:SHO917460 RXS917395:RXS917460 RNW917395:RNW917460 REA917395:REA917460 QUE917395:QUE917460 QKI917395:QKI917460 QAM917395:QAM917460 PQQ917395:PQQ917460 PGU917395:PGU917460 OWY917395:OWY917460 ONC917395:ONC917460 ODG917395:ODG917460 NTK917395:NTK917460 NJO917395:NJO917460 MZS917395:MZS917460 MPW917395:MPW917460 MGA917395:MGA917460 LWE917395:LWE917460 LMI917395:LMI917460 LCM917395:LCM917460 KSQ917395:KSQ917460 KIU917395:KIU917460 JYY917395:JYY917460 JPC917395:JPC917460 JFG917395:JFG917460 IVK917395:IVK917460 ILO917395:ILO917460 IBS917395:IBS917460 HRW917395:HRW917460 HIA917395:HIA917460 GYE917395:GYE917460 GOI917395:GOI917460 GEM917395:GEM917460 FUQ917395:FUQ917460 FKU917395:FKU917460 FAY917395:FAY917460 ERC917395:ERC917460 EHG917395:EHG917460 DXK917395:DXK917460 DNO917395:DNO917460 DDS917395:DDS917460 CTW917395:CTW917460 CKA917395:CKA917460 CAE917395:CAE917460 BQI917395:BQI917460 BGM917395:BGM917460 AWQ917395:AWQ917460 AMU917395:AMU917460 ACY917395:ACY917460 TC917395:TC917460 JG917395:JG917460 K917395:K917460 WVS851859:WVS851924 WLW851859:WLW851924 WCA851859:WCA851924 VSE851859:VSE851924 VII851859:VII851924 UYM851859:UYM851924 UOQ851859:UOQ851924 UEU851859:UEU851924 TUY851859:TUY851924 TLC851859:TLC851924 TBG851859:TBG851924 SRK851859:SRK851924 SHO851859:SHO851924 RXS851859:RXS851924 RNW851859:RNW851924 REA851859:REA851924 QUE851859:QUE851924 QKI851859:QKI851924 QAM851859:QAM851924 PQQ851859:PQQ851924 PGU851859:PGU851924 OWY851859:OWY851924 ONC851859:ONC851924 ODG851859:ODG851924 NTK851859:NTK851924 NJO851859:NJO851924 MZS851859:MZS851924 MPW851859:MPW851924 MGA851859:MGA851924 LWE851859:LWE851924 LMI851859:LMI851924 LCM851859:LCM851924 KSQ851859:KSQ851924 KIU851859:KIU851924 JYY851859:JYY851924 JPC851859:JPC851924 JFG851859:JFG851924 IVK851859:IVK851924 ILO851859:ILO851924 IBS851859:IBS851924 HRW851859:HRW851924 HIA851859:HIA851924 GYE851859:GYE851924 GOI851859:GOI851924 GEM851859:GEM851924 FUQ851859:FUQ851924 FKU851859:FKU851924 FAY851859:FAY851924 ERC851859:ERC851924 EHG851859:EHG851924 DXK851859:DXK851924 DNO851859:DNO851924 DDS851859:DDS851924 CTW851859:CTW851924 CKA851859:CKA851924 CAE851859:CAE851924 BQI851859:BQI851924 BGM851859:BGM851924 AWQ851859:AWQ851924 AMU851859:AMU851924 ACY851859:ACY851924 TC851859:TC851924 JG851859:JG851924 K851859:K851924 WVS786323:WVS786388 WLW786323:WLW786388 WCA786323:WCA786388 VSE786323:VSE786388 VII786323:VII786388 UYM786323:UYM786388 UOQ786323:UOQ786388 UEU786323:UEU786388 TUY786323:TUY786388 TLC786323:TLC786388 TBG786323:TBG786388 SRK786323:SRK786388 SHO786323:SHO786388 RXS786323:RXS786388 RNW786323:RNW786388 REA786323:REA786388 QUE786323:QUE786388 QKI786323:QKI786388 QAM786323:QAM786388 PQQ786323:PQQ786388 PGU786323:PGU786388 OWY786323:OWY786388 ONC786323:ONC786388 ODG786323:ODG786388 NTK786323:NTK786388 NJO786323:NJO786388 MZS786323:MZS786388 MPW786323:MPW786388 MGA786323:MGA786388 LWE786323:LWE786388 LMI786323:LMI786388 LCM786323:LCM786388 KSQ786323:KSQ786388 KIU786323:KIU786388 JYY786323:JYY786388 JPC786323:JPC786388 JFG786323:JFG786388 IVK786323:IVK786388 ILO786323:ILO786388 IBS786323:IBS786388 HRW786323:HRW786388 HIA786323:HIA786388 GYE786323:GYE786388 GOI786323:GOI786388 GEM786323:GEM786388 FUQ786323:FUQ786388 FKU786323:FKU786388 FAY786323:FAY786388 ERC786323:ERC786388 EHG786323:EHG786388 DXK786323:DXK786388 DNO786323:DNO786388 DDS786323:DDS786388 CTW786323:CTW786388 CKA786323:CKA786388 CAE786323:CAE786388 BQI786323:BQI786388 BGM786323:BGM786388 AWQ786323:AWQ786388 AMU786323:AMU786388 ACY786323:ACY786388 TC786323:TC786388 JG786323:JG786388 K786323:K786388 WVS720787:WVS720852 WLW720787:WLW720852 WCA720787:WCA720852 VSE720787:VSE720852 VII720787:VII720852 UYM720787:UYM720852 UOQ720787:UOQ720852 UEU720787:UEU720852 TUY720787:TUY720852 TLC720787:TLC720852 TBG720787:TBG720852 SRK720787:SRK720852 SHO720787:SHO720852 RXS720787:RXS720852 RNW720787:RNW720852 REA720787:REA720852 QUE720787:QUE720852 QKI720787:QKI720852 QAM720787:QAM720852 PQQ720787:PQQ720852 PGU720787:PGU720852 OWY720787:OWY720852 ONC720787:ONC720852 ODG720787:ODG720852 NTK720787:NTK720852 NJO720787:NJO720852 MZS720787:MZS720852 MPW720787:MPW720852 MGA720787:MGA720852 LWE720787:LWE720852 LMI720787:LMI720852 LCM720787:LCM720852 KSQ720787:KSQ720852 KIU720787:KIU720852 JYY720787:JYY720852 JPC720787:JPC720852 JFG720787:JFG720852 IVK720787:IVK720852 ILO720787:ILO720852 IBS720787:IBS720852 HRW720787:HRW720852 HIA720787:HIA720852 GYE720787:GYE720852 GOI720787:GOI720852 GEM720787:GEM720852 FUQ720787:FUQ720852 FKU720787:FKU720852 FAY720787:FAY720852 ERC720787:ERC720852 EHG720787:EHG720852 DXK720787:DXK720852 DNO720787:DNO720852 DDS720787:DDS720852 CTW720787:CTW720852 CKA720787:CKA720852 CAE720787:CAE720852 BQI720787:BQI720852 BGM720787:BGM720852 AWQ720787:AWQ720852 AMU720787:AMU720852 ACY720787:ACY720852 TC720787:TC720852 JG720787:JG720852 K720787:K720852 WVS655251:WVS655316 WLW655251:WLW655316 WCA655251:WCA655316 VSE655251:VSE655316 VII655251:VII655316 UYM655251:UYM655316 UOQ655251:UOQ655316 UEU655251:UEU655316 TUY655251:TUY655316 TLC655251:TLC655316 TBG655251:TBG655316 SRK655251:SRK655316 SHO655251:SHO655316 RXS655251:RXS655316 RNW655251:RNW655316 REA655251:REA655316 QUE655251:QUE655316 QKI655251:QKI655316 QAM655251:QAM655316 PQQ655251:PQQ655316 PGU655251:PGU655316 OWY655251:OWY655316 ONC655251:ONC655316 ODG655251:ODG655316 NTK655251:NTK655316 NJO655251:NJO655316 MZS655251:MZS655316 MPW655251:MPW655316 MGA655251:MGA655316 LWE655251:LWE655316 LMI655251:LMI655316 LCM655251:LCM655316 KSQ655251:KSQ655316 KIU655251:KIU655316 JYY655251:JYY655316 JPC655251:JPC655316 JFG655251:JFG655316 IVK655251:IVK655316 ILO655251:ILO655316 IBS655251:IBS655316 HRW655251:HRW655316 HIA655251:HIA655316 GYE655251:GYE655316 GOI655251:GOI655316 GEM655251:GEM655316 FUQ655251:FUQ655316 FKU655251:FKU655316 FAY655251:FAY655316 ERC655251:ERC655316 EHG655251:EHG655316 DXK655251:DXK655316 DNO655251:DNO655316 DDS655251:DDS655316 CTW655251:CTW655316 CKA655251:CKA655316 CAE655251:CAE655316 BQI655251:BQI655316 BGM655251:BGM655316 AWQ655251:AWQ655316 AMU655251:AMU655316 ACY655251:ACY655316 TC655251:TC655316 JG655251:JG655316 K655251:K655316 WVS589715:WVS589780 WLW589715:WLW589780 WCA589715:WCA589780 VSE589715:VSE589780 VII589715:VII589780 UYM589715:UYM589780 UOQ589715:UOQ589780 UEU589715:UEU589780 TUY589715:TUY589780 TLC589715:TLC589780 TBG589715:TBG589780 SRK589715:SRK589780 SHO589715:SHO589780 RXS589715:RXS589780 RNW589715:RNW589780 REA589715:REA589780 QUE589715:QUE589780 QKI589715:QKI589780 QAM589715:QAM589780 PQQ589715:PQQ589780 PGU589715:PGU589780 OWY589715:OWY589780 ONC589715:ONC589780 ODG589715:ODG589780 NTK589715:NTK589780 NJO589715:NJO589780 MZS589715:MZS589780 MPW589715:MPW589780 MGA589715:MGA589780 LWE589715:LWE589780 LMI589715:LMI589780 LCM589715:LCM589780 KSQ589715:KSQ589780 KIU589715:KIU589780 JYY589715:JYY589780 JPC589715:JPC589780 JFG589715:JFG589780 IVK589715:IVK589780 ILO589715:ILO589780 IBS589715:IBS589780 HRW589715:HRW589780 HIA589715:HIA589780 GYE589715:GYE589780 GOI589715:GOI589780 GEM589715:GEM589780 FUQ589715:FUQ589780 FKU589715:FKU589780 FAY589715:FAY589780 ERC589715:ERC589780 EHG589715:EHG589780 DXK589715:DXK589780 DNO589715:DNO589780 DDS589715:DDS589780 CTW589715:CTW589780 CKA589715:CKA589780 CAE589715:CAE589780 BQI589715:BQI589780 BGM589715:BGM589780 AWQ589715:AWQ589780 AMU589715:AMU589780 ACY589715:ACY589780 TC589715:TC589780 JG589715:JG589780 K589715:K589780 WVS524179:WVS524244 WLW524179:WLW524244 WCA524179:WCA524244 VSE524179:VSE524244 VII524179:VII524244 UYM524179:UYM524244 UOQ524179:UOQ524244 UEU524179:UEU524244 TUY524179:TUY524244 TLC524179:TLC524244 TBG524179:TBG524244 SRK524179:SRK524244 SHO524179:SHO524244 RXS524179:RXS524244 RNW524179:RNW524244 REA524179:REA524244 QUE524179:QUE524244 QKI524179:QKI524244 QAM524179:QAM524244 PQQ524179:PQQ524244 PGU524179:PGU524244 OWY524179:OWY524244 ONC524179:ONC524244 ODG524179:ODG524244 NTK524179:NTK524244 NJO524179:NJO524244 MZS524179:MZS524244 MPW524179:MPW524244 MGA524179:MGA524244 LWE524179:LWE524244 LMI524179:LMI524244 LCM524179:LCM524244 KSQ524179:KSQ524244 KIU524179:KIU524244 JYY524179:JYY524244 JPC524179:JPC524244 JFG524179:JFG524244 IVK524179:IVK524244 ILO524179:ILO524244 IBS524179:IBS524244 HRW524179:HRW524244 HIA524179:HIA524244 GYE524179:GYE524244 GOI524179:GOI524244 GEM524179:GEM524244 FUQ524179:FUQ524244 FKU524179:FKU524244 FAY524179:FAY524244 ERC524179:ERC524244 EHG524179:EHG524244 DXK524179:DXK524244 DNO524179:DNO524244 DDS524179:DDS524244 CTW524179:CTW524244 CKA524179:CKA524244 CAE524179:CAE524244 BQI524179:BQI524244 BGM524179:BGM524244 AWQ524179:AWQ524244 AMU524179:AMU524244 ACY524179:ACY524244 TC524179:TC524244 JG524179:JG524244 K524179:K524244 WVS458643:WVS458708 WLW458643:WLW458708 WCA458643:WCA458708 VSE458643:VSE458708 VII458643:VII458708 UYM458643:UYM458708 UOQ458643:UOQ458708 UEU458643:UEU458708 TUY458643:TUY458708 TLC458643:TLC458708 TBG458643:TBG458708 SRK458643:SRK458708 SHO458643:SHO458708 RXS458643:RXS458708 RNW458643:RNW458708 REA458643:REA458708 QUE458643:QUE458708 QKI458643:QKI458708 QAM458643:QAM458708 PQQ458643:PQQ458708 PGU458643:PGU458708 OWY458643:OWY458708 ONC458643:ONC458708 ODG458643:ODG458708 NTK458643:NTK458708 NJO458643:NJO458708 MZS458643:MZS458708 MPW458643:MPW458708 MGA458643:MGA458708 LWE458643:LWE458708 LMI458643:LMI458708 LCM458643:LCM458708 KSQ458643:KSQ458708 KIU458643:KIU458708 JYY458643:JYY458708 JPC458643:JPC458708 JFG458643:JFG458708 IVK458643:IVK458708 ILO458643:ILO458708 IBS458643:IBS458708 HRW458643:HRW458708 HIA458643:HIA458708 GYE458643:GYE458708 GOI458643:GOI458708 GEM458643:GEM458708 FUQ458643:FUQ458708 FKU458643:FKU458708 FAY458643:FAY458708 ERC458643:ERC458708 EHG458643:EHG458708 DXK458643:DXK458708 DNO458643:DNO458708 DDS458643:DDS458708 CTW458643:CTW458708 CKA458643:CKA458708 CAE458643:CAE458708 BQI458643:BQI458708 BGM458643:BGM458708 AWQ458643:AWQ458708 AMU458643:AMU458708 ACY458643:ACY458708 TC458643:TC458708 JG458643:JG458708 K458643:K458708 WVS393107:WVS393172 WLW393107:WLW393172 WCA393107:WCA393172 VSE393107:VSE393172 VII393107:VII393172 UYM393107:UYM393172 UOQ393107:UOQ393172 UEU393107:UEU393172 TUY393107:TUY393172 TLC393107:TLC393172 TBG393107:TBG393172 SRK393107:SRK393172 SHO393107:SHO393172 RXS393107:RXS393172 RNW393107:RNW393172 REA393107:REA393172 QUE393107:QUE393172 QKI393107:QKI393172 QAM393107:QAM393172 PQQ393107:PQQ393172 PGU393107:PGU393172 OWY393107:OWY393172 ONC393107:ONC393172 ODG393107:ODG393172 NTK393107:NTK393172 NJO393107:NJO393172 MZS393107:MZS393172 MPW393107:MPW393172 MGA393107:MGA393172 LWE393107:LWE393172 LMI393107:LMI393172 LCM393107:LCM393172 KSQ393107:KSQ393172 KIU393107:KIU393172 JYY393107:JYY393172 JPC393107:JPC393172 JFG393107:JFG393172 IVK393107:IVK393172 ILO393107:ILO393172 IBS393107:IBS393172 HRW393107:HRW393172 HIA393107:HIA393172 GYE393107:GYE393172 GOI393107:GOI393172 GEM393107:GEM393172 FUQ393107:FUQ393172 FKU393107:FKU393172 FAY393107:FAY393172 ERC393107:ERC393172 EHG393107:EHG393172 DXK393107:DXK393172 DNO393107:DNO393172 DDS393107:DDS393172 CTW393107:CTW393172 CKA393107:CKA393172 CAE393107:CAE393172 BQI393107:BQI393172 BGM393107:BGM393172 AWQ393107:AWQ393172 AMU393107:AMU393172 ACY393107:ACY393172 TC393107:TC393172 JG393107:JG393172 K393107:K393172 WVS327571:WVS327636 WLW327571:WLW327636 WCA327571:WCA327636 VSE327571:VSE327636 VII327571:VII327636 UYM327571:UYM327636 UOQ327571:UOQ327636 UEU327571:UEU327636 TUY327571:TUY327636 TLC327571:TLC327636 TBG327571:TBG327636 SRK327571:SRK327636 SHO327571:SHO327636 RXS327571:RXS327636 RNW327571:RNW327636 REA327571:REA327636 QUE327571:QUE327636 QKI327571:QKI327636 QAM327571:QAM327636 PQQ327571:PQQ327636 PGU327571:PGU327636 OWY327571:OWY327636 ONC327571:ONC327636 ODG327571:ODG327636 NTK327571:NTK327636 NJO327571:NJO327636 MZS327571:MZS327636 MPW327571:MPW327636 MGA327571:MGA327636 LWE327571:LWE327636 LMI327571:LMI327636 LCM327571:LCM327636 KSQ327571:KSQ327636 KIU327571:KIU327636 JYY327571:JYY327636 JPC327571:JPC327636 JFG327571:JFG327636 IVK327571:IVK327636 ILO327571:ILO327636 IBS327571:IBS327636 HRW327571:HRW327636 HIA327571:HIA327636 GYE327571:GYE327636 GOI327571:GOI327636 GEM327571:GEM327636 FUQ327571:FUQ327636 FKU327571:FKU327636 FAY327571:FAY327636 ERC327571:ERC327636 EHG327571:EHG327636 DXK327571:DXK327636 DNO327571:DNO327636 DDS327571:DDS327636 CTW327571:CTW327636 CKA327571:CKA327636 CAE327571:CAE327636 BQI327571:BQI327636 BGM327571:BGM327636 AWQ327571:AWQ327636 AMU327571:AMU327636 ACY327571:ACY327636 TC327571:TC327636 JG327571:JG327636 K327571:K327636 WVS262035:WVS262100 WLW262035:WLW262100 WCA262035:WCA262100 VSE262035:VSE262100 VII262035:VII262100 UYM262035:UYM262100 UOQ262035:UOQ262100 UEU262035:UEU262100 TUY262035:TUY262100 TLC262035:TLC262100 TBG262035:TBG262100 SRK262035:SRK262100 SHO262035:SHO262100 RXS262035:RXS262100 RNW262035:RNW262100 REA262035:REA262100 QUE262035:QUE262100 QKI262035:QKI262100 QAM262035:QAM262100 PQQ262035:PQQ262100 PGU262035:PGU262100 OWY262035:OWY262100 ONC262035:ONC262100 ODG262035:ODG262100 NTK262035:NTK262100 NJO262035:NJO262100 MZS262035:MZS262100 MPW262035:MPW262100 MGA262035:MGA262100 LWE262035:LWE262100 LMI262035:LMI262100 LCM262035:LCM262100 KSQ262035:KSQ262100 KIU262035:KIU262100 JYY262035:JYY262100 JPC262035:JPC262100 JFG262035:JFG262100 IVK262035:IVK262100 ILO262035:ILO262100 IBS262035:IBS262100 HRW262035:HRW262100 HIA262035:HIA262100 GYE262035:GYE262100 GOI262035:GOI262100 GEM262035:GEM262100 FUQ262035:FUQ262100 FKU262035:FKU262100 FAY262035:FAY262100 ERC262035:ERC262100 EHG262035:EHG262100 DXK262035:DXK262100 DNO262035:DNO262100 DDS262035:DDS262100 CTW262035:CTW262100 CKA262035:CKA262100 CAE262035:CAE262100 BQI262035:BQI262100 BGM262035:BGM262100 AWQ262035:AWQ262100 AMU262035:AMU262100 ACY262035:ACY262100 TC262035:TC262100 JG262035:JG262100 K262035:K262100 WVS196499:WVS196564 WLW196499:WLW196564 WCA196499:WCA196564 VSE196499:VSE196564 VII196499:VII196564 UYM196499:UYM196564 UOQ196499:UOQ196564 UEU196499:UEU196564 TUY196499:TUY196564 TLC196499:TLC196564 TBG196499:TBG196564 SRK196499:SRK196564 SHO196499:SHO196564 RXS196499:RXS196564 RNW196499:RNW196564 REA196499:REA196564 QUE196499:QUE196564 QKI196499:QKI196564 QAM196499:QAM196564 PQQ196499:PQQ196564 PGU196499:PGU196564 OWY196499:OWY196564 ONC196499:ONC196564 ODG196499:ODG196564 NTK196499:NTK196564 NJO196499:NJO196564 MZS196499:MZS196564 MPW196499:MPW196564 MGA196499:MGA196564 LWE196499:LWE196564 LMI196499:LMI196564 LCM196499:LCM196564 KSQ196499:KSQ196564 KIU196499:KIU196564 JYY196499:JYY196564 JPC196499:JPC196564 JFG196499:JFG196564 IVK196499:IVK196564 ILO196499:ILO196564 IBS196499:IBS196564 HRW196499:HRW196564 HIA196499:HIA196564 GYE196499:GYE196564 GOI196499:GOI196564 GEM196499:GEM196564 FUQ196499:FUQ196564 FKU196499:FKU196564 FAY196499:FAY196564 ERC196499:ERC196564 EHG196499:EHG196564 DXK196499:DXK196564 DNO196499:DNO196564 DDS196499:DDS196564 CTW196499:CTW196564 CKA196499:CKA196564 CAE196499:CAE196564 BQI196499:BQI196564 BGM196499:BGM196564 AWQ196499:AWQ196564 AMU196499:AMU196564 ACY196499:ACY196564 TC196499:TC196564 JG196499:JG196564 K196499:K196564 WVS130963:WVS131028 WLW130963:WLW131028 WCA130963:WCA131028 VSE130963:VSE131028 VII130963:VII131028 UYM130963:UYM131028 UOQ130963:UOQ131028 UEU130963:UEU131028 TUY130963:TUY131028 TLC130963:TLC131028 TBG130963:TBG131028 SRK130963:SRK131028 SHO130963:SHO131028 RXS130963:RXS131028 RNW130963:RNW131028 REA130963:REA131028 QUE130963:QUE131028 QKI130963:QKI131028 QAM130963:QAM131028 PQQ130963:PQQ131028 PGU130963:PGU131028 OWY130963:OWY131028 ONC130963:ONC131028 ODG130963:ODG131028 NTK130963:NTK131028 NJO130963:NJO131028 MZS130963:MZS131028 MPW130963:MPW131028 MGA130963:MGA131028 LWE130963:LWE131028 LMI130963:LMI131028 LCM130963:LCM131028 KSQ130963:KSQ131028 KIU130963:KIU131028 JYY130963:JYY131028 JPC130963:JPC131028 JFG130963:JFG131028 IVK130963:IVK131028 ILO130963:ILO131028 IBS130963:IBS131028 HRW130963:HRW131028 HIA130963:HIA131028 GYE130963:GYE131028 GOI130963:GOI131028 GEM130963:GEM131028 FUQ130963:FUQ131028 FKU130963:FKU131028 FAY130963:FAY131028 ERC130963:ERC131028 EHG130963:EHG131028 DXK130963:DXK131028 DNO130963:DNO131028 DDS130963:DDS131028 CTW130963:CTW131028 CKA130963:CKA131028 CAE130963:CAE131028 BQI130963:BQI131028 BGM130963:BGM131028 AWQ130963:AWQ131028 AMU130963:AMU131028 ACY130963:ACY131028 TC130963:TC131028 JG130963:JG131028 K130963:K131028 WVS65427:WVS65492 WLW65427:WLW65492 WCA65427:WCA65492 VSE65427:VSE65492 VII65427:VII65492 UYM65427:UYM65492 UOQ65427:UOQ65492 UEU65427:UEU65492 TUY65427:TUY65492 TLC65427:TLC65492 TBG65427:TBG65492 SRK65427:SRK65492 SHO65427:SHO65492 RXS65427:RXS65492 RNW65427:RNW65492 REA65427:REA65492 QUE65427:QUE65492 QKI65427:QKI65492 QAM65427:QAM65492 PQQ65427:PQQ65492 PGU65427:PGU65492 OWY65427:OWY65492 ONC65427:ONC65492 ODG65427:ODG65492 NTK65427:NTK65492 NJO65427:NJO65492 MZS65427:MZS65492 MPW65427:MPW65492 MGA65427:MGA65492 LWE65427:LWE65492 LMI65427:LMI65492 LCM65427:LCM65492 KSQ65427:KSQ65492 KIU65427:KIU65492 JYY65427:JYY65492 JPC65427:JPC65492 JFG65427:JFG65492 IVK65427:IVK65492 ILO65427:ILO65492 IBS65427:IBS65492 HRW65427:HRW65492 HIA65427:HIA65492 GYE65427:GYE65492 GOI65427:GOI65492 GEM65427:GEM65492 FUQ65427:FUQ65492 FKU65427:FKU65492 FAY65427:FAY65492 ERC65427:ERC65492 EHG65427:EHG65492 DXK65427:DXK65492 DNO65427:DNO65492 DDS65427:DDS65492 CTW65427:CTW65492 CKA65427:CKA65492 CAE65427:CAE65492 BQI65427:BQI65492 BGM65427:BGM65492 AWQ65427:AWQ65492 AMU65427:AMU65492 ACY65427:ACY65492 TC65427:TC65492 JG65427:JG65492">
      <formula1>TradeConditionIndicator</formula1>
    </dataValidation>
    <dataValidation type="list" allowBlank="1" showInputMessage="1" showErrorMessage="1" sqref="L65427:L65492 L9:L12 JH9:JH12 TD9:TD12 ACZ9:ACZ12 AMV9:AMV12 AWR9:AWR12 BGN9:BGN12 BQJ9:BQJ12 CAF9:CAF12 CKB9:CKB12 CTX9:CTX12 DDT9:DDT12 DNP9:DNP12 DXL9:DXL12 EHH9:EHH12 ERD9:ERD12 FAZ9:FAZ12 FKV9:FKV12 FUR9:FUR12 GEN9:GEN12 GOJ9:GOJ12 GYF9:GYF12 HIB9:HIB12 HRX9:HRX12 IBT9:IBT12 ILP9:ILP12 IVL9:IVL12 JFH9:JFH12 JPD9:JPD12 JYZ9:JYZ12 KIV9:KIV12 KSR9:KSR12 LCN9:LCN12 LMJ9:LMJ12 LWF9:LWF12 MGB9:MGB12 MPX9:MPX12 MZT9:MZT12 NJP9:NJP12 NTL9:NTL12 ODH9:ODH12 OND9:OND12 OWZ9:OWZ12 PGV9:PGV12 PQR9:PQR12 QAN9:QAN12 QKJ9:QKJ12 QUF9:QUF12 REB9:REB12 RNX9:RNX12 RXT9:RXT12 SHP9:SHP12 SRL9:SRL12 TBH9:TBH12 TLD9:TLD12 TUZ9:TUZ12 UEV9:UEV12 UOR9:UOR12 UYN9:UYN12 VIJ9:VIJ12 VSF9:VSF12 WCB9:WCB12 WLX9:WLX12 WVT9:WVT12 WVT982931:WVT982996 WLX982931:WLX982996 WCB982931:WCB982996 VSF982931:VSF982996 VIJ982931:VIJ982996 UYN982931:UYN982996 UOR982931:UOR982996 UEV982931:UEV982996 TUZ982931:TUZ982996 TLD982931:TLD982996 TBH982931:TBH982996 SRL982931:SRL982996 SHP982931:SHP982996 RXT982931:RXT982996 RNX982931:RNX982996 REB982931:REB982996 QUF982931:QUF982996 QKJ982931:QKJ982996 QAN982931:QAN982996 PQR982931:PQR982996 PGV982931:PGV982996 OWZ982931:OWZ982996 OND982931:OND982996 ODH982931:ODH982996 NTL982931:NTL982996 NJP982931:NJP982996 MZT982931:MZT982996 MPX982931:MPX982996 MGB982931:MGB982996 LWF982931:LWF982996 LMJ982931:LMJ982996 LCN982931:LCN982996 KSR982931:KSR982996 KIV982931:KIV982996 JYZ982931:JYZ982996 JPD982931:JPD982996 JFH982931:JFH982996 IVL982931:IVL982996 ILP982931:ILP982996 IBT982931:IBT982996 HRX982931:HRX982996 HIB982931:HIB982996 GYF982931:GYF982996 GOJ982931:GOJ982996 GEN982931:GEN982996 FUR982931:FUR982996 FKV982931:FKV982996 FAZ982931:FAZ982996 ERD982931:ERD982996 EHH982931:EHH982996 DXL982931:DXL982996 DNP982931:DNP982996 DDT982931:DDT982996 CTX982931:CTX982996 CKB982931:CKB982996 CAF982931:CAF982996 BQJ982931:BQJ982996 BGN982931:BGN982996 AWR982931:AWR982996 AMV982931:AMV982996 ACZ982931:ACZ982996 TD982931:TD982996 JH982931:JH982996 L982931:L982996 WVT917395:WVT917460 WLX917395:WLX917460 WCB917395:WCB917460 VSF917395:VSF917460 VIJ917395:VIJ917460 UYN917395:UYN917460 UOR917395:UOR917460 UEV917395:UEV917460 TUZ917395:TUZ917460 TLD917395:TLD917460 TBH917395:TBH917460 SRL917395:SRL917460 SHP917395:SHP917460 RXT917395:RXT917460 RNX917395:RNX917460 REB917395:REB917460 QUF917395:QUF917460 QKJ917395:QKJ917460 QAN917395:QAN917460 PQR917395:PQR917460 PGV917395:PGV917460 OWZ917395:OWZ917460 OND917395:OND917460 ODH917395:ODH917460 NTL917395:NTL917460 NJP917395:NJP917460 MZT917395:MZT917460 MPX917395:MPX917460 MGB917395:MGB917460 LWF917395:LWF917460 LMJ917395:LMJ917460 LCN917395:LCN917460 KSR917395:KSR917460 KIV917395:KIV917460 JYZ917395:JYZ917460 JPD917395:JPD917460 JFH917395:JFH917460 IVL917395:IVL917460 ILP917395:ILP917460 IBT917395:IBT917460 HRX917395:HRX917460 HIB917395:HIB917460 GYF917395:GYF917460 GOJ917395:GOJ917460 GEN917395:GEN917460 FUR917395:FUR917460 FKV917395:FKV917460 FAZ917395:FAZ917460 ERD917395:ERD917460 EHH917395:EHH917460 DXL917395:DXL917460 DNP917395:DNP917460 DDT917395:DDT917460 CTX917395:CTX917460 CKB917395:CKB917460 CAF917395:CAF917460 BQJ917395:BQJ917460 BGN917395:BGN917460 AWR917395:AWR917460 AMV917395:AMV917460 ACZ917395:ACZ917460 TD917395:TD917460 JH917395:JH917460 L917395:L917460 WVT851859:WVT851924 WLX851859:WLX851924 WCB851859:WCB851924 VSF851859:VSF851924 VIJ851859:VIJ851924 UYN851859:UYN851924 UOR851859:UOR851924 UEV851859:UEV851924 TUZ851859:TUZ851924 TLD851859:TLD851924 TBH851859:TBH851924 SRL851859:SRL851924 SHP851859:SHP851924 RXT851859:RXT851924 RNX851859:RNX851924 REB851859:REB851924 QUF851859:QUF851924 QKJ851859:QKJ851924 QAN851859:QAN851924 PQR851859:PQR851924 PGV851859:PGV851924 OWZ851859:OWZ851924 OND851859:OND851924 ODH851859:ODH851924 NTL851859:NTL851924 NJP851859:NJP851924 MZT851859:MZT851924 MPX851859:MPX851924 MGB851859:MGB851924 LWF851859:LWF851924 LMJ851859:LMJ851924 LCN851859:LCN851924 KSR851859:KSR851924 KIV851859:KIV851924 JYZ851859:JYZ851924 JPD851859:JPD851924 JFH851859:JFH851924 IVL851859:IVL851924 ILP851859:ILP851924 IBT851859:IBT851924 HRX851859:HRX851924 HIB851859:HIB851924 GYF851859:GYF851924 GOJ851859:GOJ851924 GEN851859:GEN851924 FUR851859:FUR851924 FKV851859:FKV851924 FAZ851859:FAZ851924 ERD851859:ERD851924 EHH851859:EHH851924 DXL851859:DXL851924 DNP851859:DNP851924 DDT851859:DDT851924 CTX851859:CTX851924 CKB851859:CKB851924 CAF851859:CAF851924 BQJ851859:BQJ851924 BGN851859:BGN851924 AWR851859:AWR851924 AMV851859:AMV851924 ACZ851859:ACZ851924 TD851859:TD851924 JH851859:JH851924 L851859:L851924 WVT786323:WVT786388 WLX786323:WLX786388 WCB786323:WCB786388 VSF786323:VSF786388 VIJ786323:VIJ786388 UYN786323:UYN786388 UOR786323:UOR786388 UEV786323:UEV786388 TUZ786323:TUZ786388 TLD786323:TLD786388 TBH786323:TBH786388 SRL786323:SRL786388 SHP786323:SHP786388 RXT786323:RXT786388 RNX786323:RNX786388 REB786323:REB786388 QUF786323:QUF786388 QKJ786323:QKJ786388 QAN786323:QAN786388 PQR786323:PQR786388 PGV786323:PGV786388 OWZ786323:OWZ786388 OND786323:OND786388 ODH786323:ODH786388 NTL786323:NTL786388 NJP786323:NJP786388 MZT786323:MZT786388 MPX786323:MPX786388 MGB786323:MGB786388 LWF786323:LWF786388 LMJ786323:LMJ786388 LCN786323:LCN786388 KSR786323:KSR786388 KIV786323:KIV786388 JYZ786323:JYZ786388 JPD786323:JPD786388 JFH786323:JFH786388 IVL786323:IVL786388 ILP786323:ILP786388 IBT786323:IBT786388 HRX786323:HRX786388 HIB786323:HIB786388 GYF786323:GYF786388 GOJ786323:GOJ786388 GEN786323:GEN786388 FUR786323:FUR786388 FKV786323:FKV786388 FAZ786323:FAZ786388 ERD786323:ERD786388 EHH786323:EHH786388 DXL786323:DXL786388 DNP786323:DNP786388 DDT786323:DDT786388 CTX786323:CTX786388 CKB786323:CKB786388 CAF786323:CAF786388 BQJ786323:BQJ786388 BGN786323:BGN786388 AWR786323:AWR786388 AMV786323:AMV786388 ACZ786323:ACZ786388 TD786323:TD786388 JH786323:JH786388 L786323:L786388 WVT720787:WVT720852 WLX720787:WLX720852 WCB720787:WCB720852 VSF720787:VSF720852 VIJ720787:VIJ720852 UYN720787:UYN720852 UOR720787:UOR720852 UEV720787:UEV720852 TUZ720787:TUZ720852 TLD720787:TLD720852 TBH720787:TBH720852 SRL720787:SRL720852 SHP720787:SHP720852 RXT720787:RXT720852 RNX720787:RNX720852 REB720787:REB720852 QUF720787:QUF720852 QKJ720787:QKJ720852 QAN720787:QAN720852 PQR720787:PQR720852 PGV720787:PGV720852 OWZ720787:OWZ720852 OND720787:OND720852 ODH720787:ODH720852 NTL720787:NTL720852 NJP720787:NJP720852 MZT720787:MZT720852 MPX720787:MPX720852 MGB720787:MGB720852 LWF720787:LWF720852 LMJ720787:LMJ720852 LCN720787:LCN720852 KSR720787:KSR720852 KIV720787:KIV720852 JYZ720787:JYZ720852 JPD720787:JPD720852 JFH720787:JFH720852 IVL720787:IVL720852 ILP720787:ILP720852 IBT720787:IBT720852 HRX720787:HRX720852 HIB720787:HIB720852 GYF720787:GYF720852 GOJ720787:GOJ720852 GEN720787:GEN720852 FUR720787:FUR720852 FKV720787:FKV720852 FAZ720787:FAZ720852 ERD720787:ERD720852 EHH720787:EHH720852 DXL720787:DXL720852 DNP720787:DNP720852 DDT720787:DDT720852 CTX720787:CTX720852 CKB720787:CKB720852 CAF720787:CAF720852 BQJ720787:BQJ720852 BGN720787:BGN720852 AWR720787:AWR720852 AMV720787:AMV720852 ACZ720787:ACZ720852 TD720787:TD720852 JH720787:JH720852 L720787:L720852 WVT655251:WVT655316 WLX655251:WLX655316 WCB655251:WCB655316 VSF655251:VSF655316 VIJ655251:VIJ655316 UYN655251:UYN655316 UOR655251:UOR655316 UEV655251:UEV655316 TUZ655251:TUZ655316 TLD655251:TLD655316 TBH655251:TBH655316 SRL655251:SRL655316 SHP655251:SHP655316 RXT655251:RXT655316 RNX655251:RNX655316 REB655251:REB655316 QUF655251:QUF655316 QKJ655251:QKJ655316 QAN655251:QAN655316 PQR655251:PQR655316 PGV655251:PGV655316 OWZ655251:OWZ655316 OND655251:OND655316 ODH655251:ODH655316 NTL655251:NTL655316 NJP655251:NJP655316 MZT655251:MZT655316 MPX655251:MPX655316 MGB655251:MGB655316 LWF655251:LWF655316 LMJ655251:LMJ655316 LCN655251:LCN655316 KSR655251:KSR655316 KIV655251:KIV655316 JYZ655251:JYZ655316 JPD655251:JPD655316 JFH655251:JFH655316 IVL655251:IVL655316 ILP655251:ILP655316 IBT655251:IBT655316 HRX655251:HRX655316 HIB655251:HIB655316 GYF655251:GYF655316 GOJ655251:GOJ655316 GEN655251:GEN655316 FUR655251:FUR655316 FKV655251:FKV655316 FAZ655251:FAZ655316 ERD655251:ERD655316 EHH655251:EHH655316 DXL655251:DXL655316 DNP655251:DNP655316 DDT655251:DDT655316 CTX655251:CTX655316 CKB655251:CKB655316 CAF655251:CAF655316 BQJ655251:BQJ655316 BGN655251:BGN655316 AWR655251:AWR655316 AMV655251:AMV655316 ACZ655251:ACZ655316 TD655251:TD655316 JH655251:JH655316 L655251:L655316 WVT589715:WVT589780 WLX589715:WLX589780 WCB589715:WCB589780 VSF589715:VSF589780 VIJ589715:VIJ589780 UYN589715:UYN589780 UOR589715:UOR589780 UEV589715:UEV589780 TUZ589715:TUZ589780 TLD589715:TLD589780 TBH589715:TBH589780 SRL589715:SRL589780 SHP589715:SHP589780 RXT589715:RXT589780 RNX589715:RNX589780 REB589715:REB589780 QUF589715:QUF589780 QKJ589715:QKJ589780 QAN589715:QAN589780 PQR589715:PQR589780 PGV589715:PGV589780 OWZ589715:OWZ589780 OND589715:OND589780 ODH589715:ODH589780 NTL589715:NTL589780 NJP589715:NJP589780 MZT589715:MZT589780 MPX589715:MPX589780 MGB589715:MGB589780 LWF589715:LWF589780 LMJ589715:LMJ589780 LCN589715:LCN589780 KSR589715:KSR589780 KIV589715:KIV589780 JYZ589715:JYZ589780 JPD589715:JPD589780 JFH589715:JFH589780 IVL589715:IVL589780 ILP589715:ILP589780 IBT589715:IBT589780 HRX589715:HRX589780 HIB589715:HIB589780 GYF589715:GYF589780 GOJ589715:GOJ589780 GEN589715:GEN589780 FUR589715:FUR589780 FKV589715:FKV589780 FAZ589715:FAZ589780 ERD589715:ERD589780 EHH589715:EHH589780 DXL589715:DXL589780 DNP589715:DNP589780 DDT589715:DDT589780 CTX589715:CTX589780 CKB589715:CKB589780 CAF589715:CAF589780 BQJ589715:BQJ589780 BGN589715:BGN589780 AWR589715:AWR589780 AMV589715:AMV589780 ACZ589715:ACZ589780 TD589715:TD589780 JH589715:JH589780 L589715:L589780 WVT524179:WVT524244 WLX524179:WLX524244 WCB524179:WCB524244 VSF524179:VSF524244 VIJ524179:VIJ524244 UYN524179:UYN524244 UOR524179:UOR524244 UEV524179:UEV524244 TUZ524179:TUZ524244 TLD524179:TLD524244 TBH524179:TBH524244 SRL524179:SRL524244 SHP524179:SHP524244 RXT524179:RXT524244 RNX524179:RNX524244 REB524179:REB524244 QUF524179:QUF524244 QKJ524179:QKJ524244 QAN524179:QAN524244 PQR524179:PQR524244 PGV524179:PGV524244 OWZ524179:OWZ524244 OND524179:OND524244 ODH524179:ODH524244 NTL524179:NTL524244 NJP524179:NJP524244 MZT524179:MZT524244 MPX524179:MPX524244 MGB524179:MGB524244 LWF524179:LWF524244 LMJ524179:LMJ524244 LCN524179:LCN524244 KSR524179:KSR524244 KIV524179:KIV524244 JYZ524179:JYZ524244 JPD524179:JPD524244 JFH524179:JFH524244 IVL524179:IVL524244 ILP524179:ILP524244 IBT524179:IBT524244 HRX524179:HRX524244 HIB524179:HIB524244 GYF524179:GYF524244 GOJ524179:GOJ524244 GEN524179:GEN524244 FUR524179:FUR524244 FKV524179:FKV524244 FAZ524179:FAZ524244 ERD524179:ERD524244 EHH524179:EHH524244 DXL524179:DXL524244 DNP524179:DNP524244 DDT524179:DDT524244 CTX524179:CTX524244 CKB524179:CKB524244 CAF524179:CAF524244 BQJ524179:BQJ524244 BGN524179:BGN524244 AWR524179:AWR524244 AMV524179:AMV524244 ACZ524179:ACZ524244 TD524179:TD524244 JH524179:JH524244 L524179:L524244 WVT458643:WVT458708 WLX458643:WLX458708 WCB458643:WCB458708 VSF458643:VSF458708 VIJ458643:VIJ458708 UYN458643:UYN458708 UOR458643:UOR458708 UEV458643:UEV458708 TUZ458643:TUZ458708 TLD458643:TLD458708 TBH458643:TBH458708 SRL458643:SRL458708 SHP458643:SHP458708 RXT458643:RXT458708 RNX458643:RNX458708 REB458643:REB458708 QUF458643:QUF458708 QKJ458643:QKJ458708 QAN458643:QAN458708 PQR458643:PQR458708 PGV458643:PGV458708 OWZ458643:OWZ458708 OND458643:OND458708 ODH458643:ODH458708 NTL458643:NTL458708 NJP458643:NJP458708 MZT458643:MZT458708 MPX458643:MPX458708 MGB458643:MGB458708 LWF458643:LWF458708 LMJ458643:LMJ458708 LCN458643:LCN458708 KSR458643:KSR458708 KIV458643:KIV458708 JYZ458643:JYZ458708 JPD458643:JPD458708 JFH458643:JFH458708 IVL458643:IVL458708 ILP458643:ILP458708 IBT458643:IBT458708 HRX458643:HRX458708 HIB458643:HIB458708 GYF458643:GYF458708 GOJ458643:GOJ458708 GEN458643:GEN458708 FUR458643:FUR458708 FKV458643:FKV458708 FAZ458643:FAZ458708 ERD458643:ERD458708 EHH458643:EHH458708 DXL458643:DXL458708 DNP458643:DNP458708 DDT458643:DDT458708 CTX458643:CTX458708 CKB458643:CKB458708 CAF458643:CAF458708 BQJ458643:BQJ458708 BGN458643:BGN458708 AWR458643:AWR458708 AMV458643:AMV458708 ACZ458643:ACZ458708 TD458643:TD458708 JH458643:JH458708 L458643:L458708 WVT393107:WVT393172 WLX393107:WLX393172 WCB393107:WCB393172 VSF393107:VSF393172 VIJ393107:VIJ393172 UYN393107:UYN393172 UOR393107:UOR393172 UEV393107:UEV393172 TUZ393107:TUZ393172 TLD393107:TLD393172 TBH393107:TBH393172 SRL393107:SRL393172 SHP393107:SHP393172 RXT393107:RXT393172 RNX393107:RNX393172 REB393107:REB393172 QUF393107:QUF393172 QKJ393107:QKJ393172 QAN393107:QAN393172 PQR393107:PQR393172 PGV393107:PGV393172 OWZ393107:OWZ393172 OND393107:OND393172 ODH393107:ODH393172 NTL393107:NTL393172 NJP393107:NJP393172 MZT393107:MZT393172 MPX393107:MPX393172 MGB393107:MGB393172 LWF393107:LWF393172 LMJ393107:LMJ393172 LCN393107:LCN393172 KSR393107:KSR393172 KIV393107:KIV393172 JYZ393107:JYZ393172 JPD393107:JPD393172 JFH393107:JFH393172 IVL393107:IVL393172 ILP393107:ILP393172 IBT393107:IBT393172 HRX393107:HRX393172 HIB393107:HIB393172 GYF393107:GYF393172 GOJ393107:GOJ393172 GEN393107:GEN393172 FUR393107:FUR393172 FKV393107:FKV393172 FAZ393107:FAZ393172 ERD393107:ERD393172 EHH393107:EHH393172 DXL393107:DXL393172 DNP393107:DNP393172 DDT393107:DDT393172 CTX393107:CTX393172 CKB393107:CKB393172 CAF393107:CAF393172 BQJ393107:BQJ393172 BGN393107:BGN393172 AWR393107:AWR393172 AMV393107:AMV393172 ACZ393107:ACZ393172 TD393107:TD393172 JH393107:JH393172 L393107:L393172 WVT327571:WVT327636 WLX327571:WLX327636 WCB327571:WCB327636 VSF327571:VSF327636 VIJ327571:VIJ327636 UYN327571:UYN327636 UOR327571:UOR327636 UEV327571:UEV327636 TUZ327571:TUZ327636 TLD327571:TLD327636 TBH327571:TBH327636 SRL327571:SRL327636 SHP327571:SHP327636 RXT327571:RXT327636 RNX327571:RNX327636 REB327571:REB327636 QUF327571:QUF327636 QKJ327571:QKJ327636 QAN327571:QAN327636 PQR327571:PQR327636 PGV327571:PGV327636 OWZ327571:OWZ327636 OND327571:OND327636 ODH327571:ODH327636 NTL327571:NTL327636 NJP327571:NJP327636 MZT327571:MZT327636 MPX327571:MPX327636 MGB327571:MGB327636 LWF327571:LWF327636 LMJ327571:LMJ327636 LCN327571:LCN327636 KSR327571:KSR327636 KIV327571:KIV327636 JYZ327571:JYZ327636 JPD327571:JPD327636 JFH327571:JFH327636 IVL327571:IVL327636 ILP327571:ILP327636 IBT327571:IBT327636 HRX327571:HRX327636 HIB327571:HIB327636 GYF327571:GYF327636 GOJ327571:GOJ327636 GEN327571:GEN327636 FUR327571:FUR327636 FKV327571:FKV327636 FAZ327571:FAZ327636 ERD327571:ERD327636 EHH327571:EHH327636 DXL327571:DXL327636 DNP327571:DNP327636 DDT327571:DDT327636 CTX327571:CTX327636 CKB327571:CKB327636 CAF327571:CAF327636 BQJ327571:BQJ327636 BGN327571:BGN327636 AWR327571:AWR327636 AMV327571:AMV327636 ACZ327571:ACZ327636 TD327571:TD327636 JH327571:JH327636 L327571:L327636 WVT262035:WVT262100 WLX262035:WLX262100 WCB262035:WCB262100 VSF262035:VSF262100 VIJ262035:VIJ262100 UYN262035:UYN262100 UOR262035:UOR262100 UEV262035:UEV262100 TUZ262035:TUZ262100 TLD262035:TLD262100 TBH262035:TBH262100 SRL262035:SRL262100 SHP262035:SHP262100 RXT262035:RXT262100 RNX262035:RNX262100 REB262035:REB262100 QUF262035:QUF262100 QKJ262035:QKJ262100 QAN262035:QAN262100 PQR262035:PQR262100 PGV262035:PGV262100 OWZ262035:OWZ262100 OND262035:OND262100 ODH262035:ODH262100 NTL262035:NTL262100 NJP262035:NJP262100 MZT262035:MZT262100 MPX262035:MPX262100 MGB262035:MGB262100 LWF262035:LWF262100 LMJ262035:LMJ262100 LCN262035:LCN262100 KSR262035:KSR262100 KIV262035:KIV262100 JYZ262035:JYZ262100 JPD262035:JPD262100 JFH262035:JFH262100 IVL262035:IVL262100 ILP262035:ILP262100 IBT262035:IBT262100 HRX262035:HRX262100 HIB262035:HIB262100 GYF262035:GYF262100 GOJ262035:GOJ262100 GEN262035:GEN262100 FUR262035:FUR262100 FKV262035:FKV262100 FAZ262035:FAZ262100 ERD262035:ERD262100 EHH262035:EHH262100 DXL262035:DXL262100 DNP262035:DNP262100 DDT262035:DDT262100 CTX262035:CTX262100 CKB262035:CKB262100 CAF262035:CAF262100 BQJ262035:BQJ262100 BGN262035:BGN262100 AWR262035:AWR262100 AMV262035:AMV262100 ACZ262035:ACZ262100 TD262035:TD262100 JH262035:JH262100 L262035:L262100 WVT196499:WVT196564 WLX196499:WLX196564 WCB196499:WCB196564 VSF196499:VSF196564 VIJ196499:VIJ196564 UYN196499:UYN196564 UOR196499:UOR196564 UEV196499:UEV196564 TUZ196499:TUZ196564 TLD196499:TLD196564 TBH196499:TBH196564 SRL196499:SRL196564 SHP196499:SHP196564 RXT196499:RXT196564 RNX196499:RNX196564 REB196499:REB196564 QUF196499:QUF196564 QKJ196499:QKJ196564 QAN196499:QAN196564 PQR196499:PQR196564 PGV196499:PGV196564 OWZ196499:OWZ196564 OND196499:OND196564 ODH196499:ODH196564 NTL196499:NTL196564 NJP196499:NJP196564 MZT196499:MZT196564 MPX196499:MPX196564 MGB196499:MGB196564 LWF196499:LWF196564 LMJ196499:LMJ196564 LCN196499:LCN196564 KSR196499:KSR196564 KIV196499:KIV196564 JYZ196499:JYZ196564 JPD196499:JPD196564 JFH196499:JFH196564 IVL196499:IVL196564 ILP196499:ILP196564 IBT196499:IBT196564 HRX196499:HRX196564 HIB196499:HIB196564 GYF196499:GYF196564 GOJ196499:GOJ196564 GEN196499:GEN196564 FUR196499:FUR196564 FKV196499:FKV196564 FAZ196499:FAZ196564 ERD196499:ERD196564 EHH196499:EHH196564 DXL196499:DXL196564 DNP196499:DNP196564 DDT196499:DDT196564 CTX196499:CTX196564 CKB196499:CKB196564 CAF196499:CAF196564 BQJ196499:BQJ196564 BGN196499:BGN196564 AWR196499:AWR196564 AMV196499:AMV196564 ACZ196499:ACZ196564 TD196499:TD196564 JH196499:JH196564 L196499:L196564 WVT130963:WVT131028 WLX130963:WLX131028 WCB130963:WCB131028 VSF130963:VSF131028 VIJ130963:VIJ131028 UYN130963:UYN131028 UOR130963:UOR131028 UEV130963:UEV131028 TUZ130963:TUZ131028 TLD130963:TLD131028 TBH130963:TBH131028 SRL130963:SRL131028 SHP130963:SHP131028 RXT130963:RXT131028 RNX130963:RNX131028 REB130963:REB131028 QUF130963:QUF131028 QKJ130963:QKJ131028 QAN130963:QAN131028 PQR130963:PQR131028 PGV130963:PGV131028 OWZ130963:OWZ131028 OND130963:OND131028 ODH130963:ODH131028 NTL130963:NTL131028 NJP130963:NJP131028 MZT130963:MZT131028 MPX130963:MPX131028 MGB130963:MGB131028 LWF130963:LWF131028 LMJ130963:LMJ131028 LCN130963:LCN131028 KSR130963:KSR131028 KIV130963:KIV131028 JYZ130963:JYZ131028 JPD130963:JPD131028 JFH130963:JFH131028 IVL130963:IVL131028 ILP130963:ILP131028 IBT130963:IBT131028 HRX130963:HRX131028 HIB130963:HIB131028 GYF130963:GYF131028 GOJ130963:GOJ131028 GEN130963:GEN131028 FUR130963:FUR131028 FKV130963:FKV131028 FAZ130963:FAZ131028 ERD130963:ERD131028 EHH130963:EHH131028 DXL130963:DXL131028 DNP130963:DNP131028 DDT130963:DDT131028 CTX130963:CTX131028 CKB130963:CKB131028 CAF130963:CAF131028 BQJ130963:BQJ131028 BGN130963:BGN131028 AWR130963:AWR131028 AMV130963:AMV131028 ACZ130963:ACZ131028 TD130963:TD131028 JH130963:JH131028 L130963:L131028 WVT65427:WVT65492 WLX65427:WLX65492 WCB65427:WCB65492 VSF65427:VSF65492 VIJ65427:VIJ65492 UYN65427:UYN65492 UOR65427:UOR65492 UEV65427:UEV65492 TUZ65427:TUZ65492 TLD65427:TLD65492 TBH65427:TBH65492 SRL65427:SRL65492 SHP65427:SHP65492 RXT65427:RXT65492 RNX65427:RNX65492 REB65427:REB65492 QUF65427:QUF65492 QKJ65427:QKJ65492 QAN65427:QAN65492 PQR65427:PQR65492 PGV65427:PGV65492 OWZ65427:OWZ65492 OND65427:OND65492 ODH65427:ODH65492 NTL65427:NTL65492 NJP65427:NJP65492 MZT65427:MZT65492 MPX65427:MPX65492 MGB65427:MGB65492 LWF65427:LWF65492 LMJ65427:LMJ65492 LCN65427:LCN65492 KSR65427:KSR65492 KIV65427:KIV65492 JYZ65427:JYZ65492 JPD65427:JPD65492 JFH65427:JFH65492 IVL65427:IVL65492 ILP65427:ILP65492 IBT65427:IBT65492 HRX65427:HRX65492 HIB65427:HIB65492 GYF65427:GYF65492 GOJ65427:GOJ65492 GEN65427:GEN65492 FUR65427:FUR65492 FKV65427:FKV65492 FAZ65427:FAZ65492 ERD65427:ERD65492 EHH65427:EHH65492 DXL65427:DXL65492 DNP65427:DNP65492 DDT65427:DDT65492 CTX65427:CTX65492 CKB65427:CKB65492 CAF65427:CAF65492 BQJ65427:BQJ65492 BGN65427:BGN65492 AWR65427:AWR65492 AMV65427:AMV65492 ACZ65427:ACZ65492 TD65427:TD65492 JH65427:JH65492">
      <formula1>PublicationMode</formula1>
    </dataValidation>
  </dataValidations>
  <pageMargins left="0.23622047244094499" right="0.23622047244094499" top="0.70866141732283505" bottom="0.62992125984252001" header="0.511811023622047" footer="0.23622047244094499"/>
  <pageSetup paperSize="8" scale="61" orientation="landscape" r:id="rId1"/>
  <headerFooter alignWithMargins="0">
    <oddFoote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444"/>
  <sheetViews>
    <sheetView showGridLines="0" zoomScale="80" zoomScaleNormal="80" zoomScaleSheetLayoutView="65" workbookViewId="0">
      <pane ySplit="7" topLeftCell="A8" activePane="bottomLeft" state="frozen"/>
      <selection pane="bottomLeft" activeCell="CD141" sqref="CD141"/>
    </sheetView>
  </sheetViews>
  <sheetFormatPr defaultRowHeight="12.75" x14ac:dyDescent="0.2"/>
  <cols>
    <col min="1" max="1" width="6.42578125" style="3" customWidth="1"/>
    <col min="2" max="2" width="11.140625" style="4" customWidth="1"/>
    <col min="3" max="3" width="10.28515625" style="4" bestFit="1" customWidth="1"/>
    <col min="4" max="4" width="15.140625" style="4" bestFit="1" customWidth="1"/>
    <col min="5" max="5" width="8.5703125" style="3" bestFit="1" customWidth="1"/>
    <col min="6" max="6" width="16.5703125" style="3" customWidth="1"/>
    <col min="7" max="8" width="15" style="3" customWidth="1"/>
    <col min="9" max="9" width="17.28515625" style="3" bestFit="1" customWidth="1"/>
    <col min="10" max="10" width="16.42578125" style="3" bestFit="1" customWidth="1"/>
    <col min="11" max="11" width="36.7109375" style="3" bestFit="1" customWidth="1"/>
    <col min="12" max="12" width="15" style="3" bestFit="1" customWidth="1"/>
    <col min="13" max="13" width="36.7109375" style="3" bestFit="1" customWidth="1"/>
    <col min="14" max="14" width="54.5703125" style="7" bestFit="1" customWidth="1"/>
    <col min="15" max="15" width="28.85546875" style="20" bestFit="1" customWidth="1"/>
    <col min="16" max="16" width="21.28515625" style="22" bestFit="1" customWidth="1"/>
    <col min="17" max="17" width="20.140625" style="20" bestFit="1" customWidth="1"/>
    <col min="18" max="18" width="20" style="20" bestFit="1" customWidth="1"/>
    <col min="19" max="19" width="25" style="20" bestFit="1" customWidth="1"/>
    <col min="20" max="22" width="6.42578125" style="20" bestFit="1" customWidth="1"/>
    <col min="23" max="27" width="4.5703125" style="20" customWidth="1"/>
    <col min="28" max="28" width="16.28515625" style="20" bestFit="1" customWidth="1"/>
    <col min="29" max="29" width="18.7109375" style="20" bestFit="1" customWidth="1"/>
    <col min="30" max="30" width="9.140625" style="20" bestFit="1" customWidth="1"/>
    <col min="31" max="31" width="14.5703125" style="3" customWidth="1"/>
    <col min="32" max="32" width="6.42578125" style="3" bestFit="1" customWidth="1"/>
    <col min="33" max="33" width="15.140625" style="3" customWidth="1"/>
    <col min="34" max="34" width="17.28515625" style="3" bestFit="1" customWidth="1"/>
    <col min="35" max="35" width="15.140625" style="3" customWidth="1"/>
    <col min="36" max="36" width="10.28515625" style="3" customWidth="1"/>
    <col min="37" max="39" width="12" style="3" customWidth="1"/>
    <col min="40" max="40" width="3" style="3" customWidth="1"/>
    <col min="41" max="41" width="14.140625" style="3" customWidth="1"/>
    <col min="42" max="16384" width="9.140625" style="3"/>
  </cols>
  <sheetData>
    <row r="1" spans="1:36" ht="38.25" customHeight="1" x14ac:dyDescent="0.2">
      <c r="A1" s="1" t="s">
        <v>36</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8"/>
      <c r="AH1" s="8"/>
      <c r="AI1" s="8"/>
      <c r="AJ1" s="8"/>
    </row>
    <row r="2" spans="1:36" ht="15" customHeight="1" x14ac:dyDescent="0.3">
      <c r="B2" s="289"/>
      <c r="C2" s="289"/>
      <c r="D2" s="289"/>
      <c r="E2" s="289"/>
      <c r="F2" s="289"/>
      <c r="G2" s="289"/>
      <c r="H2" s="289"/>
      <c r="I2" s="289"/>
      <c r="J2" s="289"/>
      <c r="K2" s="289"/>
      <c r="L2" s="5"/>
      <c r="M2" s="5"/>
      <c r="N2" s="5"/>
      <c r="O2" s="5"/>
      <c r="P2" s="5"/>
      <c r="Q2" s="5"/>
      <c r="R2" s="5"/>
      <c r="S2" s="5"/>
      <c r="T2" s="5"/>
      <c r="U2" s="5"/>
      <c r="V2" s="5"/>
      <c r="W2" s="5"/>
      <c r="X2" s="5"/>
      <c r="Y2" s="5"/>
      <c r="Z2" s="5"/>
      <c r="AA2" s="5"/>
      <c r="AB2" s="3"/>
      <c r="AC2" s="3"/>
      <c r="AD2" s="3"/>
      <c r="AG2" s="5"/>
      <c r="AH2" s="5"/>
      <c r="AI2" s="5"/>
      <c r="AJ2" s="5"/>
    </row>
    <row r="3" spans="1:36" ht="15" customHeight="1" x14ac:dyDescent="0.2">
      <c r="B3" s="331" t="s">
        <v>277</v>
      </c>
      <c r="C3" s="332"/>
      <c r="D3" s="3"/>
      <c r="K3" s="7"/>
      <c r="L3" s="20"/>
      <c r="M3" s="22"/>
      <c r="N3" s="20"/>
      <c r="P3" s="20"/>
      <c r="AB3" s="3"/>
      <c r="AC3" s="3"/>
      <c r="AD3" s="3"/>
    </row>
    <row r="4" spans="1:36" ht="15" customHeight="1" thickBot="1" x14ac:dyDescent="0.25">
      <c r="B4" s="3"/>
      <c r="C4" s="6"/>
      <c r="D4" s="3"/>
      <c r="L4" s="21"/>
      <c r="O4" s="21"/>
      <c r="P4" s="21"/>
      <c r="Q4" s="21"/>
      <c r="R4" s="21"/>
      <c r="S4" s="21"/>
      <c r="T4" s="21"/>
      <c r="U4" s="21"/>
      <c r="V4" s="21"/>
      <c r="W4" s="21"/>
      <c r="X4" s="21"/>
      <c r="Y4" s="21"/>
      <c r="Z4" s="21"/>
      <c r="AA4" s="21"/>
      <c r="AB4" s="6"/>
      <c r="AC4" s="6"/>
      <c r="AD4" s="6"/>
      <c r="AE4" s="6"/>
      <c r="AF4" s="6"/>
    </row>
    <row r="5" spans="1:36" s="8" customFormat="1" ht="45.75" customHeight="1" thickBot="1" x14ac:dyDescent="0.25">
      <c r="B5" s="275"/>
      <c r="C5" s="278" t="s">
        <v>0</v>
      </c>
      <c r="D5" s="341"/>
      <c r="E5" s="341"/>
      <c r="F5" s="341"/>
      <c r="G5" s="341"/>
      <c r="H5" s="341"/>
      <c r="I5" s="341"/>
      <c r="J5" s="341"/>
      <c r="K5" s="342"/>
      <c r="L5" s="270" t="s">
        <v>341</v>
      </c>
      <c r="M5" s="271"/>
      <c r="N5" s="271"/>
      <c r="O5" s="272"/>
      <c r="P5" s="272"/>
      <c r="Q5" s="272"/>
      <c r="R5" s="272"/>
      <c r="S5" s="273"/>
      <c r="T5" s="283" t="s">
        <v>74</v>
      </c>
      <c r="U5" s="345"/>
      <c r="V5" s="345"/>
      <c r="W5" s="345"/>
      <c r="X5" s="345"/>
      <c r="Y5" s="345"/>
      <c r="Z5" s="345"/>
      <c r="AA5" s="346"/>
      <c r="AB5" s="286" t="s">
        <v>16</v>
      </c>
      <c r="AC5" s="256" t="s">
        <v>1</v>
      </c>
      <c r="AD5" s="257"/>
      <c r="AE5" s="257"/>
      <c r="AF5" s="258"/>
    </row>
    <row r="6" spans="1:36" s="8" customFormat="1" ht="42.75" customHeight="1" x14ac:dyDescent="0.25">
      <c r="B6" s="276"/>
      <c r="C6" s="41" t="s">
        <v>2</v>
      </c>
      <c r="D6" s="9" t="s">
        <v>3</v>
      </c>
      <c r="E6" s="9" t="s">
        <v>4</v>
      </c>
      <c r="F6" s="9" t="s">
        <v>5</v>
      </c>
      <c r="G6" s="9" t="s">
        <v>27</v>
      </c>
      <c r="H6" s="9" t="s">
        <v>38</v>
      </c>
      <c r="I6" s="9" t="s">
        <v>39</v>
      </c>
      <c r="J6" s="9" t="s">
        <v>105</v>
      </c>
      <c r="K6" s="259" t="s">
        <v>6</v>
      </c>
      <c r="L6" s="38" t="s">
        <v>78</v>
      </c>
      <c r="M6" s="38" t="s">
        <v>79</v>
      </c>
      <c r="N6" s="38" t="s">
        <v>80</v>
      </c>
      <c r="O6" s="39" t="s">
        <v>81</v>
      </c>
      <c r="P6" s="39" t="s">
        <v>82</v>
      </c>
      <c r="Q6" s="39" t="s">
        <v>83</v>
      </c>
      <c r="R6" s="38" t="s">
        <v>84</v>
      </c>
      <c r="S6" s="38" t="s">
        <v>85</v>
      </c>
      <c r="T6" s="261" t="s">
        <v>75</v>
      </c>
      <c r="U6" s="343"/>
      <c r="V6" s="343"/>
      <c r="W6" s="343"/>
      <c r="X6" s="343"/>
      <c r="Y6" s="343"/>
      <c r="Z6" s="343"/>
      <c r="AA6" s="344"/>
      <c r="AB6" s="287"/>
      <c r="AC6" s="264" t="s">
        <v>7</v>
      </c>
      <c r="AD6" s="266" t="s">
        <v>8</v>
      </c>
      <c r="AE6" s="268" t="s">
        <v>9</v>
      </c>
      <c r="AF6" s="259" t="s">
        <v>10</v>
      </c>
    </row>
    <row r="7" spans="1:36" s="7" customFormat="1" ht="56.25" customHeight="1" thickBot="1" x14ac:dyDescent="0.25">
      <c r="B7" s="277"/>
      <c r="C7" s="40" t="s">
        <v>278</v>
      </c>
      <c r="D7" s="23" t="s">
        <v>279</v>
      </c>
      <c r="E7" s="23" t="s">
        <v>280</v>
      </c>
      <c r="F7" s="23" t="s">
        <v>281</v>
      </c>
      <c r="G7" s="23" t="s">
        <v>282</v>
      </c>
      <c r="H7" s="23" t="s">
        <v>283</v>
      </c>
      <c r="I7" s="23" t="s">
        <v>284</v>
      </c>
      <c r="J7" s="23" t="s">
        <v>285</v>
      </c>
      <c r="K7" s="260"/>
      <c r="L7" s="42" t="s">
        <v>30</v>
      </c>
      <c r="M7" s="42" t="s">
        <v>29</v>
      </c>
      <c r="N7" s="42" t="s">
        <v>34</v>
      </c>
      <c r="O7" s="43" t="s">
        <v>40</v>
      </c>
      <c r="P7" s="43" t="s">
        <v>31</v>
      </c>
      <c r="Q7" s="43" t="s">
        <v>32</v>
      </c>
      <c r="R7" s="43" t="s">
        <v>35</v>
      </c>
      <c r="S7" s="43" t="s">
        <v>28</v>
      </c>
      <c r="T7" s="33">
        <v>1</v>
      </c>
      <c r="U7" s="34">
        <v>2</v>
      </c>
      <c r="V7" s="34">
        <v>3.1</v>
      </c>
      <c r="W7" s="34">
        <v>3.2</v>
      </c>
      <c r="X7" s="34">
        <v>3.3</v>
      </c>
      <c r="Y7" s="34">
        <v>3.4</v>
      </c>
      <c r="Z7" s="34">
        <v>3.5</v>
      </c>
      <c r="AA7" s="35">
        <v>4</v>
      </c>
      <c r="AB7" s="288"/>
      <c r="AC7" s="265"/>
      <c r="AD7" s="267"/>
      <c r="AE7" s="269"/>
      <c r="AF7" s="260"/>
    </row>
    <row r="8" spans="1:36" x14ac:dyDescent="0.2">
      <c r="B8" s="3"/>
      <c r="C8" s="3"/>
      <c r="D8" s="3"/>
      <c r="K8" s="7"/>
      <c r="L8" s="20"/>
      <c r="M8" s="20"/>
      <c r="N8" s="20"/>
      <c r="P8" s="20"/>
      <c r="T8" s="281" t="s">
        <v>86</v>
      </c>
      <c r="U8" s="282"/>
      <c r="V8" s="282"/>
      <c r="W8" s="282"/>
      <c r="X8" s="282"/>
      <c r="Y8" s="282"/>
      <c r="Z8" s="282"/>
      <c r="AA8" s="282"/>
      <c r="AB8" s="282"/>
      <c r="AC8" s="7"/>
      <c r="AD8" s="3"/>
    </row>
    <row r="9" spans="1:36" ht="34.5" customHeight="1" x14ac:dyDescent="0.2">
      <c r="B9" s="10"/>
      <c r="C9" s="112">
        <v>0</v>
      </c>
      <c r="D9" s="19" t="s">
        <v>15</v>
      </c>
      <c r="E9" s="19" t="s">
        <v>222</v>
      </c>
      <c r="F9" s="19"/>
      <c r="G9" s="19"/>
      <c r="H9" s="19" t="b">
        <v>0</v>
      </c>
      <c r="I9" s="12" t="b">
        <v>0</v>
      </c>
      <c r="J9" s="12"/>
      <c r="K9" s="12" t="s">
        <v>286</v>
      </c>
      <c r="L9" s="47" t="s">
        <v>51</v>
      </c>
      <c r="M9" s="47" t="s">
        <v>57</v>
      </c>
      <c r="N9" s="47" t="s">
        <v>59</v>
      </c>
      <c r="O9" s="47" t="s">
        <v>65</v>
      </c>
      <c r="P9" s="47" t="s">
        <v>67</v>
      </c>
      <c r="Q9" s="47" t="s">
        <v>70</v>
      </c>
      <c r="R9" s="47" t="s">
        <v>71</v>
      </c>
      <c r="S9" s="47" t="s">
        <v>72</v>
      </c>
      <c r="T9" s="54">
        <v>4</v>
      </c>
      <c r="U9" s="54">
        <v>6</v>
      </c>
      <c r="V9" s="54" t="s">
        <v>12</v>
      </c>
      <c r="W9" s="54" t="s">
        <v>46</v>
      </c>
      <c r="X9" s="54" t="s">
        <v>46</v>
      </c>
      <c r="Y9" s="54" t="s">
        <v>46</v>
      </c>
      <c r="Z9" s="54" t="s">
        <v>46</v>
      </c>
      <c r="AA9" s="54" t="s">
        <v>46</v>
      </c>
      <c r="AB9" s="55" t="s">
        <v>97</v>
      </c>
      <c r="AC9" s="11"/>
      <c r="AD9" s="12" t="s">
        <v>287</v>
      </c>
      <c r="AE9" s="12" t="s">
        <v>288</v>
      </c>
      <c r="AF9" s="12"/>
    </row>
    <row r="10" spans="1:36" ht="34.5" customHeight="1" x14ac:dyDescent="0.2">
      <c r="B10" s="10"/>
      <c r="C10" s="15" t="s">
        <v>212</v>
      </c>
      <c r="D10" s="17" t="s">
        <v>15</v>
      </c>
      <c r="E10" s="17" t="s">
        <v>222</v>
      </c>
      <c r="F10" s="17" t="s">
        <v>212</v>
      </c>
      <c r="G10" s="17"/>
      <c r="H10" s="17" t="b">
        <v>0</v>
      </c>
      <c r="I10" s="14" t="b">
        <v>0</v>
      </c>
      <c r="J10" s="14"/>
      <c r="K10" s="14" t="s">
        <v>289</v>
      </c>
      <c r="L10" s="44" t="s">
        <v>51</v>
      </c>
      <c r="M10" s="44" t="s">
        <v>57</v>
      </c>
      <c r="N10" s="44" t="s">
        <v>96</v>
      </c>
      <c r="O10" s="44" t="s">
        <v>65</v>
      </c>
      <c r="P10" s="44" t="s">
        <v>67</v>
      </c>
      <c r="Q10" s="44" t="s">
        <v>68</v>
      </c>
      <c r="R10" s="44" t="s">
        <v>71</v>
      </c>
      <c r="S10" s="44" t="s">
        <v>72</v>
      </c>
      <c r="T10" s="36">
        <v>4</v>
      </c>
      <c r="U10" s="36">
        <v>6</v>
      </c>
      <c r="V10" s="36" t="s">
        <v>97</v>
      </c>
      <c r="W10" s="36" t="s">
        <v>46</v>
      </c>
      <c r="X10" s="36" t="s">
        <v>46</v>
      </c>
      <c r="Y10" s="36" t="s">
        <v>13</v>
      </c>
      <c r="Z10" s="36" t="s">
        <v>46</v>
      </c>
      <c r="AA10" s="36" t="s">
        <v>46</v>
      </c>
      <c r="AB10" s="37" t="s">
        <v>13</v>
      </c>
      <c r="AC10" s="11" t="s">
        <v>290</v>
      </c>
      <c r="AD10" s="12" t="s">
        <v>287</v>
      </c>
      <c r="AE10" s="12" t="s">
        <v>288</v>
      </c>
      <c r="AF10" s="12"/>
    </row>
    <row r="11" spans="1:36" ht="34.5" customHeight="1" x14ac:dyDescent="0.2">
      <c r="B11" s="10"/>
      <c r="C11" s="112">
        <v>0</v>
      </c>
      <c r="D11" s="19" t="s">
        <v>15</v>
      </c>
      <c r="E11" s="19" t="s">
        <v>222</v>
      </c>
      <c r="F11" s="19"/>
      <c r="G11" s="17" t="s">
        <v>291</v>
      </c>
      <c r="H11" s="19" t="b">
        <v>0</v>
      </c>
      <c r="I11" s="14" t="b">
        <v>0</v>
      </c>
      <c r="J11" s="12"/>
      <c r="K11" s="14" t="s">
        <v>292</v>
      </c>
      <c r="L11" s="44" t="s">
        <v>51</v>
      </c>
      <c r="M11" s="44" t="s">
        <v>57</v>
      </c>
      <c r="N11" s="44" t="s">
        <v>96</v>
      </c>
      <c r="O11" s="44" t="s">
        <v>65</v>
      </c>
      <c r="P11" s="44" t="s">
        <v>67</v>
      </c>
      <c r="Q11" s="44" t="s">
        <v>69</v>
      </c>
      <c r="R11" s="44" t="s">
        <v>71</v>
      </c>
      <c r="S11" s="44" t="s">
        <v>72</v>
      </c>
      <c r="T11" s="36">
        <v>4</v>
      </c>
      <c r="U11" s="36">
        <v>6</v>
      </c>
      <c r="V11" s="36" t="s">
        <v>97</v>
      </c>
      <c r="W11" s="36" t="s">
        <v>46</v>
      </c>
      <c r="X11" s="36" t="s">
        <v>46</v>
      </c>
      <c r="Y11" s="36" t="s">
        <v>18</v>
      </c>
      <c r="Z11" s="36" t="s">
        <v>46</v>
      </c>
      <c r="AA11" s="36" t="s">
        <v>46</v>
      </c>
      <c r="AB11" s="37" t="s">
        <v>18</v>
      </c>
      <c r="AC11" s="11" t="s">
        <v>290</v>
      </c>
      <c r="AD11" s="12" t="s">
        <v>287</v>
      </c>
      <c r="AE11" s="12" t="s">
        <v>288</v>
      </c>
      <c r="AF11" s="12"/>
    </row>
    <row r="12" spans="1:36" ht="34.5" customHeight="1" x14ac:dyDescent="0.2">
      <c r="B12" s="10"/>
      <c r="C12" s="15">
        <v>0</v>
      </c>
      <c r="D12" s="17" t="s">
        <v>15</v>
      </c>
      <c r="E12" s="17" t="s">
        <v>222</v>
      </c>
      <c r="F12" s="17"/>
      <c r="G12" s="17"/>
      <c r="H12" s="17" t="b">
        <v>1</v>
      </c>
      <c r="I12" s="14" t="b">
        <v>0</v>
      </c>
      <c r="J12" s="14"/>
      <c r="K12" s="14" t="s">
        <v>293</v>
      </c>
      <c r="L12" s="44" t="s">
        <v>51</v>
      </c>
      <c r="M12" s="44" t="s">
        <v>57</v>
      </c>
      <c r="N12" s="44" t="s">
        <v>59</v>
      </c>
      <c r="O12" s="44" t="s">
        <v>65</v>
      </c>
      <c r="P12" s="44" t="s">
        <v>67</v>
      </c>
      <c r="Q12" s="44" t="s">
        <v>70</v>
      </c>
      <c r="R12" s="44" t="s">
        <v>71</v>
      </c>
      <c r="S12" s="44" t="s">
        <v>73</v>
      </c>
      <c r="T12" s="36">
        <v>4</v>
      </c>
      <c r="U12" s="36">
        <v>6</v>
      </c>
      <c r="V12" s="36" t="s">
        <v>12</v>
      </c>
      <c r="W12" s="36" t="s">
        <v>46</v>
      </c>
      <c r="X12" s="36" t="s">
        <v>46</v>
      </c>
      <c r="Y12" s="36" t="s">
        <v>46</v>
      </c>
      <c r="Z12" s="36" t="s">
        <v>46</v>
      </c>
      <c r="AA12" s="36">
        <v>1</v>
      </c>
      <c r="AB12" s="37" t="s">
        <v>97</v>
      </c>
      <c r="AC12" s="11"/>
      <c r="AD12" s="12" t="s">
        <v>287</v>
      </c>
      <c r="AE12" s="12" t="s">
        <v>288</v>
      </c>
      <c r="AF12" s="12"/>
    </row>
    <row r="13" spans="1:36" ht="34.5" customHeight="1" x14ac:dyDescent="0.2">
      <c r="B13" s="10"/>
      <c r="C13" s="15" t="s">
        <v>212</v>
      </c>
      <c r="D13" s="17" t="s">
        <v>15</v>
      </c>
      <c r="E13" s="17" t="s">
        <v>222</v>
      </c>
      <c r="F13" s="17" t="s">
        <v>212</v>
      </c>
      <c r="G13" s="17"/>
      <c r="H13" s="17" t="b">
        <v>1</v>
      </c>
      <c r="I13" s="14" t="b">
        <v>0</v>
      </c>
      <c r="J13" s="14"/>
      <c r="K13" s="14" t="s">
        <v>294</v>
      </c>
      <c r="L13" s="44" t="s">
        <v>51</v>
      </c>
      <c r="M13" s="44" t="s">
        <v>57</v>
      </c>
      <c r="N13" s="44" t="s">
        <v>96</v>
      </c>
      <c r="O13" s="44" t="s">
        <v>65</v>
      </c>
      <c r="P13" s="44" t="s">
        <v>67</v>
      </c>
      <c r="Q13" s="44" t="s">
        <v>68</v>
      </c>
      <c r="R13" s="44" t="s">
        <v>71</v>
      </c>
      <c r="S13" s="44" t="s">
        <v>73</v>
      </c>
      <c r="T13" s="36">
        <v>4</v>
      </c>
      <c r="U13" s="36">
        <v>6</v>
      </c>
      <c r="V13" s="36" t="s">
        <v>97</v>
      </c>
      <c r="W13" s="36" t="s">
        <v>46</v>
      </c>
      <c r="X13" s="36" t="s">
        <v>46</v>
      </c>
      <c r="Y13" s="36" t="s">
        <v>13</v>
      </c>
      <c r="Z13" s="36" t="s">
        <v>46</v>
      </c>
      <c r="AA13" s="36">
        <v>1</v>
      </c>
      <c r="AB13" s="37" t="s">
        <v>13</v>
      </c>
      <c r="AC13" s="11" t="s">
        <v>290</v>
      </c>
      <c r="AD13" s="12" t="s">
        <v>287</v>
      </c>
      <c r="AE13" s="12" t="s">
        <v>288</v>
      </c>
      <c r="AF13" s="12"/>
    </row>
    <row r="14" spans="1:36" ht="34.5" customHeight="1" x14ac:dyDescent="0.2">
      <c r="B14" s="10"/>
      <c r="C14" s="112">
        <v>0</v>
      </c>
      <c r="D14" s="19" t="s">
        <v>15</v>
      </c>
      <c r="E14" s="19" t="s">
        <v>222</v>
      </c>
      <c r="F14" s="19"/>
      <c r="G14" s="17" t="s">
        <v>291</v>
      </c>
      <c r="H14" s="19" t="b">
        <v>1</v>
      </c>
      <c r="I14" s="14" t="b">
        <v>0</v>
      </c>
      <c r="J14" s="12"/>
      <c r="K14" s="14" t="s">
        <v>295</v>
      </c>
      <c r="L14" s="44" t="s">
        <v>51</v>
      </c>
      <c r="M14" s="44" t="s">
        <v>57</v>
      </c>
      <c r="N14" s="44" t="s">
        <v>96</v>
      </c>
      <c r="O14" s="44" t="s">
        <v>65</v>
      </c>
      <c r="P14" s="44" t="s">
        <v>67</v>
      </c>
      <c r="Q14" s="44" t="s">
        <v>69</v>
      </c>
      <c r="R14" s="44" t="s">
        <v>71</v>
      </c>
      <c r="S14" s="44" t="s">
        <v>73</v>
      </c>
      <c r="T14" s="36">
        <v>4</v>
      </c>
      <c r="U14" s="36">
        <v>6</v>
      </c>
      <c r="V14" s="36" t="s">
        <v>97</v>
      </c>
      <c r="W14" s="36" t="s">
        <v>46</v>
      </c>
      <c r="X14" s="36" t="s">
        <v>46</v>
      </c>
      <c r="Y14" s="36" t="s">
        <v>18</v>
      </c>
      <c r="Z14" s="36" t="s">
        <v>46</v>
      </c>
      <c r="AA14" s="36">
        <v>1</v>
      </c>
      <c r="AB14" s="37" t="s">
        <v>18</v>
      </c>
      <c r="AC14" s="11" t="s">
        <v>290</v>
      </c>
      <c r="AD14" s="12" t="s">
        <v>287</v>
      </c>
      <c r="AE14" s="12" t="s">
        <v>288</v>
      </c>
      <c r="AF14" s="12"/>
    </row>
    <row r="15" spans="1:36" ht="34.5" customHeight="1" x14ac:dyDescent="0.2">
      <c r="B15" s="16"/>
      <c r="C15" s="15">
        <v>0</v>
      </c>
      <c r="D15" s="17" t="s">
        <v>15</v>
      </c>
      <c r="E15" s="17" t="s">
        <v>222</v>
      </c>
      <c r="F15" s="17"/>
      <c r="G15" s="17"/>
      <c r="H15" s="17" t="b">
        <v>0</v>
      </c>
      <c r="I15" s="14" t="b">
        <v>1</v>
      </c>
      <c r="J15" s="14" t="s">
        <v>15</v>
      </c>
      <c r="K15" s="14" t="s">
        <v>286</v>
      </c>
      <c r="L15" s="44" t="s">
        <v>51</v>
      </c>
      <c r="M15" s="44" t="s">
        <v>57</v>
      </c>
      <c r="N15" s="44" t="s">
        <v>59</v>
      </c>
      <c r="O15" s="44" t="s">
        <v>65</v>
      </c>
      <c r="P15" s="44" t="s">
        <v>67</v>
      </c>
      <c r="Q15" s="44" t="s">
        <v>70</v>
      </c>
      <c r="R15" s="44" t="s">
        <v>35</v>
      </c>
      <c r="S15" s="44" t="s">
        <v>72</v>
      </c>
      <c r="T15" s="36">
        <v>4</v>
      </c>
      <c r="U15" s="36">
        <v>6</v>
      </c>
      <c r="V15" s="36" t="s">
        <v>12</v>
      </c>
      <c r="W15" s="36" t="s">
        <v>46</v>
      </c>
      <c r="X15" s="36" t="s">
        <v>46</v>
      </c>
      <c r="Y15" s="36" t="s">
        <v>46</v>
      </c>
      <c r="Z15" s="36" t="s">
        <v>47</v>
      </c>
      <c r="AA15" s="36" t="s">
        <v>46</v>
      </c>
      <c r="AB15" s="37" t="s">
        <v>97</v>
      </c>
      <c r="AC15" s="13" t="s">
        <v>290</v>
      </c>
      <c r="AD15" s="12" t="s">
        <v>287</v>
      </c>
      <c r="AE15" s="12" t="s">
        <v>288</v>
      </c>
      <c r="AF15" s="14"/>
    </row>
    <row r="16" spans="1:36" ht="34.5" customHeight="1" x14ac:dyDescent="0.2">
      <c r="B16" s="10"/>
      <c r="C16" s="15" t="s">
        <v>212</v>
      </c>
      <c r="D16" s="17" t="s">
        <v>15</v>
      </c>
      <c r="E16" s="17" t="s">
        <v>222</v>
      </c>
      <c r="F16" s="17" t="s">
        <v>212</v>
      </c>
      <c r="G16" s="17"/>
      <c r="H16" s="17" t="b">
        <v>0</v>
      </c>
      <c r="I16" s="14" t="b">
        <v>1</v>
      </c>
      <c r="J16" s="14" t="s">
        <v>15</v>
      </c>
      <c r="K16" s="14" t="s">
        <v>289</v>
      </c>
      <c r="L16" s="44" t="s">
        <v>51</v>
      </c>
      <c r="M16" s="44" t="s">
        <v>57</v>
      </c>
      <c r="N16" s="44" t="s">
        <v>96</v>
      </c>
      <c r="O16" s="44" t="s">
        <v>65</v>
      </c>
      <c r="P16" s="44" t="s">
        <v>67</v>
      </c>
      <c r="Q16" s="44" t="s">
        <v>68</v>
      </c>
      <c r="R16" s="44" t="s">
        <v>35</v>
      </c>
      <c r="S16" s="44" t="s">
        <v>72</v>
      </c>
      <c r="T16" s="36">
        <v>4</v>
      </c>
      <c r="U16" s="36">
        <v>6</v>
      </c>
      <c r="V16" s="36" t="s">
        <v>97</v>
      </c>
      <c r="W16" s="36" t="s">
        <v>46</v>
      </c>
      <c r="X16" s="36" t="s">
        <v>46</v>
      </c>
      <c r="Y16" s="36" t="s">
        <v>13</v>
      </c>
      <c r="Z16" s="36" t="s">
        <v>47</v>
      </c>
      <c r="AA16" s="36" t="s">
        <v>46</v>
      </c>
      <c r="AB16" s="37" t="s">
        <v>13</v>
      </c>
      <c r="AC16" s="13" t="s">
        <v>290</v>
      </c>
      <c r="AD16" s="12" t="s">
        <v>287</v>
      </c>
      <c r="AE16" s="12" t="s">
        <v>288</v>
      </c>
      <c r="AF16" s="14"/>
    </row>
    <row r="17" spans="2:32" ht="34.5" customHeight="1" x14ac:dyDescent="0.2">
      <c r="B17" s="10"/>
      <c r="C17" s="112">
        <v>0</v>
      </c>
      <c r="D17" s="19" t="s">
        <v>15</v>
      </c>
      <c r="E17" s="19" t="s">
        <v>222</v>
      </c>
      <c r="F17" s="19"/>
      <c r="G17" s="17" t="s">
        <v>291</v>
      </c>
      <c r="H17" s="19" t="b">
        <v>0</v>
      </c>
      <c r="I17" s="12" t="b">
        <v>1</v>
      </c>
      <c r="J17" s="12" t="s">
        <v>15</v>
      </c>
      <c r="K17" s="14" t="s">
        <v>292</v>
      </c>
      <c r="L17" s="44" t="s">
        <v>51</v>
      </c>
      <c r="M17" s="44" t="s">
        <v>57</v>
      </c>
      <c r="N17" s="44" t="s">
        <v>96</v>
      </c>
      <c r="O17" s="44" t="s">
        <v>65</v>
      </c>
      <c r="P17" s="44" t="s">
        <v>67</v>
      </c>
      <c r="Q17" s="44" t="s">
        <v>69</v>
      </c>
      <c r="R17" s="44" t="s">
        <v>35</v>
      </c>
      <c r="S17" s="44" t="s">
        <v>72</v>
      </c>
      <c r="T17" s="36">
        <v>4</v>
      </c>
      <c r="U17" s="36">
        <v>6</v>
      </c>
      <c r="V17" s="36" t="s">
        <v>97</v>
      </c>
      <c r="W17" s="36" t="s">
        <v>46</v>
      </c>
      <c r="X17" s="36" t="s">
        <v>46</v>
      </c>
      <c r="Y17" s="36" t="s">
        <v>18</v>
      </c>
      <c r="Z17" s="36" t="s">
        <v>47</v>
      </c>
      <c r="AA17" s="36" t="s">
        <v>46</v>
      </c>
      <c r="AB17" s="37" t="s">
        <v>18</v>
      </c>
      <c r="AC17" s="13" t="s">
        <v>290</v>
      </c>
      <c r="AD17" s="12" t="s">
        <v>287</v>
      </c>
      <c r="AE17" s="12" t="s">
        <v>288</v>
      </c>
      <c r="AF17" s="14"/>
    </row>
    <row r="18" spans="2:32" ht="34.5" customHeight="1" x14ac:dyDescent="0.2">
      <c r="B18" s="16"/>
      <c r="C18" s="15">
        <v>0</v>
      </c>
      <c r="D18" s="17" t="s">
        <v>15</v>
      </c>
      <c r="E18" s="17" t="s">
        <v>222</v>
      </c>
      <c r="F18" s="17"/>
      <c r="G18" s="17"/>
      <c r="H18" s="17" t="b">
        <v>1</v>
      </c>
      <c r="I18" s="14" t="b">
        <v>1</v>
      </c>
      <c r="J18" s="14" t="s">
        <v>15</v>
      </c>
      <c r="K18" s="14" t="s">
        <v>286</v>
      </c>
      <c r="L18" s="44" t="s">
        <v>51</v>
      </c>
      <c r="M18" s="44" t="s">
        <v>57</v>
      </c>
      <c r="N18" s="44" t="s">
        <v>59</v>
      </c>
      <c r="O18" s="44" t="s">
        <v>65</v>
      </c>
      <c r="P18" s="44" t="s">
        <v>67</v>
      </c>
      <c r="Q18" s="44" t="s">
        <v>70</v>
      </c>
      <c r="R18" s="44" t="s">
        <v>35</v>
      </c>
      <c r="S18" s="44" t="s">
        <v>73</v>
      </c>
      <c r="T18" s="36">
        <v>4</v>
      </c>
      <c r="U18" s="36">
        <v>6</v>
      </c>
      <c r="V18" s="36" t="s">
        <v>12</v>
      </c>
      <c r="W18" s="36" t="s">
        <v>46</v>
      </c>
      <c r="X18" s="36" t="s">
        <v>46</v>
      </c>
      <c r="Y18" s="36" t="s">
        <v>46</v>
      </c>
      <c r="Z18" s="36" t="s">
        <v>47</v>
      </c>
      <c r="AA18" s="36">
        <v>1</v>
      </c>
      <c r="AB18" s="37" t="s">
        <v>97</v>
      </c>
      <c r="AC18" s="13" t="s">
        <v>290</v>
      </c>
      <c r="AD18" s="12" t="s">
        <v>287</v>
      </c>
      <c r="AE18" s="12" t="s">
        <v>288</v>
      </c>
      <c r="AF18" s="14"/>
    </row>
    <row r="19" spans="2:32" ht="34.5" customHeight="1" x14ac:dyDescent="0.2">
      <c r="B19" s="10"/>
      <c r="C19" s="15" t="s">
        <v>212</v>
      </c>
      <c r="D19" s="17" t="s">
        <v>15</v>
      </c>
      <c r="E19" s="17" t="s">
        <v>222</v>
      </c>
      <c r="F19" s="17" t="s">
        <v>212</v>
      </c>
      <c r="G19" s="17"/>
      <c r="H19" s="17" t="b">
        <v>1</v>
      </c>
      <c r="I19" s="14" t="b">
        <v>1</v>
      </c>
      <c r="J19" s="14" t="s">
        <v>15</v>
      </c>
      <c r="K19" s="14" t="s">
        <v>289</v>
      </c>
      <c r="L19" s="44" t="s">
        <v>51</v>
      </c>
      <c r="M19" s="44" t="s">
        <v>57</v>
      </c>
      <c r="N19" s="44" t="s">
        <v>96</v>
      </c>
      <c r="O19" s="44" t="s">
        <v>65</v>
      </c>
      <c r="P19" s="44" t="s">
        <v>67</v>
      </c>
      <c r="Q19" s="44" t="s">
        <v>68</v>
      </c>
      <c r="R19" s="44" t="s">
        <v>35</v>
      </c>
      <c r="S19" s="44" t="s">
        <v>73</v>
      </c>
      <c r="T19" s="36">
        <v>4</v>
      </c>
      <c r="U19" s="36">
        <v>6</v>
      </c>
      <c r="V19" s="36" t="s">
        <v>97</v>
      </c>
      <c r="W19" s="36" t="s">
        <v>46</v>
      </c>
      <c r="X19" s="36" t="s">
        <v>46</v>
      </c>
      <c r="Y19" s="36" t="s">
        <v>13</v>
      </c>
      <c r="Z19" s="36" t="s">
        <v>47</v>
      </c>
      <c r="AA19" s="36">
        <v>1</v>
      </c>
      <c r="AB19" s="37" t="s">
        <v>13</v>
      </c>
      <c r="AC19" s="13" t="s">
        <v>290</v>
      </c>
      <c r="AD19" s="12" t="s">
        <v>287</v>
      </c>
      <c r="AE19" s="12" t="s">
        <v>288</v>
      </c>
      <c r="AF19" s="14"/>
    </row>
    <row r="20" spans="2:32" ht="34.5" customHeight="1" x14ac:dyDescent="0.2">
      <c r="B20" s="10"/>
      <c r="C20" s="112">
        <v>0</v>
      </c>
      <c r="D20" s="19" t="s">
        <v>15</v>
      </c>
      <c r="E20" s="19" t="s">
        <v>222</v>
      </c>
      <c r="F20" s="19"/>
      <c r="G20" s="17" t="s">
        <v>291</v>
      </c>
      <c r="H20" s="19" t="b">
        <v>1</v>
      </c>
      <c r="I20" s="12" t="b">
        <v>1</v>
      </c>
      <c r="J20" s="12" t="s">
        <v>15</v>
      </c>
      <c r="K20" s="14" t="s">
        <v>292</v>
      </c>
      <c r="L20" s="44" t="s">
        <v>51</v>
      </c>
      <c r="M20" s="44" t="s">
        <v>57</v>
      </c>
      <c r="N20" s="44" t="s">
        <v>96</v>
      </c>
      <c r="O20" s="44" t="s">
        <v>65</v>
      </c>
      <c r="P20" s="44" t="s">
        <v>67</v>
      </c>
      <c r="Q20" s="44" t="s">
        <v>69</v>
      </c>
      <c r="R20" s="44" t="s">
        <v>35</v>
      </c>
      <c r="S20" s="44" t="s">
        <v>73</v>
      </c>
      <c r="T20" s="36">
        <v>4</v>
      </c>
      <c r="U20" s="36">
        <v>6</v>
      </c>
      <c r="V20" s="36" t="s">
        <v>97</v>
      </c>
      <c r="W20" s="36" t="s">
        <v>46</v>
      </c>
      <c r="X20" s="36" t="s">
        <v>46</v>
      </c>
      <c r="Y20" s="36" t="s">
        <v>18</v>
      </c>
      <c r="Z20" s="36" t="s">
        <v>47</v>
      </c>
      <c r="AA20" s="36">
        <v>1</v>
      </c>
      <c r="AB20" s="37" t="s">
        <v>18</v>
      </c>
      <c r="AC20" s="13" t="s">
        <v>290</v>
      </c>
      <c r="AD20" s="12" t="s">
        <v>287</v>
      </c>
      <c r="AE20" s="12" t="s">
        <v>288</v>
      </c>
      <c r="AF20" s="14"/>
    </row>
    <row r="21" spans="2:32" ht="34.5" customHeight="1" x14ac:dyDescent="0.2">
      <c r="B21" s="10"/>
      <c r="C21" s="112">
        <v>0</v>
      </c>
      <c r="D21" s="19" t="s">
        <v>15</v>
      </c>
      <c r="E21" s="19" t="s">
        <v>227</v>
      </c>
      <c r="F21" s="19"/>
      <c r="G21" s="19"/>
      <c r="H21" s="19" t="b">
        <v>0</v>
      </c>
      <c r="I21" s="14" t="b">
        <v>0</v>
      </c>
      <c r="J21" s="12"/>
      <c r="K21" s="14" t="s">
        <v>296</v>
      </c>
      <c r="L21" s="44" t="s">
        <v>51</v>
      </c>
      <c r="M21" s="44" t="s">
        <v>58</v>
      </c>
      <c r="N21" s="44" t="s">
        <v>59</v>
      </c>
      <c r="O21" s="44" t="s">
        <v>65</v>
      </c>
      <c r="P21" s="44" t="s">
        <v>67</v>
      </c>
      <c r="Q21" s="44" t="s">
        <v>70</v>
      </c>
      <c r="R21" s="44" t="s">
        <v>71</v>
      </c>
      <c r="S21" s="44" t="s">
        <v>72</v>
      </c>
      <c r="T21" s="36">
        <v>4</v>
      </c>
      <c r="U21" s="36">
        <v>7</v>
      </c>
      <c r="V21" s="36" t="s">
        <v>12</v>
      </c>
      <c r="W21" s="36" t="s">
        <v>46</v>
      </c>
      <c r="X21" s="36" t="s">
        <v>46</v>
      </c>
      <c r="Y21" s="36" t="s">
        <v>46</v>
      </c>
      <c r="Z21" s="36" t="s">
        <v>46</v>
      </c>
      <c r="AA21" s="36" t="s">
        <v>46</v>
      </c>
      <c r="AB21" s="37" t="s">
        <v>97</v>
      </c>
      <c r="AC21" s="13"/>
      <c r="AD21" s="12" t="s">
        <v>287</v>
      </c>
      <c r="AE21" s="12" t="s">
        <v>288</v>
      </c>
      <c r="AF21" s="14"/>
    </row>
    <row r="22" spans="2:32" ht="34.5" customHeight="1" x14ac:dyDescent="0.2">
      <c r="B22" s="10"/>
      <c r="C22" s="15" t="s">
        <v>212</v>
      </c>
      <c r="D22" s="17" t="s">
        <v>15</v>
      </c>
      <c r="E22" s="17" t="s">
        <v>227</v>
      </c>
      <c r="F22" s="17" t="s">
        <v>212</v>
      </c>
      <c r="G22" s="17"/>
      <c r="H22" s="17" t="b">
        <v>0</v>
      </c>
      <c r="I22" s="14" t="b">
        <v>0</v>
      </c>
      <c r="J22" s="14"/>
      <c r="K22" s="13" t="s">
        <v>297</v>
      </c>
      <c r="L22" s="44" t="s">
        <v>51</v>
      </c>
      <c r="M22" s="44" t="s">
        <v>58</v>
      </c>
      <c r="N22" s="44" t="s">
        <v>96</v>
      </c>
      <c r="O22" s="44" t="s">
        <v>65</v>
      </c>
      <c r="P22" s="44" t="s">
        <v>67</v>
      </c>
      <c r="Q22" s="44" t="s">
        <v>68</v>
      </c>
      <c r="R22" s="44" t="s">
        <v>71</v>
      </c>
      <c r="S22" s="44" t="s">
        <v>72</v>
      </c>
      <c r="T22" s="36">
        <v>4</v>
      </c>
      <c r="U22" s="36">
        <v>7</v>
      </c>
      <c r="V22" s="36" t="s">
        <v>97</v>
      </c>
      <c r="W22" s="36" t="s">
        <v>46</v>
      </c>
      <c r="X22" s="36" t="s">
        <v>46</v>
      </c>
      <c r="Y22" s="36" t="s">
        <v>13</v>
      </c>
      <c r="Z22" s="36" t="s">
        <v>46</v>
      </c>
      <c r="AA22" s="36" t="s">
        <v>46</v>
      </c>
      <c r="AB22" s="37" t="s">
        <v>13</v>
      </c>
      <c r="AC22" s="13" t="s">
        <v>290</v>
      </c>
      <c r="AD22" s="12" t="s">
        <v>287</v>
      </c>
      <c r="AE22" s="12" t="s">
        <v>288</v>
      </c>
      <c r="AF22" s="14"/>
    </row>
    <row r="23" spans="2:32" ht="34.5" customHeight="1" x14ac:dyDescent="0.2">
      <c r="B23" s="10"/>
      <c r="C23" s="15">
        <v>0</v>
      </c>
      <c r="D23" s="17" t="s">
        <v>15</v>
      </c>
      <c r="E23" s="17" t="s">
        <v>227</v>
      </c>
      <c r="F23" s="17"/>
      <c r="G23" s="17" t="s">
        <v>291</v>
      </c>
      <c r="H23" s="17" t="b">
        <v>0</v>
      </c>
      <c r="I23" s="14" t="b">
        <v>0</v>
      </c>
      <c r="J23" s="14"/>
      <c r="K23" s="13" t="s">
        <v>298</v>
      </c>
      <c r="L23" s="44" t="s">
        <v>51</v>
      </c>
      <c r="M23" s="44" t="s">
        <v>58</v>
      </c>
      <c r="N23" s="44" t="s">
        <v>96</v>
      </c>
      <c r="O23" s="44" t="s">
        <v>65</v>
      </c>
      <c r="P23" s="44" t="s">
        <v>67</v>
      </c>
      <c r="Q23" s="44" t="s">
        <v>69</v>
      </c>
      <c r="R23" s="44" t="s">
        <v>71</v>
      </c>
      <c r="S23" s="44" t="s">
        <v>72</v>
      </c>
      <c r="T23" s="36">
        <v>4</v>
      </c>
      <c r="U23" s="36">
        <v>7</v>
      </c>
      <c r="V23" s="36" t="s">
        <v>97</v>
      </c>
      <c r="W23" s="36" t="s">
        <v>46</v>
      </c>
      <c r="X23" s="36" t="s">
        <v>46</v>
      </c>
      <c r="Y23" s="36" t="s">
        <v>18</v>
      </c>
      <c r="Z23" s="36" t="s">
        <v>46</v>
      </c>
      <c r="AA23" s="36" t="s">
        <v>46</v>
      </c>
      <c r="AB23" s="37" t="s">
        <v>18</v>
      </c>
      <c r="AC23" s="13" t="s">
        <v>290</v>
      </c>
      <c r="AD23" s="12" t="s">
        <v>287</v>
      </c>
      <c r="AE23" s="12" t="s">
        <v>288</v>
      </c>
      <c r="AF23" s="14"/>
    </row>
    <row r="24" spans="2:32" ht="34.5" customHeight="1" x14ac:dyDescent="0.2">
      <c r="B24" s="10"/>
      <c r="C24" s="112">
        <v>0</v>
      </c>
      <c r="D24" s="19" t="s">
        <v>15</v>
      </c>
      <c r="E24" s="19" t="s">
        <v>227</v>
      </c>
      <c r="F24" s="19"/>
      <c r="G24" s="19"/>
      <c r="H24" s="19" t="b">
        <v>1</v>
      </c>
      <c r="I24" s="14" t="b">
        <v>0</v>
      </c>
      <c r="J24" s="12"/>
      <c r="K24" s="14" t="s">
        <v>296</v>
      </c>
      <c r="L24" s="44" t="s">
        <v>51</v>
      </c>
      <c r="M24" s="44" t="s">
        <v>58</v>
      </c>
      <c r="N24" s="44" t="s">
        <v>59</v>
      </c>
      <c r="O24" s="44" t="s">
        <v>65</v>
      </c>
      <c r="P24" s="44" t="s">
        <v>67</v>
      </c>
      <c r="Q24" s="44" t="s">
        <v>70</v>
      </c>
      <c r="R24" s="44" t="s">
        <v>71</v>
      </c>
      <c r="S24" s="44" t="s">
        <v>73</v>
      </c>
      <c r="T24" s="36">
        <v>4</v>
      </c>
      <c r="U24" s="36">
        <v>7</v>
      </c>
      <c r="V24" s="36" t="s">
        <v>12</v>
      </c>
      <c r="W24" s="36" t="s">
        <v>46</v>
      </c>
      <c r="X24" s="36" t="s">
        <v>46</v>
      </c>
      <c r="Y24" s="36" t="s">
        <v>46</v>
      </c>
      <c r="Z24" s="36" t="s">
        <v>46</v>
      </c>
      <c r="AA24" s="36">
        <v>1</v>
      </c>
      <c r="AB24" s="37" t="s">
        <v>97</v>
      </c>
      <c r="AC24" s="13"/>
      <c r="AD24" s="12" t="s">
        <v>287</v>
      </c>
      <c r="AE24" s="12" t="s">
        <v>288</v>
      </c>
      <c r="AF24" s="14"/>
    </row>
    <row r="25" spans="2:32" ht="34.5" customHeight="1" x14ac:dyDescent="0.2">
      <c r="B25" s="10"/>
      <c r="C25" s="15" t="s">
        <v>212</v>
      </c>
      <c r="D25" s="17" t="s">
        <v>15</v>
      </c>
      <c r="E25" s="17" t="s">
        <v>227</v>
      </c>
      <c r="F25" s="17" t="s">
        <v>212</v>
      </c>
      <c r="G25" s="17"/>
      <c r="H25" s="17" t="b">
        <v>1</v>
      </c>
      <c r="I25" s="14" t="b">
        <v>0</v>
      </c>
      <c r="J25" s="14"/>
      <c r="K25" s="13" t="s">
        <v>297</v>
      </c>
      <c r="L25" s="44" t="s">
        <v>51</v>
      </c>
      <c r="M25" s="44" t="s">
        <v>58</v>
      </c>
      <c r="N25" s="44" t="s">
        <v>96</v>
      </c>
      <c r="O25" s="44" t="s">
        <v>65</v>
      </c>
      <c r="P25" s="44" t="s">
        <v>67</v>
      </c>
      <c r="Q25" s="44" t="s">
        <v>68</v>
      </c>
      <c r="R25" s="44" t="s">
        <v>71</v>
      </c>
      <c r="S25" s="44" t="s">
        <v>73</v>
      </c>
      <c r="T25" s="36">
        <v>4</v>
      </c>
      <c r="U25" s="36">
        <v>7</v>
      </c>
      <c r="V25" s="36" t="s">
        <v>97</v>
      </c>
      <c r="W25" s="36" t="s">
        <v>46</v>
      </c>
      <c r="X25" s="36" t="s">
        <v>46</v>
      </c>
      <c r="Y25" s="36" t="s">
        <v>13</v>
      </c>
      <c r="Z25" s="36" t="s">
        <v>46</v>
      </c>
      <c r="AA25" s="36">
        <v>1</v>
      </c>
      <c r="AB25" s="37" t="s">
        <v>13</v>
      </c>
      <c r="AC25" s="13" t="s">
        <v>290</v>
      </c>
      <c r="AD25" s="12" t="s">
        <v>287</v>
      </c>
      <c r="AE25" s="12" t="s">
        <v>288</v>
      </c>
      <c r="AF25" s="14"/>
    </row>
    <row r="26" spans="2:32" ht="34.5" customHeight="1" x14ac:dyDescent="0.2">
      <c r="B26" s="10"/>
      <c r="C26" s="15">
        <v>0</v>
      </c>
      <c r="D26" s="17" t="s">
        <v>15</v>
      </c>
      <c r="E26" s="17" t="s">
        <v>227</v>
      </c>
      <c r="F26" s="17"/>
      <c r="G26" s="17" t="s">
        <v>291</v>
      </c>
      <c r="H26" s="17" t="b">
        <v>1</v>
      </c>
      <c r="I26" s="14" t="b">
        <v>0</v>
      </c>
      <c r="J26" s="14"/>
      <c r="K26" s="13" t="s">
        <v>298</v>
      </c>
      <c r="L26" s="44" t="s">
        <v>51</v>
      </c>
      <c r="M26" s="44" t="s">
        <v>58</v>
      </c>
      <c r="N26" s="44" t="s">
        <v>96</v>
      </c>
      <c r="O26" s="44" t="s">
        <v>65</v>
      </c>
      <c r="P26" s="44" t="s">
        <v>67</v>
      </c>
      <c r="Q26" s="44" t="s">
        <v>69</v>
      </c>
      <c r="R26" s="44" t="s">
        <v>71</v>
      </c>
      <c r="S26" s="44" t="s">
        <v>73</v>
      </c>
      <c r="T26" s="36">
        <v>4</v>
      </c>
      <c r="U26" s="36">
        <v>7</v>
      </c>
      <c r="V26" s="36" t="s">
        <v>97</v>
      </c>
      <c r="W26" s="36" t="s">
        <v>46</v>
      </c>
      <c r="X26" s="36" t="s">
        <v>46</v>
      </c>
      <c r="Y26" s="36" t="s">
        <v>18</v>
      </c>
      <c r="Z26" s="36" t="s">
        <v>46</v>
      </c>
      <c r="AA26" s="36">
        <v>1</v>
      </c>
      <c r="AB26" s="37" t="s">
        <v>18</v>
      </c>
      <c r="AC26" s="13" t="s">
        <v>290</v>
      </c>
      <c r="AD26" s="12" t="s">
        <v>287</v>
      </c>
      <c r="AE26" s="12" t="s">
        <v>288</v>
      </c>
      <c r="AF26" s="14"/>
    </row>
    <row r="27" spans="2:32" ht="34.5" customHeight="1" x14ac:dyDescent="0.2">
      <c r="B27" s="10"/>
      <c r="C27" s="112">
        <v>0</v>
      </c>
      <c r="D27" s="19" t="s">
        <v>15</v>
      </c>
      <c r="E27" s="19" t="s">
        <v>227</v>
      </c>
      <c r="F27" s="19"/>
      <c r="G27" s="19"/>
      <c r="H27" s="19" t="b">
        <v>0</v>
      </c>
      <c r="I27" s="12" t="b">
        <v>1</v>
      </c>
      <c r="J27" s="12" t="s">
        <v>15</v>
      </c>
      <c r="K27" s="14" t="s">
        <v>296</v>
      </c>
      <c r="L27" s="44" t="s">
        <v>51</v>
      </c>
      <c r="M27" s="44" t="s">
        <v>58</v>
      </c>
      <c r="N27" s="44" t="s">
        <v>59</v>
      </c>
      <c r="O27" s="44" t="s">
        <v>65</v>
      </c>
      <c r="P27" s="44" t="s">
        <v>67</v>
      </c>
      <c r="Q27" s="44" t="s">
        <v>70</v>
      </c>
      <c r="R27" s="44" t="s">
        <v>35</v>
      </c>
      <c r="S27" s="44" t="s">
        <v>72</v>
      </c>
      <c r="T27" s="36">
        <v>4</v>
      </c>
      <c r="U27" s="36">
        <v>7</v>
      </c>
      <c r="V27" s="36" t="s">
        <v>12</v>
      </c>
      <c r="W27" s="36" t="s">
        <v>46</v>
      </c>
      <c r="X27" s="36" t="s">
        <v>46</v>
      </c>
      <c r="Y27" s="36" t="s">
        <v>46</v>
      </c>
      <c r="Z27" s="36" t="s">
        <v>47</v>
      </c>
      <c r="AA27" s="36" t="s">
        <v>46</v>
      </c>
      <c r="AB27" s="37" t="s">
        <v>97</v>
      </c>
      <c r="AC27" s="11" t="s">
        <v>290</v>
      </c>
      <c r="AD27" s="12" t="s">
        <v>287</v>
      </c>
      <c r="AE27" s="12" t="s">
        <v>288</v>
      </c>
      <c r="AF27" s="12"/>
    </row>
    <row r="28" spans="2:32" ht="34.5" customHeight="1" x14ac:dyDescent="0.2">
      <c r="B28" s="10"/>
      <c r="C28" s="15" t="s">
        <v>212</v>
      </c>
      <c r="D28" s="17" t="s">
        <v>15</v>
      </c>
      <c r="E28" s="17" t="s">
        <v>227</v>
      </c>
      <c r="F28" s="17" t="s">
        <v>212</v>
      </c>
      <c r="G28" s="17"/>
      <c r="H28" s="17" t="b">
        <v>0</v>
      </c>
      <c r="I28" s="14" t="b">
        <v>1</v>
      </c>
      <c r="J28" s="14" t="s">
        <v>15</v>
      </c>
      <c r="K28" s="13" t="s">
        <v>297</v>
      </c>
      <c r="L28" s="44" t="s">
        <v>51</v>
      </c>
      <c r="M28" s="44" t="s">
        <v>58</v>
      </c>
      <c r="N28" s="44" t="s">
        <v>96</v>
      </c>
      <c r="O28" s="44" t="s">
        <v>65</v>
      </c>
      <c r="P28" s="44" t="s">
        <v>67</v>
      </c>
      <c r="Q28" s="44" t="s">
        <v>68</v>
      </c>
      <c r="R28" s="44" t="s">
        <v>35</v>
      </c>
      <c r="S28" s="44" t="s">
        <v>72</v>
      </c>
      <c r="T28" s="36">
        <v>4</v>
      </c>
      <c r="U28" s="36">
        <v>7</v>
      </c>
      <c r="V28" s="36" t="s">
        <v>97</v>
      </c>
      <c r="W28" s="36" t="s">
        <v>46</v>
      </c>
      <c r="X28" s="36" t="s">
        <v>46</v>
      </c>
      <c r="Y28" s="36" t="s">
        <v>13</v>
      </c>
      <c r="Z28" s="36" t="s">
        <v>47</v>
      </c>
      <c r="AA28" s="36" t="s">
        <v>46</v>
      </c>
      <c r="AB28" s="37" t="s">
        <v>13</v>
      </c>
      <c r="AC28" s="11" t="s">
        <v>290</v>
      </c>
      <c r="AD28" s="12" t="s">
        <v>287</v>
      </c>
      <c r="AE28" s="12" t="s">
        <v>288</v>
      </c>
      <c r="AF28" s="12"/>
    </row>
    <row r="29" spans="2:32" ht="34.5" customHeight="1" x14ac:dyDescent="0.2">
      <c r="B29" s="10"/>
      <c r="C29" s="15">
        <v>0</v>
      </c>
      <c r="D29" s="17" t="s">
        <v>15</v>
      </c>
      <c r="E29" s="17" t="s">
        <v>227</v>
      </c>
      <c r="F29" s="17"/>
      <c r="G29" s="17" t="s">
        <v>291</v>
      </c>
      <c r="H29" s="17" t="b">
        <v>0</v>
      </c>
      <c r="I29" s="14" t="b">
        <v>1</v>
      </c>
      <c r="J29" s="14" t="s">
        <v>15</v>
      </c>
      <c r="K29" s="13" t="s">
        <v>298</v>
      </c>
      <c r="L29" s="44" t="s">
        <v>51</v>
      </c>
      <c r="M29" s="44" t="s">
        <v>58</v>
      </c>
      <c r="N29" s="44" t="s">
        <v>96</v>
      </c>
      <c r="O29" s="44" t="s">
        <v>65</v>
      </c>
      <c r="P29" s="44" t="s">
        <v>67</v>
      </c>
      <c r="Q29" s="44" t="s">
        <v>69</v>
      </c>
      <c r="R29" s="44" t="s">
        <v>35</v>
      </c>
      <c r="S29" s="44" t="s">
        <v>72</v>
      </c>
      <c r="T29" s="36">
        <v>4</v>
      </c>
      <c r="U29" s="36">
        <v>7</v>
      </c>
      <c r="V29" s="36" t="s">
        <v>97</v>
      </c>
      <c r="W29" s="36" t="s">
        <v>46</v>
      </c>
      <c r="X29" s="36" t="s">
        <v>46</v>
      </c>
      <c r="Y29" s="36" t="s">
        <v>18</v>
      </c>
      <c r="Z29" s="36" t="s">
        <v>47</v>
      </c>
      <c r="AA29" s="36" t="s">
        <v>46</v>
      </c>
      <c r="AB29" s="37" t="s">
        <v>18</v>
      </c>
      <c r="AC29" s="11" t="s">
        <v>290</v>
      </c>
      <c r="AD29" s="12" t="s">
        <v>287</v>
      </c>
      <c r="AE29" s="12" t="s">
        <v>288</v>
      </c>
      <c r="AF29" s="12"/>
    </row>
    <row r="30" spans="2:32" ht="34.5" customHeight="1" x14ac:dyDescent="0.2">
      <c r="B30" s="10"/>
      <c r="C30" s="112">
        <v>0</v>
      </c>
      <c r="D30" s="19" t="s">
        <v>15</v>
      </c>
      <c r="E30" s="19" t="s">
        <v>227</v>
      </c>
      <c r="F30" s="19"/>
      <c r="G30" s="19"/>
      <c r="H30" s="19" t="b">
        <v>1</v>
      </c>
      <c r="I30" s="12" t="b">
        <v>1</v>
      </c>
      <c r="J30" s="12" t="s">
        <v>15</v>
      </c>
      <c r="K30" s="14" t="s">
        <v>296</v>
      </c>
      <c r="L30" s="44" t="s">
        <v>51</v>
      </c>
      <c r="M30" s="44" t="s">
        <v>58</v>
      </c>
      <c r="N30" s="44" t="s">
        <v>59</v>
      </c>
      <c r="O30" s="44" t="s">
        <v>65</v>
      </c>
      <c r="P30" s="44" t="s">
        <v>67</v>
      </c>
      <c r="Q30" s="44" t="s">
        <v>70</v>
      </c>
      <c r="R30" s="44" t="s">
        <v>35</v>
      </c>
      <c r="S30" s="44" t="s">
        <v>73</v>
      </c>
      <c r="T30" s="36">
        <v>4</v>
      </c>
      <c r="U30" s="36">
        <v>7</v>
      </c>
      <c r="V30" s="36" t="s">
        <v>12</v>
      </c>
      <c r="W30" s="36" t="s">
        <v>46</v>
      </c>
      <c r="X30" s="36" t="s">
        <v>46</v>
      </c>
      <c r="Y30" s="36" t="s">
        <v>46</v>
      </c>
      <c r="Z30" s="36" t="s">
        <v>47</v>
      </c>
      <c r="AA30" s="36">
        <v>1</v>
      </c>
      <c r="AB30" s="37" t="s">
        <v>97</v>
      </c>
      <c r="AC30" s="11" t="s">
        <v>290</v>
      </c>
      <c r="AD30" s="12" t="s">
        <v>287</v>
      </c>
      <c r="AE30" s="12" t="s">
        <v>288</v>
      </c>
      <c r="AF30" s="12"/>
    </row>
    <row r="31" spans="2:32" ht="34.5" customHeight="1" x14ac:dyDescent="0.2">
      <c r="B31" s="10"/>
      <c r="C31" s="15" t="s">
        <v>212</v>
      </c>
      <c r="D31" s="17" t="s">
        <v>15</v>
      </c>
      <c r="E31" s="17" t="s">
        <v>227</v>
      </c>
      <c r="F31" s="17" t="s">
        <v>212</v>
      </c>
      <c r="G31" s="17"/>
      <c r="H31" s="17" t="b">
        <v>1</v>
      </c>
      <c r="I31" s="14" t="b">
        <v>1</v>
      </c>
      <c r="J31" s="14" t="s">
        <v>15</v>
      </c>
      <c r="K31" s="13" t="s">
        <v>297</v>
      </c>
      <c r="L31" s="44" t="s">
        <v>51</v>
      </c>
      <c r="M31" s="44" t="s">
        <v>58</v>
      </c>
      <c r="N31" s="44" t="s">
        <v>96</v>
      </c>
      <c r="O31" s="44" t="s">
        <v>65</v>
      </c>
      <c r="P31" s="44" t="s">
        <v>67</v>
      </c>
      <c r="Q31" s="44" t="s">
        <v>68</v>
      </c>
      <c r="R31" s="44" t="s">
        <v>35</v>
      </c>
      <c r="S31" s="44" t="s">
        <v>73</v>
      </c>
      <c r="T31" s="36">
        <v>4</v>
      </c>
      <c r="U31" s="36">
        <v>7</v>
      </c>
      <c r="V31" s="36" t="s">
        <v>97</v>
      </c>
      <c r="W31" s="36" t="s">
        <v>46</v>
      </c>
      <c r="X31" s="36" t="s">
        <v>46</v>
      </c>
      <c r="Y31" s="36" t="s">
        <v>13</v>
      </c>
      <c r="Z31" s="36" t="s">
        <v>47</v>
      </c>
      <c r="AA31" s="36">
        <v>1</v>
      </c>
      <c r="AB31" s="37" t="s">
        <v>13</v>
      </c>
      <c r="AC31" s="11" t="s">
        <v>290</v>
      </c>
      <c r="AD31" s="12" t="s">
        <v>287</v>
      </c>
      <c r="AE31" s="12" t="s">
        <v>288</v>
      </c>
      <c r="AF31" s="12"/>
    </row>
    <row r="32" spans="2:32" ht="34.5" customHeight="1" x14ac:dyDescent="0.2">
      <c r="B32" s="10"/>
      <c r="C32" s="15">
        <v>0</v>
      </c>
      <c r="D32" s="17" t="s">
        <v>15</v>
      </c>
      <c r="E32" s="17" t="s">
        <v>227</v>
      </c>
      <c r="F32" s="17"/>
      <c r="G32" s="17" t="s">
        <v>291</v>
      </c>
      <c r="H32" s="17" t="b">
        <v>1</v>
      </c>
      <c r="I32" s="14" t="b">
        <v>1</v>
      </c>
      <c r="J32" s="14" t="s">
        <v>15</v>
      </c>
      <c r="K32" s="13" t="s">
        <v>298</v>
      </c>
      <c r="L32" s="44" t="s">
        <v>51</v>
      </c>
      <c r="M32" s="44" t="s">
        <v>58</v>
      </c>
      <c r="N32" s="44" t="s">
        <v>96</v>
      </c>
      <c r="O32" s="44" t="s">
        <v>65</v>
      </c>
      <c r="P32" s="44" t="s">
        <v>67</v>
      </c>
      <c r="Q32" s="44" t="s">
        <v>69</v>
      </c>
      <c r="R32" s="44" t="s">
        <v>35</v>
      </c>
      <c r="S32" s="44" t="s">
        <v>73</v>
      </c>
      <c r="T32" s="36">
        <v>4</v>
      </c>
      <c r="U32" s="36">
        <v>7</v>
      </c>
      <c r="V32" s="36" t="s">
        <v>97</v>
      </c>
      <c r="W32" s="36" t="s">
        <v>46</v>
      </c>
      <c r="X32" s="36" t="s">
        <v>46</v>
      </c>
      <c r="Y32" s="36" t="s">
        <v>18</v>
      </c>
      <c r="Z32" s="36" t="s">
        <v>47</v>
      </c>
      <c r="AA32" s="36">
        <v>1</v>
      </c>
      <c r="AB32" s="37" t="s">
        <v>18</v>
      </c>
      <c r="AC32" s="11" t="s">
        <v>290</v>
      </c>
      <c r="AD32" s="12" t="s">
        <v>287</v>
      </c>
      <c r="AE32" s="12" t="s">
        <v>288</v>
      </c>
      <c r="AF32" s="12"/>
    </row>
    <row r="33" spans="2:32" ht="34.5" customHeight="1" x14ac:dyDescent="0.2">
      <c r="B33" s="10"/>
      <c r="C33" s="15">
        <v>0</v>
      </c>
      <c r="D33" s="17" t="s">
        <v>43</v>
      </c>
      <c r="E33" s="17" t="s">
        <v>299</v>
      </c>
      <c r="F33" s="17"/>
      <c r="G33" s="17"/>
      <c r="H33" s="17" t="b">
        <v>0</v>
      </c>
      <c r="I33" s="14" t="b">
        <v>1</v>
      </c>
      <c r="J33" s="14" t="s">
        <v>45</v>
      </c>
      <c r="K33" s="13" t="s">
        <v>300</v>
      </c>
      <c r="L33" s="44" t="s">
        <v>50</v>
      </c>
      <c r="M33" s="44" t="s">
        <v>57</v>
      </c>
      <c r="N33" s="44" t="s">
        <v>98</v>
      </c>
      <c r="O33" s="44" t="s">
        <v>64</v>
      </c>
      <c r="P33" s="44" t="s">
        <v>67</v>
      </c>
      <c r="Q33" s="44" t="s">
        <v>70</v>
      </c>
      <c r="R33" s="44" t="s">
        <v>71</v>
      </c>
      <c r="S33" s="44" t="s">
        <v>72</v>
      </c>
      <c r="T33" s="36">
        <v>3</v>
      </c>
      <c r="U33" s="36">
        <v>6</v>
      </c>
      <c r="V33" s="36" t="s">
        <v>15</v>
      </c>
      <c r="W33" s="36" t="s">
        <v>45</v>
      </c>
      <c r="X33" s="36" t="s">
        <v>46</v>
      </c>
      <c r="Y33" s="36" t="s">
        <v>46</v>
      </c>
      <c r="Z33" s="36" t="s">
        <v>46</v>
      </c>
      <c r="AA33" s="36" t="s">
        <v>46</v>
      </c>
      <c r="AB33" s="37" t="s">
        <v>303</v>
      </c>
      <c r="AC33" s="11" t="s">
        <v>290</v>
      </c>
      <c r="AD33" s="12" t="s">
        <v>287</v>
      </c>
      <c r="AE33" s="12" t="s">
        <v>288</v>
      </c>
      <c r="AF33" s="12"/>
    </row>
    <row r="34" spans="2:32" ht="34.5" customHeight="1" x14ac:dyDescent="0.2">
      <c r="B34" s="10"/>
      <c r="C34" s="15" t="s">
        <v>212</v>
      </c>
      <c r="D34" s="17" t="s">
        <v>43</v>
      </c>
      <c r="E34" s="17" t="s">
        <v>299</v>
      </c>
      <c r="F34" s="17" t="s">
        <v>212</v>
      </c>
      <c r="G34" s="17"/>
      <c r="H34" s="17" t="b">
        <v>0</v>
      </c>
      <c r="I34" s="14" t="b">
        <v>1</v>
      </c>
      <c r="J34" s="14" t="s">
        <v>45</v>
      </c>
      <c r="K34" s="13" t="s">
        <v>301</v>
      </c>
      <c r="L34" s="47" t="s">
        <v>50</v>
      </c>
      <c r="M34" s="44" t="s">
        <v>57</v>
      </c>
      <c r="N34" s="44" t="s">
        <v>96</v>
      </c>
      <c r="O34" s="44" t="s">
        <v>64</v>
      </c>
      <c r="P34" s="44" t="s">
        <v>67</v>
      </c>
      <c r="Q34" s="44" t="s">
        <v>68</v>
      </c>
      <c r="R34" s="44" t="s">
        <v>71</v>
      </c>
      <c r="S34" s="44" t="s">
        <v>72</v>
      </c>
      <c r="T34" s="36">
        <v>3</v>
      </c>
      <c r="U34" s="36">
        <v>6</v>
      </c>
      <c r="V34" s="36" t="s">
        <v>97</v>
      </c>
      <c r="W34" s="36" t="s">
        <v>45</v>
      </c>
      <c r="X34" s="36" t="s">
        <v>46</v>
      </c>
      <c r="Y34" s="36" t="s">
        <v>13</v>
      </c>
      <c r="Z34" s="36" t="s">
        <v>46</v>
      </c>
      <c r="AA34" s="36" t="s">
        <v>46</v>
      </c>
      <c r="AB34" s="37" t="s">
        <v>190</v>
      </c>
      <c r="AC34" s="11" t="s">
        <v>290</v>
      </c>
      <c r="AD34" s="12" t="s">
        <v>287</v>
      </c>
      <c r="AE34" s="12" t="s">
        <v>288</v>
      </c>
      <c r="AF34" s="12"/>
    </row>
    <row r="35" spans="2:32" ht="34.5" customHeight="1" x14ac:dyDescent="0.2">
      <c r="B35" s="10"/>
      <c r="C35" s="15">
        <v>0</v>
      </c>
      <c r="D35" s="17" t="s">
        <v>43</v>
      </c>
      <c r="E35" s="17" t="s">
        <v>299</v>
      </c>
      <c r="F35" s="17"/>
      <c r="G35" s="17" t="s">
        <v>291</v>
      </c>
      <c r="H35" s="17" t="b">
        <v>0</v>
      </c>
      <c r="I35" s="14" t="b">
        <v>1</v>
      </c>
      <c r="J35" s="14" t="s">
        <v>45</v>
      </c>
      <c r="K35" s="13" t="s">
        <v>302</v>
      </c>
      <c r="L35" s="44" t="s">
        <v>50</v>
      </c>
      <c r="M35" s="44" t="s">
        <v>57</v>
      </c>
      <c r="N35" s="44" t="s">
        <v>96</v>
      </c>
      <c r="O35" s="44" t="s">
        <v>64</v>
      </c>
      <c r="P35" s="44" t="s">
        <v>67</v>
      </c>
      <c r="Q35" s="44" t="s">
        <v>69</v>
      </c>
      <c r="R35" s="44" t="s">
        <v>71</v>
      </c>
      <c r="S35" s="44" t="s">
        <v>72</v>
      </c>
      <c r="T35" s="36">
        <v>3</v>
      </c>
      <c r="U35" s="36">
        <v>6</v>
      </c>
      <c r="V35" s="36" t="s">
        <v>97</v>
      </c>
      <c r="W35" s="36" t="s">
        <v>45</v>
      </c>
      <c r="X35" s="36" t="s">
        <v>46</v>
      </c>
      <c r="Y35" s="36" t="s">
        <v>18</v>
      </c>
      <c r="Z35" s="36" t="s">
        <v>46</v>
      </c>
      <c r="AA35" s="36" t="s">
        <v>46</v>
      </c>
      <c r="AB35" s="37" t="s">
        <v>114</v>
      </c>
      <c r="AC35" s="11" t="s">
        <v>290</v>
      </c>
      <c r="AD35" s="12" t="s">
        <v>287</v>
      </c>
      <c r="AE35" s="12" t="s">
        <v>288</v>
      </c>
      <c r="AF35" s="12"/>
    </row>
    <row r="36" spans="2:32" ht="34.5" customHeight="1" x14ac:dyDescent="0.2">
      <c r="B36" s="10"/>
      <c r="C36" s="15">
        <v>0</v>
      </c>
      <c r="D36" s="17" t="s">
        <v>43</v>
      </c>
      <c r="E36" s="17" t="s">
        <v>299</v>
      </c>
      <c r="F36" s="17"/>
      <c r="G36" s="17"/>
      <c r="H36" s="17" t="b">
        <v>0</v>
      </c>
      <c r="I36" s="14" t="b">
        <v>0</v>
      </c>
      <c r="J36" s="14"/>
      <c r="K36" s="13" t="s">
        <v>300</v>
      </c>
      <c r="L36" s="44" t="s">
        <v>50</v>
      </c>
      <c r="M36" s="44" t="s">
        <v>57</v>
      </c>
      <c r="N36" s="44" t="s">
        <v>98</v>
      </c>
      <c r="O36" s="44" t="s">
        <v>65</v>
      </c>
      <c r="P36" s="44" t="s">
        <v>67</v>
      </c>
      <c r="Q36" s="44" t="s">
        <v>70</v>
      </c>
      <c r="R36" s="44" t="s">
        <v>71</v>
      </c>
      <c r="S36" s="44" t="s">
        <v>72</v>
      </c>
      <c r="T36" s="36">
        <v>3</v>
      </c>
      <c r="U36" s="36">
        <v>6</v>
      </c>
      <c r="V36" s="36" t="s">
        <v>15</v>
      </c>
      <c r="W36" s="36" t="s">
        <v>46</v>
      </c>
      <c r="X36" s="36" t="s">
        <v>46</v>
      </c>
      <c r="Y36" s="36" t="s">
        <v>46</v>
      </c>
      <c r="Z36" s="36" t="s">
        <v>46</v>
      </c>
      <c r="AA36" s="36" t="s">
        <v>46</v>
      </c>
      <c r="AB36" s="37" t="s">
        <v>15</v>
      </c>
      <c r="AC36" s="11"/>
      <c r="AD36" s="12" t="s">
        <v>287</v>
      </c>
      <c r="AE36" s="12" t="s">
        <v>288</v>
      </c>
      <c r="AF36" s="12"/>
    </row>
    <row r="37" spans="2:32" ht="34.5" customHeight="1" x14ac:dyDescent="0.2">
      <c r="B37" s="10"/>
      <c r="C37" s="15" t="s">
        <v>212</v>
      </c>
      <c r="D37" s="17" t="s">
        <v>43</v>
      </c>
      <c r="E37" s="17" t="s">
        <v>299</v>
      </c>
      <c r="F37" s="17" t="s">
        <v>212</v>
      </c>
      <c r="G37" s="11"/>
      <c r="H37" s="11" t="b">
        <v>0</v>
      </c>
      <c r="I37" s="14" t="b">
        <v>0</v>
      </c>
      <c r="J37" s="12"/>
      <c r="K37" s="12" t="s">
        <v>301</v>
      </c>
      <c r="L37" s="48" t="s">
        <v>50</v>
      </c>
      <c r="M37" s="48" t="s">
        <v>57</v>
      </c>
      <c r="N37" s="44" t="s">
        <v>96</v>
      </c>
      <c r="O37" s="44" t="s">
        <v>65</v>
      </c>
      <c r="P37" s="44" t="s">
        <v>67</v>
      </c>
      <c r="Q37" s="48" t="s">
        <v>68</v>
      </c>
      <c r="R37" s="44" t="s">
        <v>71</v>
      </c>
      <c r="S37" s="48" t="s">
        <v>72</v>
      </c>
      <c r="T37" s="36">
        <v>3</v>
      </c>
      <c r="U37" s="36">
        <v>6</v>
      </c>
      <c r="V37" s="36" t="s">
        <v>97</v>
      </c>
      <c r="W37" s="36" t="s">
        <v>46</v>
      </c>
      <c r="X37" s="36" t="s">
        <v>46</v>
      </c>
      <c r="Y37" s="36" t="s">
        <v>13</v>
      </c>
      <c r="Z37" s="36" t="s">
        <v>46</v>
      </c>
      <c r="AA37" s="36" t="s">
        <v>46</v>
      </c>
      <c r="AB37" s="37" t="s">
        <v>13</v>
      </c>
      <c r="AC37" s="11" t="s">
        <v>290</v>
      </c>
      <c r="AD37" s="12" t="s">
        <v>287</v>
      </c>
      <c r="AE37" s="12" t="s">
        <v>288</v>
      </c>
      <c r="AF37" s="12"/>
    </row>
    <row r="38" spans="2:32" ht="34.5" customHeight="1" x14ac:dyDescent="0.2">
      <c r="B38" s="10"/>
      <c r="C38" s="15">
        <v>0</v>
      </c>
      <c r="D38" s="17" t="s">
        <v>43</v>
      </c>
      <c r="E38" s="17" t="s">
        <v>299</v>
      </c>
      <c r="F38" s="11"/>
      <c r="G38" s="17" t="s">
        <v>291</v>
      </c>
      <c r="H38" s="11" t="b">
        <v>0</v>
      </c>
      <c r="I38" s="14" t="b">
        <v>0</v>
      </c>
      <c r="J38" s="12"/>
      <c r="K38" s="12" t="s">
        <v>302</v>
      </c>
      <c r="L38" s="48" t="s">
        <v>50</v>
      </c>
      <c r="M38" s="48" t="s">
        <v>57</v>
      </c>
      <c r="N38" s="44" t="s">
        <v>96</v>
      </c>
      <c r="O38" s="44" t="s">
        <v>65</v>
      </c>
      <c r="P38" s="44" t="s">
        <v>67</v>
      </c>
      <c r="Q38" s="48" t="s">
        <v>69</v>
      </c>
      <c r="R38" s="44" t="s">
        <v>71</v>
      </c>
      <c r="S38" s="48" t="s">
        <v>72</v>
      </c>
      <c r="T38" s="36">
        <v>3</v>
      </c>
      <c r="U38" s="36">
        <v>6</v>
      </c>
      <c r="V38" s="36" t="s">
        <v>97</v>
      </c>
      <c r="W38" s="36" t="s">
        <v>46</v>
      </c>
      <c r="X38" s="36" t="s">
        <v>46</v>
      </c>
      <c r="Y38" s="36" t="s">
        <v>18</v>
      </c>
      <c r="Z38" s="36" t="s">
        <v>46</v>
      </c>
      <c r="AA38" s="36" t="s">
        <v>46</v>
      </c>
      <c r="AB38" s="37" t="s">
        <v>18</v>
      </c>
      <c r="AC38" s="11" t="s">
        <v>290</v>
      </c>
      <c r="AD38" s="12" t="s">
        <v>287</v>
      </c>
      <c r="AE38" s="12" t="s">
        <v>288</v>
      </c>
      <c r="AF38" s="12"/>
    </row>
    <row r="39" spans="2:32" x14ac:dyDescent="0.2">
      <c r="B39" s="3"/>
      <c r="C39" s="3"/>
      <c r="D39" s="7"/>
      <c r="E39" s="7"/>
      <c r="F39" s="7"/>
      <c r="G39" s="7"/>
      <c r="L39" s="20"/>
      <c r="M39" s="20"/>
      <c r="N39" s="20"/>
      <c r="P39" s="20"/>
      <c r="AB39" s="3"/>
      <c r="AC39" s="7"/>
      <c r="AD39" s="3"/>
    </row>
    <row r="40" spans="2:32" x14ac:dyDescent="0.2">
      <c r="B40" s="3"/>
      <c r="C40" s="3"/>
      <c r="D40" s="3"/>
      <c r="F40" s="7"/>
      <c r="G40" s="7"/>
      <c r="L40" s="20"/>
      <c r="M40" s="20"/>
      <c r="N40" s="20"/>
      <c r="P40" s="20"/>
      <c r="AB40" s="3"/>
      <c r="AC40" s="7"/>
      <c r="AD40" s="3"/>
    </row>
    <row r="41" spans="2:32" x14ac:dyDescent="0.2">
      <c r="B41" s="3"/>
      <c r="C41" s="3"/>
      <c r="D41" s="3"/>
    </row>
    <row r="42" spans="2:32" x14ac:dyDescent="0.2">
      <c r="B42" s="3"/>
      <c r="C42" s="3"/>
      <c r="D42" s="3"/>
    </row>
    <row r="43" spans="2:32" x14ac:dyDescent="0.2">
      <c r="B43" s="3"/>
      <c r="C43" s="3"/>
      <c r="D43" s="3"/>
    </row>
    <row r="44" spans="2:32" x14ac:dyDescent="0.2">
      <c r="B44" s="3"/>
      <c r="C44" s="3"/>
      <c r="D44" s="3"/>
    </row>
    <row r="45" spans="2:32" x14ac:dyDescent="0.2">
      <c r="B45" s="3"/>
      <c r="C45" s="3"/>
      <c r="D45" s="3"/>
    </row>
    <row r="46" spans="2:32" x14ac:dyDescent="0.2">
      <c r="B46" s="3"/>
      <c r="C46" s="3"/>
      <c r="D46" s="3"/>
    </row>
    <row r="47" spans="2:32" x14ac:dyDescent="0.2">
      <c r="B47" s="3"/>
      <c r="C47" s="3"/>
      <c r="D47" s="3"/>
    </row>
    <row r="48" spans="2:32" x14ac:dyDescent="0.2">
      <c r="B48" s="3"/>
      <c r="C48" s="3"/>
      <c r="D48" s="3"/>
    </row>
    <row r="49" spans="2:4" x14ac:dyDescent="0.2">
      <c r="B49" s="3"/>
      <c r="C49" s="3"/>
      <c r="D49" s="3"/>
    </row>
    <row r="50" spans="2:4" x14ac:dyDescent="0.2">
      <c r="B50" s="3"/>
      <c r="C50" s="3"/>
      <c r="D50" s="3"/>
    </row>
    <row r="51" spans="2:4" x14ac:dyDescent="0.2">
      <c r="B51" s="3"/>
      <c r="C51" s="3"/>
      <c r="D51" s="3"/>
    </row>
    <row r="52" spans="2:4" x14ac:dyDescent="0.2">
      <c r="B52" s="3"/>
      <c r="C52" s="3"/>
      <c r="D52" s="3"/>
    </row>
    <row r="53" spans="2:4" x14ac:dyDescent="0.2">
      <c r="B53" s="3"/>
      <c r="C53" s="3"/>
      <c r="D53" s="3"/>
    </row>
    <row r="54" spans="2:4" x14ac:dyDescent="0.2">
      <c r="B54" s="3"/>
      <c r="C54" s="3"/>
      <c r="D54" s="3"/>
    </row>
    <row r="55" spans="2:4" x14ac:dyDescent="0.2">
      <c r="B55" s="3"/>
      <c r="C55" s="3"/>
      <c r="D55" s="3"/>
    </row>
    <row r="56" spans="2:4" x14ac:dyDescent="0.2">
      <c r="B56" s="3"/>
      <c r="C56" s="3"/>
      <c r="D56" s="3"/>
    </row>
    <row r="57" spans="2:4" x14ac:dyDescent="0.2">
      <c r="B57" s="3"/>
      <c r="C57" s="3"/>
      <c r="D57" s="3"/>
    </row>
    <row r="58" spans="2:4" x14ac:dyDescent="0.2">
      <c r="B58" s="3"/>
      <c r="C58" s="3"/>
      <c r="D58" s="3"/>
    </row>
    <row r="59" spans="2:4" x14ac:dyDescent="0.2">
      <c r="B59" s="3"/>
      <c r="C59" s="3"/>
      <c r="D59" s="3"/>
    </row>
    <row r="60" spans="2:4" x14ac:dyDescent="0.2">
      <c r="B60" s="3"/>
      <c r="C60" s="3"/>
      <c r="D60" s="3"/>
    </row>
    <row r="61" spans="2:4" x14ac:dyDescent="0.2">
      <c r="B61" s="3"/>
      <c r="C61" s="3"/>
      <c r="D61" s="3"/>
    </row>
    <row r="62" spans="2:4" x14ac:dyDescent="0.2">
      <c r="B62" s="3"/>
      <c r="C62" s="3"/>
      <c r="D62" s="3"/>
    </row>
    <row r="63" spans="2:4" x14ac:dyDescent="0.2">
      <c r="B63" s="3"/>
      <c r="C63" s="3"/>
      <c r="D63" s="3"/>
    </row>
    <row r="64" spans="2:4" x14ac:dyDescent="0.2">
      <c r="B64" s="3"/>
      <c r="C64" s="3"/>
      <c r="D64" s="3"/>
    </row>
    <row r="65" spans="2:4" x14ac:dyDescent="0.2">
      <c r="B65" s="3"/>
      <c r="C65" s="3"/>
      <c r="D65" s="3"/>
    </row>
    <row r="66" spans="2:4" x14ac:dyDescent="0.2">
      <c r="B66" s="3"/>
      <c r="C66" s="3"/>
      <c r="D66" s="3"/>
    </row>
    <row r="67" spans="2:4" x14ac:dyDescent="0.2">
      <c r="B67" s="3"/>
      <c r="C67" s="3"/>
      <c r="D67" s="3"/>
    </row>
    <row r="68" spans="2:4" x14ac:dyDescent="0.2">
      <c r="B68" s="3"/>
      <c r="C68" s="3"/>
      <c r="D68" s="3"/>
    </row>
    <row r="69" spans="2:4" x14ac:dyDescent="0.2">
      <c r="B69" s="3"/>
      <c r="C69" s="3"/>
      <c r="D69" s="3"/>
    </row>
    <row r="70" spans="2:4" x14ac:dyDescent="0.2">
      <c r="B70" s="3"/>
      <c r="C70" s="3"/>
      <c r="D70" s="3"/>
    </row>
    <row r="71" spans="2:4" x14ac:dyDescent="0.2">
      <c r="B71" s="3"/>
      <c r="C71" s="3"/>
      <c r="D71" s="3"/>
    </row>
    <row r="72" spans="2:4" x14ac:dyDescent="0.2">
      <c r="B72" s="3"/>
      <c r="C72" s="3"/>
      <c r="D72" s="3"/>
    </row>
    <row r="73" spans="2:4" x14ac:dyDescent="0.2">
      <c r="B73" s="3"/>
      <c r="C73" s="3"/>
      <c r="D73" s="3"/>
    </row>
    <row r="74" spans="2:4" x14ac:dyDescent="0.2">
      <c r="B74" s="3"/>
      <c r="C74" s="3"/>
      <c r="D74" s="3"/>
    </row>
    <row r="75" spans="2:4" x14ac:dyDescent="0.2">
      <c r="B75" s="3"/>
      <c r="C75" s="3"/>
      <c r="D75" s="3"/>
    </row>
    <row r="76" spans="2:4" x14ac:dyDescent="0.2">
      <c r="B76" s="3"/>
      <c r="C76" s="3"/>
      <c r="D76" s="3"/>
    </row>
    <row r="77" spans="2:4" x14ac:dyDescent="0.2">
      <c r="B77" s="3"/>
      <c r="C77" s="3"/>
      <c r="D77" s="3"/>
    </row>
    <row r="78" spans="2:4" x14ac:dyDescent="0.2">
      <c r="B78" s="3"/>
      <c r="C78" s="3"/>
      <c r="D78" s="3"/>
    </row>
    <row r="79" spans="2:4" x14ac:dyDescent="0.2">
      <c r="B79" s="3"/>
      <c r="C79" s="3"/>
      <c r="D79" s="3"/>
    </row>
    <row r="80" spans="2:4" x14ac:dyDescent="0.2">
      <c r="B80" s="3"/>
      <c r="C80" s="3"/>
      <c r="D80" s="3"/>
    </row>
    <row r="81" spans="2:4" x14ac:dyDescent="0.2">
      <c r="B81" s="3"/>
      <c r="C81" s="3"/>
      <c r="D81" s="3"/>
    </row>
    <row r="82" spans="2:4" x14ac:dyDescent="0.2">
      <c r="B82" s="3"/>
      <c r="C82" s="3"/>
      <c r="D82" s="3"/>
    </row>
    <row r="83" spans="2:4" x14ac:dyDescent="0.2">
      <c r="B83" s="3"/>
      <c r="C83" s="3"/>
      <c r="D83" s="3"/>
    </row>
    <row r="84" spans="2:4" x14ac:dyDescent="0.2">
      <c r="B84" s="3"/>
      <c r="C84" s="3"/>
      <c r="D84" s="3"/>
    </row>
    <row r="85" spans="2:4" x14ac:dyDescent="0.2">
      <c r="B85" s="3"/>
      <c r="C85" s="3"/>
      <c r="D85" s="3"/>
    </row>
    <row r="86" spans="2:4" x14ac:dyDescent="0.2">
      <c r="B86" s="3"/>
      <c r="C86" s="3"/>
      <c r="D86" s="3"/>
    </row>
    <row r="87" spans="2:4" x14ac:dyDescent="0.2">
      <c r="B87" s="3"/>
      <c r="C87" s="3"/>
      <c r="D87" s="3"/>
    </row>
    <row r="88" spans="2:4" x14ac:dyDescent="0.2">
      <c r="B88" s="3"/>
      <c r="C88" s="3"/>
      <c r="D88" s="3"/>
    </row>
    <row r="89" spans="2:4" x14ac:dyDescent="0.2">
      <c r="B89" s="3"/>
      <c r="C89" s="3"/>
      <c r="D89" s="3"/>
    </row>
    <row r="90" spans="2:4" x14ac:dyDescent="0.2">
      <c r="B90" s="3"/>
      <c r="C90" s="3"/>
      <c r="D90" s="3"/>
    </row>
    <row r="91" spans="2:4" x14ac:dyDescent="0.2">
      <c r="B91" s="3"/>
      <c r="C91" s="3"/>
      <c r="D91" s="3"/>
    </row>
    <row r="92" spans="2:4" x14ac:dyDescent="0.2">
      <c r="B92" s="3"/>
      <c r="C92" s="3"/>
      <c r="D92" s="3"/>
    </row>
    <row r="93" spans="2:4" x14ac:dyDescent="0.2">
      <c r="B93" s="3"/>
      <c r="C93" s="3"/>
      <c r="D93" s="3"/>
    </row>
    <row r="94" spans="2:4" x14ac:dyDescent="0.2">
      <c r="B94" s="3"/>
      <c r="C94" s="3"/>
      <c r="D94" s="3"/>
    </row>
    <row r="95" spans="2:4" x14ac:dyDescent="0.2">
      <c r="B95" s="3"/>
      <c r="C95" s="3"/>
      <c r="D95" s="3"/>
    </row>
    <row r="96" spans="2:4" x14ac:dyDescent="0.2">
      <c r="B96" s="3"/>
      <c r="C96" s="3"/>
      <c r="D96" s="3"/>
    </row>
    <row r="97" spans="2:4" x14ac:dyDescent="0.2">
      <c r="B97" s="3"/>
      <c r="C97" s="3"/>
      <c r="D97" s="3"/>
    </row>
    <row r="98" spans="2:4" x14ac:dyDescent="0.2">
      <c r="B98" s="3"/>
      <c r="C98" s="3"/>
      <c r="D98" s="3"/>
    </row>
    <row r="99" spans="2:4" x14ac:dyDescent="0.2">
      <c r="B99" s="3"/>
      <c r="C99" s="3"/>
      <c r="D99" s="3"/>
    </row>
    <row r="100" spans="2:4" x14ac:dyDescent="0.2">
      <c r="B100" s="3"/>
      <c r="C100" s="3"/>
      <c r="D100" s="3"/>
    </row>
    <row r="101" spans="2:4" x14ac:dyDescent="0.2">
      <c r="B101" s="3"/>
      <c r="C101" s="3"/>
      <c r="D101" s="3"/>
    </row>
    <row r="102" spans="2:4" x14ac:dyDescent="0.2">
      <c r="B102" s="3"/>
      <c r="C102" s="3"/>
      <c r="D102" s="3"/>
    </row>
    <row r="103" spans="2:4" x14ac:dyDescent="0.2">
      <c r="B103" s="3"/>
      <c r="C103" s="3"/>
      <c r="D103" s="3"/>
    </row>
    <row r="104" spans="2:4" x14ac:dyDescent="0.2">
      <c r="B104" s="3"/>
      <c r="C104" s="3"/>
      <c r="D104" s="3"/>
    </row>
    <row r="105" spans="2:4" x14ac:dyDescent="0.2">
      <c r="B105" s="3"/>
      <c r="C105" s="3"/>
      <c r="D105" s="3"/>
    </row>
    <row r="106" spans="2:4" x14ac:dyDescent="0.2">
      <c r="B106" s="3"/>
      <c r="C106" s="3"/>
      <c r="D106" s="3"/>
    </row>
    <row r="107" spans="2:4" x14ac:dyDescent="0.2">
      <c r="B107" s="3"/>
      <c r="C107" s="3"/>
      <c r="D107" s="3"/>
    </row>
    <row r="108" spans="2:4" x14ac:dyDescent="0.2">
      <c r="B108" s="3"/>
      <c r="C108" s="3"/>
      <c r="D108" s="3"/>
    </row>
    <row r="109" spans="2:4" x14ac:dyDescent="0.2">
      <c r="B109" s="3"/>
      <c r="C109" s="3"/>
      <c r="D109" s="3"/>
    </row>
    <row r="110" spans="2:4" x14ac:dyDescent="0.2">
      <c r="B110" s="3"/>
      <c r="C110" s="3"/>
      <c r="D110" s="3"/>
    </row>
    <row r="111" spans="2:4" x14ac:dyDescent="0.2">
      <c r="B111" s="3"/>
      <c r="C111" s="3"/>
      <c r="D111" s="3"/>
    </row>
    <row r="112" spans="2:4" x14ac:dyDescent="0.2">
      <c r="B112" s="3"/>
      <c r="C112" s="3"/>
      <c r="D112" s="3"/>
    </row>
    <row r="113" spans="2:4" x14ac:dyDescent="0.2">
      <c r="B113" s="3"/>
      <c r="C113" s="3"/>
      <c r="D113" s="3"/>
    </row>
    <row r="114" spans="2:4" x14ac:dyDescent="0.2">
      <c r="B114" s="3"/>
      <c r="C114" s="3"/>
      <c r="D114" s="3"/>
    </row>
    <row r="115" spans="2:4" x14ac:dyDescent="0.2">
      <c r="B115" s="3"/>
      <c r="C115" s="3"/>
      <c r="D115" s="3"/>
    </row>
    <row r="116" spans="2:4" x14ac:dyDescent="0.2">
      <c r="B116" s="3"/>
      <c r="C116" s="3"/>
      <c r="D116" s="3"/>
    </row>
    <row r="117" spans="2:4" x14ac:dyDescent="0.2">
      <c r="B117" s="3"/>
      <c r="C117" s="3"/>
      <c r="D117" s="3"/>
    </row>
    <row r="118" spans="2:4" x14ac:dyDescent="0.2">
      <c r="B118" s="3"/>
      <c r="C118" s="3"/>
      <c r="D118" s="3"/>
    </row>
    <row r="119" spans="2:4" x14ac:dyDescent="0.2">
      <c r="B119" s="3"/>
      <c r="C119" s="3"/>
      <c r="D119" s="3"/>
    </row>
    <row r="120" spans="2:4" x14ac:dyDescent="0.2">
      <c r="B120" s="3"/>
      <c r="C120" s="3"/>
      <c r="D120" s="3"/>
    </row>
    <row r="121" spans="2:4" x14ac:dyDescent="0.2">
      <c r="B121" s="3"/>
      <c r="C121" s="3"/>
      <c r="D121" s="3"/>
    </row>
    <row r="122" spans="2:4" x14ac:dyDescent="0.2">
      <c r="B122" s="3"/>
      <c r="C122" s="3"/>
      <c r="D122" s="3"/>
    </row>
    <row r="123" spans="2:4" x14ac:dyDescent="0.2">
      <c r="B123" s="3"/>
      <c r="C123" s="3"/>
      <c r="D123" s="3"/>
    </row>
    <row r="124" spans="2:4" x14ac:dyDescent="0.2">
      <c r="B124" s="3"/>
      <c r="C124" s="3"/>
      <c r="D124" s="3"/>
    </row>
    <row r="125" spans="2:4" x14ac:dyDescent="0.2">
      <c r="B125" s="3"/>
      <c r="C125" s="3"/>
      <c r="D125" s="3"/>
    </row>
    <row r="126" spans="2:4" x14ac:dyDescent="0.2">
      <c r="B126" s="3"/>
      <c r="C126" s="3"/>
      <c r="D126" s="3"/>
    </row>
    <row r="127" spans="2:4" x14ac:dyDescent="0.2">
      <c r="B127" s="3"/>
      <c r="C127" s="3"/>
      <c r="D127" s="3"/>
    </row>
    <row r="128" spans="2:4" x14ac:dyDescent="0.2">
      <c r="B128" s="3"/>
      <c r="C128" s="3"/>
      <c r="D128" s="3"/>
    </row>
    <row r="129" spans="2:4" x14ac:dyDescent="0.2">
      <c r="B129" s="3"/>
      <c r="C129" s="3"/>
      <c r="D129" s="3"/>
    </row>
    <row r="130" spans="2:4" x14ac:dyDescent="0.2">
      <c r="B130" s="3"/>
      <c r="C130" s="3"/>
      <c r="D130" s="3"/>
    </row>
    <row r="131" spans="2:4" x14ac:dyDescent="0.2">
      <c r="B131" s="3"/>
      <c r="C131" s="3"/>
      <c r="D131" s="3"/>
    </row>
    <row r="132" spans="2:4" x14ac:dyDescent="0.2">
      <c r="B132" s="3"/>
      <c r="C132" s="3"/>
      <c r="D132" s="3"/>
    </row>
    <row r="133" spans="2:4" x14ac:dyDescent="0.2">
      <c r="B133" s="3"/>
      <c r="C133" s="3"/>
      <c r="D133" s="3"/>
    </row>
    <row r="134" spans="2:4" x14ac:dyDescent="0.2">
      <c r="B134" s="3"/>
      <c r="C134" s="3"/>
      <c r="D134" s="3"/>
    </row>
    <row r="135" spans="2:4" x14ac:dyDescent="0.2">
      <c r="B135" s="3"/>
      <c r="C135" s="3"/>
      <c r="D135" s="3"/>
    </row>
    <row r="136" spans="2:4" x14ac:dyDescent="0.2">
      <c r="B136" s="3"/>
      <c r="C136" s="3"/>
      <c r="D136" s="3"/>
    </row>
    <row r="137" spans="2:4" x14ac:dyDescent="0.2">
      <c r="B137" s="3"/>
      <c r="C137" s="3"/>
      <c r="D137" s="3"/>
    </row>
    <row r="138" spans="2:4" x14ac:dyDescent="0.2">
      <c r="B138" s="3"/>
      <c r="C138" s="3"/>
      <c r="D138" s="3"/>
    </row>
    <row r="139" spans="2:4" x14ac:dyDescent="0.2">
      <c r="B139" s="3"/>
      <c r="C139" s="3"/>
      <c r="D139" s="3"/>
    </row>
    <row r="140" spans="2:4" x14ac:dyDescent="0.2">
      <c r="B140" s="3"/>
      <c r="C140" s="3"/>
      <c r="D140" s="3"/>
    </row>
    <row r="141" spans="2:4" x14ac:dyDescent="0.2">
      <c r="B141" s="3"/>
      <c r="C141" s="3"/>
      <c r="D141" s="3"/>
    </row>
    <row r="142" spans="2:4" x14ac:dyDescent="0.2">
      <c r="B142" s="3"/>
      <c r="C142" s="3"/>
      <c r="D142" s="3"/>
    </row>
    <row r="143" spans="2:4" x14ac:dyDescent="0.2">
      <c r="B143" s="3"/>
      <c r="C143" s="3"/>
      <c r="D143" s="3"/>
    </row>
    <row r="144" spans="2:4" x14ac:dyDescent="0.2">
      <c r="B144" s="3"/>
      <c r="C144" s="3"/>
      <c r="D144" s="3"/>
    </row>
    <row r="145" spans="2:4" x14ac:dyDescent="0.2">
      <c r="B145" s="3"/>
      <c r="C145" s="3"/>
      <c r="D145" s="3"/>
    </row>
    <row r="146" spans="2:4" x14ac:dyDescent="0.2">
      <c r="B146" s="3"/>
      <c r="C146" s="3"/>
      <c r="D146" s="3"/>
    </row>
    <row r="147" spans="2:4" x14ac:dyDescent="0.2">
      <c r="B147" s="3"/>
      <c r="C147" s="3"/>
      <c r="D147" s="3"/>
    </row>
    <row r="148" spans="2:4" x14ac:dyDescent="0.2">
      <c r="B148" s="3"/>
      <c r="C148" s="3"/>
      <c r="D148" s="3"/>
    </row>
    <row r="149" spans="2:4" x14ac:dyDescent="0.2">
      <c r="B149" s="3"/>
      <c r="C149" s="3"/>
      <c r="D149" s="3"/>
    </row>
    <row r="150" spans="2:4" x14ac:dyDescent="0.2">
      <c r="B150" s="3"/>
      <c r="C150" s="3"/>
      <c r="D150" s="3"/>
    </row>
    <row r="151" spans="2:4" x14ac:dyDescent="0.2">
      <c r="B151" s="3"/>
      <c r="C151" s="3"/>
      <c r="D151" s="3"/>
    </row>
    <row r="152" spans="2:4" x14ac:dyDescent="0.2">
      <c r="B152" s="3"/>
      <c r="C152" s="3"/>
      <c r="D152" s="3"/>
    </row>
    <row r="153" spans="2:4" x14ac:dyDescent="0.2">
      <c r="B153" s="3"/>
      <c r="C153" s="3"/>
      <c r="D153" s="3"/>
    </row>
    <row r="154" spans="2:4" x14ac:dyDescent="0.2">
      <c r="B154" s="3"/>
      <c r="C154" s="3"/>
      <c r="D154" s="3"/>
    </row>
    <row r="155" spans="2:4" x14ac:dyDescent="0.2">
      <c r="B155" s="3"/>
      <c r="C155" s="3"/>
      <c r="D155" s="3"/>
    </row>
    <row r="156" spans="2:4" x14ac:dyDescent="0.2">
      <c r="B156" s="3"/>
      <c r="C156" s="3"/>
      <c r="D156" s="3"/>
    </row>
    <row r="157" spans="2:4" x14ac:dyDescent="0.2">
      <c r="B157" s="3"/>
      <c r="C157" s="3"/>
      <c r="D157" s="3"/>
    </row>
    <row r="158" spans="2:4" x14ac:dyDescent="0.2">
      <c r="B158" s="3"/>
      <c r="C158" s="3"/>
      <c r="D158" s="3"/>
    </row>
    <row r="159" spans="2:4" x14ac:dyDescent="0.2">
      <c r="B159" s="3"/>
      <c r="C159" s="3"/>
      <c r="D159" s="3"/>
    </row>
    <row r="160" spans="2:4" x14ac:dyDescent="0.2">
      <c r="B160" s="3"/>
      <c r="C160" s="3"/>
      <c r="D160" s="3"/>
    </row>
    <row r="161" spans="2:4" x14ac:dyDescent="0.2">
      <c r="B161" s="3"/>
      <c r="C161" s="3"/>
      <c r="D161" s="3"/>
    </row>
    <row r="162" spans="2:4" x14ac:dyDescent="0.2">
      <c r="B162" s="3"/>
      <c r="C162" s="3"/>
      <c r="D162" s="3"/>
    </row>
    <row r="163" spans="2:4" x14ac:dyDescent="0.2">
      <c r="B163" s="3"/>
      <c r="C163" s="3"/>
      <c r="D163" s="3"/>
    </row>
    <row r="164" spans="2:4" x14ac:dyDescent="0.2">
      <c r="B164" s="3"/>
      <c r="C164" s="3"/>
      <c r="D164" s="3"/>
    </row>
    <row r="165" spans="2:4" x14ac:dyDescent="0.2">
      <c r="B165" s="3"/>
      <c r="C165" s="3"/>
      <c r="D165" s="3"/>
    </row>
    <row r="166" spans="2:4" x14ac:dyDescent="0.2">
      <c r="B166" s="3"/>
      <c r="C166" s="3"/>
      <c r="D166" s="3"/>
    </row>
    <row r="167" spans="2:4" x14ac:dyDescent="0.2">
      <c r="B167" s="3"/>
      <c r="C167" s="3"/>
      <c r="D167" s="3"/>
    </row>
    <row r="168" spans="2:4" x14ac:dyDescent="0.2">
      <c r="B168" s="3"/>
      <c r="C168" s="3"/>
      <c r="D168" s="3"/>
    </row>
    <row r="169" spans="2:4" x14ac:dyDescent="0.2">
      <c r="B169" s="3"/>
      <c r="C169" s="3"/>
      <c r="D169" s="3"/>
    </row>
    <row r="170" spans="2:4" x14ac:dyDescent="0.2">
      <c r="B170" s="3"/>
      <c r="C170" s="3"/>
      <c r="D170" s="3"/>
    </row>
    <row r="171" spans="2:4" x14ac:dyDescent="0.2">
      <c r="B171" s="3"/>
      <c r="C171" s="3"/>
      <c r="D171" s="3"/>
    </row>
    <row r="172" spans="2:4" x14ac:dyDescent="0.2">
      <c r="B172" s="3"/>
      <c r="C172" s="3"/>
      <c r="D172" s="3"/>
    </row>
    <row r="173" spans="2:4" x14ac:dyDescent="0.2">
      <c r="B173" s="3"/>
      <c r="C173" s="3"/>
      <c r="D173" s="3"/>
    </row>
    <row r="174" spans="2:4" x14ac:dyDescent="0.2">
      <c r="B174" s="3"/>
      <c r="C174" s="3"/>
      <c r="D174" s="3"/>
    </row>
    <row r="175" spans="2:4" x14ac:dyDescent="0.2">
      <c r="B175" s="3"/>
      <c r="C175" s="3"/>
      <c r="D175" s="3"/>
    </row>
    <row r="176" spans="2:4" x14ac:dyDescent="0.2">
      <c r="B176" s="3"/>
      <c r="C176" s="3"/>
      <c r="D176" s="3"/>
    </row>
    <row r="177" spans="2:4" x14ac:dyDescent="0.2">
      <c r="B177" s="3"/>
      <c r="C177" s="3"/>
      <c r="D177" s="3"/>
    </row>
    <row r="178" spans="2:4" x14ac:dyDescent="0.2">
      <c r="B178" s="3"/>
      <c r="C178" s="3"/>
      <c r="D178" s="3"/>
    </row>
    <row r="179" spans="2:4" x14ac:dyDescent="0.2">
      <c r="B179" s="3"/>
      <c r="C179" s="3"/>
      <c r="D179" s="3"/>
    </row>
    <row r="180" spans="2:4" x14ac:dyDescent="0.2">
      <c r="B180" s="3"/>
      <c r="C180" s="3"/>
      <c r="D180" s="3"/>
    </row>
    <row r="181" spans="2:4" x14ac:dyDescent="0.2">
      <c r="B181" s="3"/>
      <c r="C181" s="3"/>
      <c r="D181" s="3"/>
    </row>
    <row r="182" spans="2:4" x14ac:dyDescent="0.2">
      <c r="B182" s="3"/>
      <c r="C182" s="3"/>
      <c r="D182" s="3"/>
    </row>
    <row r="183" spans="2:4" x14ac:dyDescent="0.2">
      <c r="B183" s="3"/>
      <c r="C183" s="3"/>
      <c r="D183" s="3"/>
    </row>
    <row r="184" spans="2:4" x14ac:dyDescent="0.2">
      <c r="B184" s="3"/>
      <c r="C184" s="3"/>
      <c r="D184" s="3"/>
    </row>
    <row r="185" spans="2:4" x14ac:dyDescent="0.2">
      <c r="B185" s="3"/>
      <c r="C185" s="3"/>
      <c r="D185" s="3"/>
    </row>
    <row r="186" spans="2:4" x14ac:dyDescent="0.2">
      <c r="B186" s="3"/>
      <c r="C186" s="3"/>
      <c r="D186" s="3"/>
    </row>
    <row r="187" spans="2:4" x14ac:dyDescent="0.2">
      <c r="B187" s="3"/>
      <c r="C187" s="3"/>
      <c r="D187" s="3"/>
    </row>
    <row r="188" spans="2:4" x14ac:dyDescent="0.2">
      <c r="B188" s="3"/>
      <c r="C188" s="3"/>
      <c r="D188" s="3"/>
    </row>
    <row r="189" spans="2:4" x14ac:dyDescent="0.2">
      <c r="B189" s="3"/>
      <c r="C189" s="3"/>
      <c r="D189" s="3"/>
    </row>
    <row r="190" spans="2:4" x14ac:dyDescent="0.2">
      <c r="B190" s="3"/>
      <c r="C190" s="3"/>
      <c r="D190" s="3"/>
    </row>
    <row r="191" spans="2:4" x14ac:dyDescent="0.2">
      <c r="B191" s="3"/>
      <c r="C191" s="3"/>
      <c r="D191" s="3"/>
    </row>
    <row r="192" spans="2:4" x14ac:dyDescent="0.2">
      <c r="B192" s="3"/>
      <c r="C192" s="3"/>
      <c r="D192" s="3"/>
    </row>
    <row r="193" spans="2:4" x14ac:dyDescent="0.2">
      <c r="B193" s="3"/>
      <c r="C193" s="3"/>
      <c r="D193" s="3"/>
    </row>
    <row r="194" spans="2:4" x14ac:dyDescent="0.2">
      <c r="B194" s="3"/>
      <c r="C194" s="3"/>
      <c r="D194" s="3"/>
    </row>
    <row r="195" spans="2:4" x14ac:dyDescent="0.2">
      <c r="B195" s="3"/>
      <c r="C195" s="3"/>
      <c r="D195" s="3"/>
    </row>
    <row r="196" spans="2:4" x14ac:dyDescent="0.2">
      <c r="B196" s="3"/>
      <c r="C196" s="3"/>
      <c r="D196" s="3"/>
    </row>
    <row r="197" spans="2:4" x14ac:dyDescent="0.2">
      <c r="B197" s="3"/>
      <c r="C197" s="3"/>
      <c r="D197" s="3"/>
    </row>
    <row r="198" spans="2:4" x14ac:dyDescent="0.2">
      <c r="B198" s="3"/>
      <c r="C198" s="3"/>
      <c r="D198" s="3"/>
    </row>
    <row r="199" spans="2:4" x14ac:dyDescent="0.2">
      <c r="B199" s="3"/>
      <c r="C199" s="3"/>
      <c r="D199" s="3"/>
    </row>
    <row r="200" spans="2:4" x14ac:dyDescent="0.2">
      <c r="B200" s="3"/>
      <c r="C200" s="3"/>
      <c r="D200" s="3"/>
    </row>
    <row r="201" spans="2:4" x14ac:dyDescent="0.2">
      <c r="B201" s="3"/>
      <c r="C201" s="3"/>
      <c r="D201" s="3"/>
    </row>
    <row r="202" spans="2:4" x14ac:dyDescent="0.2">
      <c r="B202" s="3"/>
      <c r="C202" s="3"/>
      <c r="D202" s="3"/>
    </row>
    <row r="203" spans="2:4" x14ac:dyDescent="0.2">
      <c r="B203" s="3"/>
      <c r="C203" s="3"/>
      <c r="D203" s="3"/>
    </row>
    <row r="204" spans="2:4" x14ac:dyDescent="0.2">
      <c r="B204" s="3"/>
      <c r="C204" s="3"/>
      <c r="D204" s="3"/>
    </row>
    <row r="205" spans="2:4" x14ac:dyDescent="0.2">
      <c r="B205" s="3"/>
      <c r="C205" s="3"/>
      <c r="D205" s="3"/>
    </row>
    <row r="206" spans="2:4" x14ac:dyDescent="0.2">
      <c r="B206" s="3"/>
      <c r="C206" s="3"/>
      <c r="D206" s="3"/>
    </row>
    <row r="207" spans="2:4" x14ac:dyDescent="0.2">
      <c r="B207" s="3"/>
      <c r="C207" s="3"/>
      <c r="D207" s="3"/>
    </row>
    <row r="208" spans="2:4" x14ac:dyDescent="0.2">
      <c r="B208" s="3"/>
      <c r="C208" s="3"/>
      <c r="D208" s="3"/>
    </row>
    <row r="209" spans="2:4" x14ac:dyDescent="0.2">
      <c r="B209" s="3"/>
      <c r="C209" s="3"/>
      <c r="D209" s="3"/>
    </row>
    <row r="210" spans="2:4" x14ac:dyDescent="0.2">
      <c r="B210" s="3"/>
      <c r="C210" s="3"/>
      <c r="D210" s="3"/>
    </row>
    <row r="211" spans="2:4" x14ac:dyDescent="0.2">
      <c r="B211" s="3"/>
      <c r="C211" s="3"/>
      <c r="D211" s="3"/>
    </row>
    <row r="212" spans="2:4" x14ac:dyDescent="0.2">
      <c r="B212" s="3"/>
      <c r="C212" s="3"/>
      <c r="D212" s="3"/>
    </row>
    <row r="213" spans="2:4" x14ac:dyDescent="0.2">
      <c r="B213" s="3"/>
      <c r="C213" s="3"/>
      <c r="D213" s="3"/>
    </row>
    <row r="214" spans="2:4" x14ac:dyDescent="0.2">
      <c r="B214" s="3"/>
      <c r="C214" s="3"/>
      <c r="D214" s="3"/>
    </row>
    <row r="215" spans="2:4" x14ac:dyDescent="0.2">
      <c r="B215" s="3"/>
      <c r="C215" s="3"/>
      <c r="D215" s="3"/>
    </row>
    <row r="216" spans="2:4" x14ac:dyDescent="0.2">
      <c r="B216" s="3"/>
      <c r="C216" s="3"/>
      <c r="D216" s="3"/>
    </row>
    <row r="217" spans="2:4" x14ac:dyDescent="0.2">
      <c r="B217" s="3"/>
      <c r="C217" s="3"/>
      <c r="D217" s="3"/>
    </row>
    <row r="218" spans="2:4" x14ac:dyDescent="0.2">
      <c r="B218" s="3"/>
      <c r="C218" s="3"/>
      <c r="D218" s="3"/>
    </row>
    <row r="219" spans="2:4" x14ac:dyDescent="0.2">
      <c r="B219" s="3"/>
      <c r="C219" s="3"/>
      <c r="D219" s="3"/>
    </row>
    <row r="220" spans="2:4" x14ac:dyDescent="0.2">
      <c r="B220" s="3"/>
      <c r="C220" s="3"/>
      <c r="D220" s="3"/>
    </row>
    <row r="221" spans="2:4" x14ac:dyDescent="0.2">
      <c r="B221" s="3"/>
      <c r="C221" s="3"/>
      <c r="D221" s="3"/>
    </row>
    <row r="222" spans="2:4" x14ac:dyDescent="0.2">
      <c r="B222" s="3"/>
      <c r="C222" s="3"/>
      <c r="D222" s="3"/>
    </row>
    <row r="223" spans="2:4" x14ac:dyDescent="0.2">
      <c r="B223" s="3"/>
      <c r="C223" s="3"/>
      <c r="D223" s="3"/>
    </row>
    <row r="224" spans="2:4" x14ac:dyDescent="0.2">
      <c r="B224" s="3"/>
      <c r="C224" s="3"/>
      <c r="D224" s="3"/>
    </row>
    <row r="225" spans="2:4" x14ac:dyDescent="0.2">
      <c r="B225" s="3"/>
      <c r="C225" s="3"/>
      <c r="D225" s="3"/>
    </row>
    <row r="226" spans="2:4" x14ac:dyDescent="0.2">
      <c r="B226" s="3"/>
      <c r="C226" s="3"/>
      <c r="D226" s="3"/>
    </row>
    <row r="227" spans="2:4" x14ac:dyDescent="0.2">
      <c r="B227" s="3"/>
      <c r="C227" s="3"/>
      <c r="D227" s="3"/>
    </row>
    <row r="228" spans="2:4" x14ac:dyDescent="0.2">
      <c r="B228" s="3"/>
      <c r="C228" s="3"/>
      <c r="D228" s="3"/>
    </row>
    <row r="229" spans="2:4" x14ac:dyDescent="0.2">
      <c r="B229" s="3"/>
      <c r="C229" s="3"/>
      <c r="D229" s="3"/>
    </row>
    <row r="230" spans="2:4" x14ac:dyDescent="0.2">
      <c r="B230" s="3"/>
      <c r="C230" s="3"/>
      <c r="D230" s="3"/>
    </row>
    <row r="231" spans="2:4" x14ac:dyDescent="0.2">
      <c r="B231" s="3"/>
      <c r="C231" s="3"/>
      <c r="D231" s="3"/>
    </row>
    <row r="232" spans="2:4" x14ac:dyDescent="0.2">
      <c r="B232" s="3"/>
      <c r="C232" s="3"/>
      <c r="D232" s="3"/>
    </row>
    <row r="233" spans="2:4" x14ac:dyDescent="0.2">
      <c r="B233" s="3"/>
      <c r="C233" s="3"/>
      <c r="D233" s="3"/>
    </row>
    <row r="234" spans="2:4" x14ac:dyDescent="0.2">
      <c r="B234" s="3"/>
      <c r="C234" s="3"/>
      <c r="D234" s="3"/>
    </row>
    <row r="235" spans="2:4" x14ac:dyDescent="0.2">
      <c r="B235" s="3"/>
      <c r="C235" s="3"/>
      <c r="D235" s="3"/>
    </row>
    <row r="236" spans="2:4" x14ac:dyDescent="0.2">
      <c r="B236" s="3"/>
      <c r="C236" s="3"/>
      <c r="D236" s="3"/>
    </row>
    <row r="237" spans="2:4" x14ac:dyDescent="0.2">
      <c r="B237" s="3"/>
      <c r="C237" s="3"/>
      <c r="D237" s="3"/>
    </row>
    <row r="238" spans="2:4" x14ac:dyDescent="0.2">
      <c r="B238" s="3"/>
      <c r="C238" s="3"/>
      <c r="D238" s="3"/>
    </row>
    <row r="239" spans="2:4" x14ac:dyDescent="0.2">
      <c r="B239" s="3"/>
      <c r="C239" s="3"/>
      <c r="D239" s="3"/>
    </row>
    <row r="240" spans="2:4" x14ac:dyDescent="0.2">
      <c r="B240" s="3"/>
      <c r="C240" s="3"/>
      <c r="D240" s="3"/>
    </row>
    <row r="241" spans="2:4" x14ac:dyDescent="0.2">
      <c r="B241" s="3"/>
      <c r="C241" s="3"/>
      <c r="D241" s="3"/>
    </row>
    <row r="242" spans="2:4" x14ac:dyDescent="0.2">
      <c r="B242" s="3"/>
      <c r="C242" s="3"/>
      <c r="D242" s="3"/>
    </row>
    <row r="243" spans="2:4" x14ac:dyDescent="0.2">
      <c r="B243" s="3"/>
      <c r="C243" s="3"/>
      <c r="D243" s="3"/>
    </row>
    <row r="244" spans="2:4" x14ac:dyDescent="0.2">
      <c r="B244" s="3"/>
      <c r="C244" s="3"/>
      <c r="D244" s="3"/>
    </row>
    <row r="245" spans="2:4" x14ac:dyDescent="0.2">
      <c r="B245" s="3"/>
      <c r="C245" s="3"/>
      <c r="D245" s="3"/>
    </row>
    <row r="246" spans="2:4" x14ac:dyDescent="0.2">
      <c r="B246" s="3"/>
      <c r="C246" s="3"/>
      <c r="D246" s="3"/>
    </row>
    <row r="247" spans="2:4" x14ac:dyDescent="0.2">
      <c r="B247" s="3"/>
      <c r="C247" s="3"/>
      <c r="D247" s="3"/>
    </row>
    <row r="248" spans="2:4" x14ac:dyDescent="0.2">
      <c r="B248" s="3"/>
      <c r="C248" s="3"/>
      <c r="D248" s="3"/>
    </row>
    <row r="249" spans="2:4" x14ac:dyDescent="0.2">
      <c r="B249" s="3"/>
      <c r="C249" s="3"/>
      <c r="D249" s="3"/>
    </row>
    <row r="250" spans="2:4" x14ac:dyDescent="0.2">
      <c r="B250" s="3"/>
      <c r="C250" s="3"/>
      <c r="D250" s="3"/>
    </row>
    <row r="251" spans="2:4" x14ac:dyDescent="0.2">
      <c r="B251" s="3"/>
      <c r="C251" s="3"/>
      <c r="D251" s="3"/>
    </row>
    <row r="252" spans="2:4" x14ac:dyDescent="0.2">
      <c r="B252" s="3"/>
      <c r="C252" s="3"/>
      <c r="D252" s="3"/>
    </row>
    <row r="253" spans="2:4" x14ac:dyDescent="0.2">
      <c r="B253" s="3"/>
      <c r="C253" s="3"/>
      <c r="D253" s="3"/>
    </row>
    <row r="254" spans="2:4" x14ac:dyDescent="0.2">
      <c r="B254" s="3"/>
      <c r="C254" s="3"/>
      <c r="D254" s="3"/>
    </row>
    <row r="255" spans="2:4" x14ac:dyDescent="0.2">
      <c r="B255" s="3"/>
      <c r="C255" s="3"/>
      <c r="D255" s="3"/>
    </row>
    <row r="256" spans="2:4" x14ac:dyDescent="0.2">
      <c r="B256" s="3"/>
      <c r="C256" s="3"/>
      <c r="D256" s="3"/>
    </row>
    <row r="257" spans="2:4" x14ac:dyDescent="0.2">
      <c r="B257" s="3"/>
      <c r="C257" s="3"/>
      <c r="D257" s="3"/>
    </row>
    <row r="258" spans="2:4" x14ac:dyDescent="0.2">
      <c r="B258" s="3"/>
      <c r="C258" s="3"/>
      <c r="D258" s="3"/>
    </row>
    <row r="259" spans="2:4" x14ac:dyDescent="0.2">
      <c r="B259" s="3"/>
      <c r="C259" s="3"/>
      <c r="D259" s="3"/>
    </row>
    <row r="260" spans="2:4" x14ac:dyDescent="0.2">
      <c r="B260" s="3"/>
      <c r="C260" s="3"/>
      <c r="D260" s="3"/>
    </row>
    <row r="261" spans="2:4" x14ac:dyDescent="0.2">
      <c r="B261" s="3"/>
      <c r="C261" s="3"/>
      <c r="D261" s="3"/>
    </row>
    <row r="262" spans="2:4" x14ac:dyDescent="0.2">
      <c r="B262" s="3"/>
      <c r="C262" s="3"/>
      <c r="D262" s="3"/>
    </row>
    <row r="263" spans="2:4" x14ac:dyDescent="0.2">
      <c r="B263" s="3"/>
      <c r="C263" s="3"/>
      <c r="D263" s="3"/>
    </row>
    <row r="264" spans="2:4" x14ac:dyDescent="0.2">
      <c r="B264" s="3"/>
      <c r="C264" s="3"/>
      <c r="D264" s="3"/>
    </row>
    <row r="265" spans="2:4" x14ac:dyDescent="0.2">
      <c r="B265" s="3"/>
      <c r="C265" s="3"/>
      <c r="D265" s="3"/>
    </row>
    <row r="266" spans="2:4" x14ac:dyDescent="0.2">
      <c r="B266" s="3"/>
      <c r="C266" s="3"/>
      <c r="D266" s="3"/>
    </row>
    <row r="267" spans="2:4" x14ac:dyDescent="0.2">
      <c r="B267" s="3"/>
      <c r="C267" s="3"/>
      <c r="D267" s="3"/>
    </row>
    <row r="268" spans="2:4" x14ac:dyDescent="0.2">
      <c r="B268" s="3"/>
      <c r="C268" s="3"/>
      <c r="D268" s="3"/>
    </row>
    <row r="269" spans="2:4" x14ac:dyDescent="0.2">
      <c r="B269" s="3"/>
      <c r="C269" s="3"/>
      <c r="D269" s="3"/>
    </row>
    <row r="270" spans="2:4" x14ac:dyDescent="0.2">
      <c r="B270" s="3"/>
      <c r="C270" s="3"/>
      <c r="D270" s="3"/>
    </row>
    <row r="271" spans="2:4" x14ac:dyDescent="0.2">
      <c r="B271" s="3"/>
      <c r="C271" s="3"/>
      <c r="D271" s="3"/>
    </row>
    <row r="272" spans="2:4" x14ac:dyDescent="0.2">
      <c r="B272" s="3"/>
      <c r="C272" s="3"/>
      <c r="D272" s="3"/>
    </row>
    <row r="273" spans="2:4" x14ac:dyDescent="0.2">
      <c r="B273" s="3"/>
      <c r="C273" s="3"/>
      <c r="D273" s="3"/>
    </row>
    <row r="274" spans="2:4" x14ac:dyDescent="0.2">
      <c r="B274" s="3"/>
      <c r="C274" s="3"/>
      <c r="D274" s="3"/>
    </row>
    <row r="275" spans="2:4" x14ac:dyDescent="0.2">
      <c r="B275" s="3"/>
      <c r="C275" s="3"/>
      <c r="D275" s="3"/>
    </row>
    <row r="276" spans="2:4" x14ac:dyDescent="0.2">
      <c r="B276" s="3"/>
      <c r="C276" s="3"/>
      <c r="D276" s="3"/>
    </row>
    <row r="277" spans="2:4" x14ac:dyDescent="0.2">
      <c r="B277" s="3"/>
      <c r="C277" s="3"/>
      <c r="D277" s="3"/>
    </row>
    <row r="278" spans="2:4" x14ac:dyDescent="0.2">
      <c r="B278" s="3"/>
      <c r="C278" s="3"/>
      <c r="D278" s="3"/>
    </row>
    <row r="279" spans="2:4" x14ac:dyDescent="0.2">
      <c r="B279" s="3"/>
      <c r="C279" s="3"/>
      <c r="D279" s="3"/>
    </row>
    <row r="280" spans="2:4" x14ac:dyDescent="0.2">
      <c r="B280" s="3"/>
      <c r="C280" s="3"/>
      <c r="D280" s="3"/>
    </row>
    <row r="281" spans="2:4" x14ac:dyDescent="0.2">
      <c r="B281" s="3"/>
      <c r="C281" s="3"/>
      <c r="D281" s="3"/>
    </row>
    <row r="282" spans="2:4" x14ac:dyDescent="0.2">
      <c r="B282" s="3"/>
      <c r="C282" s="3"/>
      <c r="D282" s="3"/>
    </row>
    <row r="283" spans="2:4" x14ac:dyDescent="0.2">
      <c r="B283" s="3"/>
      <c r="C283" s="3"/>
      <c r="D283" s="3"/>
    </row>
    <row r="284" spans="2:4" x14ac:dyDescent="0.2">
      <c r="B284" s="3"/>
      <c r="C284" s="3"/>
      <c r="D284" s="3"/>
    </row>
    <row r="285" spans="2:4" x14ac:dyDescent="0.2">
      <c r="B285" s="3"/>
      <c r="C285" s="3"/>
      <c r="D285" s="3"/>
    </row>
    <row r="286" spans="2:4" x14ac:dyDescent="0.2">
      <c r="B286" s="3"/>
      <c r="C286" s="3"/>
      <c r="D286" s="3"/>
    </row>
    <row r="287" spans="2:4" x14ac:dyDescent="0.2">
      <c r="B287" s="3"/>
      <c r="C287" s="3"/>
      <c r="D287" s="3"/>
    </row>
    <row r="288" spans="2:4" x14ac:dyDescent="0.2">
      <c r="B288" s="3"/>
      <c r="C288" s="3"/>
      <c r="D288" s="3"/>
    </row>
    <row r="289" spans="2:4" x14ac:dyDescent="0.2">
      <c r="B289" s="3"/>
      <c r="C289" s="3"/>
      <c r="D289" s="3"/>
    </row>
    <row r="290" spans="2:4" x14ac:dyDescent="0.2">
      <c r="B290" s="3"/>
      <c r="C290" s="3"/>
      <c r="D290" s="3"/>
    </row>
    <row r="291" spans="2:4" x14ac:dyDescent="0.2">
      <c r="B291" s="3"/>
      <c r="C291" s="3"/>
      <c r="D291" s="3"/>
    </row>
    <row r="292" spans="2:4" x14ac:dyDescent="0.2">
      <c r="B292" s="3"/>
      <c r="C292" s="3"/>
      <c r="D292" s="3"/>
    </row>
    <row r="293" spans="2:4" x14ac:dyDescent="0.2">
      <c r="B293" s="3"/>
      <c r="C293" s="3"/>
      <c r="D293" s="3"/>
    </row>
    <row r="294" spans="2:4" x14ac:dyDescent="0.2">
      <c r="B294" s="3"/>
      <c r="C294" s="3"/>
      <c r="D294" s="3"/>
    </row>
    <row r="295" spans="2:4" x14ac:dyDescent="0.2">
      <c r="B295" s="3"/>
      <c r="C295" s="3"/>
      <c r="D295" s="3"/>
    </row>
    <row r="296" spans="2:4" x14ac:dyDescent="0.2">
      <c r="B296" s="3"/>
      <c r="C296" s="3"/>
      <c r="D296" s="3"/>
    </row>
    <row r="297" spans="2:4" x14ac:dyDescent="0.2">
      <c r="B297" s="3"/>
      <c r="C297" s="3"/>
      <c r="D297" s="3"/>
    </row>
    <row r="298" spans="2:4" x14ac:dyDescent="0.2">
      <c r="B298" s="3"/>
      <c r="C298" s="3"/>
      <c r="D298" s="3"/>
    </row>
    <row r="299" spans="2:4" x14ac:dyDescent="0.2">
      <c r="B299" s="3"/>
      <c r="C299" s="3"/>
      <c r="D299" s="3"/>
    </row>
    <row r="300" spans="2:4" x14ac:dyDescent="0.2">
      <c r="B300" s="3"/>
      <c r="C300" s="3"/>
      <c r="D300" s="3"/>
    </row>
    <row r="301" spans="2:4" x14ac:dyDescent="0.2">
      <c r="B301" s="3"/>
      <c r="C301" s="3"/>
      <c r="D301" s="3"/>
    </row>
    <row r="302" spans="2:4" x14ac:dyDescent="0.2">
      <c r="B302" s="3"/>
      <c r="C302" s="3"/>
      <c r="D302" s="3"/>
    </row>
    <row r="303" spans="2:4" x14ac:dyDescent="0.2">
      <c r="B303" s="3"/>
      <c r="C303" s="3"/>
      <c r="D303" s="3"/>
    </row>
    <row r="304" spans="2:4" x14ac:dyDescent="0.2">
      <c r="B304" s="3"/>
      <c r="C304" s="3"/>
      <c r="D304" s="3"/>
    </row>
    <row r="305" spans="2:4" x14ac:dyDescent="0.2">
      <c r="B305" s="3"/>
      <c r="C305" s="3"/>
      <c r="D305" s="3"/>
    </row>
    <row r="306" spans="2:4" x14ac:dyDescent="0.2">
      <c r="B306" s="3"/>
      <c r="C306" s="3"/>
      <c r="D306" s="3"/>
    </row>
    <row r="307" spans="2:4" x14ac:dyDescent="0.2">
      <c r="B307" s="3"/>
      <c r="C307" s="3"/>
      <c r="D307" s="3"/>
    </row>
    <row r="308" spans="2:4" x14ac:dyDescent="0.2">
      <c r="B308" s="3"/>
      <c r="C308" s="3"/>
      <c r="D308" s="3"/>
    </row>
    <row r="309" spans="2:4" x14ac:dyDescent="0.2">
      <c r="B309" s="3"/>
      <c r="C309" s="3"/>
      <c r="D309" s="3"/>
    </row>
    <row r="310" spans="2:4" x14ac:dyDescent="0.2">
      <c r="B310" s="3"/>
      <c r="C310" s="3"/>
      <c r="D310" s="3"/>
    </row>
    <row r="311" spans="2:4" x14ac:dyDescent="0.2">
      <c r="B311" s="3"/>
      <c r="C311" s="3"/>
      <c r="D311" s="3"/>
    </row>
    <row r="312" spans="2:4" x14ac:dyDescent="0.2">
      <c r="B312" s="3"/>
      <c r="C312" s="3"/>
      <c r="D312" s="3"/>
    </row>
    <row r="313" spans="2:4" x14ac:dyDescent="0.2">
      <c r="B313" s="3"/>
      <c r="C313" s="3"/>
      <c r="D313" s="3"/>
    </row>
    <row r="314" spans="2:4" x14ac:dyDescent="0.2">
      <c r="B314" s="3"/>
      <c r="C314" s="3"/>
      <c r="D314" s="3"/>
    </row>
    <row r="315" spans="2:4" x14ac:dyDescent="0.2">
      <c r="B315" s="3"/>
      <c r="C315" s="3"/>
      <c r="D315" s="3"/>
    </row>
    <row r="316" spans="2:4" x14ac:dyDescent="0.2">
      <c r="B316" s="3"/>
      <c r="C316" s="3"/>
      <c r="D316" s="3"/>
    </row>
    <row r="317" spans="2:4" x14ac:dyDescent="0.2">
      <c r="B317" s="3"/>
      <c r="C317" s="3"/>
      <c r="D317" s="3"/>
    </row>
    <row r="318" spans="2:4" x14ac:dyDescent="0.2">
      <c r="B318" s="3"/>
      <c r="C318" s="3"/>
      <c r="D318" s="3"/>
    </row>
    <row r="319" spans="2:4" x14ac:dyDescent="0.2">
      <c r="B319" s="3"/>
      <c r="C319" s="3"/>
      <c r="D319" s="3"/>
    </row>
    <row r="320" spans="2:4" x14ac:dyDescent="0.2">
      <c r="B320" s="3"/>
      <c r="C320" s="3"/>
      <c r="D320" s="3"/>
    </row>
    <row r="321" spans="2:4" x14ac:dyDescent="0.2">
      <c r="B321" s="3"/>
      <c r="C321" s="3"/>
      <c r="D321" s="3"/>
    </row>
    <row r="322" spans="2:4" x14ac:dyDescent="0.2">
      <c r="B322" s="3"/>
      <c r="C322" s="3"/>
      <c r="D322" s="3"/>
    </row>
    <row r="323" spans="2:4" x14ac:dyDescent="0.2">
      <c r="B323" s="3"/>
      <c r="C323" s="3"/>
      <c r="D323" s="3"/>
    </row>
    <row r="324" spans="2:4" x14ac:dyDescent="0.2">
      <c r="B324" s="3"/>
      <c r="C324" s="3"/>
      <c r="D324" s="3"/>
    </row>
    <row r="325" spans="2:4" x14ac:dyDescent="0.2">
      <c r="B325" s="3"/>
      <c r="C325" s="3"/>
      <c r="D325" s="3"/>
    </row>
    <row r="326" spans="2:4" x14ac:dyDescent="0.2">
      <c r="B326" s="3"/>
      <c r="C326" s="3"/>
      <c r="D326" s="3"/>
    </row>
    <row r="327" spans="2:4" x14ac:dyDescent="0.2">
      <c r="B327" s="3"/>
      <c r="C327" s="3"/>
      <c r="D327" s="3"/>
    </row>
    <row r="328" spans="2:4" x14ac:dyDescent="0.2">
      <c r="B328" s="3"/>
      <c r="C328" s="3"/>
      <c r="D328" s="3"/>
    </row>
    <row r="329" spans="2:4" x14ac:dyDescent="0.2">
      <c r="B329" s="3"/>
      <c r="C329" s="3"/>
      <c r="D329" s="3"/>
    </row>
    <row r="330" spans="2:4" x14ac:dyDescent="0.2">
      <c r="B330" s="3"/>
      <c r="C330" s="3"/>
      <c r="D330" s="3"/>
    </row>
    <row r="331" spans="2:4" x14ac:dyDescent="0.2">
      <c r="B331" s="3"/>
      <c r="C331" s="3"/>
      <c r="D331" s="3"/>
    </row>
    <row r="332" spans="2:4" x14ac:dyDescent="0.2">
      <c r="B332" s="3"/>
      <c r="C332" s="3"/>
      <c r="D332" s="3"/>
    </row>
    <row r="333" spans="2:4" x14ac:dyDescent="0.2">
      <c r="B333" s="3"/>
      <c r="C333" s="3"/>
      <c r="D333" s="3"/>
    </row>
    <row r="334" spans="2:4" x14ac:dyDescent="0.2">
      <c r="B334" s="3"/>
      <c r="C334" s="3"/>
      <c r="D334" s="3"/>
    </row>
    <row r="335" spans="2:4" x14ac:dyDescent="0.2">
      <c r="B335" s="3"/>
      <c r="C335" s="3"/>
      <c r="D335" s="3"/>
    </row>
    <row r="336" spans="2:4" x14ac:dyDescent="0.2">
      <c r="B336" s="3"/>
      <c r="C336" s="3"/>
      <c r="D336" s="3"/>
    </row>
    <row r="337" spans="2:4" x14ac:dyDescent="0.2">
      <c r="B337" s="3"/>
      <c r="C337" s="3"/>
      <c r="D337" s="3"/>
    </row>
    <row r="338" spans="2:4" x14ac:dyDescent="0.2">
      <c r="B338" s="3"/>
      <c r="C338" s="3"/>
      <c r="D338" s="3"/>
    </row>
    <row r="339" spans="2:4" x14ac:dyDescent="0.2">
      <c r="B339" s="3"/>
      <c r="C339" s="3"/>
      <c r="D339" s="3"/>
    </row>
    <row r="340" spans="2:4" x14ac:dyDescent="0.2">
      <c r="B340" s="3"/>
      <c r="C340" s="3"/>
      <c r="D340" s="3"/>
    </row>
    <row r="341" spans="2:4" x14ac:dyDescent="0.2">
      <c r="B341" s="3"/>
      <c r="C341" s="3"/>
      <c r="D341" s="3"/>
    </row>
    <row r="342" spans="2:4" x14ac:dyDescent="0.2">
      <c r="B342" s="3"/>
      <c r="C342" s="3"/>
      <c r="D342" s="3"/>
    </row>
    <row r="343" spans="2:4" x14ac:dyDescent="0.2">
      <c r="B343" s="3"/>
      <c r="C343" s="3"/>
      <c r="D343" s="3"/>
    </row>
    <row r="344" spans="2:4" x14ac:dyDescent="0.2">
      <c r="B344" s="3"/>
      <c r="C344" s="3"/>
      <c r="D344" s="3"/>
    </row>
    <row r="345" spans="2:4" x14ac:dyDescent="0.2">
      <c r="B345" s="3"/>
      <c r="C345" s="3"/>
      <c r="D345" s="3"/>
    </row>
    <row r="346" spans="2:4" x14ac:dyDescent="0.2">
      <c r="B346" s="3"/>
      <c r="C346" s="3"/>
      <c r="D346" s="3"/>
    </row>
    <row r="347" spans="2:4" x14ac:dyDescent="0.2">
      <c r="B347" s="3"/>
      <c r="C347" s="3"/>
      <c r="D347" s="3"/>
    </row>
    <row r="348" spans="2:4" x14ac:dyDescent="0.2">
      <c r="B348" s="3"/>
      <c r="C348" s="3"/>
      <c r="D348" s="3"/>
    </row>
    <row r="349" spans="2:4" x14ac:dyDescent="0.2">
      <c r="B349" s="3"/>
      <c r="C349" s="3"/>
      <c r="D349" s="3"/>
    </row>
    <row r="350" spans="2:4" x14ac:dyDescent="0.2">
      <c r="B350" s="3"/>
      <c r="C350" s="3"/>
      <c r="D350" s="3"/>
    </row>
    <row r="351" spans="2:4" x14ac:dyDescent="0.2">
      <c r="B351" s="3"/>
      <c r="C351" s="3"/>
      <c r="D351" s="3"/>
    </row>
    <row r="352" spans="2:4" x14ac:dyDescent="0.2">
      <c r="B352" s="3"/>
      <c r="C352" s="3"/>
      <c r="D352" s="3"/>
    </row>
    <row r="353" spans="2:4" x14ac:dyDescent="0.2">
      <c r="B353" s="3"/>
      <c r="C353" s="3"/>
      <c r="D353" s="3"/>
    </row>
    <row r="354" spans="2:4" x14ac:dyDescent="0.2">
      <c r="B354" s="3"/>
      <c r="C354" s="3"/>
      <c r="D354" s="3"/>
    </row>
    <row r="355" spans="2:4" x14ac:dyDescent="0.2">
      <c r="B355" s="3"/>
      <c r="C355" s="3"/>
      <c r="D355" s="3"/>
    </row>
    <row r="356" spans="2:4" x14ac:dyDescent="0.2">
      <c r="B356" s="3"/>
      <c r="C356" s="3"/>
      <c r="D356" s="3"/>
    </row>
    <row r="357" spans="2:4" x14ac:dyDescent="0.2">
      <c r="B357" s="3"/>
      <c r="C357" s="3"/>
      <c r="D357" s="3"/>
    </row>
    <row r="358" spans="2:4" x14ac:dyDescent="0.2">
      <c r="B358" s="3"/>
      <c r="C358" s="3"/>
      <c r="D358" s="3"/>
    </row>
    <row r="359" spans="2:4" x14ac:dyDescent="0.2">
      <c r="B359" s="3"/>
      <c r="C359" s="3"/>
      <c r="D359" s="3"/>
    </row>
    <row r="360" spans="2:4" x14ac:dyDescent="0.2">
      <c r="B360" s="3"/>
      <c r="C360" s="3"/>
      <c r="D360" s="3"/>
    </row>
    <row r="361" spans="2:4" x14ac:dyDescent="0.2">
      <c r="B361" s="3"/>
      <c r="C361" s="3"/>
      <c r="D361" s="3"/>
    </row>
    <row r="362" spans="2:4" x14ac:dyDescent="0.2">
      <c r="B362" s="3"/>
      <c r="C362" s="3"/>
      <c r="D362" s="3"/>
    </row>
    <row r="363" spans="2:4" x14ac:dyDescent="0.2">
      <c r="B363" s="3"/>
      <c r="C363" s="3"/>
      <c r="D363" s="3"/>
    </row>
    <row r="364" spans="2:4" x14ac:dyDescent="0.2">
      <c r="B364" s="3"/>
      <c r="C364" s="3"/>
      <c r="D364" s="3"/>
    </row>
    <row r="365" spans="2:4" x14ac:dyDescent="0.2">
      <c r="B365" s="3"/>
      <c r="C365" s="3"/>
      <c r="D365" s="3"/>
    </row>
    <row r="366" spans="2:4" x14ac:dyDescent="0.2">
      <c r="B366" s="3"/>
      <c r="C366" s="3"/>
      <c r="D366" s="3"/>
    </row>
    <row r="367" spans="2:4" x14ac:dyDescent="0.2">
      <c r="B367" s="3"/>
      <c r="C367" s="3"/>
      <c r="D367" s="3"/>
    </row>
    <row r="368" spans="2:4" x14ac:dyDescent="0.2">
      <c r="B368" s="3"/>
      <c r="C368" s="3"/>
      <c r="D368" s="3"/>
    </row>
    <row r="369" spans="2:4" x14ac:dyDescent="0.2">
      <c r="B369" s="3"/>
      <c r="C369" s="3"/>
      <c r="D369" s="3"/>
    </row>
    <row r="370" spans="2:4" x14ac:dyDescent="0.2">
      <c r="B370" s="3"/>
      <c r="C370" s="3"/>
      <c r="D370" s="3"/>
    </row>
    <row r="371" spans="2:4" x14ac:dyDescent="0.2">
      <c r="B371" s="3"/>
      <c r="C371" s="3"/>
      <c r="D371" s="3"/>
    </row>
    <row r="372" spans="2:4" x14ac:dyDescent="0.2">
      <c r="B372" s="3"/>
      <c r="C372" s="3"/>
      <c r="D372" s="3"/>
    </row>
    <row r="373" spans="2:4" x14ac:dyDescent="0.2">
      <c r="B373" s="3"/>
      <c r="C373" s="3"/>
      <c r="D373" s="3"/>
    </row>
    <row r="374" spans="2:4" x14ac:dyDescent="0.2">
      <c r="B374" s="3"/>
      <c r="C374" s="3"/>
      <c r="D374" s="3"/>
    </row>
    <row r="375" spans="2:4" x14ac:dyDescent="0.2">
      <c r="B375" s="3"/>
      <c r="C375" s="3"/>
      <c r="D375" s="3"/>
    </row>
    <row r="376" spans="2:4" x14ac:dyDescent="0.2">
      <c r="B376" s="3"/>
      <c r="C376" s="3"/>
      <c r="D376" s="3"/>
    </row>
    <row r="377" spans="2:4" x14ac:dyDescent="0.2">
      <c r="B377" s="3"/>
      <c r="C377" s="3"/>
      <c r="D377" s="3"/>
    </row>
    <row r="378" spans="2:4" x14ac:dyDescent="0.2">
      <c r="B378" s="3"/>
      <c r="C378" s="3"/>
      <c r="D378" s="3"/>
    </row>
    <row r="379" spans="2:4" x14ac:dyDescent="0.2">
      <c r="B379" s="3"/>
      <c r="C379" s="3"/>
      <c r="D379" s="3"/>
    </row>
    <row r="380" spans="2:4" x14ac:dyDescent="0.2">
      <c r="B380" s="3"/>
      <c r="C380" s="3"/>
      <c r="D380" s="3"/>
    </row>
    <row r="381" spans="2:4" x14ac:dyDescent="0.2">
      <c r="B381" s="3"/>
      <c r="C381" s="3"/>
      <c r="D381" s="3"/>
    </row>
    <row r="382" spans="2:4" x14ac:dyDescent="0.2">
      <c r="B382" s="3"/>
      <c r="C382" s="3"/>
      <c r="D382" s="3"/>
    </row>
    <row r="383" spans="2:4" x14ac:dyDescent="0.2">
      <c r="B383" s="3"/>
      <c r="C383" s="3"/>
      <c r="D383" s="3"/>
    </row>
    <row r="384" spans="2:4" x14ac:dyDescent="0.2">
      <c r="B384" s="3"/>
      <c r="C384" s="3"/>
      <c r="D384" s="3"/>
    </row>
    <row r="385" spans="2:4" x14ac:dyDescent="0.2">
      <c r="B385" s="3"/>
      <c r="C385" s="3"/>
      <c r="D385" s="3"/>
    </row>
    <row r="386" spans="2:4" x14ac:dyDescent="0.2">
      <c r="B386" s="3"/>
      <c r="C386" s="3"/>
      <c r="D386" s="3"/>
    </row>
    <row r="387" spans="2:4" x14ac:dyDescent="0.2">
      <c r="B387" s="3"/>
      <c r="C387" s="3"/>
      <c r="D387" s="3"/>
    </row>
    <row r="388" spans="2:4" x14ac:dyDescent="0.2">
      <c r="B388" s="3"/>
      <c r="C388" s="3"/>
      <c r="D388" s="3"/>
    </row>
    <row r="389" spans="2:4" x14ac:dyDescent="0.2">
      <c r="B389" s="3"/>
      <c r="C389" s="3"/>
      <c r="D389" s="3"/>
    </row>
    <row r="390" spans="2:4" x14ac:dyDescent="0.2">
      <c r="B390" s="3"/>
      <c r="C390" s="3"/>
      <c r="D390" s="3"/>
    </row>
    <row r="391" spans="2:4" x14ac:dyDescent="0.2">
      <c r="B391" s="3"/>
      <c r="C391" s="3"/>
      <c r="D391" s="3"/>
    </row>
    <row r="392" spans="2:4" x14ac:dyDescent="0.2">
      <c r="B392" s="3"/>
      <c r="C392" s="3"/>
      <c r="D392" s="3"/>
    </row>
    <row r="393" spans="2:4" x14ac:dyDescent="0.2">
      <c r="B393" s="3"/>
      <c r="C393" s="3"/>
      <c r="D393" s="3"/>
    </row>
    <row r="394" spans="2:4" x14ac:dyDescent="0.2">
      <c r="B394" s="3"/>
      <c r="C394" s="3"/>
      <c r="D394" s="3"/>
    </row>
    <row r="395" spans="2:4" x14ac:dyDescent="0.2">
      <c r="B395" s="3"/>
      <c r="C395" s="3"/>
      <c r="D395" s="3"/>
    </row>
    <row r="396" spans="2:4" x14ac:dyDescent="0.2">
      <c r="B396" s="3"/>
      <c r="C396" s="3"/>
      <c r="D396" s="3"/>
    </row>
    <row r="397" spans="2:4" x14ac:dyDescent="0.2">
      <c r="B397" s="3"/>
      <c r="C397" s="3"/>
      <c r="D397" s="3"/>
    </row>
    <row r="398" spans="2:4" x14ac:dyDescent="0.2">
      <c r="B398" s="3"/>
      <c r="C398" s="3"/>
      <c r="D398" s="3"/>
    </row>
    <row r="399" spans="2:4" x14ac:dyDescent="0.2">
      <c r="B399" s="3"/>
      <c r="C399" s="3"/>
      <c r="D399" s="3"/>
    </row>
    <row r="400" spans="2:4" x14ac:dyDescent="0.2">
      <c r="B400" s="3"/>
      <c r="C400" s="3"/>
      <c r="D400" s="3"/>
    </row>
    <row r="401" spans="2:4" x14ac:dyDescent="0.2">
      <c r="B401" s="3"/>
      <c r="C401" s="3"/>
      <c r="D401" s="3"/>
    </row>
    <row r="402" spans="2:4" x14ac:dyDescent="0.2">
      <c r="B402" s="3"/>
      <c r="C402" s="3"/>
      <c r="D402" s="3"/>
    </row>
    <row r="403" spans="2:4" x14ac:dyDescent="0.2">
      <c r="B403" s="3"/>
      <c r="C403" s="3"/>
      <c r="D403" s="3"/>
    </row>
    <row r="404" spans="2:4" x14ac:dyDescent="0.2">
      <c r="B404" s="3"/>
      <c r="C404" s="3"/>
      <c r="D404" s="3"/>
    </row>
    <row r="405" spans="2:4" x14ac:dyDescent="0.2">
      <c r="B405" s="3"/>
      <c r="C405" s="3"/>
      <c r="D405" s="3"/>
    </row>
    <row r="406" spans="2:4" x14ac:dyDescent="0.2">
      <c r="B406" s="3"/>
      <c r="C406" s="3"/>
      <c r="D406" s="3"/>
    </row>
    <row r="407" spans="2:4" x14ac:dyDescent="0.2">
      <c r="B407" s="3"/>
      <c r="C407" s="3"/>
      <c r="D407" s="3"/>
    </row>
    <row r="408" spans="2:4" x14ac:dyDescent="0.2">
      <c r="B408" s="3"/>
      <c r="C408" s="3"/>
      <c r="D408" s="3"/>
    </row>
    <row r="409" spans="2:4" x14ac:dyDescent="0.2">
      <c r="B409" s="3"/>
      <c r="C409" s="3"/>
      <c r="D409" s="3"/>
    </row>
    <row r="410" spans="2:4" x14ac:dyDescent="0.2">
      <c r="B410" s="3"/>
      <c r="C410" s="3"/>
      <c r="D410" s="3"/>
    </row>
    <row r="411" spans="2:4" x14ac:dyDescent="0.2">
      <c r="B411" s="3"/>
      <c r="C411" s="3"/>
      <c r="D411" s="3"/>
    </row>
    <row r="412" spans="2:4" x14ac:dyDescent="0.2">
      <c r="B412" s="3"/>
      <c r="C412" s="3"/>
      <c r="D412" s="3"/>
    </row>
    <row r="413" spans="2:4" x14ac:dyDescent="0.2">
      <c r="B413" s="3"/>
      <c r="C413" s="3"/>
      <c r="D413" s="3"/>
    </row>
    <row r="414" spans="2:4" x14ac:dyDescent="0.2">
      <c r="B414" s="3"/>
      <c r="C414" s="3"/>
      <c r="D414" s="3"/>
    </row>
    <row r="415" spans="2:4" x14ac:dyDescent="0.2">
      <c r="B415" s="3"/>
      <c r="C415" s="3"/>
      <c r="D415" s="3"/>
    </row>
    <row r="416" spans="2:4" x14ac:dyDescent="0.2">
      <c r="B416" s="3"/>
      <c r="C416" s="3"/>
      <c r="D416" s="3"/>
    </row>
    <row r="417" spans="2:4" x14ac:dyDescent="0.2">
      <c r="B417" s="3"/>
      <c r="C417" s="3"/>
      <c r="D417" s="3"/>
    </row>
    <row r="418" spans="2:4" x14ac:dyDescent="0.2">
      <c r="B418" s="3"/>
      <c r="C418" s="3"/>
      <c r="D418" s="3"/>
    </row>
    <row r="419" spans="2:4" x14ac:dyDescent="0.2">
      <c r="B419" s="3"/>
      <c r="C419" s="3"/>
      <c r="D419" s="3"/>
    </row>
    <row r="420" spans="2:4" x14ac:dyDescent="0.2">
      <c r="B420" s="3"/>
      <c r="C420" s="3"/>
      <c r="D420" s="3"/>
    </row>
    <row r="421" spans="2:4" x14ac:dyDescent="0.2">
      <c r="B421" s="3"/>
      <c r="C421" s="3"/>
      <c r="D421" s="3"/>
    </row>
    <row r="422" spans="2:4" x14ac:dyDescent="0.2">
      <c r="B422" s="3"/>
      <c r="C422" s="3"/>
      <c r="D422" s="3"/>
    </row>
    <row r="423" spans="2:4" x14ac:dyDescent="0.2">
      <c r="B423" s="3"/>
      <c r="C423" s="3"/>
      <c r="D423" s="3"/>
    </row>
    <row r="424" spans="2:4" x14ac:dyDescent="0.2">
      <c r="B424" s="3"/>
      <c r="C424" s="3"/>
      <c r="D424" s="3"/>
    </row>
    <row r="425" spans="2:4" x14ac:dyDescent="0.2">
      <c r="B425" s="3"/>
      <c r="C425" s="3"/>
      <c r="D425" s="3"/>
    </row>
    <row r="426" spans="2:4" x14ac:dyDescent="0.2">
      <c r="B426" s="3"/>
      <c r="C426" s="3"/>
      <c r="D426" s="3"/>
    </row>
    <row r="427" spans="2:4" x14ac:dyDescent="0.2">
      <c r="B427" s="3"/>
      <c r="C427" s="3"/>
      <c r="D427" s="3"/>
    </row>
    <row r="428" spans="2:4" x14ac:dyDescent="0.2">
      <c r="B428" s="3"/>
      <c r="C428" s="3"/>
      <c r="D428" s="3"/>
    </row>
    <row r="429" spans="2:4" x14ac:dyDescent="0.2">
      <c r="B429" s="3"/>
      <c r="C429" s="3"/>
      <c r="D429" s="3"/>
    </row>
    <row r="430" spans="2:4" x14ac:dyDescent="0.2">
      <c r="B430" s="3"/>
      <c r="C430" s="3"/>
      <c r="D430" s="3"/>
    </row>
    <row r="431" spans="2:4" x14ac:dyDescent="0.2">
      <c r="B431" s="3"/>
      <c r="C431" s="3"/>
      <c r="D431" s="3"/>
    </row>
    <row r="432" spans="2:4" x14ac:dyDescent="0.2">
      <c r="B432" s="3"/>
      <c r="C432" s="3"/>
      <c r="D432" s="3"/>
    </row>
    <row r="433" spans="2:4" x14ac:dyDescent="0.2">
      <c r="B433" s="3"/>
      <c r="C433" s="3"/>
      <c r="D433" s="3"/>
    </row>
    <row r="434" spans="2:4" x14ac:dyDescent="0.2">
      <c r="B434" s="3"/>
      <c r="C434" s="3"/>
      <c r="D434" s="3"/>
    </row>
    <row r="435" spans="2:4" x14ac:dyDescent="0.2">
      <c r="B435" s="3"/>
      <c r="C435" s="3"/>
      <c r="D435" s="3"/>
    </row>
    <row r="436" spans="2:4" x14ac:dyDescent="0.2">
      <c r="B436" s="3"/>
      <c r="C436" s="3"/>
      <c r="D436" s="3"/>
    </row>
    <row r="437" spans="2:4" x14ac:dyDescent="0.2">
      <c r="B437" s="3"/>
      <c r="C437" s="3"/>
      <c r="D437" s="3"/>
    </row>
    <row r="438" spans="2:4" x14ac:dyDescent="0.2">
      <c r="B438" s="3"/>
      <c r="C438" s="3"/>
      <c r="D438" s="3"/>
    </row>
    <row r="439" spans="2:4" x14ac:dyDescent="0.2">
      <c r="B439" s="3"/>
      <c r="C439" s="3"/>
      <c r="D439" s="3"/>
    </row>
    <row r="440" spans="2:4" x14ac:dyDescent="0.2">
      <c r="B440" s="3"/>
      <c r="C440" s="3"/>
      <c r="D440" s="3"/>
    </row>
    <row r="441" spans="2:4" x14ac:dyDescent="0.2">
      <c r="B441" s="3"/>
      <c r="C441" s="3"/>
      <c r="D441" s="3"/>
    </row>
    <row r="442" spans="2:4" x14ac:dyDescent="0.2">
      <c r="B442" s="3"/>
      <c r="C442" s="3"/>
      <c r="D442" s="3"/>
    </row>
    <row r="443" spans="2:4" x14ac:dyDescent="0.2">
      <c r="B443" s="3"/>
      <c r="C443" s="3"/>
      <c r="D443" s="3"/>
    </row>
    <row r="444" spans="2:4" x14ac:dyDescent="0.2">
      <c r="B444" s="3"/>
      <c r="C444" s="3"/>
      <c r="D444" s="3"/>
    </row>
    <row r="445" spans="2:4" x14ac:dyDescent="0.2">
      <c r="B445" s="3"/>
      <c r="C445" s="3"/>
      <c r="D445" s="3"/>
    </row>
    <row r="446" spans="2:4" x14ac:dyDescent="0.2">
      <c r="B446" s="3"/>
      <c r="C446" s="3"/>
      <c r="D446" s="3"/>
    </row>
    <row r="447" spans="2:4" x14ac:dyDescent="0.2">
      <c r="B447" s="3"/>
      <c r="C447" s="3"/>
      <c r="D447" s="3"/>
    </row>
    <row r="448" spans="2:4" x14ac:dyDescent="0.2">
      <c r="B448" s="3"/>
      <c r="C448" s="3"/>
      <c r="D448" s="3"/>
    </row>
    <row r="449" spans="2:4" x14ac:dyDescent="0.2">
      <c r="B449" s="3"/>
      <c r="C449" s="3"/>
      <c r="D449" s="3"/>
    </row>
    <row r="450" spans="2:4" x14ac:dyDescent="0.2">
      <c r="B450" s="3"/>
      <c r="C450" s="3"/>
      <c r="D450" s="3"/>
    </row>
    <row r="451" spans="2:4" x14ac:dyDescent="0.2">
      <c r="B451" s="3"/>
      <c r="C451" s="3"/>
      <c r="D451" s="3"/>
    </row>
    <row r="452" spans="2:4" x14ac:dyDescent="0.2">
      <c r="B452" s="3"/>
      <c r="C452" s="3"/>
      <c r="D452" s="3"/>
    </row>
    <row r="453" spans="2:4" x14ac:dyDescent="0.2">
      <c r="B453" s="3"/>
      <c r="C453" s="3"/>
      <c r="D453" s="3"/>
    </row>
    <row r="454" spans="2:4" x14ac:dyDescent="0.2">
      <c r="B454" s="3"/>
      <c r="C454" s="3"/>
      <c r="D454" s="3"/>
    </row>
    <row r="455" spans="2:4" x14ac:dyDescent="0.2">
      <c r="B455" s="3"/>
      <c r="C455" s="3"/>
      <c r="D455" s="3"/>
    </row>
    <row r="456" spans="2:4" x14ac:dyDescent="0.2">
      <c r="B456" s="3"/>
      <c r="C456" s="3"/>
      <c r="D456" s="3"/>
    </row>
    <row r="457" spans="2:4" x14ac:dyDescent="0.2">
      <c r="B457" s="3"/>
      <c r="C457" s="3"/>
      <c r="D457" s="3"/>
    </row>
    <row r="458" spans="2:4" x14ac:dyDescent="0.2">
      <c r="B458" s="3"/>
      <c r="C458" s="3"/>
      <c r="D458" s="3"/>
    </row>
    <row r="459" spans="2:4" x14ac:dyDescent="0.2">
      <c r="B459" s="3"/>
      <c r="C459" s="3"/>
      <c r="D459" s="3"/>
    </row>
    <row r="460" spans="2:4" x14ac:dyDescent="0.2">
      <c r="B460" s="3"/>
      <c r="C460" s="3"/>
      <c r="D460" s="3"/>
    </row>
    <row r="461" spans="2:4" x14ac:dyDescent="0.2">
      <c r="B461" s="3"/>
      <c r="C461" s="3"/>
      <c r="D461" s="3"/>
    </row>
    <row r="462" spans="2:4" x14ac:dyDescent="0.2">
      <c r="B462" s="3"/>
      <c r="C462" s="3"/>
      <c r="D462" s="3"/>
    </row>
    <row r="463" spans="2:4" x14ac:dyDescent="0.2">
      <c r="B463" s="3"/>
      <c r="C463" s="3"/>
      <c r="D463" s="3"/>
    </row>
    <row r="464" spans="2:4" x14ac:dyDescent="0.2">
      <c r="B464" s="3"/>
      <c r="C464" s="3"/>
      <c r="D464" s="3"/>
    </row>
    <row r="465" spans="2:4" x14ac:dyDescent="0.2">
      <c r="B465" s="3"/>
      <c r="C465" s="3"/>
      <c r="D465" s="3"/>
    </row>
    <row r="466" spans="2:4" x14ac:dyDescent="0.2">
      <c r="B466" s="3"/>
      <c r="C466" s="3"/>
      <c r="D466" s="3"/>
    </row>
    <row r="467" spans="2:4" x14ac:dyDescent="0.2">
      <c r="B467" s="3"/>
      <c r="C467" s="3"/>
      <c r="D467" s="3"/>
    </row>
    <row r="468" spans="2:4" x14ac:dyDescent="0.2">
      <c r="B468" s="3"/>
      <c r="C468" s="3"/>
      <c r="D468" s="3"/>
    </row>
    <row r="469" spans="2:4" x14ac:dyDescent="0.2">
      <c r="B469" s="3"/>
      <c r="C469" s="3"/>
      <c r="D469" s="3"/>
    </row>
    <row r="470" spans="2:4" x14ac:dyDescent="0.2">
      <c r="B470" s="3"/>
      <c r="C470" s="3"/>
      <c r="D470" s="3"/>
    </row>
    <row r="471" spans="2:4" x14ac:dyDescent="0.2">
      <c r="B471" s="3"/>
      <c r="C471" s="3"/>
      <c r="D471" s="3"/>
    </row>
    <row r="472" spans="2:4" x14ac:dyDescent="0.2">
      <c r="B472" s="3"/>
      <c r="C472" s="3"/>
      <c r="D472" s="3"/>
    </row>
    <row r="473" spans="2:4" x14ac:dyDescent="0.2">
      <c r="B473" s="3"/>
      <c r="C473" s="3"/>
      <c r="D473" s="3"/>
    </row>
    <row r="474" spans="2:4" x14ac:dyDescent="0.2">
      <c r="B474" s="3"/>
      <c r="C474" s="3"/>
      <c r="D474" s="3"/>
    </row>
    <row r="475" spans="2:4" x14ac:dyDescent="0.2">
      <c r="B475" s="3"/>
      <c r="C475" s="3"/>
      <c r="D475" s="3"/>
    </row>
    <row r="476" spans="2:4" x14ac:dyDescent="0.2">
      <c r="B476" s="3"/>
      <c r="C476" s="3"/>
      <c r="D476" s="3"/>
    </row>
    <row r="477" spans="2:4" x14ac:dyDescent="0.2">
      <c r="B477" s="3"/>
      <c r="C477" s="3"/>
      <c r="D477" s="3"/>
    </row>
    <row r="478" spans="2:4" x14ac:dyDescent="0.2">
      <c r="B478" s="3"/>
      <c r="C478" s="3"/>
      <c r="D478" s="3"/>
    </row>
    <row r="479" spans="2:4" x14ac:dyDescent="0.2">
      <c r="B479" s="3"/>
      <c r="C479" s="3"/>
      <c r="D479" s="3"/>
    </row>
    <row r="480" spans="2:4" x14ac:dyDescent="0.2">
      <c r="B480" s="3"/>
      <c r="C480" s="3"/>
      <c r="D480" s="3"/>
    </row>
    <row r="481" spans="2:4" x14ac:dyDescent="0.2">
      <c r="B481" s="3"/>
      <c r="C481" s="3"/>
      <c r="D481" s="3"/>
    </row>
    <row r="482" spans="2:4" x14ac:dyDescent="0.2">
      <c r="B482" s="3"/>
      <c r="C482" s="3"/>
      <c r="D482" s="3"/>
    </row>
    <row r="483" spans="2:4" x14ac:dyDescent="0.2">
      <c r="B483" s="3"/>
      <c r="C483" s="3"/>
      <c r="D483" s="3"/>
    </row>
    <row r="484" spans="2:4" x14ac:dyDescent="0.2">
      <c r="B484" s="3"/>
      <c r="C484" s="3"/>
      <c r="D484" s="3"/>
    </row>
    <row r="485" spans="2:4" x14ac:dyDescent="0.2">
      <c r="B485" s="3"/>
      <c r="C485" s="3"/>
      <c r="D485" s="3"/>
    </row>
    <row r="486" spans="2:4" x14ac:dyDescent="0.2">
      <c r="B486" s="3"/>
      <c r="C486" s="3"/>
      <c r="D486" s="3"/>
    </row>
    <row r="487" spans="2:4" x14ac:dyDescent="0.2">
      <c r="B487" s="3"/>
      <c r="C487" s="3"/>
      <c r="D487" s="3"/>
    </row>
    <row r="488" spans="2:4" x14ac:dyDescent="0.2">
      <c r="B488" s="3"/>
      <c r="C488" s="3"/>
      <c r="D488" s="3"/>
    </row>
    <row r="489" spans="2:4" x14ac:dyDescent="0.2">
      <c r="B489" s="3"/>
      <c r="C489" s="3"/>
      <c r="D489" s="3"/>
    </row>
    <row r="490" spans="2:4" x14ac:dyDescent="0.2">
      <c r="B490" s="3"/>
      <c r="C490" s="3"/>
      <c r="D490" s="3"/>
    </row>
    <row r="491" spans="2:4" x14ac:dyDescent="0.2">
      <c r="B491" s="3"/>
      <c r="C491" s="3"/>
      <c r="D491" s="3"/>
    </row>
    <row r="492" spans="2:4" x14ac:dyDescent="0.2">
      <c r="B492" s="3"/>
      <c r="C492" s="3"/>
      <c r="D492" s="3"/>
    </row>
    <row r="493" spans="2:4" x14ac:dyDescent="0.2">
      <c r="B493" s="3"/>
      <c r="C493" s="3"/>
      <c r="D493" s="3"/>
    </row>
    <row r="494" spans="2:4" x14ac:dyDescent="0.2">
      <c r="B494" s="3"/>
      <c r="C494" s="3"/>
      <c r="D494" s="3"/>
    </row>
    <row r="495" spans="2:4" x14ac:dyDescent="0.2">
      <c r="B495" s="3"/>
      <c r="C495" s="3"/>
      <c r="D495" s="3"/>
    </row>
    <row r="496" spans="2:4" x14ac:dyDescent="0.2">
      <c r="B496" s="3"/>
      <c r="C496" s="3"/>
      <c r="D496" s="3"/>
    </row>
    <row r="497" spans="2:4" x14ac:dyDescent="0.2">
      <c r="B497" s="3"/>
      <c r="C497" s="3"/>
      <c r="D497" s="3"/>
    </row>
    <row r="498" spans="2:4" x14ac:dyDescent="0.2">
      <c r="B498" s="3"/>
      <c r="C498" s="3"/>
      <c r="D498" s="3"/>
    </row>
    <row r="499" spans="2:4" x14ac:dyDescent="0.2">
      <c r="B499" s="3"/>
      <c r="C499" s="3"/>
      <c r="D499" s="3"/>
    </row>
    <row r="500" spans="2:4" x14ac:dyDescent="0.2">
      <c r="B500" s="3"/>
      <c r="C500" s="3"/>
      <c r="D500" s="3"/>
    </row>
    <row r="501" spans="2:4" x14ac:dyDescent="0.2">
      <c r="B501" s="3"/>
      <c r="C501" s="3"/>
      <c r="D501" s="3"/>
    </row>
    <row r="502" spans="2:4" x14ac:dyDescent="0.2">
      <c r="B502" s="3"/>
      <c r="C502" s="3"/>
      <c r="D502" s="3"/>
    </row>
    <row r="503" spans="2:4" x14ac:dyDescent="0.2">
      <c r="B503" s="3"/>
      <c r="C503" s="3"/>
      <c r="D503" s="3"/>
    </row>
    <row r="504" spans="2:4" x14ac:dyDescent="0.2">
      <c r="B504" s="3"/>
      <c r="C504" s="3"/>
      <c r="D504" s="3"/>
    </row>
    <row r="505" spans="2:4" x14ac:dyDescent="0.2">
      <c r="B505" s="3"/>
      <c r="C505" s="3"/>
      <c r="D505" s="3"/>
    </row>
    <row r="506" spans="2:4" x14ac:dyDescent="0.2">
      <c r="B506" s="3"/>
      <c r="C506" s="3"/>
      <c r="D506" s="3"/>
    </row>
    <row r="507" spans="2:4" x14ac:dyDescent="0.2">
      <c r="B507" s="3"/>
      <c r="C507" s="3"/>
      <c r="D507" s="3"/>
    </row>
    <row r="508" spans="2:4" x14ac:dyDescent="0.2">
      <c r="B508" s="3"/>
      <c r="C508" s="3"/>
      <c r="D508" s="3"/>
    </row>
    <row r="509" spans="2:4" x14ac:dyDescent="0.2">
      <c r="B509" s="3"/>
      <c r="C509" s="3"/>
      <c r="D509" s="3"/>
    </row>
    <row r="510" spans="2:4" x14ac:dyDescent="0.2">
      <c r="B510" s="3"/>
      <c r="C510" s="3"/>
      <c r="D510" s="3"/>
    </row>
    <row r="511" spans="2:4" x14ac:dyDescent="0.2">
      <c r="B511" s="3"/>
      <c r="C511" s="3"/>
      <c r="D511" s="3"/>
    </row>
    <row r="512" spans="2:4" x14ac:dyDescent="0.2">
      <c r="B512" s="3"/>
      <c r="C512" s="3"/>
      <c r="D512" s="3"/>
    </row>
    <row r="513" spans="2:4" x14ac:dyDescent="0.2">
      <c r="B513" s="3"/>
      <c r="C513" s="3"/>
      <c r="D513" s="3"/>
    </row>
    <row r="514" spans="2:4" x14ac:dyDescent="0.2">
      <c r="B514" s="3"/>
      <c r="C514" s="3"/>
      <c r="D514" s="3"/>
    </row>
    <row r="515" spans="2:4" x14ac:dyDescent="0.2">
      <c r="B515" s="3"/>
      <c r="C515" s="3"/>
      <c r="D515" s="3"/>
    </row>
    <row r="516" spans="2:4" x14ac:dyDescent="0.2">
      <c r="B516" s="3"/>
      <c r="C516" s="3"/>
      <c r="D516" s="3"/>
    </row>
    <row r="517" spans="2:4" x14ac:dyDescent="0.2">
      <c r="B517" s="3"/>
      <c r="C517" s="3"/>
      <c r="D517" s="3"/>
    </row>
    <row r="518" spans="2:4" x14ac:dyDescent="0.2">
      <c r="B518" s="3"/>
      <c r="C518" s="3"/>
      <c r="D518" s="3"/>
    </row>
    <row r="519" spans="2:4" x14ac:dyDescent="0.2">
      <c r="B519" s="3"/>
      <c r="C519" s="3"/>
      <c r="D519" s="3"/>
    </row>
    <row r="520" spans="2:4" x14ac:dyDescent="0.2">
      <c r="B520" s="3"/>
      <c r="C520" s="3"/>
      <c r="D520" s="3"/>
    </row>
    <row r="521" spans="2:4" x14ac:dyDescent="0.2">
      <c r="B521" s="3"/>
      <c r="C521" s="3"/>
      <c r="D521" s="3"/>
    </row>
    <row r="522" spans="2:4" x14ac:dyDescent="0.2">
      <c r="B522" s="3"/>
      <c r="C522" s="3"/>
      <c r="D522" s="3"/>
    </row>
    <row r="523" spans="2:4" x14ac:dyDescent="0.2">
      <c r="B523" s="3"/>
      <c r="C523" s="3"/>
      <c r="D523" s="3"/>
    </row>
    <row r="524" spans="2:4" x14ac:dyDescent="0.2">
      <c r="B524" s="3"/>
      <c r="C524" s="3"/>
      <c r="D524" s="3"/>
    </row>
    <row r="525" spans="2:4" x14ac:dyDescent="0.2">
      <c r="B525" s="3"/>
      <c r="C525" s="3"/>
      <c r="D525" s="3"/>
    </row>
    <row r="526" spans="2:4" x14ac:dyDescent="0.2">
      <c r="B526" s="3"/>
      <c r="C526" s="3"/>
      <c r="D526" s="3"/>
    </row>
    <row r="527" spans="2:4" x14ac:dyDescent="0.2">
      <c r="B527" s="3"/>
      <c r="C527" s="3"/>
      <c r="D527" s="3"/>
    </row>
    <row r="528" spans="2:4" x14ac:dyDescent="0.2">
      <c r="B528" s="3"/>
      <c r="C528" s="3"/>
      <c r="D528" s="3"/>
    </row>
    <row r="529" spans="2:4" x14ac:dyDescent="0.2">
      <c r="B529" s="3"/>
      <c r="C529" s="3"/>
      <c r="D529" s="3"/>
    </row>
    <row r="530" spans="2:4" x14ac:dyDescent="0.2">
      <c r="B530" s="3"/>
      <c r="C530" s="3"/>
      <c r="D530" s="3"/>
    </row>
    <row r="531" spans="2:4" x14ac:dyDescent="0.2">
      <c r="B531" s="3"/>
      <c r="C531" s="3"/>
      <c r="D531" s="3"/>
    </row>
    <row r="532" spans="2:4" x14ac:dyDescent="0.2">
      <c r="B532" s="3"/>
      <c r="C532" s="3"/>
      <c r="D532" s="3"/>
    </row>
    <row r="533" spans="2:4" x14ac:dyDescent="0.2">
      <c r="B533" s="3"/>
      <c r="C533" s="3"/>
      <c r="D533" s="3"/>
    </row>
    <row r="534" spans="2:4" x14ac:dyDescent="0.2">
      <c r="B534" s="3"/>
      <c r="C534" s="3"/>
      <c r="D534" s="3"/>
    </row>
    <row r="535" spans="2:4" x14ac:dyDescent="0.2">
      <c r="B535" s="3"/>
      <c r="C535" s="3"/>
      <c r="D535" s="3"/>
    </row>
    <row r="536" spans="2:4" x14ac:dyDescent="0.2">
      <c r="B536" s="3"/>
      <c r="C536" s="3"/>
      <c r="D536" s="3"/>
    </row>
    <row r="537" spans="2:4" x14ac:dyDescent="0.2">
      <c r="B537" s="3"/>
      <c r="C537" s="3"/>
      <c r="D537" s="3"/>
    </row>
    <row r="538" spans="2:4" x14ac:dyDescent="0.2">
      <c r="B538" s="3"/>
      <c r="C538" s="3"/>
      <c r="D538" s="3"/>
    </row>
    <row r="539" spans="2:4" x14ac:dyDescent="0.2">
      <c r="B539" s="3"/>
      <c r="C539" s="3"/>
      <c r="D539" s="3"/>
    </row>
    <row r="540" spans="2:4" x14ac:dyDescent="0.2">
      <c r="B540" s="3"/>
      <c r="C540" s="3"/>
      <c r="D540" s="3"/>
    </row>
    <row r="541" spans="2:4" x14ac:dyDescent="0.2">
      <c r="B541" s="3"/>
      <c r="C541" s="3"/>
      <c r="D541" s="3"/>
    </row>
    <row r="542" spans="2:4" x14ac:dyDescent="0.2">
      <c r="B542" s="3"/>
      <c r="C542" s="3"/>
      <c r="D542" s="3"/>
    </row>
    <row r="543" spans="2:4" x14ac:dyDescent="0.2">
      <c r="B543" s="3"/>
      <c r="C543" s="3"/>
      <c r="D543" s="3"/>
    </row>
    <row r="544" spans="2:4" x14ac:dyDescent="0.2">
      <c r="B544" s="3"/>
      <c r="C544" s="3"/>
      <c r="D544" s="3"/>
    </row>
    <row r="545" spans="2:4" x14ac:dyDescent="0.2">
      <c r="B545" s="3"/>
      <c r="C545" s="3"/>
      <c r="D545" s="3"/>
    </row>
    <row r="546" spans="2:4" x14ac:dyDescent="0.2">
      <c r="B546" s="3"/>
      <c r="C546" s="3"/>
      <c r="D546" s="3"/>
    </row>
    <row r="547" spans="2:4" x14ac:dyDescent="0.2">
      <c r="B547" s="3"/>
      <c r="C547" s="3"/>
      <c r="D547" s="3"/>
    </row>
    <row r="548" spans="2:4" x14ac:dyDescent="0.2">
      <c r="B548" s="3"/>
      <c r="C548" s="3"/>
      <c r="D548" s="3"/>
    </row>
    <row r="549" spans="2:4" x14ac:dyDescent="0.2">
      <c r="B549" s="3"/>
      <c r="C549" s="3"/>
      <c r="D549" s="3"/>
    </row>
    <row r="550" spans="2:4" x14ac:dyDescent="0.2">
      <c r="B550" s="3"/>
      <c r="C550" s="3"/>
      <c r="D550" s="3"/>
    </row>
    <row r="551" spans="2:4" x14ac:dyDescent="0.2">
      <c r="B551" s="3"/>
      <c r="C551" s="3"/>
      <c r="D551" s="3"/>
    </row>
    <row r="552" spans="2:4" x14ac:dyDescent="0.2">
      <c r="B552" s="3"/>
      <c r="C552" s="3"/>
      <c r="D552" s="3"/>
    </row>
    <row r="553" spans="2:4" x14ac:dyDescent="0.2">
      <c r="B553" s="3"/>
      <c r="C553" s="3"/>
      <c r="D553" s="3"/>
    </row>
    <row r="554" spans="2:4" x14ac:dyDescent="0.2">
      <c r="B554" s="3"/>
      <c r="C554" s="3"/>
      <c r="D554" s="3"/>
    </row>
    <row r="555" spans="2:4" x14ac:dyDescent="0.2">
      <c r="B555" s="3"/>
      <c r="C555" s="3"/>
      <c r="D555" s="3"/>
    </row>
    <row r="556" spans="2:4" x14ac:dyDescent="0.2">
      <c r="B556" s="3"/>
      <c r="C556" s="3"/>
      <c r="D556" s="3"/>
    </row>
    <row r="557" spans="2:4" x14ac:dyDescent="0.2">
      <c r="B557" s="3"/>
      <c r="C557" s="3"/>
      <c r="D557" s="3"/>
    </row>
    <row r="558" spans="2:4" x14ac:dyDescent="0.2">
      <c r="B558" s="3"/>
      <c r="C558" s="3"/>
      <c r="D558" s="3"/>
    </row>
    <row r="559" spans="2:4" x14ac:dyDescent="0.2">
      <c r="B559" s="3"/>
      <c r="C559" s="3"/>
      <c r="D559" s="3"/>
    </row>
    <row r="560" spans="2:4" x14ac:dyDescent="0.2">
      <c r="B560" s="3"/>
      <c r="C560" s="3"/>
      <c r="D560" s="3"/>
    </row>
    <row r="561" spans="2:4" x14ac:dyDescent="0.2">
      <c r="B561" s="3"/>
      <c r="C561" s="3"/>
      <c r="D561" s="3"/>
    </row>
    <row r="562" spans="2:4" x14ac:dyDescent="0.2">
      <c r="B562" s="3"/>
      <c r="C562" s="3"/>
      <c r="D562" s="3"/>
    </row>
    <row r="563" spans="2:4" x14ac:dyDescent="0.2">
      <c r="B563" s="3"/>
      <c r="C563" s="3"/>
      <c r="D563" s="3"/>
    </row>
    <row r="564" spans="2:4" x14ac:dyDescent="0.2">
      <c r="B564" s="3"/>
      <c r="C564" s="3"/>
      <c r="D564" s="3"/>
    </row>
    <row r="565" spans="2:4" x14ac:dyDescent="0.2">
      <c r="B565" s="3"/>
      <c r="C565" s="3"/>
      <c r="D565" s="3"/>
    </row>
    <row r="566" spans="2:4" x14ac:dyDescent="0.2">
      <c r="B566" s="3"/>
      <c r="C566" s="3"/>
      <c r="D566" s="3"/>
    </row>
    <row r="567" spans="2:4" x14ac:dyDescent="0.2">
      <c r="B567" s="3"/>
      <c r="C567" s="3"/>
      <c r="D567" s="3"/>
    </row>
    <row r="568" spans="2:4" x14ac:dyDescent="0.2">
      <c r="B568" s="3"/>
      <c r="C568" s="3"/>
      <c r="D568" s="3"/>
    </row>
    <row r="569" spans="2:4" x14ac:dyDescent="0.2">
      <c r="B569" s="3"/>
      <c r="C569" s="3"/>
      <c r="D569" s="3"/>
    </row>
    <row r="570" spans="2:4" x14ac:dyDescent="0.2">
      <c r="B570" s="3"/>
      <c r="C570" s="3"/>
      <c r="D570" s="3"/>
    </row>
    <row r="571" spans="2:4" x14ac:dyDescent="0.2">
      <c r="B571" s="3"/>
      <c r="C571" s="3"/>
      <c r="D571" s="3"/>
    </row>
    <row r="572" spans="2:4" x14ac:dyDescent="0.2">
      <c r="B572" s="3"/>
      <c r="C572" s="3"/>
      <c r="D572" s="3"/>
    </row>
    <row r="573" spans="2:4" x14ac:dyDescent="0.2">
      <c r="B573" s="3"/>
      <c r="C573" s="3"/>
      <c r="D573" s="3"/>
    </row>
    <row r="574" spans="2:4" x14ac:dyDescent="0.2">
      <c r="B574" s="3"/>
      <c r="C574" s="3"/>
      <c r="D574" s="3"/>
    </row>
    <row r="575" spans="2:4" x14ac:dyDescent="0.2">
      <c r="B575" s="3"/>
      <c r="C575" s="3"/>
      <c r="D575" s="3"/>
    </row>
    <row r="576" spans="2:4" x14ac:dyDescent="0.2">
      <c r="B576" s="3"/>
      <c r="C576" s="3"/>
      <c r="D576" s="3"/>
    </row>
    <row r="577" spans="2:4" x14ac:dyDescent="0.2">
      <c r="B577" s="3"/>
      <c r="C577" s="3"/>
      <c r="D577" s="3"/>
    </row>
    <row r="578" spans="2:4" x14ac:dyDescent="0.2">
      <c r="B578" s="3"/>
      <c r="C578" s="3"/>
      <c r="D578" s="3"/>
    </row>
    <row r="579" spans="2:4" x14ac:dyDescent="0.2">
      <c r="B579" s="3"/>
      <c r="C579" s="3"/>
      <c r="D579" s="3"/>
    </row>
    <row r="580" spans="2:4" x14ac:dyDescent="0.2">
      <c r="B580" s="3"/>
      <c r="C580" s="3"/>
      <c r="D580" s="3"/>
    </row>
    <row r="581" spans="2:4" x14ac:dyDescent="0.2">
      <c r="B581" s="3"/>
      <c r="C581" s="3"/>
      <c r="D581" s="3"/>
    </row>
    <row r="582" spans="2:4" x14ac:dyDescent="0.2">
      <c r="B582" s="3"/>
      <c r="C582" s="3"/>
      <c r="D582" s="3"/>
    </row>
    <row r="583" spans="2:4" x14ac:dyDescent="0.2">
      <c r="B583" s="3"/>
      <c r="C583" s="3"/>
      <c r="D583" s="3"/>
    </row>
    <row r="584" spans="2:4" x14ac:dyDescent="0.2">
      <c r="B584" s="3"/>
      <c r="C584" s="3"/>
      <c r="D584" s="3"/>
    </row>
    <row r="585" spans="2:4" x14ac:dyDescent="0.2">
      <c r="B585" s="3"/>
      <c r="C585" s="3"/>
      <c r="D585" s="3"/>
    </row>
    <row r="586" spans="2:4" x14ac:dyDescent="0.2">
      <c r="B586" s="3"/>
      <c r="C586" s="3"/>
      <c r="D586" s="3"/>
    </row>
    <row r="587" spans="2:4" x14ac:dyDescent="0.2">
      <c r="B587" s="3"/>
      <c r="C587" s="3"/>
      <c r="D587" s="3"/>
    </row>
    <row r="588" spans="2:4" x14ac:dyDescent="0.2">
      <c r="B588" s="3"/>
      <c r="C588" s="3"/>
      <c r="D588" s="3"/>
    </row>
    <row r="589" spans="2:4" x14ac:dyDescent="0.2">
      <c r="B589" s="3"/>
      <c r="C589" s="3"/>
      <c r="D589" s="3"/>
    </row>
    <row r="590" spans="2:4" x14ac:dyDescent="0.2">
      <c r="B590" s="3"/>
      <c r="C590" s="3"/>
      <c r="D590" s="3"/>
    </row>
    <row r="591" spans="2:4" x14ac:dyDescent="0.2">
      <c r="B591" s="3"/>
      <c r="C591" s="3"/>
      <c r="D591" s="3"/>
    </row>
    <row r="592" spans="2:4" x14ac:dyDescent="0.2">
      <c r="B592" s="3"/>
      <c r="C592" s="3"/>
      <c r="D592" s="3"/>
    </row>
    <row r="593" spans="2:4" x14ac:dyDescent="0.2">
      <c r="B593" s="3"/>
      <c r="C593" s="3"/>
      <c r="D593" s="3"/>
    </row>
    <row r="594" spans="2:4" x14ac:dyDescent="0.2">
      <c r="B594" s="3"/>
      <c r="C594" s="3"/>
      <c r="D594" s="3"/>
    </row>
    <row r="595" spans="2:4" x14ac:dyDescent="0.2">
      <c r="B595" s="3"/>
      <c r="C595" s="3"/>
      <c r="D595" s="3"/>
    </row>
    <row r="596" spans="2:4" x14ac:dyDescent="0.2">
      <c r="B596" s="3"/>
      <c r="C596" s="3"/>
      <c r="D596" s="3"/>
    </row>
    <row r="597" spans="2:4" x14ac:dyDescent="0.2">
      <c r="B597" s="3"/>
      <c r="C597" s="3"/>
      <c r="D597" s="3"/>
    </row>
    <row r="598" spans="2:4" x14ac:dyDescent="0.2">
      <c r="B598" s="3"/>
      <c r="C598" s="3"/>
      <c r="D598" s="3"/>
    </row>
    <row r="599" spans="2:4" x14ac:dyDescent="0.2">
      <c r="B599" s="3"/>
      <c r="C599" s="3"/>
      <c r="D599" s="3"/>
    </row>
    <row r="600" spans="2:4" x14ac:dyDescent="0.2">
      <c r="B600" s="3"/>
      <c r="C600" s="3"/>
      <c r="D600" s="3"/>
    </row>
    <row r="601" spans="2:4" x14ac:dyDescent="0.2">
      <c r="B601" s="3"/>
      <c r="C601" s="3"/>
      <c r="D601" s="3"/>
    </row>
    <row r="602" spans="2:4" x14ac:dyDescent="0.2">
      <c r="B602" s="3"/>
      <c r="C602" s="3"/>
      <c r="D602" s="3"/>
    </row>
    <row r="603" spans="2:4" x14ac:dyDescent="0.2">
      <c r="B603" s="3"/>
      <c r="C603" s="3"/>
      <c r="D603" s="3"/>
    </row>
    <row r="604" spans="2:4" x14ac:dyDescent="0.2">
      <c r="B604" s="3"/>
      <c r="C604" s="3"/>
      <c r="D604" s="3"/>
    </row>
    <row r="605" spans="2:4" x14ac:dyDescent="0.2">
      <c r="B605" s="3"/>
      <c r="C605" s="3"/>
      <c r="D605" s="3"/>
    </row>
    <row r="606" spans="2:4" x14ac:dyDescent="0.2">
      <c r="B606" s="3"/>
      <c r="C606" s="3"/>
      <c r="D606" s="3"/>
    </row>
    <row r="607" spans="2:4" x14ac:dyDescent="0.2">
      <c r="B607" s="3"/>
      <c r="C607" s="3"/>
      <c r="D607" s="3"/>
    </row>
    <row r="608" spans="2:4" x14ac:dyDescent="0.2">
      <c r="B608" s="3"/>
      <c r="C608" s="3"/>
      <c r="D608" s="3"/>
    </row>
    <row r="609" spans="2:4" x14ac:dyDescent="0.2">
      <c r="B609" s="3"/>
      <c r="C609" s="3"/>
      <c r="D609" s="3"/>
    </row>
    <row r="610" spans="2:4" x14ac:dyDescent="0.2">
      <c r="B610" s="3"/>
      <c r="C610" s="3"/>
      <c r="D610" s="3"/>
    </row>
    <row r="611" spans="2:4" x14ac:dyDescent="0.2">
      <c r="B611" s="3"/>
      <c r="C611" s="3"/>
      <c r="D611" s="3"/>
    </row>
    <row r="612" spans="2:4" x14ac:dyDescent="0.2">
      <c r="B612" s="3"/>
      <c r="C612" s="3"/>
      <c r="D612" s="3"/>
    </row>
    <row r="613" spans="2:4" x14ac:dyDescent="0.2">
      <c r="B613" s="3"/>
      <c r="C613" s="3"/>
      <c r="D613" s="3"/>
    </row>
    <row r="614" spans="2:4" x14ac:dyDescent="0.2">
      <c r="B614" s="3"/>
      <c r="C614" s="3"/>
      <c r="D614" s="3"/>
    </row>
    <row r="615" spans="2:4" x14ac:dyDescent="0.2">
      <c r="B615" s="3"/>
      <c r="C615" s="3"/>
      <c r="D615" s="3"/>
    </row>
    <row r="616" spans="2:4" x14ac:dyDescent="0.2">
      <c r="B616" s="3"/>
      <c r="C616" s="3"/>
      <c r="D616" s="3"/>
    </row>
    <row r="617" spans="2:4" x14ac:dyDescent="0.2">
      <c r="B617" s="3"/>
      <c r="C617" s="3"/>
      <c r="D617" s="3"/>
    </row>
    <row r="618" spans="2:4" x14ac:dyDescent="0.2">
      <c r="B618" s="3"/>
      <c r="C618" s="3"/>
      <c r="D618" s="3"/>
    </row>
    <row r="619" spans="2:4" x14ac:dyDescent="0.2">
      <c r="B619" s="3"/>
      <c r="C619" s="3"/>
      <c r="D619" s="3"/>
    </row>
    <row r="620" spans="2:4" x14ac:dyDescent="0.2">
      <c r="B620" s="3"/>
      <c r="C620" s="3"/>
      <c r="D620" s="3"/>
    </row>
    <row r="621" spans="2:4" x14ac:dyDescent="0.2">
      <c r="B621" s="3"/>
      <c r="C621" s="3"/>
      <c r="D621" s="3"/>
    </row>
    <row r="622" spans="2:4" x14ac:dyDescent="0.2">
      <c r="B622" s="3"/>
      <c r="C622" s="3"/>
      <c r="D622" s="3"/>
    </row>
    <row r="623" spans="2:4" x14ac:dyDescent="0.2">
      <c r="B623" s="3"/>
      <c r="C623" s="3"/>
      <c r="D623" s="3"/>
    </row>
    <row r="624" spans="2:4" x14ac:dyDescent="0.2">
      <c r="B624" s="3"/>
      <c r="C624" s="3"/>
      <c r="D624" s="3"/>
    </row>
    <row r="625" spans="2:4" x14ac:dyDescent="0.2">
      <c r="B625" s="3"/>
      <c r="C625" s="3"/>
      <c r="D625" s="3"/>
    </row>
    <row r="626" spans="2:4" x14ac:dyDescent="0.2">
      <c r="B626" s="3"/>
      <c r="C626" s="3"/>
      <c r="D626" s="3"/>
    </row>
    <row r="627" spans="2:4" x14ac:dyDescent="0.2">
      <c r="B627" s="3"/>
      <c r="C627" s="3"/>
      <c r="D627" s="3"/>
    </row>
    <row r="628" spans="2:4" x14ac:dyDescent="0.2">
      <c r="B628" s="3"/>
      <c r="C628" s="3"/>
      <c r="D628" s="3"/>
    </row>
    <row r="629" spans="2:4" x14ac:dyDescent="0.2">
      <c r="B629" s="3"/>
      <c r="C629" s="3"/>
      <c r="D629" s="3"/>
    </row>
    <row r="630" spans="2:4" x14ac:dyDescent="0.2">
      <c r="B630" s="3"/>
      <c r="C630" s="3"/>
      <c r="D630" s="3"/>
    </row>
    <row r="631" spans="2:4" x14ac:dyDescent="0.2">
      <c r="B631" s="3"/>
      <c r="C631" s="3"/>
      <c r="D631" s="3"/>
    </row>
    <row r="632" spans="2:4" x14ac:dyDescent="0.2">
      <c r="B632" s="3"/>
      <c r="C632" s="3"/>
      <c r="D632" s="3"/>
    </row>
    <row r="633" spans="2:4" x14ac:dyDescent="0.2">
      <c r="B633" s="3"/>
      <c r="C633" s="3"/>
      <c r="D633" s="3"/>
    </row>
    <row r="634" spans="2:4" x14ac:dyDescent="0.2">
      <c r="B634" s="3"/>
      <c r="C634" s="3"/>
      <c r="D634" s="3"/>
    </row>
    <row r="635" spans="2:4" x14ac:dyDescent="0.2">
      <c r="B635" s="3"/>
      <c r="C635" s="3"/>
      <c r="D635" s="3"/>
    </row>
    <row r="636" spans="2:4" x14ac:dyDescent="0.2">
      <c r="B636" s="3"/>
      <c r="C636" s="3"/>
      <c r="D636" s="3"/>
    </row>
    <row r="637" spans="2:4" x14ac:dyDescent="0.2">
      <c r="B637" s="3"/>
      <c r="C637" s="3"/>
      <c r="D637" s="3"/>
    </row>
    <row r="638" spans="2:4" x14ac:dyDescent="0.2">
      <c r="B638" s="3"/>
      <c r="C638" s="3"/>
      <c r="D638" s="3"/>
    </row>
    <row r="639" spans="2:4" x14ac:dyDescent="0.2">
      <c r="B639" s="3"/>
      <c r="C639" s="3"/>
      <c r="D639" s="3"/>
    </row>
    <row r="640" spans="2:4" x14ac:dyDescent="0.2">
      <c r="B640" s="3"/>
      <c r="C640" s="3"/>
      <c r="D640" s="3"/>
    </row>
    <row r="641" spans="2:4" x14ac:dyDescent="0.2">
      <c r="B641" s="3"/>
      <c r="C641" s="3"/>
      <c r="D641" s="3"/>
    </row>
    <row r="642" spans="2:4" x14ac:dyDescent="0.2">
      <c r="B642" s="3"/>
      <c r="C642" s="3"/>
      <c r="D642" s="3"/>
    </row>
    <row r="643" spans="2:4" x14ac:dyDescent="0.2">
      <c r="B643" s="3"/>
      <c r="C643" s="3"/>
      <c r="D643" s="3"/>
    </row>
    <row r="644" spans="2:4" x14ac:dyDescent="0.2">
      <c r="B644" s="3"/>
      <c r="C644" s="3"/>
      <c r="D644" s="3"/>
    </row>
    <row r="645" spans="2:4" x14ac:dyDescent="0.2">
      <c r="B645" s="3"/>
      <c r="C645" s="3"/>
      <c r="D645" s="3"/>
    </row>
    <row r="646" spans="2:4" x14ac:dyDescent="0.2">
      <c r="B646" s="3"/>
      <c r="C646" s="3"/>
      <c r="D646" s="3"/>
    </row>
    <row r="647" spans="2:4" x14ac:dyDescent="0.2">
      <c r="B647" s="3"/>
      <c r="C647" s="3"/>
      <c r="D647" s="3"/>
    </row>
    <row r="648" spans="2:4" x14ac:dyDescent="0.2">
      <c r="B648" s="3"/>
      <c r="C648" s="3"/>
      <c r="D648" s="3"/>
    </row>
    <row r="649" spans="2:4" x14ac:dyDescent="0.2">
      <c r="B649" s="3"/>
      <c r="C649" s="3"/>
      <c r="D649" s="3"/>
    </row>
    <row r="650" spans="2:4" x14ac:dyDescent="0.2">
      <c r="B650" s="3"/>
      <c r="C650" s="3"/>
      <c r="D650" s="3"/>
    </row>
    <row r="651" spans="2:4" x14ac:dyDescent="0.2">
      <c r="B651" s="3"/>
      <c r="C651" s="3"/>
      <c r="D651" s="3"/>
    </row>
    <row r="652" spans="2:4" x14ac:dyDescent="0.2">
      <c r="B652" s="3"/>
      <c r="C652" s="3"/>
      <c r="D652" s="3"/>
    </row>
    <row r="653" spans="2:4" x14ac:dyDescent="0.2">
      <c r="B653" s="3"/>
      <c r="C653" s="3"/>
      <c r="D653" s="3"/>
    </row>
    <row r="654" spans="2:4" x14ac:dyDescent="0.2">
      <c r="B654" s="3"/>
      <c r="C654" s="3"/>
      <c r="D654" s="3"/>
    </row>
    <row r="655" spans="2:4" x14ac:dyDescent="0.2">
      <c r="B655" s="3"/>
      <c r="C655" s="3"/>
      <c r="D655" s="3"/>
    </row>
    <row r="656" spans="2:4" x14ac:dyDescent="0.2">
      <c r="B656" s="3"/>
      <c r="C656" s="3"/>
      <c r="D656" s="3"/>
    </row>
    <row r="657" spans="2:4" x14ac:dyDescent="0.2">
      <c r="B657" s="3"/>
      <c r="C657" s="3"/>
      <c r="D657" s="3"/>
    </row>
    <row r="658" spans="2:4" x14ac:dyDescent="0.2">
      <c r="B658" s="3"/>
      <c r="C658" s="3"/>
      <c r="D658" s="3"/>
    </row>
    <row r="659" spans="2:4" x14ac:dyDescent="0.2">
      <c r="B659" s="3"/>
      <c r="C659" s="3"/>
      <c r="D659" s="3"/>
    </row>
    <row r="660" spans="2:4" x14ac:dyDescent="0.2">
      <c r="B660" s="3"/>
      <c r="C660" s="3"/>
      <c r="D660" s="3"/>
    </row>
    <row r="661" spans="2:4" x14ac:dyDescent="0.2">
      <c r="B661" s="3"/>
      <c r="C661" s="3"/>
      <c r="D661" s="3"/>
    </row>
    <row r="662" spans="2:4" x14ac:dyDescent="0.2">
      <c r="B662" s="3"/>
      <c r="C662" s="3"/>
      <c r="D662" s="3"/>
    </row>
    <row r="663" spans="2:4" x14ac:dyDescent="0.2">
      <c r="B663" s="3"/>
      <c r="C663" s="3"/>
      <c r="D663" s="3"/>
    </row>
    <row r="664" spans="2:4" x14ac:dyDescent="0.2">
      <c r="B664" s="3"/>
      <c r="C664" s="3"/>
      <c r="D664" s="3"/>
    </row>
    <row r="665" spans="2:4" x14ac:dyDescent="0.2">
      <c r="B665" s="3"/>
      <c r="C665" s="3"/>
      <c r="D665" s="3"/>
    </row>
    <row r="666" spans="2:4" x14ac:dyDescent="0.2">
      <c r="B666" s="3"/>
      <c r="C666" s="3"/>
      <c r="D666" s="3"/>
    </row>
    <row r="667" spans="2:4" x14ac:dyDescent="0.2">
      <c r="B667" s="3"/>
      <c r="C667" s="3"/>
      <c r="D667" s="3"/>
    </row>
    <row r="668" spans="2:4" x14ac:dyDescent="0.2">
      <c r="B668" s="3"/>
      <c r="C668" s="3"/>
      <c r="D668" s="3"/>
    </row>
    <row r="669" spans="2:4" x14ac:dyDescent="0.2">
      <c r="B669" s="3"/>
      <c r="C669" s="3"/>
      <c r="D669" s="3"/>
    </row>
    <row r="670" spans="2:4" x14ac:dyDescent="0.2">
      <c r="B670" s="3"/>
      <c r="C670" s="3"/>
      <c r="D670" s="3"/>
    </row>
    <row r="671" spans="2:4" x14ac:dyDescent="0.2">
      <c r="B671" s="3"/>
      <c r="C671" s="3"/>
      <c r="D671" s="3"/>
    </row>
    <row r="672" spans="2:4" x14ac:dyDescent="0.2">
      <c r="B672" s="3"/>
      <c r="C672" s="3"/>
      <c r="D672" s="3"/>
    </row>
    <row r="673" spans="2:4" x14ac:dyDescent="0.2">
      <c r="B673" s="3"/>
      <c r="C673" s="3"/>
      <c r="D673" s="3"/>
    </row>
    <row r="674" spans="2:4" x14ac:dyDescent="0.2">
      <c r="B674" s="3"/>
      <c r="C674" s="3"/>
      <c r="D674" s="3"/>
    </row>
    <row r="675" spans="2:4" x14ac:dyDescent="0.2">
      <c r="B675" s="3"/>
      <c r="C675" s="3"/>
      <c r="D675" s="3"/>
    </row>
    <row r="676" spans="2:4" x14ac:dyDescent="0.2">
      <c r="B676" s="3"/>
      <c r="C676" s="3"/>
      <c r="D676" s="3"/>
    </row>
    <row r="677" spans="2:4" x14ac:dyDescent="0.2">
      <c r="B677" s="3"/>
      <c r="C677" s="3"/>
      <c r="D677" s="3"/>
    </row>
    <row r="678" spans="2:4" x14ac:dyDescent="0.2">
      <c r="B678" s="3"/>
      <c r="C678" s="3"/>
      <c r="D678" s="3"/>
    </row>
    <row r="679" spans="2:4" x14ac:dyDescent="0.2">
      <c r="B679" s="3"/>
      <c r="C679" s="3"/>
      <c r="D679" s="3"/>
    </row>
    <row r="680" spans="2:4" x14ac:dyDescent="0.2">
      <c r="B680" s="3"/>
      <c r="C680" s="3"/>
      <c r="D680" s="3"/>
    </row>
    <row r="681" spans="2:4" x14ac:dyDescent="0.2">
      <c r="B681" s="3"/>
      <c r="C681" s="3"/>
      <c r="D681" s="3"/>
    </row>
    <row r="682" spans="2:4" x14ac:dyDescent="0.2">
      <c r="B682" s="3"/>
      <c r="C682" s="3"/>
      <c r="D682" s="3"/>
    </row>
    <row r="683" spans="2:4" x14ac:dyDescent="0.2">
      <c r="B683" s="3"/>
      <c r="C683" s="3"/>
      <c r="D683" s="3"/>
    </row>
    <row r="684" spans="2:4" x14ac:dyDescent="0.2">
      <c r="B684" s="3"/>
      <c r="C684" s="3"/>
      <c r="D684" s="3"/>
    </row>
    <row r="685" spans="2:4" x14ac:dyDescent="0.2">
      <c r="B685" s="3"/>
      <c r="C685" s="3"/>
      <c r="D685" s="3"/>
    </row>
    <row r="686" spans="2:4" x14ac:dyDescent="0.2">
      <c r="B686" s="3"/>
      <c r="C686" s="3"/>
      <c r="D686" s="3"/>
    </row>
    <row r="687" spans="2:4" x14ac:dyDescent="0.2">
      <c r="B687" s="3"/>
      <c r="C687" s="3"/>
      <c r="D687" s="3"/>
    </row>
    <row r="688" spans="2:4" x14ac:dyDescent="0.2">
      <c r="B688" s="3"/>
      <c r="C688" s="3"/>
      <c r="D688" s="3"/>
    </row>
    <row r="689" spans="2:4" x14ac:dyDescent="0.2">
      <c r="B689" s="3"/>
      <c r="C689" s="3"/>
      <c r="D689" s="3"/>
    </row>
    <row r="690" spans="2:4" x14ac:dyDescent="0.2">
      <c r="B690" s="3"/>
      <c r="C690" s="3"/>
      <c r="D690" s="3"/>
    </row>
    <row r="691" spans="2:4" x14ac:dyDescent="0.2">
      <c r="B691" s="3"/>
      <c r="C691" s="3"/>
      <c r="D691" s="3"/>
    </row>
    <row r="692" spans="2:4" x14ac:dyDescent="0.2">
      <c r="B692" s="3"/>
      <c r="C692" s="3"/>
      <c r="D692" s="3"/>
    </row>
    <row r="693" spans="2:4" x14ac:dyDescent="0.2">
      <c r="B693" s="3"/>
      <c r="C693" s="3"/>
      <c r="D693" s="3"/>
    </row>
    <row r="694" spans="2:4" x14ac:dyDescent="0.2">
      <c r="B694" s="3"/>
      <c r="C694" s="3"/>
      <c r="D694" s="3"/>
    </row>
    <row r="695" spans="2:4" x14ac:dyDescent="0.2">
      <c r="B695" s="3"/>
      <c r="C695" s="3"/>
      <c r="D695" s="3"/>
    </row>
    <row r="696" spans="2:4" x14ac:dyDescent="0.2">
      <c r="B696" s="3"/>
      <c r="C696" s="3"/>
      <c r="D696" s="3"/>
    </row>
    <row r="697" spans="2:4" x14ac:dyDescent="0.2">
      <c r="B697" s="3"/>
      <c r="C697" s="3"/>
      <c r="D697" s="3"/>
    </row>
    <row r="698" spans="2:4" x14ac:dyDescent="0.2">
      <c r="B698" s="3"/>
      <c r="C698" s="3"/>
      <c r="D698" s="3"/>
    </row>
    <row r="699" spans="2:4" x14ac:dyDescent="0.2">
      <c r="B699" s="3"/>
      <c r="C699" s="3"/>
      <c r="D699" s="3"/>
    </row>
    <row r="700" spans="2:4" x14ac:dyDescent="0.2">
      <c r="B700" s="3"/>
      <c r="C700" s="3"/>
      <c r="D700" s="3"/>
    </row>
    <row r="701" spans="2:4" x14ac:dyDescent="0.2">
      <c r="B701" s="3"/>
      <c r="C701" s="3"/>
      <c r="D701" s="3"/>
    </row>
    <row r="702" spans="2:4" x14ac:dyDescent="0.2">
      <c r="B702" s="3"/>
      <c r="C702" s="3"/>
      <c r="D702" s="3"/>
    </row>
    <row r="703" spans="2:4" x14ac:dyDescent="0.2">
      <c r="B703" s="3"/>
      <c r="C703" s="3"/>
      <c r="D703" s="3"/>
    </row>
    <row r="704" spans="2:4" x14ac:dyDescent="0.2">
      <c r="B704" s="3"/>
      <c r="C704" s="3"/>
      <c r="D704" s="3"/>
    </row>
    <row r="705" spans="2:4" x14ac:dyDescent="0.2">
      <c r="B705" s="3"/>
      <c r="C705" s="3"/>
      <c r="D705" s="3"/>
    </row>
    <row r="706" spans="2:4" x14ac:dyDescent="0.2">
      <c r="B706" s="3"/>
      <c r="C706" s="3"/>
      <c r="D706" s="3"/>
    </row>
    <row r="707" spans="2:4" x14ac:dyDescent="0.2">
      <c r="B707" s="3"/>
      <c r="C707" s="3"/>
      <c r="D707" s="3"/>
    </row>
    <row r="708" spans="2:4" x14ac:dyDescent="0.2">
      <c r="B708" s="3"/>
      <c r="C708" s="3"/>
      <c r="D708" s="3"/>
    </row>
    <row r="709" spans="2:4" x14ac:dyDescent="0.2">
      <c r="B709" s="3"/>
      <c r="C709" s="3"/>
      <c r="D709" s="3"/>
    </row>
    <row r="710" spans="2:4" x14ac:dyDescent="0.2">
      <c r="B710" s="3"/>
      <c r="C710" s="3"/>
      <c r="D710" s="3"/>
    </row>
    <row r="711" spans="2:4" x14ac:dyDescent="0.2">
      <c r="B711" s="3"/>
      <c r="C711" s="3"/>
      <c r="D711" s="3"/>
    </row>
    <row r="712" spans="2:4" x14ac:dyDescent="0.2">
      <c r="B712" s="3"/>
      <c r="C712" s="3"/>
      <c r="D712" s="3"/>
    </row>
    <row r="713" spans="2:4" x14ac:dyDescent="0.2">
      <c r="B713" s="3"/>
      <c r="C713" s="3"/>
      <c r="D713" s="3"/>
    </row>
    <row r="714" spans="2:4" x14ac:dyDescent="0.2">
      <c r="B714" s="3"/>
      <c r="C714" s="3"/>
      <c r="D714" s="3"/>
    </row>
    <row r="715" spans="2:4" x14ac:dyDescent="0.2">
      <c r="B715" s="3"/>
      <c r="C715" s="3"/>
      <c r="D715" s="3"/>
    </row>
    <row r="716" spans="2:4" x14ac:dyDescent="0.2">
      <c r="B716" s="3"/>
      <c r="C716" s="3"/>
      <c r="D716" s="3"/>
    </row>
    <row r="717" spans="2:4" x14ac:dyDescent="0.2">
      <c r="B717" s="3"/>
      <c r="C717" s="3"/>
      <c r="D717" s="3"/>
    </row>
    <row r="718" spans="2:4" x14ac:dyDescent="0.2">
      <c r="B718" s="3"/>
      <c r="C718" s="3"/>
      <c r="D718" s="3"/>
    </row>
    <row r="719" spans="2:4" x14ac:dyDescent="0.2">
      <c r="B719" s="3"/>
      <c r="C719" s="3"/>
      <c r="D719" s="3"/>
    </row>
    <row r="720" spans="2:4" x14ac:dyDescent="0.2">
      <c r="B720" s="3"/>
      <c r="C720" s="3"/>
      <c r="D720" s="3"/>
    </row>
    <row r="721" spans="2:4" x14ac:dyDescent="0.2">
      <c r="B721" s="3"/>
      <c r="C721" s="3"/>
      <c r="D721" s="3"/>
    </row>
    <row r="722" spans="2:4" x14ac:dyDescent="0.2">
      <c r="B722" s="3"/>
      <c r="C722" s="3"/>
      <c r="D722" s="3"/>
    </row>
    <row r="723" spans="2:4" x14ac:dyDescent="0.2">
      <c r="B723" s="3"/>
      <c r="C723" s="3"/>
      <c r="D723" s="3"/>
    </row>
    <row r="724" spans="2:4" x14ac:dyDescent="0.2">
      <c r="B724" s="3"/>
      <c r="C724" s="3"/>
      <c r="D724" s="3"/>
    </row>
    <row r="725" spans="2:4" x14ac:dyDescent="0.2">
      <c r="B725" s="3"/>
      <c r="C725" s="3"/>
      <c r="D725" s="3"/>
    </row>
    <row r="726" spans="2:4" x14ac:dyDescent="0.2">
      <c r="B726" s="3"/>
      <c r="C726" s="3"/>
      <c r="D726" s="3"/>
    </row>
    <row r="727" spans="2:4" x14ac:dyDescent="0.2">
      <c r="B727" s="3"/>
      <c r="C727" s="3"/>
      <c r="D727" s="3"/>
    </row>
    <row r="728" spans="2:4" x14ac:dyDescent="0.2">
      <c r="B728" s="3"/>
      <c r="C728" s="3"/>
      <c r="D728" s="3"/>
    </row>
    <row r="729" spans="2:4" x14ac:dyDescent="0.2">
      <c r="B729" s="3"/>
      <c r="C729" s="3"/>
      <c r="D729" s="3"/>
    </row>
    <row r="730" spans="2:4" x14ac:dyDescent="0.2">
      <c r="B730" s="3"/>
      <c r="C730" s="3"/>
      <c r="D730" s="3"/>
    </row>
    <row r="731" spans="2:4" x14ac:dyDescent="0.2">
      <c r="B731" s="3"/>
      <c r="C731" s="3"/>
      <c r="D731" s="3"/>
    </row>
    <row r="732" spans="2:4" x14ac:dyDescent="0.2">
      <c r="B732" s="3"/>
      <c r="C732" s="3"/>
      <c r="D732" s="3"/>
    </row>
    <row r="733" spans="2:4" x14ac:dyDescent="0.2">
      <c r="B733" s="3"/>
      <c r="C733" s="3"/>
      <c r="D733" s="3"/>
    </row>
    <row r="734" spans="2:4" x14ac:dyDescent="0.2">
      <c r="B734" s="3"/>
      <c r="C734" s="3"/>
      <c r="D734" s="3"/>
    </row>
    <row r="735" spans="2:4" x14ac:dyDescent="0.2">
      <c r="B735" s="3"/>
      <c r="C735" s="3"/>
      <c r="D735" s="3"/>
    </row>
    <row r="736" spans="2:4" x14ac:dyDescent="0.2">
      <c r="B736" s="3"/>
      <c r="C736" s="3"/>
      <c r="D736" s="3"/>
    </row>
    <row r="737" spans="2:4" x14ac:dyDescent="0.2">
      <c r="B737" s="3"/>
      <c r="C737" s="3"/>
      <c r="D737" s="3"/>
    </row>
    <row r="738" spans="2:4" x14ac:dyDescent="0.2">
      <c r="B738" s="3"/>
      <c r="C738" s="3"/>
      <c r="D738" s="3"/>
    </row>
    <row r="739" spans="2:4" x14ac:dyDescent="0.2">
      <c r="B739" s="3"/>
      <c r="C739" s="3"/>
      <c r="D739" s="3"/>
    </row>
    <row r="740" spans="2:4" x14ac:dyDescent="0.2">
      <c r="B740" s="3"/>
      <c r="C740" s="3"/>
      <c r="D740" s="3"/>
    </row>
    <row r="741" spans="2:4" x14ac:dyDescent="0.2">
      <c r="B741" s="3"/>
      <c r="C741" s="3"/>
      <c r="D741" s="3"/>
    </row>
    <row r="742" spans="2:4" x14ac:dyDescent="0.2">
      <c r="B742" s="3"/>
      <c r="C742" s="3"/>
      <c r="D742" s="3"/>
    </row>
    <row r="743" spans="2:4" x14ac:dyDescent="0.2">
      <c r="B743" s="3"/>
      <c r="C743" s="3"/>
      <c r="D743" s="3"/>
    </row>
    <row r="744" spans="2:4" x14ac:dyDescent="0.2">
      <c r="B744" s="3"/>
      <c r="C744" s="3"/>
      <c r="D744" s="3"/>
    </row>
    <row r="745" spans="2:4" x14ac:dyDescent="0.2">
      <c r="B745" s="3"/>
      <c r="C745" s="3"/>
      <c r="D745" s="3"/>
    </row>
    <row r="746" spans="2:4" x14ac:dyDescent="0.2">
      <c r="B746" s="3"/>
      <c r="C746" s="3"/>
      <c r="D746" s="3"/>
    </row>
    <row r="747" spans="2:4" x14ac:dyDescent="0.2">
      <c r="B747" s="3"/>
      <c r="C747" s="3"/>
      <c r="D747" s="3"/>
    </row>
    <row r="748" spans="2:4" x14ac:dyDescent="0.2">
      <c r="B748" s="3"/>
      <c r="C748" s="3"/>
      <c r="D748" s="3"/>
    </row>
    <row r="749" spans="2:4" x14ac:dyDescent="0.2">
      <c r="B749" s="3"/>
      <c r="C749" s="3"/>
      <c r="D749" s="3"/>
    </row>
    <row r="750" spans="2:4" x14ac:dyDescent="0.2">
      <c r="B750" s="3"/>
      <c r="C750" s="3"/>
      <c r="D750" s="3"/>
    </row>
    <row r="751" spans="2:4" x14ac:dyDescent="0.2">
      <c r="B751" s="3"/>
      <c r="C751" s="3"/>
      <c r="D751" s="3"/>
    </row>
    <row r="752" spans="2:4" x14ac:dyDescent="0.2">
      <c r="B752" s="3"/>
      <c r="C752" s="3"/>
      <c r="D752" s="3"/>
    </row>
    <row r="753" spans="2:4" x14ac:dyDescent="0.2">
      <c r="B753" s="3"/>
      <c r="C753" s="3"/>
      <c r="D753" s="3"/>
    </row>
    <row r="754" spans="2:4" x14ac:dyDescent="0.2">
      <c r="B754" s="3"/>
      <c r="C754" s="3"/>
      <c r="D754" s="3"/>
    </row>
    <row r="755" spans="2:4" x14ac:dyDescent="0.2">
      <c r="B755" s="3"/>
      <c r="C755" s="3"/>
      <c r="D755" s="3"/>
    </row>
    <row r="756" spans="2:4" x14ac:dyDescent="0.2">
      <c r="B756" s="3"/>
      <c r="C756" s="3"/>
      <c r="D756" s="3"/>
    </row>
    <row r="757" spans="2:4" x14ac:dyDescent="0.2">
      <c r="B757" s="3"/>
      <c r="C757" s="3"/>
      <c r="D757" s="3"/>
    </row>
    <row r="758" spans="2:4" x14ac:dyDescent="0.2">
      <c r="B758" s="3"/>
      <c r="C758" s="3"/>
      <c r="D758" s="3"/>
    </row>
    <row r="759" spans="2:4" x14ac:dyDescent="0.2">
      <c r="B759" s="3"/>
      <c r="C759" s="3"/>
      <c r="D759" s="3"/>
    </row>
    <row r="760" spans="2:4" x14ac:dyDescent="0.2">
      <c r="B760" s="3"/>
      <c r="C760" s="3"/>
      <c r="D760" s="3"/>
    </row>
    <row r="761" spans="2:4" x14ac:dyDescent="0.2">
      <c r="B761" s="3"/>
      <c r="C761" s="3"/>
      <c r="D761" s="3"/>
    </row>
    <row r="762" spans="2:4" x14ac:dyDescent="0.2">
      <c r="B762" s="3"/>
      <c r="C762" s="3"/>
      <c r="D762" s="3"/>
    </row>
    <row r="763" spans="2:4" x14ac:dyDescent="0.2">
      <c r="B763" s="3"/>
      <c r="C763" s="3"/>
      <c r="D763" s="3"/>
    </row>
    <row r="764" spans="2:4" x14ac:dyDescent="0.2">
      <c r="B764" s="3"/>
      <c r="C764" s="3"/>
      <c r="D764" s="3"/>
    </row>
    <row r="765" spans="2:4" x14ac:dyDescent="0.2">
      <c r="B765" s="3"/>
      <c r="C765" s="3"/>
      <c r="D765" s="3"/>
    </row>
    <row r="766" spans="2:4" x14ac:dyDescent="0.2">
      <c r="B766" s="3"/>
      <c r="C766" s="3"/>
      <c r="D766" s="3"/>
    </row>
    <row r="767" spans="2:4" x14ac:dyDescent="0.2">
      <c r="B767" s="3"/>
      <c r="C767" s="3"/>
      <c r="D767" s="3"/>
    </row>
    <row r="768" spans="2:4" x14ac:dyDescent="0.2">
      <c r="B768" s="3"/>
      <c r="C768" s="3"/>
      <c r="D768" s="3"/>
    </row>
    <row r="769" spans="2:4" x14ac:dyDescent="0.2">
      <c r="B769" s="3"/>
      <c r="C769" s="3"/>
      <c r="D769" s="3"/>
    </row>
    <row r="770" spans="2:4" x14ac:dyDescent="0.2">
      <c r="B770" s="3"/>
      <c r="C770" s="3"/>
      <c r="D770" s="3"/>
    </row>
    <row r="771" spans="2:4" x14ac:dyDescent="0.2">
      <c r="B771" s="3"/>
      <c r="C771" s="3"/>
      <c r="D771" s="3"/>
    </row>
    <row r="772" spans="2:4" x14ac:dyDescent="0.2">
      <c r="B772" s="3"/>
      <c r="C772" s="3"/>
      <c r="D772" s="3"/>
    </row>
    <row r="773" spans="2:4" x14ac:dyDescent="0.2">
      <c r="B773" s="3"/>
      <c r="C773" s="3"/>
      <c r="D773" s="3"/>
    </row>
    <row r="774" spans="2:4" x14ac:dyDescent="0.2">
      <c r="B774" s="3"/>
      <c r="C774" s="3"/>
      <c r="D774" s="3"/>
    </row>
    <row r="775" spans="2:4" x14ac:dyDescent="0.2">
      <c r="B775" s="3"/>
      <c r="C775" s="3"/>
      <c r="D775" s="3"/>
    </row>
    <row r="776" spans="2:4" x14ac:dyDescent="0.2">
      <c r="B776" s="3"/>
      <c r="C776" s="3"/>
      <c r="D776" s="3"/>
    </row>
    <row r="777" spans="2:4" x14ac:dyDescent="0.2">
      <c r="B777" s="3"/>
      <c r="C777" s="3"/>
      <c r="D777" s="3"/>
    </row>
    <row r="778" spans="2:4" x14ac:dyDescent="0.2">
      <c r="B778" s="3"/>
      <c r="C778" s="3"/>
      <c r="D778" s="3"/>
    </row>
    <row r="779" spans="2:4" x14ac:dyDescent="0.2">
      <c r="B779" s="3"/>
      <c r="C779" s="3"/>
      <c r="D779" s="3"/>
    </row>
    <row r="780" spans="2:4" x14ac:dyDescent="0.2">
      <c r="B780" s="3"/>
      <c r="C780" s="3"/>
      <c r="D780" s="3"/>
    </row>
    <row r="781" spans="2:4" x14ac:dyDescent="0.2">
      <c r="B781" s="3"/>
      <c r="C781" s="3"/>
      <c r="D781" s="3"/>
    </row>
    <row r="782" spans="2:4" x14ac:dyDescent="0.2">
      <c r="B782" s="3"/>
      <c r="C782" s="3"/>
      <c r="D782" s="3"/>
    </row>
    <row r="783" spans="2:4" x14ac:dyDescent="0.2">
      <c r="B783" s="3"/>
      <c r="C783" s="3"/>
      <c r="D783" s="3"/>
    </row>
    <row r="784" spans="2:4" x14ac:dyDescent="0.2">
      <c r="B784" s="3"/>
      <c r="C784" s="3"/>
      <c r="D784" s="3"/>
    </row>
    <row r="785" spans="2:4" x14ac:dyDescent="0.2">
      <c r="B785" s="3"/>
      <c r="C785" s="3"/>
      <c r="D785" s="3"/>
    </row>
    <row r="786" spans="2:4" x14ac:dyDescent="0.2">
      <c r="B786" s="3"/>
      <c r="C786" s="3"/>
      <c r="D786" s="3"/>
    </row>
    <row r="787" spans="2:4" x14ac:dyDescent="0.2">
      <c r="B787" s="3"/>
      <c r="C787" s="3"/>
      <c r="D787" s="3"/>
    </row>
    <row r="788" spans="2:4" x14ac:dyDescent="0.2">
      <c r="B788" s="3"/>
      <c r="C788" s="3"/>
      <c r="D788" s="3"/>
    </row>
    <row r="789" spans="2:4" x14ac:dyDescent="0.2">
      <c r="B789" s="3"/>
      <c r="C789" s="3"/>
      <c r="D789" s="3"/>
    </row>
    <row r="790" spans="2:4" x14ac:dyDescent="0.2">
      <c r="B790" s="3"/>
      <c r="C790" s="3"/>
      <c r="D790" s="3"/>
    </row>
    <row r="791" spans="2:4" x14ac:dyDescent="0.2">
      <c r="B791" s="3"/>
      <c r="C791" s="3"/>
      <c r="D791" s="3"/>
    </row>
    <row r="792" spans="2:4" x14ac:dyDescent="0.2">
      <c r="B792" s="3"/>
      <c r="C792" s="3"/>
      <c r="D792" s="3"/>
    </row>
    <row r="793" spans="2:4" x14ac:dyDescent="0.2">
      <c r="B793" s="3"/>
      <c r="C793" s="3"/>
      <c r="D793" s="3"/>
    </row>
    <row r="794" spans="2:4" x14ac:dyDescent="0.2">
      <c r="B794" s="3"/>
      <c r="C794" s="3"/>
      <c r="D794" s="3"/>
    </row>
    <row r="795" spans="2:4" x14ac:dyDescent="0.2">
      <c r="B795" s="3"/>
      <c r="C795" s="3"/>
      <c r="D795" s="3"/>
    </row>
    <row r="796" spans="2:4" x14ac:dyDescent="0.2">
      <c r="B796" s="3"/>
      <c r="C796" s="3"/>
      <c r="D796" s="3"/>
    </row>
    <row r="797" spans="2:4" x14ac:dyDescent="0.2">
      <c r="B797" s="3"/>
      <c r="C797" s="3"/>
      <c r="D797" s="3"/>
    </row>
    <row r="798" spans="2:4" x14ac:dyDescent="0.2">
      <c r="B798" s="3"/>
      <c r="C798" s="3"/>
      <c r="D798" s="3"/>
    </row>
    <row r="799" spans="2:4" x14ac:dyDescent="0.2">
      <c r="B799" s="3"/>
      <c r="C799" s="3"/>
      <c r="D799" s="3"/>
    </row>
    <row r="800" spans="2:4" x14ac:dyDescent="0.2">
      <c r="B800" s="3"/>
      <c r="C800" s="3"/>
      <c r="D800" s="3"/>
    </row>
    <row r="801" spans="2:4" x14ac:dyDescent="0.2">
      <c r="B801" s="3"/>
      <c r="C801" s="3"/>
      <c r="D801" s="3"/>
    </row>
    <row r="802" spans="2:4" x14ac:dyDescent="0.2">
      <c r="B802" s="3"/>
      <c r="C802" s="3"/>
      <c r="D802" s="3"/>
    </row>
    <row r="803" spans="2:4" x14ac:dyDescent="0.2">
      <c r="B803" s="3"/>
      <c r="C803" s="3"/>
      <c r="D803" s="3"/>
    </row>
    <row r="804" spans="2:4" x14ac:dyDescent="0.2">
      <c r="B804" s="3"/>
      <c r="C804" s="3"/>
      <c r="D804" s="3"/>
    </row>
    <row r="805" spans="2:4" x14ac:dyDescent="0.2">
      <c r="B805" s="3"/>
      <c r="C805" s="3"/>
      <c r="D805" s="3"/>
    </row>
    <row r="806" spans="2:4" x14ac:dyDescent="0.2">
      <c r="B806" s="3"/>
      <c r="C806" s="3"/>
      <c r="D806" s="3"/>
    </row>
    <row r="807" spans="2:4" x14ac:dyDescent="0.2">
      <c r="B807" s="3"/>
      <c r="C807" s="3"/>
      <c r="D807" s="3"/>
    </row>
    <row r="808" spans="2:4" x14ac:dyDescent="0.2">
      <c r="B808" s="3"/>
      <c r="C808" s="3"/>
      <c r="D808" s="3"/>
    </row>
    <row r="809" spans="2:4" x14ac:dyDescent="0.2">
      <c r="B809" s="3"/>
      <c r="C809" s="3"/>
      <c r="D809" s="3"/>
    </row>
    <row r="810" spans="2:4" x14ac:dyDescent="0.2">
      <c r="B810" s="3"/>
      <c r="C810" s="3"/>
      <c r="D810" s="3"/>
    </row>
    <row r="811" spans="2:4" x14ac:dyDescent="0.2">
      <c r="B811" s="3"/>
      <c r="C811" s="3"/>
      <c r="D811" s="3"/>
    </row>
    <row r="812" spans="2:4" x14ac:dyDescent="0.2">
      <c r="B812" s="3"/>
      <c r="C812" s="3"/>
      <c r="D812" s="3"/>
    </row>
    <row r="813" spans="2:4" x14ac:dyDescent="0.2">
      <c r="B813" s="3"/>
      <c r="C813" s="3"/>
      <c r="D813" s="3"/>
    </row>
    <row r="814" spans="2:4" x14ac:dyDescent="0.2">
      <c r="B814" s="3"/>
      <c r="C814" s="3"/>
      <c r="D814" s="3"/>
    </row>
    <row r="815" spans="2:4" x14ac:dyDescent="0.2">
      <c r="B815" s="3"/>
      <c r="C815" s="3"/>
      <c r="D815" s="3"/>
    </row>
    <row r="816" spans="2:4" x14ac:dyDescent="0.2">
      <c r="B816" s="3"/>
      <c r="C816" s="3"/>
      <c r="D816" s="3"/>
    </row>
    <row r="817" spans="2:4" x14ac:dyDescent="0.2">
      <c r="B817" s="3"/>
      <c r="C817" s="3"/>
      <c r="D817" s="3"/>
    </row>
    <row r="818" spans="2:4" x14ac:dyDescent="0.2">
      <c r="B818" s="3"/>
      <c r="C818" s="3"/>
      <c r="D818" s="3"/>
    </row>
    <row r="819" spans="2:4" x14ac:dyDescent="0.2">
      <c r="B819" s="3"/>
      <c r="C819" s="3"/>
      <c r="D819" s="3"/>
    </row>
    <row r="820" spans="2:4" x14ac:dyDescent="0.2">
      <c r="B820" s="3"/>
      <c r="C820" s="3"/>
      <c r="D820" s="3"/>
    </row>
    <row r="821" spans="2:4" x14ac:dyDescent="0.2">
      <c r="B821" s="3"/>
      <c r="C821" s="3"/>
      <c r="D821" s="3"/>
    </row>
    <row r="822" spans="2:4" x14ac:dyDescent="0.2">
      <c r="B822" s="3"/>
      <c r="C822" s="3"/>
      <c r="D822" s="3"/>
    </row>
    <row r="823" spans="2:4" x14ac:dyDescent="0.2">
      <c r="B823" s="3"/>
      <c r="C823" s="3"/>
      <c r="D823" s="3"/>
    </row>
    <row r="824" spans="2:4" x14ac:dyDescent="0.2">
      <c r="B824" s="3"/>
      <c r="C824" s="3"/>
      <c r="D824" s="3"/>
    </row>
    <row r="825" spans="2:4" x14ac:dyDescent="0.2">
      <c r="B825" s="3"/>
      <c r="C825" s="3"/>
      <c r="D825" s="3"/>
    </row>
    <row r="826" spans="2:4" x14ac:dyDescent="0.2">
      <c r="B826" s="3"/>
      <c r="C826" s="3"/>
      <c r="D826" s="3"/>
    </row>
    <row r="827" spans="2:4" x14ac:dyDescent="0.2">
      <c r="B827" s="3"/>
      <c r="C827" s="3"/>
      <c r="D827" s="3"/>
    </row>
    <row r="828" spans="2:4" x14ac:dyDescent="0.2">
      <c r="B828" s="3"/>
      <c r="C828" s="3"/>
      <c r="D828" s="3"/>
    </row>
    <row r="829" spans="2:4" x14ac:dyDescent="0.2">
      <c r="B829" s="3"/>
      <c r="C829" s="3"/>
      <c r="D829" s="3"/>
    </row>
    <row r="830" spans="2:4" x14ac:dyDescent="0.2">
      <c r="B830" s="3"/>
      <c r="C830" s="3"/>
      <c r="D830" s="3"/>
    </row>
    <row r="831" spans="2:4" x14ac:dyDescent="0.2">
      <c r="B831" s="3"/>
      <c r="C831" s="3"/>
      <c r="D831" s="3"/>
    </row>
    <row r="832" spans="2:4" x14ac:dyDescent="0.2">
      <c r="B832" s="3"/>
      <c r="C832" s="3"/>
      <c r="D832" s="3"/>
    </row>
    <row r="833" spans="2:4" x14ac:dyDescent="0.2">
      <c r="B833" s="3"/>
      <c r="C833" s="3"/>
      <c r="D833" s="3"/>
    </row>
    <row r="834" spans="2:4" x14ac:dyDescent="0.2">
      <c r="B834" s="3"/>
      <c r="C834" s="3"/>
      <c r="D834" s="3"/>
    </row>
    <row r="835" spans="2:4" x14ac:dyDescent="0.2">
      <c r="B835" s="3"/>
      <c r="C835" s="3"/>
      <c r="D835" s="3"/>
    </row>
    <row r="836" spans="2:4" x14ac:dyDescent="0.2">
      <c r="B836" s="3"/>
      <c r="C836" s="3"/>
      <c r="D836" s="3"/>
    </row>
    <row r="837" spans="2:4" x14ac:dyDescent="0.2">
      <c r="B837" s="3"/>
      <c r="C837" s="3"/>
      <c r="D837" s="3"/>
    </row>
    <row r="838" spans="2:4" x14ac:dyDescent="0.2">
      <c r="B838" s="3"/>
      <c r="C838" s="3"/>
      <c r="D838" s="3"/>
    </row>
    <row r="839" spans="2:4" x14ac:dyDescent="0.2">
      <c r="B839" s="3"/>
      <c r="C839" s="3"/>
      <c r="D839" s="3"/>
    </row>
    <row r="840" spans="2:4" x14ac:dyDescent="0.2">
      <c r="B840" s="3"/>
      <c r="C840" s="3"/>
      <c r="D840" s="3"/>
    </row>
    <row r="841" spans="2:4" x14ac:dyDescent="0.2">
      <c r="B841" s="3"/>
      <c r="C841" s="3"/>
      <c r="D841" s="3"/>
    </row>
    <row r="842" spans="2:4" x14ac:dyDescent="0.2">
      <c r="B842" s="3"/>
      <c r="C842" s="3"/>
      <c r="D842" s="3"/>
    </row>
    <row r="843" spans="2:4" x14ac:dyDescent="0.2">
      <c r="B843" s="3"/>
      <c r="C843" s="3"/>
      <c r="D843" s="3"/>
    </row>
    <row r="844" spans="2:4" x14ac:dyDescent="0.2">
      <c r="B844" s="3"/>
      <c r="C844" s="3"/>
      <c r="D844" s="3"/>
    </row>
    <row r="845" spans="2:4" x14ac:dyDescent="0.2">
      <c r="B845" s="3"/>
      <c r="C845" s="3"/>
      <c r="D845" s="3"/>
    </row>
    <row r="846" spans="2:4" x14ac:dyDescent="0.2">
      <c r="B846" s="3"/>
      <c r="C846" s="3"/>
      <c r="D846" s="3"/>
    </row>
    <row r="847" spans="2:4" x14ac:dyDescent="0.2">
      <c r="B847" s="3"/>
      <c r="C847" s="3"/>
      <c r="D847" s="3"/>
    </row>
    <row r="848" spans="2:4" x14ac:dyDescent="0.2">
      <c r="B848" s="3"/>
      <c r="C848" s="3"/>
      <c r="D848" s="3"/>
    </row>
    <row r="849" spans="2:4" x14ac:dyDescent="0.2">
      <c r="B849" s="3"/>
      <c r="C849" s="3"/>
      <c r="D849" s="3"/>
    </row>
    <row r="850" spans="2:4" x14ac:dyDescent="0.2">
      <c r="B850" s="3"/>
      <c r="C850" s="3"/>
      <c r="D850" s="3"/>
    </row>
    <row r="851" spans="2:4" x14ac:dyDescent="0.2">
      <c r="B851" s="3"/>
      <c r="C851" s="3"/>
      <c r="D851" s="3"/>
    </row>
    <row r="852" spans="2:4" x14ac:dyDescent="0.2">
      <c r="B852" s="3"/>
      <c r="C852" s="3"/>
      <c r="D852" s="3"/>
    </row>
    <row r="853" spans="2:4" x14ac:dyDescent="0.2">
      <c r="B853" s="3"/>
      <c r="C853" s="3"/>
      <c r="D853" s="3"/>
    </row>
    <row r="854" spans="2:4" x14ac:dyDescent="0.2">
      <c r="B854" s="3"/>
      <c r="C854" s="3"/>
      <c r="D854" s="3"/>
    </row>
    <row r="855" spans="2:4" x14ac:dyDescent="0.2">
      <c r="B855" s="3"/>
      <c r="C855" s="3"/>
      <c r="D855" s="3"/>
    </row>
    <row r="856" spans="2:4" x14ac:dyDescent="0.2">
      <c r="B856" s="3"/>
      <c r="C856" s="3"/>
      <c r="D856" s="3"/>
    </row>
    <row r="857" spans="2:4" x14ac:dyDescent="0.2">
      <c r="B857" s="3"/>
      <c r="C857" s="3"/>
      <c r="D857" s="3"/>
    </row>
    <row r="858" spans="2:4" x14ac:dyDescent="0.2">
      <c r="B858" s="3"/>
      <c r="C858" s="3"/>
      <c r="D858" s="3"/>
    </row>
    <row r="859" spans="2:4" x14ac:dyDescent="0.2">
      <c r="B859" s="3"/>
      <c r="C859" s="3"/>
      <c r="D859" s="3"/>
    </row>
    <row r="860" spans="2:4" x14ac:dyDescent="0.2">
      <c r="B860" s="3"/>
      <c r="C860" s="3"/>
      <c r="D860" s="3"/>
    </row>
    <row r="861" spans="2:4" x14ac:dyDescent="0.2">
      <c r="B861" s="3"/>
      <c r="C861" s="3"/>
      <c r="D861" s="3"/>
    </row>
    <row r="862" spans="2:4" x14ac:dyDescent="0.2">
      <c r="B862" s="3"/>
      <c r="C862" s="3"/>
      <c r="D862" s="3"/>
    </row>
    <row r="863" spans="2:4" x14ac:dyDescent="0.2">
      <c r="B863" s="3"/>
      <c r="C863" s="3"/>
      <c r="D863" s="3"/>
    </row>
    <row r="864" spans="2:4" x14ac:dyDescent="0.2">
      <c r="B864" s="3"/>
      <c r="C864" s="3"/>
      <c r="D864" s="3"/>
    </row>
    <row r="865" spans="2:4" x14ac:dyDescent="0.2">
      <c r="B865" s="3"/>
      <c r="C865" s="3"/>
      <c r="D865" s="3"/>
    </row>
    <row r="866" spans="2:4" x14ac:dyDescent="0.2">
      <c r="B866" s="3"/>
      <c r="C866" s="3"/>
      <c r="D866" s="3"/>
    </row>
    <row r="867" spans="2:4" x14ac:dyDescent="0.2">
      <c r="B867" s="3"/>
      <c r="C867" s="3"/>
      <c r="D867" s="3"/>
    </row>
    <row r="868" spans="2:4" x14ac:dyDescent="0.2">
      <c r="B868" s="3"/>
      <c r="C868" s="3"/>
      <c r="D868" s="3"/>
    </row>
    <row r="869" spans="2:4" x14ac:dyDescent="0.2">
      <c r="B869" s="3"/>
      <c r="C869" s="3"/>
      <c r="D869" s="3"/>
    </row>
    <row r="870" spans="2:4" x14ac:dyDescent="0.2">
      <c r="B870" s="3"/>
      <c r="C870" s="3"/>
      <c r="D870" s="3"/>
    </row>
    <row r="871" spans="2:4" x14ac:dyDescent="0.2">
      <c r="B871" s="3"/>
      <c r="C871" s="3"/>
      <c r="D871" s="3"/>
    </row>
    <row r="872" spans="2:4" x14ac:dyDescent="0.2">
      <c r="B872" s="3"/>
      <c r="C872" s="3"/>
      <c r="D872" s="3"/>
    </row>
    <row r="873" spans="2:4" x14ac:dyDescent="0.2">
      <c r="B873" s="3"/>
      <c r="C873" s="3"/>
      <c r="D873" s="3"/>
    </row>
    <row r="874" spans="2:4" x14ac:dyDescent="0.2">
      <c r="B874" s="3"/>
      <c r="C874" s="3"/>
      <c r="D874" s="3"/>
    </row>
    <row r="875" spans="2:4" x14ac:dyDescent="0.2">
      <c r="B875" s="3"/>
      <c r="C875" s="3"/>
      <c r="D875" s="3"/>
    </row>
    <row r="876" spans="2:4" x14ac:dyDescent="0.2">
      <c r="B876" s="3"/>
      <c r="C876" s="3"/>
      <c r="D876" s="3"/>
    </row>
    <row r="877" spans="2:4" x14ac:dyDescent="0.2">
      <c r="B877" s="3"/>
      <c r="C877" s="3"/>
      <c r="D877" s="3"/>
    </row>
    <row r="878" spans="2:4" x14ac:dyDescent="0.2">
      <c r="B878" s="3"/>
      <c r="C878" s="3"/>
      <c r="D878" s="3"/>
    </row>
    <row r="879" spans="2:4" x14ac:dyDescent="0.2">
      <c r="B879" s="3"/>
      <c r="C879" s="3"/>
      <c r="D879" s="3"/>
    </row>
    <row r="880" spans="2:4" x14ac:dyDescent="0.2">
      <c r="B880" s="3"/>
      <c r="C880" s="3"/>
      <c r="D880" s="3"/>
    </row>
    <row r="881" spans="2:4" x14ac:dyDescent="0.2">
      <c r="B881" s="3"/>
      <c r="C881" s="3"/>
      <c r="D881" s="3"/>
    </row>
    <row r="882" spans="2:4" x14ac:dyDescent="0.2">
      <c r="B882" s="3"/>
      <c r="C882" s="3"/>
      <c r="D882" s="3"/>
    </row>
    <row r="883" spans="2:4" x14ac:dyDescent="0.2">
      <c r="B883" s="3"/>
      <c r="C883" s="3"/>
      <c r="D883" s="3"/>
    </row>
    <row r="884" spans="2:4" x14ac:dyDescent="0.2">
      <c r="B884" s="3"/>
      <c r="C884" s="3"/>
      <c r="D884" s="3"/>
    </row>
    <row r="885" spans="2:4" x14ac:dyDescent="0.2">
      <c r="B885" s="3"/>
      <c r="C885" s="3"/>
      <c r="D885" s="3"/>
    </row>
    <row r="886" spans="2:4" x14ac:dyDescent="0.2">
      <c r="B886" s="3"/>
      <c r="C886" s="3"/>
      <c r="D886" s="3"/>
    </row>
    <row r="887" spans="2:4" x14ac:dyDescent="0.2">
      <c r="B887" s="3"/>
      <c r="C887" s="3"/>
      <c r="D887" s="3"/>
    </row>
    <row r="888" spans="2:4" x14ac:dyDescent="0.2">
      <c r="B888" s="3"/>
      <c r="C888" s="3"/>
      <c r="D888" s="3"/>
    </row>
    <row r="889" spans="2:4" x14ac:dyDescent="0.2">
      <c r="B889" s="3"/>
      <c r="C889" s="3"/>
      <c r="D889" s="3"/>
    </row>
    <row r="890" spans="2:4" x14ac:dyDescent="0.2">
      <c r="B890" s="3"/>
      <c r="C890" s="3"/>
      <c r="D890" s="3"/>
    </row>
    <row r="891" spans="2:4" x14ac:dyDescent="0.2">
      <c r="B891" s="3"/>
      <c r="C891" s="3"/>
      <c r="D891" s="3"/>
    </row>
    <row r="892" spans="2:4" x14ac:dyDescent="0.2">
      <c r="B892" s="3"/>
      <c r="C892" s="3"/>
      <c r="D892" s="3"/>
    </row>
    <row r="893" spans="2:4" x14ac:dyDescent="0.2">
      <c r="B893" s="3"/>
      <c r="C893" s="3"/>
      <c r="D893" s="3"/>
    </row>
    <row r="894" spans="2:4" x14ac:dyDescent="0.2">
      <c r="B894" s="3"/>
      <c r="C894" s="3"/>
      <c r="D894" s="3"/>
    </row>
    <row r="895" spans="2:4" x14ac:dyDescent="0.2">
      <c r="B895" s="3"/>
      <c r="C895" s="3"/>
      <c r="D895" s="3"/>
    </row>
    <row r="896" spans="2:4" x14ac:dyDescent="0.2">
      <c r="B896" s="3"/>
      <c r="C896" s="3"/>
      <c r="D896" s="3"/>
    </row>
    <row r="897" spans="2:4" x14ac:dyDescent="0.2">
      <c r="B897" s="3"/>
      <c r="C897" s="3"/>
      <c r="D897" s="3"/>
    </row>
    <row r="898" spans="2:4" x14ac:dyDescent="0.2">
      <c r="B898" s="3"/>
      <c r="C898" s="3"/>
      <c r="D898" s="3"/>
    </row>
    <row r="899" spans="2:4" x14ac:dyDescent="0.2">
      <c r="B899" s="3"/>
      <c r="C899" s="3"/>
      <c r="D899" s="3"/>
    </row>
    <row r="900" spans="2:4" x14ac:dyDescent="0.2">
      <c r="B900" s="3"/>
      <c r="C900" s="3"/>
      <c r="D900" s="3"/>
    </row>
    <row r="901" spans="2:4" x14ac:dyDescent="0.2">
      <c r="B901" s="3"/>
      <c r="C901" s="3"/>
      <c r="D901" s="3"/>
    </row>
    <row r="902" spans="2:4" x14ac:dyDescent="0.2">
      <c r="B902" s="3"/>
      <c r="C902" s="3"/>
      <c r="D902" s="3"/>
    </row>
    <row r="903" spans="2:4" x14ac:dyDescent="0.2">
      <c r="B903" s="3"/>
      <c r="C903" s="3"/>
      <c r="D903" s="3"/>
    </row>
    <row r="904" spans="2:4" x14ac:dyDescent="0.2">
      <c r="B904" s="3"/>
      <c r="C904" s="3"/>
      <c r="D904" s="3"/>
    </row>
    <row r="905" spans="2:4" x14ac:dyDescent="0.2">
      <c r="B905" s="3"/>
      <c r="C905" s="3"/>
      <c r="D905" s="3"/>
    </row>
    <row r="906" spans="2:4" x14ac:dyDescent="0.2">
      <c r="B906" s="3"/>
      <c r="C906" s="3"/>
      <c r="D906" s="3"/>
    </row>
    <row r="907" spans="2:4" x14ac:dyDescent="0.2">
      <c r="B907" s="3"/>
      <c r="C907" s="3"/>
      <c r="D907" s="3"/>
    </row>
    <row r="908" spans="2:4" x14ac:dyDescent="0.2">
      <c r="B908" s="3"/>
      <c r="C908" s="3"/>
      <c r="D908" s="3"/>
    </row>
    <row r="909" spans="2:4" x14ac:dyDescent="0.2">
      <c r="B909" s="3"/>
      <c r="C909" s="3"/>
      <c r="D909" s="3"/>
    </row>
    <row r="910" spans="2:4" x14ac:dyDescent="0.2">
      <c r="B910" s="3"/>
      <c r="C910" s="3"/>
      <c r="D910" s="3"/>
    </row>
    <row r="911" spans="2:4" x14ac:dyDescent="0.2">
      <c r="B911" s="3"/>
      <c r="C911" s="3"/>
      <c r="D911" s="3"/>
    </row>
    <row r="912" spans="2:4" x14ac:dyDescent="0.2">
      <c r="B912" s="3"/>
      <c r="C912" s="3"/>
      <c r="D912" s="3"/>
    </row>
    <row r="913" spans="2:4" x14ac:dyDescent="0.2">
      <c r="B913" s="3"/>
      <c r="C913" s="3"/>
      <c r="D913" s="3"/>
    </row>
    <row r="914" spans="2:4" x14ac:dyDescent="0.2">
      <c r="B914" s="3"/>
      <c r="C914" s="3"/>
      <c r="D914" s="3"/>
    </row>
    <row r="915" spans="2:4" x14ac:dyDescent="0.2">
      <c r="B915" s="3"/>
      <c r="C915" s="3"/>
      <c r="D915" s="3"/>
    </row>
    <row r="916" spans="2:4" x14ac:dyDescent="0.2">
      <c r="B916" s="3"/>
      <c r="C916" s="3"/>
      <c r="D916" s="3"/>
    </row>
    <row r="917" spans="2:4" x14ac:dyDescent="0.2">
      <c r="B917" s="3"/>
      <c r="C917" s="3"/>
      <c r="D917" s="3"/>
    </row>
    <row r="918" spans="2:4" x14ac:dyDescent="0.2">
      <c r="B918" s="3"/>
      <c r="C918" s="3"/>
      <c r="D918" s="3"/>
    </row>
    <row r="919" spans="2:4" x14ac:dyDescent="0.2">
      <c r="B919" s="3"/>
      <c r="C919" s="3"/>
      <c r="D919" s="3"/>
    </row>
    <row r="920" spans="2:4" x14ac:dyDescent="0.2">
      <c r="B920" s="3"/>
      <c r="C920" s="3"/>
      <c r="D920" s="3"/>
    </row>
    <row r="921" spans="2:4" x14ac:dyDescent="0.2">
      <c r="B921" s="3"/>
      <c r="C921" s="3"/>
      <c r="D921" s="3"/>
    </row>
    <row r="922" spans="2:4" x14ac:dyDescent="0.2">
      <c r="B922" s="3"/>
      <c r="C922" s="3"/>
      <c r="D922" s="3"/>
    </row>
    <row r="923" spans="2:4" x14ac:dyDescent="0.2">
      <c r="B923" s="3"/>
      <c r="C923" s="3"/>
      <c r="D923" s="3"/>
    </row>
    <row r="924" spans="2:4" x14ac:dyDescent="0.2">
      <c r="B924" s="3"/>
      <c r="C924" s="3"/>
      <c r="D924" s="3"/>
    </row>
    <row r="925" spans="2:4" x14ac:dyDescent="0.2">
      <c r="B925" s="3"/>
      <c r="C925" s="3"/>
      <c r="D925" s="3"/>
    </row>
    <row r="926" spans="2:4" x14ac:dyDescent="0.2">
      <c r="B926" s="3"/>
      <c r="C926" s="3"/>
      <c r="D926" s="3"/>
    </row>
    <row r="927" spans="2:4" x14ac:dyDescent="0.2">
      <c r="B927" s="3"/>
      <c r="C927" s="3"/>
      <c r="D927" s="3"/>
    </row>
    <row r="928" spans="2:4" x14ac:dyDescent="0.2">
      <c r="B928" s="3"/>
      <c r="C928" s="3"/>
      <c r="D928" s="3"/>
    </row>
    <row r="929" spans="2:4" x14ac:dyDescent="0.2">
      <c r="B929" s="3"/>
      <c r="C929" s="3"/>
      <c r="D929" s="3"/>
    </row>
    <row r="930" spans="2:4" x14ac:dyDescent="0.2">
      <c r="B930" s="3"/>
      <c r="C930" s="3"/>
      <c r="D930" s="3"/>
    </row>
    <row r="931" spans="2:4" x14ac:dyDescent="0.2">
      <c r="B931" s="3"/>
      <c r="C931" s="3"/>
      <c r="D931" s="3"/>
    </row>
    <row r="932" spans="2:4" x14ac:dyDescent="0.2">
      <c r="B932" s="3"/>
      <c r="C932" s="3"/>
      <c r="D932" s="3"/>
    </row>
    <row r="933" spans="2:4" x14ac:dyDescent="0.2">
      <c r="B933" s="3"/>
      <c r="C933" s="3"/>
      <c r="D933" s="3"/>
    </row>
    <row r="934" spans="2:4" x14ac:dyDescent="0.2">
      <c r="B934" s="3"/>
      <c r="C934" s="3"/>
      <c r="D934" s="3"/>
    </row>
    <row r="935" spans="2:4" x14ac:dyDescent="0.2">
      <c r="B935" s="3"/>
      <c r="C935" s="3"/>
      <c r="D935" s="3"/>
    </row>
    <row r="936" spans="2:4" x14ac:dyDescent="0.2">
      <c r="B936" s="3"/>
      <c r="C936" s="3"/>
      <c r="D936" s="3"/>
    </row>
    <row r="937" spans="2:4" x14ac:dyDescent="0.2">
      <c r="B937" s="3"/>
      <c r="C937" s="3"/>
      <c r="D937" s="3"/>
    </row>
    <row r="938" spans="2:4" x14ac:dyDescent="0.2">
      <c r="B938" s="3"/>
      <c r="C938" s="3"/>
      <c r="D938" s="3"/>
    </row>
    <row r="939" spans="2:4" x14ac:dyDescent="0.2">
      <c r="B939" s="3"/>
      <c r="C939" s="3"/>
      <c r="D939" s="3"/>
    </row>
    <row r="940" spans="2:4" x14ac:dyDescent="0.2">
      <c r="B940" s="3"/>
      <c r="C940" s="3"/>
      <c r="D940" s="3"/>
    </row>
    <row r="941" spans="2:4" x14ac:dyDescent="0.2">
      <c r="B941" s="3"/>
      <c r="C941" s="3"/>
      <c r="D941" s="3"/>
    </row>
    <row r="942" spans="2:4" x14ac:dyDescent="0.2">
      <c r="B942" s="3"/>
      <c r="C942" s="3"/>
      <c r="D942" s="3"/>
    </row>
    <row r="943" spans="2:4" x14ac:dyDescent="0.2">
      <c r="B943" s="3"/>
      <c r="C943" s="3"/>
      <c r="D943" s="3"/>
    </row>
    <row r="944" spans="2:4" x14ac:dyDescent="0.2">
      <c r="B944" s="3"/>
      <c r="C944" s="3"/>
      <c r="D944" s="3"/>
    </row>
    <row r="945" spans="2:4" x14ac:dyDescent="0.2">
      <c r="B945" s="3"/>
      <c r="C945" s="3"/>
      <c r="D945" s="3"/>
    </row>
    <row r="946" spans="2:4" x14ac:dyDescent="0.2">
      <c r="B946" s="3"/>
      <c r="C946" s="3"/>
      <c r="D946" s="3"/>
    </row>
    <row r="947" spans="2:4" x14ac:dyDescent="0.2">
      <c r="B947" s="3"/>
      <c r="C947" s="3"/>
      <c r="D947" s="3"/>
    </row>
    <row r="948" spans="2:4" x14ac:dyDescent="0.2">
      <c r="B948" s="3"/>
      <c r="C948" s="3"/>
      <c r="D948" s="3"/>
    </row>
    <row r="949" spans="2:4" x14ac:dyDescent="0.2">
      <c r="B949" s="3"/>
      <c r="C949" s="3"/>
      <c r="D949" s="3"/>
    </row>
    <row r="950" spans="2:4" x14ac:dyDescent="0.2">
      <c r="B950" s="3"/>
      <c r="C950" s="3"/>
      <c r="D950" s="3"/>
    </row>
    <row r="951" spans="2:4" x14ac:dyDescent="0.2">
      <c r="B951" s="3"/>
      <c r="C951" s="3"/>
      <c r="D951" s="3"/>
    </row>
    <row r="952" spans="2:4" x14ac:dyDescent="0.2">
      <c r="B952" s="3"/>
      <c r="C952" s="3"/>
      <c r="D952" s="3"/>
    </row>
    <row r="953" spans="2:4" x14ac:dyDescent="0.2">
      <c r="B953" s="3"/>
      <c r="C953" s="3"/>
      <c r="D953" s="3"/>
    </row>
    <row r="954" spans="2:4" x14ac:dyDescent="0.2">
      <c r="B954" s="3"/>
      <c r="C954" s="3"/>
      <c r="D954" s="3"/>
    </row>
    <row r="955" spans="2:4" x14ac:dyDescent="0.2">
      <c r="B955" s="3"/>
      <c r="C955" s="3"/>
      <c r="D955" s="3"/>
    </row>
    <row r="956" spans="2:4" x14ac:dyDescent="0.2">
      <c r="B956" s="3"/>
      <c r="C956" s="3"/>
      <c r="D956" s="3"/>
    </row>
    <row r="957" spans="2:4" x14ac:dyDescent="0.2">
      <c r="B957" s="3"/>
      <c r="C957" s="3"/>
      <c r="D957" s="3"/>
    </row>
    <row r="958" spans="2:4" x14ac:dyDescent="0.2">
      <c r="B958" s="3"/>
      <c r="C958" s="3"/>
      <c r="D958" s="3"/>
    </row>
    <row r="959" spans="2:4" x14ac:dyDescent="0.2">
      <c r="B959" s="3"/>
      <c r="C959" s="3"/>
      <c r="D959" s="3"/>
    </row>
    <row r="960" spans="2:4" x14ac:dyDescent="0.2">
      <c r="B960" s="3"/>
      <c r="C960" s="3"/>
      <c r="D960" s="3"/>
    </row>
    <row r="961" spans="2:4" x14ac:dyDescent="0.2">
      <c r="B961" s="3"/>
      <c r="C961" s="3"/>
      <c r="D961" s="3"/>
    </row>
    <row r="962" spans="2:4" x14ac:dyDescent="0.2">
      <c r="B962" s="3"/>
      <c r="C962" s="3"/>
      <c r="D962" s="3"/>
    </row>
    <row r="963" spans="2:4" x14ac:dyDescent="0.2">
      <c r="B963" s="3"/>
      <c r="C963" s="3"/>
      <c r="D963" s="3"/>
    </row>
    <row r="964" spans="2:4" x14ac:dyDescent="0.2">
      <c r="B964" s="3"/>
      <c r="C964" s="3"/>
      <c r="D964" s="3"/>
    </row>
    <row r="965" spans="2:4" x14ac:dyDescent="0.2">
      <c r="B965" s="3"/>
      <c r="C965" s="3"/>
      <c r="D965" s="3"/>
    </row>
    <row r="966" spans="2:4" x14ac:dyDescent="0.2">
      <c r="B966" s="3"/>
      <c r="C966" s="3"/>
      <c r="D966" s="3"/>
    </row>
    <row r="967" spans="2:4" x14ac:dyDescent="0.2">
      <c r="B967" s="3"/>
      <c r="C967" s="3"/>
      <c r="D967" s="3"/>
    </row>
    <row r="968" spans="2:4" x14ac:dyDescent="0.2">
      <c r="B968" s="3"/>
      <c r="C968" s="3"/>
      <c r="D968" s="3"/>
    </row>
    <row r="969" spans="2:4" x14ac:dyDescent="0.2">
      <c r="B969" s="3"/>
      <c r="C969" s="3"/>
      <c r="D969" s="3"/>
    </row>
    <row r="970" spans="2:4" x14ac:dyDescent="0.2">
      <c r="B970" s="3"/>
      <c r="C970" s="3"/>
      <c r="D970" s="3"/>
    </row>
    <row r="971" spans="2:4" x14ac:dyDescent="0.2">
      <c r="B971" s="3"/>
      <c r="C971" s="3"/>
      <c r="D971" s="3"/>
    </row>
    <row r="972" spans="2:4" x14ac:dyDescent="0.2">
      <c r="B972" s="3"/>
      <c r="C972" s="3"/>
      <c r="D972" s="3"/>
    </row>
    <row r="973" spans="2:4" x14ac:dyDescent="0.2">
      <c r="B973" s="3"/>
      <c r="C973" s="3"/>
      <c r="D973" s="3"/>
    </row>
    <row r="974" spans="2:4" x14ac:dyDescent="0.2">
      <c r="B974" s="3"/>
      <c r="C974" s="3"/>
      <c r="D974" s="3"/>
    </row>
    <row r="975" spans="2:4" x14ac:dyDescent="0.2">
      <c r="B975" s="3"/>
      <c r="C975" s="3"/>
      <c r="D975" s="3"/>
    </row>
    <row r="976" spans="2:4" x14ac:dyDescent="0.2">
      <c r="B976" s="3"/>
      <c r="C976" s="3"/>
      <c r="D976" s="3"/>
    </row>
    <row r="977" spans="2:4" x14ac:dyDescent="0.2">
      <c r="B977" s="3"/>
      <c r="C977" s="3"/>
      <c r="D977" s="3"/>
    </row>
    <row r="978" spans="2:4" x14ac:dyDescent="0.2">
      <c r="B978" s="3"/>
      <c r="C978" s="3"/>
      <c r="D978" s="3"/>
    </row>
    <row r="979" spans="2:4" x14ac:dyDescent="0.2">
      <c r="B979" s="3"/>
      <c r="C979" s="3"/>
      <c r="D979" s="3"/>
    </row>
    <row r="980" spans="2:4" x14ac:dyDescent="0.2">
      <c r="B980" s="3"/>
      <c r="C980" s="3"/>
      <c r="D980" s="3"/>
    </row>
    <row r="981" spans="2:4" x14ac:dyDescent="0.2">
      <c r="B981" s="3"/>
      <c r="C981" s="3"/>
      <c r="D981" s="3"/>
    </row>
    <row r="982" spans="2:4" x14ac:dyDescent="0.2">
      <c r="B982" s="3"/>
      <c r="C982" s="3"/>
      <c r="D982" s="3"/>
    </row>
    <row r="983" spans="2:4" x14ac:dyDescent="0.2">
      <c r="B983" s="3"/>
      <c r="C983" s="3"/>
      <c r="D983" s="3"/>
    </row>
    <row r="984" spans="2:4" x14ac:dyDescent="0.2">
      <c r="B984" s="3"/>
      <c r="C984" s="3"/>
      <c r="D984" s="3"/>
    </row>
    <row r="985" spans="2:4" x14ac:dyDescent="0.2">
      <c r="B985" s="3"/>
      <c r="C985" s="3"/>
      <c r="D985" s="3"/>
    </row>
    <row r="986" spans="2:4" x14ac:dyDescent="0.2">
      <c r="B986" s="3"/>
      <c r="C986" s="3"/>
      <c r="D986" s="3"/>
    </row>
    <row r="987" spans="2:4" x14ac:dyDescent="0.2">
      <c r="B987" s="3"/>
      <c r="C987" s="3"/>
      <c r="D987" s="3"/>
    </row>
    <row r="988" spans="2:4" x14ac:dyDescent="0.2">
      <c r="B988" s="3"/>
      <c r="C988" s="3"/>
      <c r="D988" s="3"/>
    </row>
    <row r="989" spans="2:4" x14ac:dyDescent="0.2">
      <c r="B989" s="3"/>
      <c r="C989" s="3"/>
      <c r="D989" s="3"/>
    </row>
    <row r="990" spans="2:4" x14ac:dyDescent="0.2">
      <c r="B990" s="3"/>
      <c r="C990" s="3"/>
      <c r="D990" s="3"/>
    </row>
    <row r="991" spans="2:4" x14ac:dyDescent="0.2">
      <c r="B991" s="3"/>
      <c r="C991" s="3"/>
      <c r="D991" s="3"/>
    </row>
    <row r="992" spans="2:4" x14ac:dyDescent="0.2">
      <c r="B992" s="3"/>
      <c r="C992" s="3"/>
      <c r="D992" s="3"/>
    </row>
    <row r="993" spans="2:4" x14ac:dyDescent="0.2">
      <c r="B993" s="3"/>
      <c r="C993" s="3"/>
      <c r="D993" s="3"/>
    </row>
    <row r="994" spans="2:4" x14ac:dyDescent="0.2">
      <c r="B994" s="3"/>
      <c r="C994" s="3"/>
      <c r="D994" s="3"/>
    </row>
    <row r="995" spans="2:4" x14ac:dyDescent="0.2">
      <c r="B995" s="3"/>
      <c r="C995" s="3"/>
      <c r="D995" s="3"/>
    </row>
    <row r="996" spans="2:4" x14ac:dyDescent="0.2">
      <c r="B996" s="3"/>
      <c r="C996" s="3"/>
      <c r="D996" s="3"/>
    </row>
    <row r="997" spans="2:4" x14ac:dyDescent="0.2">
      <c r="B997" s="3"/>
      <c r="C997" s="3"/>
      <c r="D997" s="3"/>
    </row>
    <row r="998" spans="2:4" x14ac:dyDescent="0.2">
      <c r="B998" s="3"/>
      <c r="C998" s="3"/>
      <c r="D998" s="3"/>
    </row>
    <row r="999" spans="2:4" x14ac:dyDescent="0.2">
      <c r="B999" s="3"/>
      <c r="C999" s="3"/>
      <c r="D999" s="3"/>
    </row>
    <row r="1000" spans="2:4" x14ac:dyDescent="0.2">
      <c r="B1000" s="3"/>
      <c r="C1000" s="3"/>
      <c r="D1000" s="3"/>
    </row>
    <row r="1001" spans="2:4" x14ac:dyDescent="0.2">
      <c r="B1001" s="3"/>
      <c r="C1001" s="3"/>
      <c r="D1001" s="3"/>
    </row>
    <row r="1002" spans="2:4" x14ac:dyDescent="0.2">
      <c r="B1002" s="3"/>
      <c r="C1002" s="3"/>
      <c r="D1002" s="3"/>
    </row>
    <row r="1003" spans="2:4" x14ac:dyDescent="0.2">
      <c r="B1003" s="3"/>
      <c r="C1003" s="3"/>
      <c r="D1003" s="3"/>
    </row>
    <row r="1004" spans="2:4" x14ac:dyDescent="0.2">
      <c r="B1004" s="3"/>
      <c r="C1004" s="3"/>
      <c r="D1004" s="3"/>
    </row>
    <row r="1005" spans="2:4" x14ac:dyDescent="0.2">
      <c r="B1005" s="3"/>
      <c r="C1005" s="3"/>
      <c r="D1005" s="3"/>
    </row>
    <row r="1006" spans="2:4" x14ac:dyDescent="0.2">
      <c r="B1006" s="3"/>
      <c r="C1006" s="3"/>
      <c r="D1006" s="3"/>
    </row>
    <row r="1007" spans="2:4" x14ac:dyDescent="0.2">
      <c r="B1007" s="3"/>
      <c r="C1007" s="3"/>
      <c r="D1007" s="3"/>
    </row>
    <row r="1008" spans="2:4" x14ac:dyDescent="0.2">
      <c r="B1008" s="3"/>
      <c r="C1008" s="3"/>
      <c r="D1008" s="3"/>
    </row>
    <row r="1009" spans="2:4" x14ac:dyDescent="0.2">
      <c r="B1009" s="3"/>
      <c r="C1009" s="3"/>
      <c r="D1009" s="3"/>
    </row>
    <row r="1010" spans="2:4" x14ac:dyDescent="0.2">
      <c r="B1010" s="3"/>
      <c r="C1010" s="3"/>
      <c r="D1010" s="3"/>
    </row>
    <row r="1011" spans="2:4" x14ac:dyDescent="0.2">
      <c r="B1011" s="3"/>
      <c r="C1011" s="3"/>
      <c r="D1011" s="3"/>
    </row>
    <row r="1012" spans="2:4" x14ac:dyDescent="0.2">
      <c r="B1012" s="3"/>
      <c r="C1012" s="3"/>
      <c r="D1012" s="3"/>
    </row>
    <row r="1013" spans="2:4" x14ac:dyDescent="0.2">
      <c r="B1013" s="3"/>
      <c r="C1013" s="3"/>
      <c r="D1013" s="3"/>
    </row>
    <row r="1014" spans="2:4" x14ac:dyDescent="0.2">
      <c r="B1014" s="3"/>
      <c r="C1014" s="3"/>
      <c r="D1014" s="3"/>
    </row>
    <row r="1015" spans="2:4" x14ac:dyDescent="0.2">
      <c r="B1015" s="3"/>
      <c r="C1015" s="3"/>
      <c r="D1015" s="3"/>
    </row>
    <row r="1016" spans="2:4" x14ac:dyDescent="0.2">
      <c r="B1016" s="3"/>
      <c r="C1016" s="3"/>
      <c r="D1016" s="3"/>
    </row>
    <row r="1017" spans="2:4" x14ac:dyDescent="0.2">
      <c r="B1017" s="3"/>
      <c r="C1017" s="3"/>
      <c r="D1017" s="3"/>
    </row>
    <row r="1018" spans="2:4" x14ac:dyDescent="0.2">
      <c r="B1018" s="3"/>
      <c r="C1018" s="3"/>
      <c r="D1018" s="3"/>
    </row>
    <row r="1019" spans="2:4" x14ac:dyDescent="0.2">
      <c r="B1019" s="3"/>
      <c r="C1019" s="3"/>
      <c r="D1019" s="3"/>
    </row>
    <row r="1020" spans="2:4" x14ac:dyDescent="0.2">
      <c r="B1020" s="3"/>
      <c r="C1020" s="3"/>
      <c r="D1020" s="3"/>
    </row>
    <row r="1021" spans="2:4" x14ac:dyDescent="0.2">
      <c r="B1021" s="3"/>
      <c r="C1021" s="3"/>
      <c r="D1021" s="3"/>
    </row>
    <row r="1022" spans="2:4" x14ac:dyDescent="0.2">
      <c r="B1022" s="3"/>
      <c r="C1022" s="3"/>
      <c r="D1022" s="3"/>
    </row>
    <row r="1023" spans="2:4" x14ac:dyDescent="0.2">
      <c r="B1023" s="3"/>
      <c r="C1023" s="3"/>
      <c r="D1023" s="3"/>
    </row>
    <row r="1024" spans="2:4" x14ac:dyDescent="0.2">
      <c r="B1024" s="3"/>
      <c r="C1024" s="3"/>
      <c r="D1024" s="3"/>
    </row>
    <row r="1025" spans="2:4" x14ac:dyDescent="0.2">
      <c r="B1025" s="3"/>
      <c r="C1025" s="3"/>
      <c r="D1025" s="3"/>
    </row>
    <row r="1026" spans="2:4" x14ac:dyDescent="0.2">
      <c r="B1026" s="3"/>
      <c r="C1026" s="3"/>
      <c r="D1026" s="3"/>
    </row>
    <row r="1027" spans="2:4" x14ac:dyDescent="0.2">
      <c r="B1027" s="3"/>
      <c r="C1027" s="3"/>
      <c r="D1027" s="3"/>
    </row>
    <row r="1028" spans="2:4" x14ac:dyDescent="0.2">
      <c r="B1028" s="3"/>
      <c r="C1028" s="3"/>
      <c r="D1028" s="3"/>
    </row>
    <row r="1029" spans="2:4" x14ac:dyDescent="0.2">
      <c r="B1029" s="3"/>
      <c r="C1029" s="3"/>
      <c r="D1029" s="3"/>
    </row>
    <row r="1030" spans="2:4" x14ac:dyDescent="0.2">
      <c r="B1030" s="3"/>
      <c r="C1030" s="3"/>
      <c r="D1030" s="3"/>
    </row>
    <row r="1031" spans="2:4" x14ac:dyDescent="0.2">
      <c r="B1031" s="3"/>
      <c r="C1031" s="3"/>
      <c r="D1031" s="3"/>
    </row>
    <row r="1032" spans="2:4" x14ac:dyDescent="0.2">
      <c r="B1032" s="3"/>
      <c r="C1032" s="3"/>
      <c r="D1032" s="3"/>
    </row>
    <row r="1033" spans="2:4" x14ac:dyDescent="0.2">
      <c r="B1033" s="3"/>
      <c r="C1033" s="3"/>
      <c r="D1033" s="3"/>
    </row>
    <row r="1034" spans="2:4" x14ac:dyDescent="0.2">
      <c r="B1034" s="3"/>
      <c r="C1034" s="3"/>
      <c r="D1034" s="3"/>
    </row>
    <row r="1035" spans="2:4" x14ac:dyDescent="0.2">
      <c r="B1035" s="3"/>
      <c r="C1035" s="3"/>
      <c r="D1035" s="3"/>
    </row>
    <row r="1036" spans="2:4" x14ac:dyDescent="0.2">
      <c r="B1036" s="3"/>
      <c r="C1036" s="3"/>
      <c r="D1036" s="3"/>
    </row>
    <row r="1037" spans="2:4" x14ac:dyDescent="0.2">
      <c r="B1037" s="3"/>
      <c r="C1037" s="3"/>
      <c r="D1037" s="3"/>
    </row>
    <row r="1038" spans="2:4" x14ac:dyDescent="0.2">
      <c r="B1038" s="3"/>
      <c r="C1038" s="3"/>
      <c r="D1038" s="3"/>
    </row>
    <row r="1039" spans="2:4" x14ac:dyDescent="0.2">
      <c r="B1039" s="3"/>
      <c r="C1039" s="3"/>
      <c r="D1039" s="3"/>
    </row>
    <row r="1040" spans="2:4" x14ac:dyDescent="0.2">
      <c r="B1040" s="3"/>
      <c r="C1040" s="3"/>
      <c r="D1040" s="3"/>
    </row>
    <row r="1041" spans="2:4" x14ac:dyDescent="0.2">
      <c r="B1041" s="3"/>
      <c r="C1041" s="3"/>
      <c r="D1041" s="3"/>
    </row>
    <row r="1042" spans="2:4" x14ac:dyDescent="0.2">
      <c r="B1042" s="3"/>
      <c r="C1042" s="3"/>
      <c r="D1042" s="3"/>
    </row>
    <row r="1043" spans="2:4" x14ac:dyDescent="0.2">
      <c r="B1043" s="3"/>
      <c r="C1043" s="3"/>
      <c r="D1043" s="3"/>
    </row>
    <row r="1044" spans="2:4" x14ac:dyDescent="0.2">
      <c r="B1044" s="3"/>
      <c r="C1044" s="3"/>
      <c r="D1044" s="3"/>
    </row>
    <row r="1045" spans="2:4" x14ac:dyDescent="0.2">
      <c r="B1045" s="3"/>
      <c r="C1045" s="3"/>
      <c r="D1045" s="3"/>
    </row>
    <row r="1046" spans="2:4" x14ac:dyDescent="0.2">
      <c r="B1046" s="3"/>
      <c r="C1046" s="3"/>
      <c r="D1046" s="3"/>
    </row>
    <row r="1047" spans="2:4" x14ac:dyDescent="0.2">
      <c r="B1047" s="3"/>
      <c r="C1047" s="3"/>
      <c r="D1047" s="3"/>
    </row>
    <row r="1048" spans="2:4" x14ac:dyDescent="0.2">
      <c r="B1048" s="3"/>
      <c r="C1048" s="3"/>
      <c r="D1048" s="3"/>
    </row>
    <row r="1049" spans="2:4" x14ac:dyDescent="0.2">
      <c r="B1049" s="3"/>
      <c r="C1049" s="3"/>
      <c r="D1049" s="3"/>
    </row>
    <row r="1050" spans="2:4" x14ac:dyDescent="0.2">
      <c r="B1050" s="3"/>
      <c r="C1050" s="3"/>
      <c r="D1050" s="3"/>
    </row>
    <row r="1051" spans="2:4" x14ac:dyDescent="0.2">
      <c r="B1051" s="3"/>
      <c r="C1051" s="3"/>
      <c r="D1051" s="3"/>
    </row>
    <row r="1052" spans="2:4" x14ac:dyDescent="0.2">
      <c r="B1052" s="3"/>
      <c r="C1052" s="3"/>
      <c r="D1052" s="3"/>
    </row>
    <row r="1053" spans="2:4" x14ac:dyDescent="0.2">
      <c r="B1053" s="3"/>
      <c r="C1053" s="3"/>
      <c r="D1053" s="3"/>
    </row>
    <row r="1054" spans="2:4" x14ac:dyDescent="0.2">
      <c r="B1054" s="3"/>
      <c r="C1054" s="3"/>
      <c r="D1054" s="3"/>
    </row>
    <row r="1055" spans="2:4" x14ac:dyDescent="0.2">
      <c r="B1055" s="3"/>
      <c r="C1055" s="3"/>
      <c r="D1055" s="3"/>
    </row>
    <row r="1056" spans="2:4" x14ac:dyDescent="0.2">
      <c r="B1056" s="3"/>
      <c r="C1056" s="3"/>
      <c r="D1056" s="3"/>
    </row>
    <row r="1057" spans="2:4" x14ac:dyDescent="0.2">
      <c r="B1057" s="3"/>
      <c r="C1057" s="3"/>
      <c r="D1057" s="3"/>
    </row>
    <row r="1058" spans="2:4" x14ac:dyDescent="0.2">
      <c r="B1058" s="3"/>
      <c r="C1058" s="3"/>
      <c r="D1058" s="3"/>
    </row>
    <row r="1059" spans="2:4" x14ac:dyDescent="0.2">
      <c r="B1059" s="3"/>
      <c r="C1059" s="3"/>
      <c r="D1059" s="3"/>
    </row>
    <row r="1060" spans="2:4" x14ac:dyDescent="0.2">
      <c r="B1060" s="3"/>
      <c r="C1060" s="3"/>
      <c r="D1060" s="3"/>
    </row>
    <row r="1061" spans="2:4" x14ac:dyDescent="0.2">
      <c r="B1061" s="3"/>
      <c r="C1061" s="3"/>
      <c r="D1061" s="3"/>
    </row>
    <row r="1062" spans="2:4" x14ac:dyDescent="0.2">
      <c r="B1062" s="3"/>
      <c r="C1062" s="3"/>
      <c r="D1062" s="3"/>
    </row>
    <row r="1063" spans="2:4" x14ac:dyDescent="0.2">
      <c r="B1063" s="3"/>
      <c r="C1063" s="3"/>
      <c r="D1063" s="3"/>
    </row>
    <row r="1064" spans="2:4" x14ac:dyDescent="0.2">
      <c r="B1064" s="3"/>
      <c r="C1064" s="3"/>
      <c r="D1064" s="3"/>
    </row>
    <row r="1065" spans="2:4" x14ac:dyDescent="0.2">
      <c r="B1065" s="3"/>
      <c r="C1065" s="3"/>
      <c r="D1065" s="3"/>
    </row>
    <row r="1066" spans="2:4" x14ac:dyDescent="0.2">
      <c r="B1066" s="3"/>
      <c r="C1066" s="3"/>
      <c r="D1066" s="3"/>
    </row>
    <row r="1067" spans="2:4" x14ac:dyDescent="0.2">
      <c r="B1067" s="3"/>
      <c r="C1067" s="3"/>
      <c r="D1067" s="3"/>
    </row>
    <row r="1068" spans="2:4" x14ac:dyDescent="0.2">
      <c r="B1068" s="3"/>
      <c r="C1068" s="3"/>
      <c r="D1068" s="3"/>
    </row>
    <row r="1069" spans="2:4" x14ac:dyDescent="0.2">
      <c r="B1069" s="3"/>
      <c r="C1069" s="3"/>
      <c r="D1069" s="3"/>
    </row>
    <row r="1070" spans="2:4" x14ac:dyDescent="0.2">
      <c r="B1070" s="3"/>
      <c r="C1070" s="3"/>
      <c r="D1070" s="3"/>
    </row>
    <row r="1071" spans="2:4" x14ac:dyDescent="0.2">
      <c r="B1071" s="3"/>
      <c r="C1071" s="3"/>
      <c r="D1071" s="3"/>
    </row>
    <row r="1072" spans="2:4" x14ac:dyDescent="0.2">
      <c r="B1072" s="3"/>
      <c r="C1072" s="3"/>
      <c r="D1072" s="3"/>
    </row>
    <row r="1073" spans="2:4" x14ac:dyDescent="0.2">
      <c r="B1073" s="3"/>
      <c r="C1073" s="3"/>
      <c r="D1073" s="3"/>
    </row>
    <row r="1074" spans="2:4" x14ac:dyDescent="0.2">
      <c r="B1074" s="3"/>
      <c r="C1074" s="3"/>
      <c r="D1074" s="3"/>
    </row>
    <row r="1075" spans="2:4" x14ac:dyDescent="0.2">
      <c r="B1075" s="3"/>
      <c r="C1075" s="3"/>
      <c r="D1075" s="3"/>
    </row>
    <row r="1076" spans="2:4" x14ac:dyDescent="0.2">
      <c r="B1076" s="3"/>
      <c r="C1076" s="3"/>
      <c r="D1076" s="3"/>
    </row>
    <row r="1077" spans="2:4" x14ac:dyDescent="0.2">
      <c r="B1077" s="3"/>
      <c r="C1077" s="3"/>
      <c r="D1077" s="3"/>
    </row>
    <row r="1078" spans="2:4" x14ac:dyDescent="0.2">
      <c r="B1078" s="3"/>
      <c r="C1078" s="3"/>
      <c r="D1078" s="3"/>
    </row>
    <row r="1079" spans="2:4" x14ac:dyDescent="0.2">
      <c r="B1079" s="3"/>
      <c r="C1079" s="3"/>
      <c r="D1079" s="3"/>
    </row>
    <row r="1080" spans="2:4" x14ac:dyDescent="0.2">
      <c r="B1080" s="3"/>
      <c r="C1080" s="3"/>
      <c r="D1080" s="3"/>
    </row>
    <row r="1081" spans="2:4" x14ac:dyDescent="0.2">
      <c r="B1081" s="3"/>
      <c r="C1081" s="3"/>
      <c r="D1081" s="3"/>
    </row>
    <row r="1082" spans="2:4" x14ac:dyDescent="0.2">
      <c r="B1082" s="3"/>
      <c r="C1082" s="3"/>
      <c r="D1082" s="3"/>
    </row>
    <row r="1083" spans="2:4" x14ac:dyDescent="0.2">
      <c r="B1083" s="3"/>
      <c r="C1083" s="3"/>
      <c r="D1083" s="3"/>
    </row>
    <row r="1084" spans="2:4" x14ac:dyDescent="0.2">
      <c r="B1084" s="3"/>
      <c r="C1084" s="3"/>
      <c r="D1084" s="3"/>
    </row>
    <row r="1085" spans="2:4" x14ac:dyDescent="0.2">
      <c r="B1085" s="3"/>
      <c r="C1085" s="3"/>
      <c r="D1085" s="3"/>
    </row>
    <row r="1086" spans="2:4" x14ac:dyDescent="0.2">
      <c r="B1086" s="3"/>
      <c r="C1086" s="3"/>
      <c r="D1086" s="3"/>
    </row>
    <row r="1087" spans="2:4" x14ac:dyDescent="0.2">
      <c r="B1087" s="3"/>
      <c r="C1087" s="3"/>
      <c r="D1087" s="3"/>
    </row>
    <row r="1088" spans="2:4" x14ac:dyDescent="0.2">
      <c r="B1088" s="3"/>
      <c r="C1088" s="3"/>
      <c r="D1088" s="3"/>
    </row>
    <row r="1089" spans="2:4" x14ac:dyDescent="0.2">
      <c r="B1089" s="3"/>
      <c r="C1089" s="3"/>
      <c r="D1089" s="3"/>
    </row>
    <row r="1090" spans="2:4" x14ac:dyDescent="0.2">
      <c r="B1090" s="3"/>
      <c r="C1090" s="3"/>
      <c r="D1090" s="3"/>
    </row>
    <row r="1091" spans="2:4" x14ac:dyDescent="0.2">
      <c r="B1091" s="3"/>
      <c r="C1091" s="3"/>
      <c r="D1091" s="3"/>
    </row>
    <row r="1092" spans="2:4" x14ac:dyDescent="0.2">
      <c r="B1092" s="3"/>
      <c r="C1092" s="3"/>
      <c r="D1092" s="3"/>
    </row>
    <row r="1093" spans="2:4" x14ac:dyDescent="0.2">
      <c r="B1093" s="3"/>
      <c r="C1093" s="3"/>
      <c r="D1093" s="3"/>
    </row>
    <row r="1094" spans="2:4" x14ac:dyDescent="0.2">
      <c r="B1094" s="3"/>
      <c r="C1094" s="3"/>
      <c r="D1094" s="3"/>
    </row>
    <row r="1095" spans="2:4" x14ac:dyDescent="0.2">
      <c r="B1095" s="3"/>
      <c r="C1095" s="3"/>
      <c r="D1095" s="3"/>
    </row>
    <row r="1096" spans="2:4" x14ac:dyDescent="0.2">
      <c r="B1096" s="3"/>
      <c r="C1096" s="3"/>
      <c r="D1096" s="3"/>
    </row>
    <row r="1097" spans="2:4" x14ac:dyDescent="0.2">
      <c r="B1097" s="3"/>
      <c r="C1097" s="3"/>
      <c r="D1097" s="3"/>
    </row>
    <row r="1098" spans="2:4" x14ac:dyDescent="0.2">
      <c r="B1098" s="3"/>
      <c r="C1098" s="3"/>
      <c r="D1098" s="3"/>
    </row>
    <row r="1099" spans="2:4" x14ac:dyDescent="0.2">
      <c r="B1099" s="3"/>
      <c r="C1099" s="3"/>
      <c r="D1099" s="3"/>
    </row>
    <row r="1100" spans="2:4" x14ac:dyDescent="0.2">
      <c r="B1100" s="3"/>
      <c r="C1100" s="3"/>
      <c r="D1100" s="3"/>
    </row>
    <row r="1101" spans="2:4" x14ac:dyDescent="0.2">
      <c r="B1101" s="3"/>
      <c r="C1101" s="3"/>
      <c r="D1101" s="3"/>
    </row>
    <row r="1102" spans="2:4" x14ac:dyDescent="0.2">
      <c r="B1102" s="3"/>
      <c r="C1102" s="3"/>
      <c r="D1102" s="3"/>
    </row>
    <row r="1103" spans="2:4" x14ac:dyDescent="0.2">
      <c r="B1103" s="3"/>
      <c r="C1103" s="3"/>
      <c r="D1103" s="3"/>
    </row>
    <row r="1104" spans="2:4" x14ac:dyDescent="0.2">
      <c r="B1104" s="3"/>
      <c r="C1104" s="3"/>
      <c r="D1104" s="3"/>
    </row>
    <row r="1105" spans="2:4" x14ac:dyDescent="0.2">
      <c r="B1105" s="3"/>
      <c r="C1105" s="3"/>
      <c r="D1105" s="3"/>
    </row>
    <row r="1106" spans="2:4" x14ac:dyDescent="0.2">
      <c r="B1106" s="3"/>
      <c r="C1106" s="3"/>
      <c r="D1106" s="3"/>
    </row>
    <row r="1107" spans="2:4" x14ac:dyDescent="0.2">
      <c r="B1107" s="3"/>
      <c r="C1107" s="3"/>
      <c r="D1107" s="3"/>
    </row>
    <row r="1108" spans="2:4" x14ac:dyDescent="0.2">
      <c r="B1108" s="3"/>
      <c r="C1108" s="3"/>
      <c r="D1108" s="3"/>
    </row>
    <row r="1109" spans="2:4" x14ac:dyDescent="0.2">
      <c r="B1109" s="3"/>
      <c r="C1109" s="3"/>
      <c r="D1109" s="3"/>
    </row>
    <row r="1110" spans="2:4" x14ac:dyDescent="0.2">
      <c r="B1110" s="3"/>
      <c r="C1110" s="3"/>
      <c r="D1110" s="3"/>
    </row>
    <row r="1111" spans="2:4" x14ac:dyDescent="0.2">
      <c r="B1111" s="3"/>
      <c r="C1111" s="3"/>
      <c r="D1111" s="3"/>
    </row>
    <row r="1112" spans="2:4" x14ac:dyDescent="0.2">
      <c r="B1112" s="3"/>
      <c r="C1112" s="3"/>
      <c r="D1112" s="3"/>
    </row>
    <row r="1113" spans="2:4" x14ac:dyDescent="0.2">
      <c r="B1113" s="3"/>
      <c r="C1113" s="3"/>
      <c r="D1113" s="3"/>
    </row>
    <row r="1114" spans="2:4" x14ac:dyDescent="0.2">
      <c r="B1114" s="3"/>
      <c r="C1114" s="3"/>
      <c r="D1114" s="3"/>
    </row>
    <row r="1115" spans="2:4" x14ac:dyDescent="0.2">
      <c r="B1115" s="3"/>
      <c r="C1115" s="3"/>
      <c r="D1115" s="3"/>
    </row>
    <row r="1116" spans="2:4" x14ac:dyDescent="0.2">
      <c r="B1116" s="3"/>
      <c r="C1116" s="3"/>
      <c r="D1116" s="3"/>
    </row>
    <row r="1117" spans="2:4" x14ac:dyDescent="0.2">
      <c r="B1117" s="3"/>
      <c r="C1117" s="3"/>
      <c r="D1117" s="3"/>
    </row>
    <row r="1118" spans="2:4" x14ac:dyDescent="0.2">
      <c r="B1118" s="3"/>
      <c r="C1118" s="3"/>
      <c r="D1118" s="3"/>
    </row>
    <row r="1119" spans="2:4" x14ac:dyDescent="0.2">
      <c r="B1119" s="3"/>
      <c r="C1119" s="3"/>
      <c r="D1119" s="3"/>
    </row>
    <row r="1120" spans="2:4" x14ac:dyDescent="0.2">
      <c r="B1120" s="3"/>
      <c r="C1120" s="3"/>
      <c r="D1120" s="3"/>
    </row>
    <row r="1121" spans="2:4" x14ac:dyDescent="0.2">
      <c r="B1121" s="3"/>
      <c r="C1121" s="3"/>
      <c r="D1121" s="3"/>
    </row>
    <row r="1122" spans="2:4" x14ac:dyDescent="0.2">
      <c r="B1122" s="3"/>
      <c r="C1122" s="3"/>
      <c r="D1122" s="3"/>
    </row>
    <row r="1123" spans="2:4" x14ac:dyDescent="0.2">
      <c r="B1123" s="3"/>
      <c r="C1123" s="3"/>
      <c r="D1123" s="3"/>
    </row>
    <row r="1124" spans="2:4" x14ac:dyDescent="0.2">
      <c r="B1124" s="3"/>
      <c r="C1124" s="3"/>
      <c r="D1124" s="3"/>
    </row>
    <row r="1125" spans="2:4" x14ac:dyDescent="0.2">
      <c r="B1125" s="3"/>
      <c r="C1125" s="3"/>
      <c r="D1125" s="3"/>
    </row>
    <row r="1126" spans="2:4" x14ac:dyDescent="0.2">
      <c r="B1126" s="3"/>
      <c r="C1126" s="3"/>
      <c r="D1126" s="3"/>
    </row>
    <row r="1127" spans="2:4" x14ac:dyDescent="0.2">
      <c r="B1127" s="3"/>
      <c r="C1127" s="3"/>
      <c r="D1127" s="3"/>
    </row>
    <row r="1128" spans="2:4" x14ac:dyDescent="0.2">
      <c r="B1128" s="3"/>
      <c r="C1128" s="3"/>
      <c r="D1128" s="3"/>
    </row>
    <row r="1129" spans="2:4" x14ac:dyDescent="0.2">
      <c r="B1129" s="3"/>
      <c r="C1129" s="3"/>
      <c r="D1129" s="3"/>
    </row>
    <row r="1130" spans="2:4" x14ac:dyDescent="0.2">
      <c r="B1130" s="3"/>
      <c r="C1130" s="3"/>
      <c r="D1130" s="3"/>
    </row>
    <row r="1131" spans="2:4" x14ac:dyDescent="0.2">
      <c r="B1131" s="3"/>
      <c r="C1131" s="3"/>
      <c r="D1131" s="3"/>
    </row>
    <row r="1132" spans="2:4" x14ac:dyDescent="0.2">
      <c r="B1132" s="3"/>
      <c r="C1132" s="3"/>
      <c r="D1132" s="3"/>
    </row>
    <row r="1133" spans="2:4" x14ac:dyDescent="0.2">
      <c r="B1133" s="3"/>
      <c r="C1133" s="3"/>
      <c r="D1133" s="3"/>
    </row>
    <row r="1134" spans="2:4" x14ac:dyDescent="0.2">
      <c r="B1134" s="3"/>
      <c r="C1134" s="3"/>
      <c r="D1134" s="3"/>
    </row>
    <row r="1135" spans="2:4" x14ac:dyDescent="0.2">
      <c r="B1135" s="3"/>
      <c r="C1135" s="3"/>
      <c r="D1135" s="3"/>
    </row>
    <row r="1136" spans="2:4" x14ac:dyDescent="0.2">
      <c r="B1136" s="3"/>
      <c r="C1136" s="3"/>
      <c r="D1136" s="3"/>
    </row>
    <row r="1137" spans="2:4" x14ac:dyDescent="0.2">
      <c r="B1137" s="3"/>
      <c r="C1137" s="3"/>
      <c r="D1137" s="3"/>
    </row>
    <row r="1138" spans="2:4" x14ac:dyDescent="0.2">
      <c r="B1138" s="3"/>
      <c r="C1138" s="3"/>
      <c r="D1138" s="3"/>
    </row>
    <row r="1139" spans="2:4" x14ac:dyDescent="0.2">
      <c r="B1139" s="3"/>
      <c r="C1139" s="3"/>
      <c r="D1139" s="3"/>
    </row>
    <row r="1140" spans="2:4" x14ac:dyDescent="0.2">
      <c r="B1140" s="3"/>
      <c r="C1140" s="3"/>
      <c r="D1140" s="3"/>
    </row>
    <row r="1141" spans="2:4" x14ac:dyDescent="0.2">
      <c r="B1141" s="3"/>
      <c r="C1141" s="3"/>
      <c r="D1141" s="3"/>
    </row>
    <row r="1142" spans="2:4" x14ac:dyDescent="0.2">
      <c r="B1142" s="3"/>
      <c r="C1142" s="3"/>
      <c r="D1142" s="3"/>
    </row>
    <row r="1143" spans="2:4" x14ac:dyDescent="0.2">
      <c r="B1143" s="3"/>
      <c r="C1143" s="3"/>
      <c r="D1143" s="3"/>
    </row>
    <row r="1144" spans="2:4" x14ac:dyDescent="0.2">
      <c r="B1144" s="3"/>
      <c r="C1144" s="3"/>
      <c r="D1144" s="3"/>
    </row>
    <row r="1145" spans="2:4" x14ac:dyDescent="0.2">
      <c r="B1145" s="3"/>
      <c r="C1145" s="3"/>
      <c r="D1145" s="3"/>
    </row>
    <row r="1146" spans="2:4" x14ac:dyDescent="0.2">
      <c r="B1146" s="3"/>
      <c r="C1146" s="3"/>
      <c r="D1146" s="3"/>
    </row>
    <row r="1147" spans="2:4" x14ac:dyDescent="0.2">
      <c r="B1147" s="3"/>
      <c r="C1147" s="3"/>
      <c r="D1147" s="3"/>
    </row>
    <row r="1148" spans="2:4" x14ac:dyDescent="0.2">
      <c r="B1148" s="3"/>
      <c r="C1148" s="3"/>
      <c r="D1148" s="3"/>
    </row>
    <row r="1149" spans="2:4" x14ac:dyDescent="0.2">
      <c r="B1149" s="3"/>
      <c r="C1149" s="3"/>
      <c r="D1149" s="3"/>
    </row>
    <row r="1150" spans="2:4" x14ac:dyDescent="0.2">
      <c r="B1150" s="3"/>
      <c r="C1150" s="3"/>
      <c r="D1150" s="3"/>
    </row>
    <row r="1151" spans="2:4" x14ac:dyDescent="0.2">
      <c r="B1151" s="3"/>
      <c r="C1151" s="3"/>
      <c r="D1151" s="3"/>
    </row>
    <row r="1152" spans="2:4" x14ac:dyDescent="0.2">
      <c r="B1152" s="3"/>
      <c r="C1152" s="3"/>
      <c r="D1152" s="3"/>
    </row>
    <row r="1153" spans="2:4" x14ac:dyDescent="0.2">
      <c r="B1153" s="3"/>
      <c r="C1153" s="3"/>
      <c r="D1153" s="3"/>
    </row>
    <row r="1154" spans="2:4" x14ac:dyDescent="0.2">
      <c r="B1154" s="3"/>
      <c r="C1154" s="3"/>
      <c r="D1154" s="3"/>
    </row>
    <row r="1155" spans="2:4" x14ac:dyDescent="0.2">
      <c r="B1155" s="3"/>
      <c r="C1155" s="3"/>
      <c r="D1155" s="3"/>
    </row>
    <row r="1156" spans="2:4" x14ac:dyDescent="0.2">
      <c r="B1156" s="3"/>
      <c r="C1156" s="3"/>
      <c r="D1156" s="3"/>
    </row>
    <row r="1157" spans="2:4" x14ac:dyDescent="0.2">
      <c r="B1157" s="3"/>
      <c r="C1157" s="3"/>
      <c r="D1157" s="3"/>
    </row>
    <row r="1158" spans="2:4" x14ac:dyDescent="0.2">
      <c r="B1158" s="3"/>
      <c r="C1158" s="3"/>
      <c r="D1158" s="3"/>
    </row>
    <row r="1159" spans="2:4" x14ac:dyDescent="0.2">
      <c r="B1159" s="3"/>
      <c r="C1159" s="3"/>
      <c r="D1159" s="3"/>
    </row>
    <row r="1160" spans="2:4" x14ac:dyDescent="0.2">
      <c r="B1160" s="3"/>
      <c r="C1160" s="3"/>
      <c r="D1160" s="3"/>
    </row>
    <row r="1161" spans="2:4" x14ac:dyDescent="0.2">
      <c r="B1161" s="3"/>
      <c r="C1161" s="3"/>
      <c r="D1161" s="3"/>
    </row>
    <row r="1162" spans="2:4" x14ac:dyDescent="0.2">
      <c r="B1162" s="3"/>
      <c r="C1162" s="3"/>
      <c r="D1162" s="3"/>
    </row>
    <row r="1163" spans="2:4" x14ac:dyDescent="0.2">
      <c r="B1163" s="3"/>
      <c r="C1163" s="3"/>
      <c r="D1163" s="3"/>
    </row>
    <row r="1164" spans="2:4" x14ac:dyDescent="0.2">
      <c r="B1164" s="3"/>
      <c r="C1164" s="3"/>
      <c r="D1164" s="3"/>
    </row>
    <row r="1165" spans="2:4" x14ac:dyDescent="0.2">
      <c r="B1165" s="3"/>
      <c r="C1165" s="3"/>
      <c r="D1165" s="3"/>
    </row>
    <row r="1166" spans="2:4" x14ac:dyDescent="0.2">
      <c r="B1166" s="3"/>
      <c r="C1166" s="3"/>
      <c r="D1166" s="3"/>
    </row>
    <row r="1167" spans="2:4" x14ac:dyDescent="0.2">
      <c r="B1167" s="3"/>
      <c r="C1167" s="3"/>
      <c r="D1167" s="3"/>
    </row>
    <row r="1168" spans="2:4" x14ac:dyDescent="0.2">
      <c r="B1168" s="3"/>
      <c r="C1168" s="3"/>
      <c r="D1168" s="3"/>
    </row>
    <row r="1169" spans="2:4" x14ac:dyDescent="0.2">
      <c r="B1169" s="3"/>
      <c r="C1169" s="3"/>
      <c r="D1169" s="3"/>
    </row>
    <row r="1170" spans="2:4" x14ac:dyDescent="0.2">
      <c r="B1170" s="3"/>
      <c r="C1170" s="3"/>
      <c r="D1170" s="3"/>
    </row>
    <row r="1171" spans="2:4" x14ac:dyDescent="0.2">
      <c r="B1171" s="3"/>
      <c r="C1171" s="3"/>
      <c r="D1171" s="3"/>
    </row>
    <row r="1172" spans="2:4" x14ac:dyDescent="0.2">
      <c r="B1172" s="3"/>
      <c r="C1172" s="3"/>
      <c r="D1172" s="3"/>
    </row>
    <row r="1173" spans="2:4" x14ac:dyDescent="0.2">
      <c r="B1173" s="3"/>
      <c r="C1173" s="3"/>
      <c r="D1173" s="3"/>
    </row>
    <row r="1174" spans="2:4" x14ac:dyDescent="0.2">
      <c r="B1174" s="3"/>
      <c r="C1174" s="3"/>
      <c r="D1174" s="3"/>
    </row>
    <row r="1175" spans="2:4" x14ac:dyDescent="0.2">
      <c r="B1175" s="3"/>
      <c r="C1175" s="3"/>
      <c r="D1175" s="3"/>
    </row>
    <row r="1176" spans="2:4" x14ac:dyDescent="0.2">
      <c r="B1176" s="3"/>
      <c r="C1176" s="3"/>
      <c r="D1176" s="3"/>
    </row>
    <row r="1177" spans="2:4" x14ac:dyDescent="0.2">
      <c r="B1177" s="3"/>
      <c r="C1177" s="3"/>
      <c r="D1177" s="3"/>
    </row>
    <row r="1178" spans="2:4" x14ac:dyDescent="0.2">
      <c r="B1178" s="3"/>
      <c r="C1178" s="3"/>
      <c r="D1178" s="3"/>
    </row>
    <row r="1179" spans="2:4" x14ac:dyDescent="0.2">
      <c r="B1179" s="3"/>
      <c r="C1179" s="3"/>
      <c r="D1179" s="3"/>
    </row>
    <row r="1180" spans="2:4" x14ac:dyDescent="0.2">
      <c r="B1180" s="3"/>
      <c r="C1180" s="3"/>
      <c r="D1180" s="3"/>
    </row>
    <row r="1181" spans="2:4" x14ac:dyDescent="0.2">
      <c r="B1181" s="3"/>
      <c r="C1181" s="3"/>
      <c r="D1181" s="3"/>
    </row>
    <row r="1182" spans="2:4" x14ac:dyDescent="0.2">
      <c r="B1182" s="3"/>
      <c r="C1182" s="3"/>
      <c r="D1182" s="3"/>
    </row>
    <row r="1183" spans="2:4" x14ac:dyDescent="0.2">
      <c r="B1183" s="3"/>
      <c r="C1183" s="3"/>
      <c r="D1183" s="3"/>
    </row>
    <row r="1184" spans="2:4" x14ac:dyDescent="0.2">
      <c r="B1184" s="3"/>
      <c r="C1184" s="3"/>
      <c r="D1184" s="3"/>
    </row>
    <row r="1185" spans="2:4" x14ac:dyDescent="0.2">
      <c r="B1185" s="3"/>
      <c r="C1185" s="3"/>
      <c r="D1185" s="3"/>
    </row>
    <row r="1186" spans="2:4" x14ac:dyDescent="0.2">
      <c r="B1186" s="3"/>
      <c r="C1186" s="3"/>
      <c r="D1186" s="3"/>
    </row>
    <row r="1187" spans="2:4" x14ac:dyDescent="0.2">
      <c r="B1187" s="3"/>
      <c r="C1187" s="3"/>
      <c r="D1187" s="3"/>
    </row>
    <row r="1188" spans="2:4" x14ac:dyDescent="0.2">
      <c r="B1188" s="3"/>
      <c r="C1188" s="3"/>
      <c r="D1188" s="3"/>
    </row>
    <row r="1189" spans="2:4" x14ac:dyDescent="0.2">
      <c r="B1189" s="3"/>
      <c r="C1189" s="3"/>
      <c r="D1189" s="3"/>
    </row>
    <row r="1190" spans="2:4" x14ac:dyDescent="0.2">
      <c r="B1190" s="3"/>
      <c r="C1190" s="3"/>
      <c r="D1190" s="3"/>
    </row>
    <row r="1191" spans="2:4" x14ac:dyDescent="0.2">
      <c r="B1191" s="3"/>
      <c r="C1191" s="3"/>
      <c r="D1191" s="3"/>
    </row>
    <row r="1192" spans="2:4" x14ac:dyDescent="0.2">
      <c r="B1192" s="3"/>
      <c r="C1192" s="3"/>
      <c r="D1192" s="3"/>
    </row>
    <row r="1193" spans="2:4" x14ac:dyDescent="0.2">
      <c r="B1193" s="3"/>
      <c r="C1193" s="3"/>
      <c r="D1193" s="3"/>
    </row>
    <row r="1194" spans="2:4" x14ac:dyDescent="0.2">
      <c r="B1194" s="3"/>
      <c r="C1194" s="3"/>
      <c r="D1194" s="3"/>
    </row>
    <row r="1195" spans="2:4" x14ac:dyDescent="0.2">
      <c r="B1195" s="3"/>
      <c r="C1195" s="3"/>
      <c r="D1195" s="3"/>
    </row>
    <row r="1196" spans="2:4" x14ac:dyDescent="0.2">
      <c r="B1196" s="3"/>
      <c r="C1196" s="3"/>
      <c r="D1196" s="3"/>
    </row>
    <row r="1197" spans="2:4" x14ac:dyDescent="0.2">
      <c r="B1197" s="3"/>
      <c r="C1197" s="3"/>
      <c r="D1197" s="3"/>
    </row>
    <row r="1198" spans="2:4" x14ac:dyDescent="0.2">
      <c r="B1198" s="3"/>
      <c r="C1198" s="3"/>
      <c r="D1198" s="3"/>
    </row>
    <row r="1199" spans="2:4" x14ac:dyDescent="0.2">
      <c r="B1199" s="3"/>
      <c r="C1199" s="3"/>
      <c r="D1199" s="3"/>
    </row>
    <row r="1200" spans="2:4" x14ac:dyDescent="0.2">
      <c r="B1200" s="3"/>
      <c r="C1200" s="3"/>
      <c r="D1200" s="3"/>
    </row>
    <row r="1201" spans="2:4" x14ac:dyDescent="0.2">
      <c r="B1201" s="3"/>
      <c r="C1201" s="3"/>
      <c r="D1201" s="3"/>
    </row>
    <row r="1202" spans="2:4" x14ac:dyDescent="0.2">
      <c r="B1202" s="3"/>
      <c r="C1202" s="3"/>
      <c r="D1202" s="3"/>
    </row>
    <row r="1203" spans="2:4" x14ac:dyDescent="0.2">
      <c r="B1203" s="3"/>
      <c r="C1203" s="3"/>
      <c r="D1203" s="3"/>
    </row>
    <row r="1204" spans="2:4" x14ac:dyDescent="0.2">
      <c r="B1204" s="3"/>
      <c r="C1204" s="3"/>
      <c r="D1204" s="3"/>
    </row>
    <row r="1205" spans="2:4" x14ac:dyDescent="0.2">
      <c r="B1205" s="3"/>
      <c r="C1205" s="3"/>
      <c r="D1205" s="3"/>
    </row>
    <row r="1206" spans="2:4" x14ac:dyDescent="0.2">
      <c r="B1206" s="3"/>
      <c r="C1206" s="3"/>
      <c r="D1206" s="3"/>
    </row>
    <row r="1207" spans="2:4" x14ac:dyDescent="0.2">
      <c r="B1207" s="3"/>
      <c r="C1207" s="3"/>
      <c r="D1207" s="3"/>
    </row>
    <row r="1208" spans="2:4" x14ac:dyDescent="0.2">
      <c r="B1208" s="3"/>
      <c r="C1208" s="3"/>
      <c r="D1208" s="3"/>
    </row>
    <row r="1209" spans="2:4" x14ac:dyDescent="0.2">
      <c r="B1209" s="3"/>
      <c r="C1209" s="3"/>
      <c r="D1209" s="3"/>
    </row>
    <row r="1210" spans="2:4" x14ac:dyDescent="0.2">
      <c r="B1210" s="3"/>
      <c r="C1210" s="3"/>
      <c r="D1210" s="3"/>
    </row>
    <row r="1211" spans="2:4" x14ac:dyDescent="0.2">
      <c r="B1211" s="3"/>
      <c r="C1211" s="3"/>
      <c r="D1211" s="3"/>
    </row>
    <row r="1212" spans="2:4" x14ac:dyDescent="0.2">
      <c r="B1212" s="3"/>
      <c r="C1212" s="3"/>
      <c r="D1212" s="3"/>
    </row>
    <row r="1213" spans="2:4" x14ac:dyDescent="0.2">
      <c r="B1213" s="3"/>
      <c r="C1213" s="3"/>
      <c r="D1213" s="3"/>
    </row>
    <row r="1214" spans="2:4" x14ac:dyDescent="0.2">
      <c r="B1214" s="3"/>
      <c r="C1214" s="3"/>
      <c r="D1214" s="3"/>
    </row>
    <row r="1215" spans="2:4" x14ac:dyDescent="0.2">
      <c r="B1215" s="3"/>
      <c r="C1215" s="3"/>
      <c r="D1215" s="3"/>
    </row>
    <row r="1216" spans="2:4" x14ac:dyDescent="0.2">
      <c r="B1216" s="3"/>
      <c r="C1216" s="3"/>
      <c r="D1216" s="3"/>
    </row>
    <row r="1217" spans="2:4" x14ac:dyDescent="0.2">
      <c r="B1217" s="3"/>
      <c r="C1217" s="3"/>
      <c r="D1217" s="3"/>
    </row>
    <row r="1218" spans="2:4" x14ac:dyDescent="0.2">
      <c r="B1218" s="3"/>
      <c r="C1218" s="3"/>
      <c r="D1218" s="3"/>
    </row>
    <row r="1219" spans="2:4" x14ac:dyDescent="0.2">
      <c r="B1219" s="3"/>
      <c r="C1219" s="3"/>
      <c r="D1219" s="3"/>
    </row>
    <row r="1220" spans="2:4" x14ac:dyDescent="0.2">
      <c r="B1220" s="3"/>
      <c r="C1220" s="3"/>
      <c r="D1220" s="3"/>
    </row>
    <row r="1221" spans="2:4" x14ac:dyDescent="0.2">
      <c r="B1221" s="3"/>
      <c r="C1221" s="3"/>
      <c r="D1221" s="3"/>
    </row>
    <row r="1222" spans="2:4" x14ac:dyDescent="0.2">
      <c r="B1222" s="3"/>
      <c r="C1222" s="3"/>
      <c r="D1222" s="3"/>
    </row>
    <row r="1223" spans="2:4" x14ac:dyDescent="0.2">
      <c r="B1223" s="3"/>
      <c r="C1223" s="3"/>
      <c r="D1223" s="3"/>
    </row>
    <row r="1224" spans="2:4" x14ac:dyDescent="0.2">
      <c r="B1224" s="3"/>
      <c r="C1224" s="3"/>
      <c r="D1224" s="3"/>
    </row>
    <row r="1225" spans="2:4" x14ac:dyDescent="0.2">
      <c r="B1225" s="3"/>
      <c r="C1225" s="3"/>
      <c r="D1225" s="3"/>
    </row>
    <row r="1226" spans="2:4" x14ac:dyDescent="0.2">
      <c r="B1226" s="3"/>
      <c r="C1226" s="3"/>
      <c r="D1226" s="3"/>
    </row>
    <row r="1227" spans="2:4" x14ac:dyDescent="0.2">
      <c r="B1227" s="3"/>
      <c r="C1227" s="3"/>
      <c r="D1227" s="3"/>
    </row>
    <row r="1228" spans="2:4" x14ac:dyDescent="0.2">
      <c r="B1228" s="3"/>
      <c r="C1228" s="3"/>
      <c r="D1228" s="3"/>
    </row>
    <row r="1229" spans="2:4" x14ac:dyDescent="0.2">
      <c r="B1229" s="3"/>
      <c r="C1229" s="3"/>
      <c r="D1229" s="3"/>
    </row>
    <row r="1230" spans="2:4" x14ac:dyDescent="0.2">
      <c r="B1230" s="3"/>
      <c r="C1230" s="3"/>
      <c r="D1230" s="3"/>
    </row>
    <row r="1231" spans="2:4" x14ac:dyDescent="0.2">
      <c r="B1231" s="3"/>
      <c r="C1231" s="3"/>
      <c r="D1231" s="3"/>
    </row>
    <row r="1232" spans="2:4" x14ac:dyDescent="0.2">
      <c r="B1232" s="3"/>
      <c r="C1232" s="3"/>
      <c r="D1232" s="3"/>
    </row>
    <row r="1233" spans="2:4" x14ac:dyDescent="0.2">
      <c r="B1233" s="3"/>
      <c r="C1233" s="3"/>
      <c r="D1233" s="3"/>
    </row>
    <row r="1234" spans="2:4" x14ac:dyDescent="0.2">
      <c r="B1234" s="3"/>
      <c r="C1234" s="3"/>
      <c r="D1234" s="3"/>
    </row>
    <row r="1235" spans="2:4" x14ac:dyDescent="0.2">
      <c r="B1235" s="3"/>
      <c r="C1235" s="3"/>
      <c r="D1235" s="3"/>
    </row>
    <row r="1236" spans="2:4" x14ac:dyDescent="0.2">
      <c r="B1236" s="3"/>
      <c r="C1236" s="3"/>
      <c r="D1236" s="3"/>
    </row>
    <row r="1237" spans="2:4" x14ac:dyDescent="0.2">
      <c r="B1237" s="3"/>
      <c r="C1237" s="3"/>
      <c r="D1237" s="3"/>
    </row>
    <row r="1238" spans="2:4" x14ac:dyDescent="0.2">
      <c r="B1238" s="3"/>
      <c r="C1238" s="3"/>
      <c r="D1238" s="3"/>
    </row>
    <row r="1239" spans="2:4" x14ac:dyDescent="0.2">
      <c r="B1239" s="3"/>
      <c r="C1239" s="3"/>
      <c r="D1239" s="3"/>
    </row>
    <row r="1240" spans="2:4" x14ac:dyDescent="0.2">
      <c r="B1240" s="3"/>
      <c r="C1240" s="3"/>
      <c r="D1240" s="3"/>
    </row>
    <row r="1241" spans="2:4" x14ac:dyDescent="0.2">
      <c r="B1241" s="3"/>
      <c r="C1241" s="3"/>
      <c r="D1241" s="3"/>
    </row>
    <row r="1242" spans="2:4" x14ac:dyDescent="0.2">
      <c r="B1242" s="3"/>
      <c r="C1242" s="3"/>
      <c r="D1242" s="3"/>
    </row>
    <row r="1243" spans="2:4" x14ac:dyDescent="0.2">
      <c r="B1243" s="3"/>
      <c r="C1243" s="3"/>
      <c r="D1243" s="3"/>
    </row>
    <row r="1244" spans="2:4" x14ac:dyDescent="0.2">
      <c r="B1244" s="3"/>
      <c r="C1244" s="3"/>
      <c r="D1244" s="3"/>
    </row>
    <row r="1245" spans="2:4" x14ac:dyDescent="0.2">
      <c r="B1245" s="3"/>
      <c r="C1245" s="3"/>
      <c r="D1245" s="3"/>
    </row>
    <row r="1246" spans="2:4" x14ac:dyDescent="0.2">
      <c r="B1246" s="3"/>
      <c r="C1246" s="3"/>
      <c r="D1246" s="3"/>
    </row>
    <row r="1247" spans="2:4" x14ac:dyDescent="0.2">
      <c r="B1247" s="3"/>
      <c r="C1247" s="3"/>
      <c r="D1247" s="3"/>
    </row>
    <row r="1248" spans="2:4" x14ac:dyDescent="0.2">
      <c r="B1248" s="3"/>
      <c r="C1248" s="3"/>
      <c r="D1248" s="3"/>
    </row>
    <row r="1249" spans="2:4" x14ac:dyDescent="0.2">
      <c r="B1249" s="3"/>
      <c r="C1249" s="3"/>
      <c r="D1249" s="3"/>
    </row>
    <row r="1250" spans="2:4" x14ac:dyDescent="0.2">
      <c r="B1250" s="3"/>
      <c r="C1250" s="3"/>
      <c r="D1250" s="3"/>
    </row>
    <row r="1251" spans="2:4" x14ac:dyDescent="0.2">
      <c r="B1251" s="3"/>
      <c r="C1251" s="3"/>
      <c r="D1251" s="3"/>
    </row>
    <row r="1252" spans="2:4" x14ac:dyDescent="0.2">
      <c r="B1252" s="3"/>
      <c r="C1252" s="3"/>
      <c r="D1252" s="3"/>
    </row>
    <row r="1253" spans="2:4" x14ac:dyDescent="0.2">
      <c r="B1253" s="3"/>
      <c r="C1253" s="3"/>
      <c r="D1253" s="3"/>
    </row>
    <row r="1254" spans="2:4" x14ac:dyDescent="0.2">
      <c r="B1254" s="3"/>
      <c r="C1254" s="3"/>
      <c r="D1254" s="3"/>
    </row>
    <row r="1255" spans="2:4" x14ac:dyDescent="0.2">
      <c r="B1255" s="3"/>
      <c r="C1255" s="3"/>
      <c r="D1255" s="3"/>
    </row>
    <row r="1256" spans="2:4" x14ac:dyDescent="0.2">
      <c r="B1256" s="3"/>
      <c r="C1256" s="3"/>
      <c r="D1256" s="3"/>
    </row>
    <row r="1257" spans="2:4" x14ac:dyDescent="0.2">
      <c r="B1257" s="3"/>
      <c r="C1257" s="3"/>
      <c r="D1257" s="3"/>
    </row>
    <row r="1258" spans="2:4" x14ac:dyDescent="0.2">
      <c r="B1258" s="3"/>
      <c r="C1258" s="3"/>
      <c r="D1258" s="3"/>
    </row>
    <row r="1259" spans="2:4" x14ac:dyDescent="0.2">
      <c r="B1259" s="3"/>
      <c r="C1259" s="3"/>
      <c r="D1259" s="3"/>
    </row>
    <row r="1260" spans="2:4" x14ac:dyDescent="0.2">
      <c r="B1260" s="3"/>
      <c r="C1260" s="3"/>
      <c r="D1260" s="3"/>
    </row>
    <row r="1261" spans="2:4" x14ac:dyDescent="0.2">
      <c r="B1261" s="3"/>
      <c r="C1261" s="3"/>
      <c r="D1261" s="3"/>
    </row>
    <row r="1262" spans="2:4" x14ac:dyDescent="0.2">
      <c r="B1262" s="3"/>
      <c r="C1262" s="3"/>
      <c r="D1262" s="3"/>
    </row>
    <row r="1263" spans="2:4" x14ac:dyDescent="0.2">
      <c r="B1263" s="3"/>
      <c r="C1263" s="3"/>
      <c r="D1263" s="3"/>
    </row>
    <row r="1264" spans="2:4" x14ac:dyDescent="0.2">
      <c r="B1264" s="3"/>
      <c r="C1264" s="3"/>
      <c r="D1264" s="3"/>
    </row>
    <row r="1265" spans="2:4" x14ac:dyDescent="0.2">
      <c r="B1265" s="3"/>
      <c r="C1265" s="3"/>
      <c r="D1265" s="3"/>
    </row>
    <row r="1266" spans="2:4" x14ac:dyDescent="0.2">
      <c r="B1266" s="3"/>
      <c r="C1266" s="3"/>
      <c r="D1266" s="3"/>
    </row>
    <row r="1267" spans="2:4" x14ac:dyDescent="0.2">
      <c r="B1267" s="3"/>
      <c r="C1267" s="3"/>
      <c r="D1267" s="3"/>
    </row>
    <row r="1268" spans="2:4" x14ac:dyDescent="0.2">
      <c r="B1268" s="3"/>
      <c r="C1268" s="3"/>
      <c r="D1268" s="3"/>
    </row>
    <row r="1269" spans="2:4" x14ac:dyDescent="0.2">
      <c r="B1269" s="3"/>
      <c r="C1269" s="3"/>
      <c r="D1269" s="3"/>
    </row>
    <row r="1270" spans="2:4" x14ac:dyDescent="0.2">
      <c r="B1270" s="3"/>
      <c r="C1270" s="3"/>
      <c r="D1270" s="3"/>
    </row>
    <row r="1271" spans="2:4" x14ac:dyDescent="0.2">
      <c r="B1271" s="3"/>
      <c r="C1271" s="3"/>
      <c r="D1271" s="3"/>
    </row>
    <row r="1272" spans="2:4" x14ac:dyDescent="0.2">
      <c r="B1272" s="3"/>
      <c r="C1272" s="3"/>
      <c r="D1272" s="3"/>
    </row>
    <row r="1273" spans="2:4" x14ac:dyDescent="0.2">
      <c r="B1273" s="3"/>
      <c r="C1273" s="3"/>
      <c r="D1273" s="3"/>
    </row>
    <row r="1274" spans="2:4" x14ac:dyDescent="0.2">
      <c r="B1274" s="3"/>
      <c r="C1274" s="3"/>
      <c r="D1274" s="3"/>
    </row>
    <row r="1275" spans="2:4" x14ac:dyDescent="0.2">
      <c r="B1275" s="3"/>
      <c r="C1275" s="3"/>
      <c r="D1275" s="3"/>
    </row>
    <row r="1276" spans="2:4" x14ac:dyDescent="0.2">
      <c r="B1276" s="3"/>
      <c r="C1276" s="3"/>
      <c r="D1276" s="3"/>
    </row>
    <row r="1277" spans="2:4" x14ac:dyDescent="0.2">
      <c r="B1277" s="3"/>
      <c r="C1277" s="3"/>
      <c r="D1277" s="3"/>
    </row>
    <row r="1278" spans="2:4" x14ac:dyDescent="0.2">
      <c r="B1278" s="3"/>
      <c r="C1278" s="3"/>
      <c r="D1278" s="3"/>
    </row>
    <row r="1279" spans="2:4" x14ac:dyDescent="0.2">
      <c r="B1279" s="3"/>
      <c r="C1279" s="3"/>
      <c r="D1279" s="3"/>
    </row>
    <row r="1280" spans="2:4" x14ac:dyDescent="0.2">
      <c r="B1280" s="3"/>
      <c r="C1280" s="3"/>
      <c r="D1280" s="3"/>
    </row>
    <row r="1281" spans="2:4" x14ac:dyDescent="0.2">
      <c r="B1281" s="3"/>
      <c r="C1281" s="3"/>
      <c r="D1281" s="3"/>
    </row>
    <row r="1282" spans="2:4" x14ac:dyDescent="0.2">
      <c r="B1282" s="3"/>
      <c r="C1282" s="3"/>
      <c r="D1282" s="3"/>
    </row>
    <row r="1283" spans="2:4" x14ac:dyDescent="0.2">
      <c r="B1283" s="3"/>
      <c r="C1283" s="3"/>
      <c r="D1283" s="3"/>
    </row>
    <row r="1284" spans="2:4" x14ac:dyDescent="0.2">
      <c r="B1284" s="3"/>
      <c r="C1284" s="3"/>
      <c r="D1284" s="3"/>
    </row>
    <row r="1285" spans="2:4" x14ac:dyDescent="0.2">
      <c r="B1285" s="3"/>
      <c r="C1285" s="3"/>
      <c r="D1285" s="3"/>
    </row>
    <row r="1286" spans="2:4" x14ac:dyDescent="0.2">
      <c r="B1286" s="3"/>
      <c r="C1286" s="3"/>
      <c r="D1286" s="3"/>
    </row>
    <row r="1287" spans="2:4" x14ac:dyDescent="0.2">
      <c r="B1287" s="3"/>
      <c r="C1287" s="3"/>
      <c r="D1287" s="3"/>
    </row>
    <row r="1288" spans="2:4" x14ac:dyDescent="0.2">
      <c r="B1288" s="3"/>
      <c r="C1288" s="3"/>
      <c r="D1288" s="3"/>
    </row>
    <row r="1289" spans="2:4" x14ac:dyDescent="0.2">
      <c r="B1289" s="3"/>
      <c r="C1289" s="3"/>
      <c r="D1289" s="3"/>
    </row>
    <row r="1290" spans="2:4" x14ac:dyDescent="0.2">
      <c r="B1290" s="3"/>
      <c r="C1290" s="3"/>
      <c r="D1290" s="3"/>
    </row>
    <row r="1291" spans="2:4" x14ac:dyDescent="0.2">
      <c r="B1291" s="3"/>
      <c r="C1291" s="3"/>
      <c r="D1291" s="3"/>
    </row>
    <row r="1292" spans="2:4" x14ac:dyDescent="0.2">
      <c r="B1292" s="3"/>
      <c r="C1292" s="3"/>
      <c r="D1292" s="3"/>
    </row>
    <row r="1293" spans="2:4" x14ac:dyDescent="0.2">
      <c r="B1293" s="3"/>
      <c r="C1293" s="3"/>
      <c r="D1293" s="3"/>
    </row>
    <row r="1294" spans="2:4" x14ac:dyDescent="0.2">
      <c r="B1294" s="3"/>
      <c r="C1294" s="3"/>
      <c r="D1294" s="3"/>
    </row>
    <row r="1295" spans="2:4" x14ac:dyDescent="0.2">
      <c r="B1295" s="3"/>
      <c r="C1295" s="3"/>
      <c r="D1295" s="3"/>
    </row>
    <row r="1296" spans="2:4" x14ac:dyDescent="0.2">
      <c r="B1296" s="3"/>
      <c r="C1296" s="3"/>
      <c r="D1296" s="3"/>
    </row>
    <row r="1297" spans="2:4" x14ac:dyDescent="0.2">
      <c r="B1297" s="3"/>
      <c r="C1297" s="3"/>
      <c r="D1297" s="3"/>
    </row>
    <row r="1298" spans="2:4" x14ac:dyDescent="0.2">
      <c r="B1298" s="3"/>
      <c r="C1298" s="3"/>
      <c r="D1298" s="3"/>
    </row>
    <row r="1299" spans="2:4" x14ac:dyDescent="0.2">
      <c r="B1299" s="3"/>
      <c r="C1299" s="3"/>
      <c r="D1299" s="3"/>
    </row>
    <row r="1300" spans="2:4" x14ac:dyDescent="0.2">
      <c r="B1300" s="3"/>
      <c r="C1300" s="3"/>
      <c r="D1300" s="3"/>
    </row>
    <row r="1301" spans="2:4" x14ac:dyDescent="0.2">
      <c r="B1301" s="3"/>
      <c r="C1301" s="3"/>
      <c r="D1301" s="3"/>
    </row>
    <row r="1302" spans="2:4" x14ac:dyDescent="0.2">
      <c r="B1302" s="3"/>
      <c r="C1302" s="3"/>
      <c r="D1302" s="3"/>
    </row>
    <row r="1303" spans="2:4" x14ac:dyDescent="0.2">
      <c r="B1303" s="3"/>
      <c r="C1303" s="3"/>
      <c r="D1303" s="3"/>
    </row>
    <row r="1304" spans="2:4" x14ac:dyDescent="0.2">
      <c r="B1304" s="3"/>
      <c r="C1304" s="3"/>
      <c r="D1304" s="3"/>
    </row>
    <row r="1305" spans="2:4" x14ac:dyDescent="0.2">
      <c r="B1305" s="3"/>
      <c r="C1305" s="3"/>
      <c r="D1305" s="3"/>
    </row>
    <row r="1306" spans="2:4" x14ac:dyDescent="0.2">
      <c r="B1306" s="3"/>
      <c r="C1306" s="3"/>
      <c r="D1306" s="3"/>
    </row>
    <row r="1307" spans="2:4" x14ac:dyDescent="0.2">
      <c r="B1307" s="3"/>
      <c r="C1307" s="3"/>
      <c r="D1307" s="3"/>
    </row>
    <row r="1308" spans="2:4" x14ac:dyDescent="0.2">
      <c r="B1308" s="3"/>
      <c r="C1308" s="3"/>
      <c r="D1308" s="3"/>
    </row>
    <row r="1309" spans="2:4" x14ac:dyDescent="0.2">
      <c r="B1309" s="3"/>
      <c r="C1309" s="3"/>
      <c r="D1309" s="3"/>
    </row>
    <row r="1310" spans="2:4" x14ac:dyDescent="0.2">
      <c r="B1310" s="3"/>
      <c r="C1310" s="3"/>
      <c r="D1310" s="3"/>
    </row>
    <row r="1311" spans="2:4" x14ac:dyDescent="0.2">
      <c r="B1311" s="3"/>
      <c r="C1311" s="3"/>
      <c r="D1311" s="3"/>
    </row>
    <row r="1312" spans="2:4" x14ac:dyDescent="0.2">
      <c r="B1312" s="3"/>
      <c r="C1312" s="3"/>
      <c r="D1312" s="3"/>
    </row>
    <row r="1313" spans="2:4" x14ac:dyDescent="0.2">
      <c r="B1313" s="3"/>
      <c r="C1313" s="3"/>
      <c r="D1313" s="3"/>
    </row>
    <row r="1314" spans="2:4" x14ac:dyDescent="0.2">
      <c r="B1314" s="3"/>
      <c r="C1314" s="3"/>
      <c r="D1314" s="3"/>
    </row>
    <row r="1315" spans="2:4" x14ac:dyDescent="0.2">
      <c r="B1315" s="3"/>
      <c r="C1315" s="3"/>
      <c r="D1315" s="3"/>
    </row>
    <row r="1316" spans="2:4" x14ac:dyDescent="0.2">
      <c r="B1316" s="3"/>
      <c r="C1316" s="3"/>
      <c r="D1316" s="3"/>
    </row>
    <row r="1317" spans="2:4" x14ac:dyDescent="0.2">
      <c r="B1317" s="3"/>
      <c r="C1317" s="3"/>
      <c r="D1317" s="3"/>
    </row>
    <row r="1318" spans="2:4" x14ac:dyDescent="0.2">
      <c r="B1318" s="3"/>
      <c r="C1318" s="3"/>
      <c r="D1318" s="3"/>
    </row>
    <row r="1319" spans="2:4" x14ac:dyDescent="0.2">
      <c r="B1319" s="3"/>
      <c r="C1319" s="3"/>
      <c r="D1319" s="3"/>
    </row>
    <row r="1320" spans="2:4" x14ac:dyDescent="0.2">
      <c r="B1320" s="3"/>
      <c r="C1320" s="3"/>
      <c r="D1320" s="3"/>
    </row>
    <row r="1321" spans="2:4" x14ac:dyDescent="0.2">
      <c r="B1321" s="3"/>
      <c r="C1321" s="3"/>
      <c r="D1321" s="3"/>
    </row>
    <row r="1322" spans="2:4" x14ac:dyDescent="0.2">
      <c r="B1322" s="3"/>
      <c r="C1322" s="3"/>
      <c r="D1322" s="3"/>
    </row>
    <row r="1323" spans="2:4" x14ac:dyDescent="0.2">
      <c r="B1323" s="3"/>
      <c r="C1323" s="3"/>
      <c r="D1323" s="3"/>
    </row>
    <row r="1324" spans="2:4" x14ac:dyDescent="0.2">
      <c r="B1324" s="3"/>
      <c r="C1324" s="3"/>
      <c r="D1324" s="3"/>
    </row>
    <row r="1325" spans="2:4" x14ac:dyDescent="0.2">
      <c r="B1325" s="3"/>
      <c r="C1325" s="3"/>
      <c r="D1325" s="3"/>
    </row>
    <row r="1326" spans="2:4" x14ac:dyDescent="0.2">
      <c r="B1326" s="3"/>
      <c r="C1326" s="3"/>
      <c r="D1326" s="3"/>
    </row>
    <row r="1327" spans="2:4" x14ac:dyDescent="0.2">
      <c r="B1327" s="3"/>
      <c r="C1327" s="3"/>
      <c r="D1327" s="3"/>
    </row>
    <row r="1328" spans="2:4" x14ac:dyDescent="0.2">
      <c r="B1328" s="3"/>
      <c r="C1328" s="3"/>
      <c r="D1328" s="3"/>
    </row>
    <row r="1329" spans="2:4" x14ac:dyDescent="0.2">
      <c r="B1329" s="3"/>
      <c r="C1329" s="3"/>
      <c r="D1329" s="3"/>
    </row>
    <row r="1330" spans="2:4" x14ac:dyDescent="0.2">
      <c r="B1330" s="3"/>
      <c r="C1330" s="3"/>
      <c r="D1330" s="3"/>
    </row>
    <row r="1331" spans="2:4" x14ac:dyDescent="0.2">
      <c r="B1331" s="3"/>
      <c r="C1331" s="3"/>
      <c r="D1331" s="3"/>
    </row>
    <row r="1332" spans="2:4" x14ac:dyDescent="0.2">
      <c r="B1332" s="3"/>
      <c r="C1332" s="3"/>
      <c r="D1332" s="3"/>
    </row>
    <row r="1333" spans="2:4" x14ac:dyDescent="0.2">
      <c r="B1333" s="3"/>
      <c r="C1333" s="3"/>
      <c r="D1333" s="3"/>
    </row>
    <row r="1334" spans="2:4" x14ac:dyDescent="0.2">
      <c r="B1334" s="3"/>
      <c r="C1334" s="3"/>
      <c r="D1334" s="3"/>
    </row>
    <row r="1335" spans="2:4" x14ac:dyDescent="0.2">
      <c r="B1335" s="3"/>
      <c r="C1335" s="3"/>
      <c r="D1335" s="3"/>
    </row>
    <row r="1336" spans="2:4" x14ac:dyDescent="0.2">
      <c r="B1336" s="3"/>
      <c r="C1336" s="3"/>
      <c r="D1336" s="3"/>
    </row>
    <row r="1337" spans="2:4" x14ac:dyDescent="0.2">
      <c r="B1337" s="3"/>
      <c r="C1337" s="3"/>
      <c r="D1337" s="3"/>
    </row>
    <row r="1338" spans="2:4" x14ac:dyDescent="0.2">
      <c r="B1338" s="3"/>
      <c r="C1338" s="3"/>
      <c r="D1338" s="3"/>
    </row>
    <row r="1339" spans="2:4" x14ac:dyDescent="0.2">
      <c r="B1339" s="3"/>
      <c r="C1339" s="3"/>
      <c r="D1339" s="3"/>
    </row>
    <row r="1340" spans="2:4" x14ac:dyDescent="0.2">
      <c r="B1340" s="3"/>
      <c r="C1340" s="3"/>
      <c r="D1340" s="3"/>
    </row>
    <row r="1341" spans="2:4" x14ac:dyDescent="0.2">
      <c r="B1341" s="3"/>
      <c r="C1341" s="3"/>
      <c r="D1341" s="3"/>
    </row>
    <row r="1342" spans="2:4" x14ac:dyDescent="0.2">
      <c r="B1342" s="3"/>
      <c r="C1342" s="3"/>
      <c r="D1342" s="3"/>
    </row>
    <row r="1343" spans="2:4" x14ac:dyDescent="0.2">
      <c r="B1343" s="3"/>
      <c r="C1343" s="3"/>
      <c r="D1343" s="3"/>
    </row>
    <row r="1344" spans="2:4" x14ac:dyDescent="0.2">
      <c r="B1344" s="3"/>
      <c r="C1344" s="3"/>
      <c r="D1344" s="3"/>
    </row>
    <row r="1345" spans="2:4" x14ac:dyDescent="0.2">
      <c r="B1345" s="3"/>
      <c r="C1345" s="3"/>
      <c r="D1345" s="3"/>
    </row>
    <row r="1346" spans="2:4" x14ac:dyDescent="0.2">
      <c r="B1346" s="3"/>
      <c r="C1346" s="3"/>
      <c r="D1346" s="3"/>
    </row>
    <row r="1347" spans="2:4" x14ac:dyDescent="0.2">
      <c r="B1347" s="3"/>
      <c r="C1347" s="3"/>
      <c r="D1347" s="3"/>
    </row>
    <row r="1348" spans="2:4" x14ac:dyDescent="0.2">
      <c r="B1348" s="3"/>
      <c r="C1348" s="3"/>
      <c r="D1348" s="3"/>
    </row>
    <row r="1349" spans="2:4" x14ac:dyDescent="0.2">
      <c r="B1349" s="3"/>
      <c r="C1349" s="3"/>
      <c r="D1349" s="3"/>
    </row>
    <row r="1350" spans="2:4" x14ac:dyDescent="0.2">
      <c r="B1350" s="3"/>
      <c r="C1350" s="3"/>
      <c r="D1350" s="3"/>
    </row>
    <row r="1351" spans="2:4" x14ac:dyDescent="0.2">
      <c r="B1351" s="3"/>
      <c r="C1351" s="3"/>
      <c r="D1351" s="3"/>
    </row>
    <row r="1352" spans="2:4" x14ac:dyDescent="0.2">
      <c r="B1352" s="3"/>
      <c r="C1352" s="3"/>
      <c r="D1352" s="3"/>
    </row>
    <row r="1353" spans="2:4" x14ac:dyDescent="0.2">
      <c r="B1353" s="3"/>
      <c r="C1353" s="3"/>
      <c r="D1353" s="3"/>
    </row>
    <row r="1354" spans="2:4" x14ac:dyDescent="0.2">
      <c r="B1354" s="3"/>
      <c r="C1354" s="3"/>
      <c r="D1354" s="3"/>
    </row>
    <row r="1355" spans="2:4" x14ac:dyDescent="0.2">
      <c r="B1355" s="3"/>
      <c r="C1355" s="3"/>
      <c r="D1355" s="3"/>
    </row>
    <row r="1356" spans="2:4" x14ac:dyDescent="0.2">
      <c r="B1356" s="3"/>
      <c r="C1356" s="3"/>
      <c r="D1356" s="3"/>
    </row>
    <row r="1357" spans="2:4" x14ac:dyDescent="0.2">
      <c r="B1357" s="3"/>
      <c r="C1357" s="3"/>
      <c r="D1357" s="3"/>
    </row>
    <row r="1358" spans="2:4" x14ac:dyDescent="0.2">
      <c r="B1358" s="3"/>
      <c r="C1358" s="3"/>
      <c r="D1358" s="3"/>
    </row>
    <row r="1359" spans="2:4" x14ac:dyDescent="0.2">
      <c r="B1359" s="3"/>
      <c r="C1359" s="3"/>
      <c r="D1359" s="3"/>
    </row>
    <row r="1360" spans="2:4" x14ac:dyDescent="0.2">
      <c r="B1360" s="3"/>
      <c r="C1360" s="3"/>
      <c r="D1360" s="3"/>
    </row>
    <row r="1361" spans="2:4" x14ac:dyDescent="0.2">
      <c r="B1361" s="3"/>
      <c r="C1361" s="3"/>
      <c r="D1361" s="3"/>
    </row>
    <row r="1362" spans="2:4" x14ac:dyDescent="0.2">
      <c r="B1362" s="3"/>
      <c r="C1362" s="3"/>
      <c r="D1362" s="3"/>
    </row>
    <row r="1363" spans="2:4" x14ac:dyDescent="0.2">
      <c r="B1363" s="3"/>
      <c r="C1363" s="3"/>
      <c r="D1363" s="3"/>
    </row>
    <row r="1364" spans="2:4" x14ac:dyDescent="0.2">
      <c r="B1364" s="3"/>
      <c r="C1364" s="3"/>
      <c r="D1364" s="3"/>
    </row>
    <row r="1365" spans="2:4" x14ac:dyDescent="0.2">
      <c r="B1365" s="3"/>
      <c r="C1365" s="3"/>
      <c r="D1365" s="3"/>
    </row>
    <row r="1366" spans="2:4" x14ac:dyDescent="0.2">
      <c r="B1366" s="3"/>
      <c r="C1366" s="3"/>
      <c r="D1366" s="3"/>
    </row>
    <row r="1367" spans="2:4" x14ac:dyDescent="0.2">
      <c r="B1367" s="3"/>
      <c r="C1367" s="3"/>
      <c r="D1367" s="3"/>
    </row>
    <row r="1368" spans="2:4" x14ac:dyDescent="0.2">
      <c r="B1368" s="3"/>
      <c r="C1368" s="3"/>
      <c r="D1368" s="3"/>
    </row>
    <row r="1369" spans="2:4" x14ac:dyDescent="0.2">
      <c r="B1369" s="3"/>
      <c r="C1369" s="3"/>
      <c r="D1369" s="3"/>
    </row>
    <row r="1370" spans="2:4" x14ac:dyDescent="0.2">
      <c r="B1370" s="3"/>
      <c r="C1370" s="3"/>
      <c r="D1370" s="3"/>
    </row>
    <row r="1371" spans="2:4" x14ac:dyDescent="0.2">
      <c r="B1371" s="3"/>
      <c r="C1371" s="3"/>
      <c r="D1371" s="3"/>
    </row>
    <row r="1372" spans="2:4" x14ac:dyDescent="0.2">
      <c r="B1372" s="3"/>
      <c r="C1372" s="3"/>
      <c r="D1372" s="3"/>
    </row>
    <row r="1373" spans="2:4" x14ac:dyDescent="0.2">
      <c r="B1373" s="3"/>
      <c r="C1373" s="3"/>
      <c r="D1373" s="3"/>
    </row>
    <row r="1374" spans="2:4" x14ac:dyDescent="0.2">
      <c r="B1374" s="3"/>
      <c r="C1374" s="3"/>
      <c r="D1374" s="3"/>
    </row>
    <row r="1375" spans="2:4" x14ac:dyDescent="0.2">
      <c r="B1375" s="3"/>
      <c r="C1375" s="3"/>
      <c r="D1375" s="3"/>
    </row>
    <row r="1376" spans="2:4" x14ac:dyDescent="0.2">
      <c r="B1376" s="3"/>
      <c r="C1376" s="3"/>
      <c r="D1376" s="3"/>
    </row>
    <row r="1377" spans="2:4" x14ac:dyDescent="0.2">
      <c r="B1377" s="3"/>
      <c r="C1377" s="3"/>
      <c r="D1377" s="3"/>
    </row>
    <row r="1378" spans="2:4" x14ac:dyDescent="0.2">
      <c r="B1378" s="3"/>
      <c r="C1378" s="3"/>
      <c r="D1378" s="3"/>
    </row>
    <row r="1379" spans="2:4" x14ac:dyDescent="0.2">
      <c r="B1379" s="3"/>
      <c r="C1379" s="3"/>
      <c r="D1379" s="3"/>
    </row>
    <row r="1380" spans="2:4" x14ac:dyDescent="0.2">
      <c r="B1380" s="3"/>
      <c r="C1380" s="3"/>
      <c r="D1380" s="3"/>
    </row>
    <row r="1381" spans="2:4" x14ac:dyDescent="0.2">
      <c r="B1381" s="3"/>
      <c r="C1381" s="3"/>
      <c r="D1381" s="3"/>
    </row>
    <row r="1382" spans="2:4" x14ac:dyDescent="0.2">
      <c r="B1382" s="3"/>
      <c r="C1382" s="3"/>
      <c r="D1382" s="3"/>
    </row>
    <row r="1383" spans="2:4" x14ac:dyDescent="0.2">
      <c r="B1383" s="3"/>
      <c r="C1383" s="3"/>
      <c r="D1383" s="3"/>
    </row>
    <row r="1384" spans="2:4" x14ac:dyDescent="0.2">
      <c r="B1384" s="3"/>
      <c r="C1384" s="3"/>
      <c r="D1384" s="3"/>
    </row>
    <row r="1385" spans="2:4" x14ac:dyDescent="0.2">
      <c r="B1385" s="3"/>
      <c r="C1385" s="3"/>
      <c r="D1385" s="3"/>
    </row>
    <row r="1386" spans="2:4" x14ac:dyDescent="0.2">
      <c r="B1386" s="3"/>
      <c r="C1386" s="3"/>
      <c r="D1386" s="3"/>
    </row>
    <row r="1387" spans="2:4" x14ac:dyDescent="0.2">
      <c r="B1387" s="3"/>
      <c r="C1387" s="3"/>
      <c r="D1387" s="3"/>
    </row>
    <row r="1388" spans="2:4" x14ac:dyDescent="0.2">
      <c r="B1388" s="3"/>
      <c r="C1388" s="3"/>
      <c r="D1388" s="3"/>
    </row>
    <row r="1389" spans="2:4" x14ac:dyDescent="0.2">
      <c r="B1389" s="3"/>
      <c r="C1389" s="3"/>
      <c r="D1389" s="3"/>
    </row>
    <row r="1390" spans="2:4" x14ac:dyDescent="0.2">
      <c r="B1390" s="3"/>
      <c r="C1390" s="3"/>
      <c r="D1390" s="3"/>
    </row>
    <row r="1391" spans="2:4" x14ac:dyDescent="0.2">
      <c r="B1391" s="3"/>
      <c r="C1391" s="3"/>
      <c r="D1391" s="3"/>
    </row>
    <row r="1392" spans="2:4" x14ac:dyDescent="0.2">
      <c r="B1392" s="3"/>
      <c r="C1392" s="3"/>
      <c r="D1392" s="3"/>
    </row>
    <row r="1393" spans="2:4" x14ac:dyDescent="0.2">
      <c r="B1393" s="3"/>
      <c r="C1393" s="3"/>
      <c r="D1393" s="3"/>
    </row>
    <row r="1394" spans="2:4" x14ac:dyDescent="0.2">
      <c r="B1394" s="3"/>
      <c r="C1394" s="3"/>
      <c r="D1394" s="3"/>
    </row>
    <row r="1395" spans="2:4" x14ac:dyDescent="0.2">
      <c r="B1395" s="3"/>
      <c r="C1395" s="3"/>
      <c r="D1395" s="3"/>
    </row>
    <row r="1396" spans="2:4" x14ac:dyDescent="0.2">
      <c r="B1396" s="3"/>
      <c r="C1396" s="3"/>
      <c r="D1396" s="3"/>
    </row>
    <row r="1397" spans="2:4" x14ac:dyDescent="0.2">
      <c r="B1397" s="3"/>
      <c r="C1397" s="3"/>
      <c r="D1397" s="3"/>
    </row>
    <row r="1398" spans="2:4" x14ac:dyDescent="0.2">
      <c r="B1398" s="3"/>
      <c r="C1398" s="3"/>
      <c r="D1398" s="3"/>
    </row>
    <row r="1399" spans="2:4" x14ac:dyDescent="0.2">
      <c r="B1399" s="3"/>
      <c r="C1399" s="3"/>
      <c r="D1399" s="3"/>
    </row>
    <row r="1400" spans="2:4" x14ac:dyDescent="0.2">
      <c r="B1400" s="3"/>
      <c r="C1400" s="3"/>
      <c r="D1400" s="3"/>
    </row>
    <row r="1401" spans="2:4" x14ac:dyDescent="0.2">
      <c r="B1401" s="3"/>
      <c r="C1401" s="3"/>
      <c r="D1401" s="3"/>
    </row>
    <row r="1402" spans="2:4" x14ac:dyDescent="0.2">
      <c r="B1402" s="3"/>
      <c r="C1402" s="3"/>
      <c r="D1402" s="3"/>
    </row>
    <row r="1403" spans="2:4" x14ac:dyDescent="0.2">
      <c r="B1403" s="3"/>
      <c r="C1403" s="3"/>
      <c r="D1403" s="3"/>
    </row>
    <row r="1404" spans="2:4" x14ac:dyDescent="0.2">
      <c r="B1404" s="3"/>
      <c r="C1404" s="3"/>
      <c r="D1404" s="3"/>
    </row>
    <row r="1405" spans="2:4" x14ac:dyDescent="0.2">
      <c r="B1405" s="3"/>
      <c r="C1405" s="3"/>
      <c r="D1405" s="3"/>
    </row>
    <row r="1406" spans="2:4" x14ac:dyDescent="0.2">
      <c r="B1406" s="3"/>
      <c r="C1406" s="3"/>
      <c r="D1406" s="3"/>
    </row>
    <row r="1407" spans="2:4" x14ac:dyDescent="0.2">
      <c r="B1407" s="3"/>
      <c r="C1407" s="3"/>
      <c r="D1407" s="3"/>
    </row>
    <row r="1408" spans="2:4" x14ac:dyDescent="0.2">
      <c r="B1408" s="3"/>
      <c r="C1408" s="3"/>
      <c r="D1408" s="3"/>
    </row>
    <row r="1409" spans="2:4" x14ac:dyDescent="0.2">
      <c r="B1409" s="3"/>
      <c r="C1409" s="3"/>
      <c r="D1409" s="3"/>
    </row>
    <row r="1410" spans="2:4" x14ac:dyDescent="0.2">
      <c r="B1410" s="3"/>
      <c r="C1410" s="3"/>
      <c r="D1410" s="3"/>
    </row>
    <row r="1411" spans="2:4" x14ac:dyDescent="0.2">
      <c r="B1411" s="3"/>
      <c r="C1411" s="3"/>
      <c r="D1411" s="3"/>
    </row>
    <row r="1412" spans="2:4" x14ac:dyDescent="0.2">
      <c r="B1412" s="3"/>
      <c r="C1412" s="3"/>
      <c r="D1412" s="3"/>
    </row>
    <row r="1413" spans="2:4" x14ac:dyDescent="0.2">
      <c r="B1413" s="3"/>
      <c r="C1413" s="3"/>
      <c r="D1413" s="3"/>
    </row>
    <row r="1414" spans="2:4" x14ac:dyDescent="0.2">
      <c r="B1414" s="3"/>
      <c r="C1414" s="3"/>
      <c r="D1414" s="3"/>
    </row>
    <row r="1415" spans="2:4" x14ac:dyDescent="0.2">
      <c r="B1415" s="3"/>
      <c r="C1415" s="3"/>
      <c r="D1415" s="3"/>
    </row>
    <row r="1416" spans="2:4" x14ac:dyDescent="0.2">
      <c r="B1416" s="3"/>
      <c r="C1416" s="3"/>
      <c r="D1416" s="3"/>
    </row>
    <row r="1417" spans="2:4" x14ac:dyDescent="0.2">
      <c r="B1417" s="3"/>
      <c r="C1417" s="3"/>
      <c r="D1417" s="3"/>
    </row>
    <row r="1418" spans="2:4" x14ac:dyDescent="0.2">
      <c r="B1418" s="3"/>
      <c r="C1418" s="3"/>
      <c r="D1418" s="3"/>
    </row>
    <row r="1419" spans="2:4" x14ac:dyDescent="0.2">
      <c r="B1419" s="3"/>
      <c r="C1419" s="3"/>
      <c r="D1419" s="3"/>
    </row>
    <row r="1420" spans="2:4" x14ac:dyDescent="0.2">
      <c r="B1420" s="3"/>
      <c r="C1420" s="3"/>
      <c r="D1420" s="3"/>
    </row>
    <row r="1421" spans="2:4" x14ac:dyDescent="0.2">
      <c r="B1421" s="3"/>
      <c r="C1421" s="3"/>
      <c r="D1421" s="3"/>
    </row>
    <row r="1422" spans="2:4" x14ac:dyDescent="0.2">
      <c r="B1422" s="3"/>
      <c r="C1422" s="3"/>
      <c r="D1422" s="3"/>
    </row>
    <row r="1423" spans="2:4" x14ac:dyDescent="0.2">
      <c r="B1423" s="3"/>
      <c r="C1423" s="3"/>
      <c r="D1423" s="3"/>
    </row>
    <row r="1424" spans="2:4" x14ac:dyDescent="0.2">
      <c r="B1424" s="3"/>
      <c r="C1424" s="3"/>
      <c r="D1424" s="3"/>
    </row>
    <row r="1425" spans="2:4" x14ac:dyDescent="0.2">
      <c r="B1425" s="3"/>
      <c r="C1425" s="3"/>
      <c r="D1425" s="3"/>
    </row>
    <row r="1426" spans="2:4" x14ac:dyDescent="0.2">
      <c r="B1426" s="3"/>
      <c r="C1426" s="3"/>
      <c r="D1426" s="3"/>
    </row>
    <row r="1427" spans="2:4" x14ac:dyDescent="0.2">
      <c r="B1427" s="3"/>
      <c r="C1427" s="3"/>
      <c r="D1427" s="3"/>
    </row>
    <row r="1428" spans="2:4" x14ac:dyDescent="0.2">
      <c r="B1428" s="3"/>
      <c r="C1428" s="3"/>
      <c r="D1428" s="3"/>
    </row>
    <row r="1429" spans="2:4" x14ac:dyDescent="0.2">
      <c r="B1429" s="3"/>
      <c r="C1429" s="3"/>
      <c r="D1429" s="3"/>
    </row>
    <row r="1430" spans="2:4" x14ac:dyDescent="0.2">
      <c r="B1430" s="3"/>
      <c r="C1430" s="3"/>
      <c r="D1430" s="3"/>
    </row>
    <row r="1431" spans="2:4" x14ac:dyDescent="0.2">
      <c r="B1431" s="3"/>
      <c r="C1431" s="3"/>
      <c r="D1431" s="3"/>
    </row>
    <row r="1432" spans="2:4" x14ac:dyDescent="0.2">
      <c r="B1432" s="3"/>
      <c r="C1432" s="3"/>
      <c r="D1432" s="3"/>
    </row>
    <row r="1433" spans="2:4" x14ac:dyDescent="0.2">
      <c r="B1433" s="3"/>
      <c r="C1433" s="3"/>
      <c r="D1433" s="3"/>
    </row>
    <row r="1434" spans="2:4" x14ac:dyDescent="0.2">
      <c r="B1434" s="3"/>
      <c r="C1434" s="3"/>
      <c r="D1434" s="3"/>
    </row>
    <row r="1435" spans="2:4" x14ac:dyDescent="0.2">
      <c r="B1435" s="3"/>
      <c r="C1435" s="3"/>
      <c r="D1435" s="3"/>
    </row>
    <row r="1436" spans="2:4" x14ac:dyDescent="0.2">
      <c r="B1436" s="3"/>
      <c r="C1436" s="3"/>
      <c r="D1436" s="3"/>
    </row>
    <row r="1437" spans="2:4" x14ac:dyDescent="0.2">
      <c r="B1437" s="3"/>
      <c r="C1437" s="3"/>
      <c r="D1437" s="3"/>
    </row>
    <row r="1438" spans="2:4" x14ac:dyDescent="0.2">
      <c r="B1438" s="3"/>
      <c r="C1438" s="3"/>
      <c r="D1438" s="3"/>
    </row>
    <row r="1439" spans="2:4" x14ac:dyDescent="0.2">
      <c r="B1439" s="3"/>
      <c r="C1439" s="3"/>
      <c r="D1439" s="3"/>
    </row>
    <row r="1440" spans="2:4" x14ac:dyDescent="0.2">
      <c r="B1440" s="3"/>
      <c r="C1440" s="3"/>
      <c r="D1440" s="3"/>
    </row>
    <row r="1441" spans="2:4" x14ac:dyDescent="0.2">
      <c r="B1441" s="3"/>
      <c r="C1441" s="3"/>
      <c r="D1441" s="3"/>
    </row>
    <row r="1442" spans="2:4" x14ac:dyDescent="0.2">
      <c r="B1442" s="3"/>
      <c r="C1442" s="3"/>
      <c r="D1442" s="3"/>
    </row>
    <row r="1443" spans="2:4" x14ac:dyDescent="0.2">
      <c r="B1443" s="3"/>
      <c r="C1443" s="3"/>
      <c r="D1443" s="3"/>
    </row>
    <row r="1444" spans="2:4" x14ac:dyDescent="0.2">
      <c r="B1444" s="3"/>
      <c r="C1444" s="3"/>
      <c r="D1444" s="3"/>
    </row>
  </sheetData>
  <dataConsolidate/>
  <mergeCells count="15">
    <mergeCell ref="B3:C3"/>
    <mergeCell ref="B2:K2"/>
    <mergeCell ref="AC5:AF5"/>
    <mergeCell ref="K6:K7"/>
    <mergeCell ref="T6:AA6"/>
    <mergeCell ref="AC6:AC7"/>
    <mergeCell ref="AD6:AD7"/>
    <mergeCell ref="AE6:AE7"/>
    <mergeCell ref="AF6:AF7"/>
    <mergeCell ref="C5:K5"/>
    <mergeCell ref="T8:AB8"/>
    <mergeCell ref="L5:S5"/>
    <mergeCell ref="T5:AA5"/>
    <mergeCell ref="AB5:AB7"/>
    <mergeCell ref="B5:B7"/>
  </mergeCells>
  <dataValidations count="8">
    <dataValidation type="list" allowBlank="1" showInputMessage="1" showErrorMessage="1" sqref="L9:L38">
      <formula1>MarketMechanism</formula1>
    </dataValidation>
    <dataValidation type="list" allowBlank="1" showInputMessage="1" showErrorMessage="1" sqref="M9:M38">
      <formula1>TradingMode</formula1>
    </dataValidation>
    <dataValidation type="list" allowBlank="1" showInputMessage="1" showErrorMessage="1" sqref="N9:N38">
      <formula1>TransactionCategory</formula1>
    </dataValidation>
    <dataValidation type="list" allowBlank="1" showInputMessage="1" showErrorMessage="1" sqref="O9:O38">
      <formula1>NegotiatedTransactionIndicator</formula1>
    </dataValidation>
    <dataValidation type="list" allowBlank="1" showInputMessage="1" showErrorMessage="1" sqref="P9:P38">
      <formula1>CrossingTradeIndicator</formula1>
    </dataValidation>
    <dataValidation type="list" allowBlank="1" showInputMessage="1" showErrorMessage="1" sqref="Q9:Q38">
      <formula1>ModificationIndicator</formula1>
    </dataValidation>
    <dataValidation type="list" allowBlank="1" showInputMessage="1" showErrorMessage="1" sqref="R9:R38">
      <formula1>TradeConditionIndicator</formula1>
    </dataValidation>
    <dataValidation type="list" allowBlank="1" showInputMessage="1" showErrorMessage="1" sqref="S9:S38">
      <formula1>PublicationMode</formula1>
    </dataValidation>
  </dataValidations>
  <pageMargins left="0.25" right="0.25" top="0.7" bottom="0.62" header="0.5" footer="0.25"/>
  <pageSetup paperSize="8" scale="42" orientation="landscape" r:id="rId1"/>
  <headerFooter alignWithMargins="0">
    <oddFooter>&amp;A</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K2033"/>
  <sheetViews>
    <sheetView showGridLines="0" zoomScale="80" zoomScaleNormal="80" workbookViewId="0">
      <pane ySplit="8" topLeftCell="A9" activePane="bottomLeft" state="frozen"/>
      <selection pane="bottomLeft" activeCell="CD133" sqref="CD133"/>
    </sheetView>
  </sheetViews>
  <sheetFormatPr defaultRowHeight="12.75" x14ac:dyDescent="0.2"/>
  <cols>
    <col min="1" max="1" width="6.42578125" style="3" customWidth="1"/>
    <col min="2" max="2" width="11.140625" style="4" customWidth="1"/>
    <col min="3" max="3" width="25.28515625" style="4" customWidth="1"/>
    <col min="4" max="4" width="25.42578125" style="4" customWidth="1"/>
    <col min="5" max="6" width="25.42578125" style="3" customWidth="1"/>
    <col min="7" max="7" width="25.42578125" style="198" customWidth="1"/>
    <col min="8" max="11" width="25.42578125" style="3" customWidth="1"/>
    <col min="12" max="12" width="34.42578125" style="3" bestFit="1" customWidth="1"/>
    <col min="13" max="14" width="54.5703125" style="3" bestFit="1" customWidth="1"/>
    <col min="15" max="15" width="54.5703125" style="7" bestFit="1" customWidth="1"/>
    <col min="16" max="16" width="54.5703125" style="20" bestFit="1" customWidth="1"/>
    <col min="17" max="17" width="54.5703125" style="22" bestFit="1" customWidth="1"/>
    <col min="18" max="18" width="20.140625" style="20" bestFit="1" customWidth="1"/>
    <col min="19" max="20" width="54.5703125" style="20" bestFit="1" customWidth="1"/>
    <col min="21" max="23" width="6.42578125" style="20" bestFit="1" customWidth="1"/>
    <col min="24" max="28" width="4.5703125" style="20" customWidth="1"/>
    <col min="29" max="29" width="16.28515625" style="20" bestFit="1" customWidth="1"/>
    <col min="30" max="30" width="18.7109375" style="20" bestFit="1" customWidth="1"/>
    <col min="31" max="31" width="9.140625" style="20" bestFit="1" customWidth="1"/>
    <col min="32" max="32" width="12.42578125" style="3" bestFit="1" customWidth="1"/>
    <col min="33" max="33" width="67.140625" style="3" bestFit="1" customWidth="1"/>
    <col min="34" max="34" width="11.5703125" style="3" customWidth="1"/>
    <col min="35" max="35" width="15.140625" style="3" customWidth="1"/>
    <col min="36" max="36" width="53.7109375" style="3" customWidth="1"/>
    <col min="37" max="37" width="10.28515625" style="3" customWidth="1"/>
    <col min="38" max="40" width="12" style="3" customWidth="1"/>
    <col min="41" max="41" width="3" style="3" customWidth="1"/>
    <col min="42" max="42" width="14.140625" style="3" customWidth="1"/>
    <col min="43" max="256" width="9.140625" style="3"/>
    <col min="257" max="257" width="6.42578125" style="3" customWidth="1"/>
    <col min="258" max="258" width="11.140625" style="3" customWidth="1"/>
    <col min="259" max="259" width="9.140625" style="3" customWidth="1"/>
    <col min="260" max="260" width="12.28515625" style="3" customWidth="1"/>
    <col min="261" max="261" width="20" style="3" customWidth="1"/>
    <col min="262" max="262" width="21.140625" style="3" customWidth="1"/>
    <col min="263" max="263" width="21.28515625" style="3" customWidth="1"/>
    <col min="264" max="264" width="22" style="3" customWidth="1"/>
    <col min="265" max="267" width="27" style="3" customWidth="1"/>
    <col min="268" max="268" width="14.7109375" style="3" customWidth="1"/>
    <col min="269" max="269" width="18.28515625" style="3" customWidth="1"/>
    <col min="270" max="270" width="25.5703125" style="3" customWidth="1"/>
    <col min="271" max="271" width="38.5703125" style="3" bestFit="1" customWidth="1"/>
    <col min="272" max="272" width="16.140625" style="3" customWidth="1"/>
    <col min="273" max="273" width="27" style="3" customWidth="1"/>
    <col min="274" max="274" width="29" style="3" bestFit="1" customWidth="1"/>
    <col min="275" max="275" width="20.28515625" style="3" customWidth="1"/>
    <col min="276" max="276" width="21.7109375" style="3" bestFit="1" customWidth="1"/>
    <col min="277" max="277" width="13.42578125" style="3" customWidth="1"/>
    <col min="278" max="278" width="17.5703125" style="3" customWidth="1"/>
    <col min="279" max="279" width="29.5703125" style="3" bestFit="1" customWidth="1"/>
    <col min="280" max="287" width="4.5703125" style="3" customWidth="1"/>
    <col min="288" max="289" width="14.5703125" style="3" customWidth="1"/>
    <col min="290" max="290" width="11.5703125" style="3" customWidth="1"/>
    <col min="291" max="291" width="15.140625" style="3" customWidth="1"/>
    <col min="292" max="292" width="53.7109375" style="3" customWidth="1"/>
    <col min="293" max="293" width="10.28515625" style="3" customWidth="1"/>
    <col min="294" max="296" width="12" style="3" customWidth="1"/>
    <col min="297" max="297" width="3" style="3" customWidth="1"/>
    <col min="298" max="298" width="14.140625" style="3" customWidth="1"/>
    <col min="299" max="512" width="9.140625" style="3"/>
    <col min="513" max="513" width="6.42578125" style="3" customWidth="1"/>
    <col min="514" max="514" width="11.140625" style="3" customWidth="1"/>
    <col min="515" max="515" width="9.140625" style="3" customWidth="1"/>
    <col min="516" max="516" width="12.28515625" style="3" customWidth="1"/>
    <col min="517" max="517" width="20" style="3" customWidth="1"/>
    <col min="518" max="518" width="21.140625" style="3" customWidth="1"/>
    <col min="519" max="519" width="21.28515625" style="3" customWidth="1"/>
    <col min="520" max="520" width="22" style="3" customWidth="1"/>
    <col min="521" max="523" width="27" style="3" customWidth="1"/>
    <col min="524" max="524" width="14.7109375" style="3" customWidth="1"/>
    <col min="525" max="525" width="18.28515625" style="3" customWidth="1"/>
    <col min="526" max="526" width="25.5703125" style="3" customWidth="1"/>
    <col min="527" max="527" width="38.5703125" style="3" bestFit="1" customWidth="1"/>
    <col min="528" max="528" width="16.140625" style="3" customWidth="1"/>
    <col min="529" max="529" width="27" style="3" customWidth="1"/>
    <col min="530" max="530" width="29" style="3" bestFit="1" customWidth="1"/>
    <col min="531" max="531" width="20.28515625" style="3" customWidth="1"/>
    <col min="532" max="532" width="21.7109375" style="3" bestFit="1" customWidth="1"/>
    <col min="533" max="533" width="13.42578125" style="3" customWidth="1"/>
    <col min="534" max="534" width="17.5703125" style="3" customWidth="1"/>
    <col min="535" max="535" width="29.5703125" style="3" bestFit="1" customWidth="1"/>
    <col min="536" max="543" width="4.5703125" style="3" customWidth="1"/>
    <col min="544" max="545" width="14.5703125" style="3" customWidth="1"/>
    <col min="546" max="546" width="11.5703125" style="3" customWidth="1"/>
    <col min="547" max="547" width="15.140625" style="3" customWidth="1"/>
    <col min="548" max="548" width="53.7109375" style="3" customWidth="1"/>
    <col min="549" max="549" width="10.28515625" style="3" customWidth="1"/>
    <col min="550" max="552" width="12" style="3" customWidth="1"/>
    <col min="553" max="553" width="3" style="3" customWidth="1"/>
    <col min="554" max="554" width="14.140625" style="3" customWidth="1"/>
    <col min="555" max="768" width="9.140625" style="3"/>
    <col min="769" max="769" width="6.42578125" style="3" customWidth="1"/>
    <col min="770" max="770" width="11.140625" style="3" customWidth="1"/>
    <col min="771" max="771" width="9.140625" style="3" customWidth="1"/>
    <col min="772" max="772" width="12.28515625" style="3" customWidth="1"/>
    <col min="773" max="773" width="20" style="3" customWidth="1"/>
    <col min="774" max="774" width="21.140625" style="3" customWidth="1"/>
    <col min="775" max="775" width="21.28515625" style="3" customWidth="1"/>
    <col min="776" max="776" width="22" style="3" customWidth="1"/>
    <col min="777" max="779" width="27" style="3" customWidth="1"/>
    <col min="780" max="780" width="14.7109375" style="3" customWidth="1"/>
    <col min="781" max="781" width="18.28515625" style="3" customWidth="1"/>
    <col min="782" max="782" width="25.5703125" style="3" customWidth="1"/>
    <col min="783" max="783" width="38.5703125" style="3" bestFit="1" customWidth="1"/>
    <col min="784" max="784" width="16.140625" style="3" customWidth="1"/>
    <col min="785" max="785" width="27" style="3" customWidth="1"/>
    <col min="786" max="786" width="29" style="3" bestFit="1" customWidth="1"/>
    <col min="787" max="787" width="20.28515625" style="3" customWidth="1"/>
    <col min="788" max="788" width="21.7109375" style="3" bestFit="1" customWidth="1"/>
    <col min="789" max="789" width="13.42578125" style="3" customWidth="1"/>
    <col min="790" max="790" width="17.5703125" style="3" customWidth="1"/>
    <col min="791" max="791" width="29.5703125" style="3" bestFit="1" customWidth="1"/>
    <col min="792" max="799" width="4.5703125" style="3" customWidth="1"/>
    <col min="800" max="801" width="14.5703125" style="3" customWidth="1"/>
    <col min="802" max="802" width="11.5703125" style="3" customWidth="1"/>
    <col min="803" max="803" width="15.140625" style="3" customWidth="1"/>
    <col min="804" max="804" width="53.7109375" style="3" customWidth="1"/>
    <col min="805" max="805" width="10.28515625" style="3" customWidth="1"/>
    <col min="806" max="808" width="12" style="3" customWidth="1"/>
    <col min="809" max="809" width="3" style="3" customWidth="1"/>
    <col min="810" max="810" width="14.140625" style="3" customWidth="1"/>
    <col min="811" max="1024" width="9.140625" style="3"/>
    <col min="1025" max="1025" width="6.42578125" style="3" customWidth="1"/>
    <col min="1026" max="1026" width="11.140625" style="3" customWidth="1"/>
    <col min="1027" max="1027" width="9.140625" style="3" customWidth="1"/>
    <col min="1028" max="1028" width="12.28515625" style="3" customWidth="1"/>
    <col min="1029" max="1029" width="20" style="3" customWidth="1"/>
    <col min="1030" max="1030" width="21.140625" style="3" customWidth="1"/>
    <col min="1031" max="1031" width="21.28515625" style="3" customWidth="1"/>
    <col min="1032" max="1032" width="22" style="3" customWidth="1"/>
    <col min="1033" max="1035" width="27" style="3" customWidth="1"/>
    <col min="1036" max="1036" width="14.7109375" style="3" customWidth="1"/>
    <col min="1037" max="1037" width="18.28515625" style="3" customWidth="1"/>
    <col min="1038" max="1038" width="25.5703125" style="3" customWidth="1"/>
    <col min="1039" max="1039" width="38.5703125" style="3" bestFit="1" customWidth="1"/>
    <col min="1040" max="1040" width="16.140625" style="3" customWidth="1"/>
    <col min="1041" max="1041" width="27" style="3" customWidth="1"/>
    <col min="1042" max="1042" width="29" style="3" bestFit="1" customWidth="1"/>
    <col min="1043" max="1043" width="20.28515625" style="3" customWidth="1"/>
    <col min="1044" max="1044" width="21.7109375" style="3" bestFit="1" customWidth="1"/>
    <col min="1045" max="1045" width="13.42578125" style="3" customWidth="1"/>
    <col min="1046" max="1046" width="17.5703125" style="3" customWidth="1"/>
    <col min="1047" max="1047" width="29.5703125" style="3" bestFit="1" customWidth="1"/>
    <col min="1048" max="1055" width="4.5703125" style="3" customWidth="1"/>
    <col min="1056" max="1057" width="14.5703125" style="3" customWidth="1"/>
    <col min="1058" max="1058" width="11.5703125" style="3" customWidth="1"/>
    <col min="1059" max="1059" width="15.140625" style="3" customWidth="1"/>
    <col min="1060" max="1060" width="53.7109375" style="3" customWidth="1"/>
    <col min="1061" max="1061" width="10.28515625" style="3" customWidth="1"/>
    <col min="1062" max="1064" width="12" style="3" customWidth="1"/>
    <col min="1065" max="1065" width="3" style="3" customWidth="1"/>
    <col min="1066" max="1066" width="14.140625" style="3" customWidth="1"/>
    <col min="1067" max="1280" width="9.140625" style="3"/>
    <col min="1281" max="1281" width="6.42578125" style="3" customWidth="1"/>
    <col min="1282" max="1282" width="11.140625" style="3" customWidth="1"/>
    <col min="1283" max="1283" width="9.140625" style="3" customWidth="1"/>
    <col min="1284" max="1284" width="12.28515625" style="3" customWidth="1"/>
    <col min="1285" max="1285" width="20" style="3" customWidth="1"/>
    <col min="1286" max="1286" width="21.140625" style="3" customWidth="1"/>
    <col min="1287" max="1287" width="21.28515625" style="3" customWidth="1"/>
    <col min="1288" max="1288" width="22" style="3" customWidth="1"/>
    <col min="1289" max="1291" width="27" style="3" customWidth="1"/>
    <col min="1292" max="1292" width="14.7109375" style="3" customWidth="1"/>
    <col min="1293" max="1293" width="18.28515625" style="3" customWidth="1"/>
    <col min="1294" max="1294" width="25.5703125" style="3" customWidth="1"/>
    <col min="1295" max="1295" width="38.5703125" style="3" bestFit="1" customWidth="1"/>
    <col min="1296" max="1296" width="16.140625" style="3" customWidth="1"/>
    <col min="1297" max="1297" width="27" style="3" customWidth="1"/>
    <col min="1298" max="1298" width="29" style="3" bestFit="1" customWidth="1"/>
    <col min="1299" max="1299" width="20.28515625" style="3" customWidth="1"/>
    <col min="1300" max="1300" width="21.7109375" style="3" bestFit="1" customWidth="1"/>
    <col min="1301" max="1301" width="13.42578125" style="3" customWidth="1"/>
    <col min="1302" max="1302" width="17.5703125" style="3" customWidth="1"/>
    <col min="1303" max="1303" width="29.5703125" style="3" bestFit="1" customWidth="1"/>
    <col min="1304" max="1311" width="4.5703125" style="3" customWidth="1"/>
    <col min="1312" max="1313" width="14.5703125" style="3" customWidth="1"/>
    <col min="1314" max="1314" width="11.5703125" style="3" customWidth="1"/>
    <col min="1315" max="1315" width="15.140625" style="3" customWidth="1"/>
    <col min="1316" max="1316" width="53.7109375" style="3" customWidth="1"/>
    <col min="1317" max="1317" width="10.28515625" style="3" customWidth="1"/>
    <col min="1318" max="1320" width="12" style="3" customWidth="1"/>
    <col min="1321" max="1321" width="3" style="3" customWidth="1"/>
    <col min="1322" max="1322" width="14.140625" style="3" customWidth="1"/>
    <col min="1323" max="1536" width="9.140625" style="3"/>
    <col min="1537" max="1537" width="6.42578125" style="3" customWidth="1"/>
    <col min="1538" max="1538" width="11.140625" style="3" customWidth="1"/>
    <col min="1539" max="1539" width="9.140625" style="3" customWidth="1"/>
    <col min="1540" max="1540" width="12.28515625" style="3" customWidth="1"/>
    <col min="1541" max="1541" width="20" style="3" customWidth="1"/>
    <col min="1542" max="1542" width="21.140625" style="3" customWidth="1"/>
    <col min="1543" max="1543" width="21.28515625" style="3" customWidth="1"/>
    <col min="1544" max="1544" width="22" style="3" customWidth="1"/>
    <col min="1545" max="1547" width="27" style="3" customWidth="1"/>
    <col min="1548" max="1548" width="14.7109375" style="3" customWidth="1"/>
    <col min="1549" max="1549" width="18.28515625" style="3" customWidth="1"/>
    <col min="1550" max="1550" width="25.5703125" style="3" customWidth="1"/>
    <col min="1551" max="1551" width="38.5703125" style="3" bestFit="1" customWidth="1"/>
    <col min="1552" max="1552" width="16.140625" style="3" customWidth="1"/>
    <col min="1553" max="1553" width="27" style="3" customWidth="1"/>
    <col min="1554" max="1554" width="29" style="3" bestFit="1" customWidth="1"/>
    <col min="1555" max="1555" width="20.28515625" style="3" customWidth="1"/>
    <col min="1556" max="1556" width="21.7109375" style="3" bestFit="1" customWidth="1"/>
    <col min="1557" max="1557" width="13.42578125" style="3" customWidth="1"/>
    <col min="1558" max="1558" width="17.5703125" style="3" customWidth="1"/>
    <col min="1559" max="1559" width="29.5703125" style="3" bestFit="1" customWidth="1"/>
    <col min="1560" max="1567" width="4.5703125" style="3" customWidth="1"/>
    <col min="1568" max="1569" width="14.5703125" style="3" customWidth="1"/>
    <col min="1570" max="1570" width="11.5703125" style="3" customWidth="1"/>
    <col min="1571" max="1571" width="15.140625" style="3" customWidth="1"/>
    <col min="1572" max="1572" width="53.7109375" style="3" customWidth="1"/>
    <col min="1573" max="1573" width="10.28515625" style="3" customWidth="1"/>
    <col min="1574" max="1576" width="12" style="3" customWidth="1"/>
    <col min="1577" max="1577" width="3" style="3" customWidth="1"/>
    <col min="1578" max="1578" width="14.140625" style="3" customWidth="1"/>
    <col min="1579" max="1792" width="9.140625" style="3"/>
    <col min="1793" max="1793" width="6.42578125" style="3" customWidth="1"/>
    <col min="1794" max="1794" width="11.140625" style="3" customWidth="1"/>
    <col min="1795" max="1795" width="9.140625" style="3" customWidth="1"/>
    <col min="1796" max="1796" width="12.28515625" style="3" customWidth="1"/>
    <col min="1797" max="1797" width="20" style="3" customWidth="1"/>
    <col min="1798" max="1798" width="21.140625" style="3" customWidth="1"/>
    <col min="1799" max="1799" width="21.28515625" style="3" customWidth="1"/>
    <col min="1800" max="1800" width="22" style="3" customWidth="1"/>
    <col min="1801" max="1803" width="27" style="3" customWidth="1"/>
    <col min="1804" max="1804" width="14.7109375" style="3" customWidth="1"/>
    <col min="1805" max="1805" width="18.28515625" style="3" customWidth="1"/>
    <col min="1806" max="1806" width="25.5703125" style="3" customWidth="1"/>
    <col min="1807" max="1807" width="38.5703125" style="3" bestFit="1" customWidth="1"/>
    <col min="1808" max="1808" width="16.140625" style="3" customWidth="1"/>
    <col min="1809" max="1809" width="27" style="3" customWidth="1"/>
    <col min="1810" max="1810" width="29" style="3" bestFit="1" customWidth="1"/>
    <col min="1811" max="1811" width="20.28515625" style="3" customWidth="1"/>
    <col min="1812" max="1812" width="21.7109375" style="3" bestFit="1" customWidth="1"/>
    <col min="1813" max="1813" width="13.42578125" style="3" customWidth="1"/>
    <col min="1814" max="1814" width="17.5703125" style="3" customWidth="1"/>
    <col min="1815" max="1815" width="29.5703125" style="3" bestFit="1" customWidth="1"/>
    <col min="1816" max="1823" width="4.5703125" style="3" customWidth="1"/>
    <col min="1824" max="1825" width="14.5703125" style="3" customWidth="1"/>
    <col min="1826" max="1826" width="11.5703125" style="3" customWidth="1"/>
    <col min="1827" max="1827" width="15.140625" style="3" customWidth="1"/>
    <col min="1828" max="1828" width="53.7109375" style="3" customWidth="1"/>
    <col min="1829" max="1829" width="10.28515625" style="3" customWidth="1"/>
    <col min="1830" max="1832" width="12" style="3" customWidth="1"/>
    <col min="1833" max="1833" width="3" style="3" customWidth="1"/>
    <col min="1834" max="1834" width="14.140625" style="3" customWidth="1"/>
    <col min="1835" max="2048" width="9.140625" style="3"/>
    <col min="2049" max="2049" width="6.42578125" style="3" customWidth="1"/>
    <col min="2050" max="2050" width="11.140625" style="3" customWidth="1"/>
    <col min="2051" max="2051" width="9.140625" style="3" customWidth="1"/>
    <col min="2052" max="2052" width="12.28515625" style="3" customWidth="1"/>
    <col min="2053" max="2053" width="20" style="3" customWidth="1"/>
    <col min="2054" max="2054" width="21.140625" style="3" customWidth="1"/>
    <col min="2055" max="2055" width="21.28515625" style="3" customWidth="1"/>
    <col min="2056" max="2056" width="22" style="3" customWidth="1"/>
    <col min="2057" max="2059" width="27" style="3" customWidth="1"/>
    <col min="2060" max="2060" width="14.7109375" style="3" customWidth="1"/>
    <col min="2061" max="2061" width="18.28515625" style="3" customWidth="1"/>
    <col min="2062" max="2062" width="25.5703125" style="3" customWidth="1"/>
    <col min="2063" max="2063" width="38.5703125" style="3" bestFit="1" customWidth="1"/>
    <col min="2064" max="2064" width="16.140625" style="3" customWidth="1"/>
    <col min="2065" max="2065" width="27" style="3" customWidth="1"/>
    <col min="2066" max="2066" width="29" style="3" bestFit="1" customWidth="1"/>
    <col min="2067" max="2067" width="20.28515625" style="3" customWidth="1"/>
    <col min="2068" max="2068" width="21.7109375" style="3" bestFit="1" customWidth="1"/>
    <col min="2069" max="2069" width="13.42578125" style="3" customWidth="1"/>
    <col min="2070" max="2070" width="17.5703125" style="3" customWidth="1"/>
    <col min="2071" max="2071" width="29.5703125" style="3" bestFit="1" customWidth="1"/>
    <col min="2072" max="2079" width="4.5703125" style="3" customWidth="1"/>
    <col min="2080" max="2081" width="14.5703125" style="3" customWidth="1"/>
    <col min="2082" max="2082" width="11.5703125" style="3" customWidth="1"/>
    <col min="2083" max="2083" width="15.140625" style="3" customWidth="1"/>
    <col min="2084" max="2084" width="53.7109375" style="3" customWidth="1"/>
    <col min="2085" max="2085" width="10.28515625" style="3" customWidth="1"/>
    <col min="2086" max="2088" width="12" style="3" customWidth="1"/>
    <col min="2089" max="2089" width="3" style="3" customWidth="1"/>
    <col min="2090" max="2090" width="14.140625" style="3" customWidth="1"/>
    <col min="2091" max="2304" width="9.140625" style="3"/>
    <col min="2305" max="2305" width="6.42578125" style="3" customWidth="1"/>
    <col min="2306" max="2306" width="11.140625" style="3" customWidth="1"/>
    <col min="2307" max="2307" width="9.140625" style="3" customWidth="1"/>
    <col min="2308" max="2308" width="12.28515625" style="3" customWidth="1"/>
    <col min="2309" max="2309" width="20" style="3" customWidth="1"/>
    <col min="2310" max="2310" width="21.140625" style="3" customWidth="1"/>
    <col min="2311" max="2311" width="21.28515625" style="3" customWidth="1"/>
    <col min="2312" max="2312" width="22" style="3" customWidth="1"/>
    <col min="2313" max="2315" width="27" style="3" customWidth="1"/>
    <col min="2316" max="2316" width="14.7109375" style="3" customWidth="1"/>
    <col min="2317" max="2317" width="18.28515625" style="3" customWidth="1"/>
    <col min="2318" max="2318" width="25.5703125" style="3" customWidth="1"/>
    <col min="2319" max="2319" width="38.5703125" style="3" bestFit="1" customWidth="1"/>
    <col min="2320" max="2320" width="16.140625" style="3" customWidth="1"/>
    <col min="2321" max="2321" width="27" style="3" customWidth="1"/>
    <col min="2322" max="2322" width="29" style="3" bestFit="1" customWidth="1"/>
    <col min="2323" max="2323" width="20.28515625" style="3" customWidth="1"/>
    <col min="2324" max="2324" width="21.7109375" style="3" bestFit="1" customWidth="1"/>
    <col min="2325" max="2325" width="13.42578125" style="3" customWidth="1"/>
    <col min="2326" max="2326" width="17.5703125" style="3" customWidth="1"/>
    <col min="2327" max="2327" width="29.5703125" style="3" bestFit="1" customWidth="1"/>
    <col min="2328" max="2335" width="4.5703125" style="3" customWidth="1"/>
    <col min="2336" max="2337" width="14.5703125" style="3" customWidth="1"/>
    <col min="2338" max="2338" width="11.5703125" style="3" customWidth="1"/>
    <col min="2339" max="2339" width="15.140625" style="3" customWidth="1"/>
    <col min="2340" max="2340" width="53.7109375" style="3" customWidth="1"/>
    <col min="2341" max="2341" width="10.28515625" style="3" customWidth="1"/>
    <col min="2342" max="2344" width="12" style="3" customWidth="1"/>
    <col min="2345" max="2345" width="3" style="3" customWidth="1"/>
    <col min="2346" max="2346" width="14.140625" style="3" customWidth="1"/>
    <col min="2347" max="2560" width="9.140625" style="3"/>
    <col min="2561" max="2561" width="6.42578125" style="3" customWidth="1"/>
    <col min="2562" max="2562" width="11.140625" style="3" customWidth="1"/>
    <col min="2563" max="2563" width="9.140625" style="3" customWidth="1"/>
    <col min="2564" max="2564" width="12.28515625" style="3" customWidth="1"/>
    <col min="2565" max="2565" width="20" style="3" customWidth="1"/>
    <col min="2566" max="2566" width="21.140625" style="3" customWidth="1"/>
    <col min="2567" max="2567" width="21.28515625" style="3" customWidth="1"/>
    <col min="2568" max="2568" width="22" style="3" customWidth="1"/>
    <col min="2569" max="2571" width="27" style="3" customWidth="1"/>
    <col min="2572" max="2572" width="14.7109375" style="3" customWidth="1"/>
    <col min="2573" max="2573" width="18.28515625" style="3" customWidth="1"/>
    <col min="2574" max="2574" width="25.5703125" style="3" customWidth="1"/>
    <col min="2575" max="2575" width="38.5703125" style="3" bestFit="1" customWidth="1"/>
    <col min="2576" max="2576" width="16.140625" style="3" customWidth="1"/>
    <col min="2577" max="2577" width="27" style="3" customWidth="1"/>
    <col min="2578" max="2578" width="29" style="3" bestFit="1" customWidth="1"/>
    <col min="2579" max="2579" width="20.28515625" style="3" customWidth="1"/>
    <col min="2580" max="2580" width="21.7109375" style="3" bestFit="1" customWidth="1"/>
    <col min="2581" max="2581" width="13.42578125" style="3" customWidth="1"/>
    <col min="2582" max="2582" width="17.5703125" style="3" customWidth="1"/>
    <col min="2583" max="2583" width="29.5703125" style="3" bestFit="1" customWidth="1"/>
    <col min="2584" max="2591" width="4.5703125" style="3" customWidth="1"/>
    <col min="2592" max="2593" width="14.5703125" style="3" customWidth="1"/>
    <col min="2594" max="2594" width="11.5703125" style="3" customWidth="1"/>
    <col min="2595" max="2595" width="15.140625" style="3" customWidth="1"/>
    <col min="2596" max="2596" width="53.7109375" style="3" customWidth="1"/>
    <col min="2597" max="2597" width="10.28515625" style="3" customWidth="1"/>
    <col min="2598" max="2600" width="12" style="3" customWidth="1"/>
    <col min="2601" max="2601" width="3" style="3" customWidth="1"/>
    <col min="2602" max="2602" width="14.140625" style="3" customWidth="1"/>
    <col min="2603" max="2816" width="9.140625" style="3"/>
    <col min="2817" max="2817" width="6.42578125" style="3" customWidth="1"/>
    <col min="2818" max="2818" width="11.140625" style="3" customWidth="1"/>
    <col min="2819" max="2819" width="9.140625" style="3" customWidth="1"/>
    <col min="2820" max="2820" width="12.28515625" style="3" customWidth="1"/>
    <col min="2821" max="2821" width="20" style="3" customWidth="1"/>
    <col min="2822" max="2822" width="21.140625" style="3" customWidth="1"/>
    <col min="2823" max="2823" width="21.28515625" style="3" customWidth="1"/>
    <col min="2824" max="2824" width="22" style="3" customWidth="1"/>
    <col min="2825" max="2827" width="27" style="3" customWidth="1"/>
    <col min="2828" max="2828" width="14.7109375" style="3" customWidth="1"/>
    <col min="2829" max="2829" width="18.28515625" style="3" customWidth="1"/>
    <col min="2830" max="2830" width="25.5703125" style="3" customWidth="1"/>
    <col min="2831" max="2831" width="38.5703125" style="3" bestFit="1" customWidth="1"/>
    <col min="2832" max="2832" width="16.140625" style="3" customWidth="1"/>
    <col min="2833" max="2833" width="27" style="3" customWidth="1"/>
    <col min="2834" max="2834" width="29" style="3" bestFit="1" customWidth="1"/>
    <col min="2835" max="2835" width="20.28515625" style="3" customWidth="1"/>
    <col min="2836" max="2836" width="21.7109375" style="3" bestFit="1" customWidth="1"/>
    <col min="2837" max="2837" width="13.42578125" style="3" customWidth="1"/>
    <col min="2838" max="2838" width="17.5703125" style="3" customWidth="1"/>
    <col min="2839" max="2839" width="29.5703125" style="3" bestFit="1" customWidth="1"/>
    <col min="2840" max="2847" width="4.5703125" style="3" customWidth="1"/>
    <col min="2848" max="2849" width="14.5703125" style="3" customWidth="1"/>
    <col min="2850" max="2850" width="11.5703125" style="3" customWidth="1"/>
    <col min="2851" max="2851" width="15.140625" style="3" customWidth="1"/>
    <col min="2852" max="2852" width="53.7109375" style="3" customWidth="1"/>
    <col min="2853" max="2853" width="10.28515625" style="3" customWidth="1"/>
    <col min="2854" max="2856" width="12" style="3" customWidth="1"/>
    <col min="2857" max="2857" width="3" style="3" customWidth="1"/>
    <col min="2858" max="2858" width="14.140625" style="3" customWidth="1"/>
    <col min="2859" max="3072" width="9.140625" style="3"/>
    <col min="3073" max="3073" width="6.42578125" style="3" customWidth="1"/>
    <col min="3074" max="3074" width="11.140625" style="3" customWidth="1"/>
    <col min="3075" max="3075" width="9.140625" style="3" customWidth="1"/>
    <col min="3076" max="3076" width="12.28515625" style="3" customWidth="1"/>
    <col min="3077" max="3077" width="20" style="3" customWidth="1"/>
    <col min="3078" max="3078" width="21.140625" style="3" customWidth="1"/>
    <col min="3079" max="3079" width="21.28515625" style="3" customWidth="1"/>
    <col min="3080" max="3080" width="22" style="3" customWidth="1"/>
    <col min="3081" max="3083" width="27" style="3" customWidth="1"/>
    <col min="3084" max="3084" width="14.7109375" style="3" customWidth="1"/>
    <col min="3085" max="3085" width="18.28515625" style="3" customWidth="1"/>
    <col min="3086" max="3086" width="25.5703125" style="3" customWidth="1"/>
    <col min="3087" max="3087" width="38.5703125" style="3" bestFit="1" customWidth="1"/>
    <col min="3088" max="3088" width="16.140625" style="3" customWidth="1"/>
    <col min="3089" max="3089" width="27" style="3" customWidth="1"/>
    <col min="3090" max="3090" width="29" style="3" bestFit="1" customWidth="1"/>
    <col min="3091" max="3091" width="20.28515625" style="3" customWidth="1"/>
    <col min="3092" max="3092" width="21.7109375" style="3" bestFit="1" customWidth="1"/>
    <col min="3093" max="3093" width="13.42578125" style="3" customWidth="1"/>
    <col min="3094" max="3094" width="17.5703125" style="3" customWidth="1"/>
    <col min="3095" max="3095" width="29.5703125" style="3" bestFit="1" customWidth="1"/>
    <col min="3096" max="3103" width="4.5703125" style="3" customWidth="1"/>
    <col min="3104" max="3105" width="14.5703125" style="3" customWidth="1"/>
    <col min="3106" max="3106" width="11.5703125" style="3" customWidth="1"/>
    <col min="3107" max="3107" width="15.140625" style="3" customWidth="1"/>
    <col min="3108" max="3108" width="53.7109375" style="3" customWidth="1"/>
    <col min="3109" max="3109" width="10.28515625" style="3" customWidth="1"/>
    <col min="3110" max="3112" width="12" style="3" customWidth="1"/>
    <col min="3113" max="3113" width="3" style="3" customWidth="1"/>
    <col min="3114" max="3114" width="14.140625" style="3" customWidth="1"/>
    <col min="3115" max="3328" width="9.140625" style="3"/>
    <col min="3329" max="3329" width="6.42578125" style="3" customWidth="1"/>
    <col min="3330" max="3330" width="11.140625" style="3" customWidth="1"/>
    <col min="3331" max="3331" width="9.140625" style="3" customWidth="1"/>
    <col min="3332" max="3332" width="12.28515625" style="3" customWidth="1"/>
    <col min="3333" max="3333" width="20" style="3" customWidth="1"/>
    <col min="3334" max="3334" width="21.140625" style="3" customWidth="1"/>
    <col min="3335" max="3335" width="21.28515625" style="3" customWidth="1"/>
    <col min="3336" max="3336" width="22" style="3" customWidth="1"/>
    <col min="3337" max="3339" width="27" style="3" customWidth="1"/>
    <col min="3340" max="3340" width="14.7109375" style="3" customWidth="1"/>
    <col min="3341" max="3341" width="18.28515625" style="3" customWidth="1"/>
    <col min="3342" max="3342" width="25.5703125" style="3" customWidth="1"/>
    <col min="3343" max="3343" width="38.5703125" style="3" bestFit="1" customWidth="1"/>
    <col min="3344" max="3344" width="16.140625" style="3" customWidth="1"/>
    <col min="3345" max="3345" width="27" style="3" customWidth="1"/>
    <col min="3346" max="3346" width="29" style="3" bestFit="1" customWidth="1"/>
    <col min="3347" max="3347" width="20.28515625" style="3" customWidth="1"/>
    <col min="3348" max="3348" width="21.7109375" style="3" bestFit="1" customWidth="1"/>
    <col min="3349" max="3349" width="13.42578125" style="3" customWidth="1"/>
    <col min="3350" max="3350" width="17.5703125" style="3" customWidth="1"/>
    <col min="3351" max="3351" width="29.5703125" style="3" bestFit="1" customWidth="1"/>
    <col min="3352" max="3359" width="4.5703125" style="3" customWidth="1"/>
    <col min="3360" max="3361" width="14.5703125" style="3" customWidth="1"/>
    <col min="3362" max="3362" width="11.5703125" style="3" customWidth="1"/>
    <col min="3363" max="3363" width="15.140625" style="3" customWidth="1"/>
    <col min="3364" max="3364" width="53.7109375" style="3" customWidth="1"/>
    <col min="3365" max="3365" width="10.28515625" style="3" customWidth="1"/>
    <col min="3366" max="3368" width="12" style="3" customWidth="1"/>
    <col min="3369" max="3369" width="3" style="3" customWidth="1"/>
    <col min="3370" max="3370" width="14.140625" style="3" customWidth="1"/>
    <col min="3371" max="3584" width="9.140625" style="3"/>
    <col min="3585" max="3585" width="6.42578125" style="3" customWidth="1"/>
    <col min="3586" max="3586" width="11.140625" style="3" customWidth="1"/>
    <col min="3587" max="3587" width="9.140625" style="3" customWidth="1"/>
    <col min="3588" max="3588" width="12.28515625" style="3" customWidth="1"/>
    <col min="3589" max="3589" width="20" style="3" customWidth="1"/>
    <col min="3590" max="3590" width="21.140625" style="3" customWidth="1"/>
    <col min="3591" max="3591" width="21.28515625" style="3" customWidth="1"/>
    <col min="3592" max="3592" width="22" style="3" customWidth="1"/>
    <col min="3593" max="3595" width="27" style="3" customWidth="1"/>
    <col min="3596" max="3596" width="14.7109375" style="3" customWidth="1"/>
    <col min="3597" max="3597" width="18.28515625" style="3" customWidth="1"/>
    <col min="3598" max="3598" width="25.5703125" style="3" customWidth="1"/>
    <col min="3599" max="3599" width="38.5703125" style="3" bestFit="1" customWidth="1"/>
    <col min="3600" max="3600" width="16.140625" style="3" customWidth="1"/>
    <col min="3601" max="3601" width="27" style="3" customWidth="1"/>
    <col min="3602" max="3602" width="29" style="3" bestFit="1" customWidth="1"/>
    <col min="3603" max="3603" width="20.28515625" style="3" customWidth="1"/>
    <col min="3604" max="3604" width="21.7109375" style="3" bestFit="1" customWidth="1"/>
    <col min="3605" max="3605" width="13.42578125" style="3" customWidth="1"/>
    <col min="3606" max="3606" width="17.5703125" style="3" customWidth="1"/>
    <col min="3607" max="3607" width="29.5703125" style="3" bestFit="1" customWidth="1"/>
    <col min="3608" max="3615" width="4.5703125" style="3" customWidth="1"/>
    <col min="3616" max="3617" width="14.5703125" style="3" customWidth="1"/>
    <col min="3618" max="3618" width="11.5703125" style="3" customWidth="1"/>
    <col min="3619" max="3619" width="15.140625" style="3" customWidth="1"/>
    <col min="3620" max="3620" width="53.7109375" style="3" customWidth="1"/>
    <col min="3621" max="3621" width="10.28515625" style="3" customWidth="1"/>
    <col min="3622" max="3624" width="12" style="3" customWidth="1"/>
    <col min="3625" max="3625" width="3" style="3" customWidth="1"/>
    <col min="3626" max="3626" width="14.140625" style="3" customWidth="1"/>
    <col min="3627" max="3840" width="9.140625" style="3"/>
    <col min="3841" max="3841" width="6.42578125" style="3" customWidth="1"/>
    <col min="3842" max="3842" width="11.140625" style="3" customWidth="1"/>
    <col min="3843" max="3843" width="9.140625" style="3" customWidth="1"/>
    <col min="3844" max="3844" width="12.28515625" style="3" customWidth="1"/>
    <col min="3845" max="3845" width="20" style="3" customWidth="1"/>
    <col min="3846" max="3846" width="21.140625" style="3" customWidth="1"/>
    <col min="3847" max="3847" width="21.28515625" style="3" customWidth="1"/>
    <col min="3848" max="3848" width="22" style="3" customWidth="1"/>
    <col min="3849" max="3851" width="27" style="3" customWidth="1"/>
    <col min="3852" max="3852" width="14.7109375" style="3" customWidth="1"/>
    <col min="3853" max="3853" width="18.28515625" style="3" customWidth="1"/>
    <col min="3854" max="3854" width="25.5703125" style="3" customWidth="1"/>
    <col min="3855" max="3855" width="38.5703125" style="3" bestFit="1" customWidth="1"/>
    <col min="3856" max="3856" width="16.140625" style="3" customWidth="1"/>
    <col min="3857" max="3857" width="27" style="3" customWidth="1"/>
    <col min="3858" max="3858" width="29" style="3" bestFit="1" customWidth="1"/>
    <col min="3859" max="3859" width="20.28515625" style="3" customWidth="1"/>
    <col min="3860" max="3860" width="21.7109375" style="3" bestFit="1" customWidth="1"/>
    <col min="3861" max="3861" width="13.42578125" style="3" customWidth="1"/>
    <col min="3862" max="3862" width="17.5703125" style="3" customWidth="1"/>
    <col min="3863" max="3863" width="29.5703125" style="3" bestFit="1" customWidth="1"/>
    <col min="3864" max="3871" width="4.5703125" style="3" customWidth="1"/>
    <col min="3872" max="3873" width="14.5703125" style="3" customWidth="1"/>
    <col min="3874" max="3874" width="11.5703125" style="3" customWidth="1"/>
    <col min="3875" max="3875" width="15.140625" style="3" customWidth="1"/>
    <col min="3876" max="3876" width="53.7109375" style="3" customWidth="1"/>
    <col min="3877" max="3877" width="10.28515625" style="3" customWidth="1"/>
    <col min="3878" max="3880" width="12" style="3" customWidth="1"/>
    <col min="3881" max="3881" width="3" style="3" customWidth="1"/>
    <col min="3882" max="3882" width="14.140625" style="3" customWidth="1"/>
    <col min="3883" max="4096" width="9.140625" style="3"/>
    <col min="4097" max="4097" width="6.42578125" style="3" customWidth="1"/>
    <col min="4098" max="4098" width="11.140625" style="3" customWidth="1"/>
    <col min="4099" max="4099" width="9.140625" style="3" customWidth="1"/>
    <col min="4100" max="4100" width="12.28515625" style="3" customWidth="1"/>
    <col min="4101" max="4101" width="20" style="3" customWidth="1"/>
    <col min="4102" max="4102" width="21.140625" style="3" customWidth="1"/>
    <col min="4103" max="4103" width="21.28515625" style="3" customWidth="1"/>
    <col min="4104" max="4104" width="22" style="3" customWidth="1"/>
    <col min="4105" max="4107" width="27" style="3" customWidth="1"/>
    <col min="4108" max="4108" width="14.7109375" style="3" customWidth="1"/>
    <col min="4109" max="4109" width="18.28515625" style="3" customWidth="1"/>
    <col min="4110" max="4110" width="25.5703125" style="3" customWidth="1"/>
    <col min="4111" max="4111" width="38.5703125" style="3" bestFit="1" customWidth="1"/>
    <col min="4112" max="4112" width="16.140625" style="3" customWidth="1"/>
    <col min="4113" max="4113" width="27" style="3" customWidth="1"/>
    <col min="4114" max="4114" width="29" style="3" bestFit="1" customWidth="1"/>
    <col min="4115" max="4115" width="20.28515625" style="3" customWidth="1"/>
    <col min="4116" max="4116" width="21.7109375" style="3" bestFit="1" customWidth="1"/>
    <col min="4117" max="4117" width="13.42578125" style="3" customWidth="1"/>
    <col min="4118" max="4118" width="17.5703125" style="3" customWidth="1"/>
    <col min="4119" max="4119" width="29.5703125" style="3" bestFit="1" customWidth="1"/>
    <col min="4120" max="4127" width="4.5703125" style="3" customWidth="1"/>
    <col min="4128" max="4129" width="14.5703125" style="3" customWidth="1"/>
    <col min="4130" max="4130" width="11.5703125" style="3" customWidth="1"/>
    <col min="4131" max="4131" width="15.140625" style="3" customWidth="1"/>
    <col min="4132" max="4132" width="53.7109375" style="3" customWidth="1"/>
    <col min="4133" max="4133" width="10.28515625" style="3" customWidth="1"/>
    <col min="4134" max="4136" width="12" style="3" customWidth="1"/>
    <col min="4137" max="4137" width="3" style="3" customWidth="1"/>
    <col min="4138" max="4138" width="14.140625" style="3" customWidth="1"/>
    <col min="4139" max="4352" width="9.140625" style="3"/>
    <col min="4353" max="4353" width="6.42578125" style="3" customWidth="1"/>
    <col min="4354" max="4354" width="11.140625" style="3" customWidth="1"/>
    <col min="4355" max="4355" width="9.140625" style="3" customWidth="1"/>
    <col min="4356" max="4356" width="12.28515625" style="3" customWidth="1"/>
    <col min="4357" max="4357" width="20" style="3" customWidth="1"/>
    <col min="4358" max="4358" width="21.140625" style="3" customWidth="1"/>
    <col min="4359" max="4359" width="21.28515625" style="3" customWidth="1"/>
    <col min="4360" max="4360" width="22" style="3" customWidth="1"/>
    <col min="4361" max="4363" width="27" style="3" customWidth="1"/>
    <col min="4364" max="4364" width="14.7109375" style="3" customWidth="1"/>
    <col min="4365" max="4365" width="18.28515625" style="3" customWidth="1"/>
    <col min="4366" max="4366" width="25.5703125" style="3" customWidth="1"/>
    <col min="4367" max="4367" width="38.5703125" style="3" bestFit="1" customWidth="1"/>
    <col min="4368" max="4368" width="16.140625" style="3" customWidth="1"/>
    <col min="4369" max="4369" width="27" style="3" customWidth="1"/>
    <col min="4370" max="4370" width="29" style="3" bestFit="1" customWidth="1"/>
    <col min="4371" max="4371" width="20.28515625" style="3" customWidth="1"/>
    <col min="4372" max="4372" width="21.7109375" style="3" bestFit="1" customWidth="1"/>
    <col min="4373" max="4373" width="13.42578125" style="3" customWidth="1"/>
    <col min="4374" max="4374" width="17.5703125" style="3" customWidth="1"/>
    <col min="4375" max="4375" width="29.5703125" style="3" bestFit="1" customWidth="1"/>
    <col min="4376" max="4383" width="4.5703125" style="3" customWidth="1"/>
    <col min="4384" max="4385" width="14.5703125" style="3" customWidth="1"/>
    <col min="4386" max="4386" width="11.5703125" style="3" customWidth="1"/>
    <col min="4387" max="4387" width="15.140625" style="3" customWidth="1"/>
    <col min="4388" max="4388" width="53.7109375" style="3" customWidth="1"/>
    <col min="4389" max="4389" width="10.28515625" style="3" customWidth="1"/>
    <col min="4390" max="4392" width="12" style="3" customWidth="1"/>
    <col min="4393" max="4393" width="3" style="3" customWidth="1"/>
    <col min="4394" max="4394" width="14.140625" style="3" customWidth="1"/>
    <col min="4395" max="4608" width="9.140625" style="3"/>
    <col min="4609" max="4609" width="6.42578125" style="3" customWidth="1"/>
    <col min="4610" max="4610" width="11.140625" style="3" customWidth="1"/>
    <col min="4611" max="4611" width="9.140625" style="3" customWidth="1"/>
    <col min="4612" max="4612" width="12.28515625" style="3" customWidth="1"/>
    <col min="4613" max="4613" width="20" style="3" customWidth="1"/>
    <col min="4614" max="4614" width="21.140625" style="3" customWidth="1"/>
    <col min="4615" max="4615" width="21.28515625" style="3" customWidth="1"/>
    <col min="4616" max="4616" width="22" style="3" customWidth="1"/>
    <col min="4617" max="4619" width="27" style="3" customWidth="1"/>
    <col min="4620" max="4620" width="14.7109375" style="3" customWidth="1"/>
    <col min="4621" max="4621" width="18.28515625" style="3" customWidth="1"/>
    <col min="4622" max="4622" width="25.5703125" style="3" customWidth="1"/>
    <col min="4623" max="4623" width="38.5703125" style="3" bestFit="1" customWidth="1"/>
    <col min="4624" max="4624" width="16.140625" style="3" customWidth="1"/>
    <col min="4625" max="4625" width="27" style="3" customWidth="1"/>
    <col min="4626" max="4626" width="29" style="3" bestFit="1" customWidth="1"/>
    <col min="4627" max="4627" width="20.28515625" style="3" customWidth="1"/>
    <col min="4628" max="4628" width="21.7109375" style="3" bestFit="1" customWidth="1"/>
    <col min="4629" max="4629" width="13.42578125" style="3" customWidth="1"/>
    <col min="4630" max="4630" width="17.5703125" style="3" customWidth="1"/>
    <col min="4631" max="4631" width="29.5703125" style="3" bestFit="1" customWidth="1"/>
    <col min="4632" max="4639" width="4.5703125" style="3" customWidth="1"/>
    <col min="4640" max="4641" width="14.5703125" style="3" customWidth="1"/>
    <col min="4642" max="4642" width="11.5703125" style="3" customWidth="1"/>
    <col min="4643" max="4643" width="15.140625" style="3" customWidth="1"/>
    <col min="4644" max="4644" width="53.7109375" style="3" customWidth="1"/>
    <col min="4645" max="4645" width="10.28515625" style="3" customWidth="1"/>
    <col min="4646" max="4648" width="12" style="3" customWidth="1"/>
    <col min="4649" max="4649" width="3" style="3" customWidth="1"/>
    <col min="4650" max="4650" width="14.140625" style="3" customWidth="1"/>
    <col min="4651" max="4864" width="9.140625" style="3"/>
    <col min="4865" max="4865" width="6.42578125" style="3" customWidth="1"/>
    <col min="4866" max="4866" width="11.140625" style="3" customWidth="1"/>
    <col min="4867" max="4867" width="9.140625" style="3" customWidth="1"/>
    <col min="4868" max="4868" width="12.28515625" style="3" customWidth="1"/>
    <col min="4869" max="4869" width="20" style="3" customWidth="1"/>
    <col min="4870" max="4870" width="21.140625" style="3" customWidth="1"/>
    <col min="4871" max="4871" width="21.28515625" style="3" customWidth="1"/>
    <col min="4872" max="4872" width="22" style="3" customWidth="1"/>
    <col min="4873" max="4875" width="27" style="3" customWidth="1"/>
    <col min="4876" max="4876" width="14.7109375" style="3" customWidth="1"/>
    <col min="4877" max="4877" width="18.28515625" style="3" customWidth="1"/>
    <col min="4878" max="4878" width="25.5703125" style="3" customWidth="1"/>
    <col min="4879" max="4879" width="38.5703125" style="3" bestFit="1" customWidth="1"/>
    <col min="4880" max="4880" width="16.140625" style="3" customWidth="1"/>
    <col min="4881" max="4881" width="27" style="3" customWidth="1"/>
    <col min="4882" max="4882" width="29" style="3" bestFit="1" customWidth="1"/>
    <col min="4883" max="4883" width="20.28515625" style="3" customWidth="1"/>
    <col min="4884" max="4884" width="21.7109375" style="3" bestFit="1" customWidth="1"/>
    <col min="4885" max="4885" width="13.42578125" style="3" customWidth="1"/>
    <col min="4886" max="4886" width="17.5703125" style="3" customWidth="1"/>
    <col min="4887" max="4887" width="29.5703125" style="3" bestFit="1" customWidth="1"/>
    <col min="4888" max="4895" width="4.5703125" style="3" customWidth="1"/>
    <col min="4896" max="4897" width="14.5703125" style="3" customWidth="1"/>
    <col min="4898" max="4898" width="11.5703125" style="3" customWidth="1"/>
    <col min="4899" max="4899" width="15.140625" style="3" customWidth="1"/>
    <col min="4900" max="4900" width="53.7109375" style="3" customWidth="1"/>
    <col min="4901" max="4901" width="10.28515625" style="3" customWidth="1"/>
    <col min="4902" max="4904" width="12" style="3" customWidth="1"/>
    <col min="4905" max="4905" width="3" style="3" customWidth="1"/>
    <col min="4906" max="4906" width="14.140625" style="3" customWidth="1"/>
    <col min="4907" max="5120" width="9.140625" style="3"/>
    <col min="5121" max="5121" width="6.42578125" style="3" customWidth="1"/>
    <col min="5122" max="5122" width="11.140625" style="3" customWidth="1"/>
    <col min="5123" max="5123" width="9.140625" style="3" customWidth="1"/>
    <col min="5124" max="5124" width="12.28515625" style="3" customWidth="1"/>
    <col min="5125" max="5125" width="20" style="3" customWidth="1"/>
    <col min="5126" max="5126" width="21.140625" style="3" customWidth="1"/>
    <col min="5127" max="5127" width="21.28515625" style="3" customWidth="1"/>
    <col min="5128" max="5128" width="22" style="3" customWidth="1"/>
    <col min="5129" max="5131" width="27" style="3" customWidth="1"/>
    <col min="5132" max="5132" width="14.7109375" style="3" customWidth="1"/>
    <col min="5133" max="5133" width="18.28515625" style="3" customWidth="1"/>
    <col min="5134" max="5134" width="25.5703125" style="3" customWidth="1"/>
    <col min="5135" max="5135" width="38.5703125" style="3" bestFit="1" customWidth="1"/>
    <col min="5136" max="5136" width="16.140625" style="3" customWidth="1"/>
    <col min="5137" max="5137" width="27" style="3" customWidth="1"/>
    <col min="5138" max="5138" width="29" style="3" bestFit="1" customWidth="1"/>
    <col min="5139" max="5139" width="20.28515625" style="3" customWidth="1"/>
    <col min="5140" max="5140" width="21.7109375" style="3" bestFit="1" customWidth="1"/>
    <col min="5141" max="5141" width="13.42578125" style="3" customWidth="1"/>
    <col min="5142" max="5142" width="17.5703125" style="3" customWidth="1"/>
    <col min="5143" max="5143" width="29.5703125" style="3" bestFit="1" customWidth="1"/>
    <col min="5144" max="5151" width="4.5703125" style="3" customWidth="1"/>
    <col min="5152" max="5153" width="14.5703125" style="3" customWidth="1"/>
    <col min="5154" max="5154" width="11.5703125" style="3" customWidth="1"/>
    <col min="5155" max="5155" width="15.140625" style="3" customWidth="1"/>
    <col min="5156" max="5156" width="53.7109375" style="3" customWidth="1"/>
    <col min="5157" max="5157" width="10.28515625" style="3" customWidth="1"/>
    <col min="5158" max="5160" width="12" style="3" customWidth="1"/>
    <col min="5161" max="5161" width="3" style="3" customWidth="1"/>
    <col min="5162" max="5162" width="14.140625" style="3" customWidth="1"/>
    <col min="5163" max="5376" width="9.140625" style="3"/>
    <col min="5377" max="5377" width="6.42578125" style="3" customWidth="1"/>
    <col min="5378" max="5378" width="11.140625" style="3" customWidth="1"/>
    <col min="5379" max="5379" width="9.140625" style="3" customWidth="1"/>
    <col min="5380" max="5380" width="12.28515625" style="3" customWidth="1"/>
    <col min="5381" max="5381" width="20" style="3" customWidth="1"/>
    <col min="5382" max="5382" width="21.140625" style="3" customWidth="1"/>
    <col min="5383" max="5383" width="21.28515625" style="3" customWidth="1"/>
    <col min="5384" max="5384" width="22" style="3" customWidth="1"/>
    <col min="5385" max="5387" width="27" style="3" customWidth="1"/>
    <col min="5388" max="5388" width="14.7109375" style="3" customWidth="1"/>
    <col min="5389" max="5389" width="18.28515625" style="3" customWidth="1"/>
    <col min="5390" max="5390" width="25.5703125" style="3" customWidth="1"/>
    <col min="5391" max="5391" width="38.5703125" style="3" bestFit="1" customWidth="1"/>
    <col min="5392" max="5392" width="16.140625" style="3" customWidth="1"/>
    <col min="5393" max="5393" width="27" style="3" customWidth="1"/>
    <col min="5394" max="5394" width="29" style="3" bestFit="1" customWidth="1"/>
    <col min="5395" max="5395" width="20.28515625" style="3" customWidth="1"/>
    <col min="5396" max="5396" width="21.7109375" style="3" bestFit="1" customWidth="1"/>
    <col min="5397" max="5397" width="13.42578125" style="3" customWidth="1"/>
    <col min="5398" max="5398" width="17.5703125" style="3" customWidth="1"/>
    <col min="5399" max="5399" width="29.5703125" style="3" bestFit="1" customWidth="1"/>
    <col min="5400" max="5407" width="4.5703125" style="3" customWidth="1"/>
    <col min="5408" max="5409" width="14.5703125" style="3" customWidth="1"/>
    <col min="5410" max="5410" width="11.5703125" style="3" customWidth="1"/>
    <col min="5411" max="5411" width="15.140625" style="3" customWidth="1"/>
    <col min="5412" max="5412" width="53.7109375" style="3" customWidth="1"/>
    <col min="5413" max="5413" width="10.28515625" style="3" customWidth="1"/>
    <col min="5414" max="5416" width="12" style="3" customWidth="1"/>
    <col min="5417" max="5417" width="3" style="3" customWidth="1"/>
    <col min="5418" max="5418" width="14.140625" style="3" customWidth="1"/>
    <col min="5419" max="5632" width="9.140625" style="3"/>
    <col min="5633" max="5633" width="6.42578125" style="3" customWidth="1"/>
    <col min="5634" max="5634" width="11.140625" style="3" customWidth="1"/>
    <col min="5635" max="5635" width="9.140625" style="3" customWidth="1"/>
    <col min="5636" max="5636" width="12.28515625" style="3" customWidth="1"/>
    <col min="5637" max="5637" width="20" style="3" customWidth="1"/>
    <col min="5638" max="5638" width="21.140625" style="3" customWidth="1"/>
    <col min="5639" max="5639" width="21.28515625" style="3" customWidth="1"/>
    <col min="5640" max="5640" width="22" style="3" customWidth="1"/>
    <col min="5641" max="5643" width="27" style="3" customWidth="1"/>
    <col min="5644" max="5644" width="14.7109375" style="3" customWidth="1"/>
    <col min="5645" max="5645" width="18.28515625" style="3" customWidth="1"/>
    <col min="5646" max="5646" width="25.5703125" style="3" customWidth="1"/>
    <col min="5647" max="5647" width="38.5703125" style="3" bestFit="1" customWidth="1"/>
    <col min="5648" max="5648" width="16.140625" style="3" customWidth="1"/>
    <col min="5649" max="5649" width="27" style="3" customWidth="1"/>
    <col min="5650" max="5650" width="29" style="3" bestFit="1" customWidth="1"/>
    <col min="5651" max="5651" width="20.28515625" style="3" customWidth="1"/>
    <col min="5652" max="5652" width="21.7109375" style="3" bestFit="1" customWidth="1"/>
    <col min="5653" max="5653" width="13.42578125" style="3" customWidth="1"/>
    <col min="5654" max="5654" width="17.5703125" style="3" customWidth="1"/>
    <col min="5655" max="5655" width="29.5703125" style="3" bestFit="1" customWidth="1"/>
    <col min="5656" max="5663" width="4.5703125" style="3" customWidth="1"/>
    <col min="5664" max="5665" width="14.5703125" style="3" customWidth="1"/>
    <col min="5666" max="5666" width="11.5703125" style="3" customWidth="1"/>
    <col min="5667" max="5667" width="15.140625" style="3" customWidth="1"/>
    <col min="5668" max="5668" width="53.7109375" style="3" customWidth="1"/>
    <col min="5669" max="5669" width="10.28515625" style="3" customWidth="1"/>
    <col min="5670" max="5672" width="12" style="3" customWidth="1"/>
    <col min="5673" max="5673" width="3" style="3" customWidth="1"/>
    <col min="5674" max="5674" width="14.140625" style="3" customWidth="1"/>
    <col min="5675" max="5888" width="9.140625" style="3"/>
    <col min="5889" max="5889" width="6.42578125" style="3" customWidth="1"/>
    <col min="5890" max="5890" width="11.140625" style="3" customWidth="1"/>
    <col min="5891" max="5891" width="9.140625" style="3" customWidth="1"/>
    <col min="5892" max="5892" width="12.28515625" style="3" customWidth="1"/>
    <col min="5893" max="5893" width="20" style="3" customWidth="1"/>
    <col min="5894" max="5894" width="21.140625" style="3" customWidth="1"/>
    <col min="5895" max="5895" width="21.28515625" style="3" customWidth="1"/>
    <col min="5896" max="5896" width="22" style="3" customWidth="1"/>
    <col min="5897" max="5899" width="27" style="3" customWidth="1"/>
    <col min="5900" max="5900" width="14.7109375" style="3" customWidth="1"/>
    <col min="5901" max="5901" width="18.28515625" style="3" customWidth="1"/>
    <col min="5902" max="5902" width="25.5703125" style="3" customWidth="1"/>
    <col min="5903" max="5903" width="38.5703125" style="3" bestFit="1" customWidth="1"/>
    <col min="5904" max="5904" width="16.140625" style="3" customWidth="1"/>
    <col min="5905" max="5905" width="27" style="3" customWidth="1"/>
    <col min="5906" max="5906" width="29" style="3" bestFit="1" customWidth="1"/>
    <col min="5907" max="5907" width="20.28515625" style="3" customWidth="1"/>
    <col min="5908" max="5908" width="21.7109375" style="3" bestFit="1" customWidth="1"/>
    <col min="5909" max="5909" width="13.42578125" style="3" customWidth="1"/>
    <col min="5910" max="5910" width="17.5703125" style="3" customWidth="1"/>
    <col min="5911" max="5911" width="29.5703125" style="3" bestFit="1" customWidth="1"/>
    <col min="5912" max="5919" width="4.5703125" style="3" customWidth="1"/>
    <col min="5920" max="5921" width="14.5703125" style="3" customWidth="1"/>
    <col min="5922" max="5922" width="11.5703125" style="3" customWidth="1"/>
    <col min="5923" max="5923" width="15.140625" style="3" customWidth="1"/>
    <col min="5924" max="5924" width="53.7109375" style="3" customWidth="1"/>
    <col min="5925" max="5925" width="10.28515625" style="3" customWidth="1"/>
    <col min="5926" max="5928" width="12" style="3" customWidth="1"/>
    <col min="5929" max="5929" width="3" style="3" customWidth="1"/>
    <col min="5930" max="5930" width="14.140625" style="3" customWidth="1"/>
    <col min="5931" max="6144" width="9.140625" style="3"/>
    <col min="6145" max="6145" width="6.42578125" style="3" customWidth="1"/>
    <col min="6146" max="6146" width="11.140625" style="3" customWidth="1"/>
    <col min="6147" max="6147" width="9.140625" style="3" customWidth="1"/>
    <col min="6148" max="6148" width="12.28515625" style="3" customWidth="1"/>
    <col min="6149" max="6149" width="20" style="3" customWidth="1"/>
    <col min="6150" max="6150" width="21.140625" style="3" customWidth="1"/>
    <col min="6151" max="6151" width="21.28515625" style="3" customWidth="1"/>
    <col min="6152" max="6152" width="22" style="3" customWidth="1"/>
    <col min="6153" max="6155" width="27" style="3" customWidth="1"/>
    <col min="6156" max="6156" width="14.7109375" style="3" customWidth="1"/>
    <col min="6157" max="6157" width="18.28515625" style="3" customWidth="1"/>
    <col min="6158" max="6158" width="25.5703125" style="3" customWidth="1"/>
    <col min="6159" max="6159" width="38.5703125" style="3" bestFit="1" customWidth="1"/>
    <col min="6160" max="6160" width="16.140625" style="3" customWidth="1"/>
    <col min="6161" max="6161" width="27" style="3" customWidth="1"/>
    <col min="6162" max="6162" width="29" style="3" bestFit="1" customWidth="1"/>
    <col min="6163" max="6163" width="20.28515625" style="3" customWidth="1"/>
    <col min="6164" max="6164" width="21.7109375" style="3" bestFit="1" customWidth="1"/>
    <col min="6165" max="6165" width="13.42578125" style="3" customWidth="1"/>
    <col min="6166" max="6166" width="17.5703125" style="3" customWidth="1"/>
    <col min="6167" max="6167" width="29.5703125" style="3" bestFit="1" customWidth="1"/>
    <col min="6168" max="6175" width="4.5703125" style="3" customWidth="1"/>
    <col min="6176" max="6177" width="14.5703125" style="3" customWidth="1"/>
    <col min="6178" max="6178" width="11.5703125" style="3" customWidth="1"/>
    <col min="6179" max="6179" width="15.140625" style="3" customWidth="1"/>
    <col min="6180" max="6180" width="53.7109375" style="3" customWidth="1"/>
    <col min="6181" max="6181" width="10.28515625" style="3" customWidth="1"/>
    <col min="6182" max="6184" width="12" style="3" customWidth="1"/>
    <col min="6185" max="6185" width="3" style="3" customWidth="1"/>
    <col min="6186" max="6186" width="14.140625" style="3" customWidth="1"/>
    <col min="6187" max="6400" width="9.140625" style="3"/>
    <col min="6401" max="6401" width="6.42578125" style="3" customWidth="1"/>
    <col min="6402" max="6402" width="11.140625" style="3" customWidth="1"/>
    <col min="6403" max="6403" width="9.140625" style="3" customWidth="1"/>
    <col min="6404" max="6404" width="12.28515625" style="3" customWidth="1"/>
    <col min="6405" max="6405" width="20" style="3" customWidth="1"/>
    <col min="6406" max="6406" width="21.140625" style="3" customWidth="1"/>
    <col min="6407" max="6407" width="21.28515625" style="3" customWidth="1"/>
    <col min="6408" max="6408" width="22" style="3" customWidth="1"/>
    <col min="6409" max="6411" width="27" style="3" customWidth="1"/>
    <col min="6412" max="6412" width="14.7109375" style="3" customWidth="1"/>
    <col min="6413" max="6413" width="18.28515625" style="3" customWidth="1"/>
    <col min="6414" max="6414" width="25.5703125" style="3" customWidth="1"/>
    <col min="6415" max="6415" width="38.5703125" style="3" bestFit="1" customWidth="1"/>
    <col min="6416" max="6416" width="16.140625" style="3" customWidth="1"/>
    <col min="6417" max="6417" width="27" style="3" customWidth="1"/>
    <col min="6418" max="6418" width="29" style="3" bestFit="1" customWidth="1"/>
    <col min="6419" max="6419" width="20.28515625" style="3" customWidth="1"/>
    <col min="6420" max="6420" width="21.7109375" style="3" bestFit="1" customWidth="1"/>
    <col min="6421" max="6421" width="13.42578125" style="3" customWidth="1"/>
    <col min="6422" max="6422" width="17.5703125" style="3" customWidth="1"/>
    <col min="6423" max="6423" width="29.5703125" style="3" bestFit="1" customWidth="1"/>
    <col min="6424" max="6431" width="4.5703125" style="3" customWidth="1"/>
    <col min="6432" max="6433" width="14.5703125" style="3" customWidth="1"/>
    <col min="6434" max="6434" width="11.5703125" style="3" customWidth="1"/>
    <col min="6435" max="6435" width="15.140625" style="3" customWidth="1"/>
    <col min="6436" max="6436" width="53.7109375" style="3" customWidth="1"/>
    <col min="6437" max="6437" width="10.28515625" style="3" customWidth="1"/>
    <col min="6438" max="6440" width="12" style="3" customWidth="1"/>
    <col min="6441" max="6441" width="3" style="3" customWidth="1"/>
    <col min="6442" max="6442" width="14.140625" style="3" customWidth="1"/>
    <col min="6443" max="6656" width="9.140625" style="3"/>
    <col min="6657" max="6657" width="6.42578125" style="3" customWidth="1"/>
    <col min="6658" max="6658" width="11.140625" style="3" customWidth="1"/>
    <col min="6659" max="6659" width="9.140625" style="3" customWidth="1"/>
    <col min="6660" max="6660" width="12.28515625" style="3" customWidth="1"/>
    <col min="6661" max="6661" width="20" style="3" customWidth="1"/>
    <col min="6662" max="6662" width="21.140625" style="3" customWidth="1"/>
    <col min="6663" max="6663" width="21.28515625" style="3" customWidth="1"/>
    <col min="6664" max="6664" width="22" style="3" customWidth="1"/>
    <col min="6665" max="6667" width="27" style="3" customWidth="1"/>
    <col min="6668" max="6668" width="14.7109375" style="3" customWidth="1"/>
    <col min="6669" max="6669" width="18.28515625" style="3" customWidth="1"/>
    <col min="6670" max="6670" width="25.5703125" style="3" customWidth="1"/>
    <col min="6671" max="6671" width="38.5703125" style="3" bestFit="1" customWidth="1"/>
    <col min="6672" max="6672" width="16.140625" style="3" customWidth="1"/>
    <col min="6673" max="6673" width="27" style="3" customWidth="1"/>
    <col min="6674" max="6674" width="29" style="3" bestFit="1" customWidth="1"/>
    <col min="6675" max="6675" width="20.28515625" style="3" customWidth="1"/>
    <col min="6676" max="6676" width="21.7109375" style="3" bestFit="1" customWidth="1"/>
    <col min="6677" max="6677" width="13.42578125" style="3" customWidth="1"/>
    <col min="6678" max="6678" width="17.5703125" style="3" customWidth="1"/>
    <col min="6679" max="6679" width="29.5703125" style="3" bestFit="1" customWidth="1"/>
    <col min="6680" max="6687" width="4.5703125" style="3" customWidth="1"/>
    <col min="6688" max="6689" width="14.5703125" style="3" customWidth="1"/>
    <col min="6690" max="6690" width="11.5703125" style="3" customWidth="1"/>
    <col min="6691" max="6691" width="15.140625" style="3" customWidth="1"/>
    <col min="6692" max="6692" width="53.7109375" style="3" customWidth="1"/>
    <col min="6693" max="6693" width="10.28515625" style="3" customWidth="1"/>
    <col min="6694" max="6696" width="12" style="3" customWidth="1"/>
    <col min="6697" max="6697" width="3" style="3" customWidth="1"/>
    <col min="6698" max="6698" width="14.140625" style="3" customWidth="1"/>
    <col min="6699" max="6912" width="9.140625" style="3"/>
    <col min="6913" max="6913" width="6.42578125" style="3" customWidth="1"/>
    <col min="6914" max="6914" width="11.140625" style="3" customWidth="1"/>
    <col min="6915" max="6915" width="9.140625" style="3" customWidth="1"/>
    <col min="6916" max="6916" width="12.28515625" style="3" customWidth="1"/>
    <col min="6917" max="6917" width="20" style="3" customWidth="1"/>
    <col min="6918" max="6918" width="21.140625" style="3" customWidth="1"/>
    <col min="6919" max="6919" width="21.28515625" style="3" customWidth="1"/>
    <col min="6920" max="6920" width="22" style="3" customWidth="1"/>
    <col min="6921" max="6923" width="27" style="3" customWidth="1"/>
    <col min="6924" max="6924" width="14.7109375" style="3" customWidth="1"/>
    <col min="6925" max="6925" width="18.28515625" style="3" customWidth="1"/>
    <col min="6926" max="6926" width="25.5703125" style="3" customWidth="1"/>
    <col min="6927" max="6927" width="38.5703125" style="3" bestFit="1" customWidth="1"/>
    <col min="6928" max="6928" width="16.140625" style="3" customWidth="1"/>
    <col min="6929" max="6929" width="27" style="3" customWidth="1"/>
    <col min="6930" max="6930" width="29" style="3" bestFit="1" customWidth="1"/>
    <col min="6931" max="6931" width="20.28515625" style="3" customWidth="1"/>
    <col min="6932" max="6932" width="21.7109375" style="3" bestFit="1" customWidth="1"/>
    <col min="6933" max="6933" width="13.42578125" style="3" customWidth="1"/>
    <col min="6934" max="6934" width="17.5703125" style="3" customWidth="1"/>
    <col min="6935" max="6935" width="29.5703125" style="3" bestFit="1" customWidth="1"/>
    <col min="6936" max="6943" width="4.5703125" style="3" customWidth="1"/>
    <col min="6944" max="6945" width="14.5703125" style="3" customWidth="1"/>
    <col min="6946" max="6946" width="11.5703125" style="3" customWidth="1"/>
    <col min="6947" max="6947" width="15.140625" style="3" customWidth="1"/>
    <col min="6948" max="6948" width="53.7109375" style="3" customWidth="1"/>
    <col min="6949" max="6949" width="10.28515625" style="3" customWidth="1"/>
    <col min="6950" max="6952" width="12" style="3" customWidth="1"/>
    <col min="6953" max="6953" width="3" style="3" customWidth="1"/>
    <col min="6954" max="6954" width="14.140625" style="3" customWidth="1"/>
    <col min="6955" max="7168" width="9.140625" style="3"/>
    <col min="7169" max="7169" width="6.42578125" style="3" customWidth="1"/>
    <col min="7170" max="7170" width="11.140625" style="3" customWidth="1"/>
    <col min="7171" max="7171" width="9.140625" style="3" customWidth="1"/>
    <col min="7172" max="7172" width="12.28515625" style="3" customWidth="1"/>
    <col min="7173" max="7173" width="20" style="3" customWidth="1"/>
    <col min="7174" max="7174" width="21.140625" style="3" customWidth="1"/>
    <col min="7175" max="7175" width="21.28515625" style="3" customWidth="1"/>
    <col min="7176" max="7176" width="22" style="3" customWidth="1"/>
    <col min="7177" max="7179" width="27" style="3" customWidth="1"/>
    <col min="7180" max="7180" width="14.7109375" style="3" customWidth="1"/>
    <col min="7181" max="7181" width="18.28515625" style="3" customWidth="1"/>
    <col min="7182" max="7182" width="25.5703125" style="3" customWidth="1"/>
    <col min="7183" max="7183" width="38.5703125" style="3" bestFit="1" customWidth="1"/>
    <col min="7184" max="7184" width="16.140625" style="3" customWidth="1"/>
    <col min="7185" max="7185" width="27" style="3" customWidth="1"/>
    <col min="7186" max="7186" width="29" style="3" bestFit="1" customWidth="1"/>
    <col min="7187" max="7187" width="20.28515625" style="3" customWidth="1"/>
    <col min="7188" max="7188" width="21.7109375" style="3" bestFit="1" customWidth="1"/>
    <col min="7189" max="7189" width="13.42578125" style="3" customWidth="1"/>
    <col min="7190" max="7190" width="17.5703125" style="3" customWidth="1"/>
    <col min="7191" max="7191" width="29.5703125" style="3" bestFit="1" customWidth="1"/>
    <col min="7192" max="7199" width="4.5703125" style="3" customWidth="1"/>
    <col min="7200" max="7201" width="14.5703125" style="3" customWidth="1"/>
    <col min="7202" max="7202" width="11.5703125" style="3" customWidth="1"/>
    <col min="7203" max="7203" width="15.140625" style="3" customWidth="1"/>
    <col min="7204" max="7204" width="53.7109375" style="3" customWidth="1"/>
    <col min="7205" max="7205" width="10.28515625" style="3" customWidth="1"/>
    <col min="7206" max="7208" width="12" style="3" customWidth="1"/>
    <col min="7209" max="7209" width="3" style="3" customWidth="1"/>
    <col min="7210" max="7210" width="14.140625" style="3" customWidth="1"/>
    <col min="7211" max="7424" width="9.140625" style="3"/>
    <col min="7425" max="7425" width="6.42578125" style="3" customWidth="1"/>
    <col min="7426" max="7426" width="11.140625" style="3" customWidth="1"/>
    <col min="7427" max="7427" width="9.140625" style="3" customWidth="1"/>
    <col min="7428" max="7428" width="12.28515625" style="3" customWidth="1"/>
    <col min="7429" max="7429" width="20" style="3" customWidth="1"/>
    <col min="7430" max="7430" width="21.140625" style="3" customWidth="1"/>
    <col min="7431" max="7431" width="21.28515625" style="3" customWidth="1"/>
    <col min="7432" max="7432" width="22" style="3" customWidth="1"/>
    <col min="7433" max="7435" width="27" style="3" customWidth="1"/>
    <col min="7436" max="7436" width="14.7109375" style="3" customWidth="1"/>
    <col min="7437" max="7437" width="18.28515625" style="3" customWidth="1"/>
    <col min="7438" max="7438" width="25.5703125" style="3" customWidth="1"/>
    <col min="7439" max="7439" width="38.5703125" style="3" bestFit="1" customWidth="1"/>
    <col min="7440" max="7440" width="16.140625" style="3" customWidth="1"/>
    <col min="7441" max="7441" width="27" style="3" customWidth="1"/>
    <col min="7442" max="7442" width="29" style="3" bestFit="1" customWidth="1"/>
    <col min="7443" max="7443" width="20.28515625" style="3" customWidth="1"/>
    <col min="7444" max="7444" width="21.7109375" style="3" bestFit="1" customWidth="1"/>
    <col min="7445" max="7445" width="13.42578125" style="3" customWidth="1"/>
    <col min="7446" max="7446" width="17.5703125" style="3" customWidth="1"/>
    <col min="7447" max="7447" width="29.5703125" style="3" bestFit="1" customWidth="1"/>
    <col min="7448" max="7455" width="4.5703125" style="3" customWidth="1"/>
    <col min="7456" max="7457" width="14.5703125" style="3" customWidth="1"/>
    <col min="7458" max="7458" width="11.5703125" style="3" customWidth="1"/>
    <col min="7459" max="7459" width="15.140625" style="3" customWidth="1"/>
    <col min="7460" max="7460" width="53.7109375" style="3" customWidth="1"/>
    <col min="7461" max="7461" width="10.28515625" style="3" customWidth="1"/>
    <col min="7462" max="7464" width="12" style="3" customWidth="1"/>
    <col min="7465" max="7465" width="3" style="3" customWidth="1"/>
    <col min="7466" max="7466" width="14.140625" style="3" customWidth="1"/>
    <col min="7467" max="7680" width="9.140625" style="3"/>
    <col min="7681" max="7681" width="6.42578125" style="3" customWidth="1"/>
    <col min="7682" max="7682" width="11.140625" style="3" customWidth="1"/>
    <col min="7683" max="7683" width="9.140625" style="3" customWidth="1"/>
    <col min="7684" max="7684" width="12.28515625" style="3" customWidth="1"/>
    <col min="7685" max="7685" width="20" style="3" customWidth="1"/>
    <col min="7686" max="7686" width="21.140625" style="3" customWidth="1"/>
    <col min="7687" max="7687" width="21.28515625" style="3" customWidth="1"/>
    <col min="7688" max="7688" width="22" style="3" customWidth="1"/>
    <col min="7689" max="7691" width="27" style="3" customWidth="1"/>
    <col min="7692" max="7692" width="14.7109375" style="3" customWidth="1"/>
    <col min="7693" max="7693" width="18.28515625" style="3" customWidth="1"/>
    <col min="7694" max="7694" width="25.5703125" style="3" customWidth="1"/>
    <col min="7695" max="7695" width="38.5703125" style="3" bestFit="1" customWidth="1"/>
    <col min="7696" max="7696" width="16.140625" style="3" customWidth="1"/>
    <col min="7697" max="7697" width="27" style="3" customWidth="1"/>
    <col min="7698" max="7698" width="29" style="3" bestFit="1" customWidth="1"/>
    <col min="7699" max="7699" width="20.28515625" style="3" customWidth="1"/>
    <col min="7700" max="7700" width="21.7109375" style="3" bestFit="1" customWidth="1"/>
    <col min="7701" max="7701" width="13.42578125" style="3" customWidth="1"/>
    <col min="7702" max="7702" width="17.5703125" style="3" customWidth="1"/>
    <col min="7703" max="7703" width="29.5703125" style="3" bestFit="1" customWidth="1"/>
    <col min="7704" max="7711" width="4.5703125" style="3" customWidth="1"/>
    <col min="7712" max="7713" width="14.5703125" style="3" customWidth="1"/>
    <col min="7714" max="7714" width="11.5703125" style="3" customWidth="1"/>
    <col min="7715" max="7715" width="15.140625" style="3" customWidth="1"/>
    <col min="7716" max="7716" width="53.7109375" style="3" customWidth="1"/>
    <col min="7717" max="7717" width="10.28515625" style="3" customWidth="1"/>
    <col min="7718" max="7720" width="12" style="3" customWidth="1"/>
    <col min="7721" max="7721" width="3" style="3" customWidth="1"/>
    <col min="7722" max="7722" width="14.140625" style="3" customWidth="1"/>
    <col min="7723" max="7936" width="9.140625" style="3"/>
    <col min="7937" max="7937" width="6.42578125" style="3" customWidth="1"/>
    <col min="7938" max="7938" width="11.140625" style="3" customWidth="1"/>
    <col min="7939" max="7939" width="9.140625" style="3" customWidth="1"/>
    <col min="7940" max="7940" width="12.28515625" style="3" customWidth="1"/>
    <col min="7941" max="7941" width="20" style="3" customWidth="1"/>
    <col min="7942" max="7942" width="21.140625" style="3" customWidth="1"/>
    <col min="7943" max="7943" width="21.28515625" style="3" customWidth="1"/>
    <col min="7944" max="7944" width="22" style="3" customWidth="1"/>
    <col min="7945" max="7947" width="27" style="3" customWidth="1"/>
    <col min="7948" max="7948" width="14.7109375" style="3" customWidth="1"/>
    <col min="7949" max="7949" width="18.28515625" style="3" customWidth="1"/>
    <col min="7950" max="7950" width="25.5703125" style="3" customWidth="1"/>
    <col min="7951" max="7951" width="38.5703125" style="3" bestFit="1" customWidth="1"/>
    <col min="7952" max="7952" width="16.140625" style="3" customWidth="1"/>
    <col min="7953" max="7953" width="27" style="3" customWidth="1"/>
    <col min="7954" max="7954" width="29" style="3" bestFit="1" customWidth="1"/>
    <col min="7955" max="7955" width="20.28515625" style="3" customWidth="1"/>
    <col min="7956" max="7956" width="21.7109375" style="3" bestFit="1" customWidth="1"/>
    <col min="7957" max="7957" width="13.42578125" style="3" customWidth="1"/>
    <col min="7958" max="7958" width="17.5703125" style="3" customWidth="1"/>
    <col min="7959" max="7959" width="29.5703125" style="3" bestFit="1" customWidth="1"/>
    <col min="7960" max="7967" width="4.5703125" style="3" customWidth="1"/>
    <col min="7968" max="7969" width="14.5703125" style="3" customWidth="1"/>
    <col min="7970" max="7970" width="11.5703125" style="3" customWidth="1"/>
    <col min="7971" max="7971" width="15.140625" style="3" customWidth="1"/>
    <col min="7972" max="7972" width="53.7109375" style="3" customWidth="1"/>
    <col min="7973" max="7973" width="10.28515625" style="3" customWidth="1"/>
    <col min="7974" max="7976" width="12" style="3" customWidth="1"/>
    <col min="7977" max="7977" width="3" style="3" customWidth="1"/>
    <col min="7978" max="7978" width="14.140625" style="3" customWidth="1"/>
    <col min="7979" max="8192" width="9.140625" style="3"/>
    <col min="8193" max="8193" width="6.42578125" style="3" customWidth="1"/>
    <col min="8194" max="8194" width="11.140625" style="3" customWidth="1"/>
    <col min="8195" max="8195" width="9.140625" style="3" customWidth="1"/>
    <col min="8196" max="8196" width="12.28515625" style="3" customWidth="1"/>
    <col min="8197" max="8197" width="20" style="3" customWidth="1"/>
    <col min="8198" max="8198" width="21.140625" style="3" customWidth="1"/>
    <col min="8199" max="8199" width="21.28515625" style="3" customWidth="1"/>
    <col min="8200" max="8200" width="22" style="3" customWidth="1"/>
    <col min="8201" max="8203" width="27" style="3" customWidth="1"/>
    <col min="8204" max="8204" width="14.7109375" style="3" customWidth="1"/>
    <col min="8205" max="8205" width="18.28515625" style="3" customWidth="1"/>
    <col min="8206" max="8206" width="25.5703125" style="3" customWidth="1"/>
    <col min="8207" max="8207" width="38.5703125" style="3" bestFit="1" customWidth="1"/>
    <col min="8208" max="8208" width="16.140625" style="3" customWidth="1"/>
    <col min="8209" max="8209" width="27" style="3" customWidth="1"/>
    <col min="8210" max="8210" width="29" style="3" bestFit="1" customWidth="1"/>
    <col min="8211" max="8211" width="20.28515625" style="3" customWidth="1"/>
    <col min="8212" max="8212" width="21.7109375" style="3" bestFit="1" customWidth="1"/>
    <col min="8213" max="8213" width="13.42578125" style="3" customWidth="1"/>
    <col min="8214" max="8214" width="17.5703125" style="3" customWidth="1"/>
    <col min="8215" max="8215" width="29.5703125" style="3" bestFit="1" customWidth="1"/>
    <col min="8216" max="8223" width="4.5703125" style="3" customWidth="1"/>
    <col min="8224" max="8225" width="14.5703125" style="3" customWidth="1"/>
    <col min="8226" max="8226" width="11.5703125" style="3" customWidth="1"/>
    <col min="8227" max="8227" width="15.140625" style="3" customWidth="1"/>
    <col min="8228" max="8228" width="53.7109375" style="3" customWidth="1"/>
    <col min="8229" max="8229" width="10.28515625" style="3" customWidth="1"/>
    <col min="8230" max="8232" width="12" style="3" customWidth="1"/>
    <col min="8233" max="8233" width="3" style="3" customWidth="1"/>
    <col min="8234" max="8234" width="14.140625" style="3" customWidth="1"/>
    <col min="8235" max="8448" width="9.140625" style="3"/>
    <col min="8449" max="8449" width="6.42578125" style="3" customWidth="1"/>
    <col min="8450" max="8450" width="11.140625" style="3" customWidth="1"/>
    <col min="8451" max="8451" width="9.140625" style="3" customWidth="1"/>
    <col min="8452" max="8452" width="12.28515625" style="3" customWidth="1"/>
    <col min="8453" max="8453" width="20" style="3" customWidth="1"/>
    <col min="8454" max="8454" width="21.140625" style="3" customWidth="1"/>
    <col min="8455" max="8455" width="21.28515625" style="3" customWidth="1"/>
    <col min="8456" max="8456" width="22" style="3" customWidth="1"/>
    <col min="8457" max="8459" width="27" style="3" customWidth="1"/>
    <col min="8460" max="8460" width="14.7109375" style="3" customWidth="1"/>
    <col min="8461" max="8461" width="18.28515625" style="3" customWidth="1"/>
    <col min="8462" max="8462" width="25.5703125" style="3" customWidth="1"/>
    <col min="8463" max="8463" width="38.5703125" style="3" bestFit="1" customWidth="1"/>
    <col min="8464" max="8464" width="16.140625" style="3" customWidth="1"/>
    <col min="8465" max="8465" width="27" style="3" customWidth="1"/>
    <col min="8466" max="8466" width="29" style="3" bestFit="1" customWidth="1"/>
    <col min="8467" max="8467" width="20.28515625" style="3" customWidth="1"/>
    <col min="8468" max="8468" width="21.7109375" style="3" bestFit="1" customWidth="1"/>
    <col min="8469" max="8469" width="13.42578125" style="3" customWidth="1"/>
    <col min="8470" max="8470" width="17.5703125" style="3" customWidth="1"/>
    <col min="8471" max="8471" width="29.5703125" style="3" bestFit="1" customWidth="1"/>
    <col min="8472" max="8479" width="4.5703125" style="3" customWidth="1"/>
    <col min="8480" max="8481" width="14.5703125" style="3" customWidth="1"/>
    <col min="8482" max="8482" width="11.5703125" style="3" customWidth="1"/>
    <col min="8483" max="8483" width="15.140625" style="3" customWidth="1"/>
    <col min="8484" max="8484" width="53.7109375" style="3" customWidth="1"/>
    <col min="8485" max="8485" width="10.28515625" style="3" customWidth="1"/>
    <col min="8486" max="8488" width="12" style="3" customWidth="1"/>
    <col min="8489" max="8489" width="3" style="3" customWidth="1"/>
    <col min="8490" max="8490" width="14.140625" style="3" customWidth="1"/>
    <col min="8491" max="8704" width="9.140625" style="3"/>
    <col min="8705" max="8705" width="6.42578125" style="3" customWidth="1"/>
    <col min="8706" max="8706" width="11.140625" style="3" customWidth="1"/>
    <col min="8707" max="8707" width="9.140625" style="3" customWidth="1"/>
    <col min="8708" max="8708" width="12.28515625" style="3" customWidth="1"/>
    <col min="8709" max="8709" width="20" style="3" customWidth="1"/>
    <col min="8710" max="8710" width="21.140625" style="3" customWidth="1"/>
    <col min="8711" max="8711" width="21.28515625" style="3" customWidth="1"/>
    <col min="8712" max="8712" width="22" style="3" customWidth="1"/>
    <col min="8713" max="8715" width="27" style="3" customWidth="1"/>
    <col min="8716" max="8716" width="14.7109375" style="3" customWidth="1"/>
    <col min="8717" max="8717" width="18.28515625" style="3" customWidth="1"/>
    <col min="8718" max="8718" width="25.5703125" style="3" customWidth="1"/>
    <col min="8719" max="8719" width="38.5703125" style="3" bestFit="1" customWidth="1"/>
    <col min="8720" max="8720" width="16.140625" style="3" customWidth="1"/>
    <col min="8721" max="8721" width="27" style="3" customWidth="1"/>
    <col min="8722" max="8722" width="29" style="3" bestFit="1" customWidth="1"/>
    <col min="8723" max="8723" width="20.28515625" style="3" customWidth="1"/>
    <col min="8724" max="8724" width="21.7109375" style="3" bestFit="1" customWidth="1"/>
    <col min="8725" max="8725" width="13.42578125" style="3" customWidth="1"/>
    <col min="8726" max="8726" width="17.5703125" style="3" customWidth="1"/>
    <col min="8727" max="8727" width="29.5703125" style="3" bestFit="1" customWidth="1"/>
    <col min="8728" max="8735" width="4.5703125" style="3" customWidth="1"/>
    <col min="8736" max="8737" width="14.5703125" style="3" customWidth="1"/>
    <col min="8738" max="8738" width="11.5703125" style="3" customWidth="1"/>
    <col min="8739" max="8739" width="15.140625" style="3" customWidth="1"/>
    <col min="8740" max="8740" width="53.7109375" style="3" customWidth="1"/>
    <col min="8741" max="8741" width="10.28515625" style="3" customWidth="1"/>
    <col min="8742" max="8744" width="12" style="3" customWidth="1"/>
    <col min="8745" max="8745" width="3" style="3" customWidth="1"/>
    <col min="8746" max="8746" width="14.140625" style="3" customWidth="1"/>
    <col min="8747" max="8960" width="9.140625" style="3"/>
    <col min="8961" max="8961" width="6.42578125" style="3" customWidth="1"/>
    <col min="8962" max="8962" width="11.140625" style="3" customWidth="1"/>
    <col min="8963" max="8963" width="9.140625" style="3" customWidth="1"/>
    <col min="8964" max="8964" width="12.28515625" style="3" customWidth="1"/>
    <col min="8965" max="8965" width="20" style="3" customWidth="1"/>
    <col min="8966" max="8966" width="21.140625" style="3" customWidth="1"/>
    <col min="8967" max="8967" width="21.28515625" style="3" customWidth="1"/>
    <col min="8968" max="8968" width="22" style="3" customWidth="1"/>
    <col min="8969" max="8971" width="27" style="3" customWidth="1"/>
    <col min="8972" max="8972" width="14.7109375" style="3" customWidth="1"/>
    <col min="8973" max="8973" width="18.28515625" style="3" customWidth="1"/>
    <col min="8974" max="8974" width="25.5703125" style="3" customWidth="1"/>
    <col min="8975" max="8975" width="38.5703125" style="3" bestFit="1" customWidth="1"/>
    <col min="8976" max="8976" width="16.140625" style="3" customWidth="1"/>
    <col min="8977" max="8977" width="27" style="3" customWidth="1"/>
    <col min="8978" max="8978" width="29" style="3" bestFit="1" customWidth="1"/>
    <col min="8979" max="8979" width="20.28515625" style="3" customWidth="1"/>
    <col min="8980" max="8980" width="21.7109375" style="3" bestFit="1" customWidth="1"/>
    <col min="8981" max="8981" width="13.42578125" style="3" customWidth="1"/>
    <col min="8982" max="8982" width="17.5703125" style="3" customWidth="1"/>
    <col min="8983" max="8983" width="29.5703125" style="3" bestFit="1" customWidth="1"/>
    <col min="8984" max="8991" width="4.5703125" style="3" customWidth="1"/>
    <col min="8992" max="8993" width="14.5703125" style="3" customWidth="1"/>
    <col min="8994" max="8994" width="11.5703125" style="3" customWidth="1"/>
    <col min="8995" max="8995" width="15.140625" style="3" customWidth="1"/>
    <col min="8996" max="8996" width="53.7109375" style="3" customWidth="1"/>
    <col min="8997" max="8997" width="10.28515625" style="3" customWidth="1"/>
    <col min="8998" max="9000" width="12" style="3" customWidth="1"/>
    <col min="9001" max="9001" width="3" style="3" customWidth="1"/>
    <col min="9002" max="9002" width="14.140625" style="3" customWidth="1"/>
    <col min="9003" max="9216" width="9.140625" style="3"/>
    <col min="9217" max="9217" width="6.42578125" style="3" customWidth="1"/>
    <col min="9218" max="9218" width="11.140625" style="3" customWidth="1"/>
    <col min="9219" max="9219" width="9.140625" style="3" customWidth="1"/>
    <col min="9220" max="9220" width="12.28515625" style="3" customWidth="1"/>
    <col min="9221" max="9221" width="20" style="3" customWidth="1"/>
    <col min="9222" max="9222" width="21.140625" style="3" customWidth="1"/>
    <col min="9223" max="9223" width="21.28515625" style="3" customWidth="1"/>
    <col min="9224" max="9224" width="22" style="3" customWidth="1"/>
    <col min="9225" max="9227" width="27" style="3" customWidth="1"/>
    <col min="9228" max="9228" width="14.7109375" style="3" customWidth="1"/>
    <col min="9229" max="9229" width="18.28515625" style="3" customWidth="1"/>
    <col min="9230" max="9230" width="25.5703125" style="3" customWidth="1"/>
    <col min="9231" max="9231" width="38.5703125" style="3" bestFit="1" customWidth="1"/>
    <col min="9232" max="9232" width="16.140625" style="3" customWidth="1"/>
    <col min="9233" max="9233" width="27" style="3" customWidth="1"/>
    <col min="9234" max="9234" width="29" style="3" bestFit="1" customWidth="1"/>
    <col min="9235" max="9235" width="20.28515625" style="3" customWidth="1"/>
    <col min="9236" max="9236" width="21.7109375" style="3" bestFit="1" customWidth="1"/>
    <col min="9237" max="9237" width="13.42578125" style="3" customWidth="1"/>
    <col min="9238" max="9238" width="17.5703125" style="3" customWidth="1"/>
    <col min="9239" max="9239" width="29.5703125" style="3" bestFit="1" customWidth="1"/>
    <col min="9240" max="9247" width="4.5703125" style="3" customWidth="1"/>
    <col min="9248" max="9249" width="14.5703125" style="3" customWidth="1"/>
    <col min="9250" max="9250" width="11.5703125" style="3" customWidth="1"/>
    <col min="9251" max="9251" width="15.140625" style="3" customWidth="1"/>
    <col min="9252" max="9252" width="53.7109375" style="3" customWidth="1"/>
    <col min="9253" max="9253" width="10.28515625" style="3" customWidth="1"/>
    <col min="9254" max="9256" width="12" style="3" customWidth="1"/>
    <col min="9257" max="9257" width="3" style="3" customWidth="1"/>
    <col min="9258" max="9258" width="14.140625" style="3" customWidth="1"/>
    <col min="9259" max="9472" width="9.140625" style="3"/>
    <col min="9473" max="9473" width="6.42578125" style="3" customWidth="1"/>
    <col min="9474" max="9474" width="11.140625" style="3" customWidth="1"/>
    <col min="9475" max="9475" width="9.140625" style="3" customWidth="1"/>
    <col min="9476" max="9476" width="12.28515625" style="3" customWidth="1"/>
    <col min="9477" max="9477" width="20" style="3" customWidth="1"/>
    <col min="9478" max="9478" width="21.140625" style="3" customWidth="1"/>
    <col min="9479" max="9479" width="21.28515625" style="3" customWidth="1"/>
    <col min="9480" max="9480" width="22" style="3" customWidth="1"/>
    <col min="9481" max="9483" width="27" style="3" customWidth="1"/>
    <col min="9484" max="9484" width="14.7109375" style="3" customWidth="1"/>
    <col min="9485" max="9485" width="18.28515625" style="3" customWidth="1"/>
    <col min="9486" max="9486" width="25.5703125" style="3" customWidth="1"/>
    <col min="9487" max="9487" width="38.5703125" style="3" bestFit="1" customWidth="1"/>
    <col min="9488" max="9488" width="16.140625" style="3" customWidth="1"/>
    <col min="9489" max="9489" width="27" style="3" customWidth="1"/>
    <col min="9490" max="9490" width="29" style="3" bestFit="1" customWidth="1"/>
    <col min="9491" max="9491" width="20.28515625" style="3" customWidth="1"/>
    <col min="9492" max="9492" width="21.7109375" style="3" bestFit="1" customWidth="1"/>
    <col min="9493" max="9493" width="13.42578125" style="3" customWidth="1"/>
    <col min="9494" max="9494" width="17.5703125" style="3" customWidth="1"/>
    <col min="9495" max="9495" width="29.5703125" style="3" bestFit="1" customWidth="1"/>
    <col min="9496" max="9503" width="4.5703125" style="3" customWidth="1"/>
    <col min="9504" max="9505" width="14.5703125" style="3" customWidth="1"/>
    <col min="9506" max="9506" width="11.5703125" style="3" customWidth="1"/>
    <col min="9507" max="9507" width="15.140625" style="3" customWidth="1"/>
    <col min="9508" max="9508" width="53.7109375" style="3" customWidth="1"/>
    <col min="9509" max="9509" width="10.28515625" style="3" customWidth="1"/>
    <col min="9510" max="9512" width="12" style="3" customWidth="1"/>
    <col min="9513" max="9513" width="3" style="3" customWidth="1"/>
    <col min="9514" max="9514" width="14.140625" style="3" customWidth="1"/>
    <col min="9515" max="9728" width="9.140625" style="3"/>
    <col min="9729" max="9729" width="6.42578125" style="3" customWidth="1"/>
    <col min="9730" max="9730" width="11.140625" style="3" customWidth="1"/>
    <col min="9731" max="9731" width="9.140625" style="3" customWidth="1"/>
    <col min="9732" max="9732" width="12.28515625" style="3" customWidth="1"/>
    <col min="9733" max="9733" width="20" style="3" customWidth="1"/>
    <col min="9734" max="9734" width="21.140625" style="3" customWidth="1"/>
    <col min="9735" max="9735" width="21.28515625" style="3" customWidth="1"/>
    <col min="9736" max="9736" width="22" style="3" customWidth="1"/>
    <col min="9737" max="9739" width="27" style="3" customWidth="1"/>
    <col min="9740" max="9740" width="14.7109375" style="3" customWidth="1"/>
    <col min="9741" max="9741" width="18.28515625" style="3" customWidth="1"/>
    <col min="9742" max="9742" width="25.5703125" style="3" customWidth="1"/>
    <col min="9743" max="9743" width="38.5703125" style="3" bestFit="1" customWidth="1"/>
    <col min="9744" max="9744" width="16.140625" style="3" customWidth="1"/>
    <col min="9745" max="9745" width="27" style="3" customWidth="1"/>
    <col min="9746" max="9746" width="29" style="3" bestFit="1" customWidth="1"/>
    <col min="9747" max="9747" width="20.28515625" style="3" customWidth="1"/>
    <col min="9748" max="9748" width="21.7109375" style="3" bestFit="1" customWidth="1"/>
    <col min="9749" max="9749" width="13.42578125" style="3" customWidth="1"/>
    <col min="9750" max="9750" width="17.5703125" style="3" customWidth="1"/>
    <col min="9751" max="9751" width="29.5703125" style="3" bestFit="1" customWidth="1"/>
    <col min="9752" max="9759" width="4.5703125" style="3" customWidth="1"/>
    <col min="9760" max="9761" width="14.5703125" style="3" customWidth="1"/>
    <col min="9762" max="9762" width="11.5703125" style="3" customWidth="1"/>
    <col min="9763" max="9763" width="15.140625" style="3" customWidth="1"/>
    <col min="9764" max="9764" width="53.7109375" style="3" customWidth="1"/>
    <col min="9765" max="9765" width="10.28515625" style="3" customWidth="1"/>
    <col min="9766" max="9768" width="12" style="3" customWidth="1"/>
    <col min="9769" max="9769" width="3" style="3" customWidth="1"/>
    <col min="9770" max="9770" width="14.140625" style="3" customWidth="1"/>
    <col min="9771" max="9984" width="9.140625" style="3"/>
    <col min="9985" max="9985" width="6.42578125" style="3" customWidth="1"/>
    <col min="9986" max="9986" width="11.140625" style="3" customWidth="1"/>
    <col min="9987" max="9987" width="9.140625" style="3" customWidth="1"/>
    <col min="9988" max="9988" width="12.28515625" style="3" customWidth="1"/>
    <col min="9989" max="9989" width="20" style="3" customWidth="1"/>
    <col min="9990" max="9990" width="21.140625" style="3" customWidth="1"/>
    <col min="9991" max="9991" width="21.28515625" style="3" customWidth="1"/>
    <col min="9992" max="9992" width="22" style="3" customWidth="1"/>
    <col min="9993" max="9995" width="27" style="3" customWidth="1"/>
    <col min="9996" max="9996" width="14.7109375" style="3" customWidth="1"/>
    <col min="9997" max="9997" width="18.28515625" style="3" customWidth="1"/>
    <col min="9998" max="9998" width="25.5703125" style="3" customWidth="1"/>
    <col min="9999" max="9999" width="38.5703125" style="3" bestFit="1" customWidth="1"/>
    <col min="10000" max="10000" width="16.140625" style="3" customWidth="1"/>
    <col min="10001" max="10001" width="27" style="3" customWidth="1"/>
    <col min="10002" max="10002" width="29" style="3" bestFit="1" customWidth="1"/>
    <col min="10003" max="10003" width="20.28515625" style="3" customWidth="1"/>
    <col min="10004" max="10004" width="21.7109375" style="3" bestFit="1" customWidth="1"/>
    <col min="10005" max="10005" width="13.42578125" style="3" customWidth="1"/>
    <col min="10006" max="10006" width="17.5703125" style="3" customWidth="1"/>
    <col min="10007" max="10007" width="29.5703125" style="3" bestFit="1" customWidth="1"/>
    <col min="10008" max="10015" width="4.5703125" style="3" customWidth="1"/>
    <col min="10016" max="10017" width="14.5703125" style="3" customWidth="1"/>
    <col min="10018" max="10018" width="11.5703125" style="3" customWidth="1"/>
    <col min="10019" max="10019" width="15.140625" style="3" customWidth="1"/>
    <col min="10020" max="10020" width="53.7109375" style="3" customWidth="1"/>
    <col min="10021" max="10021" width="10.28515625" style="3" customWidth="1"/>
    <col min="10022" max="10024" width="12" style="3" customWidth="1"/>
    <col min="10025" max="10025" width="3" style="3" customWidth="1"/>
    <col min="10026" max="10026" width="14.140625" style="3" customWidth="1"/>
    <col min="10027" max="10240" width="9.140625" style="3"/>
    <col min="10241" max="10241" width="6.42578125" style="3" customWidth="1"/>
    <col min="10242" max="10242" width="11.140625" style="3" customWidth="1"/>
    <col min="10243" max="10243" width="9.140625" style="3" customWidth="1"/>
    <col min="10244" max="10244" width="12.28515625" style="3" customWidth="1"/>
    <col min="10245" max="10245" width="20" style="3" customWidth="1"/>
    <col min="10246" max="10246" width="21.140625" style="3" customWidth="1"/>
    <col min="10247" max="10247" width="21.28515625" style="3" customWidth="1"/>
    <col min="10248" max="10248" width="22" style="3" customWidth="1"/>
    <col min="10249" max="10251" width="27" style="3" customWidth="1"/>
    <col min="10252" max="10252" width="14.7109375" style="3" customWidth="1"/>
    <col min="10253" max="10253" width="18.28515625" style="3" customWidth="1"/>
    <col min="10254" max="10254" width="25.5703125" style="3" customWidth="1"/>
    <col min="10255" max="10255" width="38.5703125" style="3" bestFit="1" customWidth="1"/>
    <col min="10256" max="10256" width="16.140625" style="3" customWidth="1"/>
    <col min="10257" max="10257" width="27" style="3" customWidth="1"/>
    <col min="10258" max="10258" width="29" style="3" bestFit="1" customWidth="1"/>
    <col min="10259" max="10259" width="20.28515625" style="3" customWidth="1"/>
    <col min="10260" max="10260" width="21.7109375" style="3" bestFit="1" customWidth="1"/>
    <col min="10261" max="10261" width="13.42578125" style="3" customWidth="1"/>
    <col min="10262" max="10262" width="17.5703125" style="3" customWidth="1"/>
    <col min="10263" max="10263" width="29.5703125" style="3" bestFit="1" customWidth="1"/>
    <col min="10264" max="10271" width="4.5703125" style="3" customWidth="1"/>
    <col min="10272" max="10273" width="14.5703125" style="3" customWidth="1"/>
    <col min="10274" max="10274" width="11.5703125" style="3" customWidth="1"/>
    <col min="10275" max="10275" width="15.140625" style="3" customWidth="1"/>
    <col min="10276" max="10276" width="53.7109375" style="3" customWidth="1"/>
    <col min="10277" max="10277" width="10.28515625" style="3" customWidth="1"/>
    <col min="10278" max="10280" width="12" style="3" customWidth="1"/>
    <col min="10281" max="10281" width="3" style="3" customWidth="1"/>
    <col min="10282" max="10282" width="14.140625" style="3" customWidth="1"/>
    <col min="10283" max="10496" width="9.140625" style="3"/>
    <col min="10497" max="10497" width="6.42578125" style="3" customWidth="1"/>
    <col min="10498" max="10498" width="11.140625" style="3" customWidth="1"/>
    <col min="10499" max="10499" width="9.140625" style="3" customWidth="1"/>
    <col min="10500" max="10500" width="12.28515625" style="3" customWidth="1"/>
    <col min="10501" max="10501" width="20" style="3" customWidth="1"/>
    <col min="10502" max="10502" width="21.140625" style="3" customWidth="1"/>
    <col min="10503" max="10503" width="21.28515625" style="3" customWidth="1"/>
    <col min="10504" max="10504" width="22" style="3" customWidth="1"/>
    <col min="10505" max="10507" width="27" style="3" customWidth="1"/>
    <col min="10508" max="10508" width="14.7109375" style="3" customWidth="1"/>
    <col min="10509" max="10509" width="18.28515625" style="3" customWidth="1"/>
    <col min="10510" max="10510" width="25.5703125" style="3" customWidth="1"/>
    <col min="10511" max="10511" width="38.5703125" style="3" bestFit="1" customWidth="1"/>
    <col min="10512" max="10512" width="16.140625" style="3" customWidth="1"/>
    <col min="10513" max="10513" width="27" style="3" customWidth="1"/>
    <col min="10514" max="10514" width="29" style="3" bestFit="1" customWidth="1"/>
    <col min="10515" max="10515" width="20.28515625" style="3" customWidth="1"/>
    <col min="10516" max="10516" width="21.7109375" style="3" bestFit="1" customWidth="1"/>
    <col min="10517" max="10517" width="13.42578125" style="3" customWidth="1"/>
    <col min="10518" max="10518" width="17.5703125" style="3" customWidth="1"/>
    <col min="10519" max="10519" width="29.5703125" style="3" bestFit="1" customWidth="1"/>
    <col min="10520" max="10527" width="4.5703125" style="3" customWidth="1"/>
    <col min="10528" max="10529" width="14.5703125" style="3" customWidth="1"/>
    <col min="10530" max="10530" width="11.5703125" style="3" customWidth="1"/>
    <col min="10531" max="10531" width="15.140625" style="3" customWidth="1"/>
    <col min="10532" max="10532" width="53.7109375" style="3" customWidth="1"/>
    <col min="10533" max="10533" width="10.28515625" style="3" customWidth="1"/>
    <col min="10534" max="10536" width="12" style="3" customWidth="1"/>
    <col min="10537" max="10537" width="3" style="3" customWidth="1"/>
    <col min="10538" max="10538" width="14.140625" style="3" customWidth="1"/>
    <col min="10539" max="10752" width="9.140625" style="3"/>
    <col min="10753" max="10753" width="6.42578125" style="3" customWidth="1"/>
    <col min="10754" max="10754" width="11.140625" style="3" customWidth="1"/>
    <col min="10755" max="10755" width="9.140625" style="3" customWidth="1"/>
    <col min="10756" max="10756" width="12.28515625" style="3" customWidth="1"/>
    <col min="10757" max="10757" width="20" style="3" customWidth="1"/>
    <col min="10758" max="10758" width="21.140625" style="3" customWidth="1"/>
    <col min="10759" max="10759" width="21.28515625" style="3" customWidth="1"/>
    <col min="10760" max="10760" width="22" style="3" customWidth="1"/>
    <col min="10761" max="10763" width="27" style="3" customWidth="1"/>
    <col min="10764" max="10764" width="14.7109375" style="3" customWidth="1"/>
    <col min="10765" max="10765" width="18.28515625" style="3" customWidth="1"/>
    <col min="10766" max="10766" width="25.5703125" style="3" customWidth="1"/>
    <col min="10767" max="10767" width="38.5703125" style="3" bestFit="1" customWidth="1"/>
    <col min="10768" max="10768" width="16.140625" style="3" customWidth="1"/>
    <col min="10769" max="10769" width="27" style="3" customWidth="1"/>
    <col min="10770" max="10770" width="29" style="3" bestFit="1" customWidth="1"/>
    <col min="10771" max="10771" width="20.28515625" style="3" customWidth="1"/>
    <col min="10772" max="10772" width="21.7109375" style="3" bestFit="1" customWidth="1"/>
    <col min="10773" max="10773" width="13.42578125" style="3" customWidth="1"/>
    <col min="10774" max="10774" width="17.5703125" style="3" customWidth="1"/>
    <col min="10775" max="10775" width="29.5703125" style="3" bestFit="1" customWidth="1"/>
    <col min="10776" max="10783" width="4.5703125" style="3" customWidth="1"/>
    <col min="10784" max="10785" width="14.5703125" style="3" customWidth="1"/>
    <col min="10786" max="10786" width="11.5703125" style="3" customWidth="1"/>
    <col min="10787" max="10787" width="15.140625" style="3" customWidth="1"/>
    <col min="10788" max="10788" width="53.7109375" style="3" customWidth="1"/>
    <col min="10789" max="10789" width="10.28515625" style="3" customWidth="1"/>
    <col min="10790" max="10792" width="12" style="3" customWidth="1"/>
    <col min="10793" max="10793" width="3" style="3" customWidth="1"/>
    <col min="10794" max="10794" width="14.140625" style="3" customWidth="1"/>
    <col min="10795" max="11008" width="9.140625" style="3"/>
    <col min="11009" max="11009" width="6.42578125" style="3" customWidth="1"/>
    <col min="11010" max="11010" width="11.140625" style="3" customWidth="1"/>
    <col min="11011" max="11011" width="9.140625" style="3" customWidth="1"/>
    <col min="11012" max="11012" width="12.28515625" style="3" customWidth="1"/>
    <col min="11013" max="11013" width="20" style="3" customWidth="1"/>
    <col min="11014" max="11014" width="21.140625" style="3" customWidth="1"/>
    <col min="11015" max="11015" width="21.28515625" style="3" customWidth="1"/>
    <col min="11016" max="11016" width="22" style="3" customWidth="1"/>
    <col min="11017" max="11019" width="27" style="3" customWidth="1"/>
    <col min="11020" max="11020" width="14.7109375" style="3" customWidth="1"/>
    <col min="11021" max="11021" width="18.28515625" style="3" customWidth="1"/>
    <col min="11022" max="11022" width="25.5703125" style="3" customWidth="1"/>
    <col min="11023" max="11023" width="38.5703125" style="3" bestFit="1" customWidth="1"/>
    <col min="11024" max="11024" width="16.140625" style="3" customWidth="1"/>
    <col min="11025" max="11025" width="27" style="3" customWidth="1"/>
    <col min="11026" max="11026" width="29" style="3" bestFit="1" customWidth="1"/>
    <col min="11027" max="11027" width="20.28515625" style="3" customWidth="1"/>
    <col min="11028" max="11028" width="21.7109375" style="3" bestFit="1" customWidth="1"/>
    <col min="11029" max="11029" width="13.42578125" style="3" customWidth="1"/>
    <col min="11030" max="11030" width="17.5703125" style="3" customWidth="1"/>
    <col min="11031" max="11031" width="29.5703125" style="3" bestFit="1" customWidth="1"/>
    <col min="11032" max="11039" width="4.5703125" style="3" customWidth="1"/>
    <col min="11040" max="11041" width="14.5703125" style="3" customWidth="1"/>
    <col min="11042" max="11042" width="11.5703125" style="3" customWidth="1"/>
    <col min="11043" max="11043" width="15.140625" style="3" customWidth="1"/>
    <col min="11044" max="11044" width="53.7109375" style="3" customWidth="1"/>
    <col min="11045" max="11045" width="10.28515625" style="3" customWidth="1"/>
    <col min="11046" max="11048" width="12" style="3" customWidth="1"/>
    <col min="11049" max="11049" width="3" style="3" customWidth="1"/>
    <col min="11050" max="11050" width="14.140625" style="3" customWidth="1"/>
    <col min="11051" max="11264" width="9.140625" style="3"/>
    <col min="11265" max="11265" width="6.42578125" style="3" customWidth="1"/>
    <col min="11266" max="11266" width="11.140625" style="3" customWidth="1"/>
    <col min="11267" max="11267" width="9.140625" style="3" customWidth="1"/>
    <col min="11268" max="11268" width="12.28515625" style="3" customWidth="1"/>
    <col min="11269" max="11269" width="20" style="3" customWidth="1"/>
    <col min="11270" max="11270" width="21.140625" style="3" customWidth="1"/>
    <col min="11271" max="11271" width="21.28515625" style="3" customWidth="1"/>
    <col min="11272" max="11272" width="22" style="3" customWidth="1"/>
    <col min="11273" max="11275" width="27" style="3" customWidth="1"/>
    <col min="11276" max="11276" width="14.7109375" style="3" customWidth="1"/>
    <col min="11277" max="11277" width="18.28515625" style="3" customWidth="1"/>
    <col min="11278" max="11278" width="25.5703125" style="3" customWidth="1"/>
    <col min="11279" max="11279" width="38.5703125" style="3" bestFit="1" customWidth="1"/>
    <col min="11280" max="11280" width="16.140625" style="3" customWidth="1"/>
    <col min="11281" max="11281" width="27" style="3" customWidth="1"/>
    <col min="11282" max="11282" width="29" style="3" bestFit="1" customWidth="1"/>
    <col min="11283" max="11283" width="20.28515625" style="3" customWidth="1"/>
    <col min="11284" max="11284" width="21.7109375" style="3" bestFit="1" customWidth="1"/>
    <col min="11285" max="11285" width="13.42578125" style="3" customWidth="1"/>
    <col min="11286" max="11286" width="17.5703125" style="3" customWidth="1"/>
    <col min="11287" max="11287" width="29.5703125" style="3" bestFit="1" customWidth="1"/>
    <col min="11288" max="11295" width="4.5703125" style="3" customWidth="1"/>
    <col min="11296" max="11297" width="14.5703125" style="3" customWidth="1"/>
    <col min="11298" max="11298" width="11.5703125" style="3" customWidth="1"/>
    <col min="11299" max="11299" width="15.140625" style="3" customWidth="1"/>
    <col min="11300" max="11300" width="53.7109375" style="3" customWidth="1"/>
    <col min="11301" max="11301" width="10.28515625" style="3" customWidth="1"/>
    <col min="11302" max="11304" width="12" style="3" customWidth="1"/>
    <col min="11305" max="11305" width="3" style="3" customWidth="1"/>
    <col min="11306" max="11306" width="14.140625" style="3" customWidth="1"/>
    <col min="11307" max="11520" width="9.140625" style="3"/>
    <col min="11521" max="11521" width="6.42578125" style="3" customWidth="1"/>
    <col min="11522" max="11522" width="11.140625" style="3" customWidth="1"/>
    <col min="11523" max="11523" width="9.140625" style="3" customWidth="1"/>
    <col min="11524" max="11524" width="12.28515625" style="3" customWidth="1"/>
    <col min="11525" max="11525" width="20" style="3" customWidth="1"/>
    <col min="11526" max="11526" width="21.140625" style="3" customWidth="1"/>
    <col min="11527" max="11527" width="21.28515625" style="3" customWidth="1"/>
    <col min="11528" max="11528" width="22" style="3" customWidth="1"/>
    <col min="11529" max="11531" width="27" style="3" customWidth="1"/>
    <col min="11532" max="11532" width="14.7109375" style="3" customWidth="1"/>
    <col min="11533" max="11533" width="18.28515625" style="3" customWidth="1"/>
    <col min="11534" max="11534" width="25.5703125" style="3" customWidth="1"/>
    <col min="11535" max="11535" width="38.5703125" style="3" bestFit="1" customWidth="1"/>
    <col min="11536" max="11536" width="16.140625" style="3" customWidth="1"/>
    <col min="11537" max="11537" width="27" style="3" customWidth="1"/>
    <col min="11538" max="11538" width="29" style="3" bestFit="1" customWidth="1"/>
    <col min="11539" max="11539" width="20.28515625" style="3" customWidth="1"/>
    <col min="11540" max="11540" width="21.7109375" style="3" bestFit="1" customWidth="1"/>
    <col min="11541" max="11541" width="13.42578125" style="3" customWidth="1"/>
    <col min="11542" max="11542" width="17.5703125" style="3" customWidth="1"/>
    <col min="11543" max="11543" width="29.5703125" style="3" bestFit="1" customWidth="1"/>
    <col min="11544" max="11551" width="4.5703125" style="3" customWidth="1"/>
    <col min="11552" max="11553" width="14.5703125" style="3" customWidth="1"/>
    <col min="11554" max="11554" width="11.5703125" style="3" customWidth="1"/>
    <col min="11555" max="11555" width="15.140625" style="3" customWidth="1"/>
    <col min="11556" max="11556" width="53.7109375" style="3" customWidth="1"/>
    <col min="11557" max="11557" width="10.28515625" style="3" customWidth="1"/>
    <col min="11558" max="11560" width="12" style="3" customWidth="1"/>
    <col min="11561" max="11561" width="3" style="3" customWidth="1"/>
    <col min="11562" max="11562" width="14.140625" style="3" customWidth="1"/>
    <col min="11563" max="11776" width="9.140625" style="3"/>
    <col min="11777" max="11777" width="6.42578125" style="3" customWidth="1"/>
    <col min="11778" max="11778" width="11.140625" style="3" customWidth="1"/>
    <col min="11779" max="11779" width="9.140625" style="3" customWidth="1"/>
    <col min="11780" max="11780" width="12.28515625" style="3" customWidth="1"/>
    <col min="11781" max="11781" width="20" style="3" customWidth="1"/>
    <col min="11782" max="11782" width="21.140625" style="3" customWidth="1"/>
    <col min="11783" max="11783" width="21.28515625" style="3" customWidth="1"/>
    <col min="11784" max="11784" width="22" style="3" customWidth="1"/>
    <col min="11785" max="11787" width="27" style="3" customWidth="1"/>
    <col min="11788" max="11788" width="14.7109375" style="3" customWidth="1"/>
    <col min="11789" max="11789" width="18.28515625" style="3" customWidth="1"/>
    <col min="11790" max="11790" width="25.5703125" style="3" customWidth="1"/>
    <col min="11791" max="11791" width="38.5703125" style="3" bestFit="1" customWidth="1"/>
    <col min="11792" max="11792" width="16.140625" style="3" customWidth="1"/>
    <col min="11793" max="11793" width="27" style="3" customWidth="1"/>
    <col min="11794" max="11794" width="29" style="3" bestFit="1" customWidth="1"/>
    <col min="11795" max="11795" width="20.28515625" style="3" customWidth="1"/>
    <col min="11796" max="11796" width="21.7109375" style="3" bestFit="1" customWidth="1"/>
    <col min="11797" max="11797" width="13.42578125" style="3" customWidth="1"/>
    <col min="11798" max="11798" width="17.5703125" style="3" customWidth="1"/>
    <col min="11799" max="11799" width="29.5703125" style="3" bestFit="1" customWidth="1"/>
    <col min="11800" max="11807" width="4.5703125" style="3" customWidth="1"/>
    <col min="11808" max="11809" width="14.5703125" style="3" customWidth="1"/>
    <col min="11810" max="11810" width="11.5703125" style="3" customWidth="1"/>
    <col min="11811" max="11811" width="15.140625" style="3" customWidth="1"/>
    <col min="11812" max="11812" width="53.7109375" style="3" customWidth="1"/>
    <col min="11813" max="11813" width="10.28515625" style="3" customWidth="1"/>
    <col min="11814" max="11816" width="12" style="3" customWidth="1"/>
    <col min="11817" max="11817" width="3" style="3" customWidth="1"/>
    <col min="11818" max="11818" width="14.140625" style="3" customWidth="1"/>
    <col min="11819" max="12032" width="9.140625" style="3"/>
    <col min="12033" max="12033" width="6.42578125" style="3" customWidth="1"/>
    <col min="12034" max="12034" width="11.140625" style="3" customWidth="1"/>
    <col min="12035" max="12035" width="9.140625" style="3" customWidth="1"/>
    <col min="12036" max="12036" width="12.28515625" style="3" customWidth="1"/>
    <col min="12037" max="12037" width="20" style="3" customWidth="1"/>
    <col min="12038" max="12038" width="21.140625" style="3" customWidth="1"/>
    <col min="12039" max="12039" width="21.28515625" style="3" customWidth="1"/>
    <col min="12040" max="12040" width="22" style="3" customWidth="1"/>
    <col min="12041" max="12043" width="27" style="3" customWidth="1"/>
    <col min="12044" max="12044" width="14.7109375" style="3" customWidth="1"/>
    <col min="12045" max="12045" width="18.28515625" style="3" customWidth="1"/>
    <col min="12046" max="12046" width="25.5703125" style="3" customWidth="1"/>
    <col min="12047" max="12047" width="38.5703125" style="3" bestFit="1" customWidth="1"/>
    <col min="12048" max="12048" width="16.140625" style="3" customWidth="1"/>
    <col min="12049" max="12049" width="27" style="3" customWidth="1"/>
    <col min="12050" max="12050" width="29" style="3" bestFit="1" customWidth="1"/>
    <col min="12051" max="12051" width="20.28515625" style="3" customWidth="1"/>
    <col min="12052" max="12052" width="21.7109375" style="3" bestFit="1" customWidth="1"/>
    <col min="12053" max="12053" width="13.42578125" style="3" customWidth="1"/>
    <col min="12054" max="12054" width="17.5703125" style="3" customWidth="1"/>
    <col min="12055" max="12055" width="29.5703125" style="3" bestFit="1" customWidth="1"/>
    <col min="12056" max="12063" width="4.5703125" style="3" customWidth="1"/>
    <col min="12064" max="12065" width="14.5703125" style="3" customWidth="1"/>
    <col min="12066" max="12066" width="11.5703125" style="3" customWidth="1"/>
    <col min="12067" max="12067" width="15.140625" style="3" customWidth="1"/>
    <col min="12068" max="12068" width="53.7109375" style="3" customWidth="1"/>
    <col min="12069" max="12069" width="10.28515625" style="3" customWidth="1"/>
    <col min="12070" max="12072" width="12" style="3" customWidth="1"/>
    <col min="12073" max="12073" width="3" style="3" customWidth="1"/>
    <col min="12074" max="12074" width="14.140625" style="3" customWidth="1"/>
    <col min="12075" max="12288" width="9.140625" style="3"/>
    <col min="12289" max="12289" width="6.42578125" style="3" customWidth="1"/>
    <col min="12290" max="12290" width="11.140625" style="3" customWidth="1"/>
    <col min="12291" max="12291" width="9.140625" style="3" customWidth="1"/>
    <col min="12292" max="12292" width="12.28515625" style="3" customWidth="1"/>
    <col min="12293" max="12293" width="20" style="3" customWidth="1"/>
    <col min="12294" max="12294" width="21.140625" style="3" customWidth="1"/>
    <col min="12295" max="12295" width="21.28515625" style="3" customWidth="1"/>
    <col min="12296" max="12296" width="22" style="3" customWidth="1"/>
    <col min="12297" max="12299" width="27" style="3" customWidth="1"/>
    <col min="12300" max="12300" width="14.7109375" style="3" customWidth="1"/>
    <col min="12301" max="12301" width="18.28515625" style="3" customWidth="1"/>
    <col min="12302" max="12302" width="25.5703125" style="3" customWidth="1"/>
    <col min="12303" max="12303" width="38.5703125" style="3" bestFit="1" customWidth="1"/>
    <col min="12304" max="12304" width="16.140625" style="3" customWidth="1"/>
    <col min="12305" max="12305" width="27" style="3" customWidth="1"/>
    <col min="12306" max="12306" width="29" style="3" bestFit="1" customWidth="1"/>
    <col min="12307" max="12307" width="20.28515625" style="3" customWidth="1"/>
    <col min="12308" max="12308" width="21.7109375" style="3" bestFit="1" customWidth="1"/>
    <col min="12309" max="12309" width="13.42578125" style="3" customWidth="1"/>
    <col min="12310" max="12310" width="17.5703125" style="3" customWidth="1"/>
    <col min="12311" max="12311" width="29.5703125" style="3" bestFit="1" customWidth="1"/>
    <col min="12312" max="12319" width="4.5703125" style="3" customWidth="1"/>
    <col min="12320" max="12321" width="14.5703125" style="3" customWidth="1"/>
    <col min="12322" max="12322" width="11.5703125" style="3" customWidth="1"/>
    <col min="12323" max="12323" width="15.140625" style="3" customWidth="1"/>
    <col min="12324" max="12324" width="53.7109375" style="3" customWidth="1"/>
    <col min="12325" max="12325" width="10.28515625" style="3" customWidth="1"/>
    <col min="12326" max="12328" width="12" style="3" customWidth="1"/>
    <col min="12329" max="12329" width="3" style="3" customWidth="1"/>
    <col min="12330" max="12330" width="14.140625" style="3" customWidth="1"/>
    <col min="12331" max="12544" width="9.140625" style="3"/>
    <col min="12545" max="12545" width="6.42578125" style="3" customWidth="1"/>
    <col min="12546" max="12546" width="11.140625" style="3" customWidth="1"/>
    <col min="12547" max="12547" width="9.140625" style="3" customWidth="1"/>
    <col min="12548" max="12548" width="12.28515625" style="3" customWidth="1"/>
    <col min="12549" max="12549" width="20" style="3" customWidth="1"/>
    <col min="12550" max="12550" width="21.140625" style="3" customWidth="1"/>
    <col min="12551" max="12551" width="21.28515625" style="3" customWidth="1"/>
    <col min="12552" max="12552" width="22" style="3" customWidth="1"/>
    <col min="12553" max="12555" width="27" style="3" customWidth="1"/>
    <col min="12556" max="12556" width="14.7109375" style="3" customWidth="1"/>
    <col min="12557" max="12557" width="18.28515625" style="3" customWidth="1"/>
    <col min="12558" max="12558" width="25.5703125" style="3" customWidth="1"/>
    <col min="12559" max="12559" width="38.5703125" style="3" bestFit="1" customWidth="1"/>
    <col min="12560" max="12560" width="16.140625" style="3" customWidth="1"/>
    <col min="12561" max="12561" width="27" style="3" customWidth="1"/>
    <col min="12562" max="12562" width="29" style="3" bestFit="1" customWidth="1"/>
    <col min="12563" max="12563" width="20.28515625" style="3" customWidth="1"/>
    <col min="12564" max="12564" width="21.7109375" style="3" bestFit="1" customWidth="1"/>
    <col min="12565" max="12565" width="13.42578125" style="3" customWidth="1"/>
    <col min="12566" max="12566" width="17.5703125" style="3" customWidth="1"/>
    <col min="12567" max="12567" width="29.5703125" style="3" bestFit="1" customWidth="1"/>
    <col min="12568" max="12575" width="4.5703125" style="3" customWidth="1"/>
    <col min="12576" max="12577" width="14.5703125" style="3" customWidth="1"/>
    <col min="12578" max="12578" width="11.5703125" style="3" customWidth="1"/>
    <col min="12579" max="12579" width="15.140625" style="3" customWidth="1"/>
    <col min="12580" max="12580" width="53.7109375" style="3" customWidth="1"/>
    <col min="12581" max="12581" width="10.28515625" style="3" customWidth="1"/>
    <col min="12582" max="12584" width="12" style="3" customWidth="1"/>
    <col min="12585" max="12585" width="3" style="3" customWidth="1"/>
    <col min="12586" max="12586" width="14.140625" style="3" customWidth="1"/>
    <col min="12587" max="12800" width="9.140625" style="3"/>
    <col min="12801" max="12801" width="6.42578125" style="3" customWidth="1"/>
    <col min="12802" max="12802" width="11.140625" style="3" customWidth="1"/>
    <col min="12803" max="12803" width="9.140625" style="3" customWidth="1"/>
    <col min="12804" max="12804" width="12.28515625" style="3" customWidth="1"/>
    <col min="12805" max="12805" width="20" style="3" customWidth="1"/>
    <col min="12806" max="12806" width="21.140625" style="3" customWidth="1"/>
    <col min="12807" max="12807" width="21.28515625" style="3" customWidth="1"/>
    <col min="12808" max="12808" width="22" style="3" customWidth="1"/>
    <col min="12809" max="12811" width="27" style="3" customWidth="1"/>
    <col min="12812" max="12812" width="14.7109375" style="3" customWidth="1"/>
    <col min="12813" max="12813" width="18.28515625" style="3" customWidth="1"/>
    <col min="12814" max="12814" width="25.5703125" style="3" customWidth="1"/>
    <col min="12815" max="12815" width="38.5703125" style="3" bestFit="1" customWidth="1"/>
    <col min="12816" max="12816" width="16.140625" style="3" customWidth="1"/>
    <col min="12817" max="12817" width="27" style="3" customWidth="1"/>
    <col min="12818" max="12818" width="29" style="3" bestFit="1" customWidth="1"/>
    <col min="12819" max="12819" width="20.28515625" style="3" customWidth="1"/>
    <col min="12820" max="12820" width="21.7109375" style="3" bestFit="1" customWidth="1"/>
    <col min="12821" max="12821" width="13.42578125" style="3" customWidth="1"/>
    <col min="12822" max="12822" width="17.5703125" style="3" customWidth="1"/>
    <col min="12823" max="12823" width="29.5703125" style="3" bestFit="1" customWidth="1"/>
    <col min="12824" max="12831" width="4.5703125" style="3" customWidth="1"/>
    <col min="12832" max="12833" width="14.5703125" style="3" customWidth="1"/>
    <col min="12834" max="12834" width="11.5703125" style="3" customWidth="1"/>
    <col min="12835" max="12835" width="15.140625" style="3" customWidth="1"/>
    <col min="12836" max="12836" width="53.7109375" style="3" customWidth="1"/>
    <col min="12837" max="12837" width="10.28515625" style="3" customWidth="1"/>
    <col min="12838" max="12840" width="12" style="3" customWidth="1"/>
    <col min="12841" max="12841" width="3" style="3" customWidth="1"/>
    <col min="12842" max="12842" width="14.140625" style="3" customWidth="1"/>
    <col min="12843" max="13056" width="9.140625" style="3"/>
    <col min="13057" max="13057" width="6.42578125" style="3" customWidth="1"/>
    <col min="13058" max="13058" width="11.140625" style="3" customWidth="1"/>
    <col min="13059" max="13059" width="9.140625" style="3" customWidth="1"/>
    <col min="13060" max="13060" width="12.28515625" style="3" customWidth="1"/>
    <col min="13061" max="13061" width="20" style="3" customWidth="1"/>
    <col min="13062" max="13062" width="21.140625" style="3" customWidth="1"/>
    <col min="13063" max="13063" width="21.28515625" style="3" customWidth="1"/>
    <col min="13064" max="13064" width="22" style="3" customWidth="1"/>
    <col min="13065" max="13067" width="27" style="3" customWidth="1"/>
    <col min="13068" max="13068" width="14.7109375" style="3" customWidth="1"/>
    <col min="13069" max="13069" width="18.28515625" style="3" customWidth="1"/>
    <col min="13070" max="13070" width="25.5703125" style="3" customWidth="1"/>
    <col min="13071" max="13071" width="38.5703125" style="3" bestFit="1" customWidth="1"/>
    <col min="13072" max="13072" width="16.140625" style="3" customWidth="1"/>
    <col min="13073" max="13073" width="27" style="3" customWidth="1"/>
    <col min="13074" max="13074" width="29" style="3" bestFit="1" customWidth="1"/>
    <col min="13075" max="13075" width="20.28515625" style="3" customWidth="1"/>
    <col min="13076" max="13076" width="21.7109375" style="3" bestFit="1" customWidth="1"/>
    <col min="13077" max="13077" width="13.42578125" style="3" customWidth="1"/>
    <col min="13078" max="13078" width="17.5703125" style="3" customWidth="1"/>
    <col min="13079" max="13079" width="29.5703125" style="3" bestFit="1" customWidth="1"/>
    <col min="13080" max="13087" width="4.5703125" style="3" customWidth="1"/>
    <col min="13088" max="13089" width="14.5703125" style="3" customWidth="1"/>
    <col min="13090" max="13090" width="11.5703125" style="3" customWidth="1"/>
    <col min="13091" max="13091" width="15.140625" style="3" customWidth="1"/>
    <col min="13092" max="13092" width="53.7109375" style="3" customWidth="1"/>
    <col min="13093" max="13093" width="10.28515625" style="3" customWidth="1"/>
    <col min="13094" max="13096" width="12" style="3" customWidth="1"/>
    <col min="13097" max="13097" width="3" style="3" customWidth="1"/>
    <col min="13098" max="13098" width="14.140625" style="3" customWidth="1"/>
    <col min="13099" max="13312" width="9.140625" style="3"/>
    <col min="13313" max="13313" width="6.42578125" style="3" customWidth="1"/>
    <col min="13314" max="13314" width="11.140625" style="3" customWidth="1"/>
    <col min="13315" max="13315" width="9.140625" style="3" customWidth="1"/>
    <col min="13316" max="13316" width="12.28515625" style="3" customWidth="1"/>
    <col min="13317" max="13317" width="20" style="3" customWidth="1"/>
    <col min="13318" max="13318" width="21.140625" style="3" customWidth="1"/>
    <col min="13319" max="13319" width="21.28515625" style="3" customWidth="1"/>
    <col min="13320" max="13320" width="22" style="3" customWidth="1"/>
    <col min="13321" max="13323" width="27" style="3" customWidth="1"/>
    <col min="13324" max="13324" width="14.7109375" style="3" customWidth="1"/>
    <col min="13325" max="13325" width="18.28515625" style="3" customWidth="1"/>
    <col min="13326" max="13326" width="25.5703125" style="3" customWidth="1"/>
    <col min="13327" max="13327" width="38.5703125" style="3" bestFit="1" customWidth="1"/>
    <col min="13328" max="13328" width="16.140625" style="3" customWidth="1"/>
    <col min="13329" max="13329" width="27" style="3" customWidth="1"/>
    <col min="13330" max="13330" width="29" style="3" bestFit="1" customWidth="1"/>
    <col min="13331" max="13331" width="20.28515625" style="3" customWidth="1"/>
    <col min="13332" max="13332" width="21.7109375" style="3" bestFit="1" customWidth="1"/>
    <col min="13333" max="13333" width="13.42578125" style="3" customWidth="1"/>
    <col min="13334" max="13334" width="17.5703125" style="3" customWidth="1"/>
    <col min="13335" max="13335" width="29.5703125" style="3" bestFit="1" customWidth="1"/>
    <col min="13336" max="13343" width="4.5703125" style="3" customWidth="1"/>
    <col min="13344" max="13345" width="14.5703125" style="3" customWidth="1"/>
    <col min="13346" max="13346" width="11.5703125" style="3" customWidth="1"/>
    <col min="13347" max="13347" width="15.140625" style="3" customWidth="1"/>
    <col min="13348" max="13348" width="53.7109375" style="3" customWidth="1"/>
    <col min="13349" max="13349" width="10.28515625" style="3" customWidth="1"/>
    <col min="13350" max="13352" width="12" style="3" customWidth="1"/>
    <col min="13353" max="13353" width="3" style="3" customWidth="1"/>
    <col min="13354" max="13354" width="14.140625" style="3" customWidth="1"/>
    <col min="13355" max="13568" width="9.140625" style="3"/>
    <col min="13569" max="13569" width="6.42578125" style="3" customWidth="1"/>
    <col min="13570" max="13570" width="11.140625" style="3" customWidth="1"/>
    <col min="13571" max="13571" width="9.140625" style="3" customWidth="1"/>
    <col min="13572" max="13572" width="12.28515625" style="3" customWidth="1"/>
    <col min="13573" max="13573" width="20" style="3" customWidth="1"/>
    <col min="13574" max="13574" width="21.140625" style="3" customWidth="1"/>
    <col min="13575" max="13575" width="21.28515625" style="3" customWidth="1"/>
    <col min="13576" max="13576" width="22" style="3" customWidth="1"/>
    <col min="13577" max="13579" width="27" style="3" customWidth="1"/>
    <col min="13580" max="13580" width="14.7109375" style="3" customWidth="1"/>
    <col min="13581" max="13581" width="18.28515625" style="3" customWidth="1"/>
    <col min="13582" max="13582" width="25.5703125" style="3" customWidth="1"/>
    <col min="13583" max="13583" width="38.5703125" style="3" bestFit="1" customWidth="1"/>
    <col min="13584" max="13584" width="16.140625" style="3" customWidth="1"/>
    <col min="13585" max="13585" width="27" style="3" customWidth="1"/>
    <col min="13586" max="13586" width="29" style="3" bestFit="1" customWidth="1"/>
    <col min="13587" max="13587" width="20.28515625" style="3" customWidth="1"/>
    <col min="13588" max="13588" width="21.7109375" style="3" bestFit="1" customWidth="1"/>
    <col min="13589" max="13589" width="13.42578125" style="3" customWidth="1"/>
    <col min="13590" max="13590" width="17.5703125" style="3" customWidth="1"/>
    <col min="13591" max="13591" width="29.5703125" style="3" bestFit="1" customWidth="1"/>
    <col min="13592" max="13599" width="4.5703125" style="3" customWidth="1"/>
    <col min="13600" max="13601" width="14.5703125" style="3" customWidth="1"/>
    <col min="13602" max="13602" width="11.5703125" style="3" customWidth="1"/>
    <col min="13603" max="13603" width="15.140625" style="3" customWidth="1"/>
    <col min="13604" max="13604" width="53.7109375" style="3" customWidth="1"/>
    <col min="13605" max="13605" width="10.28515625" style="3" customWidth="1"/>
    <col min="13606" max="13608" width="12" style="3" customWidth="1"/>
    <col min="13609" max="13609" width="3" style="3" customWidth="1"/>
    <col min="13610" max="13610" width="14.140625" style="3" customWidth="1"/>
    <col min="13611" max="13824" width="9.140625" style="3"/>
    <col min="13825" max="13825" width="6.42578125" style="3" customWidth="1"/>
    <col min="13826" max="13826" width="11.140625" style="3" customWidth="1"/>
    <col min="13827" max="13827" width="9.140625" style="3" customWidth="1"/>
    <col min="13828" max="13828" width="12.28515625" style="3" customWidth="1"/>
    <col min="13829" max="13829" width="20" style="3" customWidth="1"/>
    <col min="13830" max="13830" width="21.140625" style="3" customWidth="1"/>
    <col min="13831" max="13831" width="21.28515625" style="3" customWidth="1"/>
    <col min="13832" max="13832" width="22" style="3" customWidth="1"/>
    <col min="13833" max="13835" width="27" style="3" customWidth="1"/>
    <col min="13836" max="13836" width="14.7109375" style="3" customWidth="1"/>
    <col min="13837" max="13837" width="18.28515625" style="3" customWidth="1"/>
    <col min="13838" max="13838" width="25.5703125" style="3" customWidth="1"/>
    <col min="13839" max="13839" width="38.5703125" style="3" bestFit="1" customWidth="1"/>
    <col min="13840" max="13840" width="16.140625" style="3" customWidth="1"/>
    <col min="13841" max="13841" width="27" style="3" customWidth="1"/>
    <col min="13842" max="13842" width="29" style="3" bestFit="1" customWidth="1"/>
    <col min="13843" max="13843" width="20.28515625" style="3" customWidth="1"/>
    <col min="13844" max="13844" width="21.7109375" style="3" bestFit="1" customWidth="1"/>
    <col min="13845" max="13845" width="13.42578125" style="3" customWidth="1"/>
    <col min="13846" max="13846" width="17.5703125" style="3" customWidth="1"/>
    <col min="13847" max="13847" width="29.5703125" style="3" bestFit="1" customWidth="1"/>
    <col min="13848" max="13855" width="4.5703125" style="3" customWidth="1"/>
    <col min="13856" max="13857" width="14.5703125" style="3" customWidth="1"/>
    <col min="13858" max="13858" width="11.5703125" style="3" customWidth="1"/>
    <col min="13859" max="13859" width="15.140625" style="3" customWidth="1"/>
    <col min="13860" max="13860" width="53.7109375" style="3" customWidth="1"/>
    <col min="13861" max="13861" width="10.28515625" style="3" customWidth="1"/>
    <col min="13862" max="13864" width="12" style="3" customWidth="1"/>
    <col min="13865" max="13865" width="3" style="3" customWidth="1"/>
    <col min="13866" max="13866" width="14.140625" style="3" customWidth="1"/>
    <col min="13867" max="14080" width="9.140625" style="3"/>
    <col min="14081" max="14081" width="6.42578125" style="3" customWidth="1"/>
    <col min="14082" max="14082" width="11.140625" style="3" customWidth="1"/>
    <col min="14083" max="14083" width="9.140625" style="3" customWidth="1"/>
    <col min="14084" max="14084" width="12.28515625" style="3" customWidth="1"/>
    <col min="14085" max="14085" width="20" style="3" customWidth="1"/>
    <col min="14086" max="14086" width="21.140625" style="3" customWidth="1"/>
    <col min="14087" max="14087" width="21.28515625" style="3" customWidth="1"/>
    <col min="14088" max="14088" width="22" style="3" customWidth="1"/>
    <col min="14089" max="14091" width="27" style="3" customWidth="1"/>
    <col min="14092" max="14092" width="14.7109375" style="3" customWidth="1"/>
    <col min="14093" max="14093" width="18.28515625" style="3" customWidth="1"/>
    <col min="14094" max="14094" width="25.5703125" style="3" customWidth="1"/>
    <col min="14095" max="14095" width="38.5703125" style="3" bestFit="1" customWidth="1"/>
    <col min="14096" max="14096" width="16.140625" style="3" customWidth="1"/>
    <col min="14097" max="14097" width="27" style="3" customWidth="1"/>
    <col min="14098" max="14098" width="29" style="3" bestFit="1" customWidth="1"/>
    <col min="14099" max="14099" width="20.28515625" style="3" customWidth="1"/>
    <col min="14100" max="14100" width="21.7109375" style="3" bestFit="1" customWidth="1"/>
    <col min="14101" max="14101" width="13.42578125" style="3" customWidth="1"/>
    <col min="14102" max="14102" width="17.5703125" style="3" customWidth="1"/>
    <col min="14103" max="14103" width="29.5703125" style="3" bestFit="1" customWidth="1"/>
    <col min="14104" max="14111" width="4.5703125" style="3" customWidth="1"/>
    <col min="14112" max="14113" width="14.5703125" style="3" customWidth="1"/>
    <col min="14114" max="14114" width="11.5703125" style="3" customWidth="1"/>
    <col min="14115" max="14115" width="15.140625" style="3" customWidth="1"/>
    <col min="14116" max="14116" width="53.7109375" style="3" customWidth="1"/>
    <col min="14117" max="14117" width="10.28515625" style="3" customWidth="1"/>
    <col min="14118" max="14120" width="12" style="3" customWidth="1"/>
    <col min="14121" max="14121" width="3" style="3" customWidth="1"/>
    <col min="14122" max="14122" width="14.140625" style="3" customWidth="1"/>
    <col min="14123" max="14336" width="9.140625" style="3"/>
    <col min="14337" max="14337" width="6.42578125" style="3" customWidth="1"/>
    <col min="14338" max="14338" width="11.140625" style="3" customWidth="1"/>
    <col min="14339" max="14339" width="9.140625" style="3" customWidth="1"/>
    <col min="14340" max="14340" width="12.28515625" style="3" customWidth="1"/>
    <col min="14341" max="14341" width="20" style="3" customWidth="1"/>
    <col min="14342" max="14342" width="21.140625" style="3" customWidth="1"/>
    <col min="14343" max="14343" width="21.28515625" style="3" customWidth="1"/>
    <col min="14344" max="14344" width="22" style="3" customWidth="1"/>
    <col min="14345" max="14347" width="27" style="3" customWidth="1"/>
    <col min="14348" max="14348" width="14.7109375" style="3" customWidth="1"/>
    <col min="14349" max="14349" width="18.28515625" style="3" customWidth="1"/>
    <col min="14350" max="14350" width="25.5703125" style="3" customWidth="1"/>
    <col min="14351" max="14351" width="38.5703125" style="3" bestFit="1" customWidth="1"/>
    <col min="14352" max="14352" width="16.140625" style="3" customWidth="1"/>
    <col min="14353" max="14353" width="27" style="3" customWidth="1"/>
    <col min="14354" max="14354" width="29" style="3" bestFit="1" customWidth="1"/>
    <col min="14355" max="14355" width="20.28515625" style="3" customWidth="1"/>
    <col min="14356" max="14356" width="21.7109375" style="3" bestFit="1" customWidth="1"/>
    <col min="14357" max="14357" width="13.42578125" style="3" customWidth="1"/>
    <col min="14358" max="14358" width="17.5703125" style="3" customWidth="1"/>
    <col min="14359" max="14359" width="29.5703125" style="3" bestFit="1" customWidth="1"/>
    <col min="14360" max="14367" width="4.5703125" style="3" customWidth="1"/>
    <col min="14368" max="14369" width="14.5703125" style="3" customWidth="1"/>
    <col min="14370" max="14370" width="11.5703125" style="3" customWidth="1"/>
    <col min="14371" max="14371" width="15.140625" style="3" customWidth="1"/>
    <col min="14372" max="14372" width="53.7109375" style="3" customWidth="1"/>
    <col min="14373" max="14373" width="10.28515625" style="3" customWidth="1"/>
    <col min="14374" max="14376" width="12" style="3" customWidth="1"/>
    <col min="14377" max="14377" width="3" style="3" customWidth="1"/>
    <col min="14378" max="14378" width="14.140625" style="3" customWidth="1"/>
    <col min="14379" max="14592" width="9.140625" style="3"/>
    <col min="14593" max="14593" width="6.42578125" style="3" customWidth="1"/>
    <col min="14594" max="14594" width="11.140625" style="3" customWidth="1"/>
    <col min="14595" max="14595" width="9.140625" style="3" customWidth="1"/>
    <col min="14596" max="14596" width="12.28515625" style="3" customWidth="1"/>
    <col min="14597" max="14597" width="20" style="3" customWidth="1"/>
    <col min="14598" max="14598" width="21.140625" style="3" customWidth="1"/>
    <col min="14599" max="14599" width="21.28515625" style="3" customWidth="1"/>
    <col min="14600" max="14600" width="22" style="3" customWidth="1"/>
    <col min="14601" max="14603" width="27" style="3" customWidth="1"/>
    <col min="14604" max="14604" width="14.7109375" style="3" customWidth="1"/>
    <col min="14605" max="14605" width="18.28515625" style="3" customWidth="1"/>
    <col min="14606" max="14606" width="25.5703125" style="3" customWidth="1"/>
    <col min="14607" max="14607" width="38.5703125" style="3" bestFit="1" customWidth="1"/>
    <col min="14608" max="14608" width="16.140625" style="3" customWidth="1"/>
    <col min="14609" max="14609" width="27" style="3" customWidth="1"/>
    <col min="14610" max="14610" width="29" style="3" bestFit="1" customWidth="1"/>
    <col min="14611" max="14611" width="20.28515625" style="3" customWidth="1"/>
    <col min="14612" max="14612" width="21.7109375" style="3" bestFit="1" customWidth="1"/>
    <col min="14613" max="14613" width="13.42578125" style="3" customWidth="1"/>
    <col min="14614" max="14614" width="17.5703125" style="3" customWidth="1"/>
    <col min="14615" max="14615" width="29.5703125" style="3" bestFit="1" customWidth="1"/>
    <col min="14616" max="14623" width="4.5703125" style="3" customWidth="1"/>
    <col min="14624" max="14625" width="14.5703125" style="3" customWidth="1"/>
    <col min="14626" max="14626" width="11.5703125" style="3" customWidth="1"/>
    <col min="14627" max="14627" width="15.140625" style="3" customWidth="1"/>
    <col min="14628" max="14628" width="53.7109375" style="3" customWidth="1"/>
    <col min="14629" max="14629" width="10.28515625" style="3" customWidth="1"/>
    <col min="14630" max="14632" width="12" style="3" customWidth="1"/>
    <col min="14633" max="14633" width="3" style="3" customWidth="1"/>
    <col min="14634" max="14634" width="14.140625" style="3" customWidth="1"/>
    <col min="14635" max="14848" width="9.140625" style="3"/>
    <col min="14849" max="14849" width="6.42578125" style="3" customWidth="1"/>
    <col min="14850" max="14850" width="11.140625" style="3" customWidth="1"/>
    <col min="14851" max="14851" width="9.140625" style="3" customWidth="1"/>
    <col min="14852" max="14852" width="12.28515625" style="3" customWidth="1"/>
    <col min="14853" max="14853" width="20" style="3" customWidth="1"/>
    <col min="14854" max="14854" width="21.140625" style="3" customWidth="1"/>
    <col min="14855" max="14855" width="21.28515625" style="3" customWidth="1"/>
    <col min="14856" max="14856" width="22" style="3" customWidth="1"/>
    <col min="14857" max="14859" width="27" style="3" customWidth="1"/>
    <col min="14860" max="14860" width="14.7109375" style="3" customWidth="1"/>
    <col min="14861" max="14861" width="18.28515625" style="3" customWidth="1"/>
    <col min="14862" max="14862" width="25.5703125" style="3" customWidth="1"/>
    <col min="14863" max="14863" width="38.5703125" style="3" bestFit="1" customWidth="1"/>
    <col min="14864" max="14864" width="16.140625" style="3" customWidth="1"/>
    <col min="14865" max="14865" width="27" style="3" customWidth="1"/>
    <col min="14866" max="14866" width="29" style="3" bestFit="1" customWidth="1"/>
    <col min="14867" max="14867" width="20.28515625" style="3" customWidth="1"/>
    <col min="14868" max="14868" width="21.7109375" style="3" bestFit="1" customWidth="1"/>
    <col min="14869" max="14869" width="13.42578125" style="3" customWidth="1"/>
    <col min="14870" max="14870" width="17.5703125" style="3" customWidth="1"/>
    <col min="14871" max="14871" width="29.5703125" style="3" bestFit="1" customWidth="1"/>
    <col min="14872" max="14879" width="4.5703125" style="3" customWidth="1"/>
    <col min="14880" max="14881" width="14.5703125" style="3" customWidth="1"/>
    <col min="14882" max="14882" width="11.5703125" style="3" customWidth="1"/>
    <col min="14883" max="14883" width="15.140625" style="3" customWidth="1"/>
    <col min="14884" max="14884" width="53.7109375" style="3" customWidth="1"/>
    <col min="14885" max="14885" width="10.28515625" style="3" customWidth="1"/>
    <col min="14886" max="14888" width="12" style="3" customWidth="1"/>
    <col min="14889" max="14889" width="3" style="3" customWidth="1"/>
    <col min="14890" max="14890" width="14.140625" style="3" customWidth="1"/>
    <col min="14891" max="15104" width="9.140625" style="3"/>
    <col min="15105" max="15105" width="6.42578125" style="3" customWidth="1"/>
    <col min="15106" max="15106" width="11.140625" style="3" customWidth="1"/>
    <col min="15107" max="15107" width="9.140625" style="3" customWidth="1"/>
    <col min="15108" max="15108" width="12.28515625" style="3" customWidth="1"/>
    <col min="15109" max="15109" width="20" style="3" customWidth="1"/>
    <col min="15110" max="15110" width="21.140625" style="3" customWidth="1"/>
    <col min="15111" max="15111" width="21.28515625" style="3" customWidth="1"/>
    <col min="15112" max="15112" width="22" style="3" customWidth="1"/>
    <col min="15113" max="15115" width="27" style="3" customWidth="1"/>
    <col min="15116" max="15116" width="14.7109375" style="3" customWidth="1"/>
    <col min="15117" max="15117" width="18.28515625" style="3" customWidth="1"/>
    <col min="15118" max="15118" width="25.5703125" style="3" customWidth="1"/>
    <col min="15119" max="15119" width="38.5703125" style="3" bestFit="1" customWidth="1"/>
    <col min="15120" max="15120" width="16.140625" style="3" customWidth="1"/>
    <col min="15121" max="15121" width="27" style="3" customWidth="1"/>
    <col min="15122" max="15122" width="29" style="3" bestFit="1" customWidth="1"/>
    <col min="15123" max="15123" width="20.28515625" style="3" customWidth="1"/>
    <col min="15124" max="15124" width="21.7109375" style="3" bestFit="1" customWidth="1"/>
    <col min="15125" max="15125" width="13.42578125" style="3" customWidth="1"/>
    <col min="15126" max="15126" width="17.5703125" style="3" customWidth="1"/>
    <col min="15127" max="15127" width="29.5703125" style="3" bestFit="1" customWidth="1"/>
    <col min="15128" max="15135" width="4.5703125" style="3" customWidth="1"/>
    <col min="15136" max="15137" width="14.5703125" style="3" customWidth="1"/>
    <col min="15138" max="15138" width="11.5703125" style="3" customWidth="1"/>
    <col min="15139" max="15139" width="15.140625" style="3" customWidth="1"/>
    <col min="15140" max="15140" width="53.7109375" style="3" customWidth="1"/>
    <col min="15141" max="15141" width="10.28515625" style="3" customWidth="1"/>
    <col min="15142" max="15144" width="12" style="3" customWidth="1"/>
    <col min="15145" max="15145" width="3" style="3" customWidth="1"/>
    <col min="15146" max="15146" width="14.140625" style="3" customWidth="1"/>
    <col min="15147" max="15360" width="9.140625" style="3"/>
    <col min="15361" max="15361" width="6.42578125" style="3" customWidth="1"/>
    <col min="15362" max="15362" width="11.140625" style="3" customWidth="1"/>
    <col min="15363" max="15363" width="9.140625" style="3" customWidth="1"/>
    <col min="15364" max="15364" width="12.28515625" style="3" customWidth="1"/>
    <col min="15365" max="15365" width="20" style="3" customWidth="1"/>
    <col min="15366" max="15366" width="21.140625" style="3" customWidth="1"/>
    <col min="15367" max="15367" width="21.28515625" style="3" customWidth="1"/>
    <col min="15368" max="15368" width="22" style="3" customWidth="1"/>
    <col min="15369" max="15371" width="27" style="3" customWidth="1"/>
    <col min="15372" max="15372" width="14.7109375" style="3" customWidth="1"/>
    <col min="15373" max="15373" width="18.28515625" style="3" customWidth="1"/>
    <col min="15374" max="15374" width="25.5703125" style="3" customWidth="1"/>
    <col min="15375" max="15375" width="38.5703125" style="3" bestFit="1" customWidth="1"/>
    <col min="15376" max="15376" width="16.140625" style="3" customWidth="1"/>
    <col min="15377" max="15377" width="27" style="3" customWidth="1"/>
    <col min="15378" max="15378" width="29" style="3" bestFit="1" customWidth="1"/>
    <col min="15379" max="15379" width="20.28515625" style="3" customWidth="1"/>
    <col min="15380" max="15380" width="21.7109375" style="3" bestFit="1" customWidth="1"/>
    <col min="15381" max="15381" width="13.42578125" style="3" customWidth="1"/>
    <col min="15382" max="15382" width="17.5703125" style="3" customWidth="1"/>
    <col min="15383" max="15383" width="29.5703125" style="3" bestFit="1" customWidth="1"/>
    <col min="15384" max="15391" width="4.5703125" style="3" customWidth="1"/>
    <col min="15392" max="15393" width="14.5703125" style="3" customWidth="1"/>
    <col min="15394" max="15394" width="11.5703125" style="3" customWidth="1"/>
    <col min="15395" max="15395" width="15.140625" style="3" customWidth="1"/>
    <col min="15396" max="15396" width="53.7109375" style="3" customWidth="1"/>
    <col min="15397" max="15397" width="10.28515625" style="3" customWidth="1"/>
    <col min="15398" max="15400" width="12" style="3" customWidth="1"/>
    <col min="15401" max="15401" width="3" style="3" customWidth="1"/>
    <col min="15402" max="15402" width="14.140625" style="3" customWidth="1"/>
    <col min="15403" max="15616" width="9.140625" style="3"/>
    <col min="15617" max="15617" width="6.42578125" style="3" customWidth="1"/>
    <col min="15618" max="15618" width="11.140625" style="3" customWidth="1"/>
    <col min="15619" max="15619" width="9.140625" style="3" customWidth="1"/>
    <col min="15620" max="15620" width="12.28515625" style="3" customWidth="1"/>
    <col min="15621" max="15621" width="20" style="3" customWidth="1"/>
    <col min="15622" max="15622" width="21.140625" style="3" customWidth="1"/>
    <col min="15623" max="15623" width="21.28515625" style="3" customWidth="1"/>
    <col min="15624" max="15624" width="22" style="3" customWidth="1"/>
    <col min="15625" max="15627" width="27" style="3" customWidth="1"/>
    <col min="15628" max="15628" width="14.7109375" style="3" customWidth="1"/>
    <col min="15629" max="15629" width="18.28515625" style="3" customWidth="1"/>
    <col min="15630" max="15630" width="25.5703125" style="3" customWidth="1"/>
    <col min="15631" max="15631" width="38.5703125" style="3" bestFit="1" customWidth="1"/>
    <col min="15632" max="15632" width="16.140625" style="3" customWidth="1"/>
    <col min="15633" max="15633" width="27" style="3" customWidth="1"/>
    <col min="15634" max="15634" width="29" style="3" bestFit="1" customWidth="1"/>
    <col min="15635" max="15635" width="20.28515625" style="3" customWidth="1"/>
    <col min="15636" max="15636" width="21.7109375" style="3" bestFit="1" customWidth="1"/>
    <col min="15637" max="15637" width="13.42578125" style="3" customWidth="1"/>
    <col min="15638" max="15638" width="17.5703125" style="3" customWidth="1"/>
    <col min="15639" max="15639" width="29.5703125" style="3" bestFit="1" customWidth="1"/>
    <col min="15640" max="15647" width="4.5703125" style="3" customWidth="1"/>
    <col min="15648" max="15649" width="14.5703125" style="3" customWidth="1"/>
    <col min="15650" max="15650" width="11.5703125" style="3" customWidth="1"/>
    <col min="15651" max="15651" width="15.140625" style="3" customWidth="1"/>
    <col min="15652" max="15652" width="53.7109375" style="3" customWidth="1"/>
    <col min="15653" max="15653" width="10.28515625" style="3" customWidth="1"/>
    <col min="15654" max="15656" width="12" style="3" customWidth="1"/>
    <col min="15657" max="15657" width="3" style="3" customWidth="1"/>
    <col min="15658" max="15658" width="14.140625" style="3" customWidth="1"/>
    <col min="15659" max="15872" width="9.140625" style="3"/>
    <col min="15873" max="15873" width="6.42578125" style="3" customWidth="1"/>
    <col min="15874" max="15874" width="11.140625" style="3" customWidth="1"/>
    <col min="15875" max="15875" width="9.140625" style="3" customWidth="1"/>
    <col min="15876" max="15876" width="12.28515625" style="3" customWidth="1"/>
    <col min="15877" max="15877" width="20" style="3" customWidth="1"/>
    <col min="15878" max="15878" width="21.140625" style="3" customWidth="1"/>
    <col min="15879" max="15879" width="21.28515625" style="3" customWidth="1"/>
    <col min="15880" max="15880" width="22" style="3" customWidth="1"/>
    <col min="15881" max="15883" width="27" style="3" customWidth="1"/>
    <col min="15884" max="15884" width="14.7109375" style="3" customWidth="1"/>
    <col min="15885" max="15885" width="18.28515625" style="3" customWidth="1"/>
    <col min="15886" max="15886" width="25.5703125" style="3" customWidth="1"/>
    <col min="15887" max="15887" width="38.5703125" style="3" bestFit="1" customWidth="1"/>
    <col min="15888" max="15888" width="16.140625" style="3" customWidth="1"/>
    <col min="15889" max="15889" width="27" style="3" customWidth="1"/>
    <col min="15890" max="15890" width="29" style="3" bestFit="1" customWidth="1"/>
    <col min="15891" max="15891" width="20.28515625" style="3" customWidth="1"/>
    <col min="15892" max="15892" width="21.7109375" style="3" bestFit="1" customWidth="1"/>
    <col min="15893" max="15893" width="13.42578125" style="3" customWidth="1"/>
    <col min="15894" max="15894" width="17.5703125" style="3" customWidth="1"/>
    <col min="15895" max="15895" width="29.5703125" style="3" bestFit="1" customWidth="1"/>
    <col min="15896" max="15903" width="4.5703125" style="3" customWidth="1"/>
    <col min="15904" max="15905" width="14.5703125" style="3" customWidth="1"/>
    <col min="15906" max="15906" width="11.5703125" style="3" customWidth="1"/>
    <col min="15907" max="15907" width="15.140625" style="3" customWidth="1"/>
    <col min="15908" max="15908" width="53.7109375" style="3" customWidth="1"/>
    <col min="15909" max="15909" width="10.28515625" style="3" customWidth="1"/>
    <col min="15910" max="15912" width="12" style="3" customWidth="1"/>
    <col min="15913" max="15913" width="3" style="3" customWidth="1"/>
    <col min="15914" max="15914" width="14.140625" style="3" customWidth="1"/>
    <col min="15915" max="16128" width="9.140625" style="3"/>
    <col min="16129" max="16129" width="6.42578125" style="3" customWidth="1"/>
    <col min="16130" max="16130" width="11.140625" style="3" customWidth="1"/>
    <col min="16131" max="16131" width="9.140625" style="3" customWidth="1"/>
    <col min="16132" max="16132" width="12.28515625" style="3" customWidth="1"/>
    <col min="16133" max="16133" width="20" style="3" customWidth="1"/>
    <col min="16134" max="16134" width="21.140625" style="3" customWidth="1"/>
    <col min="16135" max="16135" width="21.28515625" style="3" customWidth="1"/>
    <col min="16136" max="16136" width="22" style="3" customWidth="1"/>
    <col min="16137" max="16139" width="27" style="3" customWidth="1"/>
    <col min="16140" max="16140" width="14.7109375" style="3" customWidth="1"/>
    <col min="16141" max="16141" width="18.28515625" style="3" customWidth="1"/>
    <col min="16142" max="16142" width="25.5703125" style="3" customWidth="1"/>
    <col min="16143" max="16143" width="38.5703125" style="3" bestFit="1" customWidth="1"/>
    <col min="16144" max="16144" width="16.140625" style="3" customWidth="1"/>
    <col min="16145" max="16145" width="27" style="3" customWidth="1"/>
    <col min="16146" max="16146" width="29" style="3" bestFit="1" customWidth="1"/>
    <col min="16147" max="16147" width="20.28515625" style="3" customWidth="1"/>
    <col min="16148" max="16148" width="21.7109375" style="3" bestFit="1" customWidth="1"/>
    <col min="16149" max="16149" width="13.42578125" style="3" customWidth="1"/>
    <col min="16150" max="16150" width="17.5703125" style="3" customWidth="1"/>
    <col min="16151" max="16151" width="29.5703125" style="3" bestFit="1" customWidth="1"/>
    <col min="16152" max="16159" width="4.5703125" style="3" customWidth="1"/>
    <col min="16160" max="16161" width="14.5703125" style="3" customWidth="1"/>
    <col min="16162" max="16162" width="11.5703125" style="3" customWidth="1"/>
    <col min="16163" max="16163" width="15.140625" style="3" customWidth="1"/>
    <col min="16164" max="16164" width="53.7109375" style="3" customWidth="1"/>
    <col min="16165" max="16165" width="10.28515625" style="3" customWidth="1"/>
    <col min="16166" max="16168" width="12" style="3" customWidth="1"/>
    <col min="16169" max="16169" width="3" style="3" customWidth="1"/>
    <col min="16170" max="16170" width="14.140625" style="3" customWidth="1"/>
    <col min="16171" max="16384" width="9.140625" style="3"/>
  </cols>
  <sheetData>
    <row r="1" spans="1:37" ht="38.25" customHeight="1" x14ac:dyDescent="0.2">
      <c r="A1" s="1" t="s">
        <v>36</v>
      </c>
      <c r="B1" s="2"/>
      <c r="C1" s="2"/>
      <c r="D1" s="196"/>
      <c r="E1" s="2"/>
      <c r="F1" s="2"/>
      <c r="G1" s="2"/>
      <c r="H1" s="2"/>
      <c r="I1" s="2"/>
      <c r="J1" s="2"/>
      <c r="K1" s="2"/>
      <c r="L1" s="2"/>
      <c r="M1" s="2"/>
      <c r="N1" s="2"/>
      <c r="O1" s="2"/>
      <c r="P1" s="2"/>
      <c r="Q1" s="2"/>
      <c r="R1" s="2"/>
      <c r="S1" s="2"/>
      <c r="T1" s="2"/>
      <c r="U1" s="2"/>
      <c r="V1" s="2"/>
      <c r="W1" s="2"/>
      <c r="X1" s="2"/>
      <c r="Y1" s="2"/>
      <c r="Z1" s="2"/>
      <c r="AA1" s="2"/>
      <c r="AB1" s="2"/>
      <c r="AC1" s="2"/>
      <c r="AD1" s="2"/>
      <c r="AE1" s="2"/>
      <c r="AF1" s="2"/>
      <c r="AG1" s="2"/>
      <c r="AH1" s="8"/>
      <c r="AI1" s="8"/>
      <c r="AJ1" s="8"/>
      <c r="AK1" s="8"/>
    </row>
    <row r="2" spans="1:37" ht="15" customHeight="1" x14ac:dyDescent="0.3">
      <c r="B2" s="289"/>
      <c r="C2" s="289"/>
      <c r="D2" s="289"/>
      <c r="E2" s="289"/>
      <c r="F2" s="289"/>
      <c r="G2" s="289"/>
      <c r="H2" s="289"/>
      <c r="I2" s="289"/>
      <c r="J2" s="289"/>
      <c r="K2" s="289"/>
      <c r="L2" s="289"/>
      <c r="M2" s="5"/>
      <c r="N2" s="5"/>
      <c r="O2" s="5"/>
      <c r="P2" s="5"/>
      <c r="Q2" s="5"/>
      <c r="R2" s="5"/>
      <c r="S2" s="5"/>
      <c r="T2" s="5"/>
      <c r="U2" s="5"/>
      <c r="V2" s="5"/>
      <c r="W2" s="5"/>
      <c r="X2" s="5"/>
      <c r="Y2" s="5"/>
      <c r="Z2" s="5"/>
      <c r="AA2" s="5"/>
      <c r="AB2" s="5"/>
      <c r="AC2" s="3"/>
      <c r="AD2" s="3"/>
      <c r="AE2" s="3"/>
      <c r="AH2" s="5"/>
      <c r="AI2" s="5"/>
      <c r="AJ2" s="5"/>
      <c r="AK2" s="5"/>
    </row>
    <row r="3" spans="1:37" ht="15" customHeight="1" x14ac:dyDescent="0.2">
      <c r="B3" s="331" t="s">
        <v>925</v>
      </c>
      <c r="C3" s="332"/>
      <c r="D3" s="3"/>
      <c r="G3" s="3"/>
      <c r="L3" s="20"/>
      <c r="M3" s="20"/>
      <c r="N3" s="22"/>
      <c r="O3" s="20"/>
      <c r="Q3" s="20"/>
      <c r="AC3" s="3"/>
      <c r="AD3" s="3"/>
      <c r="AE3" s="3"/>
    </row>
    <row r="4" spans="1:37" ht="15" customHeight="1" thickBot="1" x14ac:dyDescent="0.25">
      <c r="B4" s="3"/>
      <c r="C4" s="3"/>
      <c r="D4" s="3"/>
      <c r="G4" s="3"/>
      <c r="L4" s="7"/>
      <c r="M4" s="20"/>
      <c r="N4" s="22"/>
      <c r="O4" s="20"/>
      <c r="Q4" s="20"/>
      <c r="AC4" s="3"/>
      <c r="AD4" s="3"/>
      <c r="AE4" s="3"/>
    </row>
    <row r="5" spans="1:37" s="8" customFormat="1" ht="45.75" customHeight="1" thickBot="1" x14ac:dyDescent="0.25">
      <c r="B5" s="275"/>
      <c r="C5" s="278" t="s">
        <v>0</v>
      </c>
      <c r="D5" s="279"/>
      <c r="E5" s="279"/>
      <c r="F5" s="279"/>
      <c r="G5" s="279"/>
      <c r="H5" s="279"/>
      <c r="I5" s="279"/>
      <c r="J5" s="333"/>
      <c r="K5" s="333"/>
      <c r="L5" s="280"/>
      <c r="M5" s="270" t="s">
        <v>341</v>
      </c>
      <c r="N5" s="271"/>
      <c r="O5" s="271"/>
      <c r="P5" s="272"/>
      <c r="Q5" s="272"/>
      <c r="R5" s="272"/>
      <c r="S5" s="272"/>
      <c r="T5" s="273"/>
      <c r="U5" s="283" t="s">
        <v>74</v>
      </c>
      <c r="V5" s="284"/>
      <c r="W5" s="284"/>
      <c r="X5" s="284"/>
      <c r="Y5" s="284"/>
      <c r="Z5" s="284"/>
      <c r="AA5" s="284"/>
      <c r="AB5" s="285"/>
      <c r="AC5" s="286" t="s">
        <v>16</v>
      </c>
      <c r="AD5" s="256" t="s">
        <v>1</v>
      </c>
      <c r="AE5" s="257"/>
      <c r="AF5" s="257"/>
      <c r="AG5" s="258"/>
    </row>
    <row r="6" spans="1:37" s="8" customFormat="1" ht="42.75" customHeight="1" x14ac:dyDescent="0.25">
      <c r="B6" s="276"/>
      <c r="C6" s="9" t="s">
        <v>2</v>
      </c>
      <c r="D6" s="197" t="s">
        <v>3</v>
      </c>
      <c r="E6" s="9" t="s">
        <v>4</v>
      </c>
      <c r="F6" s="9" t="s">
        <v>5</v>
      </c>
      <c r="G6" s="9" t="s">
        <v>27</v>
      </c>
      <c r="H6" s="9" t="s">
        <v>38</v>
      </c>
      <c r="I6" s="9" t="s">
        <v>39</v>
      </c>
      <c r="J6" s="9" t="s">
        <v>105</v>
      </c>
      <c r="K6" s="101" t="s">
        <v>192</v>
      </c>
      <c r="L6" s="259" t="s">
        <v>6</v>
      </c>
      <c r="M6" s="38" t="s">
        <v>78</v>
      </c>
      <c r="N6" s="38" t="s">
        <v>79</v>
      </c>
      <c r="O6" s="38" t="s">
        <v>80</v>
      </c>
      <c r="P6" s="39" t="s">
        <v>81</v>
      </c>
      <c r="Q6" s="39" t="s">
        <v>82</v>
      </c>
      <c r="R6" s="39" t="s">
        <v>83</v>
      </c>
      <c r="S6" s="38" t="s">
        <v>84</v>
      </c>
      <c r="T6" s="38" t="s">
        <v>85</v>
      </c>
      <c r="U6" s="261" t="s">
        <v>75</v>
      </c>
      <c r="V6" s="262"/>
      <c r="W6" s="262"/>
      <c r="X6" s="262"/>
      <c r="Y6" s="262"/>
      <c r="Z6" s="262"/>
      <c r="AA6" s="262"/>
      <c r="AB6" s="263"/>
      <c r="AC6" s="287"/>
      <c r="AD6" s="264" t="s">
        <v>7</v>
      </c>
      <c r="AE6" s="266" t="s">
        <v>8</v>
      </c>
      <c r="AF6" s="268" t="s">
        <v>9</v>
      </c>
      <c r="AG6" s="259" t="s">
        <v>10</v>
      </c>
    </row>
    <row r="7" spans="1:37" s="7" customFormat="1" ht="56.25" customHeight="1" thickBot="1" x14ac:dyDescent="0.25">
      <c r="B7" s="277"/>
      <c r="C7" s="9" t="s">
        <v>926</v>
      </c>
      <c r="D7" s="9" t="s">
        <v>927</v>
      </c>
      <c r="E7" s="9" t="s">
        <v>928</v>
      </c>
      <c r="F7" s="9" t="s">
        <v>929</v>
      </c>
      <c r="G7" s="9" t="s">
        <v>930</v>
      </c>
      <c r="H7" s="9" t="s">
        <v>931</v>
      </c>
      <c r="I7" s="9" t="s">
        <v>932</v>
      </c>
      <c r="J7" s="9" t="s">
        <v>933</v>
      </c>
      <c r="K7" s="9" t="s">
        <v>934</v>
      </c>
      <c r="L7" s="260"/>
      <c r="M7" s="42" t="s">
        <v>30</v>
      </c>
      <c r="N7" s="42" t="s">
        <v>29</v>
      </c>
      <c r="O7" s="42" t="s">
        <v>34</v>
      </c>
      <c r="P7" s="43" t="s">
        <v>40</v>
      </c>
      <c r="Q7" s="43" t="s">
        <v>31</v>
      </c>
      <c r="R7" s="43" t="s">
        <v>32</v>
      </c>
      <c r="S7" s="43" t="s">
        <v>35</v>
      </c>
      <c r="T7" s="43" t="s">
        <v>28</v>
      </c>
      <c r="U7" s="33">
        <v>1</v>
      </c>
      <c r="V7" s="34">
        <v>2</v>
      </c>
      <c r="W7" s="34">
        <v>3.1</v>
      </c>
      <c r="X7" s="34">
        <v>3.2</v>
      </c>
      <c r="Y7" s="34">
        <v>3.3</v>
      </c>
      <c r="Z7" s="34">
        <v>3.4</v>
      </c>
      <c r="AA7" s="34">
        <v>3.5</v>
      </c>
      <c r="AB7" s="35">
        <v>4</v>
      </c>
      <c r="AC7" s="288"/>
      <c r="AD7" s="265"/>
      <c r="AE7" s="267"/>
      <c r="AF7" s="269"/>
      <c r="AG7" s="260"/>
    </row>
    <row r="8" spans="1:37" x14ac:dyDescent="0.2">
      <c r="B8" s="3"/>
      <c r="C8" s="3"/>
      <c r="D8" s="198"/>
      <c r="G8" s="3"/>
      <c r="L8" s="7"/>
      <c r="M8" s="20"/>
      <c r="N8" s="20"/>
      <c r="O8" s="20"/>
      <c r="Q8" s="20"/>
      <c r="U8" s="281" t="s">
        <v>86</v>
      </c>
      <c r="V8" s="282"/>
      <c r="W8" s="282"/>
      <c r="X8" s="282"/>
      <c r="Y8" s="282"/>
      <c r="Z8" s="282"/>
      <c r="AA8" s="282"/>
      <c r="AB8" s="282"/>
      <c r="AC8" s="282"/>
      <c r="AD8" s="7"/>
      <c r="AE8" s="3"/>
    </row>
    <row r="9" spans="1:37" ht="30" customHeight="1" x14ac:dyDescent="0.2">
      <c r="B9" s="16"/>
      <c r="C9" s="106">
        <v>3</v>
      </c>
      <c r="D9" s="199">
        <v>1</v>
      </c>
      <c r="E9" s="106" t="s">
        <v>45</v>
      </c>
      <c r="F9" s="106"/>
      <c r="G9" s="106"/>
      <c r="H9" s="106"/>
      <c r="I9" s="106" t="s">
        <v>46</v>
      </c>
      <c r="J9" s="106" t="s">
        <v>46</v>
      </c>
      <c r="K9" s="106" t="s">
        <v>935</v>
      </c>
      <c r="L9" s="14" t="s">
        <v>936</v>
      </c>
      <c r="M9" s="44" t="s">
        <v>48</v>
      </c>
      <c r="N9" s="44" t="s">
        <v>53</v>
      </c>
      <c r="O9" s="44" t="s">
        <v>59</v>
      </c>
      <c r="P9" s="44" t="s">
        <v>65</v>
      </c>
      <c r="Q9" s="44" t="s">
        <v>67</v>
      </c>
      <c r="R9" s="44" t="s">
        <v>70</v>
      </c>
      <c r="S9" s="44" t="s">
        <v>71</v>
      </c>
      <c r="T9" s="44" t="s">
        <v>72</v>
      </c>
      <c r="U9" s="36">
        <f t="shared" ref="U9:U25" si="0">VLOOKUP(M9,MarketMechanismLookup,2,FALSE)</f>
        <v>1</v>
      </c>
      <c r="V9" s="36">
        <f t="shared" ref="V9:V25" si="1">VLOOKUP(N9,TradingModeLookup,2,FALSE)</f>
        <v>2</v>
      </c>
      <c r="W9" s="36" t="str">
        <f t="shared" ref="W9:W25" si="2">VLOOKUP(O9,TransactionCategoryLookup,2,FALSE)</f>
        <v>P</v>
      </c>
      <c r="X9" s="36" t="str">
        <f t="shared" ref="X9:X25" si="3">VLOOKUP(P9,NegotiatedTransactionIndicatorLookup,2,FALSE)</f>
        <v>-</v>
      </c>
      <c r="Y9" s="36" t="str">
        <f t="shared" ref="Y9:Y25" si="4">VLOOKUP(Q9,CrossingTradeIndicatorLookup,2,FALSE)</f>
        <v>-</v>
      </c>
      <c r="Z9" s="36" t="str">
        <f t="shared" ref="Z9:Z25" si="5">VLOOKUP(R9,ModificationIndicatorLookup,2,FALSE)</f>
        <v>-</v>
      </c>
      <c r="AA9" s="36" t="str">
        <f t="shared" ref="AA9:AA25" si="6">VLOOKUP(S9,TradeConditionIndicatorLookup,2,FALSE)</f>
        <v>-</v>
      </c>
      <c r="AB9" s="36" t="str">
        <f t="shared" ref="AB9:AB25" si="7">VLOOKUP(T9,PublicationModeLookup,2,FALSE)</f>
        <v>-</v>
      </c>
      <c r="AC9" s="37" t="str">
        <f t="shared" ref="AC9:AC25" si="8">CONCATENATE(VLOOKUP(M9,MarketMechanismLookup,3,FALSE),VLOOKUP(N9,TradingModeLookup,3,FALSE),VLOOKUP(O9,TransactionCategoryLookup,3,FALSE),VLOOKUP(P9,NegotiatedTransactionIndicatorLookup,3,FALSE),VLOOKUP(Q9,CrossingTradeIndicatorLookup,3,FALSE),VLOOKUP(R9,ModificationIndicatorLookup,3,FALSE),VLOOKUP(S9,TradeConditionIndicatorLookup,3,FALSE),VLOOKUP(T9,PublicationModeLookup,3,FALSE))</f>
        <v/>
      </c>
      <c r="AD9" s="13" t="s">
        <v>937</v>
      </c>
      <c r="AE9" s="14" t="s">
        <v>938</v>
      </c>
      <c r="AF9" s="18" t="s">
        <v>19</v>
      </c>
      <c r="AG9" s="13" t="s">
        <v>939</v>
      </c>
    </row>
    <row r="10" spans="1:37" ht="30" customHeight="1" x14ac:dyDescent="0.2">
      <c r="B10" s="16"/>
      <c r="C10" s="106">
        <v>10</v>
      </c>
      <c r="D10" s="199">
        <v>1</v>
      </c>
      <c r="E10" s="106" t="s">
        <v>45</v>
      </c>
      <c r="F10" s="106"/>
      <c r="G10" s="106"/>
      <c r="H10" s="106"/>
      <c r="I10" s="106" t="s">
        <v>46</v>
      </c>
      <c r="J10" s="106" t="s">
        <v>46</v>
      </c>
      <c r="K10" s="106" t="s">
        <v>935</v>
      </c>
      <c r="L10" s="14" t="s">
        <v>940</v>
      </c>
      <c r="M10" s="44" t="s">
        <v>48</v>
      </c>
      <c r="N10" s="44" t="s">
        <v>52</v>
      </c>
      <c r="O10" s="44" t="s">
        <v>59</v>
      </c>
      <c r="P10" s="44" t="s">
        <v>65</v>
      </c>
      <c r="Q10" s="44" t="s">
        <v>67</v>
      </c>
      <c r="R10" s="44" t="s">
        <v>70</v>
      </c>
      <c r="S10" s="44" t="s">
        <v>71</v>
      </c>
      <c r="T10" s="44" t="s">
        <v>72</v>
      </c>
      <c r="U10" s="36">
        <f>VLOOKUP(M10,MarketMechanismLookup,2,FALSE)</f>
        <v>1</v>
      </c>
      <c r="V10" s="36">
        <f>VLOOKUP(N10,TradingModeLookup,2,FALSE)</f>
        <v>1</v>
      </c>
      <c r="W10" s="36" t="str">
        <f>VLOOKUP(O10,TransactionCategoryLookup,2,FALSE)</f>
        <v>P</v>
      </c>
      <c r="X10" s="36" t="str">
        <f>VLOOKUP(P10,NegotiatedTransactionIndicatorLookup,2,FALSE)</f>
        <v>-</v>
      </c>
      <c r="Y10" s="36" t="str">
        <f>VLOOKUP(Q10,CrossingTradeIndicatorLookup,2,FALSE)</f>
        <v>-</v>
      </c>
      <c r="Z10" s="36" t="str">
        <f>VLOOKUP(R10,ModificationIndicatorLookup,2,FALSE)</f>
        <v>-</v>
      </c>
      <c r="AA10" s="36" t="str">
        <f>VLOOKUP(S10,TradeConditionIndicatorLookup,2,FALSE)</f>
        <v>-</v>
      </c>
      <c r="AB10" s="36" t="str">
        <f>VLOOKUP(T10,PublicationModeLookup,2,FALSE)</f>
        <v>-</v>
      </c>
      <c r="AC10" s="37" t="str">
        <f>CONCATENATE(VLOOKUP(M10,MarketMechanismLookup,3,FALSE),VLOOKUP(N10,TradingModeLookup,3,FALSE),VLOOKUP(O10,TransactionCategoryLookup,3,FALSE),VLOOKUP(P10,NegotiatedTransactionIndicatorLookup,3,FALSE),VLOOKUP(Q10,CrossingTradeIndicatorLookup,3,FALSE),VLOOKUP(R10,ModificationIndicatorLookup,3,FALSE),VLOOKUP(S10,TradeConditionIndicatorLookup,3,FALSE),VLOOKUP(T10,PublicationModeLookup,3,FALSE))</f>
        <v/>
      </c>
      <c r="AD10" s="13" t="s">
        <v>937</v>
      </c>
      <c r="AE10" s="14" t="s">
        <v>938</v>
      </c>
      <c r="AF10" s="18" t="s">
        <v>19</v>
      </c>
      <c r="AG10" s="13" t="s">
        <v>939</v>
      </c>
    </row>
    <row r="11" spans="1:37" ht="30" customHeight="1" x14ac:dyDescent="0.2">
      <c r="B11" s="16"/>
      <c r="C11" s="106">
        <v>3</v>
      </c>
      <c r="D11" s="199">
        <v>1</v>
      </c>
      <c r="E11" s="106" t="s">
        <v>45</v>
      </c>
      <c r="F11" s="106"/>
      <c r="G11" s="106"/>
      <c r="H11" s="106"/>
      <c r="I11" s="106" t="s">
        <v>46</v>
      </c>
      <c r="J11" s="106" t="s">
        <v>46</v>
      </c>
      <c r="K11" s="106" t="s">
        <v>935</v>
      </c>
      <c r="L11" s="14" t="s">
        <v>941</v>
      </c>
      <c r="M11" s="44" t="s">
        <v>48</v>
      </c>
      <c r="N11" s="44" t="s">
        <v>52</v>
      </c>
      <c r="O11" s="44" t="s">
        <v>59</v>
      </c>
      <c r="P11" s="44" t="s">
        <v>65</v>
      </c>
      <c r="Q11" s="44" t="s">
        <v>67</v>
      </c>
      <c r="R11" s="44" t="s">
        <v>70</v>
      </c>
      <c r="S11" s="44" t="s">
        <v>71</v>
      </c>
      <c r="T11" s="44" t="s">
        <v>72</v>
      </c>
      <c r="U11" s="36">
        <f t="shared" si="0"/>
        <v>1</v>
      </c>
      <c r="V11" s="36">
        <f t="shared" si="1"/>
        <v>1</v>
      </c>
      <c r="W11" s="36" t="str">
        <f t="shared" si="2"/>
        <v>P</v>
      </c>
      <c r="X11" s="36" t="str">
        <f t="shared" si="3"/>
        <v>-</v>
      </c>
      <c r="Y11" s="36" t="str">
        <f t="shared" si="4"/>
        <v>-</v>
      </c>
      <c r="Z11" s="36" t="str">
        <f t="shared" si="5"/>
        <v>-</v>
      </c>
      <c r="AA11" s="36" t="str">
        <f t="shared" si="6"/>
        <v>-</v>
      </c>
      <c r="AB11" s="36" t="str">
        <f t="shared" si="7"/>
        <v>-</v>
      </c>
      <c r="AC11" s="37" t="str">
        <f t="shared" si="8"/>
        <v/>
      </c>
      <c r="AD11" s="13" t="s">
        <v>937</v>
      </c>
      <c r="AE11" s="14" t="s">
        <v>938</v>
      </c>
      <c r="AF11" s="18" t="s">
        <v>19</v>
      </c>
      <c r="AG11" s="13" t="s">
        <v>939</v>
      </c>
    </row>
    <row r="12" spans="1:37" ht="30" customHeight="1" x14ac:dyDescent="0.2">
      <c r="B12" s="16"/>
      <c r="C12" s="106">
        <v>11</v>
      </c>
      <c r="D12" s="199">
        <v>1</v>
      </c>
      <c r="E12" s="106" t="s">
        <v>45</v>
      </c>
      <c r="F12" s="106"/>
      <c r="G12" s="106"/>
      <c r="H12" s="106"/>
      <c r="I12" s="106" t="s">
        <v>46</v>
      </c>
      <c r="J12" s="106" t="s">
        <v>46</v>
      </c>
      <c r="K12" s="106" t="s">
        <v>935</v>
      </c>
      <c r="L12" s="14" t="s">
        <v>942</v>
      </c>
      <c r="M12" s="44" t="s">
        <v>48</v>
      </c>
      <c r="N12" s="44" t="s">
        <v>52</v>
      </c>
      <c r="O12" s="44" t="s">
        <v>59</v>
      </c>
      <c r="P12" s="44" t="s">
        <v>65</v>
      </c>
      <c r="Q12" s="44" t="s">
        <v>67</v>
      </c>
      <c r="R12" s="44" t="s">
        <v>70</v>
      </c>
      <c r="S12" s="44" t="s">
        <v>71</v>
      </c>
      <c r="T12" s="44" t="s">
        <v>72</v>
      </c>
      <c r="U12" s="36">
        <f>VLOOKUP(M12,MarketMechanismLookup,2,FALSE)</f>
        <v>1</v>
      </c>
      <c r="V12" s="36">
        <f>VLOOKUP(N12,TradingModeLookup,2,FALSE)</f>
        <v>1</v>
      </c>
      <c r="W12" s="36" t="str">
        <f>VLOOKUP(O12,TransactionCategoryLookup,2,FALSE)</f>
        <v>P</v>
      </c>
      <c r="X12" s="36" t="str">
        <f>VLOOKUP(P12,NegotiatedTransactionIndicatorLookup,2,FALSE)</f>
        <v>-</v>
      </c>
      <c r="Y12" s="36" t="str">
        <f>VLOOKUP(Q12,CrossingTradeIndicatorLookup,2,FALSE)</f>
        <v>-</v>
      </c>
      <c r="Z12" s="36" t="str">
        <f>VLOOKUP(R12,ModificationIndicatorLookup,2,FALSE)</f>
        <v>-</v>
      </c>
      <c r="AA12" s="36" t="str">
        <f>VLOOKUP(S12,TradeConditionIndicatorLookup,2,FALSE)</f>
        <v>-</v>
      </c>
      <c r="AB12" s="36" t="str">
        <f>VLOOKUP(T12,PublicationModeLookup,2,FALSE)</f>
        <v>-</v>
      </c>
      <c r="AC12" s="37" t="str">
        <f>CONCATENATE(VLOOKUP(M12,MarketMechanismLookup,3,FALSE),VLOOKUP(N12,TradingModeLookup,3,FALSE),VLOOKUP(O12,TransactionCategoryLookup,3,FALSE),VLOOKUP(P12,NegotiatedTransactionIndicatorLookup,3,FALSE),VLOOKUP(Q12,CrossingTradeIndicatorLookup,3,FALSE),VLOOKUP(R12,ModificationIndicatorLookup,3,FALSE),VLOOKUP(S12,TradeConditionIndicatorLookup,3,FALSE),VLOOKUP(T12,PublicationModeLookup,3,FALSE))</f>
        <v/>
      </c>
      <c r="AD12" s="13" t="s">
        <v>937</v>
      </c>
      <c r="AE12" s="14" t="s">
        <v>938</v>
      </c>
      <c r="AF12" s="18" t="s">
        <v>19</v>
      </c>
      <c r="AG12" s="13" t="s">
        <v>939</v>
      </c>
    </row>
    <row r="13" spans="1:37" ht="30" customHeight="1" x14ac:dyDescent="0.2">
      <c r="B13" s="16"/>
      <c r="C13" s="106">
        <v>3</v>
      </c>
      <c r="D13" s="199">
        <v>1</v>
      </c>
      <c r="E13" s="106" t="s">
        <v>45</v>
      </c>
      <c r="F13" s="106"/>
      <c r="G13" s="106"/>
      <c r="H13" s="106"/>
      <c r="I13" s="106">
        <v>8</v>
      </c>
      <c r="J13" s="106" t="s">
        <v>24</v>
      </c>
      <c r="K13" s="106">
        <v>427</v>
      </c>
      <c r="L13" s="13" t="s">
        <v>943</v>
      </c>
      <c r="M13" s="44" t="s">
        <v>50</v>
      </c>
      <c r="N13" s="200" t="s">
        <v>53</v>
      </c>
      <c r="O13" s="200" t="s">
        <v>98</v>
      </c>
      <c r="P13" s="200" t="s">
        <v>65</v>
      </c>
      <c r="Q13" s="200" t="s">
        <v>67</v>
      </c>
      <c r="R13" s="200" t="s">
        <v>70</v>
      </c>
      <c r="S13" s="200" t="s">
        <v>71</v>
      </c>
      <c r="T13" s="200" t="s">
        <v>72</v>
      </c>
      <c r="U13" s="36">
        <f>VLOOKUP(M13,MarketMechanismLookup,2,FALSE)</f>
        <v>3</v>
      </c>
      <c r="V13" s="36">
        <f>VLOOKUP(N13,TradingModeLookup,2,FALSE)</f>
        <v>2</v>
      </c>
      <c r="W13" s="36" t="str">
        <f>VLOOKUP(O13,TransactionCategoryLookup,2,FALSE)</f>
        <v>D</v>
      </c>
      <c r="X13" s="36" t="str">
        <f>VLOOKUP(P13,NegotiatedTransactionIndicatorLookup,2,FALSE)</f>
        <v>-</v>
      </c>
      <c r="Y13" s="36" t="str">
        <f>VLOOKUP(Q13,CrossingTradeIndicatorLookup,2,FALSE)</f>
        <v>-</v>
      </c>
      <c r="Z13" s="36" t="str">
        <f>VLOOKUP(R13,ModificationIndicatorLookup,2,FALSE)</f>
        <v>-</v>
      </c>
      <c r="AA13" s="36" t="str">
        <f>VLOOKUP(S13,TradeConditionIndicatorLookup,2,FALSE)</f>
        <v>-</v>
      </c>
      <c r="AB13" s="36" t="str">
        <f>VLOOKUP(T13,PublicationModeLookup,2,FALSE)</f>
        <v>-</v>
      </c>
      <c r="AC13" s="37" t="str">
        <f>CONCATENATE(VLOOKUP(M13,MarketMechanismLookup,3,FALSE),VLOOKUP(N13,TradingModeLookup,3,FALSE),VLOOKUP(O13,TransactionCategoryLookup,3,FALSE),VLOOKUP(P13,NegotiatedTransactionIndicatorLookup,3,FALSE),VLOOKUP(Q13,CrossingTradeIndicatorLookup,3,FALSE),VLOOKUP(R13,ModificationIndicatorLookup,3,FALSE),VLOOKUP(S13,TradeConditionIndicatorLookup,3,FALSE),VLOOKUP(T13,PublicationModeLookup,3,FALSE))</f>
        <v>D</v>
      </c>
      <c r="AD13" s="13" t="s">
        <v>937</v>
      </c>
      <c r="AE13" s="14" t="s">
        <v>938</v>
      </c>
      <c r="AF13" s="18" t="s">
        <v>19</v>
      </c>
      <c r="AG13" s="13" t="s">
        <v>939</v>
      </c>
    </row>
    <row r="14" spans="1:37" ht="30" customHeight="1" x14ac:dyDescent="0.2">
      <c r="B14" s="16"/>
      <c r="C14" s="106">
        <v>3</v>
      </c>
      <c r="D14" s="199">
        <v>1</v>
      </c>
      <c r="E14" s="106" t="s">
        <v>45</v>
      </c>
      <c r="F14" s="106"/>
      <c r="G14" s="106"/>
      <c r="H14" s="106"/>
      <c r="I14" s="106">
        <v>8</v>
      </c>
      <c r="J14" s="106">
        <v>65</v>
      </c>
      <c r="K14" s="106">
        <v>432</v>
      </c>
      <c r="L14" s="13" t="s">
        <v>944</v>
      </c>
      <c r="M14" s="44" t="s">
        <v>51</v>
      </c>
      <c r="N14" s="200" t="s">
        <v>56</v>
      </c>
      <c r="O14" s="200" t="s">
        <v>59</v>
      </c>
      <c r="P14" s="200" t="s">
        <v>65</v>
      </c>
      <c r="Q14" s="200" t="s">
        <v>67</v>
      </c>
      <c r="R14" s="200" t="s">
        <v>70</v>
      </c>
      <c r="S14" s="200" t="s">
        <v>71</v>
      </c>
      <c r="T14" s="200" t="s">
        <v>72</v>
      </c>
      <c r="U14" s="36">
        <f>VLOOKUP(M14,MarketMechanismLookup,2,FALSE)</f>
        <v>4</v>
      </c>
      <c r="V14" s="36">
        <f>VLOOKUP(N14,TradingModeLookup,2,FALSE)</f>
        <v>5</v>
      </c>
      <c r="W14" s="36" t="str">
        <f>VLOOKUP(O14,TransactionCategoryLookup,2,FALSE)</f>
        <v>P</v>
      </c>
      <c r="X14" s="36" t="str">
        <f>VLOOKUP(P14,NegotiatedTransactionIndicatorLookup,2,FALSE)</f>
        <v>-</v>
      </c>
      <c r="Y14" s="36" t="str">
        <f>VLOOKUP(Q14,CrossingTradeIndicatorLookup,2,FALSE)</f>
        <v>-</v>
      </c>
      <c r="Z14" s="36" t="str">
        <f>VLOOKUP(R14,ModificationIndicatorLookup,2,FALSE)</f>
        <v>-</v>
      </c>
      <c r="AA14" s="36" t="str">
        <f>VLOOKUP(S14,TradeConditionIndicatorLookup,2,FALSE)</f>
        <v>-</v>
      </c>
      <c r="AB14" s="36" t="str">
        <f>VLOOKUP(T14,PublicationModeLookup,2,FALSE)</f>
        <v>-</v>
      </c>
      <c r="AC14" s="37"/>
      <c r="AD14" s="13" t="s">
        <v>937</v>
      </c>
      <c r="AE14" s="14" t="s">
        <v>938</v>
      </c>
      <c r="AF14" s="18" t="s">
        <v>19</v>
      </c>
      <c r="AG14" s="13" t="s">
        <v>939</v>
      </c>
    </row>
    <row r="15" spans="1:37" ht="30" customHeight="1" x14ac:dyDescent="0.2">
      <c r="B15" s="10"/>
      <c r="C15" s="106">
        <v>3</v>
      </c>
      <c r="D15" s="199">
        <v>1</v>
      </c>
      <c r="E15" s="106" t="s">
        <v>45</v>
      </c>
      <c r="F15" s="106"/>
      <c r="G15" s="106"/>
      <c r="H15" s="106"/>
      <c r="I15" s="106">
        <v>8</v>
      </c>
      <c r="J15" s="106">
        <v>52</v>
      </c>
      <c r="K15" s="106">
        <v>381</v>
      </c>
      <c r="L15" s="14" t="s">
        <v>945</v>
      </c>
      <c r="M15" s="44" t="s">
        <v>51</v>
      </c>
      <c r="N15" s="200" t="s">
        <v>56</v>
      </c>
      <c r="O15" s="200" t="s">
        <v>61</v>
      </c>
      <c r="P15" s="200" t="s">
        <v>64</v>
      </c>
      <c r="Q15" s="200" t="s">
        <v>67</v>
      </c>
      <c r="R15" s="200" t="s">
        <v>70</v>
      </c>
      <c r="S15" s="200" t="s">
        <v>71</v>
      </c>
      <c r="T15" s="200" t="s">
        <v>72</v>
      </c>
      <c r="U15" s="36">
        <f t="shared" si="0"/>
        <v>4</v>
      </c>
      <c r="V15" s="36">
        <f t="shared" si="1"/>
        <v>5</v>
      </c>
      <c r="W15" s="36" t="str">
        <f t="shared" si="2"/>
        <v>T</v>
      </c>
      <c r="X15" s="36" t="str">
        <f t="shared" si="3"/>
        <v>N</v>
      </c>
      <c r="Y15" s="36" t="str">
        <f t="shared" si="4"/>
        <v>-</v>
      </c>
      <c r="Z15" s="36" t="str">
        <f t="shared" si="5"/>
        <v>-</v>
      </c>
      <c r="AA15" s="36" t="str">
        <f t="shared" si="6"/>
        <v>-</v>
      </c>
      <c r="AB15" s="36" t="str">
        <f t="shared" si="7"/>
        <v>-</v>
      </c>
      <c r="AC15" s="37" t="str">
        <f t="shared" si="8"/>
        <v>TN</v>
      </c>
      <c r="AD15" s="13" t="s">
        <v>937</v>
      </c>
      <c r="AE15" s="14" t="s">
        <v>938</v>
      </c>
      <c r="AF15" s="18" t="s">
        <v>19</v>
      </c>
      <c r="AG15" s="13" t="s">
        <v>939</v>
      </c>
    </row>
    <row r="16" spans="1:37" ht="30" customHeight="1" x14ac:dyDescent="0.2">
      <c r="B16" s="10"/>
      <c r="C16" s="108">
        <v>3</v>
      </c>
      <c r="D16" s="199">
        <v>1</v>
      </c>
      <c r="E16" s="106" t="s">
        <v>45</v>
      </c>
      <c r="F16" s="106"/>
      <c r="G16" s="106"/>
      <c r="H16" s="106"/>
      <c r="I16" s="108">
        <v>8</v>
      </c>
      <c r="J16" s="108">
        <v>64</v>
      </c>
      <c r="K16" s="108">
        <v>397</v>
      </c>
      <c r="L16" s="12" t="s">
        <v>946</v>
      </c>
      <c r="M16" s="44" t="s">
        <v>51</v>
      </c>
      <c r="N16" s="200" t="s">
        <v>56</v>
      </c>
      <c r="O16" s="200" t="s">
        <v>59</v>
      </c>
      <c r="P16" s="200" t="s">
        <v>64</v>
      </c>
      <c r="Q16" s="200" t="s">
        <v>67</v>
      </c>
      <c r="R16" s="200" t="s">
        <v>70</v>
      </c>
      <c r="S16" s="200" t="s">
        <v>71</v>
      </c>
      <c r="T16" s="200" t="s">
        <v>72</v>
      </c>
      <c r="U16" s="36">
        <f t="shared" si="0"/>
        <v>4</v>
      </c>
      <c r="V16" s="36">
        <f t="shared" si="1"/>
        <v>5</v>
      </c>
      <c r="W16" s="36" t="str">
        <f t="shared" si="2"/>
        <v>P</v>
      </c>
      <c r="X16" s="36" t="str">
        <f t="shared" si="3"/>
        <v>N</v>
      </c>
      <c r="Y16" s="36" t="str">
        <f t="shared" si="4"/>
        <v>-</v>
      </c>
      <c r="Z16" s="36" t="str">
        <f t="shared" si="5"/>
        <v>-</v>
      </c>
      <c r="AA16" s="36" t="str">
        <f t="shared" si="6"/>
        <v>-</v>
      </c>
      <c r="AB16" s="36" t="str">
        <f t="shared" si="7"/>
        <v>-</v>
      </c>
      <c r="AC16" s="37" t="str">
        <f t="shared" si="8"/>
        <v>N</v>
      </c>
      <c r="AD16" s="13" t="s">
        <v>937</v>
      </c>
      <c r="AE16" s="14" t="s">
        <v>938</v>
      </c>
      <c r="AF16" s="18" t="s">
        <v>19</v>
      </c>
      <c r="AG16" s="13" t="s">
        <v>939</v>
      </c>
    </row>
    <row r="17" spans="2:33" ht="30" customHeight="1" x14ac:dyDescent="0.2">
      <c r="B17" s="10"/>
      <c r="C17" s="108">
        <v>3</v>
      </c>
      <c r="D17" s="199">
        <v>1</v>
      </c>
      <c r="E17" s="106" t="s">
        <v>45</v>
      </c>
      <c r="F17" s="106"/>
      <c r="G17" s="106"/>
      <c r="H17" s="106"/>
      <c r="I17" s="108">
        <v>8</v>
      </c>
      <c r="J17" s="108">
        <v>69</v>
      </c>
      <c r="K17" s="108">
        <v>404</v>
      </c>
      <c r="L17" s="12" t="s">
        <v>947</v>
      </c>
      <c r="M17" s="44" t="s">
        <v>51</v>
      </c>
      <c r="N17" s="200" t="s">
        <v>56</v>
      </c>
      <c r="O17" s="200" t="s">
        <v>61</v>
      </c>
      <c r="P17" s="200" t="s">
        <v>64</v>
      </c>
      <c r="Q17" s="200" t="s">
        <v>67</v>
      </c>
      <c r="R17" s="200" t="s">
        <v>70</v>
      </c>
      <c r="S17" s="200" t="s">
        <v>71</v>
      </c>
      <c r="T17" s="200" t="s">
        <v>72</v>
      </c>
      <c r="U17" s="36">
        <f t="shared" si="0"/>
        <v>4</v>
      </c>
      <c r="V17" s="36">
        <f t="shared" si="1"/>
        <v>5</v>
      </c>
      <c r="W17" s="36" t="str">
        <f t="shared" si="2"/>
        <v>T</v>
      </c>
      <c r="X17" s="36" t="str">
        <f t="shared" si="3"/>
        <v>N</v>
      </c>
      <c r="Y17" s="36" t="str">
        <f t="shared" si="4"/>
        <v>-</v>
      </c>
      <c r="Z17" s="36" t="str">
        <f t="shared" si="5"/>
        <v>-</v>
      </c>
      <c r="AA17" s="36" t="str">
        <f t="shared" si="6"/>
        <v>-</v>
      </c>
      <c r="AB17" s="36" t="str">
        <f t="shared" si="7"/>
        <v>-</v>
      </c>
      <c r="AC17" s="37" t="str">
        <f t="shared" si="8"/>
        <v>TN</v>
      </c>
      <c r="AD17" s="13" t="s">
        <v>937</v>
      </c>
      <c r="AE17" s="14" t="s">
        <v>938</v>
      </c>
      <c r="AF17" s="18" t="s">
        <v>19</v>
      </c>
      <c r="AG17" s="13" t="s">
        <v>939</v>
      </c>
    </row>
    <row r="18" spans="2:33" ht="30" customHeight="1" x14ac:dyDescent="0.2">
      <c r="B18" s="10"/>
      <c r="C18" s="106">
        <v>3</v>
      </c>
      <c r="D18" s="199">
        <v>1</v>
      </c>
      <c r="E18" s="106" t="s">
        <v>45</v>
      </c>
      <c r="F18" s="106"/>
      <c r="G18" s="106"/>
      <c r="H18" s="106"/>
      <c r="I18" s="106">
        <v>8</v>
      </c>
      <c r="J18" s="106">
        <v>80</v>
      </c>
      <c r="K18" s="106">
        <v>415</v>
      </c>
      <c r="L18" s="13" t="s">
        <v>948</v>
      </c>
      <c r="M18" s="44" t="s">
        <v>51</v>
      </c>
      <c r="N18" s="200" t="s">
        <v>56</v>
      </c>
      <c r="O18" s="200" t="s">
        <v>61</v>
      </c>
      <c r="P18" s="200" t="s">
        <v>64</v>
      </c>
      <c r="Q18" s="200" t="s">
        <v>67</v>
      </c>
      <c r="R18" s="200" t="s">
        <v>70</v>
      </c>
      <c r="S18" s="200" t="s">
        <v>71</v>
      </c>
      <c r="T18" s="200" t="s">
        <v>72</v>
      </c>
      <c r="U18" s="36">
        <f t="shared" si="0"/>
        <v>4</v>
      </c>
      <c r="V18" s="36">
        <f t="shared" si="1"/>
        <v>5</v>
      </c>
      <c r="W18" s="36" t="str">
        <f t="shared" si="2"/>
        <v>T</v>
      </c>
      <c r="X18" s="36" t="str">
        <f t="shared" si="3"/>
        <v>N</v>
      </c>
      <c r="Y18" s="36" t="str">
        <f t="shared" si="4"/>
        <v>-</v>
      </c>
      <c r="Z18" s="36" t="str">
        <f t="shared" si="5"/>
        <v>-</v>
      </c>
      <c r="AA18" s="36" t="str">
        <f t="shared" si="6"/>
        <v>-</v>
      </c>
      <c r="AB18" s="36" t="str">
        <f t="shared" si="7"/>
        <v>-</v>
      </c>
      <c r="AC18" s="37" t="str">
        <f t="shared" si="8"/>
        <v>TN</v>
      </c>
      <c r="AD18" s="13" t="s">
        <v>937</v>
      </c>
      <c r="AE18" s="14" t="s">
        <v>938</v>
      </c>
      <c r="AF18" s="18" t="s">
        <v>19</v>
      </c>
      <c r="AG18" s="13" t="s">
        <v>939</v>
      </c>
    </row>
    <row r="19" spans="2:33" ht="30" customHeight="1" x14ac:dyDescent="0.2">
      <c r="B19" s="10"/>
      <c r="C19" s="106">
        <v>3</v>
      </c>
      <c r="D19" s="199">
        <v>1</v>
      </c>
      <c r="E19" s="106" t="s">
        <v>45</v>
      </c>
      <c r="F19" s="106"/>
      <c r="G19" s="106"/>
      <c r="H19" s="106"/>
      <c r="I19" s="106">
        <v>8</v>
      </c>
      <c r="J19" s="106">
        <v>84</v>
      </c>
      <c r="K19" s="106">
        <v>418</v>
      </c>
      <c r="L19" s="13" t="s">
        <v>949</v>
      </c>
      <c r="M19" s="44" t="s">
        <v>51</v>
      </c>
      <c r="N19" s="200" t="s">
        <v>56</v>
      </c>
      <c r="O19" s="200" t="s">
        <v>61</v>
      </c>
      <c r="P19" s="200" t="s">
        <v>64</v>
      </c>
      <c r="Q19" s="200" t="s">
        <v>67</v>
      </c>
      <c r="R19" s="200" t="s">
        <v>70</v>
      </c>
      <c r="S19" s="200" t="s">
        <v>71</v>
      </c>
      <c r="T19" s="200" t="s">
        <v>72</v>
      </c>
      <c r="U19" s="36">
        <f t="shared" si="0"/>
        <v>4</v>
      </c>
      <c r="V19" s="36">
        <f t="shared" si="1"/>
        <v>5</v>
      </c>
      <c r="W19" s="36" t="str">
        <f t="shared" si="2"/>
        <v>T</v>
      </c>
      <c r="X19" s="36" t="str">
        <f t="shared" si="3"/>
        <v>N</v>
      </c>
      <c r="Y19" s="36" t="str">
        <f t="shared" si="4"/>
        <v>-</v>
      </c>
      <c r="Z19" s="36" t="str">
        <f t="shared" si="5"/>
        <v>-</v>
      </c>
      <c r="AA19" s="36" t="str">
        <f t="shared" si="6"/>
        <v>-</v>
      </c>
      <c r="AB19" s="36" t="str">
        <f t="shared" si="7"/>
        <v>-</v>
      </c>
      <c r="AC19" s="37" t="str">
        <f t="shared" si="8"/>
        <v>TN</v>
      </c>
      <c r="AD19" s="13" t="s">
        <v>937</v>
      </c>
      <c r="AE19" s="14" t="s">
        <v>938</v>
      </c>
      <c r="AF19" s="18" t="s">
        <v>19</v>
      </c>
      <c r="AG19" s="13" t="s">
        <v>939</v>
      </c>
    </row>
    <row r="20" spans="2:33" ht="30" customHeight="1" x14ac:dyDescent="0.2">
      <c r="B20" s="10"/>
      <c r="C20" s="106">
        <v>3</v>
      </c>
      <c r="D20" s="199">
        <v>1</v>
      </c>
      <c r="E20" s="106" t="s">
        <v>45</v>
      </c>
      <c r="F20" s="106"/>
      <c r="G20" s="106"/>
      <c r="H20" s="106"/>
      <c r="I20" s="106">
        <v>8</v>
      </c>
      <c r="J20" s="106">
        <v>82</v>
      </c>
      <c r="K20" s="106">
        <v>417</v>
      </c>
      <c r="L20" s="13" t="s">
        <v>950</v>
      </c>
      <c r="M20" s="44" t="s">
        <v>51</v>
      </c>
      <c r="N20" s="200" t="s">
        <v>56</v>
      </c>
      <c r="O20" s="200" t="s">
        <v>59</v>
      </c>
      <c r="P20" s="200" t="s">
        <v>64</v>
      </c>
      <c r="Q20" s="200" t="s">
        <v>67</v>
      </c>
      <c r="R20" s="200" t="s">
        <v>70</v>
      </c>
      <c r="S20" s="200" t="s">
        <v>35</v>
      </c>
      <c r="T20" s="200" t="s">
        <v>72</v>
      </c>
      <c r="U20" s="36">
        <f>VLOOKUP(M20,MarketMechanismLookup,2,FALSE)</f>
        <v>4</v>
      </c>
      <c r="V20" s="36">
        <f>VLOOKUP(N20,TradingModeLookup,2,FALSE)</f>
        <v>5</v>
      </c>
      <c r="W20" s="36" t="str">
        <f>VLOOKUP(O20,TransactionCategoryLookup,2,FALSE)</f>
        <v>P</v>
      </c>
      <c r="X20" s="36" t="str">
        <f>VLOOKUP(P20,NegotiatedTransactionIndicatorLookup,2,FALSE)</f>
        <v>N</v>
      </c>
      <c r="Y20" s="36" t="str">
        <f>VLOOKUP(Q20,CrossingTradeIndicatorLookup,2,FALSE)</f>
        <v>-</v>
      </c>
      <c r="Z20" s="36" t="str">
        <f>VLOOKUP(R20,ModificationIndicatorLookup,2,FALSE)</f>
        <v>-</v>
      </c>
      <c r="AA20" s="36" t="str">
        <f>VLOOKUP(S20,TradeConditionIndicatorLookup,2,FALSE)</f>
        <v>F</v>
      </c>
      <c r="AB20" s="36" t="str">
        <f>VLOOKUP(T20,PublicationModeLookup,2,FALSE)</f>
        <v>-</v>
      </c>
      <c r="AC20" s="37" t="str">
        <f>CONCATENATE(VLOOKUP(M20,MarketMechanismLookup,3,FALSE),VLOOKUP(N20,TradingModeLookup,3,FALSE),VLOOKUP(O20,TransactionCategoryLookup,3,FALSE),VLOOKUP(P20,NegotiatedTransactionIndicatorLookup,3,FALSE),VLOOKUP(Q20,CrossingTradeIndicatorLookup,3,FALSE),VLOOKUP(R20,ModificationIndicatorLookup,3,FALSE),VLOOKUP(S20,TradeConditionIndicatorLookup,3,FALSE),VLOOKUP(T20,PublicationModeLookup,3,FALSE))</f>
        <v>N</v>
      </c>
      <c r="AD20" s="13" t="s">
        <v>937</v>
      </c>
      <c r="AE20" s="14" t="s">
        <v>938</v>
      </c>
      <c r="AF20" s="18" t="s">
        <v>19</v>
      </c>
      <c r="AG20" s="13" t="s">
        <v>939</v>
      </c>
    </row>
    <row r="21" spans="2:33" ht="30" customHeight="1" x14ac:dyDescent="0.2">
      <c r="B21" s="10"/>
      <c r="C21" s="106">
        <v>3</v>
      </c>
      <c r="D21" s="199">
        <v>1</v>
      </c>
      <c r="E21" s="106" t="s">
        <v>45</v>
      </c>
      <c r="F21" s="106"/>
      <c r="G21" s="106"/>
      <c r="H21" s="106"/>
      <c r="I21" s="106">
        <v>8</v>
      </c>
      <c r="J21" s="106">
        <v>86</v>
      </c>
      <c r="K21" s="106">
        <v>419</v>
      </c>
      <c r="L21" s="13" t="s">
        <v>951</v>
      </c>
      <c r="M21" s="44" t="s">
        <v>51</v>
      </c>
      <c r="N21" s="200" t="s">
        <v>56</v>
      </c>
      <c r="O21" s="200" t="s">
        <v>60</v>
      </c>
      <c r="P21" s="200" t="s">
        <v>64</v>
      </c>
      <c r="Q21" s="200" t="s">
        <v>67</v>
      </c>
      <c r="R21" s="200" t="s">
        <v>70</v>
      </c>
      <c r="S21" s="200" t="s">
        <v>71</v>
      </c>
      <c r="T21" s="200" t="s">
        <v>72</v>
      </c>
      <c r="U21" s="36">
        <f t="shared" si="0"/>
        <v>4</v>
      </c>
      <c r="V21" s="36">
        <f t="shared" si="1"/>
        <v>5</v>
      </c>
      <c r="W21" s="36" t="str">
        <f t="shared" si="2"/>
        <v>B</v>
      </c>
      <c r="X21" s="36" t="str">
        <f t="shared" si="3"/>
        <v>N</v>
      </c>
      <c r="Y21" s="36" t="str">
        <f t="shared" si="4"/>
        <v>-</v>
      </c>
      <c r="Z21" s="36" t="str">
        <f t="shared" si="5"/>
        <v>-</v>
      </c>
      <c r="AA21" s="36" t="str">
        <f t="shared" si="6"/>
        <v>-</v>
      </c>
      <c r="AB21" s="36" t="str">
        <f t="shared" si="7"/>
        <v>-</v>
      </c>
      <c r="AC21" s="37" t="str">
        <f t="shared" si="8"/>
        <v>BN</v>
      </c>
      <c r="AD21" s="13" t="s">
        <v>937</v>
      </c>
      <c r="AE21" s="14" t="s">
        <v>938</v>
      </c>
      <c r="AF21" s="18" t="s">
        <v>19</v>
      </c>
      <c r="AG21" s="13" t="s">
        <v>939</v>
      </c>
    </row>
    <row r="22" spans="2:33" ht="30" customHeight="1" x14ac:dyDescent="0.2">
      <c r="B22" s="10"/>
      <c r="C22" s="108">
        <v>3</v>
      </c>
      <c r="D22" s="199"/>
      <c r="E22" s="106"/>
      <c r="F22" s="106"/>
      <c r="G22" s="106" t="s">
        <v>45</v>
      </c>
      <c r="H22" s="106"/>
      <c r="I22" s="108">
        <v>8</v>
      </c>
      <c r="J22" s="108">
        <v>158</v>
      </c>
      <c r="K22" s="108">
        <v>323</v>
      </c>
      <c r="L22" s="12" t="s">
        <v>952</v>
      </c>
      <c r="M22" s="44" t="s">
        <v>51</v>
      </c>
      <c r="N22" s="200" t="s">
        <v>57</v>
      </c>
      <c r="O22" s="200" t="s">
        <v>59</v>
      </c>
      <c r="P22" s="200" t="s">
        <v>64</v>
      </c>
      <c r="Q22" s="200" t="s">
        <v>67</v>
      </c>
      <c r="R22" s="200" t="s">
        <v>70</v>
      </c>
      <c r="S22" s="200" t="s">
        <v>71</v>
      </c>
      <c r="T22" s="200" t="s">
        <v>72</v>
      </c>
      <c r="U22" s="36">
        <f t="shared" si="0"/>
        <v>4</v>
      </c>
      <c r="V22" s="36">
        <f t="shared" si="1"/>
        <v>6</v>
      </c>
      <c r="W22" s="36" t="str">
        <f t="shared" si="2"/>
        <v>P</v>
      </c>
      <c r="X22" s="36" t="str">
        <f t="shared" si="3"/>
        <v>N</v>
      </c>
      <c r="Y22" s="36" t="str">
        <f t="shared" si="4"/>
        <v>-</v>
      </c>
      <c r="Z22" s="36" t="str">
        <f t="shared" si="5"/>
        <v>-</v>
      </c>
      <c r="AA22" s="36" t="str">
        <f t="shared" si="6"/>
        <v>-</v>
      </c>
      <c r="AB22" s="36" t="str">
        <f t="shared" si="7"/>
        <v>-</v>
      </c>
      <c r="AC22" s="37" t="str">
        <f t="shared" si="8"/>
        <v>N</v>
      </c>
      <c r="AD22" s="13" t="s">
        <v>937</v>
      </c>
      <c r="AE22" s="14" t="s">
        <v>938</v>
      </c>
      <c r="AF22" s="18" t="s">
        <v>19</v>
      </c>
      <c r="AG22" s="13" t="s">
        <v>953</v>
      </c>
    </row>
    <row r="23" spans="2:33" ht="30" customHeight="1" x14ac:dyDescent="0.2">
      <c r="B23" s="10"/>
      <c r="C23" s="106">
        <v>3</v>
      </c>
      <c r="D23" s="199"/>
      <c r="E23" s="106"/>
      <c r="F23" s="106"/>
      <c r="G23" s="106" t="s">
        <v>45</v>
      </c>
      <c r="H23" s="106"/>
      <c r="I23" s="106">
        <v>8</v>
      </c>
      <c r="J23" s="106">
        <v>164</v>
      </c>
      <c r="K23" s="106">
        <v>326</v>
      </c>
      <c r="L23" s="13" t="s">
        <v>954</v>
      </c>
      <c r="M23" s="44" t="s">
        <v>51</v>
      </c>
      <c r="N23" s="200" t="s">
        <v>57</v>
      </c>
      <c r="O23" s="200" t="s">
        <v>59</v>
      </c>
      <c r="P23" s="200" t="s">
        <v>64</v>
      </c>
      <c r="Q23" s="200" t="s">
        <v>67</v>
      </c>
      <c r="R23" s="200" t="s">
        <v>70</v>
      </c>
      <c r="S23" s="200" t="s">
        <v>35</v>
      </c>
      <c r="T23" s="200" t="s">
        <v>72</v>
      </c>
      <c r="U23" s="36">
        <f t="shared" si="0"/>
        <v>4</v>
      </c>
      <c r="V23" s="36">
        <f t="shared" si="1"/>
        <v>6</v>
      </c>
      <c r="W23" s="36" t="str">
        <f t="shared" si="2"/>
        <v>P</v>
      </c>
      <c r="X23" s="36" t="str">
        <f t="shared" si="3"/>
        <v>N</v>
      </c>
      <c r="Y23" s="36" t="str">
        <f t="shared" si="4"/>
        <v>-</v>
      </c>
      <c r="Z23" s="36" t="str">
        <f t="shared" si="5"/>
        <v>-</v>
      </c>
      <c r="AA23" s="36" t="str">
        <f t="shared" si="6"/>
        <v>F</v>
      </c>
      <c r="AB23" s="36" t="str">
        <f t="shared" si="7"/>
        <v>-</v>
      </c>
      <c r="AC23" s="37" t="str">
        <f t="shared" si="8"/>
        <v>N</v>
      </c>
      <c r="AD23" s="13" t="s">
        <v>937</v>
      </c>
      <c r="AE23" s="14" t="s">
        <v>938</v>
      </c>
      <c r="AF23" s="18" t="s">
        <v>19</v>
      </c>
      <c r="AG23" s="13" t="s">
        <v>953</v>
      </c>
    </row>
    <row r="24" spans="2:33" ht="30" customHeight="1" x14ac:dyDescent="0.2">
      <c r="B24" s="10"/>
      <c r="C24" s="106">
        <v>3</v>
      </c>
      <c r="D24" s="199">
        <v>1</v>
      </c>
      <c r="E24" s="106" t="s">
        <v>45</v>
      </c>
      <c r="F24" s="106"/>
      <c r="G24" s="106"/>
      <c r="H24" s="106"/>
      <c r="I24" s="106">
        <v>8</v>
      </c>
      <c r="J24" s="106">
        <v>237</v>
      </c>
      <c r="K24" s="106">
        <v>337</v>
      </c>
      <c r="L24" s="13" t="s">
        <v>955</v>
      </c>
      <c r="M24" s="44" t="s">
        <v>51</v>
      </c>
      <c r="N24" s="200" t="s">
        <v>58</v>
      </c>
      <c r="O24" s="200" t="s">
        <v>59</v>
      </c>
      <c r="P24" s="200" t="s">
        <v>65</v>
      </c>
      <c r="Q24" s="200" t="s">
        <v>67</v>
      </c>
      <c r="R24" s="200" t="s">
        <v>70</v>
      </c>
      <c r="S24" s="200" t="s">
        <v>71</v>
      </c>
      <c r="T24" s="200" t="s">
        <v>72</v>
      </c>
      <c r="U24" s="36">
        <f t="shared" si="0"/>
        <v>4</v>
      </c>
      <c r="V24" s="36">
        <f t="shared" si="1"/>
        <v>7</v>
      </c>
      <c r="W24" s="36" t="str">
        <f t="shared" si="2"/>
        <v>P</v>
      </c>
      <c r="X24" s="36" t="str">
        <f t="shared" si="3"/>
        <v>-</v>
      </c>
      <c r="Y24" s="36" t="str">
        <f t="shared" si="4"/>
        <v>-</v>
      </c>
      <c r="Z24" s="36" t="str">
        <f t="shared" si="5"/>
        <v>-</v>
      </c>
      <c r="AA24" s="36" t="str">
        <f t="shared" si="6"/>
        <v>-</v>
      </c>
      <c r="AB24" s="36" t="str">
        <f t="shared" si="7"/>
        <v>-</v>
      </c>
      <c r="AC24" s="37" t="str">
        <f t="shared" si="8"/>
        <v/>
      </c>
      <c r="AD24" s="13" t="s">
        <v>937</v>
      </c>
      <c r="AE24" s="14" t="s">
        <v>938</v>
      </c>
      <c r="AF24" s="18" t="s">
        <v>19</v>
      </c>
      <c r="AG24" s="13" t="s">
        <v>939</v>
      </c>
    </row>
    <row r="25" spans="2:33" ht="25.5" customHeight="1" x14ac:dyDescent="0.2">
      <c r="B25" s="10"/>
      <c r="C25" s="106">
        <v>3</v>
      </c>
      <c r="D25" s="199">
        <v>1</v>
      </c>
      <c r="E25" s="106" t="s">
        <v>45</v>
      </c>
      <c r="F25" s="106"/>
      <c r="G25" s="106"/>
      <c r="H25" s="106"/>
      <c r="I25" s="106">
        <v>8</v>
      </c>
      <c r="J25" s="106">
        <v>246</v>
      </c>
      <c r="K25" s="106">
        <v>339</v>
      </c>
      <c r="L25" s="13" t="s">
        <v>956</v>
      </c>
      <c r="M25" s="44" t="s">
        <v>51</v>
      </c>
      <c r="N25" s="200" t="s">
        <v>58</v>
      </c>
      <c r="O25" s="200" t="s">
        <v>59</v>
      </c>
      <c r="P25" s="200" t="s">
        <v>65</v>
      </c>
      <c r="Q25" s="200" t="s">
        <v>67</v>
      </c>
      <c r="R25" s="200" t="s">
        <v>70</v>
      </c>
      <c r="S25" s="200" t="s">
        <v>35</v>
      </c>
      <c r="T25" s="200" t="s">
        <v>72</v>
      </c>
      <c r="U25" s="36">
        <f t="shared" si="0"/>
        <v>4</v>
      </c>
      <c r="V25" s="36">
        <f t="shared" si="1"/>
        <v>7</v>
      </c>
      <c r="W25" s="36" t="str">
        <f t="shared" si="2"/>
        <v>P</v>
      </c>
      <c r="X25" s="36" t="str">
        <f t="shared" si="3"/>
        <v>-</v>
      </c>
      <c r="Y25" s="36" t="str">
        <f t="shared" si="4"/>
        <v>-</v>
      </c>
      <c r="Z25" s="36" t="str">
        <f t="shared" si="5"/>
        <v>-</v>
      </c>
      <c r="AA25" s="36" t="str">
        <f t="shared" si="6"/>
        <v>F</v>
      </c>
      <c r="AB25" s="36" t="str">
        <f t="shared" si="7"/>
        <v>-</v>
      </c>
      <c r="AC25" s="37" t="str">
        <f t="shared" si="8"/>
        <v/>
      </c>
      <c r="AD25" s="13" t="s">
        <v>937</v>
      </c>
      <c r="AE25" s="14" t="s">
        <v>938</v>
      </c>
      <c r="AF25" s="18" t="s">
        <v>19</v>
      </c>
      <c r="AG25" s="13" t="s">
        <v>939</v>
      </c>
    </row>
    <row r="26" spans="2:33" ht="30" customHeight="1" x14ac:dyDescent="0.2">
      <c r="B26" s="10"/>
      <c r="C26" s="106">
        <v>3</v>
      </c>
      <c r="D26" s="199">
        <v>1</v>
      </c>
      <c r="E26" s="106" t="s">
        <v>45</v>
      </c>
      <c r="F26" s="106" t="s">
        <v>957</v>
      </c>
      <c r="G26" s="106"/>
      <c r="H26" s="106"/>
      <c r="I26" s="106">
        <v>8</v>
      </c>
      <c r="J26" s="106">
        <v>52</v>
      </c>
      <c r="K26" s="106">
        <v>381</v>
      </c>
      <c r="L26" s="14" t="s">
        <v>945</v>
      </c>
      <c r="M26" s="44" t="s">
        <v>51</v>
      </c>
      <c r="N26" s="200" t="s">
        <v>56</v>
      </c>
      <c r="O26" s="200" t="s">
        <v>61</v>
      </c>
      <c r="P26" s="200" t="s">
        <v>64</v>
      </c>
      <c r="Q26" s="200" t="s">
        <v>67</v>
      </c>
      <c r="R26" s="200" t="s">
        <v>70</v>
      </c>
      <c r="S26" s="200" t="s">
        <v>71</v>
      </c>
      <c r="T26" s="200" t="s">
        <v>73</v>
      </c>
      <c r="U26" s="36">
        <f t="shared" ref="U26:U36" si="9">VLOOKUP(M26,MarketMechanismLookup,2,FALSE)</f>
        <v>4</v>
      </c>
      <c r="V26" s="36">
        <f t="shared" ref="V26:V36" si="10">VLOOKUP(N26,TradingModeLookup,2,FALSE)</f>
        <v>5</v>
      </c>
      <c r="W26" s="36" t="str">
        <f t="shared" ref="W26:W36" si="11">VLOOKUP(O26,TransactionCategoryLookup,2,FALSE)</f>
        <v>T</v>
      </c>
      <c r="X26" s="36" t="str">
        <f t="shared" ref="X26:X36" si="12">VLOOKUP(P26,NegotiatedTransactionIndicatorLookup,2,FALSE)</f>
        <v>N</v>
      </c>
      <c r="Y26" s="36" t="str">
        <f t="shared" ref="Y26:Y36" si="13">VLOOKUP(Q26,CrossingTradeIndicatorLookup,2,FALSE)</f>
        <v>-</v>
      </c>
      <c r="Z26" s="36" t="str">
        <f t="shared" ref="Z26:Z36" si="14">VLOOKUP(R26,ModificationIndicatorLookup,2,FALSE)</f>
        <v>-</v>
      </c>
      <c r="AA26" s="36" t="str">
        <f t="shared" ref="AA26:AA36" si="15">VLOOKUP(S26,TradeConditionIndicatorLookup,2,FALSE)</f>
        <v>-</v>
      </c>
      <c r="AB26" s="36">
        <f t="shared" ref="AB26:AB36" si="16">VLOOKUP(T26,PublicationModeLookup,2,FALSE)</f>
        <v>1</v>
      </c>
      <c r="AC26" s="37" t="str">
        <f t="shared" ref="AC26:AC36" si="17">CONCATENATE(VLOOKUP(M26,MarketMechanismLookup,3,FALSE),VLOOKUP(N26,TradingModeLookup,3,FALSE),VLOOKUP(O26,TransactionCategoryLookup,3,FALSE),VLOOKUP(P26,NegotiatedTransactionIndicatorLookup,3,FALSE),VLOOKUP(Q26,CrossingTradeIndicatorLookup,3,FALSE),VLOOKUP(R26,ModificationIndicatorLookup,3,FALSE),VLOOKUP(S26,TradeConditionIndicatorLookup,3,FALSE),VLOOKUP(T26,PublicationModeLookup,3,FALSE))</f>
        <v>TN</v>
      </c>
      <c r="AD26" s="13" t="s">
        <v>937</v>
      </c>
      <c r="AE26" s="14" t="s">
        <v>938</v>
      </c>
      <c r="AF26" s="18" t="s">
        <v>19</v>
      </c>
      <c r="AG26" s="13" t="s">
        <v>939</v>
      </c>
    </row>
    <row r="27" spans="2:33" ht="30" customHeight="1" x14ac:dyDescent="0.2">
      <c r="B27" s="10"/>
      <c r="C27" s="108">
        <v>3</v>
      </c>
      <c r="D27" s="199">
        <v>1</v>
      </c>
      <c r="E27" s="106" t="s">
        <v>45</v>
      </c>
      <c r="F27" s="106" t="s">
        <v>957</v>
      </c>
      <c r="G27" s="106"/>
      <c r="H27" s="106"/>
      <c r="I27" s="108">
        <v>8</v>
      </c>
      <c r="J27" s="108">
        <v>64</v>
      </c>
      <c r="K27" s="108">
        <v>397</v>
      </c>
      <c r="L27" s="12" t="s">
        <v>946</v>
      </c>
      <c r="M27" s="44" t="s">
        <v>51</v>
      </c>
      <c r="N27" s="200" t="s">
        <v>56</v>
      </c>
      <c r="O27" s="200" t="s">
        <v>59</v>
      </c>
      <c r="P27" s="200" t="s">
        <v>64</v>
      </c>
      <c r="Q27" s="200" t="s">
        <v>67</v>
      </c>
      <c r="R27" s="200" t="s">
        <v>70</v>
      </c>
      <c r="S27" s="200" t="s">
        <v>71</v>
      </c>
      <c r="T27" s="200" t="s">
        <v>73</v>
      </c>
      <c r="U27" s="36">
        <f t="shared" si="9"/>
        <v>4</v>
      </c>
      <c r="V27" s="36">
        <f t="shared" si="10"/>
        <v>5</v>
      </c>
      <c r="W27" s="36" t="str">
        <f t="shared" si="11"/>
        <v>P</v>
      </c>
      <c r="X27" s="36" t="str">
        <f t="shared" si="12"/>
        <v>N</v>
      </c>
      <c r="Y27" s="36" t="str">
        <f t="shared" si="13"/>
        <v>-</v>
      </c>
      <c r="Z27" s="36" t="str">
        <f t="shared" si="14"/>
        <v>-</v>
      </c>
      <c r="AA27" s="36" t="str">
        <f t="shared" si="15"/>
        <v>-</v>
      </c>
      <c r="AB27" s="36">
        <f t="shared" si="16"/>
        <v>1</v>
      </c>
      <c r="AC27" s="37" t="str">
        <f t="shared" si="17"/>
        <v>N</v>
      </c>
      <c r="AD27" s="13" t="s">
        <v>937</v>
      </c>
      <c r="AE27" s="14" t="s">
        <v>938</v>
      </c>
      <c r="AF27" s="18" t="s">
        <v>19</v>
      </c>
      <c r="AG27" s="13" t="s">
        <v>939</v>
      </c>
    </row>
    <row r="28" spans="2:33" ht="30" customHeight="1" x14ac:dyDescent="0.2">
      <c r="B28" s="10"/>
      <c r="C28" s="108">
        <v>3</v>
      </c>
      <c r="D28" s="199">
        <v>1</v>
      </c>
      <c r="E28" s="106" t="s">
        <v>45</v>
      </c>
      <c r="F28" s="106" t="s">
        <v>957</v>
      </c>
      <c r="G28" s="106"/>
      <c r="H28" s="106"/>
      <c r="I28" s="108">
        <v>8</v>
      </c>
      <c r="J28" s="108">
        <v>69</v>
      </c>
      <c r="K28" s="108">
        <v>404</v>
      </c>
      <c r="L28" s="12" t="s">
        <v>947</v>
      </c>
      <c r="M28" s="44" t="s">
        <v>51</v>
      </c>
      <c r="N28" s="200" t="s">
        <v>56</v>
      </c>
      <c r="O28" s="200" t="s">
        <v>61</v>
      </c>
      <c r="P28" s="200" t="s">
        <v>64</v>
      </c>
      <c r="Q28" s="200" t="s">
        <v>67</v>
      </c>
      <c r="R28" s="200" t="s">
        <v>70</v>
      </c>
      <c r="S28" s="200" t="s">
        <v>71</v>
      </c>
      <c r="T28" s="200" t="s">
        <v>73</v>
      </c>
      <c r="U28" s="36">
        <f t="shared" si="9"/>
        <v>4</v>
      </c>
      <c r="V28" s="36">
        <f t="shared" si="10"/>
        <v>5</v>
      </c>
      <c r="W28" s="36" t="str">
        <f t="shared" si="11"/>
        <v>T</v>
      </c>
      <c r="X28" s="36" t="str">
        <f t="shared" si="12"/>
        <v>N</v>
      </c>
      <c r="Y28" s="36" t="str">
        <f t="shared" si="13"/>
        <v>-</v>
      </c>
      <c r="Z28" s="36" t="str">
        <f t="shared" si="14"/>
        <v>-</v>
      </c>
      <c r="AA28" s="36" t="str">
        <f t="shared" si="15"/>
        <v>-</v>
      </c>
      <c r="AB28" s="36">
        <f t="shared" si="16"/>
        <v>1</v>
      </c>
      <c r="AC28" s="37" t="str">
        <f t="shared" si="17"/>
        <v>TN</v>
      </c>
      <c r="AD28" s="13" t="s">
        <v>937</v>
      </c>
      <c r="AE28" s="14" t="s">
        <v>938</v>
      </c>
      <c r="AF28" s="18" t="s">
        <v>19</v>
      </c>
      <c r="AG28" s="13" t="s">
        <v>939</v>
      </c>
    </row>
    <row r="29" spans="2:33" ht="30" customHeight="1" x14ac:dyDescent="0.2">
      <c r="B29" s="10"/>
      <c r="C29" s="106">
        <v>3</v>
      </c>
      <c r="D29" s="199">
        <v>1</v>
      </c>
      <c r="E29" s="106" t="s">
        <v>45</v>
      </c>
      <c r="F29" s="106" t="s">
        <v>957</v>
      </c>
      <c r="G29" s="106"/>
      <c r="H29" s="106"/>
      <c r="I29" s="106">
        <v>8</v>
      </c>
      <c r="J29" s="106">
        <v>80</v>
      </c>
      <c r="K29" s="106">
        <v>415</v>
      </c>
      <c r="L29" s="13" t="s">
        <v>948</v>
      </c>
      <c r="M29" s="44" t="s">
        <v>51</v>
      </c>
      <c r="N29" s="200" t="s">
        <v>56</v>
      </c>
      <c r="O29" s="200" t="s">
        <v>61</v>
      </c>
      <c r="P29" s="200" t="s">
        <v>64</v>
      </c>
      <c r="Q29" s="200" t="s">
        <v>67</v>
      </c>
      <c r="R29" s="200" t="s">
        <v>70</v>
      </c>
      <c r="S29" s="200" t="s">
        <v>71</v>
      </c>
      <c r="T29" s="200" t="s">
        <v>73</v>
      </c>
      <c r="U29" s="36">
        <f t="shared" si="9"/>
        <v>4</v>
      </c>
      <c r="V29" s="36">
        <f t="shared" si="10"/>
        <v>5</v>
      </c>
      <c r="W29" s="36" t="str">
        <f t="shared" si="11"/>
        <v>T</v>
      </c>
      <c r="X29" s="36" t="str">
        <f t="shared" si="12"/>
        <v>N</v>
      </c>
      <c r="Y29" s="36" t="str">
        <f t="shared" si="13"/>
        <v>-</v>
      </c>
      <c r="Z29" s="36" t="str">
        <f t="shared" si="14"/>
        <v>-</v>
      </c>
      <c r="AA29" s="36" t="str">
        <f t="shared" si="15"/>
        <v>-</v>
      </c>
      <c r="AB29" s="36">
        <f t="shared" si="16"/>
        <v>1</v>
      </c>
      <c r="AC29" s="37" t="str">
        <f t="shared" si="17"/>
        <v>TN</v>
      </c>
      <c r="AD29" s="13" t="s">
        <v>937</v>
      </c>
      <c r="AE29" s="14" t="s">
        <v>938</v>
      </c>
      <c r="AF29" s="18" t="s">
        <v>19</v>
      </c>
      <c r="AG29" s="13" t="s">
        <v>939</v>
      </c>
    </row>
    <row r="30" spans="2:33" ht="30" customHeight="1" x14ac:dyDescent="0.2">
      <c r="B30" s="10"/>
      <c r="C30" s="106">
        <v>3</v>
      </c>
      <c r="D30" s="199">
        <v>1</v>
      </c>
      <c r="E30" s="106" t="s">
        <v>45</v>
      </c>
      <c r="F30" s="106" t="s">
        <v>957</v>
      </c>
      <c r="G30" s="106"/>
      <c r="H30" s="106"/>
      <c r="I30" s="106">
        <v>8</v>
      </c>
      <c r="J30" s="106">
        <v>84</v>
      </c>
      <c r="K30" s="106">
        <v>418</v>
      </c>
      <c r="L30" s="13" t="s">
        <v>949</v>
      </c>
      <c r="M30" s="44" t="s">
        <v>51</v>
      </c>
      <c r="N30" s="200" t="s">
        <v>56</v>
      </c>
      <c r="O30" s="200" t="s">
        <v>61</v>
      </c>
      <c r="P30" s="200" t="s">
        <v>64</v>
      </c>
      <c r="Q30" s="200" t="s">
        <v>67</v>
      </c>
      <c r="R30" s="200" t="s">
        <v>70</v>
      </c>
      <c r="S30" s="200" t="s">
        <v>71</v>
      </c>
      <c r="T30" s="200" t="s">
        <v>73</v>
      </c>
      <c r="U30" s="36">
        <f t="shared" si="9"/>
        <v>4</v>
      </c>
      <c r="V30" s="36">
        <f t="shared" si="10"/>
        <v>5</v>
      </c>
      <c r="W30" s="36" t="str">
        <f t="shared" si="11"/>
        <v>T</v>
      </c>
      <c r="X30" s="36" t="str">
        <f t="shared" si="12"/>
        <v>N</v>
      </c>
      <c r="Y30" s="36" t="str">
        <f t="shared" si="13"/>
        <v>-</v>
      </c>
      <c r="Z30" s="36" t="str">
        <f t="shared" si="14"/>
        <v>-</v>
      </c>
      <c r="AA30" s="36" t="str">
        <f t="shared" si="15"/>
        <v>-</v>
      </c>
      <c r="AB30" s="36">
        <f t="shared" si="16"/>
        <v>1</v>
      </c>
      <c r="AC30" s="37" t="str">
        <f t="shared" si="17"/>
        <v>TN</v>
      </c>
      <c r="AD30" s="13" t="s">
        <v>937</v>
      </c>
      <c r="AE30" s="14" t="s">
        <v>938</v>
      </c>
      <c r="AF30" s="18" t="s">
        <v>19</v>
      </c>
      <c r="AG30" s="13" t="s">
        <v>939</v>
      </c>
    </row>
    <row r="31" spans="2:33" ht="30" customHeight="1" x14ac:dyDescent="0.2">
      <c r="B31" s="10"/>
      <c r="C31" s="106">
        <v>3</v>
      </c>
      <c r="D31" s="199">
        <v>1</v>
      </c>
      <c r="E31" s="106" t="s">
        <v>45</v>
      </c>
      <c r="F31" s="106" t="s">
        <v>957</v>
      </c>
      <c r="G31" s="106"/>
      <c r="H31" s="106"/>
      <c r="I31" s="106">
        <v>8</v>
      </c>
      <c r="J31" s="106">
        <v>86</v>
      </c>
      <c r="K31" s="106">
        <v>419</v>
      </c>
      <c r="L31" s="13" t="s">
        <v>951</v>
      </c>
      <c r="M31" s="44" t="s">
        <v>51</v>
      </c>
      <c r="N31" s="200" t="s">
        <v>56</v>
      </c>
      <c r="O31" s="200" t="s">
        <v>60</v>
      </c>
      <c r="P31" s="200" t="s">
        <v>64</v>
      </c>
      <c r="Q31" s="200" t="s">
        <v>67</v>
      </c>
      <c r="R31" s="200" t="s">
        <v>70</v>
      </c>
      <c r="S31" s="200" t="s">
        <v>71</v>
      </c>
      <c r="T31" s="200" t="s">
        <v>73</v>
      </c>
      <c r="U31" s="36">
        <f t="shared" si="9"/>
        <v>4</v>
      </c>
      <c r="V31" s="36">
        <f t="shared" si="10"/>
        <v>5</v>
      </c>
      <c r="W31" s="36" t="str">
        <f t="shared" si="11"/>
        <v>B</v>
      </c>
      <c r="X31" s="36" t="str">
        <f t="shared" si="12"/>
        <v>N</v>
      </c>
      <c r="Y31" s="36" t="str">
        <f t="shared" si="13"/>
        <v>-</v>
      </c>
      <c r="Z31" s="36" t="str">
        <f t="shared" si="14"/>
        <v>-</v>
      </c>
      <c r="AA31" s="36" t="str">
        <f t="shared" si="15"/>
        <v>-</v>
      </c>
      <c r="AB31" s="36">
        <f t="shared" si="16"/>
        <v>1</v>
      </c>
      <c r="AC31" s="37" t="str">
        <f t="shared" si="17"/>
        <v>BN</v>
      </c>
      <c r="AD31" s="13" t="s">
        <v>937</v>
      </c>
      <c r="AE31" s="14" t="s">
        <v>938</v>
      </c>
      <c r="AF31" s="18" t="s">
        <v>19</v>
      </c>
      <c r="AG31" s="13" t="s">
        <v>939</v>
      </c>
    </row>
    <row r="32" spans="2:33" ht="30" customHeight="1" x14ac:dyDescent="0.2">
      <c r="B32" s="10"/>
      <c r="C32" s="108">
        <v>3</v>
      </c>
      <c r="D32" s="199"/>
      <c r="E32" s="199"/>
      <c r="F32" s="199"/>
      <c r="G32" s="106" t="s">
        <v>45</v>
      </c>
      <c r="H32" s="106" t="s">
        <v>957</v>
      </c>
      <c r="I32" s="108">
        <v>8</v>
      </c>
      <c r="J32" s="108">
        <v>158</v>
      </c>
      <c r="K32" s="108">
        <v>323</v>
      </c>
      <c r="L32" s="12" t="s">
        <v>952</v>
      </c>
      <c r="M32" s="44" t="s">
        <v>51</v>
      </c>
      <c r="N32" s="200" t="s">
        <v>57</v>
      </c>
      <c r="O32" s="200" t="s">
        <v>59</v>
      </c>
      <c r="P32" s="200" t="s">
        <v>64</v>
      </c>
      <c r="Q32" s="200" t="s">
        <v>67</v>
      </c>
      <c r="R32" s="200" t="s">
        <v>70</v>
      </c>
      <c r="S32" s="200" t="s">
        <v>71</v>
      </c>
      <c r="T32" s="200" t="s">
        <v>73</v>
      </c>
      <c r="U32" s="36">
        <f t="shared" si="9"/>
        <v>4</v>
      </c>
      <c r="V32" s="36">
        <f t="shared" si="10"/>
        <v>6</v>
      </c>
      <c r="W32" s="36" t="str">
        <f t="shared" si="11"/>
        <v>P</v>
      </c>
      <c r="X32" s="36" t="str">
        <f t="shared" si="12"/>
        <v>N</v>
      </c>
      <c r="Y32" s="36" t="str">
        <f t="shared" si="13"/>
        <v>-</v>
      </c>
      <c r="Z32" s="36" t="str">
        <f t="shared" si="14"/>
        <v>-</v>
      </c>
      <c r="AA32" s="36" t="str">
        <f t="shared" si="15"/>
        <v>-</v>
      </c>
      <c r="AB32" s="36">
        <f t="shared" si="16"/>
        <v>1</v>
      </c>
      <c r="AC32" s="37" t="str">
        <f t="shared" si="17"/>
        <v>N</v>
      </c>
      <c r="AD32" s="13" t="s">
        <v>937</v>
      </c>
      <c r="AE32" s="14" t="s">
        <v>938</v>
      </c>
      <c r="AF32" s="18" t="s">
        <v>19</v>
      </c>
      <c r="AG32" s="13" t="s">
        <v>953</v>
      </c>
    </row>
    <row r="33" spans="2:33" ht="30" customHeight="1" x14ac:dyDescent="0.2">
      <c r="B33" s="10"/>
      <c r="C33" s="106">
        <v>3</v>
      </c>
      <c r="D33" s="199"/>
      <c r="E33" s="199"/>
      <c r="F33" s="199"/>
      <c r="G33" s="106" t="s">
        <v>45</v>
      </c>
      <c r="H33" s="106" t="s">
        <v>957</v>
      </c>
      <c r="I33" s="106">
        <v>8</v>
      </c>
      <c r="J33" s="106">
        <v>164</v>
      </c>
      <c r="K33" s="106">
        <v>326</v>
      </c>
      <c r="L33" s="13" t="s">
        <v>954</v>
      </c>
      <c r="M33" s="44" t="s">
        <v>51</v>
      </c>
      <c r="N33" s="200" t="s">
        <v>57</v>
      </c>
      <c r="O33" s="200" t="s">
        <v>59</v>
      </c>
      <c r="P33" s="200" t="s">
        <v>64</v>
      </c>
      <c r="Q33" s="200" t="s">
        <v>67</v>
      </c>
      <c r="R33" s="200" t="s">
        <v>70</v>
      </c>
      <c r="S33" s="200" t="s">
        <v>35</v>
      </c>
      <c r="T33" s="200" t="s">
        <v>73</v>
      </c>
      <c r="U33" s="36">
        <f t="shared" si="9"/>
        <v>4</v>
      </c>
      <c r="V33" s="36">
        <f t="shared" si="10"/>
        <v>6</v>
      </c>
      <c r="W33" s="36" t="str">
        <f t="shared" si="11"/>
        <v>P</v>
      </c>
      <c r="X33" s="36" t="str">
        <f t="shared" si="12"/>
        <v>N</v>
      </c>
      <c r="Y33" s="36" t="str">
        <f t="shared" si="13"/>
        <v>-</v>
      </c>
      <c r="Z33" s="36" t="str">
        <f t="shared" si="14"/>
        <v>-</v>
      </c>
      <c r="AA33" s="36" t="str">
        <f t="shared" si="15"/>
        <v>F</v>
      </c>
      <c r="AB33" s="36">
        <f t="shared" si="16"/>
        <v>1</v>
      </c>
      <c r="AC33" s="37" t="str">
        <f t="shared" si="17"/>
        <v>N</v>
      </c>
      <c r="AD33" s="13" t="s">
        <v>937</v>
      </c>
      <c r="AE33" s="14" t="s">
        <v>938</v>
      </c>
      <c r="AF33" s="18" t="s">
        <v>19</v>
      </c>
      <c r="AG33" s="13" t="s">
        <v>953</v>
      </c>
    </row>
    <row r="34" spans="2:33" ht="30" customHeight="1" x14ac:dyDescent="0.2">
      <c r="B34" s="10"/>
      <c r="C34" s="106">
        <v>3</v>
      </c>
      <c r="D34" s="199">
        <v>1</v>
      </c>
      <c r="E34" s="106" t="s">
        <v>45</v>
      </c>
      <c r="F34" s="106" t="s">
        <v>957</v>
      </c>
      <c r="G34" s="106"/>
      <c r="H34" s="106"/>
      <c r="I34" s="106">
        <v>8</v>
      </c>
      <c r="J34" s="106">
        <v>237</v>
      </c>
      <c r="K34" s="106">
        <v>337</v>
      </c>
      <c r="L34" s="13" t="s">
        <v>955</v>
      </c>
      <c r="M34" s="44" t="s">
        <v>51</v>
      </c>
      <c r="N34" s="200" t="s">
        <v>58</v>
      </c>
      <c r="O34" s="200" t="s">
        <v>59</v>
      </c>
      <c r="P34" s="200" t="s">
        <v>65</v>
      </c>
      <c r="Q34" s="200" t="s">
        <v>67</v>
      </c>
      <c r="R34" s="200" t="s">
        <v>70</v>
      </c>
      <c r="S34" s="200" t="s">
        <v>71</v>
      </c>
      <c r="T34" s="200" t="s">
        <v>73</v>
      </c>
      <c r="U34" s="36">
        <f t="shared" si="9"/>
        <v>4</v>
      </c>
      <c r="V34" s="36">
        <f t="shared" si="10"/>
        <v>7</v>
      </c>
      <c r="W34" s="36" t="str">
        <f t="shared" si="11"/>
        <v>P</v>
      </c>
      <c r="X34" s="36" t="str">
        <f t="shared" si="12"/>
        <v>-</v>
      </c>
      <c r="Y34" s="36" t="str">
        <f t="shared" si="13"/>
        <v>-</v>
      </c>
      <c r="Z34" s="36" t="str">
        <f t="shared" si="14"/>
        <v>-</v>
      </c>
      <c r="AA34" s="36" t="str">
        <f t="shared" si="15"/>
        <v>-</v>
      </c>
      <c r="AB34" s="36">
        <f t="shared" si="16"/>
        <v>1</v>
      </c>
      <c r="AC34" s="37" t="str">
        <f t="shared" si="17"/>
        <v/>
      </c>
      <c r="AD34" s="13" t="s">
        <v>937</v>
      </c>
      <c r="AE34" s="14" t="s">
        <v>938</v>
      </c>
      <c r="AF34" s="18" t="s">
        <v>19</v>
      </c>
      <c r="AG34" s="13" t="s">
        <v>939</v>
      </c>
    </row>
    <row r="35" spans="2:33" ht="30" customHeight="1" x14ac:dyDescent="0.2">
      <c r="B35" s="10"/>
      <c r="C35" s="106">
        <v>3</v>
      </c>
      <c r="D35" s="199">
        <v>1</v>
      </c>
      <c r="E35" s="106" t="s">
        <v>45</v>
      </c>
      <c r="F35" s="106"/>
      <c r="G35" s="106"/>
      <c r="H35" s="106"/>
      <c r="I35" s="106">
        <v>8</v>
      </c>
      <c r="J35" s="106">
        <v>82</v>
      </c>
      <c r="K35" s="106">
        <v>417</v>
      </c>
      <c r="L35" s="13" t="s">
        <v>950</v>
      </c>
      <c r="M35" s="44" t="s">
        <v>51</v>
      </c>
      <c r="N35" s="200" t="s">
        <v>56</v>
      </c>
      <c r="O35" s="200" t="s">
        <v>59</v>
      </c>
      <c r="P35" s="200" t="s">
        <v>64</v>
      </c>
      <c r="Q35" s="200" t="s">
        <v>67</v>
      </c>
      <c r="R35" s="200" t="s">
        <v>70</v>
      </c>
      <c r="S35" s="200" t="s">
        <v>35</v>
      </c>
      <c r="T35" s="200" t="s">
        <v>73</v>
      </c>
      <c r="U35" s="36">
        <f t="shared" si="9"/>
        <v>4</v>
      </c>
      <c r="V35" s="36">
        <f t="shared" si="10"/>
        <v>5</v>
      </c>
      <c r="W35" s="36" t="str">
        <f t="shared" si="11"/>
        <v>P</v>
      </c>
      <c r="X35" s="36" t="str">
        <f t="shared" si="12"/>
        <v>N</v>
      </c>
      <c r="Y35" s="36" t="str">
        <f t="shared" si="13"/>
        <v>-</v>
      </c>
      <c r="Z35" s="36" t="str">
        <f t="shared" si="14"/>
        <v>-</v>
      </c>
      <c r="AA35" s="36" t="str">
        <f t="shared" si="15"/>
        <v>F</v>
      </c>
      <c r="AB35" s="36">
        <f t="shared" si="16"/>
        <v>1</v>
      </c>
      <c r="AC35" s="37" t="str">
        <f t="shared" si="17"/>
        <v>N</v>
      </c>
      <c r="AD35" s="13" t="s">
        <v>937</v>
      </c>
      <c r="AE35" s="14" t="s">
        <v>938</v>
      </c>
      <c r="AF35" s="18" t="s">
        <v>19</v>
      </c>
      <c r="AG35" s="13" t="s">
        <v>939</v>
      </c>
    </row>
    <row r="36" spans="2:33" ht="25.5" customHeight="1" x14ac:dyDescent="0.2">
      <c r="B36" s="10"/>
      <c r="C36" s="106">
        <v>3</v>
      </c>
      <c r="D36" s="199" t="s">
        <v>958</v>
      </c>
      <c r="E36" s="106" t="s">
        <v>45</v>
      </c>
      <c r="F36" s="106" t="s">
        <v>957</v>
      </c>
      <c r="G36" s="106"/>
      <c r="H36" s="106"/>
      <c r="I36" s="106">
        <v>8</v>
      </c>
      <c r="J36" s="106">
        <v>246</v>
      </c>
      <c r="K36" s="106">
        <v>339</v>
      </c>
      <c r="L36" s="13" t="s">
        <v>956</v>
      </c>
      <c r="M36" s="44" t="s">
        <v>51</v>
      </c>
      <c r="N36" s="200" t="s">
        <v>58</v>
      </c>
      <c r="O36" s="200" t="s">
        <v>59</v>
      </c>
      <c r="P36" s="200" t="s">
        <v>65</v>
      </c>
      <c r="Q36" s="200" t="s">
        <v>67</v>
      </c>
      <c r="R36" s="200" t="s">
        <v>70</v>
      </c>
      <c r="S36" s="200" t="s">
        <v>35</v>
      </c>
      <c r="T36" s="200" t="s">
        <v>73</v>
      </c>
      <c r="U36" s="36">
        <f t="shared" si="9"/>
        <v>4</v>
      </c>
      <c r="V36" s="36">
        <f t="shared" si="10"/>
        <v>7</v>
      </c>
      <c r="W36" s="36" t="str">
        <f t="shared" si="11"/>
        <v>P</v>
      </c>
      <c r="X36" s="36" t="str">
        <f t="shared" si="12"/>
        <v>-</v>
      </c>
      <c r="Y36" s="36" t="str">
        <f t="shared" si="13"/>
        <v>-</v>
      </c>
      <c r="Z36" s="36" t="str">
        <f t="shared" si="14"/>
        <v>-</v>
      </c>
      <c r="AA36" s="36" t="str">
        <f t="shared" si="15"/>
        <v>F</v>
      </c>
      <c r="AB36" s="36">
        <f t="shared" si="16"/>
        <v>1</v>
      </c>
      <c r="AC36" s="37" t="str">
        <f t="shared" si="17"/>
        <v/>
      </c>
      <c r="AD36" s="13" t="s">
        <v>937</v>
      </c>
      <c r="AE36" s="14" t="s">
        <v>938</v>
      </c>
      <c r="AF36" s="18" t="s">
        <v>19</v>
      </c>
      <c r="AG36" s="13" t="s">
        <v>939</v>
      </c>
    </row>
    <row r="37" spans="2:33" ht="25.5" customHeight="1" x14ac:dyDescent="0.2">
      <c r="B37" s="10"/>
      <c r="C37" s="106"/>
      <c r="D37" s="199"/>
      <c r="E37" s="106" t="s">
        <v>145</v>
      </c>
      <c r="F37" s="106"/>
      <c r="G37" s="106"/>
      <c r="H37" s="106"/>
      <c r="I37" s="106" t="s">
        <v>46</v>
      </c>
      <c r="J37" s="106" t="s">
        <v>46</v>
      </c>
      <c r="K37" s="106" t="s">
        <v>46</v>
      </c>
      <c r="L37" s="13" t="s">
        <v>132</v>
      </c>
      <c r="M37" s="44" t="s">
        <v>96</v>
      </c>
      <c r="N37" s="200" t="s">
        <v>96</v>
      </c>
      <c r="O37" s="200" t="s">
        <v>96</v>
      </c>
      <c r="P37" s="200" t="s">
        <v>96</v>
      </c>
      <c r="Q37" s="200" t="s">
        <v>96</v>
      </c>
      <c r="R37" s="200" t="s">
        <v>68</v>
      </c>
      <c r="S37" s="200" t="s">
        <v>96</v>
      </c>
      <c r="T37" s="200" t="s">
        <v>96</v>
      </c>
      <c r="U37" s="36" t="str">
        <f>VLOOKUP(M37,MarketMechanismLookup,2,FALSE)</f>
        <v/>
      </c>
      <c r="V37" s="36" t="str">
        <f>VLOOKUP(N37,TradingModeLookup,2,FALSE)</f>
        <v/>
      </c>
      <c r="W37" s="36" t="str">
        <f>VLOOKUP(O37,TransactionCategoryLookup,2,FALSE)</f>
        <v/>
      </c>
      <c r="X37" s="36" t="str">
        <f>VLOOKUP(P37,NegotiatedTransactionIndicatorLookup,2,FALSE)</f>
        <v/>
      </c>
      <c r="Y37" s="36" t="str">
        <f>VLOOKUP(Q37,CrossingTradeIndicatorLookup,2,FALSE)</f>
        <v/>
      </c>
      <c r="Z37" s="36" t="str">
        <f>VLOOKUP(R37,ModificationIndicatorLookup,2,FALSE)</f>
        <v>C</v>
      </c>
      <c r="AA37" s="36" t="str">
        <f>VLOOKUP(S37,TradeConditionIndicatorLookup,2,FALSE)</f>
        <v/>
      </c>
      <c r="AB37" s="36" t="str">
        <f>VLOOKUP(T37,PublicationModeLookup,2,FALSE)</f>
        <v/>
      </c>
      <c r="AC37" s="37" t="str">
        <f>CONCATENATE(VLOOKUP(M37,MarketMechanismLookup,3,FALSE),VLOOKUP(N37,TradingModeLookup,3,FALSE),VLOOKUP(O37,TransactionCategoryLookup,3,FALSE),VLOOKUP(P37,NegotiatedTransactionIndicatorLookup,3,FALSE),VLOOKUP(Q37,CrossingTradeIndicatorLookup,3,FALSE),VLOOKUP(R37,ModificationIndicatorLookup,3,FALSE),VLOOKUP(S37,TradeConditionIndicatorLookup,3,FALSE),VLOOKUP(T37,PublicationModeLookup,3,FALSE))</f>
        <v>C</v>
      </c>
      <c r="AD37" s="13" t="s">
        <v>937</v>
      </c>
      <c r="AE37" s="14" t="s">
        <v>938</v>
      </c>
      <c r="AF37" s="18" t="s">
        <v>19</v>
      </c>
      <c r="AG37" s="13" t="s">
        <v>939</v>
      </c>
    </row>
    <row r="38" spans="2:33" x14ac:dyDescent="0.2">
      <c r="B38" s="3"/>
      <c r="C38" s="3"/>
      <c r="D38" s="3"/>
    </row>
    <row r="39" spans="2:33" x14ac:dyDescent="0.2">
      <c r="B39" s="3"/>
      <c r="C39" s="3"/>
      <c r="D39" s="3"/>
    </row>
    <row r="40" spans="2:33" x14ac:dyDescent="0.2">
      <c r="B40" s="3"/>
      <c r="C40" s="3"/>
      <c r="D40" s="3"/>
    </row>
    <row r="41" spans="2:33" x14ac:dyDescent="0.2">
      <c r="B41" s="3"/>
      <c r="C41" s="3"/>
      <c r="D41" s="3"/>
    </row>
    <row r="42" spans="2:33" x14ac:dyDescent="0.2">
      <c r="B42" s="3"/>
      <c r="C42" s="3"/>
      <c r="D42" s="3"/>
    </row>
    <row r="43" spans="2:33" x14ac:dyDescent="0.2">
      <c r="B43" s="3"/>
      <c r="C43" s="3"/>
      <c r="D43" s="3"/>
    </row>
    <row r="44" spans="2:33" x14ac:dyDescent="0.2">
      <c r="B44" s="3"/>
      <c r="C44" s="3"/>
      <c r="D44" s="3"/>
    </row>
    <row r="45" spans="2:33" x14ac:dyDescent="0.2">
      <c r="B45" s="3"/>
      <c r="C45" s="3"/>
      <c r="D45" s="3"/>
    </row>
    <row r="46" spans="2:33" x14ac:dyDescent="0.2">
      <c r="B46" s="3"/>
      <c r="C46" s="3"/>
      <c r="D46" s="3"/>
    </row>
    <row r="47" spans="2:33" x14ac:dyDescent="0.2">
      <c r="B47" s="3"/>
      <c r="C47" s="3"/>
      <c r="D47" s="3"/>
    </row>
    <row r="48" spans="2:33" x14ac:dyDescent="0.2">
      <c r="B48" s="3"/>
      <c r="C48" s="3"/>
      <c r="D48" s="3"/>
    </row>
    <row r="49" spans="2:4" x14ac:dyDescent="0.2">
      <c r="B49" s="3"/>
      <c r="C49" s="3"/>
      <c r="D49" s="3"/>
    </row>
    <row r="50" spans="2:4" x14ac:dyDescent="0.2">
      <c r="B50" s="3"/>
      <c r="C50" s="3"/>
      <c r="D50" s="3"/>
    </row>
    <row r="51" spans="2:4" x14ac:dyDescent="0.2">
      <c r="B51" s="3"/>
      <c r="C51" s="3"/>
      <c r="D51" s="3"/>
    </row>
    <row r="52" spans="2:4" x14ac:dyDescent="0.2">
      <c r="B52" s="3"/>
      <c r="C52" s="3"/>
      <c r="D52" s="3"/>
    </row>
    <row r="53" spans="2:4" x14ac:dyDescent="0.2">
      <c r="B53" s="3"/>
      <c r="C53" s="3"/>
      <c r="D53" s="3"/>
    </row>
    <row r="54" spans="2:4" x14ac:dyDescent="0.2">
      <c r="B54" s="3"/>
      <c r="C54" s="3"/>
      <c r="D54" s="3"/>
    </row>
    <row r="55" spans="2:4" x14ac:dyDescent="0.2">
      <c r="B55" s="3"/>
      <c r="C55" s="3"/>
      <c r="D55" s="3"/>
    </row>
    <row r="56" spans="2:4" x14ac:dyDescent="0.2">
      <c r="B56" s="3"/>
      <c r="C56" s="3"/>
      <c r="D56" s="3"/>
    </row>
    <row r="57" spans="2:4" x14ac:dyDescent="0.2">
      <c r="B57" s="3"/>
      <c r="C57" s="3"/>
      <c r="D57" s="3"/>
    </row>
    <row r="58" spans="2:4" x14ac:dyDescent="0.2">
      <c r="B58" s="3"/>
      <c r="C58" s="3"/>
      <c r="D58" s="3"/>
    </row>
    <row r="59" spans="2:4" x14ac:dyDescent="0.2">
      <c r="B59" s="3"/>
      <c r="C59" s="3"/>
      <c r="D59" s="3"/>
    </row>
    <row r="60" spans="2:4" x14ac:dyDescent="0.2">
      <c r="B60" s="3"/>
      <c r="C60" s="3"/>
      <c r="D60" s="3"/>
    </row>
    <row r="61" spans="2:4" x14ac:dyDescent="0.2">
      <c r="B61" s="3"/>
      <c r="C61" s="3"/>
      <c r="D61" s="3"/>
    </row>
    <row r="62" spans="2:4" x14ac:dyDescent="0.2">
      <c r="B62" s="3"/>
      <c r="C62" s="3"/>
      <c r="D62" s="3"/>
    </row>
    <row r="63" spans="2:4" x14ac:dyDescent="0.2">
      <c r="B63" s="3"/>
      <c r="C63" s="3"/>
      <c r="D63" s="3"/>
    </row>
    <row r="64" spans="2:4" x14ac:dyDescent="0.2">
      <c r="B64" s="3"/>
      <c r="C64" s="3"/>
      <c r="D64" s="3"/>
    </row>
    <row r="65" spans="2:4" x14ac:dyDescent="0.2">
      <c r="B65" s="3"/>
      <c r="C65" s="3"/>
      <c r="D65" s="3"/>
    </row>
    <row r="66" spans="2:4" x14ac:dyDescent="0.2">
      <c r="B66" s="3"/>
      <c r="C66" s="3"/>
      <c r="D66" s="3"/>
    </row>
    <row r="67" spans="2:4" x14ac:dyDescent="0.2">
      <c r="B67" s="3"/>
      <c r="C67" s="3"/>
      <c r="D67" s="3"/>
    </row>
    <row r="68" spans="2:4" x14ac:dyDescent="0.2">
      <c r="B68" s="3"/>
      <c r="C68" s="3"/>
      <c r="D68" s="3"/>
    </row>
    <row r="69" spans="2:4" x14ac:dyDescent="0.2">
      <c r="B69" s="3"/>
      <c r="C69" s="3"/>
      <c r="D69" s="3"/>
    </row>
    <row r="70" spans="2:4" x14ac:dyDescent="0.2">
      <c r="B70" s="3"/>
      <c r="C70" s="3"/>
      <c r="D70" s="3"/>
    </row>
    <row r="71" spans="2:4" x14ac:dyDescent="0.2">
      <c r="B71" s="3"/>
      <c r="C71" s="3"/>
      <c r="D71" s="3"/>
    </row>
    <row r="72" spans="2:4" x14ac:dyDescent="0.2">
      <c r="B72" s="3"/>
      <c r="C72" s="3"/>
      <c r="D72" s="3"/>
    </row>
    <row r="73" spans="2:4" x14ac:dyDescent="0.2">
      <c r="B73" s="3"/>
      <c r="C73" s="3"/>
      <c r="D73" s="3"/>
    </row>
    <row r="74" spans="2:4" x14ac:dyDescent="0.2">
      <c r="B74" s="3"/>
      <c r="C74" s="3"/>
      <c r="D74" s="3"/>
    </row>
    <row r="75" spans="2:4" x14ac:dyDescent="0.2">
      <c r="B75" s="3"/>
      <c r="C75" s="3"/>
      <c r="D75" s="3"/>
    </row>
    <row r="76" spans="2:4" x14ac:dyDescent="0.2">
      <c r="B76" s="3"/>
      <c r="C76" s="3"/>
      <c r="D76" s="3"/>
    </row>
    <row r="77" spans="2:4" x14ac:dyDescent="0.2">
      <c r="B77" s="3"/>
      <c r="C77" s="3"/>
      <c r="D77" s="3"/>
    </row>
    <row r="78" spans="2:4" x14ac:dyDescent="0.2">
      <c r="B78" s="3"/>
      <c r="C78" s="3"/>
      <c r="D78" s="3"/>
    </row>
    <row r="79" spans="2:4" x14ac:dyDescent="0.2">
      <c r="B79" s="3"/>
      <c r="C79" s="3"/>
      <c r="D79" s="3"/>
    </row>
    <row r="80" spans="2:4" x14ac:dyDescent="0.2">
      <c r="B80" s="3"/>
      <c r="C80" s="3"/>
      <c r="D80" s="3"/>
    </row>
    <row r="81" spans="2:4" x14ac:dyDescent="0.2">
      <c r="B81" s="3"/>
      <c r="C81" s="3"/>
      <c r="D81" s="3"/>
    </row>
    <row r="82" spans="2:4" x14ac:dyDescent="0.2">
      <c r="B82" s="3"/>
      <c r="C82" s="3"/>
      <c r="D82" s="3"/>
    </row>
    <row r="83" spans="2:4" x14ac:dyDescent="0.2">
      <c r="B83" s="3"/>
      <c r="C83" s="3"/>
      <c r="D83" s="3"/>
    </row>
    <row r="84" spans="2:4" x14ac:dyDescent="0.2">
      <c r="B84" s="3"/>
      <c r="C84" s="3"/>
      <c r="D84" s="3"/>
    </row>
    <row r="85" spans="2:4" x14ac:dyDescent="0.2">
      <c r="B85" s="3"/>
      <c r="C85" s="3"/>
      <c r="D85" s="3"/>
    </row>
    <row r="86" spans="2:4" x14ac:dyDescent="0.2">
      <c r="B86" s="3"/>
      <c r="C86" s="3"/>
      <c r="D86" s="3"/>
    </row>
    <row r="87" spans="2:4" x14ac:dyDescent="0.2">
      <c r="B87" s="3"/>
      <c r="C87" s="3"/>
      <c r="D87" s="3"/>
    </row>
    <row r="88" spans="2:4" x14ac:dyDescent="0.2">
      <c r="B88" s="3"/>
      <c r="C88" s="3"/>
      <c r="D88" s="3"/>
    </row>
    <row r="89" spans="2:4" x14ac:dyDescent="0.2">
      <c r="B89" s="3"/>
      <c r="C89" s="3"/>
      <c r="D89" s="3"/>
    </row>
    <row r="90" spans="2:4" x14ac:dyDescent="0.2">
      <c r="B90" s="3"/>
      <c r="C90" s="3"/>
      <c r="D90" s="3"/>
    </row>
    <row r="91" spans="2:4" x14ac:dyDescent="0.2">
      <c r="B91" s="3"/>
      <c r="C91" s="3"/>
      <c r="D91" s="3"/>
    </row>
    <row r="92" spans="2:4" x14ac:dyDescent="0.2">
      <c r="B92" s="3"/>
      <c r="C92" s="3"/>
      <c r="D92" s="3"/>
    </row>
    <row r="93" spans="2:4" x14ac:dyDescent="0.2">
      <c r="B93" s="3"/>
      <c r="C93" s="3"/>
      <c r="D93" s="3"/>
    </row>
    <row r="94" spans="2:4" x14ac:dyDescent="0.2">
      <c r="B94" s="3"/>
      <c r="C94" s="3"/>
      <c r="D94" s="3"/>
    </row>
    <row r="95" spans="2:4" x14ac:dyDescent="0.2">
      <c r="B95" s="3"/>
      <c r="C95" s="3"/>
      <c r="D95" s="3"/>
    </row>
    <row r="96" spans="2:4" x14ac:dyDescent="0.2">
      <c r="B96" s="3"/>
      <c r="C96" s="3"/>
      <c r="D96" s="3"/>
    </row>
    <row r="97" spans="2:4" x14ac:dyDescent="0.2">
      <c r="B97" s="3"/>
      <c r="C97" s="3"/>
      <c r="D97" s="3"/>
    </row>
    <row r="98" spans="2:4" x14ac:dyDescent="0.2">
      <c r="B98" s="3"/>
      <c r="C98" s="3"/>
      <c r="D98" s="3"/>
    </row>
    <row r="99" spans="2:4" x14ac:dyDescent="0.2">
      <c r="B99" s="3"/>
      <c r="C99" s="3"/>
      <c r="D99" s="3"/>
    </row>
    <row r="100" spans="2:4" x14ac:dyDescent="0.2">
      <c r="B100" s="3"/>
      <c r="C100" s="3"/>
      <c r="D100" s="3"/>
    </row>
    <row r="101" spans="2:4" x14ac:dyDescent="0.2">
      <c r="B101" s="3"/>
      <c r="C101" s="3"/>
      <c r="D101" s="3"/>
    </row>
    <row r="102" spans="2:4" x14ac:dyDescent="0.2">
      <c r="B102" s="3"/>
      <c r="C102" s="3"/>
      <c r="D102" s="3"/>
    </row>
    <row r="103" spans="2:4" x14ac:dyDescent="0.2">
      <c r="B103" s="3"/>
      <c r="C103" s="3"/>
      <c r="D103" s="3"/>
    </row>
    <row r="104" spans="2:4" x14ac:dyDescent="0.2">
      <c r="B104" s="3"/>
      <c r="C104" s="3"/>
      <c r="D104" s="3"/>
    </row>
    <row r="105" spans="2:4" x14ac:dyDescent="0.2">
      <c r="B105" s="3"/>
      <c r="C105" s="3"/>
      <c r="D105" s="3"/>
    </row>
    <row r="106" spans="2:4" x14ac:dyDescent="0.2">
      <c r="B106" s="3"/>
      <c r="C106" s="3"/>
      <c r="D106" s="3"/>
    </row>
    <row r="107" spans="2:4" x14ac:dyDescent="0.2">
      <c r="B107" s="3"/>
      <c r="C107" s="3"/>
      <c r="D107" s="3"/>
    </row>
    <row r="108" spans="2:4" x14ac:dyDescent="0.2">
      <c r="B108" s="3"/>
      <c r="C108" s="3"/>
      <c r="D108" s="3"/>
    </row>
    <row r="109" spans="2:4" x14ac:dyDescent="0.2">
      <c r="B109" s="3"/>
      <c r="C109" s="3"/>
      <c r="D109" s="3"/>
    </row>
    <row r="110" spans="2:4" x14ac:dyDescent="0.2">
      <c r="B110" s="3"/>
      <c r="C110" s="3"/>
      <c r="D110" s="3"/>
    </row>
    <row r="111" spans="2:4" x14ac:dyDescent="0.2">
      <c r="B111" s="3"/>
      <c r="C111" s="3"/>
      <c r="D111" s="3"/>
    </row>
    <row r="112" spans="2:4" x14ac:dyDescent="0.2">
      <c r="B112" s="3"/>
      <c r="C112" s="3"/>
      <c r="D112" s="3"/>
    </row>
    <row r="113" spans="2:4" x14ac:dyDescent="0.2">
      <c r="B113" s="3"/>
      <c r="C113" s="3"/>
      <c r="D113" s="3"/>
    </row>
    <row r="114" spans="2:4" x14ac:dyDescent="0.2">
      <c r="B114" s="3"/>
      <c r="C114" s="3"/>
      <c r="D114" s="3"/>
    </row>
    <row r="115" spans="2:4" x14ac:dyDescent="0.2">
      <c r="B115" s="3"/>
      <c r="C115" s="3"/>
      <c r="D115" s="3"/>
    </row>
    <row r="116" spans="2:4" x14ac:dyDescent="0.2">
      <c r="B116" s="3"/>
      <c r="C116" s="3"/>
      <c r="D116" s="3"/>
    </row>
    <row r="117" spans="2:4" x14ac:dyDescent="0.2">
      <c r="B117" s="3"/>
      <c r="C117" s="3"/>
      <c r="D117" s="3"/>
    </row>
    <row r="118" spans="2:4" x14ac:dyDescent="0.2">
      <c r="B118" s="3"/>
      <c r="C118" s="3"/>
      <c r="D118" s="3"/>
    </row>
    <row r="119" spans="2:4" x14ac:dyDescent="0.2">
      <c r="B119" s="3"/>
      <c r="C119" s="3"/>
      <c r="D119" s="3"/>
    </row>
    <row r="120" spans="2:4" x14ac:dyDescent="0.2">
      <c r="B120" s="3"/>
      <c r="C120" s="3"/>
      <c r="D120" s="3"/>
    </row>
    <row r="121" spans="2:4" x14ac:dyDescent="0.2">
      <c r="B121" s="3"/>
      <c r="C121" s="3"/>
      <c r="D121" s="3"/>
    </row>
    <row r="122" spans="2:4" x14ac:dyDescent="0.2">
      <c r="B122" s="3"/>
      <c r="C122" s="3"/>
      <c r="D122" s="3"/>
    </row>
    <row r="123" spans="2:4" x14ac:dyDescent="0.2">
      <c r="B123" s="3"/>
      <c r="C123" s="3"/>
      <c r="D123" s="3"/>
    </row>
    <row r="124" spans="2:4" x14ac:dyDescent="0.2">
      <c r="B124" s="3"/>
      <c r="C124" s="3"/>
      <c r="D124" s="3"/>
    </row>
    <row r="125" spans="2:4" x14ac:dyDescent="0.2">
      <c r="B125" s="3"/>
      <c r="C125" s="3"/>
      <c r="D125" s="3"/>
    </row>
    <row r="126" spans="2:4" x14ac:dyDescent="0.2">
      <c r="B126" s="3"/>
      <c r="C126" s="3"/>
      <c r="D126" s="3"/>
    </row>
    <row r="127" spans="2:4" x14ac:dyDescent="0.2">
      <c r="B127" s="3"/>
      <c r="C127" s="3"/>
      <c r="D127" s="3"/>
    </row>
    <row r="128" spans="2:4" x14ac:dyDescent="0.2">
      <c r="B128" s="3"/>
      <c r="C128" s="3"/>
      <c r="D128" s="3"/>
    </row>
    <row r="129" spans="2:4" x14ac:dyDescent="0.2">
      <c r="B129" s="3"/>
      <c r="C129" s="3"/>
      <c r="D129" s="3"/>
    </row>
    <row r="130" spans="2:4" x14ac:dyDescent="0.2">
      <c r="B130" s="3"/>
      <c r="C130" s="3"/>
      <c r="D130" s="3"/>
    </row>
    <row r="131" spans="2:4" x14ac:dyDescent="0.2">
      <c r="B131" s="3"/>
      <c r="C131" s="3"/>
      <c r="D131" s="3"/>
    </row>
    <row r="132" spans="2:4" x14ac:dyDescent="0.2">
      <c r="B132" s="3"/>
      <c r="C132" s="3"/>
      <c r="D132" s="3"/>
    </row>
    <row r="133" spans="2:4" x14ac:dyDescent="0.2">
      <c r="B133" s="3"/>
      <c r="C133" s="3"/>
      <c r="D133" s="3"/>
    </row>
    <row r="134" spans="2:4" x14ac:dyDescent="0.2">
      <c r="B134" s="3"/>
      <c r="C134" s="3"/>
      <c r="D134" s="3"/>
    </row>
    <row r="135" spans="2:4" x14ac:dyDescent="0.2">
      <c r="B135" s="3"/>
      <c r="C135" s="3"/>
      <c r="D135" s="3"/>
    </row>
    <row r="136" spans="2:4" x14ac:dyDescent="0.2">
      <c r="B136" s="3"/>
      <c r="C136" s="3"/>
      <c r="D136" s="3"/>
    </row>
    <row r="137" spans="2:4" x14ac:dyDescent="0.2">
      <c r="B137" s="3"/>
      <c r="C137" s="3"/>
      <c r="D137" s="3"/>
    </row>
    <row r="138" spans="2:4" x14ac:dyDescent="0.2">
      <c r="B138" s="3"/>
      <c r="C138" s="3"/>
      <c r="D138" s="3"/>
    </row>
    <row r="139" spans="2:4" x14ac:dyDescent="0.2">
      <c r="B139" s="3"/>
      <c r="C139" s="3"/>
      <c r="D139" s="3"/>
    </row>
    <row r="140" spans="2:4" x14ac:dyDescent="0.2">
      <c r="B140" s="3"/>
      <c r="C140" s="3"/>
      <c r="D140" s="3"/>
    </row>
    <row r="141" spans="2:4" x14ac:dyDescent="0.2">
      <c r="B141" s="3"/>
      <c r="C141" s="3"/>
      <c r="D141" s="3"/>
    </row>
    <row r="142" spans="2:4" x14ac:dyDescent="0.2">
      <c r="B142" s="3"/>
      <c r="C142" s="3"/>
      <c r="D142" s="3"/>
    </row>
    <row r="143" spans="2:4" x14ac:dyDescent="0.2">
      <c r="B143" s="3"/>
      <c r="C143" s="3"/>
      <c r="D143" s="3"/>
    </row>
    <row r="144" spans="2:4" x14ac:dyDescent="0.2">
      <c r="B144" s="3"/>
      <c r="C144" s="3"/>
      <c r="D144" s="3"/>
    </row>
    <row r="145" spans="2:4" x14ac:dyDescent="0.2">
      <c r="B145" s="3"/>
      <c r="C145" s="3"/>
      <c r="D145" s="3"/>
    </row>
    <row r="146" spans="2:4" x14ac:dyDescent="0.2">
      <c r="B146" s="3"/>
      <c r="C146" s="3"/>
      <c r="D146" s="3"/>
    </row>
    <row r="147" spans="2:4" x14ac:dyDescent="0.2">
      <c r="B147" s="3"/>
      <c r="C147" s="3"/>
      <c r="D147" s="3"/>
    </row>
    <row r="148" spans="2:4" x14ac:dyDescent="0.2">
      <c r="B148" s="3"/>
      <c r="C148" s="3"/>
      <c r="D148" s="3"/>
    </row>
    <row r="149" spans="2:4" x14ac:dyDescent="0.2">
      <c r="B149" s="3"/>
      <c r="C149" s="3"/>
      <c r="D149" s="3"/>
    </row>
    <row r="150" spans="2:4" x14ac:dyDescent="0.2">
      <c r="B150" s="3"/>
      <c r="C150" s="3"/>
      <c r="D150" s="3"/>
    </row>
    <row r="151" spans="2:4" x14ac:dyDescent="0.2">
      <c r="B151" s="3"/>
      <c r="C151" s="3"/>
      <c r="D151" s="3"/>
    </row>
    <row r="152" spans="2:4" x14ac:dyDescent="0.2">
      <c r="B152" s="3"/>
      <c r="C152" s="3"/>
      <c r="D152" s="3"/>
    </row>
    <row r="153" spans="2:4" x14ac:dyDescent="0.2">
      <c r="B153" s="3"/>
      <c r="C153" s="3"/>
      <c r="D153" s="3"/>
    </row>
    <row r="154" spans="2:4" x14ac:dyDescent="0.2">
      <c r="B154" s="3"/>
      <c r="C154" s="3"/>
      <c r="D154" s="3"/>
    </row>
    <row r="155" spans="2:4" x14ac:dyDescent="0.2">
      <c r="B155" s="3"/>
      <c r="C155" s="3"/>
      <c r="D155" s="3"/>
    </row>
    <row r="156" spans="2:4" x14ac:dyDescent="0.2">
      <c r="B156" s="3"/>
      <c r="C156" s="3"/>
      <c r="D156" s="3"/>
    </row>
    <row r="157" spans="2:4" x14ac:dyDescent="0.2">
      <c r="B157" s="3"/>
      <c r="C157" s="3"/>
      <c r="D157" s="3"/>
    </row>
    <row r="158" spans="2:4" x14ac:dyDescent="0.2">
      <c r="B158" s="3"/>
      <c r="C158" s="3"/>
      <c r="D158" s="3"/>
    </row>
    <row r="159" spans="2:4" x14ac:dyDescent="0.2">
      <c r="B159" s="3"/>
      <c r="C159" s="3"/>
      <c r="D159" s="3"/>
    </row>
    <row r="160" spans="2:4" x14ac:dyDescent="0.2">
      <c r="B160" s="3"/>
      <c r="C160" s="3"/>
      <c r="D160" s="3"/>
    </row>
    <row r="161" spans="2:4" x14ac:dyDescent="0.2">
      <c r="B161" s="3"/>
      <c r="C161" s="3"/>
      <c r="D161" s="3"/>
    </row>
    <row r="162" spans="2:4" x14ac:dyDescent="0.2">
      <c r="B162" s="3"/>
      <c r="C162" s="3"/>
      <c r="D162" s="3"/>
    </row>
    <row r="163" spans="2:4" x14ac:dyDescent="0.2">
      <c r="B163" s="3"/>
      <c r="C163" s="3"/>
      <c r="D163" s="3"/>
    </row>
    <row r="164" spans="2:4" x14ac:dyDescent="0.2">
      <c r="B164" s="3"/>
      <c r="C164" s="3"/>
      <c r="D164" s="3"/>
    </row>
    <row r="165" spans="2:4" x14ac:dyDescent="0.2">
      <c r="B165" s="3"/>
      <c r="C165" s="3"/>
      <c r="D165" s="3"/>
    </row>
    <row r="166" spans="2:4" x14ac:dyDescent="0.2">
      <c r="B166" s="3"/>
      <c r="C166" s="3"/>
      <c r="D166" s="3"/>
    </row>
    <row r="167" spans="2:4" x14ac:dyDescent="0.2">
      <c r="B167" s="3"/>
      <c r="C167" s="3"/>
      <c r="D167" s="3"/>
    </row>
    <row r="168" spans="2:4" x14ac:dyDescent="0.2">
      <c r="B168" s="3"/>
      <c r="C168" s="3"/>
      <c r="D168" s="3"/>
    </row>
    <row r="169" spans="2:4" x14ac:dyDescent="0.2">
      <c r="B169" s="3"/>
      <c r="C169" s="3"/>
      <c r="D169" s="3"/>
    </row>
    <row r="170" spans="2:4" x14ac:dyDescent="0.2">
      <c r="B170" s="3"/>
      <c r="C170" s="3"/>
      <c r="D170" s="3"/>
    </row>
    <row r="171" spans="2:4" x14ac:dyDescent="0.2">
      <c r="B171" s="3"/>
      <c r="C171" s="3"/>
      <c r="D171" s="3"/>
    </row>
    <row r="172" spans="2:4" x14ac:dyDescent="0.2">
      <c r="B172" s="3"/>
      <c r="C172" s="3"/>
      <c r="D172" s="3"/>
    </row>
    <row r="173" spans="2:4" x14ac:dyDescent="0.2">
      <c r="B173" s="3"/>
      <c r="C173" s="3"/>
      <c r="D173" s="3"/>
    </row>
    <row r="174" spans="2:4" x14ac:dyDescent="0.2">
      <c r="B174" s="3"/>
      <c r="C174" s="3"/>
      <c r="D174" s="3"/>
    </row>
    <row r="175" spans="2:4" x14ac:dyDescent="0.2">
      <c r="B175" s="3"/>
      <c r="C175" s="3"/>
      <c r="D175" s="3"/>
    </row>
    <row r="176" spans="2:4" x14ac:dyDescent="0.2">
      <c r="B176" s="3"/>
      <c r="C176" s="3"/>
      <c r="D176" s="3"/>
    </row>
    <row r="177" spans="2:4" x14ac:dyDescent="0.2">
      <c r="B177" s="3"/>
      <c r="C177" s="3"/>
      <c r="D177" s="3"/>
    </row>
    <row r="178" spans="2:4" x14ac:dyDescent="0.2">
      <c r="B178" s="3"/>
      <c r="C178" s="3"/>
      <c r="D178" s="3"/>
    </row>
    <row r="179" spans="2:4" x14ac:dyDescent="0.2">
      <c r="B179" s="3"/>
      <c r="C179" s="3"/>
      <c r="D179" s="3"/>
    </row>
    <row r="180" spans="2:4" x14ac:dyDescent="0.2">
      <c r="B180" s="3"/>
      <c r="C180" s="3"/>
      <c r="D180" s="3"/>
    </row>
    <row r="181" spans="2:4" x14ac:dyDescent="0.2">
      <c r="B181" s="3"/>
      <c r="C181" s="3"/>
      <c r="D181" s="3"/>
    </row>
    <row r="182" spans="2:4" x14ac:dyDescent="0.2">
      <c r="B182" s="3"/>
      <c r="C182" s="3"/>
      <c r="D182" s="3"/>
    </row>
    <row r="183" spans="2:4" x14ac:dyDescent="0.2">
      <c r="B183" s="3"/>
      <c r="C183" s="3"/>
      <c r="D183" s="3"/>
    </row>
    <row r="184" spans="2:4" x14ac:dyDescent="0.2">
      <c r="B184" s="3"/>
      <c r="C184" s="3"/>
      <c r="D184" s="3"/>
    </row>
    <row r="185" spans="2:4" x14ac:dyDescent="0.2">
      <c r="B185" s="3"/>
      <c r="C185" s="3"/>
      <c r="D185" s="3"/>
    </row>
    <row r="186" spans="2:4" x14ac:dyDescent="0.2">
      <c r="B186" s="3"/>
      <c r="C186" s="3"/>
      <c r="D186" s="3"/>
    </row>
    <row r="187" spans="2:4" x14ac:dyDescent="0.2">
      <c r="B187" s="3"/>
      <c r="C187" s="3"/>
      <c r="D187" s="3"/>
    </row>
    <row r="188" spans="2:4" x14ac:dyDescent="0.2">
      <c r="B188" s="3"/>
      <c r="C188" s="3"/>
      <c r="D188" s="3"/>
    </row>
    <row r="189" spans="2:4" x14ac:dyDescent="0.2">
      <c r="B189" s="3"/>
      <c r="C189" s="3"/>
      <c r="D189" s="3"/>
    </row>
    <row r="190" spans="2:4" x14ac:dyDescent="0.2">
      <c r="B190" s="3"/>
      <c r="C190" s="3"/>
      <c r="D190" s="3"/>
    </row>
    <row r="191" spans="2:4" x14ac:dyDescent="0.2">
      <c r="B191" s="3"/>
      <c r="C191" s="3"/>
      <c r="D191" s="3"/>
    </row>
    <row r="192" spans="2:4" x14ac:dyDescent="0.2">
      <c r="B192" s="3"/>
      <c r="C192" s="3"/>
      <c r="D192" s="3"/>
    </row>
    <row r="193" spans="2:4" x14ac:dyDescent="0.2">
      <c r="B193" s="3"/>
      <c r="C193" s="3"/>
      <c r="D193" s="3"/>
    </row>
    <row r="194" spans="2:4" x14ac:dyDescent="0.2">
      <c r="B194" s="3"/>
      <c r="C194" s="3"/>
      <c r="D194" s="3"/>
    </row>
    <row r="195" spans="2:4" x14ac:dyDescent="0.2">
      <c r="B195" s="3"/>
      <c r="C195" s="3"/>
      <c r="D195" s="3"/>
    </row>
    <row r="196" spans="2:4" x14ac:dyDescent="0.2">
      <c r="B196" s="3"/>
      <c r="C196" s="3"/>
      <c r="D196" s="3"/>
    </row>
    <row r="197" spans="2:4" x14ac:dyDescent="0.2">
      <c r="B197" s="3"/>
      <c r="C197" s="3"/>
      <c r="D197" s="3"/>
    </row>
    <row r="198" spans="2:4" x14ac:dyDescent="0.2">
      <c r="B198" s="3"/>
      <c r="C198" s="3"/>
      <c r="D198" s="3"/>
    </row>
    <row r="199" spans="2:4" x14ac:dyDescent="0.2">
      <c r="B199" s="3"/>
      <c r="C199" s="3"/>
      <c r="D199" s="3"/>
    </row>
    <row r="200" spans="2:4" x14ac:dyDescent="0.2">
      <c r="B200" s="3"/>
      <c r="C200" s="3"/>
      <c r="D200" s="3"/>
    </row>
    <row r="201" spans="2:4" x14ac:dyDescent="0.2">
      <c r="B201" s="3"/>
      <c r="C201" s="3"/>
      <c r="D201" s="3"/>
    </row>
    <row r="202" spans="2:4" x14ac:dyDescent="0.2">
      <c r="B202" s="3"/>
      <c r="C202" s="3"/>
      <c r="D202" s="3"/>
    </row>
    <row r="203" spans="2:4" x14ac:dyDescent="0.2">
      <c r="B203" s="3"/>
      <c r="C203" s="3"/>
      <c r="D203" s="3"/>
    </row>
    <row r="204" spans="2:4" x14ac:dyDescent="0.2">
      <c r="B204" s="3"/>
      <c r="C204" s="3"/>
      <c r="D204" s="3"/>
    </row>
    <row r="205" spans="2:4" x14ac:dyDescent="0.2">
      <c r="B205" s="3"/>
      <c r="C205" s="3"/>
      <c r="D205" s="3"/>
    </row>
    <row r="206" spans="2:4" x14ac:dyDescent="0.2">
      <c r="B206" s="3"/>
      <c r="C206" s="3"/>
      <c r="D206" s="3"/>
    </row>
    <row r="207" spans="2:4" x14ac:dyDescent="0.2">
      <c r="B207" s="3"/>
      <c r="C207" s="3"/>
      <c r="D207" s="3"/>
    </row>
    <row r="208" spans="2:4" x14ac:dyDescent="0.2">
      <c r="B208" s="3"/>
      <c r="C208" s="3"/>
      <c r="D208" s="3"/>
    </row>
    <row r="209" spans="2:4" x14ac:dyDescent="0.2">
      <c r="B209" s="3"/>
      <c r="C209" s="3"/>
      <c r="D209" s="3"/>
    </row>
    <row r="210" spans="2:4" x14ac:dyDescent="0.2">
      <c r="B210" s="3"/>
      <c r="C210" s="3"/>
      <c r="D210" s="3"/>
    </row>
    <row r="211" spans="2:4" x14ac:dyDescent="0.2">
      <c r="B211" s="3"/>
      <c r="C211" s="3"/>
      <c r="D211" s="3"/>
    </row>
    <row r="212" spans="2:4" x14ac:dyDescent="0.2">
      <c r="B212" s="3"/>
      <c r="C212" s="3"/>
      <c r="D212" s="3"/>
    </row>
    <row r="213" spans="2:4" x14ac:dyDescent="0.2">
      <c r="B213" s="3"/>
      <c r="C213" s="3"/>
      <c r="D213" s="3"/>
    </row>
    <row r="214" spans="2:4" x14ac:dyDescent="0.2">
      <c r="B214" s="3"/>
      <c r="C214" s="3"/>
      <c r="D214" s="3"/>
    </row>
    <row r="215" spans="2:4" x14ac:dyDescent="0.2">
      <c r="B215" s="3"/>
      <c r="C215" s="3"/>
      <c r="D215" s="3"/>
    </row>
    <row r="216" spans="2:4" x14ac:dyDescent="0.2">
      <c r="B216" s="3"/>
      <c r="C216" s="3"/>
      <c r="D216" s="3"/>
    </row>
    <row r="217" spans="2:4" x14ac:dyDescent="0.2">
      <c r="B217" s="3"/>
      <c r="C217" s="3"/>
      <c r="D217" s="3"/>
    </row>
    <row r="218" spans="2:4" x14ac:dyDescent="0.2">
      <c r="B218" s="3"/>
      <c r="C218" s="3"/>
      <c r="D218" s="3"/>
    </row>
    <row r="219" spans="2:4" x14ac:dyDescent="0.2">
      <c r="B219" s="3"/>
      <c r="C219" s="3"/>
      <c r="D219" s="3"/>
    </row>
    <row r="220" spans="2:4" x14ac:dyDescent="0.2">
      <c r="B220" s="3"/>
      <c r="C220" s="3"/>
      <c r="D220" s="3"/>
    </row>
    <row r="221" spans="2:4" x14ac:dyDescent="0.2">
      <c r="B221" s="3"/>
      <c r="C221" s="3"/>
      <c r="D221" s="3"/>
    </row>
    <row r="222" spans="2:4" x14ac:dyDescent="0.2">
      <c r="B222" s="3"/>
      <c r="C222" s="3"/>
      <c r="D222" s="3"/>
    </row>
    <row r="223" spans="2:4" x14ac:dyDescent="0.2">
      <c r="B223" s="3"/>
      <c r="C223" s="3"/>
      <c r="D223" s="3"/>
    </row>
    <row r="224" spans="2:4" x14ac:dyDescent="0.2">
      <c r="B224" s="3"/>
      <c r="C224" s="3"/>
      <c r="D224" s="3"/>
    </row>
    <row r="225" spans="2:4" x14ac:dyDescent="0.2">
      <c r="B225" s="3"/>
      <c r="C225" s="3"/>
      <c r="D225" s="3"/>
    </row>
    <row r="226" spans="2:4" x14ac:dyDescent="0.2">
      <c r="B226" s="3"/>
      <c r="C226" s="3"/>
      <c r="D226" s="3"/>
    </row>
    <row r="227" spans="2:4" x14ac:dyDescent="0.2">
      <c r="B227" s="3"/>
      <c r="C227" s="3"/>
      <c r="D227" s="3"/>
    </row>
    <row r="228" spans="2:4" x14ac:dyDescent="0.2">
      <c r="B228" s="3"/>
      <c r="C228" s="3"/>
      <c r="D228" s="3"/>
    </row>
    <row r="229" spans="2:4" x14ac:dyDescent="0.2">
      <c r="B229" s="3"/>
      <c r="C229" s="3"/>
      <c r="D229" s="3"/>
    </row>
    <row r="230" spans="2:4" x14ac:dyDescent="0.2">
      <c r="B230" s="3"/>
      <c r="C230" s="3"/>
      <c r="D230" s="3"/>
    </row>
    <row r="231" spans="2:4" x14ac:dyDescent="0.2">
      <c r="B231" s="3"/>
      <c r="C231" s="3"/>
      <c r="D231" s="3"/>
    </row>
    <row r="232" spans="2:4" x14ac:dyDescent="0.2">
      <c r="B232" s="3"/>
      <c r="C232" s="3"/>
      <c r="D232" s="3"/>
    </row>
    <row r="233" spans="2:4" x14ac:dyDescent="0.2">
      <c r="B233" s="3"/>
      <c r="C233" s="3"/>
      <c r="D233" s="3"/>
    </row>
    <row r="234" spans="2:4" x14ac:dyDescent="0.2">
      <c r="B234" s="3"/>
      <c r="C234" s="3"/>
      <c r="D234" s="3"/>
    </row>
    <row r="235" spans="2:4" x14ac:dyDescent="0.2">
      <c r="B235" s="3"/>
      <c r="C235" s="3"/>
      <c r="D235" s="3"/>
    </row>
    <row r="236" spans="2:4" x14ac:dyDescent="0.2">
      <c r="B236" s="3"/>
      <c r="C236" s="3"/>
      <c r="D236" s="3"/>
    </row>
    <row r="237" spans="2:4" x14ac:dyDescent="0.2">
      <c r="B237" s="3"/>
      <c r="C237" s="3"/>
      <c r="D237" s="3"/>
    </row>
    <row r="238" spans="2:4" x14ac:dyDescent="0.2">
      <c r="B238" s="3"/>
      <c r="C238" s="3"/>
      <c r="D238" s="3"/>
    </row>
    <row r="239" spans="2:4" x14ac:dyDescent="0.2">
      <c r="B239" s="3"/>
      <c r="C239" s="3"/>
      <c r="D239" s="3"/>
    </row>
    <row r="240" spans="2:4" x14ac:dyDescent="0.2">
      <c r="B240" s="3"/>
      <c r="C240" s="3"/>
      <c r="D240" s="3"/>
    </row>
    <row r="241" spans="2:4" x14ac:dyDescent="0.2">
      <c r="B241" s="3"/>
      <c r="C241" s="3"/>
      <c r="D241" s="3"/>
    </row>
    <row r="242" spans="2:4" x14ac:dyDescent="0.2">
      <c r="B242" s="3"/>
      <c r="C242" s="3"/>
      <c r="D242" s="3"/>
    </row>
    <row r="243" spans="2:4" x14ac:dyDescent="0.2">
      <c r="B243" s="3"/>
      <c r="C243" s="3"/>
      <c r="D243" s="3"/>
    </row>
    <row r="244" spans="2:4" x14ac:dyDescent="0.2">
      <c r="B244" s="3"/>
      <c r="C244" s="3"/>
      <c r="D244" s="3"/>
    </row>
    <row r="245" spans="2:4" x14ac:dyDescent="0.2">
      <c r="B245" s="3"/>
      <c r="C245" s="3"/>
      <c r="D245" s="3"/>
    </row>
    <row r="246" spans="2:4" x14ac:dyDescent="0.2">
      <c r="B246" s="3"/>
      <c r="C246" s="3"/>
      <c r="D246" s="3"/>
    </row>
    <row r="247" spans="2:4" x14ac:dyDescent="0.2">
      <c r="B247" s="3"/>
      <c r="C247" s="3"/>
      <c r="D247" s="3"/>
    </row>
    <row r="248" spans="2:4" x14ac:dyDescent="0.2">
      <c r="B248" s="3"/>
      <c r="C248" s="3"/>
      <c r="D248" s="3"/>
    </row>
    <row r="249" spans="2:4" x14ac:dyDescent="0.2">
      <c r="B249" s="3"/>
      <c r="C249" s="3"/>
      <c r="D249" s="3"/>
    </row>
    <row r="250" spans="2:4" x14ac:dyDescent="0.2">
      <c r="B250" s="3"/>
      <c r="C250" s="3"/>
      <c r="D250" s="3"/>
    </row>
    <row r="251" spans="2:4" x14ac:dyDescent="0.2">
      <c r="B251" s="3"/>
      <c r="C251" s="3"/>
      <c r="D251" s="3"/>
    </row>
    <row r="252" spans="2:4" x14ac:dyDescent="0.2">
      <c r="B252" s="3"/>
      <c r="C252" s="3"/>
      <c r="D252" s="3"/>
    </row>
    <row r="253" spans="2:4" x14ac:dyDescent="0.2">
      <c r="B253" s="3"/>
      <c r="C253" s="3"/>
      <c r="D253" s="3"/>
    </row>
    <row r="254" spans="2:4" x14ac:dyDescent="0.2">
      <c r="B254" s="3"/>
      <c r="C254" s="3"/>
      <c r="D254" s="3"/>
    </row>
    <row r="255" spans="2:4" x14ac:dyDescent="0.2">
      <c r="B255" s="3"/>
      <c r="C255" s="3"/>
      <c r="D255" s="3"/>
    </row>
    <row r="256" spans="2:4" x14ac:dyDescent="0.2">
      <c r="B256" s="3"/>
      <c r="C256" s="3"/>
      <c r="D256" s="3"/>
    </row>
    <row r="257" spans="2:4" x14ac:dyDescent="0.2">
      <c r="B257" s="3"/>
      <c r="C257" s="3"/>
      <c r="D257" s="3"/>
    </row>
    <row r="258" spans="2:4" x14ac:dyDescent="0.2">
      <c r="B258" s="3"/>
      <c r="C258" s="3"/>
      <c r="D258" s="3"/>
    </row>
    <row r="259" spans="2:4" x14ac:dyDescent="0.2">
      <c r="B259" s="3"/>
      <c r="C259" s="3"/>
      <c r="D259" s="3"/>
    </row>
    <row r="260" spans="2:4" x14ac:dyDescent="0.2">
      <c r="B260" s="3"/>
      <c r="C260" s="3"/>
      <c r="D260" s="3"/>
    </row>
    <row r="261" spans="2:4" x14ac:dyDescent="0.2">
      <c r="B261" s="3"/>
      <c r="C261" s="3"/>
      <c r="D261" s="3"/>
    </row>
    <row r="262" spans="2:4" x14ac:dyDescent="0.2">
      <c r="B262" s="3"/>
      <c r="C262" s="3"/>
      <c r="D262" s="3"/>
    </row>
    <row r="263" spans="2:4" x14ac:dyDescent="0.2">
      <c r="B263" s="3"/>
      <c r="C263" s="3"/>
      <c r="D263" s="3"/>
    </row>
    <row r="264" spans="2:4" x14ac:dyDescent="0.2">
      <c r="B264" s="3"/>
      <c r="C264" s="3"/>
      <c r="D264" s="3"/>
    </row>
    <row r="265" spans="2:4" x14ac:dyDescent="0.2">
      <c r="B265" s="3"/>
      <c r="C265" s="3"/>
      <c r="D265" s="3"/>
    </row>
    <row r="266" spans="2:4" x14ac:dyDescent="0.2">
      <c r="B266" s="3"/>
      <c r="C266" s="3"/>
      <c r="D266" s="3"/>
    </row>
    <row r="267" spans="2:4" x14ac:dyDescent="0.2">
      <c r="B267" s="3"/>
      <c r="C267" s="3"/>
      <c r="D267" s="3"/>
    </row>
    <row r="268" spans="2:4" x14ac:dyDescent="0.2">
      <c r="B268" s="3"/>
      <c r="C268" s="3"/>
      <c r="D268" s="3"/>
    </row>
    <row r="269" spans="2:4" x14ac:dyDescent="0.2">
      <c r="B269" s="3"/>
      <c r="C269" s="3"/>
      <c r="D269" s="3"/>
    </row>
    <row r="270" spans="2:4" x14ac:dyDescent="0.2">
      <c r="B270" s="3"/>
      <c r="C270" s="3"/>
      <c r="D270" s="3"/>
    </row>
    <row r="271" spans="2:4" x14ac:dyDescent="0.2">
      <c r="B271" s="3"/>
      <c r="C271" s="3"/>
      <c r="D271" s="3"/>
    </row>
    <row r="272" spans="2:4" x14ac:dyDescent="0.2">
      <c r="B272" s="3"/>
      <c r="C272" s="3"/>
      <c r="D272" s="3"/>
    </row>
    <row r="273" spans="2:4" x14ac:dyDescent="0.2">
      <c r="B273" s="3"/>
      <c r="C273" s="3"/>
      <c r="D273" s="3"/>
    </row>
    <row r="274" spans="2:4" x14ac:dyDescent="0.2">
      <c r="B274" s="3"/>
      <c r="C274" s="3"/>
      <c r="D274" s="3"/>
    </row>
    <row r="275" spans="2:4" x14ac:dyDescent="0.2">
      <c r="B275" s="3"/>
      <c r="C275" s="3"/>
      <c r="D275" s="3"/>
    </row>
    <row r="276" spans="2:4" x14ac:dyDescent="0.2">
      <c r="B276" s="3"/>
      <c r="C276" s="3"/>
      <c r="D276" s="3"/>
    </row>
    <row r="277" spans="2:4" x14ac:dyDescent="0.2">
      <c r="B277" s="3"/>
      <c r="C277" s="3"/>
      <c r="D277" s="3"/>
    </row>
    <row r="278" spans="2:4" x14ac:dyDescent="0.2">
      <c r="B278" s="3"/>
      <c r="C278" s="3"/>
      <c r="D278" s="3"/>
    </row>
    <row r="279" spans="2:4" x14ac:dyDescent="0.2">
      <c r="B279" s="3"/>
      <c r="C279" s="3"/>
      <c r="D279" s="3"/>
    </row>
    <row r="280" spans="2:4" x14ac:dyDescent="0.2">
      <c r="B280" s="3"/>
      <c r="C280" s="3"/>
      <c r="D280" s="3"/>
    </row>
    <row r="281" spans="2:4" x14ac:dyDescent="0.2">
      <c r="B281" s="3"/>
      <c r="C281" s="3"/>
      <c r="D281" s="3"/>
    </row>
    <row r="282" spans="2:4" x14ac:dyDescent="0.2">
      <c r="B282" s="3"/>
      <c r="C282" s="3"/>
      <c r="D282" s="3"/>
    </row>
    <row r="283" spans="2:4" x14ac:dyDescent="0.2">
      <c r="B283" s="3"/>
      <c r="C283" s="3"/>
      <c r="D283" s="3"/>
    </row>
    <row r="284" spans="2:4" x14ac:dyDescent="0.2">
      <c r="B284" s="3"/>
      <c r="C284" s="3"/>
      <c r="D284" s="3"/>
    </row>
    <row r="285" spans="2:4" x14ac:dyDescent="0.2">
      <c r="B285" s="3"/>
      <c r="C285" s="3"/>
      <c r="D285" s="3"/>
    </row>
    <row r="286" spans="2:4" x14ac:dyDescent="0.2">
      <c r="B286" s="3"/>
      <c r="C286" s="3"/>
      <c r="D286" s="3"/>
    </row>
    <row r="287" spans="2:4" x14ac:dyDescent="0.2">
      <c r="B287" s="3"/>
      <c r="C287" s="3"/>
      <c r="D287" s="3"/>
    </row>
    <row r="288" spans="2:4" x14ac:dyDescent="0.2">
      <c r="B288" s="3"/>
      <c r="C288" s="3"/>
      <c r="D288" s="3"/>
    </row>
    <row r="289" spans="2:4" x14ac:dyDescent="0.2">
      <c r="B289" s="3"/>
      <c r="C289" s="3"/>
      <c r="D289" s="3"/>
    </row>
    <row r="290" spans="2:4" x14ac:dyDescent="0.2">
      <c r="B290" s="3"/>
      <c r="C290" s="3"/>
      <c r="D290" s="3"/>
    </row>
    <row r="291" spans="2:4" x14ac:dyDescent="0.2">
      <c r="B291" s="3"/>
      <c r="C291" s="3"/>
      <c r="D291" s="3"/>
    </row>
    <row r="292" spans="2:4" x14ac:dyDescent="0.2">
      <c r="B292" s="3"/>
      <c r="C292" s="3"/>
      <c r="D292" s="3"/>
    </row>
    <row r="293" spans="2:4" x14ac:dyDescent="0.2">
      <c r="B293" s="3"/>
      <c r="C293" s="3"/>
      <c r="D293" s="3"/>
    </row>
    <row r="294" spans="2:4" x14ac:dyDescent="0.2">
      <c r="B294" s="3"/>
      <c r="C294" s="3"/>
      <c r="D294" s="3"/>
    </row>
    <row r="295" spans="2:4" x14ac:dyDescent="0.2">
      <c r="B295" s="3"/>
      <c r="C295" s="3"/>
      <c r="D295" s="3"/>
    </row>
    <row r="296" spans="2:4" x14ac:dyDescent="0.2">
      <c r="B296" s="3"/>
      <c r="C296" s="3"/>
      <c r="D296" s="3"/>
    </row>
    <row r="297" spans="2:4" x14ac:dyDescent="0.2">
      <c r="B297" s="3"/>
      <c r="C297" s="3"/>
      <c r="D297" s="3"/>
    </row>
    <row r="298" spans="2:4" x14ac:dyDescent="0.2">
      <c r="B298" s="3"/>
      <c r="C298" s="3"/>
      <c r="D298" s="3"/>
    </row>
    <row r="299" spans="2:4" x14ac:dyDescent="0.2">
      <c r="B299" s="3"/>
      <c r="C299" s="3"/>
      <c r="D299" s="3"/>
    </row>
    <row r="300" spans="2:4" x14ac:dyDescent="0.2">
      <c r="B300" s="3"/>
      <c r="C300" s="3"/>
      <c r="D300" s="3"/>
    </row>
    <row r="301" spans="2:4" x14ac:dyDescent="0.2">
      <c r="B301" s="3"/>
      <c r="C301" s="3"/>
      <c r="D301" s="3"/>
    </row>
    <row r="302" spans="2:4" x14ac:dyDescent="0.2">
      <c r="B302" s="3"/>
      <c r="C302" s="3"/>
      <c r="D302" s="3"/>
    </row>
    <row r="303" spans="2:4" x14ac:dyDescent="0.2">
      <c r="B303" s="3"/>
      <c r="C303" s="3"/>
      <c r="D303" s="3"/>
    </row>
    <row r="304" spans="2:4" x14ac:dyDescent="0.2">
      <c r="B304" s="3"/>
      <c r="C304" s="3"/>
      <c r="D304" s="3"/>
    </row>
    <row r="305" spans="2:4" x14ac:dyDescent="0.2">
      <c r="B305" s="3"/>
      <c r="C305" s="3"/>
      <c r="D305" s="3"/>
    </row>
    <row r="306" spans="2:4" x14ac:dyDescent="0.2">
      <c r="B306" s="3"/>
      <c r="C306" s="3"/>
      <c r="D306" s="3"/>
    </row>
    <row r="307" spans="2:4" x14ac:dyDescent="0.2">
      <c r="B307" s="3"/>
      <c r="C307" s="3"/>
      <c r="D307" s="3"/>
    </row>
    <row r="308" spans="2:4" x14ac:dyDescent="0.2">
      <c r="B308" s="3"/>
      <c r="C308" s="3"/>
      <c r="D308" s="3"/>
    </row>
    <row r="309" spans="2:4" x14ac:dyDescent="0.2">
      <c r="B309" s="3"/>
      <c r="C309" s="3"/>
      <c r="D309" s="3"/>
    </row>
    <row r="310" spans="2:4" x14ac:dyDescent="0.2">
      <c r="B310" s="3"/>
      <c r="C310" s="3"/>
      <c r="D310" s="3"/>
    </row>
    <row r="311" spans="2:4" x14ac:dyDescent="0.2">
      <c r="B311" s="3"/>
      <c r="C311" s="3"/>
      <c r="D311" s="3"/>
    </row>
    <row r="312" spans="2:4" x14ac:dyDescent="0.2">
      <c r="B312" s="3"/>
      <c r="C312" s="3"/>
      <c r="D312" s="3"/>
    </row>
    <row r="313" spans="2:4" x14ac:dyDescent="0.2">
      <c r="B313" s="3"/>
      <c r="C313" s="3"/>
      <c r="D313" s="3"/>
    </row>
    <row r="314" spans="2:4" x14ac:dyDescent="0.2">
      <c r="B314" s="3"/>
      <c r="C314" s="3"/>
      <c r="D314" s="3"/>
    </row>
    <row r="315" spans="2:4" x14ac:dyDescent="0.2">
      <c r="B315" s="3"/>
      <c r="C315" s="3"/>
      <c r="D315" s="3"/>
    </row>
    <row r="316" spans="2:4" x14ac:dyDescent="0.2">
      <c r="B316" s="3"/>
      <c r="C316" s="3"/>
      <c r="D316" s="3"/>
    </row>
    <row r="317" spans="2:4" x14ac:dyDescent="0.2">
      <c r="B317" s="3"/>
      <c r="C317" s="3"/>
      <c r="D317" s="3"/>
    </row>
    <row r="318" spans="2:4" x14ac:dyDescent="0.2">
      <c r="B318" s="3"/>
      <c r="C318" s="3"/>
      <c r="D318" s="3"/>
    </row>
    <row r="319" spans="2:4" x14ac:dyDescent="0.2">
      <c r="B319" s="3"/>
      <c r="C319" s="3"/>
      <c r="D319" s="3"/>
    </row>
    <row r="320" spans="2:4" x14ac:dyDescent="0.2">
      <c r="B320" s="3"/>
      <c r="C320" s="3"/>
      <c r="D320" s="3"/>
    </row>
    <row r="321" spans="2:4" x14ac:dyDescent="0.2">
      <c r="B321" s="3"/>
      <c r="C321" s="3"/>
      <c r="D321" s="3"/>
    </row>
    <row r="322" spans="2:4" x14ac:dyDescent="0.2">
      <c r="B322" s="3"/>
      <c r="C322" s="3"/>
      <c r="D322" s="3"/>
    </row>
    <row r="323" spans="2:4" x14ac:dyDescent="0.2">
      <c r="B323" s="3"/>
      <c r="C323" s="3"/>
      <c r="D323" s="3"/>
    </row>
    <row r="324" spans="2:4" x14ac:dyDescent="0.2">
      <c r="B324" s="3"/>
      <c r="C324" s="3"/>
      <c r="D324" s="3"/>
    </row>
    <row r="325" spans="2:4" x14ac:dyDescent="0.2">
      <c r="B325" s="3"/>
      <c r="C325" s="3"/>
      <c r="D325" s="3"/>
    </row>
    <row r="326" spans="2:4" x14ac:dyDescent="0.2">
      <c r="B326" s="3"/>
      <c r="C326" s="3"/>
      <c r="D326" s="3"/>
    </row>
    <row r="327" spans="2:4" x14ac:dyDescent="0.2">
      <c r="B327" s="3"/>
      <c r="C327" s="3"/>
      <c r="D327" s="3"/>
    </row>
    <row r="328" spans="2:4" x14ac:dyDescent="0.2">
      <c r="B328" s="3"/>
      <c r="C328" s="3"/>
      <c r="D328" s="3"/>
    </row>
    <row r="329" spans="2:4" x14ac:dyDescent="0.2">
      <c r="B329" s="3"/>
      <c r="C329" s="3"/>
      <c r="D329" s="3"/>
    </row>
    <row r="330" spans="2:4" x14ac:dyDescent="0.2">
      <c r="B330" s="3"/>
      <c r="C330" s="3"/>
      <c r="D330" s="3"/>
    </row>
    <row r="331" spans="2:4" x14ac:dyDescent="0.2">
      <c r="B331" s="3"/>
      <c r="C331" s="3"/>
      <c r="D331" s="3"/>
    </row>
    <row r="332" spans="2:4" x14ac:dyDescent="0.2">
      <c r="B332" s="3"/>
      <c r="C332" s="3"/>
      <c r="D332" s="3"/>
    </row>
    <row r="333" spans="2:4" x14ac:dyDescent="0.2">
      <c r="B333" s="3"/>
      <c r="C333" s="3"/>
      <c r="D333" s="3"/>
    </row>
    <row r="334" spans="2:4" x14ac:dyDescent="0.2">
      <c r="B334" s="3"/>
      <c r="C334" s="3"/>
      <c r="D334" s="3"/>
    </row>
    <row r="335" spans="2:4" x14ac:dyDescent="0.2">
      <c r="B335" s="3"/>
      <c r="C335" s="3"/>
      <c r="D335" s="3"/>
    </row>
    <row r="336" spans="2:4" x14ac:dyDescent="0.2">
      <c r="B336" s="3"/>
      <c r="C336" s="3"/>
      <c r="D336" s="3"/>
    </row>
    <row r="337" spans="2:4" x14ac:dyDescent="0.2">
      <c r="B337" s="3"/>
      <c r="C337" s="3"/>
      <c r="D337" s="3"/>
    </row>
    <row r="338" spans="2:4" x14ac:dyDescent="0.2">
      <c r="B338" s="3"/>
      <c r="C338" s="3"/>
      <c r="D338" s="3"/>
    </row>
    <row r="339" spans="2:4" x14ac:dyDescent="0.2">
      <c r="B339" s="3"/>
      <c r="C339" s="3"/>
      <c r="D339" s="3"/>
    </row>
    <row r="340" spans="2:4" x14ac:dyDescent="0.2">
      <c r="B340" s="3"/>
      <c r="C340" s="3"/>
      <c r="D340" s="3"/>
    </row>
    <row r="341" spans="2:4" x14ac:dyDescent="0.2">
      <c r="B341" s="3"/>
      <c r="C341" s="3"/>
      <c r="D341" s="3"/>
    </row>
    <row r="342" spans="2:4" x14ac:dyDescent="0.2">
      <c r="B342" s="3"/>
      <c r="C342" s="3"/>
      <c r="D342" s="3"/>
    </row>
    <row r="343" spans="2:4" x14ac:dyDescent="0.2">
      <c r="B343" s="3"/>
      <c r="C343" s="3"/>
      <c r="D343" s="3"/>
    </row>
    <row r="344" spans="2:4" x14ac:dyDescent="0.2">
      <c r="B344" s="3"/>
      <c r="C344" s="3"/>
      <c r="D344" s="3"/>
    </row>
    <row r="345" spans="2:4" x14ac:dyDescent="0.2">
      <c r="B345" s="3"/>
      <c r="C345" s="3"/>
      <c r="D345" s="3"/>
    </row>
    <row r="346" spans="2:4" x14ac:dyDescent="0.2">
      <c r="B346" s="3"/>
      <c r="C346" s="3"/>
      <c r="D346" s="3"/>
    </row>
    <row r="347" spans="2:4" x14ac:dyDescent="0.2">
      <c r="B347" s="3"/>
      <c r="C347" s="3"/>
      <c r="D347" s="3"/>
    </row>
    <row r="348" spans="2:4" x14ac:dyDescent="0.2">
      <c r="B348" s="3"/>
      <c r="C348" s="3"/>
      <c r="D348" s="3"/>
    </row>
    <row r="349" spans="2:4" x14ac:dyDescent="0.2">
      <c r="B349" s="3"/>
      <c r="C349" s="3"/>
      <c r="D349" s="3"/>
    </row>
    <row r="350" spans="2:4" x14ac:dyDescent="0.2">
      <c r="B350" s="3"/>
      <c r="C350" s="3"/>
      <c r="D350" s="3"/>
    </row>
    <row r="351" spans="2:4" x14ac:dyDescent="0.2">
      <c r="B351" s="3"/>
      <c r="C351" s="3"/>
      <c r="D351" s="3"/>
    </row>
    <row r="352" spans="2:4" x14ac:dyDescent="0.2">
      <c r="B352" s="3"/>
      <c r="C352" s="3"/>
      <c r="D352" s="3"/>
    </row>
    <row r="353" spans="2:4" x14ac:dyDescent="0.2">
      <c r="B353" s="3"/>
      <c r="C353" s="3"/>
      <c r="D353" s="3"/>
    </row>
    <row r="354" spans="2:4" x14ac:dyDescent="0.2">
      <c r="B354" s="3"/>
      <c r="C354" s="3"/>
      <c r="D354" s="3"/>
    </row>
    <row r="355" spans="2:4" x14ac:dyDescent="0.2">
      <c r="B355" s="3"/>
      <c r="C355" s="3"/>
      <c r="D355" s="3"/>
    </row>
    <row r="356" spans="2:4" x14ac:dyDescent="0.2">
      <c r="B356" s="3"/>
      <c r="C356" s="3"/>
      <c r="D356" s="3"/>
    </row>
    <row r="357" spans="2:4" x14ac:dyDescent="0.2">
      <c r="B357" s="3"/>
      <c r="C357" s="3"/>
      <c r="D357" s="3"/>
    </row>
    <row r="358" spans="2:4" x14ac:dyDescent="0.2">
      <c r="B358" s="3"/>
      <c r="C358" s="3"/>
      <c r="D358" s="3"/>
    </row>
    <row r="359" spans="2:4" x14ac:dyDescent="0.2">
      <c r="B359" s="3"/>
      <c r="C359" s="3"/>
      <c r="D359" s="3"/>
    </row>
    <row r="360" spans="2:4" x14ac:dyDescent="0.2">
      <c r="B360" s="3"/>
      <c r="C360" s="3"/>
      <c r="D360" s="3"/>
    </row>
    <row r="361" spans="2:4" x14ac:dyDescent="0.2">
      <c r="B361" s="3"/>
      <c r="C361" s="3"/>
      <c r="D361" s="3"/>
    </row>
    <row r="362" spans="2:4" x14ac:dyDescent="0.2">
      <c r="B362" s="3"/>
      <c r="C362" s="3"/>
      <c r="D362" s="3"/>
    </row>
    <row r="363" spans="2:4" x14ac:dyDescent="0.2">
      <c r="B363" s="3"/>
      <c r="C363" s="3"/>
      <c r="D363" s="3"/>
    </row>
    <row r="364" spans="2:4" x14ac:dyDescent="0.2">
      <c r="B364" s="3"/>
      <c r="C364" s="3"/>
      <c r="D364" s="3"/>
    </row>
    <row r="365" spans="2:4" x14ac:dyDescent="0.2">
      <c r="B365" s="3"/>
      <c r="C365" s="3"/>
      <c r="D365" s="3"/>
    </row>
    <row r="366" spans="2:4" x14ac:dyDescent="0.2">
      <c r="B366" s="3"/>
      <c r="C366" s="3"/>
      <c r="D366" s="3"/>
    </row>
    <row r="367" spans="2:4" x14ac:dyDescent="0.2">
      <c r="B367" s="3"/>
      <c r="C367" s="3"/>
      <c r="D367" s="3"/>
    </row>
    <row r="368" spans="2:4" x14ac:dyDescent="0.2">
      <c r="B368" s="3"/>
      <c r="C368" s="3"/>
      <c r="D368" s="3"/>
    </row>
    <row r="369" spans="2:4" x14ac:dyDescent="0.2">
      <c r="B369" s="3"/>
      <c r="C369" s="3"/>
      <c r="D369" s="3"/>
    </row>
    <row r="370" spans="2:4" x14ac:dyDescent="0.2">
      <c r="B370" s="3"/>
      <c r="C370" s="3"/>
      <c r="D370" s="3"/>
    </row>
    <row r="371" spans="2:4" x14ac:dyDescent="0.2">
      <c r="B371" s="3"/>
      <c r="C371" s="3"/>
      <c r="D371" s="3"/>
    </row>
    <row r="372" spans="2:4" x14ac:dyDescent="0.2">
      <c r="B372" s="3"/>
      <c r="C372" s="3"/>
      <c r="D372" s="3"/>
    </row>
    <row r="373" spans="2:4" x14ac:dyDescent="0.2">
      <c r="B373" s="3"/>
      <c r="C373" s="3"/>
      <c r="D373" s="3"/>
    </row>
    <row r="374" spans="2:4" x14ac:dyDescent="0.2">
      <c r="B374" s="3"/>
      <c r="C374" s="3"/>
      <c r="D374" s="3"/>
    </row>
    <row r="375" spans="2:4" x14ac:dyDescent="0.2">
      <c r="B375" s="3"/>
      <c r="C375" s="3"/>
      <c r="D375" s="3"/>
    </row>
    <row r="376" spans="2:4" x14ac:dyDescent="0.2">
      <c r="B376" s="3"/>
      <c r="C376" s="3"/>
      <c r="D376" s="3"/>
    </row>
    <row r="377" spans="2:4" x14ac:dyDescent="0.2">
      <c r="B377" s="3"/>
      <c r="C377" s="3"/>
      <c r="D377" s="3"/>
    </row>
    <row r="378" spans="2:4" x14ac:dyDescent="0.2">
      <c r="B378" s="3"/>
      <c r="C378" s="3"/>
      <c r="D378" s="3"/>
    </row>
    <row r="379" spans="2:4" x14ac:dyDescent="0.2">
      <c r="B379" s="3"/>
      <c r="C379" s="3"/>
      <c r="D379" s="3"/>
    </row>
    <row r="380" spans="2:4" x14ac:dyDescent="0.2">
      <c r="B380" s="3"/>
      <c r="C380" s="3"/>
      <c r="D380" s="3"/>
    </row>
    <row r="381" spans="2:4" x14ac:dyDescent="0.2">
      <c r="B381" s="3"/>
      <c r="C381" s="3"/>
      <c r="D381" s="3"/>
    </row>
    <row r="382" spans="2:4" x14ac:dyDescent="0.2">
      <c r="B382" s="3"/>
      <c r="C382" s="3"/>
      <c r="D382" s="3"/>
    </row>
    <row r="383" spans="2:4" x14ac:dyDescent="0.2">
      <c r="B383" s="3"/>
      <c r="C383" s="3"/>
      <c r="D383" s="3"/>
    </row>
    <row r="384" spans="2:4" x14ac:dyDescent="0.2">
      <c r="B384" s="3"/>
      <c r="C384" s="3"/>
      <c r="D384" s="3"/>
    </row>
    <row r="385" spans="2:4" x14ac:dyDescent="0.2">
      <c r="B385" s="3"/>
      <c r="C385" s="3"/>
      <c r="D385" s="3"/>
    </row>
    <row r="386" spans="2:4" x14ac:dyDescent="0.2">
      <c r="B386" s="3"/>
      <c r="C386" s="3"/>
      <c r="D386" s="3"/>
    </row>
    <row r="387" spans="2:4" x14ac:dyDescent="0.2">
      <c r="B387" s="3"/>
      <c r="C387" s="3"/>
      <c r="D387" s="3"/>
    </row>
    <row r="388" spans="2:4" x14ac:dyDescent="0.2">
      <c r="B388" s="3"/>
      <c r="C388" s="3"/>
      <c r="D388" s="3"/>
    </row>
    <row r="389" spans="2:4" x14ac:dyDescent="0.2">
      <c r="B389" s="3"/>
      <c r="C389" s="3"/>
      <c r="D389" s="3"/>
    </row>
    <row r="390" spans="2:4" x14ac:dyDescent="0.2">
      <c r="B390" s="3"/>
      <c r="C390" s="3"/>
      <c r="D390" s="3"/>
    </row>
    <row r="391" spans="2:4" x14ac:dyDescent="0.2">
      <c r="B391" s="3"/>
      <c r="C391" s="3"/>
      <c r="D391" s="3"/>
    </row>
    <row r="392" spans="2:4" x14ac:dyDescent="0.2">
      <c r="B392" s="3"/>
      <c r="C392" s="3"/>
      <c r="D392" s="3"/>
    </row>
    <row r="393" spans="2:4" x14ac:dyDescent="0.2">
      <c r="B393" s="3"/>
      <c r="C393" s="3"/>
      <c r="D393" s="3"/>
    </row>
    <row r="394" spans="2:4" x14ac:dyDescent="0.2">
      <c r="B394" s="3"/>
      <c r="C394" s="3"/>
      <c r="D394" s="3"/>
    </row>
    <row r="395" spans="2:4" x14ac:dyDescent="0.2">
      <c r="B395" s="3"/>
      <c r="C395" s="3"/>
      <c r="D395" s="3"/>
    </row>
    <row r="396" spans="2:4" x14ac:dyDescent="0.2">
      <c r="B396" s="3"/>
      <c r="C396" s="3"/>
      <c r="D396" s="3"/>
    </row>
    <row r="397" spans="2:4" x14ac:dyDescent="0.2">
      <c r="B397" s="3"/>
      <c r="C397" s="3"/>
      <c r="D397" s="3"/>
    </row>
    <row r="398" spans="2:4" x14ac:dyDescent="0.2">
      <c r="B398" s="3"/>
      <c r="C398" s="3"/>
      <c r="D398" s="3"/>
    </row>
    <row r="399" spans="2:4" x14ac:dyDescent="0.2">
      <c r="B399" s="3"/>
      <c r="C399" s="3"/>
      <c r="D399" s="3"/>
    </row>
    <row r="400" spans="2:4" x14ac:dyDescent="0.2">
      <c r="B400" s="3"/>
      <c r="C400" s="3"/>
      <c r="D400" s="3"/>
    </row>
    <row r="401" spans="2:4" x14ac:dyDescent="0.2">
      <c r="B401" s="3"/>
      <c r="C401" s="3"/>
      <c r="D401" s="3"/>
    </row>
    <row r="402" spans="2:4" x14ac:dyDescent="0.2">
      <c r="B402" s="3"/>
      <c r="C402" s="3"/>
      <c r="D402" s="3"/>
    </row>
    <row r="403" spans="2:4" x14ac:dyDescent="0.2">
      <c r="B403" s="3"/>
      <c r="C403" s="3"/>
      <c r="D403" s="3"/>
    </row>
    <row r="404" spans="2:4" x14ac:dyDescent="0.2">
      <c r="B404" s="3"/>
      <c r="C404" s="3"/>
      <c r="D404" s="3"/>
    </row>
    <row r="405" spans="2:4" x14ac:dyDescent="0.2">
      <c r="B405" s="3"/>
      <c r="C405" s="3"/>
      <c r="D405" s="3"/>
    </row>
    <row r="406" spans="2:4" x14ac:dyDescent="0.2">
      <c r="B406" s="3"/>
      <c r="C406" s="3"/>
      <c r="D406" s="3"/>
    </row>
    <row r="407" spans="2:4" x14ac:dyDescent="0.2">
      <c r="B407" s="3"/>
      <c r="C407" s="3"/>
      <c r="D407" s="3"/>
    </row>
    <row r="408" spans="2:4" x14ac:dyDescent="0.2">
      <c r="B408" s="3"/>
      <c r="C408" s="3"/>
      <c r="D408" s="3"/>
    </row>
    <row r="409" spans="2:4" x14ac:dyDescent="0.2">
      <c r="B409" s="3"/>
      <c r="C409" s="3"/>
      <c r="D409" s="3"/>
    </row>
    <row r="410" spans="2:4" x14ac:dyDescent="0.2">
      <c r="B410" s="3"/>
      <c r="C410" s="3"/>
      <c r="D410" s="3"/>
    </row>
    <row r="411" spans="2:4" x14ac:dyDescent="0.2">
      <c r="B411" s="3"/>
      <c r="C411" s="3"/>
      <c r="D411" s="3"/>
    </row>
    <row r="412" spans="2:4" x14ac:dyDescent="0.2">
      <c r="B412" s="3"/>
      <c r="C412" s="3"/>
      <c r="D412" s="3"/>
    </row>
    <row r="413" spans="2:4" x14ac:dyDescent="0.2">
      <c r="B413" s="3"/>
      <c r="C413" s="3"/>
      <c r="D413" s="3"/>
    </row>
    <row r="414" spans="2:4" x14ac:dyDescent="0.2">
      <c r="B414" s="3"/>
      <c r="C414" s="3"/>
      <c r="D414" s="3"/>
    </row>
    <row r="415" spans="2:4" x14ac:dyDescent="0.2">
      <c r="B415" s="3"/>
      <c r="C415" s="3"/>
      <c r="D415" s="3"/>
    </row>
    <row r="416" spans="2:4" x14ac:dyDescent="0.2">
      <c r="B416" s="3"/>
      <c r="C416" s="3"/>
      <c r="D416" s="3"/>
    </row>
    <row r="417" spans="2:4" x14ac:dyDescent="0.2">
      <c r="B417" s="3"/>
      <c r="C417" s="3"/>
      <c r="D417" s="3"/>
    </row>
    <row r="418" spans="2:4" x14ac:dyDescent="0.2">
      <c r="B418" s="3"/>
      <c r="C418" s="3"/>
      <c r="D418" s="3"/>
    </row>
    <row r="419" spans="2:4" x14ac:dyDescent="0.2">
      <c r="B419" s="3"/>
      <c r="C419" s="3"/>
      <c r="D419" s="3"/>
    </row>
    <row r="420" spans="2:4" x14ac:dyDescent="0.2">
      <c r="B420" s="3"/>
      <c r="C420" s="3"/>
      <c r="D420" s="3"/>
    </row>
    <row r="421" spans="2:4" x14ac:dyDescent="0.2">
      <c r="B421" s="3"/>
      <c r="C421" s="3"/>
      <c r="D421" s="3"/>
    </row>
    <row r="422" spans="2:4" x14ac:dyDescent="0.2">
      <c r="B422" s="3"/>
      <c r="C422" s="3"/>
      <c r="D422" s="3"/>
    </row>
    <row r="423" spans="2:4" x14ac:dyDescent="0.2">
      <c r="B423" s="3"/>
      <c r="C423" s="3"/>
      <c r="D423" s="3"/>
    </row>
    <row r="424" spans="2:4" x14ac:dyDescent="0.2">
      <c r="B424" s="3"/>
      <c r="C424" s="3"/>
      <c r="D424" s="3"/>
    </row>
    <row r="425" spans="2:4" x14ac:dyDescent="0.2">
      <c r="B425" s="3"/>
      <c r="C425" s="3"/>
      <c r="D425" s="3"/>
    </row>
    <row r="426" spans="2:4" x14ac:dyDescent="0.2">
      <c r="B426" s="3"/>
      <c r="C426" s="3"/>
      <c r="D426" s="3"/>
    </row>
    <row r="427" spans="2:4" x14ac:dyDescent="0.2">
      <c r="B427" s="3"/>
      <c r="C427" s="3"/>
      <c r="D427" s="3"/>
    </row>
    <row r="428" spans="2:4" x14ac:dyDescent="0.2">
      <c r="B428" s="3"/>
      <c r="C428" s="3"/>
      <c r="D428" s="3"/>
    </row>
    <row r="429" spans="2:4" x14ac:dyDescent="0.2">
      <c r="B429" s="3"/>
      <c r="C429" s="3"/>
      <c r="D429" s="3"/>
    </row>
    <row r="430" spans="2:4" x14ac:dyDescent="0.2">
      <c r="B430" s="3"/>
      <c r="C430" s="3"/>
      <c r="D430" s="3"/>
    </row>
    <row r="431" spans="2:4" x14ac:dyDescent="0.2">
      <c r="B431" s="3"/>
      <c r="C431" s="3"/>
      <c r="D431" s="3"/>
    </row>
    <row r="432" spans="2:4" x14ac:dyDescent="0.2">
      <c r="B432" s="3"/>
      <c r="C432" s="3"/>
      <c r="D432" s="3"/>
    </row>
    <row r="433" spans="2:4" x14ac:dyDescent="0.2">
      <c r="B433" s="3"/>
      <c r="C433" s="3"/>
      <c r="D433" s="3"/>
    </row>
    <row r="434" spans="2:4" x14ac:dyDescent="0.2">
      <c r="B434" s="3"/>
      <c r="C434" s="3"/>
      <c r="D434" s="3"/>
    </row>
    <row r="435" spans="2:4" x14ac:dyDescent="0.2">
      <c r="B435" s="3"/>
      <c r="C435" s="3"/>
      <c r="D435" s="3"/>
    </row>
    <row r="436" spans="2:4" x14ac:dyDescent="0.2">
      <c r="B436" s="3"/>
      <c r="C436" s="3"/>
      <c r="D436" s="3"/>
    </row>
    <row r="437" spans="2:4" x14ac:dyDescent="0.2">
      <c r="B437" s="3"/>
      <c r="C437" s="3"/>
      <c r="D437" s="3"/>
    </row>
    <row r="438" spans="2:4" x14ac:dyDescent="0.2">
      <c r="B438" s="3"/>
      <c r="C438" s="3"/>
      <c r="D438" s="3"/>
    </row>
    <row r="439" spans="2:4" x14ac:dyDescent="0.2">
      <c r="B439" s="3"/>
      <c r="C439" s="3"/>
      <c r="D439" s="3"/>
    </row>
    <row r="440" spans="2:4" x14ac:dyDescent="0.2">
      <c r="B440" s="3"/>
      <c r="C440" s="3"/>
      <c r="D440" s="3"/>
    </row>
    <row r="441" spans="2:4" x14ac:dyDescent="0.2">
      <c r="B441" s="3"/>
      <c r="C441" s="3"/>
      <c r="D441" s="3"/>
    </row>
    <row r="442" spans="2:4" x14ac:dyDescent="0.2">
      <c r="B442" s="3"/>
      <c r="C442" s="3"/>
      <c r="D442" s="3"/>
    </row>
    <row r="443" spans="2:4" x14ac:dyDescent="0.2">
      <c r="B443" s="3"/>
      <c r="C443" s="3"/>
      <c r="D443" s="3"/>
    </row>
    <row r="444" spans="2:4" x14ac:dyDescent="0.2">
      <c r="B444" s="3"/>
      <c r="C444" s="3"/>
      <c r="D444" s="3"/>
    </row>
    <row r="445" spans="2:4" x14ac:dyDescent="0.2">
      <c r="B445" s="3"/>
      <c r="C445" s="3"/>
      <c r="D445" s="3"/>
    </row>
    <row r="446" spans="2:4" x14ac:dyDescent="0.2">
      <c r="B446" s="3"/>
      <c r="C446" s="3"/>
      <c r="D446" s="3"/>
    </row>
    <row r="447" spans="2:4" x14ac:dyDescent="0.2">
      <c r="B447" s="3"/>
      <c r="C447" s="3"/>
      <c r="D447" s="3"/>
    </row>
    <row r="448" spans="2:4" x14ac:dyDescent="0.2">
      <c r="B448" s="3"/>
      <c r="C448" s="3"/>
      <c r="D448" s="3"/>
    </row>
    <row r="449" spans="2:4" x14ac:dyDescent="0.2">
      <c r="B449" s="3"/>
      <c r="C449" s="3"/>
      <c r="D449" s="3"/>
    </row>
    <row r="450" spans="2:4" x14ac:dyDescent="0.2">
      <c r="B450" s="3"/>
      <c r="C450" s="3"/>
      <c r="D450" s="3"/>
    </row>
    <row r="451" spans="2:4" x14ac:dyDescent="0.2">
      <c r="B451" s="3"/>
      <c r="C451" s="3"/>
      <c r="D451" s="3"/>
    </row>
    <row r="452" spans="2:4" x14ac:dyDescent="0.2">
      <c r="B452" s="3"/>
      <c r="C452" s="3"/>
      <c r="D452" s="3"/>
    </row>
    <row r="453" spans="2:4" x14ac:dyDescent="0.2">
      <c r="B453" s="3"/>
      <c r="C453" s="3"/>
      <c r="D453" s="3"/>
    </row>
    <row r="454" spans="2:4" x14ac:dyDescent="0.2">
      <c r="B454" s="3"/>
      <c r="C454" s="3"/>
      <c r="D454" s="3"/>
    </row>
    <row r="455" spans="2:4" x14ac:dyDescent="0.2">
      <c r="B455" s="3"/>
      <c r="C455" s="3"/>
      <c r="D455" s="3"/>
    </row>
    <row r="456" spans="2:4" x14ac:dyDescent="0.2">
      <c r="B456" s="3"/>
      <c r="C456" s="3"/>
      <c r="D456" s="3"/>
    </row>
    <row r="457" spans="2:4" x14ac:dyDescent="0.2">
      <c r="B457" s="3"/>
      <c r="C457" s="3"/>
      <c r="D457" s="3"/>
    </row>
    <row r="458" spans="2:4" x14ac:dyDescent="0.2">
      <c r="B458" s="3"/>
      <c r="C458" s="3"/>
      <c r="D458" s="3"/>
    </row>
    <row r="459" spans="2:4" x14ac:dyDescent="0.2">
      <c r="B459" s="3"/>
      <c r="C459" s="3"/>
      <c r="D459" s="3"/>
    </row>
    <row r="460" spans="2:4" x14ac:dyDescent="0.2">
      <c r="B460" s="3"/>
      <c r="C460" s="3"/>
      <c r="D460" s="3"/>
    </row>
    <row r="461" spans="2:4" x14ac:dyDescent="0.2">
      <c r="B461" s="3"/>
      <c r="C461" s="3"/>
      <c r="D461" s="3"/>
    </row>
    <row r="462" spans="2:4" x14ac:dyDescent="0.2">
      <c r="B462" s="3"/>
      <c r="C462" s="3"/>
      <c r="D462" s="3"/>
    </row>
    <row r="463" spans="2:4" x14ac:dyDescent="0.2">
      <c r="B463" s="3"/>
      <c r="C463" s="3"/>
      <c r="D463" s="3"/>
    </row>
    <row r="464" spans="2:4" x14ac:dyDescent="0.2">
      <c r="B464" s="3"/>
      <c r="C464" s="3"/>
      <c r="D464" s="3"/>
    </row>
    <row r="465" spans="2:4" x14ac:dyDescent="0.2">
      <c r="B465" s="3"/>
      <c r="C465" s="3"/>
      <c r="D465" s="3"/>
    </row>
    <row r="466" spans="2:4" x14ac:dyDescent="0.2">
      <c r="B466" s="3"/>
      <c r="C466" s="3"/>
      <c r="D466" s="3"/>
    </row>
    <row r="467" spans="2:4" x14ac:dyDescent="0.2">
      <c r="B467" s="3"/>
      <c r="C467" s="3"/>
      <c r="D467" s="3"/>
    </row>
    <row r="468" spans="2:4" x14ac:dyDescent="0.2">
      <c r="B468" s="3"/>
      <c r="C468" s="3"/>
      <c r="D468" s="3"/>
    </row>
    <row r="469" spans="2:4" x14ac:dyDescent="0.2">
      <c r="B469" s="3"/>
      <c r="C469" s="3"/>
      <c r="D469" s="3"/>
    </row>
    <row r="470" spans="2:4" x14ac:dyDescent="0.2">
      <c r="B470" s="3"/>
      <c r="C470" s="3"/>
      <c r="D470" s="3"/>
    </row>
    <row r="471" spans="2:4" x14ac:dyDescent="0.2">
      <c r="B471" s="3"/>
      <c r="C471" s="3"/>
      <c r="D471" s="3"/>
    </row>
    <row r="472" spans="2:4" x14ac:dyDescent="0.2">
      <c r="B472" s="3"/>
      <c r="C472" s="3"/>
      <c r="D472" s="3"/>
    </row>
    <row r="473" spans="2:4" x14ac:dyDescent="0.2">
      <c r="B473" s="3"/>
      <c r="C473" s="3"/>
      <c r="D473" s="3"/>
    </row>
    <row r="474" spans="2:4" x14ac:dyDescent="0.2">
      <c r="B474" s="3"/>
      <c r="C474" s="3"/>
      <c r="D474" s="3"/>
    </row>
    <row r="475" spans="2:4" x14ac:dyDescent="0.2">
      <c r="B475" s="3"/>
      <c r="C475" s="3"/>
      <c r="D475" s="3"/>
    </row>
    <row r="476" spans="2:4" x14ac:dyDescent="0.2">
      <c r="B476" s="3"/>
      <c r="C476" s="3"/>
      <c r="D476" s="3"/>
    </row>
    <row r="477" spans="2:4" x14ac:dyDescent="0.2">
      <c r="B477" s="3"/>
      <c r="C477" s="3"/>
      <c r="D477" s="3"/>
    </row>
    <row r="478" spans="2:4" x14ac:dyDescent="0.2">
      <c r="B478" s="3"/>
      <c r="C478" s="3"/>
      <c r="D478" s="3"/>
    </row>
    <row r="479" spans="2:4" x14ac:dyDescent="0.2">
      <c r="B479" s="3"/>
      <c r="C479" s="3"/>
      <c r="D479" s="3"/>
    </row>
    <row r="480" spans="2:4" x14ac:dyDescent="0.2">
      <c r="B480" s="3"/>
      <c r="C480" s="3"/>
      <c r="D480" s="3"/>
    </row>
    <row r="481" spans="2:4" x14ac:dyDescent="0.2">
      <c r="B481" s="3"/>
      <c r="C481" s="3"/>
      <c r="D481" s="3"/>
    </row>
    <row r="482" spans="2:4" x14ac:dyDescent="0.2">
      <c r="B482" s="3"/>
      <c r="C482" s="3"/>
      <c r="D482" s="3"/>
    </row>
    <row r="483" spans="2:4" x14ac:dyDescent="0.2">
      <c r="B483" s="3"/>
      <c r="C483" s="3"/>
      <c r="D483" s="3"/>
    </row>
    <row r="484" spans="2:4" x14ac:dyDescent="0.2">
      <c r="B484" s="3"/>
      <c r="C484" s="3"/>
      <c r="D484" s="3"/>
    </row>
    <row r="485" spans="2:4" x14ac:dyDescent="0.2">
      <c r="B485" s="3"/>
      <c r="C485" s="3"/>
      <c r="D485" s="3"/>
    </row>
    <row r="486" spans="2:4" x14ac:dyDescent="0.2">
      <c r="B486" s="3"/>
      <c r="C486" s="3"/>
      <c r="D486" s="3"/>
    </row>
    <row r="487" spans="2:4" x14ac:dyDescent="0.2">
      <c r="B487" s="3"/>
      <c r="C487" s="3"/>
      <c r="D487" s="3"/>
    </row>
    <row r="488" spans="2:4" x14ac:dyDescent="0.2">
      <c r="B488" s="3"/>
      <c r="C488" s="3"/>
      <c r="D488" s="3"/>
    </row>
    <row r="489" spans="2:4" x14ac:dyDescent="0.2">
      <c r="B489" s="3"/>
      <c r="C489" s="3"/>
      <c r="D489" s="3"/>
    </row>
    <row r="490" spans="2:4" x14ac:dyDescent="0.2">
      <c r="B490" s="3"/>
      <c r="C490" s="3"/>
      <c r="D490" s="3"/>
    </row>
    <row r="491" spans="2:4" x14ac:dyDescent="0.2">
      <c r="B491" s="3"/>
      <c r="C491" s="3"/>
      <c r="D491" s="3"/>
    </row>
    <row r="492" spans="2:4" x14ac:dyDescent="0.2">
      <c r="B492" s="3"/>
      <c r="C492" s="3"/>
      <c r="D492" s="3"/>
    </row>
    <row r="493" spans="2:4" x14ac:dyDescent="0.2">
      <c r="B493" s="3"/>
      <c r="C493" s="3"/>
      <c r="D493" s="3"/>
    </row>
    <row r="494" spans="2:4" x14ac:dyDescent="0.2">
      <c r="B494" s="3"/>
      <c r="C494" s="3"/>
      <c r="D494" s="3"/>
    </row>
    <row r="495" spans="2:4" x14ac:dyDescent="0.2">
      <c r="B495" s="3"/>
      <c r="C495" s="3"/>
      <c r="D495" s="3"/>
    </row>
    <row r="496" spans="2:4" x14ac:dyDescent="0.2">
      <c r="B496" s="3"/>
      <c r="C496" s="3"/>
      <c r="D496" s="3"/>
    </row>
    <row r="497" spans="2:4" x14ac:dyDescent="0.2">
      <c r="B497" s="3"/>
      <c r="C497" s="3"/>
      <c r="D497" s="3"/>
    </row>
    <row r="498" spans="2:4" x14ac:dyDescent="0.2">
      <c r="B498" s="3"/>
      <c r="C498" s="3"/>
      <c r="D498" s="3"/>
    </row>
    <row r="499" spans="2:4" x14ac:dyDescent="0.2">
      <c r="B499" s="3"/>
      <c r="C499" s="3"/>
      <c r="D499" s="3"/>
    </row>
    <row r="500" spans="2:4" x14ac:dyDescent="0.2">
      <c r="B500" s="3"/>
      <c r="C500" s="3"/>
      <c r="D500" s="3"/>
    </row>
    <row r="501" spans="2:4" x14ac:dyDescent="0.2">
      <c r="B501" s="3"/>
      <c r="C501" s="3"/>
      <c r="D501" s="3"/>
    </row>
    <row r="502" spans="2:4" x14ac:dyDescent="0.2">
      <c r="B502" s="3"/>
      <c r="C502" s="3"/>
      <c r="D502" s="3"/>
    </row>
    <row r="503" spans="2:4" x14ac:dyDescent="0.2">
      <c r="B503" s="3"/>
      <c r="C503" s="3"/>
      <c r="D503" s="3"/>
    </row>
    <row r="504" spans="2:4" x14ac:dyDescent="0.2">
      <c r="B504" s="3"/>
      <c r="C504" s="3"/>
      <c r="D504" s="3"/>
    </row>
    <row r="505" spans="2:4" x14ac:dyDescent="0.2">
      <c r="B505" s="3"/>
      <c r="C505" s="3"/>
      <c r="D505" s="3"/>
    </row>
    <row r="506" spans="2:4" x14ac:dyDescent="0.2">
      <c r="B506" s="3"/>
      <c r="C506" s="3"/>
      <c r="D506" s="3"/>
    </row>
    <row r="507" spans="2:4" x14ac:dyDescent="0.2">
      <c r="B507" s="3"/>
      <c r="C507" s="3"/>
      <c r="D507" s="3"/>
    </row>
    <row r="508" spans="2:4" x14ac:dyDescent="0.2">
      <c r="B508" s="3"/>
      <c r="C508" s="3"/>
      <c r="D508" s="3"/>
    </row>
    <row r="509" spans="2:4" x14ac:dyDescent="0.2">
      <c r="B509" s="3"/>
      <c r="C509" s="3"/>
      <c r="D509" s="3"/>
    </row>
    <row r="510" spans="2:4" x14ac:dyDescent="0.2">
      <c r="B510" s="3"/>
      <c r="C510" s="3"/>
      <c r="D510" s="3"/>
    </row>
    <row r="511" spans="2:4" x14ac:dyDescent="0.2">
      <c r="B511" s="3"/>
      <c r="C511" s="3"/>
      <c r="D511" s="3"/>
    </row>
    <row r="512" spans="2:4" x14ac:dyDescent="0.2">
      <c r="B512" s="3"/>
      <c r="C512" s="3"/>
      <c r="D512" s="3"/>
    </row>
    <row r="513" spans="2:4" x14ac:dyDescent="0.2">
      <c r="B513" s="3"/>
      <c r="C513" s="3"/>
      <c r="D513" s="3"/>
    </row>
    <row r="514" spans="2:4" x14ac:dyDescent="0.2">
      <c r="B514" s="3"/>
      <c r="C514" s="3"/>
      <c r="D514" s="3"/>
    </row>
    <row r="515" spans="2:4" x14ac:dyDescent="0.2">
      <c r="B515" s="3"/>
      <c r="C515" s="3"/>
      <c r="D515" s="3"/>
    </row>
    <row r="516" spans="2:4" x14ac:dyDescent="0.2">
      <c r="B516" s="3"/>
      <c r="C516" s="3"/>
      <c r="D516" s="3"/>
    </row>
    <row r="517" spans="2:4" x14ac:dyDescent="0.2">
      <c r="B517" s="3"/>
      <c r="C517" s="3"/>
      <c r="D517" s="3"/>
    </row>
    <row r="518" spans="2:4" x14ac:dyDescent="0.2">
      <c r="B518" s="3"/>
      <c r="C518" s="3"/>
      <c r="D518" s="3"/>
    </row>
    <row r="519" spans="2:4" x14ac:dyDescent="0.2">
      <c r="B519" s="3"/>
      <c r="C519" s="3"/>
      <c r="D519" s="3"/>
    </row>
    <row r="520" spans="2:4" x14ac:dyDescent="0.2">
      <c r="B520" s="3"/>
      <c r="C520" s="3"/>
      <c r="D520" s="3"/>
    </row>
    <row r="521" spans="2:4" x14ac:dyDescent="0.2">
      <c r="B521" s="3"/>
      <c r="C521" s="3"/>
      <c r="D521" s="3"/>
    </row>
    <row r="522" spans="2:4" x14ac:dyDescent="0.2">
      <c r="B522" s="3"/>
      <c r="C522" s="3"/>
      <c r="D522" s="3"/>
    </row>
    <row r="523" spans="2:4" x14ac:dyDescent="0.2">
      <c r="B523" s="3"/>
      <c r="C523" s="3"/>
      <c r="D523" s="3"/>
    </row>
    <row r="524" spans="2:4" x14ac:dyDescent="0.2">
      <c r="B524" s="3"/>
      <c r="C524" s="3"/>
      <c r="D524" s="3"/>
    </row>
    <row r="525" spans="2:4" x14ac:dyDescent="0.2">
      <c r="B525" s="3"/>
      <c r="C525" s="3"/>
      <c r="D525" s="3"/>
    </row>
    <row r="526" spans="2:4" x14ac:dyDescent="0.2">
      <c r="B526" s="3"/>
      <c r="C526" s="3"/>
      <c r="D526" s="3"/>
    </row>
    <row r="527" spans="2:4" x14ac:dyDescent="0.2">
      <c r="B527" s="3"/>
      <c r="C527" s="3"/>
      <c r="D527" s="3"/>
    </row>
    <row r="528" spans="2:4" x14ac:dyDescent="0.2">
      <c r="B528" s="3"/>
      <c r="C528" s="3"/>
      <c r="D528" s="3"/>
    </row>
    <row r="529" spans="2:4" x14ac:dyDescent="0.2">
      <c r="B529" s="3"/>
      <c r="C529" s="3"/>
      <c r="D529" s="3"/>
    </row>
    <row r="530" spans="2:4" x14ac:dyDescent="0.2">
      <c r="B530" s="3"/>
      <c r="C530" s="3"/>
      <c r="D530" s="3"/>
    </row>
    <row r="531" spans="2:4" x14ac:dyDescent="0.2">
      <c r="B531" s="3"/>
      <c r="C531" s="3"/>
      <c r="D531" s="3"/>
    </row>
    <row r="532" spans="2:4" x14ac:dyDescent="0.2">
      <c r="B532" s="3"/>
      <c r="C532" s="3"/>
      <c r="D532" s="3"/>
    </row>
    <row r="533" spans="2:4" x14ac:dyDescent="0.2">
      <c r="B533" s="3"/>
      <c r="C533" s="3"/>
      <c r="D533" s="3"/>
    </row>
    <row r="534" spans="2:4" x14ac:dyDescent="0.2">
      <c r="B534" s="3"/>
      <c r="C534" s="3"/>
      <c r="D534" s="3"/>
    </row>
    <row r="535" spans="2:4" x14ac:dyDescent="0.2">
      <c r="B535" s="3"/>
      <c r="C535" s="3"/>
      <c r="D535" s="3"/>
    </row>
    <row r="536" spans="2:4" x14ac:dyDescent="0.2">
      <c r="B536" s="3"/>
      <c r="C536" s="3"/>
      <c r="D536" s="3"/>
    </row>
    <row r="537" spans="2:4" x14ac:dyDescent="0.2">
      <c r="B537" s="3"/>
      <c r="C537" s="3"/>
      <c r="D537" s="3"/>
    </row>
    <row r="538" spans="2:4" x14ac:dyDescent="0.2">
      <c r="B538" s="3"/>
      <c r="C538" s="3"/>
      <c r="D538" s="3"/>
    </row>
    <row r="539" spans="2:4" x14ac:dyDescent="0.2">
      <c r="B539" s="3"/>
      <c r="C539" s="3"/>
      <c r="D539" s="3"/>
    </row>
    <row r="540" spans="2:4" x14ac:dyDescent="0.2">
      <c r="B540" s="3"/>
      <c r="C540" s="3"/>
      <c r="D540" s="3"/>
    </row>
    <row r="541" spans="2:4" x14ac:dyDescent="0.2">
      <c r="B541" s="3"/>
      <c r="C541" s="3"/>
      <c r="D541" s="3"/>
    </row>
    <row r="542" spans="2:4" x14ac:dyDescent="0.2">
      <c r="B542" s="3"/>
      <c r="C542" s="3"/>
      <c r="D542" s="3"/>
    </row>
    <row r="543" spans="2:4" x14ac:dyDescent="0.2">
      <c r="B543" s="3"/>
      <c r="C543" s="3"/>
      <c r="D543" s="3"/>
    </row>
    <row r="544" spans="2:4" x14ac:dyDescent="0.2">
      <c r="B544" s="3"/>
      <c r="C544" s="3"/>
      <c r="D544" s="3"/>
    </row>
    <row r="545" spans="2:4" x14ac:dyDescent="0.2">
      <c r="B545" s="3"/>
      <c r="C545" s="3"/>
      <c r="D545" s="3"/>
    </row>
    <row r="546" spans="2:4" x14ac:dyDescent="0.2">
      <c r="B546" s="3"/>
      <c r="C546" s="3"/>
      <c r="D546" s="3"/>
    </row>
    <row r="547" spans="2:4" x14ac:dyDescent="0.2">
      <c r="B547" s="3"/>
      <c r="C547" s="3"/>
      <c r="D547" s="3"/>
    </row>
    <row r="548" spans="2:4" x14ac:dyDescent="0.2">
      <c r="B548" s="3"/>
      <c r="C548" s="3"/>
      <c r="D548" s="3"/>
    </row>
    <row r="549" spans="2:4" x14ac:dyDescent="0.2">
      <c r="B549" s="3"/>
      <c r="C549" s="3"/>
      <c r="D549" s="3"/>
    </row>
    <row r="550" spans="2:4" x14ac:dyDescent="0.2">
      <c r="B550" s="3"/>
      <c r="C550" s="3"/>
      <c r="D550" s="3"/>
    </row>
    <row r="551" spans="2:4" x14ac:dyDescent="0.2">
      <c r="B551" s="3"/>
      <c r="C551" s="3"/>
      <c r="D551" s="3"/>
    </row>
    <row r="552" spans="2:4" x14ac:dyDescent="0.2">
      <c r="B552" s="3"/>
      <c r="C552" s="3"/>
      <c r="D552" s="3"/>
    </row>
    <row r="553" spans="2:4" x14ac:dyDescent="0.2">
      <c r="B553" s="3"/>
      <c r="C553" s="3"/>
      <c r="D553" s="3"/>
    </row>
    <row r="554" spans="2:4" x14ac:dyDescent="0.2">
      <c r="B554" s="3"/>
      <c r="C554" s="3"/>
      <c r="D554" s="3"/>
    </row>
    <row r="555" spans="2:4" x14ac:dyDescent="0.2">
      <c r="B555" s="3"/>
      <c r="C555" s="3"/>
      <c r="D555" s="3"/>
    </row>
    <row r="556" spans="2:4" x14ac:dyDescent="0.2">
      <c r="B556" s="3"/>
      <c r="C556" s="3"/>
      <c r="D556" s="3"/>
    </row>
    <row r="557" spans="2:4" x14ac:dyDescent="0.2">
      <c r="B557" s="3"/>
      <c r="C557" s="3"/>
      <c r="D557" s="3"/>
    </row>
    <row r="558" spans="2:4" x14ac:dyDescent="0.2">
      <c r="B558" s="3"/>
      <c r="C558" s="3"/>
      <c r="D558" s="3"/>
    </row>
    <row r="559" spans="2:4" x14ac:dyDescent="0.2">
      <c r="B559" s="3"/>
      <c r="C559" s="3"/>
      <c r="D559" s="3"/>
    </row>
    <row r="560" spans="2:4" x14ac:dyDescent="0.2">
      <c r="B560" s="3"/>
      <c r="C560" s="3"/>
      <c r="D560" s="3"/>
    </row>
    <row r="561" spans="2:4" x14ac:dyDescent="0.2">
      <c r="B561" s="3"/>
      <c r="C561" s="3"/>
      <c r="D561" s="3"/>
    </row>
    <row r="562" spans="2:4" x14ac:dyDescent="0.2">
      <c r="B562" s="3"/>
      <c r="C562" s="3"/>
      <c r="D562" s="3"/>
    </row>
    <row r="563" spans="2:4" x14ac:dyDescent="0.2">
      <c r="B563" s="3"/>
      <c r="C563" s="3"/>
      <c r="D563" s="3"/>
    </row>
    <row r="564" spans="2:4" x14ac:dyDescent="0.2">
      <c r="B564" s="3"/>
      <c r="C564" s="3"/>
      <c r="D564" s="3"/>
    </row>
    <row r="565" spans="2:4" x14ac:dyDescent="0.2">
      <c r="B565" s="3"/>
      <c r="C565" s="3"/>
      <c r="D565" s="3"/>
    </row>
    <row r="566" spans="2:4" x14ac:dyDescent="0.2">
      <c r="B566" s="3"/>
      <c r="C566" s="3"/>
      <c r="D566" s="3"/>
    </row>
    <row r="567" spans="2:4" x14ac:dyDescent="0.2">
      <c r="B567" s="3"/>
      <c r="C567" s="3"/>
      <c r="D567" s="3"/>
    </row>
    <row r="568" spans="2:4" x14ac:dyDescent="0.2">
      <c r="B568" s="3"/>
      <c r="C568" s="3"/>
      <c r="D568" s="3"/>
    </row>
    <row r="569" spans="2:4" x14ac:dyDescent="0.2">
      <c r="B569" s="3"/>
      <c r="C569" s="3"/>
      <c r="D569" s="3"/>
    </row>
    <row r="570" spans="2:4" x14ac:dyDescent="0.2">
      <c r="B570" s="3"/>
      <c r="C570" s="3"/>
      <c r="D570" s="3"/>
    </row>
    <row r="571" spans="2:4" x14ac:dyDescent="0.2">
      <c r="B571" s="3"/>
      <c r="C571" s="3"/>
      <c r="D571" s="3"/>
    </row>
    <row r="572" spans="2:4" x14ac:dyDescent="0.2">
      <c r="B572" s="3"/>
      <c r="C572" s="3"/>
      <c r="D572" s="3"/>
    </row>
    <row r="573" spans="2:4" x14ac:dyDescent="0.2">
      <c r="B573" s="3"/>
      <c r="C573" s="3"/>
      <c r="D573" s="3"/>
    </row>
    <row r="574" spans="2:4" x14ac:dyDescent="0.2">
      <c r="B574" s="3"/>
      <c r="C574" s="3"/>
      <c r="D574" s="3"/>
    </row>
    <row r="575" spans="2:4" x14ac:dyDescent="0.2">
      <c r="B575" s="3"/>
      <c r="C575" s="3"/>
      <c r="D575" s="3"/>
    </row>
    <row r="576" spans="2:4" x14ac:dyDescent="0.2">
      <c r="B576" s="3"/>
      <c r="C576" s="3"/>
      <c r="D576" s="3"/>
    </row>
    <row r="577" spans="2:4" x14ac:dyDescent="0.2">
      <c r="B577" s="3"/>
      <c r="C577" s="3"/>
      <c r="D577" s="3"/>
    </row>
    <row r="578" spans="2:4" x14ac:dyDescent="0.2">
      <c r="B578" s="3"/>
      <c r="C578" s="3"/>
      <c r="D578" s="3"/>
    </row>
    <row r="579" spans="2:4" x14ac:dyDescent="0.2">
      <c r="B579" s="3"/>
      <c r="C579" s="3"/>
      <c r="D579" s="3"/>
    </row>
    <row r="580" spans="2:4" x14ac:dyDescent="0.2">
      <c r="B580" s="3"/>
      <c r="C580" s="3"/>
      <c r="D580" s="3"/>
    </row>
    <row r="581" spans="2:4" x14ac:dyDescent="0.2">
      <c r="B581" s="3"/>
      <c r="C581" s="3"/>
      <c r="D581" s="3"/>
    </row>
    <row r="582" spans="2:4" x14ac:dyDescent="0.2">
      <c r="B582" s="3"/>
      <c r="C582" s="3"/>
      <c r="D582" s="3"/>
    </row>
    <row r="583" spans="2:4" x14ac:dyDescent="0.2">
      <c r="B583" s="3"/>
      <c r="C583" s="3"/>
      <c r="D583" s="3"/>
    </row>
    <row r="584" spans="2:4" x14ac:dyDescent="0.2">
      <c r="B584" s="3"/>
      <c r="C584" s="3"/>
      <c r="D584" s="3"/>
    </row>
    <row r="585" spans="2:4" x14ac:dyDescent="0.2">
      <c r="B585" s="3"/>
      <c r="C585" s="3"/>
      <c r="D585" s="3"/>
    </row>
    <row r="586" spans="2:4" x14ac:dyDescent="0.2">
      <c r="B586" s="3"/>
      <c r="C586" s="3"/>
      <c r="D586" s="3"/>
    </row>
    <row r="587" spans="2:4" x14ac:dyDescent="0.2">
      <c r="B587" s="3"/>
      <c r="C587" s="3"/>
      <c r="D587" s="3"/>
    </row>
    <row r="588" spans="2:4" x14ac:dyDescent="0.2">
      <c r="B588" s="3"/>
      <c r="C588" s="3"/>
      <c r="D588" s="3"/>
    </row>
    <row r="589" spans="2:4" x14ac:dyDescent="0.2">
      <c r="B589" s="3"/>
      <c r="C589" s="3"/>
      <c r="D589" s="3"/>
    </row>
    <row r="590" spans="2:4" x14ac:dyDescent="0.2">
      <c r="B590" s="3"/>
      <c r="C590" s="3"/>
      <c r="D590" s="3"/>
    </row>
    <row r="591" spans="2:4" x14ac:dyDescent="0.2">
      <c r="B591" s="3"/>
      <c r="C591" s="3"/>
      <c r="D591" s="3"/>
    </row>
    <row r="592" spans="2:4" x14ac:dyDescent="0.2">
      <c r="B592" s="3"/>
      <c r="C592" s="3"/>
      <c r="D592" s="3"/>
    </row>
    <row r="593" spans="2:4" x14ac:dyDescent="0.2">
      <c r="B593" s="3"/>
      <c r="C593" s="3"/>
      <c r="D593" s="3"/>
    </row>
    <row r="594" spans="2:4" x14ac:dyDescent="0.2">
      <c r="B594" s="3"/>
      <c r="C594" s="3"/>
      <c r="D594" s="3"/>
    </row>
    <row r="595" spans="2:4" x14ac:dyDescent="0.2">
      <c r="B595" s="3"/>
      <c r="C595" s="3"/>
      <c r="D595" s="3"/>
    </row>
    <row r="596" spans="2:4" x14ac:dyDescent="0.2">
      <c r="B596" s="3"/>
      <c r="C596" s="3"/>
      <c r="D596" s="3"/>
    </row>
    <row r="597" spans="2:4" x14ac:dyDescent="0.2">
      <c r="B597" s="3"/>
      <c r="C597" s="3"/>
      <c r="D597" s="3"/>
    </row>
    <row r="598" spans="2:4" x14ac:dyDescent="0.2">
      <c r="B598" s="3"/>
      <c r="C598" s="3"/>
      <c r="D598" s="3"/>
    </row>
    <row r="599" spans="2:4" x14ac:dyDescent="0.2">
      <c r="B599" s="3"/>
      <c r="C599" s="3"/>
      <c r="D599" s="3"/>
    </row>
    <row r="600" spans="2:4" x14ac:dyDescent="0.2">
      <c r="B600" s="3"/>
      <c r="C600" s="3"/>
      <c r="D600" s="3"/>
    </row>
    <row r="601" spans="2:4" x14ac:dyDescent="0.2">
      <c r="B601" s="3"/>
      <c r="C601" s="3"/>
      <c r="D601" s="3"/>
    </row>
    <row r="602" spans="2:4" x14ac:dyDescent="0.2">
      <c r="B602" s="3"/>
      <c r="C602" s="3"/>
      <c r="D602" s="3"/>
    </row>
    <row r="603" spans="2:4" x14ac:dyDescent="0.2">
      <c r="B603" s="3"/>
      <c r="C603" s="3"/>
      <c r="D603" s="3"/>
    </row>
    <row r="604" spans="2:4" x14ac:dyDescent="0.2">
      <c r="B604" s="3"/>
      <c r="C604" s="3"/>
      <c r="D604" s="3"/>
    </row>
    <row r="605" spans="2:4" x14ac:dyDescent="0.2">
      <c r="B605" s="3"/>
      <c r="C605" s="3"/>
      <c r="D605" s="3"/>
    </row>
    <row r="606" spans="2:4" x14ac:dyDescent="0.2">
      <c r="B606" s="3"/>
      <c r="C606" s="3"/>
      <c r="D606" s="3"/>
    </row>
    <row r="607" spans="2:4" x14ac:dyDescent="0.2">
      <c r="B607" s="3"/>
      <c r="C607" s="3"/>
      <c r="D607" s="3"/>
    </row>
    <row r="608" spans="2:4" x14ac:dyDescent="0.2">
      <c r="B608" s="3"/>
      <c r="C608" s="3"/>
      <c r="D608" s="3"/>
    </row>
    <row r="609" spans="2:4" x14ac:dyDescent="0.2">
      <c r="B609" s="3"/>
      <c r="C609" s="3"/>
      <c r="D609" s="3"/>
    </row>
    <row r="610" spans="2:4" x14ac:dyDescent="0.2">
      <c r="B610" s="3"/>
      <c r="C610" s="3"/>
      <c r="D610" s="3"/>
    </row>
    <row r="611" spans="2:4" x14ac:dyDescent="0.2">
      <c r="B611" s="3"/>
      <c r="C611" s="3"/>
      <c r="D611" s="3"/>
    </row>
    <row r="612" spans="2:4" x14ac:dyDescent="0.2">
      <c r="B612" s="3"/>
      <c r="C612" s="3"/>
      <c r="D612" s="3"/>
    </row>
    <row r="613" spans="2:4" x14ac:dyDescent="0.2">
      <c r="B613" s="3"/>
      <c r="C613" s="3"/>
      <c r="D613" s="3"/>
    </row>
    <row r="614" spans="2:4" x14ac:dyDescent="0.2">
      <c r="B614" s="3"/>
      <c r="C614" s="3"/>
      <c r="D614" s="3"/>
    </row>
    <row r="615" spans="2:4" x14ac:dyDescent="0.2">
      <c r="B615" s="3"/>
      <c r="C615" s="3"/>
      <c r="D615" s="3"/>
    </row>
    <row r="616" spans="2:4" x14ac:dyDescent="0.2">
      <c r="B616" s="3"/>
      <c r="C616" s="3"/>
      <c r="D616" s="3"/>
    </row>
    <row r="617" spans="2:4" x14ac:dyDescent="0.2">
      <c r="B617" s="3"/>
      <c r="C617" s="3"/>
      <c r="D617" s="3"/>
    </row>
    <row r="618" spans="2:4" x14ac:dyDescent="0.2">
      <c r="B618" s="3"/>
      <c r="C618" s="3"/>
      <c r="D618" s="3"/>
    </row>
    <row r="619" spans="2:4" x14ac:dyDescent="0.2">
      <c r="B619" s="3"/>
      <c r="C619" s="3"/>
      <c r="D619" s="3"/>
    </row>
    <row r="620" spans="2:4" x14ac:dyDescent="0.2">
      <c r="B620" s="3"/>
      <c r="C620" s="3"/>
      <c r="D620" s="3"/>
    </row>
    <row r="621" spans="2:4" x14ac:dyDescent="0.2">
      <c r="B621" s="3"/>
      <c r="C621" s="3"/>
      <c r="D621" s="3"/>
    </row>
    <row r="622" spans="2:4" x14ac:dyDescent="0.2">
      <c r="B622" s="3"/>
      <c r="C622" s="3"/>
      <c r="D622" s="3"/>
    </row>
    <row r="623" spans="2:4" x14ac:dyDescent="0.2">
      <c r="B623" s="3"/>
      <c r="C623" s="3"/>
      <c r="D623" s="3"/>
    </row>
    <row r="624" spans="2:4" x14ac:dyDescent="0.2">
      <c r="B624" s="3"/>
      <c r="C624" s="3"/>
      <c r="D624" s="3"/>
    </row>
    <row r="625" spans="2:4" x14ac:dyDescent="0.2">
      <c r="B625" s="3"/>
      <c r="C625" s="3"/>
      <c r="D625" s="3"/>
    </row>
    <row r="626" spans="2:4" x14ac:dyDescent="0.2">
      <c r="B626" s="3"/>
      <c r="C626" s="3"/>
      <c r="D626" s="3"/>
    </row>
    <row r="627" spans="2:4" x14ac:dyDescent="0.2">
      <c r="B627" s="3"/>
      <c r="C627" s="3"/>
      <c r="D627" s="3"/>
    </row>
    <row r="628" spans="2:4" x14ac:dyDescent="0.2">
      <c r="B628" s="3"/>
      <c r="C628" s="3"/>
      <c r="D628" s="3"/>
    </row>
    <row r="629" spans="2:4" x14ac:dyDescent="0.2">
      <c r="B629" s="3"/>
      <c r="C629" s="3"/>
      <c r="D629" s="3"/>
    </row>
    <row r="630" spans="2:4" x14ac:dyDescent="0.2">
      <c r="B630" s="3"/>
      <c r="C630" s="3"/>
      <c r="D630" s="3"/>
    </row>
    <row r="631" spans="2:4" x14ac:dyDescent="0.2">
      <c r="B631" s="3"/>
      <c r="C631" s="3"/>
      <c r="D631" s="3"/>
    </row>
    <row r="632" spans="2:4" x14ac:dyDescent="0.2">
      <c r="B632" s="3"/>
      <c r="C632" s="3"/>
      <c r="D632" s="3"/>
    </row>
    <row r="633" spans="2:4" x14ac:dyDescent="0.2">
      <c r="B633" s="3"/>
      <c r="C633" s="3"/>
      <c r="D633" s="3"/>
    </row>
    <row r="634" spans="2:4" x14ac:dyDescent="0.2">
      <c r="B634" s="3"/>
      <c r="C634" s="3"/>
      <c r="D634" s="3"/>
    </row>
    <row r="635" spans="2:4" x14ac:dyDescent="0.2">
      <c r="B635" s="3"/>
      <c r="C635" s="3"/>
      <c r="D635" s="3"/>
    </row>
    <row r="636" spans="2:4" x14ac:dyDescent="0.2">
      <c r="B636" s="3"/>
      <c r="C636" s="3"/>
      <c r="D636" s="3"/>
    </row>
    <row r="637" spans="2:4" x14ac:dyDescent="0.2">
      <c r="B637" s="3"/>
      <c r="C637" s="3"/>
      <c r="D637" s="3"/>
    </row>
    <row r="638" spans="2:4" x14ac:dyDescent="0.2">
      <c r="B638" s="3"/>
      <c r="C638" s="3"/>
      <c r="D638" s="3"/>
    </row>
    <row r="639" spans="2:4" x14ac:dyDescent="0.2">
      <c r="B639" s="3"/>
      <c r="C639" s="3"/>
      <c r="D639" s="3"/>
    </row>
    <row r="640" spans="2:4" x14ac:dyDescent="0.2">
      <c r="B640" s="3"/>
      <c r="C640" s="3"/>
      <c r="D640" s="3"/>
    </row>
    <row r="641" spans="2:4" x14ac:dyDescent="0.2">
      <c r="B641" s="3"/>
      <c r="C641" s="3"/>
      <c r="D641" s="3"/>
    </row>
    <row r="642" spans="2:4" x14ac:dyDescent="0.2">
      <c r="B642" s="3"/>
      <c r="C642" s="3"/>
      <c r="D642" s="3"/>
    </row>
    <row r="643" spans="2:4" x14ac:dyDescent="0.2">
      <c r="B643" s="3"/>
      <c r="C643" s="3"/>
      <c r="D643" s="3"/>
    </row>
    <row r="644" spans="2:4" x14ac:dyDescent="0.2">
      <c r="B644" s="3"/>
      <c r="C644" s="3"/>
      <c r="D644" s="3"/>
    </row>
    <row r="645" spans="2:4" x14ac:dyDescent="0.2">
      <c r="B645" s="3"/>
      <c r="C645" s="3"/>
      <c r="D645" s="3"/>
    </row>
    <row r="646" spans="2:4" x14ac:dyDescent="0.2">
      <c r="B646" s="3"/>
      <c r="C646" s="3"/>
      <c r="D646" s="3"/>
    </row>
    <row r="647" spans="2:4" x14ac:dyDescent="0.2">
      <c r="B647" s="3"/>
      <c r="C647" s="3"/>
      <c r="D647" s="3"/>
    </row>
    <row r="648" spans="2:4" x14ac:dyDescent="0.2">
      <c r="B648" s="3"/>
      <c r="C648" s="3"/>
      <c r="D648" s="3"/>
    </row>
    <row r="649" spans="2:4" x14ac:dyDescent="0.2">
      <c r="B649" s="3"/>
      <c r="C649" s="3"/>
      <c r="D649" s="3"/>
    </row>
    <row r="650" spans="2:4" x14ac:dyDescent="0.2">
      <c r="B650" s="3"/>
      <c r="C650" s="3"/>
      <c r="D650" s="3"/>
    </row>
    <row r="651" spans="2:4" x14ac:dyDescent="0.2">
      <c r="B651" s="3"/>
      <c r="C651" s="3"/>
      <c r="D651" s="3"/>
    </row>
    <row r="652" spans="2:4" x14ac:dyDescent="0.2">
      <c r="B652" s="3"/>
      <c r="C652" s="3"/>
      <c r="D652" s="3"/>
    </row>
    <row r="653" spans="2:4" x14ac:dyDescent="0.2">
      <c r="B653" s="3"/>
      <c r="C653" s="3"/>
      <c r="D653" s="3"/>
    </row>
    <row r="654" spans="2:4" x14ac:dyDescent="0.2">
      <c r="B654" s="3"/>
      <c r="C654" s="3"/>
      <c r="D654" s="3"/>
    </row>
    <row r="655" spans="2:4" x14ac:dyDescent="0.2">
      <c r="B655" s="3"/>
      <c r="C655" s="3"/>
      <c r="D655" s="3"/>
    </row>
    <row r="656" spans="2:4" x14ac:dyDescent="0.2">
      <c r="B656" s="3"/>
      <c r="C656" s="3"/>
      <c r="D656" s="3"/>
    </row>
    <row r="657" spans="2:4" x14ac:dyDescent="0.2">
      <c r="B657" s="3"/>
      <c r="C657" s="3"/>
      <c r="D657" s="3"/>
    </row>
    <row r="658" spans="2:4" x14ac:dyDescent="0.2">
      <c r="B658" s="3"/>
      <c r="C658" s="3"/>
      <c r="D658" s="3"/>
    </row>
    <row r="659" spans="2:4" x14ac:dyDescent="0.2">
      <c r="B659" s="3"/>
      <c r="C659" s="3"/>
      <c r="D659" s="3"/>
    </row>
    <row r="660" spans="2:4" x14ac:dyDescent="0.2">
      <c r="B660" s="3"/>
      <c r="C660" s="3"/>
      <c r="D660" s="3"/>
    </row>
    <row r="661" spans="2:4" x14ac:dyDescent="0.2">
      <c r="B661" s="3"/>
      <c r="C661" s="3"/>
      <c r="D661" s="3"/>
    </row>
    <row r="662" spans="2:4" x14ac:dyDescent="0.2">
      <c r="B662" s="3"/>
      <c r="C662" s="3"/>
      <c r="D662" s="3"/>
    </row>
    <row r="663" spans="2:4" x14ac:dyDescent="0.2">
      <c r="B663" s="3"/>
      <c r="C663" s="3"/>
      <c r="D663" s="3"/>
    </row>
    <row r="664" spans="2:4" x14ac:dyDescent="0.2">
      <c r="B664" s="3"/>
      <c r="C664" s="3"/>
      <c r="D664" s="3"/>
    </row>
    <row r="665" spans="2:4" x14ac:dyDescent="0.2">
      <c r="B665" s="3"/>
      <c r="C665" s="3"/>
      <c r="D665" s="3"/>
    </row>
    <row r="666" spans="2:4" x14ac:dyDescent="0.2">
      <c r="B666" s="3"/>
      <c r="C666" s="3"/>
      <c r="D666" s="3"/>
    </row>
    <row r="667" spans="2:4" x14ac:dyDescent="0.2">
      <c r="B667" s="3"/>
      <c r="C667" s="3"/>
      <c r="D667" s="3"/>
    </row>
    <row r="668" spans="2:4" x14ac:dyDescent="0.2">
      <c r="B668" s="3"/>
      <c r="C668" s="3"/>
      <c r="D668" s="3"/>
    </row>
    <row r="669" spans="2:4" x14ac:dyDescent="0.2">
      <c r="B669" s="3"/>
      <c r="C669" s="3"/>
      <c r="D669" s="3"/>
    </row>
    <row r="670" spans="2:4" x14ac:dyDescent="0.2">
      <c r="B670" s="3"/>
      <c r="C670" s="3"/>
      <c r="D670" s="3"/>
    </row>
    <row r="671" spans="2:4" x14ac:dyDescent="0.2">
      <c r="B671" s="3"/>
      <c r="C671" s="3"/>
      <c r="D671" s="3"/>
    </row>
    <row r="672" spans="2:4" x14ac:dyDescent="0.2">
      <c r="B672" s="3"/>
      <c r="C672" s="3"/>
      <c r="D672" s="3"/>
    </row>
    <row r="673" spans="2:4" x14ac:dyDescent="0.2">
      <c r="B673" s="3"/>
      <c r="C673" s="3"/>
      <c r="D673" s="3"/>
    </row>
    <row r="674" spans="2:4" x14ac:dyDescent="0.2">
      <c r="B674" s="3"/>
      <c r="C674" s="3"/>
      <c r="D674" s="3"/>
    </row>
    <row r="675" spans="2:4" x14ac:dyDescent="0.2">
      <c r="B675" s="3"/>
      <c r="C675" s="3"/>
      <c r="D675" s="3"/>
    </row>
    <row r="676" spans="2:4" x14ac:dyDescent="0.2">
      <c r="B676" s="3"/>
      <c r="C676" s="3"/>
      <c r="D676" s="3"/>
    </row>
    <row r="677" spans="2:4" x14ac:dyDescent="0.2">
      <c r="B677" s="3"/>
      <c r="C677" s="3"/>
      <c r="D677" s="3"/>
    </row>
    <row r="678" spans="2:4" x14ac:dyDescent="0.2">
      <c r="B678" s="3"/>
      <c r="C678" s="3"/>
      <c r="D678" s="3"/>
    </row>
    <row r="679" spans="2:4" x14ac:dyDescent="0.2">
      <c r="B679" s="3"/>
      <c r="C679" s="3"/>
      <c r="D679" s="3"/>
    </row>
    <row r="680" spans="2:4" x14ac:dyDescent="0.2">
      <c r="B680" s="3"/>
      <c r="C680" s="3"/>
      <c r="D680" s="3"/>
    </row>
    <row r="681" spans="2:4" x14ac:dyDescent="0.2">
      <c r="B681" s="3"/>
      <c r="C681" s="3"/>
      <c r="D681" s="3"/>
    </row>
    <row r="682" spans="2:4" x14ac:dyDescent="0.2">
      <c r="B682" s="3"/>
      <c r="C682" s="3"/>
      <c r="D682" s="3"/>
    </row>
    <row r="683" spans="2:4" x14ac:dyDescent="0.2">
      <c r="B683" s="3"/>
      <c r="C683" s="3"/>
      <c r="D683" s="3"/>
    </row>
    <row r="684" spans="2:4" x14ac:dyDescent="0.2">
      <c r="B684" s="3"/>
      <c r="C684" s="3"/>
      <c r="D684" s="3"/>
    </row>
    <row r="685" spans="2:4" x14ac:dyDescent="0.2">
      <c r="B685" s="3"/>
      <c r="C685" s="3"/>
      <c r="D685" s="3"/>
    </row>
    <row r="686" spans="2:4" x14ac:dyDescent="0.2">
      <c r="B686" s="3"/>
      <c r="C686" s="3"/>
      <c r="D686" s="3"/>
    </row>
    <row r="687" spans="2:4" x14ac:dyDescent="0.2">
      <c r="B687" s="3"/>
      <c r="C687" s="3"/>
      <c r="D687" s="3"/>
    </row>
    <row r="688" spans="2:4" x14ac:dyDescent="0.2">
      <c r="B688" s="3"/>
      <c r="C688" s="3"/>
      <c r="D688" s="3"/>
    </row>
    <row r="689" spans="2:4" x14ac:dyDescent="0.2">
      <c r="B689" s="3"/>
      <c r="C689" s="3"/>
      <c r="D689" s="3"/>
    </row>
    <row r="690" spans="2:4" x14ac:dyDescent="0.2">
      <c r="B690" s="3"/>
      <c r="C690" s="3"/>
      <c r="D690" s="3"/>
    </row>
    <row r="691" spans="2:4" x14ac:dyDescent="0.2">
      <c r="B691" s="3"/>
      <c r="C691" s="3"/>
      <c r="D691" s="3"/>
    </row>
    <row r="692" spans="2:4" x14ac:dyDescent="0.2">
      <c r="B692" s="3"/>
      <c r="C692" s="3"/>
      <c r="D692" s="3"/>
    </row>
    <row r="693" spans="2:4" x14ac:dyDescent="0.2">
      <c r="B693" s="3"/>
      <c r="C693" s="3"/>
      <c r="D693" s="3"/>
    </row>
    <row r="694" spans="2:4" x14ac:dyDescent="0.2">
      <c r="B694" s="3"/>
      <c r="C694" s="3"/>
      <c r="D694" s="3"/>
    </row>
    <row r="695" spans="2:4" x14ac:dyDescent="0.2">
      <c r="B695" s="3"/>
      <c r="C695" s="3"/>
      <c r="D695" s="3"/>
    </row>
    <row r="696" spans="2:4" x14ac:dyDescent="0.2">
      <c r="B696" s="3"/>
      <c r="C696" s="3"/>
      <c r="D696" s="3"/>
    </row>
    <row r="697" spans="2:4" x14ac:dyDescent="0.2">
      <c r="B697" s="3"/>
      <c r="C697" s="3"/>
      <c r="D697" s="3"/>
    </row>
    <row r="698" spans="2:4" x14ac:dyDescent="0.2">
      <c r="B698" s="3"/>
      <c r="C698" s="3"/>
      <c r="D698" s="3"/>
    </row>
    <row r="699" spans="2:4" x14ac:dyDescent="0.2">
      <c r="B699" s="3"/>
      <c r="C699" s="3"/>
      <c r="D699" s="3"/>
    </row>
    <row r="700" spans="2:4" x14ac:dyDescent="0.2">
      <c r="B700" s="3"/>
      <c r="C700" s="3"/>
      <c r="D700" s="3"/>
    </row>
    <row r="701" spans="2:4" x14ac:dyDescent="0.2">
      <c r="B701" s="3"/>
      <c r="C701" s="3"/>
      <c r="D701" s="3"/>
    </row>
    <row r="702" spans="2:4" x14ac:dyDescent="0.2">
      <c r="B702" s="3"/>
      <c r="C702" s="3"/>
      <c r="D702" s="3"/>
    </row>
    <row r="703" spans="2:4" x14ac:dyDescent="0.2">
      <c r="B703" s="3"/>
      <c r="C703" s="3"/>
      <c r="D703" s="3"/>
    </row>
    <row r="704" spans="2:4" x14ac:dyDescent="0.2">
      <c r="B704" s="3"/>
      <c r="C704" s="3"/>
      <c r="D704" s="3"/>
    </row>
    <row r="705" spans="2:4" x14ac:dyDescent="0.2">
      <c r="B705" s="3"/>
      <c r="C705" s="3"/>
      <c r="D705" s="3"/>
    </row>
    <row r="706" spans="2:4" x14ac:dyDescent="0.2">
      <c r="B706" s="3"/>
      <c r="C706" s="3"/>
      <c r="D706" s="3"/>
    </row>
    <row r="707" spans="2:4" x14ac:dyDescent="0.2">
      <c r="B707" s="3"/>
      <c r="C707" s="3"/>
      <c r="D707" s="3"/>
    </row>
    <row r="708" spans="2:4" x14ac:dyDescent="0.2">
      <c r="B708" s="3"/>
      <c r="C708" s="3"/>
      <c r="D708" s="3"/>
    </row>
    <row r="709" spans="2:4" x14ac:dyDescent="0.2">
      <c r="B709" s="3"/>
      <c r="C709" s="3"/>
      <c r="D709" s="3"/>
    </row>
    <row r="710" spans="2:4" x14ac:dyDescent="0.2">
      <c r="B710" s="3"/>
      <c r="C710" s="3"/>
      <c r="D710" s="3"/>
    </row>
    <row r="711" spans="2:4" x14ac:dyDescent="0.2">
      <c r="B711" s="3"/>
      <c r="C711" s="3"/>
      <c r="D711" s="3"/>
    </row>
    <row r="712" spans="2:4" x14ac:dyDescent="0.2">
      <c r="B712" s="3"/>
      <c r="C712" s="3"/>
      <c r="D712" s="3"/>
    </row>
    <row r="713" spans="2:4" x14ac:dyDescent="0.2">
      <c r="B713" s="3"/>
      <c r="C713" s="3"/>
      <c r="D713" s="3"/>
    </row>
    <row r="714" spans="2:4" x14ac:dyDescent="0.2">
      <c r="B714" s="3"/>
      <c r="C714" s="3"/>
      <c r="D714" s="3"/>
    </row>
    <row r="715" spans="2:4" x14ac:dyDescent="0.2">
      <c r="B715" s="3"/>
      <c r="C715" s="3"/>
      <c r="D715" s="3"/>
    </row>
    <row r="716" spans="2:4" x14ac:dyDescent="0.2">
      <c r="B716" s="3"/>
      <c r="C716" s="3"/>
      <c r="D716" s="3"/>
    </row>
    <row r="717" spans="2:4" x14ac:dyDescent="0.2">
      <c r="B717" s="3"/>
      <c r="C717" s="3"/>
      <c r="D717" s="3"/>
    </row>
    <row r="718" spans="2:4" x14ac:dyDescent="0.2">
      <c r="B718" s="3"/>
      <c r="C718" s="3"/>
      <c r="D718" s="3"/>
    </row>
    <row r="719" spans="2:4" x14ac:dyDescent="0.2">
      <c r="B719" s="3"/>
      <c r="C719" s="3"/>
      <c r="D719" s="3"/>
    </row>
    <row r="720" spans="2:4" x14ac:dyDescent="0.2">
      <c r="B720" s="3"/>
      <c r="C720" s="3"/>
      <c r="D720" s="3"/>
    </row>
    <row r="721" spans="2:4" x14ac:dyDescent="0.2">
      <c r="B721" s="3"/>
      <c r="C721" s="3"/>
      <c r="D721" s="3"/>
    </row>
    <row r="722" spans="2:4" x14ac:dyDescent="0.2">
      <c r="B722" s="3"/>
      <c r="C722" s="3"/>
      <c r="D722" s="3"/>
    </row>
    <row r="723" spans="2:4" x14ac:dyDescent="0.2">
      <c r="B723" s="3"/>
      <c r="C723" s="3"/>
      <c r="D723" s="3"/>
    </row>
    <row r="724" spans="2:4" x14ac:dyDescent="0.2">
      <c r="B724" s="3"/>
      <c r="C724" s="3"/>
      <c r="D724" s="3"/>
    </row>
    <row r="725" spans="2:4" x14ac:dyDescent="0.2">
      <c r="B725" s="3"/>
      <c r="C725" s="3"/>
      <c r="D725" s="3"/>
    </row>
    <row r="726" spans="2:4" x14ac:dyDescent="0.2">
      <c r="B726" s="3"/>
      <c r="C726" s="3"/>
      <c r="D726" s="3"/>
    </row>
    <row r="727" spans="2:4" x14ac:dyDescent="0.2">
      <c r="B727" s="3"/>
      <c r="C727" s="3"/>
      <c r="D727" s="3"/>
    </row>
    <row r="728" spans="2:4" x14ac:dyDescent="0.2">
      <c r="B728" s="3"/>
      <c r="C728" s="3"/>
      <c r="D728" s="3"/>
    </row>
    <row r="729" spans="2:4" x14ac:dyDescent="0.2">
      <c r="B729" s="3"/>
      <c r="C729" s="3"/>
      <c r="D729" s="3"/>
    </row>
    <row r="730" spans="2:4" x14ac:dyDescent="0.2">
      <c r="B730" s="3"/>
      <c r="C730" s="3"/>
      <c r="D730" s="3"/>
    </row>
    <row r="731" spans="2:4" x14ac:dyDescent="0.2">
      <c r="B731" s="3"/>
      <c r="C731" s="3"/>
      <c r="D731" s="3"/>
    </row>
    <row r="732" spans="2:4" x14ac:dyDescent="0.2">
      <c r="B732" s="3"/>
      <c r="C732" s="3"/>
      <c r="D732" s="3"/>
    </row>
    <row r="733" spans="2:4" x14ac:dyDescent="0.2">
      <c r="B733" s="3"/>
      <c r="C733" s="3"/>
      <c r="D733" s="3"/>
    </row>
    <row r="734" spans="2:4" x14ac:dyDescent="0.2">
      <c r="B734" s="3"/>
      <c r="C734" s="3"/>
      <c r="D734" s="3"/>
    </row>
    <row r="735" spans="2:4" x14ac:dyDescent="0.2">
      <c r="B735" s="3"/>
      <c r="C735" s="3"/>
      <c r="D735" s="3"/>
    </row>
    <row r="736" spans="2:4" x14ac:dyDescent="0.2">
      <c r="B736" s="3"/>
      <c r="C736" s="3"/>
      <c r="D736" s="3"/>
    </row>
    <row r="737" spans="2:4" x14ac:dyDescent="0.2">
      <c r="B737" s="3"/>
      <c r="C737" s="3"/>
      <c r="D737" s="3"/>
    </row>
    <row r="738" spans="2:4" x14ac:dyDescent="0.2">
      <c r="B738" s="3"/>
      <c r="C738" s="3"/>
      <c r="D738" s="3"/>
    </row>
    <row r="739" spans="2:4" x14ac:dyDescent="0.2">
      <c r="B739" s="3"/>
      <c r="C739" s="3"/>
      <c r="D739" s="3"/>
    </row>
    <row r="740" spans="2:4" x14ac:dyDescent="0.2">
      <c r="B740" s="3"/>
      <c r="C740" s="3"/>
      <c r="D740" s="3"/>
    </row>
    <row r="741" spans="2:4" x14ac:dyDescent="0.2">
      <c r="B741" s="3"/>
      <c r="C741" s="3"/>
      <c r="D741" s="3"/>
    </row>
    <row r="742" spans="2:4" x14ac:dyDescent="0.2">
      <c r="B742" s="3"/>
      <c r="C742" s="3"/>
      <c r="D742" s="3"/>
    </row>
    <row r="743" spans="2:4" x14ac:dyDescent="0.2">
      <c r="B743" s="3"/>
      <c r="C743" s="3"/>
      <c r="D743" s="3"/>
    </row>
    <row r="744" spans="2:4" x14ac:dyDescent="0.2">
      <c r="B744" s="3"/>
      <c r="C744" s="3"/>
      <c r="D744" s="3"/>
    </row>
    <row r="745" spans="2:4" x14ac:dyDescent="0.2">
      <c r="B745" s="3"/>
      <c r="C745" s="3"/>
      <c r="D745" s="3"/>
    </row>
    <row r="746" spans="2:4" x14ac:dyDescent="0.2">
      <c r="B746" s="3"/>
      <c r="C746" s="3"/>
      <c r="D746" s="3"/>
    </row>
    <row r="747" spans="2:4" x14ac:dyDescent="0.2">
      <c r="B747" s="3"/>
      <c r="C747" s="3"/>
      <c r="D747" s="3"/>
    </row>
    <row r="748" spans="2:4" x14ac:dyDescent="0.2">
      <c r="B748" s="3"/>
      <c r="C748" s="3"/>
      <c r="D748" s="3"/>
    </row>
    <row r="749" spans="2:4" x14ac:dyDescent="0.2">
      <c r="B749" s="3"/>
      <c r="C749" s="3"/>
      <c r="D749" s="3"/>
    </row>
    <row r="750" spans="2:4" x14ac:dyDescent="0.2">
      <c r="B750" s="3"/>
      <c r="C750" s="3"/>
      <c r="D750" s="3"/>
    </row>
    <row r="751" spans="2:4" x14ac:dyDescent="0.2">
      <c r="B751" s="3"/>
      <c r="C751" s="3"/>
      <c r="D751" s="3"/>
    </row>
    <row r="752" spans="2:4" x14ac:dyDescent="0.2">
      <c r="B752" s="3"/>
      <c r="C752" s="3"/>
      <c r="D752" s="3"/>
    </row>
    <row r="753" spans="2:4" x14ac:dyDescent="0.2">
      <c r="B753" s="3"/>
      <c r="C753" s="3"/>
      <c r="D753" s="3"/>
    </row>
    <row r="754" spans="2:4" x14ac:dyDescent="0.2">
      <c r="B754" s="3"/>
      <c r="C754" s="3"/>
      <c r="D754" s="3"/>
    </row>
    <row r="755" spans="2:4" x14ac:dyDescent="0.2">
      <c r="B755" s="3"/>
      <c r="C755" s="3"/>
      <c r="D755" s="3"/>
    </row>
    <row r="756" spans="2:4" x14ac:dyDescent="0.2">
      <c r="B756" s="3"/>
      <c r="C756" s="3"/>
      <c r="D756" s="3"/>
    </row>
    <row r="757" spans="2:4" x14ac:dyDescent="0.2">
      <c r="B757" s="3"/>
      <c r="C757" s="3"/>
      <c r="D757" s="3"/>
    </row>
    <row r="758" spans="2:4" x14ac:dyDescent="0.2">
      <c r="B758" s="3"/>
      <c r="C758" s="3"/>
      <c r="D758" s="3"/>
    </row>
    <row r="759" spans="2:4" x14ac:dyDescent="0.2">
      <c r="B759" s="3"/>
      <c r="C759" s="3"/>
      <c r="D759" s="3"/>
    </row>
    <row r="760" spans="2:4" x14ac:dyDescent="0.2">
      <c r="B760" s="3"/>
      <c r="C760" s="3"/>
      <c r="D760" s="3"/>
    </row>
    <row r="761" spans="2:4" x14ac:dyDescent="0.2">
      <c r="B761" s="3"/>
      <c r="C761" s="3"/>
      <c r="D761" s="3"/>
    </row>
    <row r="762" spans="2:4" x14ac:dyDescent="0.2">
      <c r="B762" s="3"/>
      <c r="C762" s="3"/>
      <c r="D762" s="3"/>
    </row>
    <row r="763" spans="2:4" x14ac:dyDescent="0.2">
      <c r="B763" s="3"/>
      <c r="C763" s="3"/>
      <c r="D763" s="3"/>
    </row>
    <row r="764" spans="2:4" x14ac:dyDescent="0.2">
      <c r="B764" s="3"/>
      <c r="C764" s="3"/>
      <c r="D764" s="3"/>
    </row>
    <row r="765" spans="2:4" x14ac:dyDescent="0.2">
      <c r="B765" s="3"/>
      <c r="C765" s="3"/>
      <c r="D765" s="3"/>
    </row>
    <row r="766" spans="2:4" x14ac:dyDescent="0.2">
      <c r="B766" s="3"/>
      <c r="C766" s="3"/>
      <c r="D766" s="3"/>
    </row>
    <row r="767" spans="2:4" x14ac:dyDescent="0.2">
      <c r="B767" s="3"/>
      <c r="C767" s="3"/>
      <c r="D767" s="3"/>
    </row>
    <row r="768" spans="2:4" x14ac:dyDescent="0.2">
      <c r="B768" s="3"/>
      <c r="C768" s="3"/>
      <c r="D768" s="3"/>
    </row>
    <row r="769" spans="2:4" x14ac:dyDescent="0.2">
      <c r="B769" s="3"/>
      <c r="C769" s="3"/>
      <c r="D769" s="3"/>
    </row>
    <row r="770" spans="2:4" x14ac:dyDescent="0.2">
      <c r="B770" s="3"/>
      <c r="C770" s="3"/>
      <c r="D770" s="3"/>
    </row>
    <row r="771" spans="2:4" x14ac:dyDescent="0.2">
      <c r="B771" s="3"/>
      <c r="C771" s="3"/>
      <c r="D771" s="3"/>
    </row>
    <row r="772" spans="2:4" x14ac:dyDescent="0.2">
      <c r="B772" s="3"/>
      <c r="C772" s="3"/>
      <c r="D772" s="3"/>
    </row>
    <row r="773" spans="2:4" x14ac:dyDescent="0.2">
      <c r="B773" s="3"/>
      <c r="C773" s="3"/>
      <c r="D773" s="3"/>
    </row>
    <row r="774" spans="2:4" x14ac:dyDescent="0.2">
      <c r="B774" s="3"/>
      <c r="C774" s="3"/>
      <c r="D774" s="3"/>
    </row>
    <row r="775" spans="2:4" x14ac:dyDescent="0.2">
      <c r="B775" s="3"/>
      <c r="C775" s="3"/>
      <c r="D775" s="3"/>
    </row>
    <row r="776" spans="2:4" x14ac:dyDescent="0.2">
      <c r="B776" s="3"/>
      <c r="C776" s="3"/>
      <c r="D776" s="3"/>
    </row>
    <row r="777" spans="2:4" x14ac:dyDescent="0.2">
      <c r="B777" s="3"/>
      <c r="C777" s="3"/>
      <c r="D777" s="3"/>
    </row>
    <row r="778" spans="2:4" x14ac:dyDescent="0.2">
      <c r="B778" s="3"/>
      <c r="C778" s="3"/>
      <c r="D778" s="3"/>
    </row>
    <row r="779" spans="2:4" x14ac:dyDescent="0.2">
      <c r="B779" s="3"/>
      <c r="C779" s="3"/>
      <c r="D779" s="3"/>
    </row>
    <row r="780" spans="2:4" x14ac:dyDescent="0.2">
      <c r="B780" s="3"/>
      <c r="C780" s="3"/>
      <c r="D780" s="3"/>
    </row>
    <row r="781" spans="2:4" x14ac:dyDescent="0.2">
      <c r="B781" s="3"/>
      <c r="C781" s="3"/>
      <c r="D781" s="3"/>
    </row>
    <row r="782" spans="2:4" x14ac:dyDescent="0.2">
      <c r="B782" s="3"/>
      <c r="C782" s="3"/>
      <c r="D782" s="3"/>
    </row>
    <row r="783" spans="2:4" x14ac:dyDescent="0.2">
      <c r="B783" s="3"/>
      <c r="C783" s="3"/>
      <c r="D783" s="3"/>
    </row>
    <row r="784" spans="2:4" x14ac:dyDescent="0.2">
      <c r="B784" s="3"/>
      <c r="C784" s="3"/>
      <c r="D784" s="3"/>
    </row>
    <row r="785" spans="2:4" x14ac:dyDescent="0.2">
      <c r="B785" s="3"/>
      <c r="C785" s="3"/>
      <c r="D785" s="3"/>
    </row>
    <row r="786" spans="2:4" x14ac:dyDescent="0.2">
      <c r="B786" s="3"/>
      <c r="C786" s="3"/>
      <c r="D786" s="3"/>
    </row>
    <row r="787" spans="2:4" x14ac:dyDescent="0.2">
      <c r="B787" s="3"/>
      <c r="C787" s="3"/>
      <c r="D787" s="3"/>
    </row>
    <row r="788" spans="2:4" x14ac:dyDescent="0.2">
      <c r="B788" s="3"/>
      <c r="C788" s="3"/>
      <c r="D788" s="3"/>
    </row>
    <row r="789" spans="2:4" x14ac:dyDescent="0.2">
      <c r="B789" s="3"/>
      <c r="C789" s="3"/>
      <c r="D789" s="3"/>
    </row>
    <row r="790" spans="2:4" x14ac:dyDescent="0.2">
      <c r="B790" s="3"/>
      <c r="C790" s="3"/>
      <c r="D790" s="3"/>
    </row>
    <row r="791" spans="2:4" x14ac:dyDescent="0.2">
      <c r="B791" s="3"/>
      <c r="C791" s="3"/>
      <c r="D791" s="3"/>
    </row>
    <row r="792" spans="2:4" x14ac:dyDescent="0.2">
      <c r="B792" s="3"/>
      <c r="C792" s="3"/>
      <c r="D792" s="3"/>
    </row>
    <row r="793" spans="2:4" x14ac:dyDescent="0.2">
      <c r="B793" s="3"/>
      <c r="C793" s="3"/>
      <c r="D793" s="3"/>
    </row>
    <row r="794" spans="2:4" x14ac:dyDescent="0.2">
      <c r="B794" s="3"/>
      <c r="C794" s="3"/>
      <c r="D794" s="3"/>
    </row>
    <row r="795" spans="2:4" x14ac:dyDescent="0.2">
      <c r="B795" s="3"/>
      <c r="C795" s="3"/>
      <c r="D795" s="3"/>
    </row>
    <row r="796" spans="2:4" x14ac:dyDescent="0.2">
      <c r="B796" s="3"/>
      <c r="C796" s="3"/>
      <c r="D796" s="3"/>
    </row>
    <row r="797" spans="2:4" x14ac:dyDescent="0.2">
      <c r="B797" s="3"/>
      <c r="C797" s="3"/>
      <c r="D797" s="3"/>
    </row>
    <row r="798" spans="2:4" x14ac:dyDescent="0.2">
      <c r="B798" s="3"/>
      <c r="C798" s="3"/>
      <c r="D798" s="3"/>
    </row>
    <row r="799" spans="2:4" x14ac:dyDescent="0.2">
      <c r="B799" s="3"/>
      <c r="C799" s="3"/>
      <c r="D799" s="3"/>
    </row>
    <row r="800" spans="2:4" x14ac:dyDescent="0.2">
      <c r="B800" s="3"/>
      <c r="C800" s="3"/>
      <c r="D800" s="3"/>
    </row>
    <row r="801" spans="2:4" x14ac:dyDescent="0.2">
      <c r="B801" s="3"/>
      <c r="C801" s="3"/>
      <c r="D801" s="3"/>
    </row>
    <row r="802" spans="2:4" x14ac:dyDescent="0.2">
      <c r="B802" s="3"/>
      <c r="C802" s="3"/>
      <c r="D802" s="3"/>
    </row>
    <row r="803" spans="2:4" x14ac:dyDescent="0.2">
      <c r="B803" s="3"/>
      <c r="C803" s="3"/>
      <c r="D803" s="3"/>
    </row>
    <row r="804" spans="2:4" x14ac:dyDescent="0.2">
      <c r="B804" s="3"/>
      <c r="C804" s="3"/>
      <c r="D804" s="3"/>
    </row>
    <row r="805" spans="2:4" x14ac:dyDescent="0.2">
      <c r="B805" s="3"/>
      <c r="C805" s="3"/>
      <c r="D805" s="3"/>
    </row>
    <row r="806" spans="2:4" x14ac:dyDescent="0.2">
      <c r="B806" s="3"/>
      <c r="C806" s="3"/>
      <c r="D806" s="3"/>
    </row>
    <row r="807" spans="2:4" x14ac:dyDescent="0.2">
      <c r="B807" s="3"/>
      <c r="C807" s="3"/>
      <c r="D807" s="3"/>
    </row>
    <row r="808" spans="2:4" x14ac:dyDescent="0.2">
      <c r="B808" s="3"/>
      <c r="C808" s="3"/>
      <c r="D808" s="3"/>
    </row>
    <row r="809" spans="2:4" x14ac:dyDescent="0.2">
      <c r="B809" s="3"/>
      <c r="C809" s="3"/>
      <c r="D809" s="3"/>
    </row>
    <row r="810" spans="2:4" x14ac:dyDescent="0.2">
      <c r="B810" s="3"/>
      <c r="C810" s="3"/>
      <c r="D810" s="3"/>
    </row>
    <row r="811" spans="2:4" x14ac:dyDescent="0.2">
      <c r="B811" s="3"/>
      <c r="C811" s="3"/>
      <c r="D811" s="3"/>
    </row>
    <row r="812" spans="2:4" x14ac:dyDescent="0.2">
      <c r="B812" s="3"/>
      <c r="C812" s="3"/>
      <c r="D812" s="3"/>
    </row>
    <row r="813" spans="2:4" x14ac:dyDescent="0.2">
      <c r="B813" s="3"/>
      <c r="C813" s="3"/>
      <c r="D813" s="3"/>
    </row>
    <row r="814" spans="2:4" x14ac:dyDescent="0.2">
      <c r="B814" s="3"/>
      <c r="C814" s="3"/>
      <c r="D814" s="3"/>
    </row>
    <row r="815" spans="2:4" x14ac:dyDescent="0.2">
      <c r="B815" s="3"/>
      <c r="C815" s="3"/>
      <c r="D815" s="3"/>
    </row>
    <row r="816" spans="2:4" x14ac:dyDescent="0.2">
      <c r="B816" s="3"/>
      <c r="C816" s="3"/>
      <c r="D816" s="3"/>
    </row>
    <row r="817" spans="2:4" x14ac:dyDescent="0.2">
      <c r="B817" s="3"/>
      <c r="C817" s="3"/>
      <c r="D817" s="3"/>
    </row>
    <row r="818" spans="2:4" x14ac:dyDescent="0.2">
      <c r="B818" s="3"/>
      <c r="C818" s="3"/>
      <c r="D818" s="3"/>
    </row>
    <row r="819" spans="2:4" x14ac:dyDescent="0.2">
      <c r="B819" s="3"/>
      <c r="C819" s="3"/>
      <c r="D819" s="3"/>
    </row>
    <row r="820" spans="2:4" x14ac:dyDescent="0.2">
      <c r="B820" s="3"/>
      <c r="C820" s="3"/>
      <c r="D820" s="3"/>
    </row>
    <row r="821" spans="2:4" x14ac:dyDescent="0.2">
      <c r="B821" s="3"/>
      <c r="C821" s="3"/>
      <c r="D821" s="3"/>
    </row>
    <row r="822" spans="2:4" x14ac:dyDescent="0.2">
      <c r="B822" s="3"/>
      <c r="C822" s="3"/>
      <c r="D822" s="3"/>
    </row>
    <row r="823" spans="2:4" x14ac:dyDescent="0.2">
      <c r="B823" s="3"/>
      <c r="C823" s="3"/>
      <c r="D823" s="3"/>
    </row>
    <row r="824" spans="2:4" x14ac:dyDescent="0.2">
      <c r="B824" s="3"/>
      <c r="C824" s="3"/>
      <c r="D824" s="3"/>
    </row>
    <row r="825" spans="2:4" x14ac:dyDescent="0.2">
      <c r="B825" s="3"/>
      <c r="C825" s="3"/>
      <c r="D825" s="3"/>
    </row>
    <row r="826" spans="2:4" x14ac:dyDescent="0.2">
      <c r="B826" s="3"/>
      <c r="C826" s="3"/>
      <c r="D826" s="3"/>
    </row>
    <row r="827" spans="2:4" x14ac:dyDescent="0.2">
      <c r="B827" s="3"/>
      <c r="C827" s="3"/>
      <c r="D827" s="3"/>
    </row>
    <row r="828" spans="2:4" x14ac:dyDescent="0.2">
      <c r="B828" s="3"/>
      <c r="C828" s="3"/>
      <c r="D828" s="3"/>
    </row>
    <row r="829" spans="2:4" x14ac:dyDescent="0.2">
      <c r="B829" s="3"/>
      <c r="C829" s="3"/>
      <c r="D829" s="3"/>
    </row>
    <row r="830" spans="2:4" x14ac:dyDescent="0.2">
      <c r="B830" s="3"/>
      <c r="C830" s="3"/>
      <c r="D830" s="3"/>
    </row>
    <row r="831" spans="2:4" x14ac:dyDescent="0.2">
      <c r="B831" s="3"/>
      <c r="C831" s="3"/>
      <c r="D831" s="3"/>
    </row>
    <row r="832" spans="2:4" x14ac:dyDescent="0.2">
      <c r="B832" s="3"/>
      <c r="C832" s="3"/>
      <c r="D832" s="3"/>
    </row>
    <row r="833" spans="2:4" x14ac:dyDescent="0.2">
      <c r="B833" s="3"/>
      <c r="C833" s="3"/>
      <c r="D833" s="3"/>
    </row>
    <row r="834" spans="2:4" x14ac:dyDescent="0.2">
      <c r="B834" s="3"/>
      <c r="C834" s="3"/>
      <c r="D834" s="3"/>
    </row>
    <row r="835" spans="2:4" x14ac:dyDescent="0.2">
      <c r="B835" s="3"/>
      <c r="C835" s="3"/>
      <c r="D835" s="3"/>
    </row>
    <row r="836" spans="2:4" x14ac:dyDescent="0.2">
      <c r="B836" s="3"/>
      <c r="C836" s="3"/>
      <c r="D836" s="3"/>
    </row>
    <row r="837" spans="2:4" x14ac:dyDescent="0.2">
      <c r="B837" s="3"/>
      <c r="C837" s="3"/>
      <c r="D837" s="3"/>
    </row>
    <row r="838" spans="2:4" x14ac:dyDescent="0.2">
      <c r="B838" s="3"/>
      <c r="C838" s="3"/>
      <c r="D838" s="3"/>
    </row>
    <row r="839" spans="2:4" x14ac:dyDescent="0.2">
      <c r="B839" s="3"/>
      <c r="C839" s="3"/>
      <c r="D839" s="3"/>
    </row>
    <row r="840" spans="2:4" x14ac:dyDescent="0.2">
      <c r="B840" s="3"/>
      <c r="C840" s="3"/>
      <c r="D840" s="3"/>
    </row>
    <row r="841" spans="2:4" x14ac:dyDescent="0.2">
      <c r="B841" s="3"/>
      <c r="C841" s="3"/>
      <c r="D841" s="3"/>
    </row>
    <row r="842" spans="2:4" x14ac:dyDescent="0.2">
      <c r="B842" s="3"/>
      <c r="C842" s="3"/>
      <c r="D842" s="3"/>
    </row>
    <row r="843" spans="2:4" x14ac:dyDescent="0.2">
      <c r="B843" s="3"/>
      <c r="C843" s="3"/>
      <c r="D843" s="3"/>
    </row>
    <row r="844" spans="2:4" x14ac:dyDescent="0.2">
      <c r="B844" s="3"/>
      <c r="C844" s="3"/>
      <c r="D844" s="3"/>
    </row>
    <row r="845" spans="2:4" x14ac:dyDescent="0.2">
      <c r="B845" s="3"/>
      <c r="C845" s="3"/>
      <c r="D845" s="3"/>
    </row>
    <row r="846" spans="2:4" x14ac:dyDescent="0.2">
      <c r="B846" s="3"/>
      <c r="C846" s="3"/>
      <c r="D846" s="3"/>
    </row>
    <row r="847" spans="2:4" x14ac:dyDescent="0.2">
      <c r="B847" s="3"/>
      <c r="C847" s="3"/>
      <c r="D847" s="3"/>
    </row>
    <row r="848" spans="2:4" x14ac:dyDescent="0.2">
      <c r="B848" s="3"/>
      <c r="C848" s="3"/>
      <c r="D848" s="3"/>
    </row>
    <row r="849" spans="2:4" x14ac:dyDescent="0.2">
      <c r="B849" s="3"/>
      <c r="C849" s="3"/>
      <c r="D849" s="3"/>
    </row>
    <row r="850" spans="2:4" x14ac:dyDescent="0.2">
      <c r="B850" s="3"/>
      <c r="C850" s="3"/>
      <c r="D850" s="3"/>
    </row>
    <row r="851" spans="2:4" x14ac:dyDescent="0.2">
      <c r="B851" s="3"/>
      <c r="C851" s="3"/>
      <c r="D851" s="3"/>
    </row>
    <row r="852" spans="2:4" x14ac:dyDescent="0.2">
      <c r="B852" s="3"/>
      <c r="C852" s="3"/>
      <c r="D852" s="3"/>
    </row>
    <row r="853" spans="2:4" x14ac:dyDescent="0.2">
      <c r="B853" s="3"/>
      <c r="C853" s="3"/>
      <c r="D853" s="3"/>
    </row>
    <row r="854" spans="2:4" x14ac:dyDescent="0.2">
      <c r="B854" s="3"/>
      <c r="C854" s="3"/>
      <c r="D854" s="3"/>
    </row>
    <row r="855" spans="2:4" x14ac:dyDescent="0.2">
      <c r="B855" s="3"/>
      <c r="C855" s="3"/>
      <c r="D855" s="3"/>
    </row>
    <row r="856" spans="2:4" x14ac:dyDescent="0.2">
      <c r="B856" s="3"/>
      <c r="C856" s="3"/>
      <c r="D856" s="3"/>
    </row>
    <row r="857" spans="2:4" x14ac:dyDescent="0.2">
      <c r="B857" s="3"/>
      <c r="C857" s="3"/>
      <c r="D857" s="3"/>
    </row>
    <row r="858" spans="2:4" x14ac:dyDescent="0.2">
      <c r="B858" s="3"/>
      <c r="C858" s="3"/>
      <c r="D858" s="3"/>
    </row>
    <row r="859" spans="2:4" x14ac:dyDescent="0.2">
      <c r="B859" s="3"/>
      <c r="C859" s="3"/>
      <c r="D859" s="3"/>
    </row>
    <row r="860" spans="2:4" x14ac:dyDescent="0.2">
      <c r="B860" s="3"/>
      <c r="C860" s="3"/>
      <c r="D860" s="3"/>
    </row>
    <row r="861" spans="2:4" x14ac:dyDescent="0.2">
      <c r="B861" s="3"/>
      <c r="C861" s="3"/>
      <c r="D861" s="3"/>
    </row>
    <row r="862" spans="2:4" x14ac:dyDescent="0.2">
      <c r="B862" s="3"/>
      <c r="C862" s="3"/>
      <c r="D862" s="3"/>
    </row>
    <row r="863" spans="2:4" x14ac:dyDescent="0.2">
      <c r="B863" s="3"/>
      <c r="C863" s="3"/>
      <c r="D863" s="3"/>
    </row>
    <row r="864" spans="2:4" x14ac:dyDescent="0.2">
      <c r="B864" s="3"/>
      <c r="C864" s="3"/>
      <c r="D864" s="3"/>
    </row>
    <row r="865" spans="2:4" x14ac:dyDescent="0.2">
      <c r="B865" s="3"/>
      <c r="C865" s="3"/>
      <c r="D865" s="3"/>
    </row>
    <row r="866" spans="2:4" x14ac:dyDescent="0.2">
      <c r="B866" s="3"/>
      <c r="C866" s="3"/>
      <c r="D866" s="3"/>
    </row>
    <row r="867" spans="2:4" x14ac:dyDescent="0.2">
      <c r="B867" s="3"/>
      <c r="C867" s="3"/>
      <c r="D867" s="3"/>
    </row>
    <row r="868" spans="2:4" x14ac:dyDescent="0.2">
      <c r="B868" s="3"/>
      <c r="C868" s="3"/>
      <c r="D868" s="3"/>
    </row>
    <row r="869" spans="2:4" x14ac:dyDescent="0.2">
      <c r="B869" s="3"/>
      <c r="C869" s="3"/>
      <c r="D869" s="3"/>
    </row>
    <row r="870" spans="2:4" x14ac:dyDescent="0.2">
      <c r="B870" s="3"/>
      <c r="C870" s="3"/>
      <c r="D870" s="3"/>
    </row>
    <row r="871" spans="2:4" x14ac:dyDescent="0.2">
      <c r="B871" s="3"/>
      <c r="C871" s="3"/>
      <c r="D871" s="3"/>
    </row>
    <row r="872" spans="2:4" x14ac:dyDescent="0.2">
      <c r="B872" s="3"/>
      <c r="C872" s="3"/>
      <c r="D872" s="3"/>
    </row>
    <row r="873" spans="2:4" x14ac:dyDescent="0.2">
      <c r="B873" s="3"/>
      <c r="C873" s="3"/>
      <c r="D873" s="3"/>
    </row>
    <row r="874" spans="2:4" x14ac:dyDescent="0.2">
      <c r="B874" s="3"/>
      <c r="C874" s="3"/>
      <c r="D874" s="3"/>
    </row>
    <row r="875" spans="2:4" x14ac:dyDescent="0.2">
      <c r="B875" s="3"/>
      <c r="C875" s="3"/>
      <c r="D875" s="3"/>
    </row>
    <row r="876" spans="2:4" x14ac:dyDescent="0.2">
      <c r="B876" s="3"/>
      <c r="C876" s="3"/>
      <c r="D876" s="3"/>
    </row>
    <row r="877" spans="2:4" x14ac:dyDescent="0.2">
      <c r="B877" s="3"/>
      <c r="C877" s="3"/>
      <c r="D877" s="3"/>
    </row>
    <row r="878" spans="2:4" x14ac:dyDescent="0.2">
      <c r="B878" s="3"/>
      <c r="C878" s="3"/>
      <c r="D878" s="3"/>
    </row>
    <row r="879" spans="2:4" x14ac:dyDescent="0.2">
      <c r="B879" s="3"/>
      <c r="C879" s="3"/>
      <c r="D879" s="3"/>
    </row>
    <row r="880" spans="2:4" x14ac:dyDescent="0.2">
      <c r="B880" s="3"/>
      <c r="C880" s="3"/>
      <c r="D880" s="3"/>
    </row>
    <row r="881" spans="2:4" x14ac:dyDescent="0.2">
      <c r="B881" s="3"/>
      <c r="C881" s="3"/>
      <c r="D881" s="3"/>
    </row>
    <row r="882" spans="2:4" x14ac:dyDescent="0.2">
      <c r="B882" s="3"/>
      <c r="C882" s="3"/>
      <c r="D882" s="3"/>
    </row>
    <row r="883" spans="2:4" x14ac:dyDescent="0.2">
      <c r="B883" s="3"/>
      <c r="C883" s="3"/>
      <c r="D883" s="3"/>
    </row>
    <row r="884" spans="2:4" x14ac:dyDescent="0.2">
      <c r="B884" s="3"/>
      <c r="C884" s="3"/>
      <c r="D884" s="3"/>
    </row>
    <row r="885" spans="2:4" x14ac:dyDescent="0.2">
      <c r="B885" s="3"/>
      <c r="C885" s="3"/>
      <c r="D885" s="3"/>
    </row>
    <row r="886" spans="2:4" x14ac:dyDescent="0.2">
      <c r="B886" s="3"/>
      <c r="C886" s="3"/>
      <c r="D886" s="3"/>
    </row>
    <row r="887" spans="2:4" x14ac:dyDescent="0.2">
      <c r="B887" s="3"/>
      <c r="C887" s="3"/>
      <c r="D887" s="3"/>
    </row>
    <row r="888" spans="2:4" x14ac:dyDescent="0.2">
      <c r="B888" s="3"/>
      <c r="C888" s="3"/>
      <c r="D888" s="3"/>
    </row>
    <row r="889" spans="2:4" x14ac:dyDescent="0.2">
      <c r="B889" s="3"/>
      <c r="C889" s="3"/>
      <c r="D889" s="3"/>
    </row>
    <row r="890" spans="2:4" x14ac:dyDescent="0.2">
      <c r="B890" s="3"/>
      <c r="C890" s="3"/>
      <c r="D890" s="3"/>
    </row>
    <row r="891" spans="2:4" x14ac:dyDescent="0.2">
      <c r="B891" s="3"/>
      <c r="C891" s="3"/>
      <c r="D891" s="3"/>
    </row>
    <row r="892" spans="2:4" x14ac:dyDescent="0.2">
      <c r="B892" s="3"/>
      <c r="C892" s="3"/>
      <c r="D892" s="3"/>
    </row>
    <row r="893" spans="2:4" x14ac:dyDescent="0.2">
      <c r="B893" s="3"/>
      <c r="C893" s="3"/>
      <c r="D893" s="3"/>
    </row>
    <row r="894" spans="2:4" x14ac:dyDescent="0.2">
      <c r="B894" s="3"/>
      <c r="C894" s="3"/>
      <c r="D894" s="3"/>
    </row>
    <row r="895" spans="2:4" x14ac:dyDescent="0.2">
      <c r="B895" s="3"/>
      <c r="C895" s="3"/>
      <c r="D895" s="3"/>
    </row>
    <row r="896" spans="2:4" x14ac:dyDescent="0.2">
      <c r="B896" s="3"/>
      <c r="C896" s="3"/>
      <c r="D896" s="3"/>
    </row>
    <row r="897" spans="2:4" x14ac:dyDescent="0.2">
      <c r="B897" s="3"/>
      <c r="C897" s="3"/>
      <c r="D897" s="3"/>
    </row>
    <row r="898" spans="2:4" x14ac:dyDescent="0.2">
      <c r="B898" s="3"/>
      <c r="C898" s="3"/>
      <c r="D898" s="3"/>
    </row>
    <row r="899" spans="2:4" x14ac:dyDescent="0.2">
      <c r="B899" s="3"/>
      <c r="C899" s="3"/>
      <c r="D899" s="3"/>
    </row>
    <row r="900" spans="2:4" x14ac:dyDescent="0.2">
      <c r="B900" s="3"/>
      <c r="C900" s="3"/>
      <c r="D900" s="3"/>
    </row>
    <row r="901" spans="2:4" x14ac:dyDescent="0.2">
      <c r="B901" s="3"/>
      <c r="C901" s="3"/>
      <c r="D901" s="3"/>
    </row>
    <row r="902" spans="2:4" x14ac:dyDescent="0.2">
      <c r="B902" s="3"/>
      <c r="C902" s="3"/>
      <c r="D902" s="3"/>
    </row>
    <row r="903" spans="2:4" x14ac:dyDescent="0.2">
      <c r="B903" s="3"/>
      <c r="C903" s="3"/>
      <c r="D903" s="3"/>
    </row>
    <row r="904" spans="2:4" x14ac:dyDescent="0.2">
      <c r="B904" s="3"/>
      <c r="C904" s="3"/>
      <c r="D904" s="3"/>
    </row>
    <row r="905" spans="2:4" x14ac:dyDescent="0.2">
      <c r="B905" s="3"/>
      <c r="C905" s="3"/>
      <c r="D905" s="3"/>
    </row>
    <row r="906" spans="2:4" x14ac:dyDescent="0.2">
      <c r="B906" s="3"/>
      <c r="C906" s="3"/>
      <c r="D906" s="3"/>
    </row>
    <row r="907" spans="2:4" x14ac:dyDescent="0.2">
      <c r="B907" s="3"/>
      <c r="C907" s="3"/>
      <c r="D907" s="3"/>
    </row>
    <row r="908" spans="2:4" x14ac:dyDescent="0.2">
      <c r="B908" s="3"/>
      <c r="C908" s="3"/>
      <c r="D908" s="3"/>
    </row>
    <row r="909" spans="2:4" x14ac:dyDescent="0.2">
      <c r="B909" s="3"/>
      <c r="C909" s="3"/>
      <c r="D909" s="3"/>
    </row>
    <row r="910" spans="2:4" x14ac:dyDescent="0.2">
      <c r="B910" s="3"/>
      <c r="C910" s="3"/>
      <c r="D910" s="3"/>
    </row>
    <row r="911" spans="2:4" x14ac:dyDescent="0.2">
      <c r="B911" s="3"/>
      <c r="C911" s="3"/>
      <c r="D911" s="3"/>
    </row>
    <row r="912" spans="2:4" x14ac:dyDescent="0.2">
      <c r="B912" s="3"/>
      <c r="C912" s="3"/>
      <c r="D912" s="3"/>
    </row>
    <row r="913" spans="2:4" x14ac:dyDescent="0.2">
      <c r="B913" s="3"/>
      <c r="C913" s="3"/>
      <c r="D913" s="3"/>
    </row>
    <row r="914" spans="2:4" x14ac:dyDescent="0.2">
      <c r="B914" s="3"/>
      <c r="C914" s="3"/>
      <c r="D914" s="3"/>
    </row>
    <row r="915" spans="2:4" x14ac:dyDescent="0.2">
      <c r="B915" s="3"/>
      <c r="C915" s="3"/>
      <c r="D915" s="3"/>
    </row>
    <row r="916" spans="2:4" x14ac:dyDescent="0.2">
      <c r="B916" s="3"/>
      <c r="C916" s="3"/>
      <c r="D916" s="3"/>
    </row>
    <row r="917" spans="2:4" x14ac:dyDescent="0.2">
      <c r="B917" s="3"/>
      <c r="C917" s="3"/>
      <c r="D917" s="3"/>
    </row>
    <row r="918" spans="2:4" x14ac:dyDescent="0.2">
      <c r="B918" s="3"/>
      <c r="C918" s="3"/>
      <c r="D918" s="3"/>
    </row>
    <row r="919" spans="2:4" x14ac:dyDescent="0.2">
      <c r="B919" s="3"/>
      <c r="C919" s="3"/>
      <c r="D919" s="3"/>
    </row>
    <row r="920" spans="2:4" x14ac:dyDescent="0.2">
      <c r="B920" s="3"/>
      <c r="C920" s="3"/>
      <c r="D920" s="3"/>
    </row>
    <row r="921" spans="2:4" x14ac:dyDescent="0.2">
      <c r="B921" s="3"/>
      <c r="C921" s="3"/>
      <c r="D921" s="3"/>
    </row>
    <row r="922" spans="2:4" x14ac:dyDescent="0.2">
      <c r="B922" s="3"/>
      <c r="C922" s="3"/>
      <c r="D922" s="3"/>
    </row>
    <row r="923" spans="2:4" x14ac:dyDescent="0.2">
      <c r="B923" s="3"/>
      <c r="C923" s="3"/>
      <c r="D923" s="3"/>
    </row>
    <row r="924" spans="2:4" x14ac:dyDescent="0.2">
      <c r="B924" s="3"/>
      <c r="C924" s="3"/>
      <c r="D924" s="3"/>
    </row>
    <row r="925" spans="2:4" x14ac:dyDescent="0.2">
      <c r="B925" s="3"/>
      <c r="C925" s="3"/>
      <c r="D925" s="3"/>
    </row>
    <row r="926" spans="2:4" x14ac:dyDescent="0.2">
      <c r="B926" s="3"/>
      <c r="C926" s="3"/>
      <c r="D926" s="3"/>
    </row>
    <row r="927" spans="2:4" x14ac:dyDescent="0.2">
      <c r="B927" s="3"/>
      <c r="C927" s="3"/>
      <c r="D927" s="3"/>
    </row>
    <row r="928" spans="2:4" x14ac:dyDescent="0.2">
      <c r="B928" s="3"/>
      <c r="C928" s="3"/>
      <c r="D928" s="3"/>
    </row>
    <row r="929" spans="2:4" x14ac:dyDescent="0.2">
      <c r="B929" s="3"/>
      <c r="C929" s="3"/>
      <c r="D929" s="3"/>
    </row>
    <row r="930" spans="2:4" x14ac:dyDescent="0.2">
      <c r="B930" s="3"/>
      <c r="C930" s="3"/>
      <c r="D930" s="3"/>
    </row>
    <row r="931" spans="2:4" x14ac:dyDescent="0.2">
      <c r="B931" s="3"/>
      <c r="C931" s="3"/>
      <c r="D931" s="3"/>
    </row>
    <row r="932" spans="2:4" x14ac:dyDescent="0.2">
      <c r="B932" s="3"/>
      <c r="C932" s="3"/>
      <c r="D932" s="3"/>
    </row>
    <row r="933" spans="2:4" x14ac:dyDescent="0.2">
      <c r="B933" s="3"/>
      <c r="C933" s="3"/>
      <c r="D933" s="3"/>
    </row>
    <row r="934" spans="2:4" x14ac:dyDescent="0.2">
      <c r="B934" s="3"/>
      <c r="C934" s="3"/>
      <c r="D934" s="3"/>
    </row>
    <row r="935" spans="2:4" x14ac:dyDescent="0.2">
      <c r="B935" s="3"/>
      <c r="C935" s="3"/>
      <c r="D935" s="3"/>
    </row>
    <row r="936" spans="2:4" x14ac:dyDescent="0.2">
      <c r="B936" s="3"/>
      <c r="C936" s="3"/>
      <c r="D936" s="3"/>
    </row>
    <row r="937" spans="2:4" x14ac:dyDescent="0.2">
      <c r="B937" s="3"/>
      <c r="C937" s="3"/>
      <c r="D937" s="3"/>
    </row>
    <row r="938" spans="2:4" x14ac:dyDescent="0.2">
      <c r="B938" s="3"/>
      <c r="C938" s="3"/>
      <c r="D938" s="3"/>
    </row>
    <row r="939" spans="2:4" x14ac:dyDescent="0.2">
      <c r="B939" s="3"/>
      <c r="C939" s="3"/>
      <c r="D939" s="3"/>
    </row>
    <row r="940" spans="2:4" x14ac:dyDescent="0.2">
      <c r="B940" s="3"/>
      <c r="C940" s="3"/>
      <c r="D940" s="3"/>
    </row>
    <row r="941" spans="2:4" x14ac:dyDescent="0.2">
      <c r="B941" s="3"/>
      <c r="C941" s="3"/>
      <c r="D941" s="3"/>
    </row>
    <row r="942" spans="2:4" x14ac:dyDescent="0.2">
      <c r="B942" s="3"/>
      <c r="C942" s="3"/>
      <c r="D942" s="3"/>
    </row>
    <row r="943" spans="2:4" x14ac:dyDescent="0.2">
      <c r="B943" s="3"/>
      <c r="C943" s="3"/>
      <c r="D943" s="3"/>
    </row>
    <row r="944" spans="2:4" x14ac:dyDescent="0.2">
      <c r="B944" s="3"/>
      <c r="C944" s="3"/>
      <c r="D944" s="3"/>
    </row>
    <row r="945" spans="2:4" x14ac:dyDescent="0.2">
      <c r="B945" s="3"/>
      <c r="C945" s="3"/>
      <c r="D945" s="3"/>
    </row>
    <row r="946" spans="2:4" x14ac:dyDescent="0.2">
      <c r="B946" s="3"/>
      <c r="C946" s="3"/>
      <c r="D946" s="3"/>
    </row>
    <row r="947" spans="2:4" x14ac:dyDescent="0.2">
      <c r="B947" s="3"/>
      <c r="C947" s="3"/>
      <c r="D947" s="3"/>
    </row>
    <row r="948" spans="2:4" x14ac:dyDescent="0.2">
      <c r="B948" s="3"/>
      <c r="C948" s="3"/>
      <c r="D948" s="3"/>
    </row>
    <row r="949" spans="2:4" x14ac:dyDescent="0.2">
      <c r="B949" s="3"/>
      <c r="C949" s="3"/>
      <c r="D949" s="3"/>
    </row>
    <row r="950" spans="2:4" x14ac:dyDescent="0.2">
      <c r="B950" s="3"/>
      <c r="C950" s="3"/>
      <c r="D950" s="3"/>
    </row>
    <row r="951" spans="2:4" x14ac:dyDescent="0.2">
      <c r="B951" s="3"/>
      <c r="C951" s="3"/>
      <c r="D951" s="3"/>
    </row>
    <row r="952" spans="2:4" x14ac:dyDescent="0.2">
      <c r="B952" s="3"/>
      <c r="C952" s="3"/>
      <c r="D952" s="3"/>
    </row>
    <row r="953" spans="2:4" x14ac:dyDescent="0.2">
      <c r="B953" s="3"/>
      <c r="C953" s="3"/>
      <c r="D953" s="3"/>
    </row>
    <row r="954" spans="2:4" x14ac:dyDescent="0.2">
      <c r="B954" s="3"/>
      <c r="C954" s="3"/>
      <c r="D954" s="3"/>
    </row>
    <row r="955" spans="2:4" x14ac:dyDescent="0.2">
      <c r="B955" s="3"/>
      <c r="C955" s="3"/>
      <c r="D955" s="3"/>
    </row>
    <row r="956" spans="2:4" x14ac:dyDescent="0.2">
      <c r="B956" s="3"/>
      <c r="C956" s="3"/>
      <c r="D956" s="3"/>
    </row>
    <row r="957" spans="2:4" x14ac:dyDescent="0.2">
      <c r="B957" s="3"/>
      <c r="C957" s="3"/>
      <c r="D957" s="3"/>
    </row>
    <row r="958" spans="2:4" x14ac:dyDescent="0.2">
      <c r="B958" s="3"/>
      <c r="C958" s="3"/>
      <c r="D958" s="3"/>
    </row>
    <row r="959" spans="2:4" x14ac:dyDescent="0.2">
      <c r="B959" s="3"/>
      <c r="C959" s="3"/>
      <c r="D959" s="3"/>
    </row>
    <row r="960" spans="2:4" x14ac:dyDescent="0.2">
      <c r="B960" s="3"/>
      <c r="C960" s="3"/>
      <c r="D960" s="3"/>
    </row>
    <row r="961" spans="2:4" x14ac:dyDescent="0.2">
      <c r="B961" s="3"/>
      <c r="C961" s="3"/>
      <c r="D961" s="3"/>
    </row>
    <row r="962" spans="2:4" x14ac:dyDescent="0.2">
      <c r="B962" s="3"/>
      <c r="C962" s="3"/>
      <c r="D962" s="3"/>
    </row>
    <row r="963" spans="2:4" x14ac:dyDescent="0.2">
      <c r="B963" s="3"/>
      <c r="C963" s="3"/>
      <c r="D963" s="3"/>
    </row>
    <row r="964" spans="2:4" x14ac:dyDescent="0.2">
      <c r="B964" s="3"/>
      <c r="C964" s="3"/>
      <c r="D964" s="3"/>
    </row>
    <row r="965" spans="2:4" x14ac:dyDescent="0.2">
      <c r="B965" s="3"/>
      <c r="C965" s="3"/>
      <c r="D965" s="3"/>
    </row>
    <row r="966" spans="2:4" x14ac:dyDescent="0.2">
      <c r="B966" s="3"/>
      <c r="C966" s="3"/>
      <c r="D966" s="3"/>
    </row>
    <row r="967" spans="2:4" x14ac:dyDescent="0.2">
      <c r="B967" s="3"/>
      <c r="C967" s="3"/>
      <c r="D967" s="3"/>
    </row>
    <row r="968" spans="2:4" x14ac:dyDescent="0.2">
      <c r="B968" s="3"/>
      <c r="C968" s="3"/>
      <c r="D968" s="3"/>
    </row>
    <row r="969" spans="2:4" x14ac:dyDescent="0.2">
      <c r="B969" s="3"/>
      <c r="C969" s="3"/>
      <c r="D969" s="3"/>
    </row>
    <row r="970" spans="2:4" x14ac:dyDescent="0.2">
      <c r="B970" s="3"/>
      <c r="C970" s="3"/>
      <c r="D970" s="3"/>
    </row>
    <row r="971" spans="2:4" x14ac:dyDescent="0.2">
      <c r="B971" s="3"/>
      <c r="C971" s="3"/>
      <c r="D971" s="3"/>
    </row>
    <row r="972" spans="2:4" x14ac:dyDescent="0.2">
      <c r="B972" s="3"/>
      <c r="C972" s="3"/>
      <c r="D972" s="3"/>
    </row>
    <row r="973" spans="2:4" x14ac:dyDescent="0.2">
      <c r="B973" s="3"/>
      <c r="C973" s="3"/>
      <c r="D973" s="3"/>
    </row>
    <row r="974" spans="2:4" x14ac:dyDescent="0.2">
      <c r="B974" s="3"/>
      <c r="C974" s="3"/>
      <c r="D974" s="3"/>
    </row>
    <row r="975" spans="2:4" x14ac:dyDescent="0.2">
      <c r="B975" s="3"/>
      <c r="C975" s="3"/>
      <c r="D975" s="3"/>
    </row>
    <row r="976" spans="2:4" x14ac:dyDescent="0.2">
      <c r="B976" s="3"/>
      <c r="C976" s="3"/>
      <c r="D976" s="3"/>
    </row>
    <row r="977" spans="2:4" x14ac:dyDescent="0.2">
      <c r="B977" s="3"/>
      <c r="C977" s="3"/>
      <c r="D977" s="3"/>
    </row>
    <row r="978" spans="2:4" x14ac:dyDescent="0.2">
      <c r="B978" s="3"/>
      <c r="C978" s="3"/>
      <c r="D978" s="3"/>
    </row>
    <row r="979" spans="2:4" x14ac:dyDescent="0.2">
      <c r="B979" s="3"/>
      <c r="C979" s="3"/>
      <c r="D979" s="3"/>
    </row>
    <row r="980" spans="2:4" x14ac:dyDescent="0.2">
      <c r="B980" s="3"/>
      <c r="C980" s="3"/>
      <c r="D980" s="3"/>
    </row>
    <row r="981" spans="2:4" x14ac:dyDescent="0.2">
      <c r="B981" s="3"/>
      <c r="C981" s="3"/>
      <c r="D981" s="3"/>
    </row>
    <row r="982" spans="2:4" x14ac:dyDescent="0.2">
      <c r="B982" s="3"/>
      <c r="C982" s="3"/>
      <c r="D982" s="3"/>
    </row>
    <row r="983" spans="2:4" x14ac:dyDescent="0.2">
      <c r="B983" s="3"/>
      <c r="C983" s="3"/>
      <c r="D983" s="3"/>
    </row>
    <row r="984" spans="2:4" x14ac:dyDescent="0.2">
      <c r="B984" s="3"/>
      <c r="C984" s="3"/>
      <c r="D984" s="3"/>
    </row>
    <row r="985" spans="2:4" x14ac:dyDescent="0.2">
      <c r="B985" s="3"/>
      <c r="C985" s="3"/>
      <c r="D985" s="3"/>
    </row>
    <row r="986" spans="2:4" x14ac:dyDescent="0.2">
      <c r="B986" s="3"/>
      <c r="C986" s="3"/>
      <c r="D986" s="3"/>
    </row>
    <row r="987" spans="2:4" x14ac:dyDescent="0.2">
      <c r="B987" s="3"/>
      <c r="C987" s="3"/>
      <c r="D987" s="3"/>
    </row>
    <row r="988" spans="2:4" x14ac:dyDescent="0.2">
      <c r="B988" s="3"/>
      <c r="C988" s="3"/>
      <c r="D988" s="3"/>
    </row>
    <row r="989" spans="2:4" x14ac:dyDescent="0.2">
      <c r="B989" s="3"/>
      <c r="C989" s="3"/>
      <c r="D989" s="3"/>
    </row>
    <row r="990" spans="2:4" x14ac:dyDescent="0.2">
      <c r="B990" s="3"/>
      <c r="C990" s="3"/>
      <c r="D990" s="3"/>
    </row>
    <row r="991" spans="2:4" x14ac:dyDescent="0.2">
      <c r="B991" s="3"/>
      <c r="C991" s="3"/>
      <c r="D991" s="3"/>
    </row>
    <row r="992" spans="2:4" x14ac:dyDescent="0.2">
      <c r="B992" s="3"/>
      <c r="C992" s="3"/>
      <c r="D992" s="3"/>
    </row>
    <row r="993" spans="2:4" x14ac:dyDescent="0.2">
      <c r="B993" s="3"/>
      <c r="C993" s="3"/>
      <c r="D993" s="3"/>
    </row>
    <row r="994" spans="2:4" x14ac:dyDescent="0.2">
      <c r="B994" s="3"/>
      <c r="C994" s="3"/>
      <c r="D994" s="3"/>
    </row>
    <row r="995" spans="2:4" x14ac:dyDescent="0.2">
      <c r="B995" s="3"/>
      <c r="C995" s="3"/>
      <c r="D995" s="3"/>
    </row>
    <row r="996" spans="2:4" x14ac:dyDescent="0.2">
      <c r="B996" s="3"/>
      <c r="C996" s="3"/>
      <c r="D996" s="3"/>
    </row>
    <row r="997" spans="2:4" x14ac:dyDescent="0.2">
      <c r="B997" s="3"/>
      <c r="C997" s="3"/>
      <c r="D997" s="3"/>
    </row>
    <row r="998" spans="2:4" x14ac:dyDescent="0.2">
      <c r="B998" s="3"/>
      <c r="C998" s="3"/>
      <c r="D998" s="3"/>
    </row>
    <row r="999" spans="2:4" x14ac:dyDescent="0.2">
      <c r="B999" s="3"/>
      <c r="C999" s="3"/>
      <c r="D999" s="3"/>
    </row>
    <row r="1000" spans="2:4" x14ac:dyDescent="0.2">
      <c r="B1000" s="3"/>
      <c r="C1000" s="3"/>
      <c r="D1000" s="3"/>
    </row>
    <row r="1001" spans="2:4" x14ac:dyDescent="0.2">
      <c r="B1001" s="3"/>
      <c r="C1001" s="3"/>
      <c r="D1001" s="3"/>
    </row>
    <row r="1002" spans="2:4" x14ac:dyDescent="0.2">
      <c r="B1002" s="3"/>
      <c r="C1002" s="3"/>
      <c r="D1002" s="3"/>
    </row>
    <row r="1003" spans="2:4" x14ac:dyDescent="0.2">
      <c r="B1003" s="3"/>
      <c r="C1003" s="3"/>
      <c r="D1003" s="3"/>
    </row>
    <row r="1004" spans="2:4" x14ac:dyDescent="0.2">
      <c r="B1004" s="3"/>
      <c r="C1004" s="3"/>
      <c r="D1004" s="3"/>
    </row>
    <row r="1005" spans="2:4" x14ac:dyDescent="0.2">
      <c r="B1005" s="3"/>
      <c r="C1005" s="3"/>
      <c r="D1005" s="3"/>
    </row>
    <row r="1006" spans="2:4" x14ac:dyDescent="0.2">
      <c r="B1006" s="3"/>
      <c r="C1006" s="3"/>
      <c r="D1006" s="3"/>
    </row>
    <row r="1007" spans="2:4" x14ac:dyDescent="0.2">
      <c r="B1007" s="3"/>
      <c r="C1007" s="3"/>
      <c r="D1007" s="3"/>
    </row>
    <row r="1008" spans="2:4" x14ac:dyDescent="0.2">
      <c r="B1008" s="3"/>
      <c r="C1008" s="3"/>
      <c r="D1008" s="3"/>
    </row>
    <row r="1009" spans="2:4" x14ac:dyDescent="0.2">
      <c r="B1009" s="3"/>
      <c r="C1009" s="3"/>
      <c r="D1009" s="3"/>
    </row>
    <row r="1010" spans="2:4" x14ac:dyDescent="0.2">
      <c r="B1010" s="3"/>
      <c r="C1010" s="3"/>
      <c r="D1010" s="3"/>
    </row>
    <row r="1011" spans="2:4" x14ac:dyDescent="0.2">
      <c r="B1011" s="3"/>
      <c r="C1011" s="3"/>
      <c r="D1011" s="3"/>
    </row>
    <row r="1012" spans="2:4" x14ac:dyDescent="0.2">
      <c r="B1012" s="3"/>
      <c r="C1012" s="3"/>
      <c r="D1012" s="3"/>
    </row>
    <row r="1013" spans="2:4" x14ac:dyDescent="0.2">
      <c r="B1013" s="3"/>
      <c r="C1013" s="3"/>
      <c r="D1013" s="3"/>
    </row>
    <row r="1014" spans="2:4" x14ac:dyDescent="0.2">
      <c r="B1014" s="3"/>
      <c r="C1014" s="3"/>
      <c r="D1014" s="3"/>
    </row>
    <row r="1015" spans="2:4" x14ac:dyDescent="0.2">
      <c r="B1015" s="3"/>
      <c r="C1015" s="3"/>
      <c r="D1015" s="3"/>
    </row>
    <row r="1016" spans="2:4" x14ac:dyDescent="0.2">
      <c r="B1016" s="3"/>
      <c r="C1016" s="3"/>
      <c r="D1016" s="3"/>
    </row>
    <row r="1017" spans="2:4" x14ac:dyDescent="0.2">
      <c r="B1017" s="3"/>
      <c r="C1017" s="3"/>
      <c r="D1017" s="3"/>
    </row>
    <row r="1018" spans="2:4" x14ac:dyDescent="0.2">
      <c r="B1018" s="3"/>
      <c r="C1018" s="3"/>
      <c r="D1018" s="3"/>
    </row>
    <row r="1019" spans="2:4" x14ac:dyDescent="0.2">
      <c r="B1019" s="3"/>
      <c r="C1019" s="3"/>
      <c r="D1019" s="3"/>
    </row>
    <row r="1020" spans="2:4" x14ac:dyDescent="0.2">
      <c r="B1020" s="3"/>
      <c r="C1020" s="3"/>
      <c r="D1020" s="3"/>
    </row>
    <row r="1021" spans="2:4" x14ac:dyDescent="0.2">
      <c r="B1021" s="3"/>
      <c r="C1021" s="3"/>
      <c r="D1021" s="3"/>
    </row>
    <row r="1022" spans="2:4" x14ac:dyDescent="0.2">
      <c r="B1022" s="3"/>
      <c r="C1022" s="3"/>
      <c r="D1022" s="3"/>
    </row>
    <row r="1023" spans="2:4" x14ac:dyDescent="0.2">
      <c r="B1023" s="3"/>
      <c r="C1023" s="3"/>
      <c r="D1023" s="3"/>
    </row>
    <row r="1024" spans="2:4" x14ac:dyDescent="0.2">
      <c r="B1024" s="3"/>
      <c r="C1024" s="3"/>
      <c r="D1024" s="3"/>
    </row>
    <row r="1025" spans="2:4" x14ac:dyDescent="0.2">
      <c r="B1025" s="3"/>
      <c r="C1025" s="3"/>
      <c r="D1025" s="3"/>
    </row>
    <row r="1026" spans="2:4" x14ac:dyDescent="0.2">
      <c r="B1026" s="3"/>
      <c r="C1026" s="3"/>
      <c r="D1026" s="3"/>
    </row>
    <row r="1027" spans="2:4" x14ac:dyDescent="0.2">
      <c r="B1027" s="3"/>
      <c r="C1027" s="3"/>
      <c r="D1027" s="3"/>
    </row>
    <row r="1028" spans="2:4" x14ac:dyDescent="0.2">
      <c r="B1028" s="3"/>
      <c r="C1028" s="3"/>
      <c r="D1028" s="3"/>
    </row>
    <row r="1029" spans="2:4" x14ac:dyDescent="0.2">
      <c r="B1029" s="3"/>
      <c r="C1029" s="3"/>
      <c r="D1029" s="3"/>
    </row>
    <row r="1030" spans="2:4" x14ac:dyDescent="0.2">
      <c r="B1030" s="3"/>
      <c r="C1030" s="3"/>
      <c r="D1030" s="3"/>
    </row>
    <row r="1031" spans="2:4" x14ac:dyDescent="0.2">
      <c r="B1031" s="3"/>
      <c r="C1031" s="3"/>
      <c r="D1031" s="3"/>
    </row>
    <row r="1032" spans="2:4" x14ac:dyDescent="0.2">
      <c r="B1032" s="3"/>
      <c r="C1032" s="3"/>
      <c r="D1032" s="3"/>
    </row>
    <row r="1033" spans="2:4" x14ac:dyDescent="0.2">
      <c r="B1033" s="3"/>
      <c r="C1033" s="3"/>
      <c r="D1033" s="3"/>
    </row>
    <row r="1034" spans="2:4" x14ac:dyDescent="0.2">
      <c r="B1034" s="3"/>
      <c r="C1034" s="3"/>
      <c r="D1034" s="3"/>
    </row>
    <row r="1035" spans="2:4" x14ac:dyDescent="0.2">
      <c r="B1035" s="3"/>
      <c r="C1035" s="3"/>
      <c r="D1035" s="3"/>
    </row>
    <row r="1036" spans="2:4" x14ac:dyDescent="0.2">
      <c r="B1036" s="3"/>
      <c r="C1036" s="3"/>
      <c r="D1036" s="3"/>
    </row>
    <row r="1037" spans="2:4" x14ac:dyDescent="0.2">
      <c r="B1037" s="3"/>
      <c r="C1037" s="3"/>
      <c r="D1037" s="3"/>
    </row>
    <row r="1038" spans="2:4" x14ac:dyDescent="0.2">
      <c r="B1038" s="3"/>
      <c r="C1038" s="3"/>
      <c r="D1038" s="3"/>
    </row>
    <row r="1039" spans="2:4" x14ac:dyDescent="0.2">
      <c r="B1039" s="3"/>
      <c r="C1039" s="3"/>
      <c r="D1039" s="3"/>
    </row>
    <row r="1040" spans="2:4" x14ac:dyDescent="0.2">
      <c r="B1040" s="3"/>
      <c r="C1040" s="3"/>
      <c r="D1040" s="3"/>
    </row>
    <row r="1041" spans="2:4" x14ac:dyDescent="0.2">
      <c r="B1041" s="3"/>
      <c r="C1041" s="3"/>
      <c r="D1041" s="3"/>
    </row>
    <row r="1042" spans="2:4" x14ac:dyDescent="0.2">
      <c r="B1042" s="3"/>
      <c r="C1042" s="3"/>
      <c r="D1042" s="3"/>
    </row>
    <row r="1043" spans="2:4" x14ac:dyDescent="0.2">
      <c r="B1043" s="3"/>
      <c r="C1043" s="3"/>
      <c r="D1043" s="3"/>
    </row>
    <row r="1044" spans="2:4" x14ac:dyDescent="0.2">
      <c r="B1044" s="3"/>
      <c r="C1044" s="3"/>
      <c r="D1044" s="3"/>
    </row>
    <row r="1045" spans="2:4" x14ac:dyDescent="0.2">
      <c r="B1045" s="3"/>
      <c r="C1045" s="3"/>
      <c r="D1045" s="3"/>
    </row>
    <row r="1046" spans="2:4" x14ac:dyDescent="0.2">
      <c r="B1046" s="3"/>
      <c r="C1046" s="3"/>
      <c r="D1046" s="3"/>
    </row>
    <row r="1047" spans="2:4" x14ac:dyDescent="0.2">
      <c r="B1047" s="3"/>
      <c r="C1047" s="3"/>
      <c r="D1047" s="3"/>
    </row>
    <row r="1048" spans="2:4" x14ac:dyDescent="0.2">
      <c r="B1048" s="3"/>
      <c r="C1048" s="3"/>
      <c r="D1048" s="3"/>
    </row>
    <row r="1049" spans="2:4" x14ac:dyDescent="0.2">
      <c r="B1049" s="3"/>
      <c r="C1049" s="3"/>
      <c r="D1049" s="3"/>
    </row>
    <row r="1050" spans="2:4" x14ac:dyDescent="0.2">
      <c r="B1050" s="3"/>
      <c r="C1050" s="3"/>
      <c r="D1050" s="3"/>
    </row>
    <row r="1051" spans="2:4" x14ac:dyDescent="0.2">
      <c r="B1051" s="3"/>
      <c r="C1051" s="3"/>
      <c r="D1051" s="3"/>
    </row>
    <row r="1052" spans="2:4" x14ac:dyDescent="0.2">
      <c r="B1052" s="3"/>
      <c r="C1052" s="3"/>
      <c r="D1052" s="3"/>
    </row>
    <row r="1053" spans="2:4" x14ac:dyDescent="0.2">
      <c r="B1053" s="3"/>
      <c r="C1053" s="3"/>
      <c r="D1053" s="3"/>
    </row>
    <row r="1054" spans="2:4" x14ac:dyDescent="0.2">
      <c r="B1054" s="3"/>
      <c r="C1054" s="3"/>
      <c r="D1054" s="3"/>
    </row>
    <row r="1055" spans="2:4" x14ac:dyDescent="0.2">
      <c r="B1055" s="3"/>
      <c r="C1055" s="3"/>
      <c r="D1055" s="3"/>
    </row>
    <row r="1056" spans="2:4" x14ac:dyDescent="0.2">
      <c r="B1056" s="3"/>
      <c r="C1056" s="3"/>
      <c r="D1056" s="3"/>
    </row>
    <row r="1057" spans="2:4" x14ac:dyDescent="0.2">
      <c r="B1057" s="3"/>
      <c r="C1057" s="3"/>
      <c r="D1057" s="3"/>
    </row>
    <row r="1058" spans="2:4" x14ac:dyDescent="0.2">
      <c r="B1058" s="3"/>
      <c r="C1058" s="3"/>
      <c r="D1058" s="3"/>
    </row>
    <row r="1059" spans="2:4" x14ac:dyDescent="0.2">
      <c r="B1059" s="3"/>
      <c r="C1059" s="3"/>
      <c r="D1059" s="3"/>
    </row>
    <row r="1060" spans="2:4" x14ac:dyDescent="0.2">
      <c r="B1060" s="3"/>
      <c r="C1060" s="3"/>
      <c r="D1060" s="3"/>
    </row>
    <row r="1061" spans="2:4" x14ac:dyDescent="0.2">
      <c r="B1061" s="3"/>
      <c r="C1061" s="3"/>
      <c r="D1061" s="3"/>
    </row>
    <row r="1062" spans="2:4" x14ac:dyDescent="0.2">
      <c r="B1062" s="3"/>
      <c r="C1062" s="3"/>
      <c r="D1062" s="3"/>
    </row>
    <row r="1063" spans="2:4" x14ac:dyDescent="0.2">
      <c r="B1063" s="3"/>
      <c r="C1063" s="3"/>
      <c r="D1063" s="3"/>
    </row>
    <row r="1064" spans="2:4" x14ac:dyDescent="0.2">
      <c r="B1064" s="3"/>
      <c r="C1064" s="3"/>
      <c r="D1064" s="3"/>
    </row>
    <row r="1065" spans="2:4" x14ac:dyDescent="0.2">
      <c r="B1065" s="3"/>
      <c r="C1065" s="3"/>
      <c r="D1065" s="3"/>
    </row>
    <row r="1066" spans="2:4" x14ac:dyDescent="0.2">
      <c r="B1066" s="3"/>
      <c r="C1066" s="3"/>
      <c r="D1066" s="3"/>
    </row>
    <row r="1067" spans="2:4" x14ac:dyDescent="0.2">
      <c r="B1067" s="3"/>
      <c r="C1067" s="3"/>
      <c r="D1067" s="3"/>
    </row>
    <row r="1068" spans="2:4" x14ac:dyDescent="0.2">
      <c r="B1068" s="3"/>
      <c r="C1068" s="3"/>
      <c r="D1068" s="3"/>
    </row>
    <row r="1069" spans="2:4" x14ac:dyDescent="0.2">
      <c r="B1069" s="3"/>
      <c r="C1069" s="3"/>
      <c r="D1069" s="3"/>
    </row>
    <row r="1070" spans="2:4" x14ac:dyDescent="0.2">
      <c r="B1070" s="3"/>
      <c r="C1070" s="3"/>
      <c r="D1070" s="3"/>
    </row>
    <row r="1071" spans="2:4" x14ac:dyDescent="0.2">
      <c r="B1071" s="3"/>
      <c r="C1071" s="3"/>
      <c r="D1071" s="3"/>
    </row>
    <row r="1072" spans="2:4" x14ac:dyDescent="0.2">
      <c r="B1072" s="3"/>
      <c r="C1072" s="3"/>
      <c r="D1072" s="3"/>
    </row>
    <row r="1073" spans="2:4" x14ac:dyDescent="0.2">
      <c r="B1073" s="3"/>
      <c r="C1073" s="3"/>
      <c r="D1073" s="3"/>
    </row>
    <row r="1074" spans="2:4" x14ac:dyDescent="0.2">
      <c r="B1074" s="3"/>
      <c r="C1074" s="3"/>
      <c r="D1074" s="3"/>
    </row>
    <row r="1075" spans="2:4" x14ac:dyDescent="0.2">
      <c r="B1075" s="3"/>
      <c r="C1075" s="3"/>
      <c r="D1075" s="3"/>
    </row>
    <row r="1076" spans="2:4" x14ac:dyDescent="0.2">
      <c r="B1076" s="3"/>
      <c r="C1076" s="3"/>
      <c r="D1076" s="3"/>
    </row>
    <row r="1077" spans="2:4" x14ac:dyDescent="0.2">
      <c r="B1077" s="3"/>
      <c r="C1077" s="3"/>
      <c r="D1077" s="3"/>
    </row>
    <row r="1078" spans="2:4" x14ac:dyDescent="0.2">
      <c r="B1078" s="3"/>
      <c r="C1078" s="3"/>
      <c r="D1078" s="3"/>
    </row>
    <row r="1079" spans="2:4" x14ac:dyDescent="0.2">
      <c r="B1079" s="3"/>
      <c r="C1079" s="3"/>
      <c r="D1079" s="3"/>
    </row>
    <row r="1080" spans="2:4" x14ac:dyDescent="0.2">
      <c r="B1080" s="3"/>
      <c r="C1080" s="3"/>
      <c r="D1080" s="3"/>
    </row>
    <row r="1081" spans="2:4" x14ac:dyDescent="0.2">
      <c r="B1081" s="3"/>
      <c r="C1081" s="3"/>
      <c r="D1081" s="3"/>
    </row>
    <row r="1082" spans="2:4" x14ac:dyDescent="0.2">
      <c r="B1082" s="3"/>
      <c r="C1082" s="3"/>
      <c r="D1082" s="3"/>
    </row>
    <row r="1083" spans="2:4" x14ac:dyDescent="0.2">
      <c r="B1083" s="3"/>
      <c r="C1083" s="3"/>
      <c r="D1083" s="3"/>
    </row>
    <row r="1084" spans="2:4" x14ac:dyDescent="0.2">
      <c r="B1084" s="3"/>
      <c r="C1084" s="3"/>
      <c r="D1084" s="3"/>
    </row>
    <row r="1085" spans="2:4" x14ac:dyDescent="0.2">
      <c r="B1085" s="3"/>
      <c r="C1085" s="3"/>
      <c r="D1085" s="3"/>
    </row>
    <row r="1086" spans="2:4" x14ac:dyDescent="0.2">
      <c r="B1086" s="3"/>
      <c r="C1086" s="3"/>
      <c r="D1086" s="3"/>
    </row>
    <row r="1087" spans="2:4" x14ac:dyDescent="0.2">
      <c r="B1087" s="3"/>
      <c r="C1087" s="3"/>
      <c r="D1087" s="3"/>
    </row>
    <row r="1088" spans="2:4" x14ac:dyDescent="0.2">
      <c r="B1088" s="3"/>
      <c r="C1088" s="3"/>
      <c r="D1088" s="3"/>
    </row>
    <row r="1089" spans="2:4" x14ac:dyDescent="0.2">
      <c r="B1089" s="3"/>
      <c r="C1089" s="3"/>
      <c r="D1089" s="3"/>
    </row>
    <row r="1090" spans="2:4" x14ac:dyDescent="0.2">
      <c r="B1090" s="3"/>
      <c r="C1090" s="3"/>
      <c r="D1090" s="3"/>
    </row>
    <row r="1091" spans="2:4" x14ac:dyDescent="0.2">
      <c r="B1091" s="3"/>
      <c r="C1091" s="3"/>
      <c r="D1091" s="3"/>
    </row>
    <row r="1092" spans="2:4" x14ac:dyDescent="0.2">
      <c r="B1092" s="3"/>
      <c r="C1092" s="3"/>
      <c r="D1092" s="3"/>
    </row>
    <row r="1093" spans="2:4" x14ac:dyDescent="0.2">
      <c r="B1093" s="3"/>
      <c r="C1093" s="3"/>
      <c r="D1093" s="3"/>
    </row>
    <row r="1094" spans="2:4" x14ac:dyDescent="0.2">
      <c r="B1094" s="3"/>
      <c r="C1094" s="3"/>
      <c r="D1094" s="3"/>
    </row>
    <row r="1095" spans="2:4" x14ac:dyDescent="0.2">
      <c r="B1095" s="3"/>
      <c r="C1095" s="3"/>
      <c r="D1095" s="3"/>
    </row>
    <row r="1096" spans="2:4" x14ac:dyDescent="0.2">
      <c r="B1096" s="3"/>
      <c r="C1096" s="3"/>
      <c r="D1096" s="3"/>
    </row>
    <row r="1097" spans="2:4" x14ac:dyDescent="0.2">
      <c r="B1097" s="3"/>
      <c r="C1097" s="3"/>
      <c r="D1097" s="3"/>
    </row>
    <row r="1098" spans="2:4" x14ac:dyDescent="0.2">
      <c r="B1098" s="3"/>
      <c r="C1098" s="3"/>
      <c r="D1098" s="3"/>
    </row>
    <row r="1099" spans="2:4" x14ac:dyDescent="0.2">
      <c r="B1099" s="3"/>
      <c r="C1099" s="3"/>
      <c r="D1099" s="3"/>
    </row>
    <row r="1100" spans="2:4" x14ac:dyDescent="0.2">
      <c r="B1100" s="3"/>
      <c r="C1100" s="3"/>
      <c r="D1100" s="3"/>
    </row>
    <row r="1101" spans="2:4" x14ac:dyDescent="0.2">
      <c r="B1101" s="3"/>
      <c r="C1101" s="3"/>
      <c r="D1101" s="3"/>
    </row>
    <row r="1102" spans="2:4" x14ac:dyDescent="0.2">
      <c r="B1102" s="3"/>
      <c r="C1102" s="3"/>
      <c r="D1102" s="3"/>
    </row>
    <row r="1103" spans="2:4" x14ac:dyDescent="0.2">
      <c r="B1103" s="3"/>
      <c r="C1103" s="3"/>
      <c r="D1103" s="3"/>
    </row>
    <row r="1104" spans="2:4" x14ac:dyDescent="0.2">
      <c r="B1104" s="3"/>
      <c r="C1104" s="3"/>
      <c r="D1104" s="3"/>
    </row>
    <row r="1105" spans="2:4" x14ac:dyDescent="0.2">
      <c r="B1105" s="3"/>
      <c r="C1105" s="3"/>
      <c r="D1105" s="3"/>
    </row>
    <row r="1106" spans="2:4" x14ac:dyDescent="0.2">
      <c r="B1106" s="3"/>
      <c r="C1106" s="3"/>
      <c r="D1106" s="3"/>
    </row>
    <row r="1107" spans="2:4" x14ac:dyDescent="0.2">
      <c r="B1107" s="3"/>
      <c r="C1107" s="3"/>
      <c r="D1107" s="3"/>
    </row>
    <row r="1108" spans="2:4" x14ac:dyDescent="0.2">
      <c r="B1108" s="3"/>
      <c r="C1108" s="3"/>
      <c r="D1108" s="3"/>
    </row>
    <row r="1109" spans="2:4" x14ac:dyDescent="0.2">
      <c r="B1109" s="3"/>
      <c r="C1109" s="3"/>
      <c r="D1109" s="3"/>
    </row>
    <row r="1110" spans="2:4" x14ac:dyDescent="0.2">
      <c r="B1110" s="3"/>
      <c r="C1110" s="3"/>
      <c r="D1110" s="3"/>
    </row>
    <row r="1111" spans="2:4" x14ac:dyDescent="0.2">
      <c r="B1111" s="3"/>
      <c r="C1111" s="3"/>
      <c r="D1111" s="3"/>
    </row>
    <row r="1112" spans="2:4" x14ac:dyDescent="0.2">
      <c r="B1112" s="3"/>
      <c r="C1112" s="3"/>
      <c r="D1112" s="3"/>
    </row>
    <row r="1113" spans="2:4" x14ac:dyDescent="0.2">
      <c r="B1113" s="3"/>
      <c r="C1113" s="3"/>
      <c r="D1113" s="3"/>
    </row>
    <row r="1114" spans="2:4" x14ac:dyDescent="0.2">
      <c r="B1114" s="3"/>
      <c r="C1114" s="3"/>
      <c r="D1114" s="3"/>
    </row>
    <row r="1115" spans="2:4" x14ac:dyDescent="0.2">
      <c r="B1115" s="3"/>
      <c r="C1115" s="3"/>
      <c r="D1115" s="3"/>
    </row>
    <row r="1116" spans="2:4" x14ac:dyDescent="0.2">
      <c r="B1116" s="3"/>
      <c r="C1116" s="3"/>
      <c r="D1116" s="3"/>
    </row>
    <row r="1117" spans="2:4" x14ac:dyDescent="0.2">
      <c r="B1117" s="3"/>
      <c r="C1117" s="3"/>
      <c r="D1117" s="3"/>
    </row>
    <row r="1118" spans="2:4" x14ac:dyDescent="0.2">
      <c r="B1118" s="3"/>
      <c r="C1118" s="3"/>
      <c r="D1118" s="3"/>
    </row>
    <row r="1119" spans="2:4" x14ac:dyDescent="0.2">
      <c r="B1119" s="3"/>
      <c r="C1119" s="3"/>
      <c r="D1119" s="3"/>
    </row>
    <row r="1120" spans="2:4" x14ac:dyDescent="0.2">
      <c r="B1120" s="3"/>
      <c r="C1120" s="3"/>
      <c r="D1120" s="3"/>
    </row>
    <row r="1121" spans="2:4" x14ac:dyDescent="0.2">
      <c r="B1121" s="3"/>
      <c r="C1121" s="3"/>
      <c r="D1121" s="3"/>
    </row>
    <row r="1122" spans="2:4" x14ac:dyDescent="0.2">
      <c r="B1122" s="3"/>
      <c r="C1122" s="3"/>
      <c r="D1122" s="3"/>
    </row>
    <row r="1123" spans="2:4" x14ac:dyDescent="0.2">
      <c r="B1123" s="3"/>
      <c r="C1123" s="3"/>
      <c r="D1123" s="3"/>
    </row>
    <row r="1124" spans="2:4" x14ac:dyDescent="0.2">
      <c r="B1124" s="3"/>
      <c r="C1124" s="3"/>
      <c r="D1124" s="3"/>
    </row>
    <row r="1125" spans="2:4" x14ac:dyDescent="0.2">
      <c r="B1125" s="3"/>
      <c r="C1125" s="3"/>
      <c r="D1125" s="3"/>
    </row>
    <row r="1126" spans="2:4" x14ac:dyDescent="0.2">
      <c r="B1126" s="3"/>
      <c r="C1126" s="3"/>
      <c r="D1126" s="3"/>
    </row>
    <row r="1127" spans="2:4" x14ac:dyDescent="0.2">
      <c r="B1127" s="3"/>
      <c r="C1127" s="3"/>
      <c r="D1127" s="3"/>
    </row>
    <row r="1128" spans="2:4" x14ac:dyDescent="0.2">
      <c r="B1128" s="3"/>
      <c r="C1128" s="3"/>
      <c r="D1128" s="3"/>
    </row>
    <row r="1129" spans="2:4" x14ac:dyDescent="0.2">
      <c r="B1129" s="3"/>
      <c r="C1129" s="3"/>
      <c r="D1129" s="3"/>
    </row>
    <row r="1130" spans="2:4" x14ac:dyDescent="0.2">
      <c r="B1130" s="3"/>
      <c r="C1130" s="3"/>
      <c r="D1130" s="3"/>
    </row>
    <row r="1131" spans="2:4" x14ac:dyDescent="0.2">
      <c r="B1131" s="3"/>
      <c r="C1131" s="3"/>
      <c r="D1131" s="3"/>
    </row>
    <row r="1132" spans="2:4" x14ac:dyDescent="0.2">
      <c r="B1132" s="3"/>
      <c r="C1132" s="3"/>
      <c r="D1132" s="3"/>
    </row>
    <row r="1133" spans="2:4" x14ac:dyDescent="0.2">
      <c r="B1133" s="3"/>
      <c r="C1133" s="3"/>
      <c r="D1133" s="3"/>
    </row>
    <row r="1134" spans="2:4" x14ac:dyDescent="0.2">
      <c r="B1134" s="3"/>
      <c r="C1134" s="3"/>
      <c r="D1134" s="3"/>
    </row>
    <row r="1135" spans="2:4" x14ac:dyDescent="0.2">
      <c r="B1135" s="3"/>
      <c r="C1135" s="3"/>
      <c r="D1135" s="3"/>
    </row>
    <row r="1136" spans="2:4" x14ac:dyDescent="0.2">
      <c r="B1136" s="3"/>
      <c r="C1136" s="3"/>
      <c r="D1136" s="3"/>
    </row>
    <row r="1137" spans="2:4" x14ac:dyDescent="0.2">
      <c r="B1137" s="3"/>
      <c r="C1137" s="3"/>
      <c r="D1137" s="3"/>
    </row>
    <row r="1138" spans="2:4" x14ac:dyDescent="0.2">
      <c r="B1138" s="3"/>
      <c r="C1138" s="3"/>
      <c r="D1138" s="3"/>
    </row>
    <row r="1139" spans="2:4" x14ac:dyDescent="0.2">
      <c r="B1139" s="3"/>
      <c r="C1139" s="3"/>
      <c r="D1139" s="3"/>
    </row>
    <row r="1140" spans="2:4" x14ac:dyDescent="0.2">
      <c r="B1140" s="3"/>
      <c r="C1140" s="3"/>
      <c r="D1140" s="3"/>
    </row>
    <row r="1141" spans="2:4" x14ac:dyDescent="0.2">
      <c r="B1141" s="3"/>
      <c r="C1141" s="3"/>
      <c r="D1141" s="3"/>
    </row>
    <row r="1142" spans="2:4" x14ac:dyDescent="0.2">
      <c r="B1142" s="3"/>
      <c r="C1142" s="3"/>
      <c r="D1142" s="3"/>
    </row>
    <row r="1143" spans="2:4" x14ac:dyDescent="0.2">
      <c r="B1143" s="3"/>
      <c r="C1143" s="3"/>
      <c r="D1143" s="3"/>
    </row>
    <row r="1144" spans="2:4" x14ac:dyDescent="0.2">
      <c r="B1144" s="3"/>
      <c r="C1144" s="3"/>
      <c r="D1144" s="3"/>
    </row>
    <row r="1145" spans="2:4" x14ac:dyDescent="0.2">
      <c r="B1145" s="3"/>
      <c r="C1145" s="3"/>
      <c r="D1145" s="3"/>
    </row>
    <row r="1146" spans="2:4" x14ac:dyDescent="0.2">
      <c r="B1146" s="3"/>
      <c r="C1146" s="3"/>
      <c r="D1146" s="3"/>
    </row>
    <row r="1147" spans="2:4" x14ac:dyDescent="0.2">
      <c r="B1147" s="3"/>
      <c r="C1147" s="3"/>
      <c r="D1147" s="3"/>
    </row>
    <row r="1148" spans="2:4" x14ac:dyDescent="0.2">
      <c r="B1148" s="3"/>
      <c r="C1148" s="3"/>
      <c r="D1148" s="3"/>
    </row>
    <row r="1149" spans="2:4" x14ac:dyDescent="0.2">
      <c r="B1149" s="3"/>
      <c r="C1149" s="3"/>
      <c r="D1149" s="3"/>
    </row>
    <row r="1150" spans="2:4" x14ac:dyDescent="0.2">
      <c r="B1150" s="3"/>
      <c r="C1150" s="3"/>
      <c r="D1150" s="3"/>
    </row>
    <row r="1151" spans="2:4" x14ac:dyDescent="0.2">
      <c r="B1151" s="3"/>
      <c r="C1151" s="3"/>
      <c r="D1151" s="3"/>
    </row>
    <row r="1152" spans="2:4" x14ac:dyDescent="0.2">
      <c r="B1152" s="3"/>
      <c r="C1152" s="3"/>
      <c r="D1152" s="3"/>
    </row>
    <row r="1153" spans="2:4" x14ac:dyDescent="0.2">
      <c r="B1153" s="3"/>
      <c r="C1153" s="3"/>
      <c r="D1153" s="3"/>
    </row>
    <row r="1154" spans="2:4" x14ac:dyDescent="0.2">
      <c r="B1154" s="3"/>
      <c r="C1154" s="3"/>
      <c r="D1154" s="3"/>
    </row>
    <row r="1155" spans="2:4" x14ac:dyDescent="0.2">
      <c r="B1155" s="3"/>
      <c r="C1155" s="3"/>
      <c r="D1155" s="3"/>
    </row>
    <row r="1156" spans="2:4" x14ac:dyDescent="0.2">
      <c r="B1156" s="3"/>
      <c r="C1156" s="3"/>
      <c r="D1156" s="3"/>
    </row>
    <row r="1157" spans="2:4" x14ac:dyDescent="0.2">
      <c r="B1157" s="3"/>
      <c r="C1157" s="3"/>
      <c r="D1157" s="3"/>
    </row>
    <row r="1158" spans="2:4" x14ac:dyDescent="0.2">
      <c r="B1158" s="3"/>
      <c r="C1158" s="3"/>
      <c r="D1158" s="3"/>
    </row>
    <row r="1159" spans="2:4" x14ac:dyDescent="0.2">
      <c r="B1159" s="3"/>
      <c r="C1159" s="3"/>
      <c r="D1159" s="3"/>
    </row>
    <row r="1160" spans="2:4" x14ac:dyDescent="0.2">
      <c r="B1160" s="3"/>
      <c r="C1160" s="3"/>
      <c r="D1160" s="3"/>
    </row>
    <row r="1161" spans="2:4" x14ac:dyDescent="0.2">
      <c r="B1161" s="3"/>
      <c r="C1161" s="3"/>
      <c r="D1161" s="3"/>
    </row>
    <row r="1162" spans="2:4" x14ac:dyDescent="0.2">
      <c r="B1162" s="3"/>
      <c r="C1162" s="3"/>
      <c r="D1162" s="3"/>
    </row>
    <row r="1163" spans="2:4" x14ac:dyDescent="0.2">
      <c r="B1163" s="3"/>
      <c r="C1163" s="3"/>
      <c r="D1163" s="3"/>
    </row>
    <row r="1164" spans="2:4" x14ac:dyDescent="0.2">
      <c r="B1164" s="3"/>
      <c r="C1164" s="3"/>
      <c r="D1164" s="3"/>
    </row>
    <row r="1165" spans="2:4" x14ac:dyDescent="0.2">
      <c r="B1165" s="3"/>
      <c r="C1165" s="3"/>
      <c r="D1165" s="3"/>
    </row>
    <row r="1166" spans="2:4" x14ac:dyDescent="0.2">
      <c r="B1166" s="3"/>
      <c r="C1166" s="3"/>
      <c r="D1166" s="3"/>
    </row>
    <row r="1167" spans="2:4" x14ac:dyDescent="0.2">
      <c r="B1167" s="3"/>
      <c r="C1167" s="3"/>
      <c r="D1167" s="3"/>
    </row>
    <row r="1168" spans="2:4" x14ac:dyDescent="0.2">
      <c r="B1168" s="3"/>
      <c r="C1168" s="3"/>
      <c r="D1168" s="3"/>
    </row>
    <row r="1169" spans="2:4" x14ac:dyDescent="0.2">
      <c r="B1169" s="3"/>
      <c r="C1169" s="3"/>
      <c r="D1169" s="3"/>
    </row>
    <row r="1170" spans="2:4" x14ac:dyDescent="0.2">
      <c r="B1170" s="3"/>
      <c r="C1170" s="3"/>
      <c r="D1170" s="3"/>
    </row>
    <row r="1171" spans="2:4" x14ac:dyDescent="0.2">
      <c r="B1171" s="3"/>
      <c r="C1171" s="3"/>
      <c r="D1171" s="3"/>
    </row>
    <row r="1172" spans="2:4" x14ac:dyDescent="0.2">
      <c r="B1172" s="3"/>
      <c r="C1172" s="3"/>
      <c r="D1172" s="3"/>
    </row>
    <row r="1173" spans="2:4" x14ac:dyDescent="0.2">
      <c r="B1173" s="3"/>
      <c r="C1173" s="3"/>
      <c r="D1173" s="3"/>
    </row>
    <row r="1174" spans="2:4" x14ac:dyDescent="0.2">
      <c r="B1174" s="3"/>
      <c r="C1174" s="3"/>
      <c r="D1174" s="3"/>
    </row>
    <row r="1175" spans="2:4" x14ac:dyDescent="0.2">
      <c r="B1175" s="3"/>
      <c r="C1175" s="3"/>
      <c r="D1175" s="3"/>
    </row>
    <row r="1176" spans="2:4" x14ac:dyDescent="0.2">
      <c r="B1176" s="3"/>
      <c r="C1176" s="3"/>
      <c r="D1176" s="3"/>
    </row>
    <row r="1177" spans="2:4" x14ac:dyDescent="0.2">
      <c r="B1177" s="3"/>
      <c r="C1177" s="3"/>
      <c r="D1177" s="3"/>
    </row>
    <row r="1178" spans="2:4" x14ac:dyDescent="0.2">
      <c r="B1178" s="3"/>
      <c r="C1178" s="3"/>
      <c r="D1178" s="3"/>
    </row>
    <row r="1179" spans="2:4" x14ac:dyDescent="0.2">
      <c r="B1179" s="3"/>
      <c r="C1179" s="3"/>
      <c r="D1179" s="3"/>
    </row>
    <row r="1180" spans="2:4" x14ac:dyDescent="0.2">
      <c r="B1180" s="3"/>
      <c r="C1180" s="3"/>
      <c r="D1180" s="3"/>
    </row>
    <row r="1181" spans="2:4" x14ac:dyDescent="0.2">
      <c r="B1181" s="3"/>
      <c r="C1181" s="3"/>
      <c r="D1181" s="3"/>
    </row>
    <row r="1182" spans="2:4" x14ac:dyDescent="0.2">
      <c r="B1182" s="3"/>
      <c r="C1182" s="3"/>
      <c r="D1182" s="3"/>
    </row>
    <row r="1183" spans="2:4" x14ac:dyDescent="0.2">
      <c r="B1183" s="3"/>
      <c r="C1183" s="3"/>
      <c r="D1183" s="3"/>
    </row>
    <row r="1184" spans="2:4" x14ac:dyDescent="0.2">
      <c r="B1184" s="3"/>
      <c r="C1184" s="3"/>
      <c r="D1184" s="3"/>
    </row>
    <row r="1185" spans="2:4" x14ac:dyDescent="0.2">
      <c r="B1185" s="3"/>
      <c r="C1185" s="3"/>
      <c r="D1185" s="3"/>
    </row>
    <row r="1186" spans="2:4" x14ac:dyDescent="0.2">
      <c r="B1186" s="3"/>
      <c r="C1186" s="3"/>
      <c r="D1186" s="3"/>
    </row>
    <row r="1187" spans="2:4" x14ac:dyDescent="0.2">
      <c r="B1187" s="3"/>
      <c r="C1187" s="3"/>
      <c r="D1187" s="3"/>
    </row>
    <row r="1188" spans="2:4" x14ac:dyDescent="0.2">
      <c r="B1188" s="3"/>
      <c r="C1188" s="3"/>
      <c r="D1188" s="3"/>
    </row>
    <row r="1189" spans="2:4" x14ac:dyDescent="0.2">
      <c r="B1189" s="3"/>
      <c r="C1189" s="3"/>
      <c r="D1189" s="3"/>
    </row>
    <row r="1190" spans="2:4" x14ac:dyDescent="0.2">
      <c r="B1190" s="3"/>
      <c r="C1190" s="3"/>
      <c r="D1190" s="3"/>
    </row>
    <row r="1191" spans="2:4" x14ac:dyDescent="0.2">
      <c r="B1191" s="3"/>
      <c r="C1191" s="3"/>
      <c r="D1191" s="3"/>
    </row>
    <row r="1192" spans="2:4" x14ac:dyDescent="0.2">
      <c r="B1192" s="3"/>
      <c r="C1192" s="3"/>
      <c r="D1192" s="3"/>
    </row>
    <row r="1193" spans="2:4" x14ac:dyDescent="0.2">
      <c r="B1193" s="3"/>
      <c r="C1193" s="3"/>
      <c r="D1193" s="3"/>
    </row>
    <row r="1194" spans="2:4" x14ac:dyDescent="0.2">
      <c r="B1194" s="3"/>
      <c r="C1194" s="3"/>
      <c r="D1194" s="3"/>
    </row>
    <row r="1195" spans="2:4" x14ac:dyDescent="0.2">
      <c r="B1195" s="3"/>
      <c r="C1195" s="3"/>
      <c r="D1195" s="3"/>
    </row>
    <row r="1196" spans="2:4" x14ac:dyDescent="0.2">
      <c r="B1196" s="3"/>
      <c r="C1196" s="3"/>
      <c r="D1196" s="3"/>
    </row>
    <row r="1197" spans="2:4" x14ac:dyDescent="0.2">
      <c r="B1197" s="3"/>
      <c r="C1197" s="3"/>
      <c r="D1197" s="3"/>
    </row>
    <row r="1198" spans="2:4" x14ac:dyDescent="0.2">
      <c r="B1198" s="3"/>
      <c r="C1198" s="3"/>
      <c r="D1198" s="3"/>
    </row>
    <row r="1199" spans="2:4" x14ac:dyDescent="0.2">
      <c r="B1199" s="3"/>
      <c r="C1199" s="3"/>
      <c r="D1199" s="3"/>
    </row>
    <row r="1200" spans="2:4" x14ac:dyDescent="0.2">
      <c r="B1200" s="3"/>
      <c r="C1200" s="3"/>
      <c r="D1200" s="3"/>
    </row>
    <row r="1201" spans="2:4" x14ac:dyDescent="0.2">
      <c r="B1201" s="3"/>
      <c r="C1201" s="3"/>
      <c r="D1201" s="3"/>
    </row>
    <row r="1202" spans="2:4" x14ac:dyDescent="0.2">
      <c r="B1202" s="3"/>
      <c r="C1202" s="3"/>
      <c r="D1202" s="3"/>
    </row>
    <row r="1203" spans="2:4" x14ac:dyDescent="0.2">
      <c r="B1203" s="3"/>
      <c r="C1203" s="3"/>
      <c r="D1203" s="3"/>
    </row>
    <row r="1204" spans="2:4" x14ac:dyDescent="0.2">
      <c r="B1204" s="3"/>
      <c r="C1204" s="3"/>
      <c r="D1204" s="3"/>
    </row>
    <row r="1205" spans="2:4" x14ac:dyDescent="0.2">
      <c r="B1205" s="3"/>
      <c r="C1205" s="3"/>
      <c r="D1205" s="3"/>
    </row>
    <row r="1206" spans="2:4" x14ac:dyDescent="0.2">
      <c r="B1206" s="3"/>
      <c r="C1206" s="3"/>
      <c r="D1206" s="3"/>
    </row>
    <row r="1207" spans="2:4" x14ac:dyDescent="0.2">
      <c r="B1207" s="3"/>
      <c r="C1207" s="3"/>
      <c r="D1207" s="3"/>
    </row>
    <row r="1208" spans="2:4" x14ac:dyDescent="0.2">
      <c r="B1208" s="3"/>
      <c r="C1208" s="3"/>
      <c r="D1208" s="3"/>
    </row>
    <row r="1209" spans="2:4" x14ac:dyDescent="0.2">
      <c r="B1209" s="3"/>
      <c r="C1209" s="3"/>
      <c r="D1209" s="3"/>
    </row>
    <row r="1210" spans="2:4" x14ac:dyDescent="0.2">
      <c r="B1210" s="3"/>
      <c r="C1210" s="3"/>
      <c r="D1210" s="3"/>
    </row>
    <row r="1211" spans="2:4" x14ac:dyDescent="0.2">
      <c r="B1211" s="3"/>
      <c r="C1211" s="3"/>
      <c r="D1211" s="3"/>
    </row>
    <row r="1212" spans="2:4" x14ac:dyDescent="0.2">
      <c r="B1212" s="3"/>
      <c r="C1212" s="3"/>
      <c r="D1212" s="3"/>
    </row>
    <row r="1213" spans="2:4" x14ac:dyDescent="0.2">
      <c r="B1213" s="3"/>
      <c r="C1213" s="3"/>
      <c r="D1213" s="3"/>
    </row>
    <row r="1214" spans="2:4" x14ac:dyDescent="0.2">
      <c r="B1214" s="3"/>
      <c r="C1214" s="3"/>
      <c r="D1214" s="3"/>
    </row>
    <row r="1215" spans="2:4" x14ac:dyDescent="0.2">
      <c r="B1215" s="3"/>
      <c r="C1215" s="3"/>
      <c r="D1215" s="3"/>
    </row>
    <row r="1216" spans="2:4" x14ac:dyDescent="0.2">
      <c r="B1216" s="3"/>
      <c r="C1216" s="3"/>
      <c r="D1216" s="3"/>
    </row>
    <row r="1217" spans="2:4" x14ac:dyDescent="0.2">
      <c r="B1217" s="3"/>
      <c r="C1217" s="3"/>
      <c r="D1217" s="3"/>
    </row>
    <row r="1218" spans="2:4" x14ac:dyDescent="0.2">
      <c r="B1218" s="3"/>
      <c r="C1218" s="3"/>
      <c r="D1218" s="3"/>
    </row>
    <row r="1219" spans="2:4" x14ac:dyDescent="0.2">
      <c r="B1219" s="3"/>
      <c r="C1219" s="3"/>
      <c r="D1219" s="3"/>
    </row>
    <row r="1220" spans="2:4" x14ac:dyDescent="0.2">
      <c r="B1220" s="3"/>
      <c r="C1220" s="3"/>
      <c r="D1220" s="3"/>
    </row>
    <row r="1221" spans="2:4" x14ac:dyDescent="0.2">
      <c r="B1221" s="3"/>
      <c r="C1221" s="3"/>
      <c r="D1221" s="3"/>
    </row>
    <row r="1222" spans="2:4" x14ac:dyDescent="0.2">
      <c r="B1222" s="3"/>
      <c r="C1222" s="3"/>
      <c r="D1222" s="3"/>
    </row>
    <row r="1223" spans="2:4" x14ac:dyDescent="0.2">
      <c r="B1223" s="3"/>
      <c r="C1223" s="3"/>
      <c r="D1223" s="3"/>
    </row>
    <row r="1224" spans="2:4" x14ac:dyDescent="0.2">
      <c r="B1224" s="3"/>
      <c r="C1224" s="3"/>
      <c r="D1224" s="3"/>
    </row>
    <row r="1225" spans="2:4" x14ac:dyDescent="0.2">
      <c r="B1225" s="3"/>
      <c r="C1225" s="3"/>
      <c r="D1225" s="3"/>
    </row>
    <row r="1226" spans="2:4" x14ac:dyDescent="0.2">
      <c r="B1226" s="3"/>
      <c r="C1226" s="3"/>
      <c r="D1226" s="3"/>
    </row>
    <row r="1227" spans="2:4" x14ac:dyDescent="0.2">
      <c r="B1227" s="3"/>
      <c r="C1227" s="3"/>
      <c r="D1227" s="3"/>
    </row>
    <row r="1228" spans="2:4" x14ac:dyDescent="0.2">
      <c r="B1228" s="3"/>
      <c r="C1228" s="3"/>
      <c r="D1228" s="3"/>
    </row>
    <row r="1229" spans="2:4" x14ac:dyDescent="0.2">
      <c r="B1229" s="3"/>
      <c r="C1229" s="3"/>
      <c r="D1229" s="3"/>
    </row>
    <row r="1230" spans="2:4" x14ac:dyDescent="0.2">
      <c r="B1230" s="3"/>
      <c r="C1230" s="3"/>
      <c r="D1230" s="3"/>
    </row>
    <row r="1231" spans="2:4" x14ac:dyDescent="0.2">
      <c r="B1231" s="3"/>
      <c r="C1231" s="3"/>
      <c r="D1231" s="3"/>
    </row>
    <row r="1232" spans="2:4" x14ac:dyDescent="0.2">
      <c r="B1232" s="3"/>
      <c r="C1232" s="3"/>
      <c r="D1232" s="3"/>
    </row>
    <row r="1233" spans="2:4" x14ac:dyDescent="0.2">
      <c r="B1233" s="3"/>
      <c r="C1233" s="3"/>
      <c r="D1233" s="3"/>
    </row>
    <row r="1234" spans="2:4" x14ac:dyDescent="0.2">
      <c r="B1234" s="3"/>
      <c r="C1234" s="3"/>
      <c r="D1234" s="3"/>
    </row>
    <row r="1235" spans="2:4" x14ac:dyDescent="0.2">
      <c r="B1235" s="3"/>
      <c r="C1235" s="3"/>
      <c r="D1235" s="3"/>
    </row>
    <row r="1236" spans="2:4" x14ac:dyDescent="0.2">
      <c r="B1236" s="3"/>
      <c r="C1236" s="3"/>
      <c r="D1236" s="3"/>
    </row>
    <row r="1237" spans="2:4" x14ac:dyDescent="0.2">
      <c r="B1237" s="3"/>
      <c r="C1237" s="3"/>
      <c r="D1237" s="3"/>
    </row>
    <row r="1238" spans="2:4" x14ac:dyDescent="0.2">
      <c r="B1238" s="3"/>
      <c r="C1238" s="3"/>
      <c r="D1238" s="3"/>
    </row>
    <row r="1239" spans="2:4" x14ac:dyDescent="0.2">
      <c r="B1239" s="3"/>
      <c r="C1239" s="3"/>
      <c r="D1239" s="3"/>
    </row>
    <row r="1240" spans="2:4" x14ac:dyDescent="0.2">
      <c r="B1240" s="3"/>
      <c r="C1240" s="3"/>
      <c r="D1240" s="3"/>
    </row>
    <row r="1241" spans="2:4" x14ac:dyDescent="0.2">
      <c r="B1241" s="3"/>
      <c r="C1241" s="3"/>
      <c r="D1241" s="3"/>
    </row>
    <row r="1242" spans="2:4" x14ac:dyDescent="0.2">
      <c r="B1242" s="3"/>
      <c r="C1242" s="3"/>
      <c r="D1242" s="3"/>
    </row>
    <row r="1243" spans="2:4" x14ac:dyDescent="0.2">
      <c r="B1243" s="3"/>
      <c r="C1243" s="3"/>
      <c r="D1243" s="3"/>
    </row>
    <row r="1244" spans="2:4" x14ac:dyDescent="0.2">
      <c r="B1244" s="3"/>
      <c r="C1244" s="3"/>
      <c r="D1244" s="3"/>
    </row>
    <row r="1245" spans="2:4" x14ac:dyDescent="0.2">
      <c r="B1245" s="3"/>
      <c r="C1245" s="3"/>
      <c r="D1245" s="3"/>
    </row>
    <row r="1246" spans="2:4" x14ac:dyDescent="0.2">
      <c r="B1246" s="3"/>
      <c r="C1246" s="3"/>
      <c r="D1246" s="3"/>
    </row>
    <row r="1247" spans="2:4" x14ac:dyDescent="0.2">
      <c r="B1247" s="3"/>
      <c r="C1247" s="3"/>
      <c r="D1247" s="3"/>
    </row>
    <row r="1248" spans="2:4" x14ac:dyDescent="0.2">
      <c r="B1248" s="3"/>
      <c r="C1248" s="3"/>
      <c r="D1248" s="3"/>
    </row>
    <row r="1249" spans="2:4" x14ac:dyDescent="0.2">
      <c r="B1249" s="3"/>
      <c r="C1249" s="3"/>
      <c r="D1249" s="3"/>
    </row>
    <row r="1250" spans="2:4" x14ac:dyDescent="0.2">
      <c r="B1250" s="3"/>
      <c r="C1250" s="3"/>
      <c r="D1250" s="3"/>
    </row>
    <row r="1251" spans="2:4" x14ac:dyDescent="0.2">
      <c r="B1251" s="3"/>
      <c r="C1251" s="3"/>
      <c r="D1251" s="3"/>
    </row>
    <row r="1252" spans="2:4" x14ac:dyDescent="0.2">
      <c r="B1252" s="3"/>
      <c r="C1252" s="3"/>
      <c r="D1252" s="3"/>
    </row>
    <row r="1253" spans="2:4" x14ac:dyDescent="0.2">
      <c r="B1253" s="3"/>
      <c r="C1253" s="3"/>
      <c r="D1253" s="3"/>
    </row>
    <row r="1254" spans="2:4" x14ac:dyDescent="0.2">
      <c r="B1254" s="3"/>
      <c r="C1254" s="3"/>
      <c r="D1254" s="3"/>
    </row>
    <row r="1255" spans="2:4" x14ac:dyDescent="0.2">
      <c r="B1255" s="3"/>
      <c r="C1255" s="3"/>
      <c r="D1255" s="3"/>
    </row>
    <row r="1256" spans="2:4" x14ac:dyDescent="0.2">
      <c r="B1256" s="3"/>
      <c r="C1256" s="3"/>
      <c r="D1256" s="3"/>
    </row>
    <row r="1257" spans="2:4" x14ac:dyDescent="0.2">
      <c r="B1257" s="3"/>
      <c r="C1257" s="3"/>
      <c r="D1257" s="3"/>
    </row>
    <row r="1258" spans="2:4" x14ac:dyDescent="0.2">
      <c r="B1258" s="3"/>
      <c r="C1258" s="3"/>
      <c r="D1258" s="3"/>
    </row>
    <row r="1259" spans="2:4" x14ac:dyDescent="0.2">
      <c r="B1259" s="3"/>
      <c r="C1259" s="3"/>
      <c r="D1259" s="3"/>
    </row>
    <row r="1260" spans="2:4" x14ac:dyDescent="0.2">
      <c r="B1260" s="3"/>
      <c r="C1260" s="3"/>
      <c r="D1260" s="3"/>
    </row>
    <row r="1261" spans="2:4" x14ac:dyDescent="0.2">
      <c r="B1261" s="3"/>
      <c r="C1261" s="3"/>
      <c r="D1261" s="3"/>
    </row>
    <row r="1262" spans="2:4" x14ac:dyDescent="0.2">
      <c r="B1262" s="3"/>
      <c r="C1262" s="3"/>
      <c r="D1262" s="3"/>
    </row>
    <row r="1263" spans="2:4" x14ac:dyDescent="0.2">
      <c r="B1263" s="3"/>
      <c r="C1263" s="3"/>
      <c r="D1263" s="3"/>
    </row>
    <row r="1264" spans="2:4" x14ac:dyDescent="0.2">
      <c r="B1264" s="3"/>
      <c r="C1264" s="3"/>
      <c r="D1264" s="3"/>
    </row>
    <row r="1265" spans="2:4" x14ac:dyDescent="0.2">
      <c r="B1265" s="3"/>
      <c r="C1265" s="3"/>
      <c r="D1265" s="3"/>
    </row>
    <row r="1266" spans="2:4" x14ac:dyDescent="0.2">
      <c r="B1266" s="3"/>
      <c r="C1266" s="3"/>
      <c r="D1266" s="3"/>
    </row>
    <row r="1267" spans="2:4" x14ac:dyDescent="0.2">
      <c r="B1267" s="3"/>
      <c r="C1267" s="3"/>
      <c r="D1267" s="3"/>
    </row>
    <row r="1268" spans="2:4" x14ac:dyDescent="0.2">
      <c r="B1268" s="3"/>
      <c r="C1268" s="3"/>
      <c r="D1268" s="3"/>
    </row>
    <row r="1269" spans="2:4" x14ac:dyDescent="0.2">
      <c r="B1269" s="3"/>
      <c r="C1269" s="3"/>
      <c r="D1269" s="3"/>
    </row>
    <row r="1270" spans="2:4" x14ac:dyDescent="0.2">
      <c r="B1270" s="3"/>
      <c r="C1270" s="3"/>
      <c r="D1270" s="3"/>
    </row>
    <row r="1271" spans="2:4" x14ac:dyDescent="0.2">
      <c r="B1271" s="3"/>
      <c r="C1271" s="3"/>
      <c r="D1271" s="3"/>
    </row>
    <row r="1272" spans="2:4" x14ac:dyDescent="0.2">
      <c r="B1272" s="3"/>
      <c r="C1272" s="3"/>
      <c r="D1272" s="3"/>
    </row>
    <row r="1273" spans="2:4" x14ac:dyDescent="0.2">
      <c r="B1273" s="3"/>
      <c r="C1273" s="3"/>
      <c r="D1273" s="3"/>
    </row>
    <row r="1274" spans="2:4" x14ac:dyDescent="0.2">
      <c r="B1274" s="3"/>
      <c r="C1274" s="3"/>
      <c r="D1274" s="3"/>
    </row>
    <row r="1275" spans="2:4" x14ac:dyDescent="0.2">
      <c r="B1275" s="3"/>
      <c r="C1275" s="3"/>
      <c r="D1275" s="3"/>
    </row>
    <row r="1276" spans="2:4" x14ac:dyDescent="0.2">
      <c r="B1276" s="3"/>
      <c r="C1276" s="3"/>
      <c r="D1276" s="3"/>
    </row>
    <row r="1277" spans="2:4" x14ac:dyDescent="0.2">
      <c r="B1277" s="3"/>
      <c r="C1277" s="3"/>
      <c r="D1277" s="3"/>
    </row>
    <row r="1278" spans="2:4" x14ac:dyDescent="0.2">
      <c r="B1278" s="3"/>
      <c r="C1278" s="3"/>
      <c r="D1278" s="3"/>
    </row>
    <row r="1279" spans="2:4" x14ac:dyDescent="0.2">
      <c r="B1279" s="3"/>
      <c r="C1279" s="3"/>
      <c r="D1279" s="3"/>
    </row>
    <row r="1280" spans="2:4" x14ac:dyDescent="0.2">
      <c r="B1280" s="3"/>
      <c r="C1280" s="3"/>
      <c r="D1280" s="3"/>
    </row>
    <row r="1281" spans="2:4" x14ac:dyDescent="0.2">
      <c r="B1281" s="3"/>
      <c r="C1281" s="3"/>
      <c r="D1281" s="3"/>
    </row>
    <row r="1282" spans="2:4" x14ac:dyDescent="0.2">
      <c r="B1282" s="3"/>
      <c r="C1282" s="3"/>
      <c r="D1282" s="3"/>
    </row>
    <row r="1283" spans="2:4" x14ac:dyDescent="0.2">
      <c r="B1283" s="3"/>
      <c r="C1283" s="3"/>
      <c r="D1283" s="3"/>
    </row>
    <row r="1284" spans="2:4" x14ac:dyDescent="0.2">
      <c r="B1284" s="3"/>
      <c r="C1284" s="3"/>
      <c r="D1284" s="3"/>
    </row>
    <row r="1285" spans="2:4" x14ac:dyDescent="0.2">
      <c r="B1285" s="3"/>
      <c r="C1285" s="3"/>
      <c r="D1285" s="3"/>
    </row>
    <row r="1286" spans="2:4" x14ac:dyDescent="0.2">
      <c r="B1286" s="3"/>
      <c r="C1286" s="3"/>
      <c r="D1286" s="3"/>
    </row>
    <row r="1287" spans="2:4" x14ac:dyDescent="0.2">
      <c r="B1287" s="3"/>
      <c r="C1287" s="3"/>
      <c r="D1287" s="3"/>
    </row>
    <row r="1288" spans="2:4" x14ac:dyDescent="0.2">
      <c r="B1288" s="3"/>
      <c r="C1288" s="3"/>
      <c r="D1288" s="3"/>
    </row>
    <row r="1289" spans="2:4" x14ac:dyDescent="0.2">
      <c r="B1289" s="3"/>
      <c r="C1289" s="3"/>
      <c r="D1289" s="3"/>
    </row>
    <row r="1290" spans="2:4" x14ac:dyDescent="0.2">
      <c r="B1290" s="3"/>
      <c r="C1290" s="3"/>
      <c r="D1290" s="3"/>
    </row>
    <row r="1291" spans="2:4" x14ac:dyDescent="0.2">
      <c r="B1291" s="3"/>
      <c r="C1291" s="3"/>
      <c r="D1291" s="3"/>
    </row>
    <row r="1292" spans="2:4" x14ac:dyDescent="0.2">
      <c r="B1292" s="3"/>
      <c r="C1292" s="3"/>
      <c r="D1292" s="3"/>
    </row>
    <row r="1293" spans="2:4" x14ac:dyDescent="0.2">
      <c r="B1293" s="3"/>
      <c r="C1293" s="3"/>
      <c r="D1293" s="3"/>
    </row>
    <row r="1294" spans="2:4" x14ac:dyDescent="0.2">
      <c r="B1294" s="3"/>
      <c r="C1294" s="3"/>
      <c r="D1294" s="3"/>
    </row>
    <row r="1295" spans="2:4" x14ac:dyDescent="0.2">
      <c r="B1295" s="3"/>
      <c r="C1295" s="3"/>
      <c r="D1295" s="3"/>
    </row>
    <row r="1296" spans="2:4" x14ac:dyDescent="0.2">
      <c r="B1296" s="3"/>
      <c r="C1296" s="3"/>
      <c r="D1296" s="3"/>
    </row>
    <row r="1297" spans="2:4" x14ac:dyDescent="0.2">
      <c r="B1297" s="3"/>
      <c r="C1297" s="3"/>
      <c r="D1297" s="3"/>
    </row>
    <row r="1298" spans="2:4" x14ac:dyDescent="0.2">
      <c r="B1298" s="3"/>
      <c r="C1298" s="3"/>
      <c r="D1298" s="3"/>
    </row>
    <row r="1299" spans="2:4" x14ac:dyDescent="0.2">
      <c r="B1299" s="3"/>
      <c r="C1299" s="3"/>
      <c r="D1299" s="3"/>
    </row>
    <row r="1300" spans="2:4" x14ac:dyDescent="0.2">
      <c r="B1300" s="3"/>
      <c r="C1300" s="3"/>
      <c r="D1300" s="3"/>
    </row>
    <row r="1301" spans="2:4" x14ac:dyDescent="0.2">
      <c r="B1301" s="3"/>
      <c r="C1301" s="3"/>
      <c r="D1301" s="3"/>
    </row>
    <row r="1302" spans="2:4" x14ac:dyDescent="0.2">
      <c r="B1302" s="3"/>
      <c r="C1302" s="3"/>
      <c r="D1302" s="3"/>
    </row>
    <row r="1303" spans="2:4" x14ac:dyDescent="0.2">
      <c r="B1303" s="3"/>
      <c r="C1303" s="3"/>
      <c r="D1303" s="3"/>
    </row>
    <row r="1304" spans="2:4" x14ac:dyDescent="0.2">
      <c r="B1304" s="3"/>
      <c r="C1304" s="3"/>
      <c r="D1304" s="3"/>
    </row>
    <row r="1305" spans="2:4" x14ac:dyDescent="0.2">
      <c r="B1305" s="3"/>
      <c r="C1305" s="3"/>
      <c r="D1305" s="3"/>
    </row>
    <row r="1306" spans="2:4" x14ac:dyDescent="0.2">
      <c r="B1306" s="3"/>
      <c r="C1306" s="3"/>
      <c r="D1306" s="3"/>
    </row>
    <row r="1307" spans="2:4" x14ac:dyDescent="0.2">
      <c r="B1307" s="3"/>
      <c r="C1307" s="3"/>
      <c r="D1307" s="3"/>
    </row>
    <row r="1308" spans="2:4" x14ac:dyDescent="0.2">
      <c r="B1308" s="3"/>
      <c r="C1308" s="3"/>
      <c r="D1308" s="3"/>
    </row>
    <row r="1309" spans="2:4" x14ac:dyDescent="0.2">
      <c r="B1309" s="3"/>
      <c r="C1309" s="3"/>
      <c r="D1309" s="3"/>
    </row>
    <row r="1310" spans="2:4" x14ac:dyDescent="0.2">
      <c r="B1310" s="3"/>
      <c r="C1310" s="3"/>
      <c r="D1310" s="3"/>
    </row>
    <row r="1311" spans="2:4" x14ac:dyDescent="0.2">
      <c r="B1311" s="3"/>
      <c r="C1311" s="3"/>
      <c r="D1311" s="3"/>
    </row>
    <row r="1312" spans="2:4" x14ac:dyDescent="0.2">
      <c r="B1312" s="3"/>
      <c r="C1312" s="3"/>
      <c r="D1312" s="3"/>
    </row>
    <row r="1313" spans="2:4" x14ac:dyDescent="0.2">
      <c r="B1313" s="3"/>
      <c r="C1313" s="3"/>
      <c r="D1313" s="3"/>
    </row>
    <row r="1314" spans="2:4" x14ac:dyDescent="0.2">
      <c r="B1314" s="3"/>
      <c r="C1314" s="3"/>
      <c r="D1314" s="3"/>
    </row>
    <row r="1315" spans="2:4" x14ac:dyDescent="0.2">
      <c r="B1315" s="3"/>
      <c r="C1315" s="3"/>
      <c r="D1315" s="3"/>
    </row>
    <row r="1316" spans="2:4" x14ac:dyDescent="0.2">
      <c r="B1316" s="3"/>
      <c r="C1316" s="3"/>
      <c r="D1316" s="3"/>
    </row>
    <row r="1317" spans="2:4" x14ac:dyDescent="0.2">
      <c r="B1317" s="3"/>
      <c r="C1317" s="3"/>
      <c r="D1317" s="3"/>
    </row>
    <row r="1318" spans="2:4" x14ac:dyDescent="0.2">
      <c r="B1318" s="3"/>
      <c r="C1318" s="3"/>
      <c r="D1318" s="3"/>
    </row>
    <row r="1319" spans="2:4" x14ac:dyDescent="0.2">
      <c r="B1319" s="3"/>
      <c r="C1319" s="3"/>
      <c r="D1319" s="3"/>
    </row>
    <row r="1320" spans="2:4" x14ac:dyDescent="0.2">
      <c r="B1320" s="3"/>
      <c r="C1320" s="3"/>
      <c r="D1320" s="3"/>
    </row>
    <row r="1321" spans="2:4" x14ac:dyDescent="0.2">
      <c r="B1321" s="3"/>
      <c r="C1321" s="3"/>
      <c r="D1321" s="3"/>
    </row>
    <row r="1322" spans="2:4" x14ac:dyDescent="0.2">
      <c r="B1322" s="3"/>
      <c r="C1322" s="3"/>
      <c r="D1322" s="3"/>
    </row>
    <row r="1323" spans="2:4" x14ac:dyDescent="0.2">
      <c r="B1323" s="3"/>
      <c r="C1323" s="3"/>
      <c r="D1323" s="3"/>
    </row>
    <row r="1324" spans="2:4" x14ac:dyDescent="0.2">
      <c r="B1324" s="3"/>
      <c r="C1324" s="3"/>
      <c r="D1324" s="3"/>
    </row>
    <row r="1325" spans="2:4" x14ac:dyDescent="0.2">
      <c r="B1325" s="3"/>
      <c r="C1325" s="3"/>
      <c r="D1325" s="3"/>
    </row>
    <row r="1326" spans="2:4" x14ac:dyDescent="0.2">
      <c r="B1326" s="3"/>
      <c r="C1326" s="3"/>
      <c r="D1326" s="3"/>
    </row>
    <row r="1327" spans="2:4" x14ac:dyDescent="0.2">
      <c r="B1327" s="3"/>
      <c r="C1327" s="3"/>
      <c r="D1327" s="3"/>
    </row>
    <row r="1328" spans="2:4" x14ac:dyDescent="0.2">
      <c r="B1328" s="3"/>
      <c r="C1328" s="3"/>
      <c r="D1328" s="3"/>
    </row>
    <row r="1329" spans="2:4" x14ac:dyDescent="0.2">
      <c r="B1329" s="3"/>
      <c r="C1329" s="3"/>
      <c r="D1329" s="3"/>
    </row>
    <row r="1330" spans="2:4" x14ac:dyDescent="0.2">
      <c r="B1330" s="3"/>
      <c r="C1330" s="3"/>
      <c r="D1330" s="3"/>
    </row>
    <row r="1331" spans="2:4" x14ac:dyDescent="0.2">
      <c r="B1331" s="3"/>
      <c r="C1331" s="3"/>
      <c r="D1331" s="3"/>
    </row>
    <row r="1332" spans="2:4" x14ac:dyDescent="0.2">
      <c r="B1332" s="3"/>
      <c r="C1332" s="3"/>
      <c r="D1332" s="3"/>
    </row>
    <row r="1333" spans="2:4" x14ac:dyDescent="0.2">
      <c r="B1333" s="3"/>
      <c r="C1333" s="3"/>
      <c r="D1333" s="3"/>
    </row>
    <row r="1334" spans="2:4" x14ac:dyDescent="0.2">
      <c r="B1334" s="3"/>
      <c r="C1334" s="3"/>
      <c r="D1334" s="3"/>
    </row>
    <row r="1335" spans="2:4" x14ac:dyDescent="0.2">
      <c r="B1335" s="3"/>
      <c r="C1335" s="3"/>
      <c r="D1335" s="3"/>
    </row>
    <row r="1336" spans="2:4" x14ac:dyDescent="0.2">
      <c r="B1336" s="3"/>
      <c r="C1336" s="3"/>
      <c r="D1336" s="3"/>
    </row>
    <row r="1337" spans="2:4" x14ac:dyDescent="0.2">
      <c r="B1337" s="3"/>
      <c r="C1337" s="3"/>
      <c r="D1337" s="3"/>
    </row>
    <row r="1338" spans="2:4" x14ac:dyDescent="0.2">
      <c r="B1338" s="3"/>
      <c r="C1338" s="3"/>
      <c r="D1338" s="3"/>
    </row>
    <row r="1339" spans="2:4" x14ac:dyDescent="0.2">
      <c r="B1339" s="3"/>
      <c r="C1339" s="3"/>
      <c r="D1339" s="3"/>
    </row>
    <row r="1340" spans="2:4" x14ac:dyDescent="0.2">
      <c r="B1340" s="3"/>
      <c r="C1340" s="3"/>
      <c r="D1340" s="3"/>
    </row>
    <row r="1341" spans="2:4" x14ac:dyDescent="0.2">
      <c r="B1341" s="3"/>
      <c r="C1341" s="3"/>
      <c r="D1341" s="3"/>
    </row>
    <row r="1342" spans="2:4" x14ac:dyDescent="0.2">
      <c r="B1342" s="3"/>
      <c r="C1342" s="3"/>
      <c r="D1342" s="3"/>
    </row>
    <row r="1343" spans="2:4" x14ac:dyDescent="0.2">
      <c r="B1343" s="3"/>
      <c r="C1343" s="3"/>
      <c r="D1343" s="3"/>
    </row>
    <row r="1344" spans="2:4" x14ac:dyDescent="0.2">
      <c r="B1344" s="3"/>
      <c r="C1344" s="3"/>
      <c r="D1344" s="3"/>
    </row>
    <row r="1345" spans="2:4" x14ac:dyDescent="0.2">
      <c r="B1345" s="3"/>
      <c r="C1345" s="3"/>
      <c r="D1345" s="3"/>
    </row>
    <row r="1346" spans="2:4" x14ac:dyDescent="0.2">
      <c r="B1346" s="3"/>
      <c r="C1346" s="3"/>
      <c r="D1346" s="3"/>
    </row>
    <row r="1347" spans="2:4" x14ac:dyDescent="0.2">
      <c r="B1347" s="3"/>
      <c r="C1347" s="3"/>
      <c r="D1347" s="3"/>
    </row>
    <row r="1348" spans="2:4" x14ac:dyDescent="0.2">
      <c r="B1348" s="3"/>
      <c r="C1348" s="3"/>
      <c r="D1348" s="3"/>
    </row>
    <row r="1349" spans="2:4" x14ac:dyDescent="0.2">
      <c r="B1349" s="3"/>
      <c r="C1349" s="3"/>
      <c r="D1349" s="3"/>
    </row>
    <row r="1350" spans="2:4" x14ac:dyDescent="0.2">
      <c r="B1350" s="3"/>
      <c r="C1350" s="3"/>
      <c r="D1350" s="3"/>
    </row>
    <row r="1351" spans="2:4" x14ac:dyDescent="0.2">
      <c r="B1351" s="3"/>
      <c r="C1351" s="3"/>
      <c r="D1351" s="3"/>
    </row>
    <row r="1352" spans="2:4" x14ac:dyDescent="0.2">
      <c r="B1352" s="3"/>
      <c r="C1352" s="3"/>
      <c r="D1352" s="3"/>
    </row>
    <row r="1353" spans="2:4" x14ac:dyDescent="0.2">
      <c r="B1353" s="3"/>
      <c r="C1353" s="3"/>
      <c r="D1353" s="3"/>
    </row>
    <row r="1354" spans="2:4" x14ac:dyDescent="0.2">
      <c r="B1354" s="3"/>
      <c r="C1354" s="3"/>
      <c r="D1354" s="3"/>
    </row>
    <row r="1355" spans="2:4" x14ac:dyDescent="0.2">
      <c r="B1355" s="3"/>
      <c r="C1355" s="3"/>
      <c r="D1355" s="3"/>
    </row>
    <row r="1356" spans="2:4" x14ac:dyDescent="0.2">
      <c r="B1356" s="3"/>
      <c r="C1356" s="3"/>
      <c r="D1356" s="3"/>
    </row>
    <row r="1357" spans="2:4" x14ac:dyDescent="0.2">
      <c r="B1357" s="3"/>
      <c r="C1357" s="3"/>
      <c r="D1357" s="3"/>
    </row>
    <row r="1358" spans="2:4" x14ac:dyDescent="0.2">
      <c r="B1358" s="3"/>
      <c r="C1358" s="3"/>
      <c r="D1358" s="3"/>
    </row>
    <row r="1359" spans="2:4" x14ac:dyDescent="0.2">
      <c r="B1359" s="3"/>
      <c r="C1359" s="3"/>
      <c r="D1359" s="3"/>
    </row>
    <row r="1360" spans="2:4" x14ac:dyDescent="0.2">
      <c r="B1360" s="3"/>
      <c r="C1360" s="3"/>
      <c r="D1360" s="3"/>
    </row>
    <row r="1361" spans="2:4" x14ac:dyDescent="0.2">
      <c r="B1361" s="3"/>
      <c r="C1361" s="3"/>
      <c r="D1361" s="3"/>
    </row>
    <row r="1362" spans="2:4" x14ac:dyDescent="0.2">
      <c r="B1362" s="3"/>
      <c r="C1362" s="3"/>
      <c r="D1362" s="3"/>
    </row>
    <row r="1363" spans="2:4" x14ac:dyDescent="0.2">
      <c r="B1363" s="3"/>
      <c r="C1363" s="3"/>
      <c r="D1363" s="3"/>
    </row>
    <row r="1364" spans="2:4" x14ac:dyDescent="0.2">
      <c r="B1364" s="3"/>
      <c r="C1364" s="3"/>
      <c r="D1364" s="3"/>
    </row>
    <row r="1365" spans="2:4" x14ac:dyDescent="0.2">
      <c r="B1365" s="3"/>
      <c r="C1365" s="3"/>
      <c r="D1365" s="3"/>
    </row>
    <row r="1366" spans="2:4" x14ac:dyDescent="0.2">
      <c r="B1366" s="3"/>
      <c r="C1366" s="3"/>
      <c r="D1366" s="3"/>
    </row>
    <row r="1367" spans="2:4" x14ac:dyDescent="0.2">
      <c r="B1367" s="3"/>
      <c r="C1367" s="3"/>
      <c r="D1367" s="3"/>
    </row>
    <row r="1368" spans="2:4" x14ac:dyDescent="0.2">
      <c r="B1368" s="3"/>
      <c r="C1368" s="3"/>
      <c r="D1368" s="3"/>
    </row>
    <row r="1369" spans="2:4" x14ac:dyDescent="0.2">
      <c r="B1369" s="3"/>
      <c r="C1369" s="3"/>
      <c r="D1369" s="3"/>
    </row>
    <row r="1370" spans="2:4" x14ac:dyDescent="0.2">
      <c r="B1370" s="3"/>
      <c r="C1370" s="3"/>
      <c r="D1370" s="3"/>
    </row>
    <row r="1371" spans="2:4" x14ac:dyDescent="0.2">
      <c r="B1371" s="3"/>
      <c r="C1371" s="3"/>
      <c r="D1371" s="3"/>
    </row>
    <row r="1372" spans="2:4" x14ac:dyDescent="0.2">
      <c r="B1372" s="3"/>
      <c r="C1372" s="3"/>
      <c r="D1372" s="3"/>
    </row>
    <row r="1373" spans="2:4" x14ac:dyDescent="0.2">
      <c r="B1373" s="3"/>
      <c r="C1373" s="3"/>
      <c r="D1373" s="3"/>
    </row>
    <row r="1374" spans="2:4" x14ac:dyDescent="0.2">
      <c r="B1374" s="3"/>
      <c r="C1374" s="3"/>
      <c r="D1374" s="3"/>
    </row>
    <row r="1375" spans="2:4" x14ac:dyDescent="0.2">
      <c r="B1375" s="3"/>
      <c r="C1375" s="3"/>
      <c r="D1375" s="3"/>
    </row>
    <row r="1376" spans="2:4" x14ac:dyDescent="0.2">
      <c r="B1376" s="3"/>
      <c r="C1376" s="3"/>
      <c r="D1376" s="3"/>
    </row>
    <row r="1377" spans="2:4" x14ac:dyDescent="0.2">
      <c r="B1377" s="3"/>
      <c r="C1377" s="3"/>
      <c r="D1377" s="3"/>
    </row>
    <row r="1378" spans="2:4" x14ac:dyDescent="0.2">
      <c r="B1378" s="3"/>
      <c r="C1378" s="3"/>
      <c r="D1378" s="3"/>
    </row>
    <row r="1379" spans="2:4" x14ac:dyDescent="0.2">
      <c r="B1379" s="3"/>
      <c r="C1379" s="3"/>
      <c r="D1379" s="3"/>
    </row>
    <row r="1380" spans="2:4" x14ac:dyDescent="0.2">
      <c r="B1380" s="3"/>
      <c r="C1380" s="3"/>
      <c r="D1380" s="3"/>
    </row>
    <row r="1381" spans="2:4" x14ac:dyDescent="0.2">
      <c r="B1381" s="3"/>
      <c r="C1381" s="3"/>
      <c r="D1381" s="3"/>
    </row>
    <row r="1382" spans="2:4" x14ac:dyDescent="0.2">
      <c r="B1382" s="3"/>
      <c r="C1382" s="3"/>
      <c r="D1382" s="3"/>
    </row>
    <row r="1383" spans="2:4" x14ac:dyDescent="0.2">
      <c r="B1383" s="3"/>
      <c r="C1383" s="3"/>
      <c r="D1383" s="3"/>
    </row>
    <row r="1384" spans="2:4" x14ac:dyDescent="0.2">
      <c r="B1384" s="3"/>
      <c r="C1384" s="3"/>
      <c r="D1384" s="3"/>
    </row>
    <row r="1385" spans="2:4" x14ac:dyDescent="0.2">
      <c r="B1385" s="3"/>
      <c r="C1385" s="3"/>
      <c r="D1385" s="3"/>
    </row>
    <row r="1386" spans="2:4" x14ac:dyDescent="0.2">
      <c r="B1386" s="3"/>
      <c r="C1386" s="3"/>
      <c r="D1386" s="3"/>
    </row>
    <row r="1387" spans="2:4" x14ac:dyDescent="0.2">
      <c r="B1387" s="3"/>
      <c r="C1387" s="3"/>
      <c r="D1387" s="3"/>
    </row>
    <row r="1388" spans="2:4" x14ac:dyDescent="0.2">
      <c r="B1388" s="3"/>
      <c r="C1388" s="3"/>
      <c r="D1388" s="3"/>
    </row>
    <row r="1389" spans="2:4" x14ac:dyDescent="0.2">
      <c r="B1389" s="3"/>
      <c r="C1389" s="3"/>
      <c r="D1389" s="3"/>
    </row>
    <row r="1390" spans="2:4" x14ac:dyDescent="0.2">
      <c r="B1390" s="3"/>
      <c r="C1390" s="3"/>
      <c r="D1390" s="3"/>
    </row>
    <row r="1391" spans="2:4" x14ac:dyDescent="0.2">
      <c r="B1391" s="3"/>
      <c r="C1391" s="3"/>
      <c r="D1391" s="3"/>
    </row>
    <row r="1392" spans="2:4" x14ac:dyDescent="0.2">
      <c r="B1392" s="3"/>
      <c r="C1392" s="3"/>
      <c r="D1392" s="3"/>
    </row>
    <row r="1393" spans="2:4" x14ac:dyDescent="0.2">
      <c r="B1393" s="3"/>
      <c r="C1393" s="3"/>
      <c r="D1393" s="3"/>
    </row>
    <row r="1394" spans="2:4" x14ac:dyDescent="0.2">
      <c r="B1394" s="3"/>
      <c r="C1394" s="3"/>
      <c r="D1394" s="3"/>
    </row>
    <row r="1395" spans="2:4" x14ac:dyDescent="0.2">
      <c r="B1395" s="3"/>
      <c r="C1395" s="3"/>
      <c r="D1395" s="3"/>
    </row>
    <row r="1396" spans="2:4" x14ac:dyDescent="0.2">
      <c r="B1396" s="3"/>
      <c r="C1396" s="3"/>
      <c r="D1396" s="3"/>
    </row>
    <row r="1397" spans="2:4" x14ac:dyDescent="0.2">
      <c r="B1397" s="3"/>
      <c r="C1397" s="3"/>
      <c r="D1397" s="3"/>
    </row>
    <row r="1398" spans="2:4" x14ac:dyDescent="0.2">
      <c r="B1398" s="3"/>
      <c r="C1398" s="3"/>
      <c r="D1398" s="3"/>
    </row>
    <row r="1399" spans="2:4" x14ac:dyDescent="0.2">
      <c r="B1399" s="3"/>
      <c r="C1399" s="3"/>
      <c r="D1399" s="3"/>
    </row>
    <row r="1400" spans="2:4" x14ac:dyDescent="0.2">
      <c r="B1400" s="3"/>
      <c r="C1400" s="3"/>
      <c r="D1400" s="3"/>
    </row>
    <row r="1401" spans="2:4" x14ac:dyDescent="0.2">
      <c r="B1401" s="3"/>
      <c r="C1401" s="3"/>
      <c r="D1401" s="3"/>
    </row>
    <row r="1402" spans="2:4" x14ac:dyDescent="0.2">
      <c r="B1402" s="3"/>
      <c r="C1402" s="3"/>
      <c r="D1402" s="3"/>
    </row>
    <row r="1403" spans="2:4" x14ac:dyDescent="0.2">
      <c r="B1403" s="3"/>
      <c r="C1403" s="3"/>
      <c r="D1403" s="3"/>
    </row>
    <row r="1404" spans="2:4" x14ac:dyDescent="0.2">
      <c r="B1404" s="3"/>
      <c r="C1404" s="3"/>
      <c r="D1404" s="3"/>
    </row>
    <row r="1405" spans="2:4" x14ac:dyDescent="0.2">
      <c r="B1405" s="3"/>
      <c r="C1405" s="3"/>
      <c r="D1405" s="3"/>
    </row>
    <row r="1406" spans="2:4" x14ac:dyDescent="0.2">
      <c r="B1406" s="3"/>
      <c r="C1406" s="3"/>
      <c r="D1406" s="3"/>
    </row>
    <row r="1407" spans="2:4" x14ac:dyDescent="0.2">
      <c r="B1407" s="3"/>
      <c r="C1407" s="3"/>
      <c r="D1407" s="3"/>
    </row>
    <row r="1408" spans="2:4" x14ac:dyDescent="0.2">
      <c r="B1408" s="3"/>
      <c r="C1408" s="3"/>
      <c r="D1408" s="3"/>
    </row>
    <row r="1409" spans="2:4" x14ac:dyDescent="0.2">
      <c r="B1409" s="3"/>
      <c r="C1409" s="3"/>
      <c r="D1409" s="3"/>
    </row>
    <row r="1410" spans="2:4" x14ac:dyDescent="0.2">
      <c r="B1410" s="3"/>
      <c r="C1410" s="3"/>
      <c r="D1410" s="3"/>
    </row>
    <row r="1411" spans="2:4" x14ac:dyDescent="0.2">
      <c r="B1411" s="3"/>
      <c r="C1411" s="3"/>
      <c r="D1411" s="3"/>
    </row>
    <row r="1412" spans="2:4" x14ac:dyDescent="0.2">
      <c r="B1412" s="3"/>
      <c r="C1412" s="3"/>
      <c r="D1412" s="3"/>
    </row>
    <row r="1413" spans="2:4" x14ac:dyDescent="0.2">
      <c r="B1413" s="3"/>
      <c r="C1413" s="3"/>
      <c r="D1413" s="3"/>
    </row>
    <row r="1414" spans="2:4" x14ac:dyDescent="0.2">
      <c r="B1414" s="3"/>
      <c r="C1414" s="3"/>
      <c r="D1414" s="3"/>
    </row>
    <row r="1415" spans="2:4" x14ac:dyDescent="0.2">
      <c r="B1415" s="3"/>
      <c r="C1415" s="3"/>
      <c r="D1415" s="3"/>
    </row>
    <row r="1416" spans="2:4" x14ac:dyDescent="0.2">
      <c r="B1416" s="3"/>
      <c r="C1416" s="3"/>
      <c r="D1416" s="3"/>
    </row>
    <row r="1417" spans="2:4" x14ac:dyDescent="0.2">
      <c r="B1417" s="3"/>
      <c r="C1417" s="3"/>
      <c r="D1417" s="3"/>
    </row>
    <row r="1418" spans="2:4" x14ac:dyDescent="0.2">
      <c r="B1418" s="3"/>
      <c r="C1418" s="3"/>
      <c r="D1418" s="3"/>
    </row>
    <row r="1419" spans="2:4" x14ac:dyDescent="0.2">
      <c r="B1419" s="3"/>
      <c r="C1419" s="3"/>
      <c r="D1419" s="3"/>
    </row>
    <row r="1420" spans="2:4" x14ac:dyDescent="0.2">
      <c r="B1420" s="3"/>
      <c r="C1420" s="3"/>
      <c r="D1420" s="3"/>
    </row>
    <row r="1421" spans="2:4" x14ac:dyDescent="0.2">
      <c r="B1421" s="3"/>
      <c r="C1421" s="3"/>
      <c r="D1421" s="3"/>
    </row>
    <row r="1422" spans="2:4" x14ac:dyDescent="0.2">
      <c r="B1422" s="3"/>
      <c r="C1422" s="3"/>
      <c r="D1422" s="3"/>
    </row>
    <row r="1423" spans="2:4" x14ac:dyDescent="0.2">
      <c r="B1423" s="3"/>
      <c r="C1423" s="3"/>
      <c r="D1423" s="3"/>
    </row>
    <row r="1424" spans="2:4" x14ac:dyDescent="0.2">
      <c r="B1424" s="3"/>
      <c r="C1424" s="3"/>
      <c r="D1424" s="3"/>
    </row>
    <row r="1425" spans="2:4" x14ac:dyDescent="0.2">
      <c r="B1425" s="3"/>
      <c r="C1425" s="3"/>
      <c r="D1425" s="3"/>
    </row>
    <row r="1426" spans="2:4" x14ac:dyDescent="0.2">
      <c r="B1426" s="3"/>
      <c r="C1426" s="3"/>
      <c r="D1426" s="3"/>
    </row>
    <row r="1427" spans="2:4" x14ac:dyDescent="0.2">
      <c r="B1427" s="3"/>
      <c r="C1427" s="3"/>
      <c r="D1427" s="3"/>
    </row>
    <row r="1428" spans="2:4" x14ac:dyDescent="0.2">
      <c r="B1428" s="3"/>
      <c r="C1428" s="3"/>
      <c r="D1428" s="3"/>
    </row>
    <row r="1429" spans="2:4" x14ac:dyDescent="0.2">
      <c r="B1429" s="3"/>
      <c r="C1429" s="3"/>
      <c r="D1429" s="3"/>
    </row>
    <row r="1430" spans="2:4" x14ac:dyDescent="0.2">
      <c r="B1430" s="3"/>
      <c r="C1430" s="3"/>
      <c r="D1430" s="3"/>
    </row>
    <row r="1431" spans="2:4" x14ac:dyDescent="0.2">
      <c r="B1431" s="3"/>
      <c r="C1431" s="3"/>
      <c r="D1431" s="3"/>
    </row>
    <row r="1432" spans="2:4" x14ac:dyDescent="0.2">
      <c r="B1432" s="3"/>
      <c r="C1432" s="3"/>
      <c r="D1432" s="3"/>
    </row>
    <row r="1433" spans="2:4" x14ac:dyDescent="0.2">
      <c r="B1433" s="3"/>
      <c r="C1433" s="3"/>
      <c r="D1433" s="3"/>
    </row>
    <row r="1434" spans="2:4" x14ac:dyDescent="0.2">
      <c r="B1434" s="3"/>
      <c r="C1434" s="3"/>
      <c r="D1434" s="3"/>
    </row>
    <row r="1435" spans="2:4" x14ac:dyDescent="0.2">
      <c r="B1435" s="3"/>
      <c r="C1435" s="3"/>
      <c r="D1435" s="3"/>
    </row>
    <row r="1436" spans="2:4" x14ac:dyDescent="0.2">
      <c r="B1436" s="3"/>
      <c r="C1436" s="3"/>
      <c r="D1436" s="3"/>
    </row>
    <row r="1437" spans="2:4" x14ac:dyDescent="0.2">
      <c r="B1437" s="3"/>
      <c r="C1437" s="3"/>
      <c r="D1437" s="3"/>
    </row>
    <row r="1438" spans="2:4" x14ac:dyDescent="0.2">
      <c r="B1438" s="3"/>
      <c r="C1438" s="3"/>
      <c r="D1438" s="3"/>
    </row>
    <row r="1439" spans="2:4" x14ac:dyDescent="0.2">
      <c r="B1439" s="3"/>
      <c r="C1439" s="3"/>
      <c r="D1439" s="3"/>
    </row>
    <row r="1440" spans="2:4" x14ac:dyDescent="0.2">
      <c r="B1440" s="3"/>
      <c r="C1440" s="3"/>
      <c r="D1440" s="3"/>
    </row>
    <row r="1441" spans="2:4" x14ac:dyDescent="0.2">
      <c r="B1441" s="3"/>
      <c r="C1441" s="3"/>
      <c r="D1441" s="3"/>
    </row>
    <row r="1442" spans="2:4" x14ac:dyDescent="0.2">
      <c r="B1442" s="3"/>
      <c r="C1442" s="3"/>
      <c r="D1442" s="3"/>
    </row>
    <row r="1443" spans="2:4" x14ac:dyDescent="0.2">
      <c r="B1443" s="3"/>
      <c r="C1443" s="3"/>
      <c r="D1443" s="3"/>
    </row>
    <row r="1444" spans="2:4" x14ac:dyDescent="0.2">
      <c r="B1444" s="3"/>
      <c r="C1444" s="3"/>
      <c r="D1444" s="3"/>
    </row>
    <row r="1445" spans="2:4" x14ac:dyDescent="0.2">
      <c r="B1445" s="3"/>
      <c r="C1445" s="3"/>
      <c r="D1445" s="3"/>
    </row>
    <row r="1446" spans="2:4" x14ac:dyDescent="0.2">
      <c r="B1446" s="3"/>
      <c r="C1446" s="3"/>
      <c r="D1446" s="3"/>
    </row>
    <row r="1447" spans="2:4" x14ac:dyDescent="0.2">
      <c r="B1447" s="3"/>
      <c r="C1447" s="3"/>
      <c r="D1447" s="3"/>
    </row>
    <row r="1448" spans="2:4" x14ac:dyDescent="0.2">
      <c r="B1448" s="3"/>
      <c r="C1448" s="3"/>
      <c r="D1448" s="3"/>
    </row>
    <row r="1449" spans="2:4" x14ac:dyDescent="0.2">
      <c r="B1449" s="3"/>
      <c r="C1449" s="3"/>
      <c r="D1449" s="3"/>
    </row>
    <row r="1450" spans="2:4" x14ac:dyDescent="0.2">
      <c r="B1450" s="3"/>
      <c r="C1450" s="3"/>
      <c r="D1450" s="3"/>
    </row>
    <row r="1451" spans="2:4" x14ac:dyDescent="0.2">
      <c r="B1451" s="3"/>
      <c r="C1451" s="3"/>
      <c r="D1451" s="3"/>
    </row>
    <row r="1452" spans="2:4" x14ac:dyDescent="0.2">
      <c r="B1452" s="3"/>
      <c r="C1452" s="3"/>
      <c r="D1452" s="3"/>
    </row>
    <row r="1453" spans="2:4" x14ac:dyDescent="0.2">
      <c r="B1453" s="3"/>
      <c r="C1453" s="3"/>
      <c r="D1453" s="3"/>
    </row>
    <row r="1454" spans="2:4" x14ac:dyDescent="0.2">
      <c r="B1454" s="3"/>
      <c r="C1454" s="3"/>
      <c r="D1454" s="3"/>
    </row>
    <row r="1455" spans="2:4" x14ac:dyDescent="0.2">
      <c r="B1455" s="3"/>
      <c r="C1455" s="3"/>
      <c r="D1455" s="3"/>
    </row>
    <row r="1456" spans="2:4" x14ac:dyDescent="0.2">
      <c r="B1456" s="3"/>
      <c r="C1456" s="3"/>
      <c r="D1456" s="3"/>
    </row>
    <row r="1457" spans="2:4" x14ac:dyDescent="0.2">
      <c r="B1457" s="3"/>
      <c r="C1457" s="3"/>
      <c r="D1457" s="3"/>
    </row>
    <row r="1458" spans="2:4" x14ac:dyDescent="0.2">
      <c r="B1458" s="3"/>
      <c r="C1458" s="3"/>
      <c r="D1458" s="3"/>
    </row>
    <row r="1459" spans="2:4" x14ac:dyDescent="0.2">
      <c r="B1459" s="3"/>
      <c r="C1459" s="3"/>
      <c r="D1459" s="3"/>
    </row>
    <row r="1460" spans="2:4" x14ac:dyDescent="0.2">
      <c r="B1460" s="3"/>
      <c r="C1460" s="3"/>
      <c r="D1460" s="3"/>
    </row>
    <row r="1461" spans="2:4" x14ac:dyDescent="0.2">
      <c r="B1461" s="3"/>
      <c r="C1461" s="3"/>
      <c r="D1461" s="3"/>
    </row>
    <row r="1462" spans="2:4" x14ac:dyDescent="0.2">
      <c r="B1462" s="3"/>
      <c r="C1462" s="3"/>
      <c r="D1462" s="3"/>
    </row>
    <row r="1463" spans="2:4" x14ac:dyDescent="0.2">
      <c r="B1463" s="3"/>
      <c r="C1463" s="3"/>
      <c r="D1463" s="3"/>
    </row>
    <row r="1464" spans="2:4" x14ac:dyDescent="0.2">
      <c r="B1464" s="3"/>
      <c r="C1464" s="3"/>
      <c r="D1464" s="3"/>
    </row>
    <row r="1465" spans="2:4" x14ac:dyDescent="0.2">
      <c r="B1465" s="3"/>
      <c r="C1465" s="3"/>
      <c r="D1465" s="3"/>
    </row>
    <row r="1466" spans="2:4" x14ac:dyDescent="0.2">
      <c r="B1466" s="3"/>
      <c r="C1466" s="3"/>
      <c r="D1466" s="3"/>
    </row>
    <row r="1467" spans="2:4" x14ac:dyDescent="0.2">
      <c r="B1467" s="3"/>
      <c r="C1467" s="3"/>
      <c r="D1467" s="3"/>
    </row>
    <row r="1468" spans="2:4" x14ac:dyDescent="0.2">
      <c r="B1468" s="3"/>
      <c r="C1468" s="3"/>
      <c r="D1468" s="3"/>
    </row>
    <row r="1469" spans="2:4" x14ac:dyDescent="0.2">
      <c r="B1469" s="3"/>
      <c r="C1469" s="3"/>
      <c r="D1469" s="3"/>
    </row>
    <row r="1470" spans="2:4" x14ac:dyDescent="0.2">
      <c r="B1470" s="3"/>
      <c r="C1470" s="3"/>
      <c r="D1470" s="3"/>
    </row>
    <row r="1471" spans="2:4" x14ac:dyDescent="0.2">
      <c r="B1471" s="3"/>
      <c r="C1471" s="3"/>
      <c r="D1471" s="3"/>
    </row>
    <row r="1472" spans="2:4" x14ac:dyDescent="0.2">
      <c r="B1472" s="3"/>
      <c r="C1472" s="3"/>
      <c r="D1472" s="3"/>
    </row>
    <row r="1473" spans="2:4" x14ac:dyDescent="0.2">
      <c r="B1473" s="3"/>
      <c r="C1473" s="3"/>
      <c r="D1473" s="3"/>
    </row>
    <row r="1474" spans="2:4" x14ac:dyDescent="0.2">
      <c r="B1474" s="3"/>
      <c r="C1474" s="3"/>
      <c r="D1474" s="3"/>
    </row>
    <row r="1475" spans="2:4" x14ac:dyDescent="0.2">
      <c r="B1475" s="3"/>
      <c r="C1475" s="3"/>
      <c r="D1475" s="3"/>
    </row>
    <row r="1476" spans="2:4" x14ac:dyDescent="0.2">
      <c r="B1476" s="3"/>
      <c r="C1476" s="3"/>
      <c r="D1476" s="3"/>
    </row>
    <row r="1477" spans="2:4" x14ac:dyDescent="0.2">
      <c r="B1477" s="3"/>
      <c r="C1477" s="3"/>
      <c r="D1477" s="3"/>
    </row>
    <row r="1478" spans="2:4" x14ac:dyDescent="0.2">
      <c r="B1478" s="3"/>
      <c r="C1478" s="3"/>
      <c r="D1478" s="3"/>
    </row>
    <row r="1479" spans="2:4" x14ac:dyDescent="0.2">
      <c r="B1479" s="3"/>
      <c r="C1479" s="3"/>
      <c r="D1479" s="3"/>
    </row>
    <row r="1480" spans="2:4" x14ac:dyDescent="0.2">
      <c r="B1480" s="3"/>
      <c r="C1480" s="3"/>
      <c r="D1480" s="3"/>
    </row>
    <row r="1481" spans="2:4" x14ac:dyDescent="0.2">
      <c r="B1481" s="3"/>
      <c r="C1481" s="3"/>
      <c r="D1481" s="3"/>
    </row>
    <row r="1482" spans="2:4" x14ac:dyDescent="0.2">
      <c r="B1482" s="3"/>
      <c r="C1482" s="3"/>
      <c r="D1482" s="3"/>
    </row>
    <row r="1483" spans="2:4" x14ac:dyDescent="0.2">
      <c r="B1483" s="3"/>
      <c r="C1483" s="3"/>
      <c r="D1483" s="3"/>
    </row>
    <row r="1484" spans="2:4" x14ac:dyDescent="0.2">
      <c r="B1484" s="3"/>
      <c r="C1484" s="3"/>
      <c r="D1484" s="3"/>
    </row>
    <row r="1485" spans="2:4" x14ac:dyDescent="0.2">
      <c r="B1485" s="3"/>
      <c r="C1485" s="3"/>
      <c r="D1485" s="3"/>
    </row>
    <row r="1486" spans="2:4" x14ac:dyDescent="0.2">
      <c r="B1486" s="3"/>
      <c r="C1486" s="3"/>
      <c r="D1486" s="3"/>
    </row>
    <row r="1487" spans="2:4" x14ac:dyDescent="0.2">
      <c r="B1487" s="3"/>
      <c r="C1487" s="3"/>
      <c r="D1487" s="3"/>
    </row>
    <row r="1488" spans="2:4" x14ac:dyDescent="0.2">
      <c r="B1488" s="3"/>
      <c r="C1488" s="3"/>
      <c r="D1488" s="3"/>
    </row>
    <row r="1489" spans="2:4" x14ac:dyDescent="0.2">
      <c r="B1489" s="3"/>
      <c r="C1489" s="3"/>
      <c r="D1489" s="3"/>
    </row>
    <row r="1490" spans="2:4" x14ac:dyDescent="0.2">
      <c r="B1490" s="3"/>
      <c r="C1490" s="3"/>
      <c r="D1490" s="3"/>
    </row>
    <row r="1491" spans="2:4" x14ac:dyDescent="0.2">
      <c r="B1491" s="3"/>
      <c r="C1491" s="3"/>
      <c r="D1491" s="3"/>
    </row>
    <row r="1492" spans="2:4" x14ac:dyDescent="0.2">
      <c r="B1492" s="3"/>
      <c r="C1492" s="3"/>
      <c r="D1492" s="3"/>
    </row>
    <row r="1493" spans="2:4" x14ac:dyDescent="0.2">
      <c r="B1493" s="3"/>
      <c r="C1493" s="3"/>
      <c r="D1493" s="3"/>
    </row>
    <row r="1494" spans="2:4" x14ac:dyDescent="0.2">
      <c r="B1494" s="3"/>
      <c r="C1494" s="3"/>
      <c r="D1494" s="3"/>
    </row>
    <row r="1495" spans="2:4" x14ac:dyDescent="0.2">
      <c r="B1495" s="3"/>
      <c r="C1495" s="3"/>
      <c r="D1495" s="3"/>
    </row>
    <row r="1496" spans="2:4" x14ac:dyDescent="0.2">
      <c r="B1496" s="3"/>
      <c r="C1496" s="3"/>
      <c r="D1496" s="3"/>
    </row>
    <row r="1497" spans="2:4" x14ac:dyDescent="0.2">
      <c r="B1497" s="3"/>
      <c r="C1497" s="3"/>
      <c r="D1497" s="3"/>
    </row>
    <row r="1498" spans="2:4" x14ac:dyDescent="0.2">
      <c r="B1498" s="3"/>
      <c r="C1498" s="3"/>
      <c r="D1498" s="3"/>
    </row>
    <row r="1499" spans="2:4" x14ac:dyDescent="0.2">
      <c r="B1499" s="3"/>
      <c r="C1499" s="3"/>
      <c r="D1499" s="3"/>
    </row>
    <row r="1500" spans="2:4" x14ac:dyDescent="0.2">
      <c r="B1500" s="3"/>
      <c r="C1500" s="3"/>
      <c r="D1500" s="3"/>
    </row>
    <row r="1501" spans="2:4" x14ac:dyDescent="0.2">
      <c r="B1501" s="3"/>
      <c r="C1501" s="3"/>
      <c r="D1501" s="3"/>
    </row>
    <row r="1502" spans="2:4" x14ac:dyDescent="0.2">
      <c r="B1502" s="3"/>
      <c r="C1502" s="3"/>
      <c r="D1502" s="3"/>
    </row>
    <row r="1503" spans="2:4" x14ac:dyDescent="0.2">
      <c r="B1503" s="3"/>
      <c r="C1503" s="3"/>
      <c r="D1503" s="3"/>
    </row>
    <row r="1504" spans="2:4" x14ac:dyDescent="0.2">
      <c r="B1504" s="3"/>
      <c r="C1504" s="3"/>
      <c r="D1504" s="3"/>
    </row>
    <row r="1505" spans="2:4" x14ac:dyDescent="0.2">
      <c r="B1505" s="3"/>
      <c r="C1505" s="3"/>
      <c r="D1505" s="3"/>
    </row>
    <row r="1506" spans="2:4" x14ac:dyDescent="0.2">
      <c r="B1506" s="3"/>
      <c r="C1506" s="3"/>
      <c r="D1506" s="3"/>
    </row>
    <row r="1507" spans="2:4" x14ac:dyDescent="0.2">
      <c r="B1507" s="3"/>
      <c r="C1507" s="3"/>
      <c r="D1507" s="3"/>
    </row>
    <row r="1508" spans="2:4" x14ac:dyDescent="0.2">
      <c r="B1508" s="3"/>
      <c r="C1508" s="3"/>
      <c r="D1508" s="3"/>
    </row>
    <row r="1509" spans="2:4" x14ac:dyDescent="0.2">
      <c r="B1509" s="3"/>
      <c r="C1509" s="3"/>
      <c r="D1509" s="3"/>
    </row>
    <row r="1510" spans="2:4" x14ac:dyDescent="0.2">
      <c r="B1510" s="3"/>
      <c r="C1510" s="3"/>
      <c r="D1510" s="3"/>
    </row>
    <row r="1511" spans="2:4" x14ac:dyDescent="0.2">
      <c r="B1511" s="3"/>
      <c r="C1511" s="3"/>
      <c r="D1511" s="3"/>
    </row>
    <row r="1512" spans="2:4" x14ac:dyDescent="0.2">
      <c r="B1512" s="3"/>
      <c r="C1512" s="3"/>
      <c r="D1512" s="3"/>
    </row>
    <row r="1513" spans="2:4" x14ac:dyDescent="0.2">
      <c r="B1513" s="3"/>
      <c r="C1513" s="3"/>
      <c r="D1513" s="3"/>
    </row>
    <row r="1514" spans="2:4" x14ac:dyDescent="0.2">
      <c r="B1514" s="3"/>
      <c r="C1514" s="3"/>
      <c r="D1514" s="3"/>
    </row>
    <row r="1515" spans="2:4" x14ac:dyDescent="0.2">
      <c r="B1515" s="3"/>
      <c r="C1515" s="3"/>
      <c r="D1515" s="3"/>
    </row>
    <row r="1516" spans="2:4" x14ac:dyDescent="0.2">
      <c r="B1516" s="3"/>
      <c r="C1516" s="3"/>
      <c r="D1516" s="3"/>
    </row>
    <row r="1517" spans="2:4" x14ac:dyDescent="0.2">
      <c r="B1517" s="3"/>
      <c r="C1517" s="3"/>
      <c r="D1517" s="3"/>
    </row>
    <row r="1518" spans="2:4" x14ac:dyDescent="0.2">
      <c r="B1518" s="3"/>
      <c r="C1518" s="3"/>
      <c r="D1518" s="3"/>
    </row>
    <row r="1519" spans="2:4" x14ac:dyDescent="0.2">
      <c r="B1519" s="3"/>
      <c r="C1519" s="3"/>
      <c r="D1519" s="3"/>
    </row>
    <row r="1520" spans="2:4" x14ac:dyDescent="0.2">
      <c r="B1520" s="3"/>
      <c r="C1520" s="3"/>
      <c r="D1520" s="3"/>
    </row>
    <row r="1521" spans="2:4" x14ac:dyDescent="0.2">
      <c r="B1521" s="3"/>
      <c r="C1521" s="3"/>
      <c r="D1521" s="3"/>
    </row>
    <row r="1522" spans="2:4" x14ac:dyDescent="0.2">
      <c r="B1522" s="3"/>
      <c r="C1522" s="3"/>
      <c r="D1522" s="3"/>
    </row>
    <row r="1523" spans="2:4" x14ac:dyDescent="0.2">
      <c r="B1523" s="3"/>
      <c r="C1523" s="3"/>
      <c r="D1523" s="3"/>
    </row>
    <row r="1524" spans="2:4" x14ac:dyDescent="0.2">
      <c r="B1524" s="3"/>
      <c r="C1524" s="3"/>
      <c r="D1524" s="3"/>
    </row>
    <row r="1525" spans="2:4" x14ac:dyDescent="0.2">
      <c r="B1525" s="3"/>
      <c r="C1525" s="3"/>
      <c r="D1525" s="3"/>
    </row>
    <row r="1526" spans="2:4" x14ac:dyDescent="0.2">
      <c r="B1526" s="3"/>
      <c r="C1526" s="3"/>
      <c r="D1526" s="3"/>
    </row>
    <row r="1527" spans="2:4" x14ac:dyDescent="0.2">
      <c r="B1527" s="3"/>
      <c r="C1527" s="3"/>
      <c r="D1527" s="3"/>
    </row>
    <row r="1528" spans="2:4" x14ac:dyDescent="0.2">
      <c r="B1528" s="3"/>
      <c r="C1528" s="3"/>
      <c r="D1528" s="3"/>
    </row>
    <row r="1529" spans="2:4" x14ac:dyDescent="0.2">
      <c r="B1529" s="3"/>
      <c r="C1529" s="3"/>
      <c r="D1529" s="3"/>
    </row>
    <row r="1530" spans="2:4" x14ac:dyDescent="0.2">
      <c r="B1530" s="3"/>
      <c r="C1530" s="3"/>
      <c r="D1530" s="3"/>
    </row>
    <row r="1531" spans="2:4" x14ac:dyDescent="0.2">
      <c r="B1531" s="3"/>
      <c r="C1531" s="3"/>
      <c r="D1531" s="3"/>
    </row>
    <row r="1532" spans="2:4" x14ac:dyDescent="0.2">
      <c r="B1532" s="3"/>
      <c r="C1532" s="3"/>
      <c r="D1532" s="3"/>
    </row>
    <row r="1533" spans="2:4" x14ac:dyDescent="0.2">
      <c r="B1533" s="3"/>
      <c r="C1533" s="3"/>
      <c r="D1533" s="3"/>
    </row>
    <row r="1534" spans="2:4" x14ac:dyDescent="0.2">
      <c r="B1534" s="3"/>
      <c r="C1534" s="3"/>
      <c r="D1534" s="3"/>
    </row>
    <row r="1535" spans="2:4" x14ac:dyDescent="0.2">
      <c r="B1535" s="3"/>
      <c r="C1535" s="3"/>
      <c r="D1535" s="3"/>
    </row>
    <row r="1536" spans="2:4" x14ac:dyDescent="0.2">
      <c r="B1536" s="3"/>
      <c r="C1536" s="3"/>
      <c r="D1536" s="3"/>
    </row>
    <row r="1537" spans="2:4" x14ac:dyDescent="0.2">
      <c r="B1537" s="3"/>
      <c r="C1537" s="3"/>
      <c r="D1537" s="3"/>
    </row>
    <row r="1538" spans="2:4" x14ac:dyDescent="0.2">
      <c r="B1538" s="3"/>
      <c r="C1538" s="3"/>
      <c r="D1538" s="3"/>
    </row>
    <row r="1539" spans="2:4" x14ac:dyDescent="0.2">
      <c r="B1539" s="3"/>
      <c r="C1539" s="3"/>
      <c r="D1539" s="3"/>
    </row>
    <row r="1540" spans="2:4" x14ac:dyDescent="0.2">
      <c r="B1540" s="3"/>
      <c r="C1540" s="3"/>
      <c r="D1540" s="3"/>
    </row>
    <row r="1541" spans="2:4" x14ac:dyDescent="0.2">
      <c r="B1541" s="3"/>
      <c r="C1541" s="3"/>
      <c r="D1541" s="3"/>
    </row>
    <row r="1542" spans="2:4" x14ac:dyDescent="0.2">
      <c r="B1542" s="3"/>
      <c r="C1542" s="3"/>
      <c r="D1542" s="3"/>
    </row>
    <row r="1543" spans="2:4" x14ac:dyDescent="0.2">
      <c r="B1543" s="3"/>
      <c r="C1543" s="3"/>
      <c r="D1543" s="3"/>
    </row>
    <row r="1544" spans="2:4" x14ac:dyDescent="0.2">
      <c r="B1544" s="3"/>
      <c r="C1544" s="3"/>
      <c r="D1544" s="3"/>
    </row>
    <row r="1545" spans="2:4" x14ac:dyDescent="0.2">
      <c r="B1545" s="3"/>
      <c r="C1545" s="3"/>
      <c r="D1545" s="3"/>
    </row>
    <row r="1546" spans="2:4" x14ac:dyDescent="0.2">
      <c r="B1546" s="3"/>
      <c r="C1546" s="3"/>
      <c r="D1546" s="3"/>
    </row>
    <row r="1547" spans="2:4" x14ac:dyDescent="0.2">
      <c r="B1547" s="3"/>
      <c r="C1547" s="3"/>
      <c r="D1547" s="3"/>
    </row>
    <row r="1548" spans="2:4" x14ac:dyDescent="0.2">
      <c r="B1548" s="3"/>
      <c r="C1548" s="3"/>
      <c r="D1548" s="3"/>
    </row>
    <row r="1549" spans="2:4" x14ac:dyDescent="0.2">
      <c r="B1549" s="3"/>
      <c r="C1549" s="3"/>
      <c r="D1549" s="3"/>
    </row>
    <row r="1550" spans="2:4" x14ac:dyDescent="0.2">
      <c r="B1550" s="3"/>
      <c r="C1550" s="3"/>
      <c r="D1550" s="3"/>
    </row>
    <row r="1551" spans="2:4" x14ac:dyDescent="0.2">
      <c r="B1551" s="3"/>
      <c r="C1551" s="3"/>
      <c r="D1551" s="3"/>
    </row>
    <row r="1552" spans="2:4" x14ac:dyDescent="0.2">
      <c r="B1552" s="3"/>
      <c r="C1552" s="3"/>
      <c r="D1552" s="3"/>
    </row>
    <row r="1553" spans="2:4" x14ac:dyDescent="0.2">
      <c r="B1553" s="3"/>
      <c r="C1553" s="3"/>
      <c r="D1553" s="3"/>
    </row>
    <row r="1554" spans="2:4" x14ac:dyDescent="0.2">
      <c r="B1554" s="3"/>
      <c r="C1554" s="3"/>
      <c r="D1554" s="3"/>
    </row>
    <row r="1555" spans="2:4" x14ac:dyDescent="0.2">
      <c r="B1555" s="3"/>
      <c r="C1555" s="3"/>
      <c r="D1555" s="3"/>
    </row>
    <row r="1556" spans="2:4" x14ac:dyDescent="0.2">
      <c r="B1556" s="3"/>
      <c r="C1556" s="3"/>
      <c r="D1556" s="3"/>
    </row>
    <row r="1557" spans="2:4" x14ac:dyDescent="0.2">
      <c r="B1557" s="3"/>
      <c r="C1557" s="3"/>
      <c r="D1557" s="3"/>
    </row>
    <row r="1558" spans="2:4" x14ac:dyDescent="0.2">
      <c r="B1558" s="3"/>
      <c r="C1558" s="3"/>
      <c r="D1558" s="3"/>
    </row>
    <row r="1559" spans="2:4" x14ac:dyDescent="0.2">
      <c r="B1559" s="3"/>
      <c r="C1559" s="3"/>
      <c r="D1559" s="3"/>
    </row>
    <row r="1560" spans="2:4" x14ac:dyDescent="0.2">
      <c r="B1560" s="3"/>
      <c r="C1560" s="3"/>
      <c r="D1560" s="3"/>
    </row>
    <row r="1561" spans="2:4" x14ac:dyDescent="0.2">
      <c r="B1561" s="3"/>
      <c r="C1561" s="3"/>
      <c r="D1561" s="3"/>
    </row>
    <row r="1562" spans="2:4" x14ac:dyDescent="0.2">
      <c r="B1562" s="3"/>
      <c r="C1562" s="3"/>
      <c r="D1562" s="3"/>
    </row>
    <row r="1563" spans="2:4" x14ac:dyDescent="0.2">
      <c r="B1563" s="3"/>
      <c r="C1563" s="3"/>
      <c r="D1563" s="3"/>
    </row>
    <row r="1564" spans="2:4" x14ac:dyDescent="0.2">
      <c r="B1564" s="3"/>
      <c r="C1564" s="3"/>
      <c r="D1564" s="3"/>
    </row>
    <row r="1565" spans="2:4" x14ac:dyDescent="0.2">
      <c r="B1565" s="3"/>
      <c r="C1565" s="3"/>
      <c r="D1565" s="3"/>
    </row>
    <row r="1566" spans="2:4" x14ac:dyDescent="0.2">
      <c r="B1566" s="3"/>
      <c r="C1566" s="3"/>
      <c r="D1566" s="3"/>
    </row>
    <row r="1567" spans="2:4" x14ac:dyDescent="0.2">
      <c r="B1567" s="3"/>
      <c r="C1567" s="3"/>
      <c r="D1567" s="3"/>
    </row>
    <row r="1568" spans="2:4" x14ac:dyDescent="0.2">
      <c r="B1568" s="3"/>
      <c r="C1568" s="3"/>
      <c r="D1568" s="3"/>
    </row>
    <row r="1569" spans="2:4" x14ac:dyDescent="0.2">
      <c r="B1569" s="3"/>
      <c r="C1569" s="3"/>
      <c r="D1569" s="3"/>
    </row>
    <row r="1570" spans="2:4" x14ac:dyDescent="0.2">
      <c r="B1570" s="3"/>
      <c r="C1570" s="3"/>
      <c r="D1570" s="3"/>
    </row>
    <row r="1571" spans="2:4" x14ac:dyDescent="0.2">
      <c r="B1571" s="3"/>
      <c r="C1571" s="3"/>
      <c r="D1571" s="3"/>
    </row>
    <row r="1572" spans="2:4" x14ac:dyDescent="0.2">
      <c r="B1572" s="3"/>
      <c r="C1572" s="3"/>
      <c r="D1572" s="3"/>
    </row>
    <row r="1573" spans="2:4" x14ac:dyDescent="0.2">
      <c r="B1573" s="3"/>
      <c r="C1573" s="3"/>
      <c r="D1573" s="3"/>
    </row>
    <row r="1574" spans="2:4" x14ac:dyDescent="0.2">
      <c r="B1574" s="3"/>
      <c r="C1574" s="3"/>
      <c r="D1574" s="3"/>
    </row>
    <row r="1575" spans="2:4" x14ac:dyDescent="0.2">
      <c r="B1575" s="3"/>
      <c r="C1575" s="3"/>
      <c r="D1575" s="3"/>
    </row>
    <row r="1576" spans="2:4" x14ac:dyDescent="0.2">
      <c r="B1576" s="3"/>
      <c r="C1576" s="3"/>
      <c r="D1576" s="3"/>
    </row>
    <row r="1577" spans="2:4" x14ac:dyDescent="0.2">
      <c r="B1577" s="3"/>
      <c r="C1577" s="3"/>
      <c r="D1577" s="3"/>
    </row>
    <row r="1578" spans="2:4" x14ac:dyDescent="0.2">
      <c r="B1578" s="3"/>
      <c r="C1578" s="3"/>
      <c r="D1578" s="3"/>
    </row>
    <row r="1579" spans="2:4" x14ac:dyDescent="0.2">
      <c r="B1579" s="3"/>
      <c r="C1579" s="3"/>
      <c r="D1579" s="3"/>
    </row>
    <row r="1580" spans="2:4" x14ac:dyDescent="0.2">
      <c r="B1580" s="3"/>
      <c r="C1580" s="3"/>
      <c r="D1580" s="3"/>
    </row>
    <row r="1581" spans="2:4" x14ac:dyDescent="0.2">
      <c r="B1581" s="3"/>
      <c r="C1581" s="3"/>
      <c r="D1581" s="3"/>
    </row>
    <row r="1582" spans="2:4" x14ac:dyDescent="0.2">
      <c r="B1582" s="3"/>
      <c r="C1582" s="3"/>
      <c r="D1582" s="3"/>
    </row>
    <row r="1583" spans="2:4" x14ac:dyDescent="0.2">
      <c r="B1583" s="3"/>
      <c r="C1583" s="3"/>
      <c r="D1583" s="3"/>
    </row>
    <row r="1584" spans="2:4" x14ac:dyDescent="0.2">
      <c r="B1584" s="3"/>
      <c r="C1584" s="3"/>
      <c r="D1584" s="3"/>
    </row>
    <row r="1585" spans="2:4" x14ac:dyDescent="0.2">
      <c r="B1585" s="3"/>
      <c r="C1585" s="3"/>
      <c r="D1585" s="3"/>
    </row>
    <row r="1586" spans="2:4" x14ac:dyDescent="0.2">
      <c r="B1586" s="3"/>
      <c r="C1586" s="3"/>
      <c r="D1586" s="3"/>
    </row>
    <row r="1587" spans="2:4" x14ac:dyDescent="0.2">
      <c r="B1587" s="3"/>
      <c r="C1587" s="3"/>
      <c r="D1587" s="3"/>
    </row>
    <row r="1588" spans="2:4" x14ac:dyDescent="0.2">
      <c r="B1588" s="3"/>
      <c r="C1588" s="3"/>
      <c r="D1588" s="3"/>
    </row>
    <row r="1589" spans="2:4" x14ac:dyDescent="0.2">
      <c r="B1589" s="3"/>
      <c r="C1589" s="3"/>
      <c r="D1589" s="3"/>
    </row>
    <row r="1590" spans="2:4" x14ac:dyDescent="0.2">
      <c r="B1590" s="3"/>
      <c r="C1590" s="3"/>
      <c r="D1590" s="3"/>
    </row>
    <row r="1591" spans="2:4" x14ac:dyDescent="0.2">
      <c r="B1591" s="3"/>
      <c r="C1591" s="3"/>
      <c r="D1591" s="3"/>
    </row>
    <row r="1592" spans="2:4" x14ac:dyDescent="0.2">
      <c r="B1592" s="3"/>
      <c r="C1592" s="3"/>
      <c r="D1592" s="3"/>
    </row>
    <row r="1593" spans="2:4" x14ac:dyDescent="0.2">
      <c r="B1593" s="3"/>
      <c r="C1593" s="3"/>
      <c r="D1593" s="3"/>
    </row>
    <row r="1594" spans="2:4" x14ac:dyDescent="0.2">
      <c r="B1594" s="3"/>
      <c r="C1594" s="3"/>
      <c r="D1594" s="3"/>
    </row>
    <row r="1595" spans="2:4" x14ac:dyDescent="0.2">
      <c r="B1595" s="3"/>
      <c r="C1595" s="3"/>
      <c r="D1595" s="3"/>
    </row>
    <row r="1596" spans="2:4" x14ac:dyDescent="0.2">
      <c r="B1596" s="3"/>
      <c r="C1596" s="3"/>
      <c r="D1596" s="3"/>
    </row>
    <row r="1597" spans="2:4" x14ac:dyDescent="0.2">
      <c r="B1597" s="3"/>
      <c r="C1597" s="3"/>
      <c r="D1597" s="3"/>
    </row>
    <row r="1598" spans="2:4" x14ac:dyDescent="0.2">
      <c r="B1598" s="3"/>
      <c r="C1598" s="3"/>
      <c r="D1598" s="3"/>
    </row>
    <row r="1599" spans="2:4" x14ac:dyDescent="0.2">
      <c r="B1599" s="3"/>
      <c r="C1599" s="3"/>
      <c r="D1599" s="3"/>
    </row>
    <row r="1600" spans="2:4" x14ac:dyDescent="0.2">
      <c r="B1600" s="3"/>
      <c r="C1600" s="3"/>
      <c r="D1600" s="3"/>
    </row>
    <row r="1601" spans="2:4" x14ac:dyDescent="0.2">
      <c r="B1601" s="3"/>
      <c r="C1601" s="3"/>
      <c r="D1601" s="3"/>
    </row>
    <row r="1602" spans="2:4" x14ac:dyDescent="0.2">
      <c r="B1602" s="3"/>
      <c r="C1602" s="3"/>
      <c r="D1602" s="3"/>
    </row>
    <row r="1603" spans="2:4" x14ac:dyDescent="0.2">
      <c r="B1603" s="3"/>
      <c r="C1603" s="3"/>
      <c r="D1603" s="3"/>
    </row>
    <row r="1604" spans="2:4" x14ac:dyDescent="0.2">
      <c r="B1604" s="3"/>
      <c r="C1604" s="3"/>
      <c r="D1604" s="3"/>
    </row>
    <row r="1605" spans="2:4" x14ac:dyDescent="0.2">
      <c r="B1605" s="3"/>
      <c r="C1605" s="3"/>
      <c r="D1605" s="3"/>
    </row>
    <row r="1606" spans="2:4" x14ac:dyDescent="0.2">
      <c r="B1606" s="3"/>
      <c r="C1606" s="3"/>
      <c r="D1606" s="3"/>
    </row>
    <row r="1607" spans="2:4" x14ac:dyDescent="0.2">
      <c r="B1607" s="3"/>
      <c r="C1607" s="3"/>
      <c r="D1607" s="3"/>
    </row>
    <row r="1608" spans="2:4" x14ac:dyDescent="0.2">
      <c r="B1608" s="3"/>
      <c r="C1608" s="3"/>
      <c r="D1608" s="3"/>
    </row>
    <row r="1609" spans="2:4" x14ac:dyDescent="0.2">
      <c r="B1609" s="3"/>
      <c r="C1609" s="3"/>
      <c r="D1609" s="3"/>
    </row>
    <row r="1610" spans="2:4" x14ac:dyDescent="0.2">
      <c r="B1610" s="3"/>
      <c r="C1610" s="3"/>
      <c r="D1610" s="3"/>
    </row>
    <row r="1611" spans="2:4" x14ac:dyDescent="0.2">
      <c r="B1611" s="3"/>
      <c r="C1611" s="3"/>
      <c r="D1611" s="3"/>
    </row>
    <row r="1612" spans="2:4" x14ac:dyDescent="0.2">
      <c r="B1612" s="3"/>
      <c r="C1612" s="3"/>
      <c r="D1612" s="3"/>
    </row>
    <row r="1613" spans="2:4" x14ac:dyDescent="0.2">
      <c r="B1613" s="3"/>
      <c r="C1613" s="3"/>
      <c r="D1613" s="3"/>
    </row>
    <row r="1614" spans="2:4" x14ac:dyDescent="0.2">
      <c r="B1614" s="3"/>
      <c r="C1614" s="3"/>
      <c r="D1614" s="3"/>
    </row>
    <row r="1615" spans="2:4" x14ac:dyDescent="0.2">
      <c r="B1615" s="3"/>
      <c r="C1615" s="3"/>
      <c r="D1615" s="3"/>
    </row>
    <row r="1616" spans="2:4" x14ac:dyDescent="0.2">
      <c r="B1616" s="3"/>
      <c r="C1616" s="3"/>
      <c r="D1616" s="3"/>
    </row>
    <row r="1617" spans="2:4" x14ac:dyDescent="0.2">
      <c r="B1617" s="3"/>
      <c r="C1617" s="3"/>
      <c r="D1617" s="3"/>
    </row>
    <row r="1618" spans="2:4" x14ac:dyDescent="0.2">
      <c r="B1618" s="3"/>
      <c r="C1618" s="3"/>
      <c r="D1618" s="3"/>
    </row>
    <row r="1619" spans="2:4" x14ac:dyDescent="0.2">
      <c r="B1619" s="3"/>
      <c r="C1619" s="3"/>
      <c r="D1619" s="3"/>
    </row>
    <row r="1620" spans="2:4" x14ac:dyDescent="0.2">
      <c r="B1620" s="3"/>
      <c r="C1620" s="3"/>
      <c r="D1620" s="3"/>
    </row>
    <row r="1621" spans="2:4" x14ac:dyDescent="0.2">
      <c r="B1621" s="3"/>
      <c r="C1621" s="3"/>
      <c r="D1621" s="3"/>
    </row>
    <row r="1622" spans="2:4" x14ac:dyDescent="0.2">
      <c r="B1622" s="3"/>
      <c r="C1622" s="3"/>
      <c r="D1622" s="3"/>
    </row>
    <row r="1623" spans="2:4" x14ac:dyDescent="0.2">
      <c r="B1623" s="3"/>
      <c r="C1623" s="3"/>
      <c r="D1623" s="3"/>
    </row>
    <row r="1624" spans="2:4" x14ac:dyDescent="0.2">
      <c r="B1624" s="3"/>
      <c r="C1624" s="3"/>
      <c r="D1624" s="3"/>
    </row>
    <row r="1625" spans="2:4" x14ac:dyDescent="0.2">
      <c r="B1625" s="3"/>
      <c r="C1625" s="3"/>
      <c r="D1625" s="3"/>
    </row>
    <row r="1626" spans="2:4" x14ac:dyDescent="0.2">
      <c r="B1626" s="3"/>
      <c r="C1626" s="3"/>
      <c r="D1626" s="3"/>
    </row>
    <row r="1627" spans="2:4" x14ac:dyDescent="0.2">
      <c r="B1627" s="3"/>
      <c r="C1627" s="3"/>
      <c r="D1627" s="3"/>
    </row>
    <row r="1628" spans="2:4" x14ac:dyDescent="0.2">
      <c r="B1628" s="3"/>
      <c r="C1628" s="3"/>
      <c r="D1628" s="3"/>
    </row>
    <row r="1629" spans="2:4" x14ac:dyDescent="0.2">
      <c r="B1629" s="3"/>
      <c r="C1629" s="3"/>
      <c r="D1629" s="3"/>
    </row>
    <row r="1630" spans="2:4" x14ac:dyDescent="0.2">
      <c r="B1630" s="3"/>
      <c r="C1630" s="3"/>
      <c r="D1630" s="3"/>
    </row>
    <row r="1631" spans="2:4" x14ac:dyDescent="0.2">
      <c r="B1631" s="3"/>
      <c r="C1631" s="3"/>
      <c r="D1631" s="3"/>
    </row>
    <row r="1632" spans="2:4" x14ac:dyDescent="0.2">
      <c r="B1632" s="3"/>
      <c r="C1632" s="3"/>
      <c r="D1632" s="3"/>
    </row>
    <row r="1633" spans="2:4" x14ac:dyDescent="0.2">
      <c r="B1633" s="3"/>
      <c r="C1633" s="3"/>
      <c r="D1633" s="3"/>
    </row>
    <row r="1634" spans="2:4" x14ac:dyDescent="0.2">
      <c r="B1634" s="3"/>
      <c r="C1634" s="3"/>
      <c r="D1634" s="3"/>
    </row>
    <row r="1635" spans="2:4" x14ac:dyDescent="0.2">
      <c r="B1635" s="3"/>
      <c r="C1635" s="3"/>
      <c r="D1635" s="3"/>
    </row>
    <row r="1636" spans="2:4" x14ac:dyDescent="0.2">
      <c r="B1636" s="3"/>
      <c r="C1636" s="3"/>
      <c r="D1636" s="3"/>
    </row>
    <row r="1637" spans="2:4" x14ac:dyDescent="0.2">
      <c r="B1637" s="3"/>
      <c r="C1637" s="3"/>
      <c r="D1637" s="3"/>
    </row>
    <row r="1638" spans="2:4" x14ac:dyDescent="0.2">
      <c r="B1638" s="3"/>
      <c r="C1638" s="3"/>
      <c r="D1638" s="3"/>
    </row>
    <row r="1639" spans="2:4" x14ac:dyDescent="0.2">
      <c r="B1639" s="3"/>
      <c r="C1639" s="3"/>
      <c r="D1639" s="3"/>
    </row>
    <row r="1640" spans="2:4" x14ac:dyDescent="0.2">
      <c r="B1640" s="3"/>
      <c r="C1640" s="3"/>
      <c r="D1640" s="3"/>
    </row>
    <row r="1641" spans="2:4" x14ac:dyDescent="0.2">
      <c r="B1641" s="3"/>
      <c r="C1641" s="3"/>
      <c r="D1641" s="3"/>
    </row>
    <row r="1642" spans="2:4" x14ac:dyDescent="0.2">
      <c r="B1642" s="3"/>
      <c r="C1642" s="3"/>
      <c r="D1642" s="3"/>
    </row>
    <row r="1643" spans="2:4" x14ac:dyDescent="0.2">
      <c r="B1643" s="3"/>
      <c r="C1643" s="3"/>
      <c r="D1643" s="3"/>
    </row>
    <row r="1644" spans="2:4" x14ac:dyDescent="0.2">
      <c r="B1644" s="3"/>
      <c r="C1644" s="3"/>
      <c r="D1644" s="3"/>
    </row>
    <row r="1645" spans="2:4" x14ac:dyDescent="0.2">
      <c r="B1645" s="3"/>
      <c r="C1645" s="3"/>
      <c r="D1645" s="3"/>
    </row>
    <row r="1646" spans="2:4" x14ac:dyDescent="0.2">
      <c r="B1646" s="3"/>
      <c r="C1646" s="3"/>
      <c r="D1646" s="3"/>
    </row>
    <row r="1647" spans="2:4" x14ac:dyDescent="0.2">
      <c r="B1647" s="3"/>
      <c r="C1647" s="3"/>
      <c r="D1647" s="3"/>
    </row>
    <row r="1648" spans="2:4" x14ac:dyDescent="0.2">
      <c r="B1648" s="3"/>
      <c r="C1648" s="3"/>
      <c r="D1648" s="3"/>
    </row>
    <row r="1649" spans="2:4" x14ac:dyDescent="0.2">
      <c r="B1649" s="3"/>
      <c r="C1649" s="3"/>
      <c r="D1649" s="3"/>
    </row>
    <row r="1650" spans="2:4" x14ac:dyDescent="0.2">
      <c r="B1650" s="3"/>
      <c r="C1650" s="3"/>
      <c r="D1650" s="3"/>
    </row>
    <row r="1651" spans="2:4" x14ac:dyDescent="0.2">
      <c r="B1651" s="3"/>
      <c r="C1651" s="3"/>
      <c r="D1651" s="3"/>
    </row>
    <row r="1652" spans="2:4" x14ac:dyDescent="0.2">
      <c r="B1652" s="3"/>
      <c r="C1652" s="3"/>
      <c r="D1652" s="3"/>
    </row>
    <row r="1653" spans="2:4" x14ac:dyDescent="0.2">
      <c r="B1653" s="3"/>
      <c r="C1653" s="3"/>
      <c r="D1653" s="3"/>
    </row>
    <row r="1654" spans="2:4" x14ac:dyDescent="0.2">
      <c r="B1654" s="3"/>
      <c r="C1654" s="3"/>
      <c r="D1654" s="3"/>
    </row>
    <row r="1655" spans="2:4" x14ac:dyDescent="0.2">
      <c r="B1655" s="3"/>
      <c r="C1655" s="3"/>
      <c r="D1655" s="3"/>
    </row>
    <row r="1656" spans="2:4" x14ac:dyDescent="0.2">
      <c r="B1656" s="3"/>
      <c r="C1656" s="3"/>
      <c r="D1656" s="3"/>
    </row>
    <row r="1657" spans="2:4" x14ac:dyDescent="0.2">
      <c r="B1657" s="3"/>
      <c r="C1657" s="3"/>
      <c r="D1657" s="3"/>
    </row>
    <row r="1658" spans="2:4" x14ac:dyDescent="0.2">
      <c r="B1658" s="3"/>
      <c r="C1658" s="3"/>
      <c r="D1658" s="3"/>
    </row>
    <row r="1659" spans="2:4" x14ac:dyDescent="0.2">
      <c r="B1659" s="3"/>
      <c r="C1659" s="3"/>
      <c r="D1659" s="3"/>
    </row>
    <row r="1660" spans="2:4" x14ac:dyDescent="0.2">
      <c r="B1660" s="3"/>
      <c r="C1660" s="3"/>
      <c r="D1660" s="3"/>
    </row>
    <row r="1661" spans="2:4" x14ac:dyDescent="0.2">
      <c r="B1661" s="3"/>
      <c r="C1661" s="3"/>
      <c r="D1661" s="3"/>
    </row>
    <row r="1662" spans="2:4" x14ac:dyDescent="0.2">
      <c r="B1662" s="3"/>
      <c r="C1662" s="3"/>
      <c r="D1662" s="3"/>
    </row>
    <row r="1663" spans="2:4" x14ac:dyDescent="0.2">
      <c r="B1663" s="3"/>
      <c r="C1663" s="3"/>
      <c r="D1663" s="3"/>
    </row>
    <row r="1664" spans="2:4" x14ac:dyDescent="0.2">
      <c r="B1664" s="3"/>
      <c r="C1664" s="3"/>
      <c r="D1664" s="3"/>
    </row>
    <row r="1665" spans="2:4" x14ac:dyDescent="0.2">
      <c r="B1665" s="3"/>
      <c r="C1665" s="3"/>
      <c r="D1665" s="3"/>
    </row>
    <row r="1666" spans="2:4" x14ac:dyDescent="0.2">
      <c r="B1666" s="3"/>
      <c r="C1666" s="3"/>
      <c r="D1666" s="3"/>
    </row>
    <row r="1667" spans="2:4" x14ac:dyDescent="0.2">
      <c r="B1667" s="3"/>
      <c r="C1667" s="3"/>
      <c r="D1667" s="3"/>
    </row>
    <row r="1668" spans="2:4" x14ac:dyDescent="0.2">
      <c r="B1668" s="3"/>
      <c r="C1668" s="3"/>
      <c r="D1668" s="3"/>
    </row>
    <row r="1669" spans="2:4" x14ac:dyDescent="0.2">
      <c r="B1669" s="3"/>
      <c r="C1669" s="3"/>
      <c r="D1669" s="3"/>
    </row>
    <row r="1670" spans="2:4" x14ac:dyDescent="0.2">
      <c r="B1670" s="3"/>
      <c r="C1670" s="3"/>
      <c r="D1670" s="3"/>
    </row>
    <row r="1671" spans="2:4" x14ac:dyDescent="0.2">
      <c r="B1671" s="3"/>
      <c r="C1671" s="3"/>
      <c r="D1671" s="3"/>
    </row>
    <row r="1672" spans="2:4" x14ac:dyDescent="0.2">
      <c r="B1672" s="3"/>
      <c r="C1672" s="3"/>
      <c r="D1672" s="3"/>
    </row>
    <row r="1673" spans="2:4" x14ac:dyDescent="0.2">
      <c r="B1673" s="3"/>
      <c r="C1673" s="3"/>
      <c r="D1673" s="3"/>
    </row>
    <row r="1674" spans="2:4" x14ac:dyDescent="0.2">
      <c r="B1674" s="3"/>
      <c r="C1674" s="3"/>
      <c r="D1674" s="3"/>
    </row>
    <row r="1675" spans="2:4" x14ac:dyDescent="0.2">
      <c r="B1675" s="3"/>
      <c r="C1675" s="3"/>
      <c r="D1675" s="3"/>
    </row>
    <row r="1676" spans="2:4" x14ac:dyDescent="0.2">
      <c r="B1676" s="3"/>
      <c r="C1676" s="3"/>
      <c r="D1676" s="3"/>
    </row>
    <row r="1677" spans="2:4" x14ac:dyDescent="0.2">
      <c r="B1677" s="3"/>
      <c r="C1677" s="3"/>
      <c r="D1677" s="3"/>
    </row>
    <row r="1678" spans="2:4" x14ac:dyDescent="0.2">
      <c r="B1678" s="3"/>
      <c r="C1678" s="3"/>
      <c r="D1678" s="3"/>
    </row>
    <row r="1679" spans="2:4" x14ac:dyDescent="0.2">
      <c r="B1679" s="3"/>
      <c r="C1679" s="3"/>
      <c r="D1679" s="3"/>
    </row>
    <row r="1680" spans="2:4" x14ac:dyDescent="0.2">
      <c r="B1680" s="3"/>
      <c r="C1680" s="3"/>
      <c r="D1680" s="3"/>
    </row>
    <row r="1681" spans="2:4" x14ac:dyDescent="0.2">
      <c r="B1681" s="3"/>
      <c r="C1681" s="3"/>
      <c r="D1681" s="3"/>
    </row>
    <row r="1682" spans="2:4" x14ac:dyDescent="0.2">
      <c r="B1682" s="3"/>
      <c r="C1682" s="3"/>
      <c r="D1682" s="3"/>
    </row>
    <row r="1683" spans="2:4" x14ac:dyDescent="0.2">
      <c r="B1683" s="3"/>
      <c r="C1683" s="3"/>
      <c r="D1683" s="3"/>
    </row>
    <row r="1684" spans="2:4" x14ac:dyDescent="0.2">
      <c r="B1684" s="3"/>
      <c r="C1684" s="3"/>
      <c r="D1684" s="3"/>
    </row>
    <row r="1685" spans="2:4" x14ac:dyDescent="0.2">
      <c r="B1685" s="3"/>
      <c r="C1685" s="3"/>
      <c r="D1685" s="3"/>
    </row>
    <row r="1686" spans="2:4" x14ac:dyDescent="0.2">
      <c r="B1686" s="3"/>
      <c r="C1686" s="3"/>
      <c r="D1686" s="3"/>
    </row>
    <row r="1687" spans="2:4" x14ac:dyDescent="0.2">
      <c r="B1687" s="3"/>
      <c r="C1687" s="3"/>
      <c r="D1687" s="3"/>
    </row>
    <row r="1688" spans="2:4" x14ac:dyDescent="0.2">
      <c r="B1688" s="3"/>
      <c r="C1688" s="3"/>
      <c r="D1688" s="3"/>
    </row>
    <row r="1689" spans="2:4" x14ac:dyDescent="0.2">
      <c r="B1689" s="3"/>
      <c r="C1689" s="3"/>
      <c r="D1689" s="3"/>
    </row>
    <row r="1690" spans="2:4" x14ac:dyDescent="0.2">
      <c r="B1690" s="3"/>
      <c r="C1690" s="3"/>
      <c r="D1690" s="3"/>
    </row>
    <row r="1691" spans="2:4" x14ac:dyDescent="0.2">
      <c r="B1691" s="3"/>
      <c r="C1691" s="3"/>
      <c r="D1691" s="3"/>
    </row>
    <row r="1692" spans="2:4" x14ac:dyDescent="0.2">
      <c r="B1692" s="3"/>
      <c r="C1692" s="3"/>
      <c r="D1692" s="3"/>
    </row>
    <row r="1693" spans="2:4" x14ac:dyDescent="0.2">
      <c r="B1693" s="3"/>
      <c r="C1693" s="3"/>
      <c r="D1693" s="3"/>
    </row>
    <row r="1694" spans="2:4" x14ac:dyDescent="0.2">
      <c r="B1694" s="3"/>
      <c r="C1694" s="3"/>
      <c r="D1694" s="3"/>
    </row>
    <row r="1695" spans="2:4" x14ac:dyDescent="0.2">
      <c r="B1695" s="3"/>
      <c r="C1695" s="3"/>
      <c r="D1695" s="3"/>
    </row>
    <row r="1696" spans="2:4" x14ac:dyDescent="0.2">
      <c r="B1696" s="3"/>
      <c r="C1696" s="3"/>
      <c r="D1696" s="3"/>
    </row>
    <row r="1697" spans="2:4" x14ac:dyDescent="0.2">
      <c r="B1697" s="3"/>
      <c r="C1697" s="3"/>
      <c r="D1697" s="3"/>
    </row>
    <row r="1698" spans="2:4" x14ac:dyDescent="0.2">
      <c r="B1698" s="3"/>
      <c r="C1698" s="3"/>
      <c r="D1698" s="3"/>
    </row>
    <row r="1699" spans="2:4" x14ac:dyDescent="0.2">
      <c r="B1699" s="3"/>
      <c r="C1699" s="3"/>
      <c r="D1699" s="3"/>
    </row>
    <row r="1700" spans="2:4" x14ac:dyDescent="0.2">
      <c r="B1700" s="3"/>
      <c r="C1700" s="3"/>
      <c r="D1700" s="3"/>
    </row>
    <row r="1701" spans="2:4" x14ac:dyDescent="0.2">
      <c r="B1701" s="3"/>
      <c r="C1701" s="3"/>
      <c r="D1701" s="3"/>
    </row>
    <row r="1702" spans="2:4" x14ac:dyDescent="0.2">
      <c r="B1702" s="3"/>
      <c r="C1702" s="3"/>
      <c r="D1702" s="3"/>
    </row>
    <row r="1703" spans="2:4" x14ac:dyDescent="0.2">
      <c r="B1703" s="3"/>
      <c r="C1703" s="3"/>
      <c r="D1703" s="3"/>
    </row>
    <row r="1704" spans="2:4" x14ac:dyDescent="0.2">
      <c r="B1704" s="3"/>
      <c r="C1704" s="3"/>
      <c r="D1704" s="3"/>
    </row>
    <row r="1705" spans="2:4" x14ac:dyDescent="0.2">
      <c r="B1705" s="3"/>
      <c r="C1705" s="3"/>
      <c r="D1705" s="3"/>
    </row>
    <row r="1706" spans="2:4" x14ac:dyDescent="0.2">
      <c r="B1706" s="3"/>
      <c r="C1706" s="3"/>
      <c r="D1706" s="3"/>
    </row>
    <row r="1707" spans="2:4" x14ac:dyDescent="0.2">
      <c r="B1707" s="3"/>
      <c r="C1707" s="3"/>
      <c r="D1707" s="3"/>
    </row>
    <row r="1708" spans="2:4" x14ac:dyDescent="0.2">
      <c r="B1708" s="3"/>
      <c r="C1708" s="3"/>
      <c r="D1708" s="3"/>
    </row>
    <row r="1709" spans="2:4" x14ac:dyDescent="0.2">
      <c r="B1709" s="3"/>
      <c r="C1709" s="3"/>
      <c r="D1709" s="3"/>
    </row>
    <row r="1710" spans="2:4" x14ac:dyDescent="0.2">
      <c r="B1710" s="3"/>
      <c r="C1710" s="3"/>
      <c r="D1710" s="3"/>
    </row>
    <row r="1711" spans="2:4" x14ac:dyDescent="0.2">
      <c r="B1711" s="3"/>
      <c r="C1711" s="3"/>
      <c r="D1711" s="3"/>
    </row>
    <row r="1712" spans="2:4" x14ac:dyDescent="0.2">
      <c r="B1712" s="3"/>
      <c r="C1712" s="3"/>
      <c r="D1712" s="3"/>
    </row>
    <row r="1713" spans="2:4" x14ac:dyDescent="0.2">
      <c r="B1713" s="3"/>
      <c r="C1713" s="3"/>
      <c r="D1713" s="3"/>
    </row>
    <row r="1714" spans="2:4" x14ac:dyDescent="0.2">
      <c r="B1714" s="3"/>
      <c r="C1714" s="3"/>
      <c r="D1714" s="3"/>
    </row>
    <row r="1715" spans="2:4" x14ac:dyDescent="0.2">
      <c r="B1715" s="3"/>
      <c r="C1715" s="3"/>
      <c r="D1715" s="3"/>
    </row>
    <row r="1716" spans="2:4" x14ac:dyDescent="0.2">
      <c r="B1716" s="3"/>
      <c r="C1716" s="3"/>
      <c r="D1716" s="3"/>
    </row>
    <row r="1717" spans="2:4" x14ac:dyDescent="0.2">
      <c r="B1717" s="3"/>
      <c r="C1717" s="3"/>
      <c r="D1717" s="3"/>
    </row>
    <row r="1718" spans="2:4" x14ac:dyDescent="0.2">
      <c r="B1718" s="3"/>
      <c r="C1718" s="3"/>
      <c r="D1718" s="3"/>
    </row>
    <row r="1719" spans="2:4" x14ac:dyDescent="0.2">
      <c r="B1719" s="3"/>
      <c r="C1719" s="3"/>
      <c r="D1719" s="3"/>
    </row>
    <row r="1720" spans="2:4" x14ac:dyDescent="0.2">
      <c r="B1720" s="3"/>
      <c r="C1720" s="3"/>
      <c r="D1720" s="3"/>
    </row>
    <row r="1721" spans="2:4" x14ac:dyDescent="0.2">
      <c r="B1721" s="3"/>
      <c r="C1721" s="3"/>
      <c r="D1721" s="3"/>
    </row>
    <row r="1722" spans="2:4" x14ac:dyDescent="0.2">
      <c r="B1722" s="3"/>
      <c r="C1722" s="3"/>
      <c r="D1722" s="3"/>
    </row>
    <row r="1723" spans="2:4" x14ac:dyDescent="0.2">
      <c r="B1723" s="3"/>
      <c r="C1723" s="3"/>
      <c r="D1723" s="3"/>
    </row>
    <row r="1724" spans="2:4" x14ac:dyDescent="0.2">
      <c r="B1724" s="3"/>
      <c r="C1724" s="3"/>
      <c r="D1724" s="3"/>
    </row>
    <row r="1725" spans="2:4" x14ac:dyDescent="0.2">
      <c r="B1725" s="3"/>
      <c r="C1725" s="3"/>
      <c r="D1725" s="3"/>
    </row>
    <row r="1726" spans="2:4" x14ac:dyDescent="0.2">
      <c r="B1726" s="3"/>
      <c r="C1726" s="3"/>
      <c r="D1726" s="3"/>
    </row>
    <row r="1727" spans="2:4" x14ac:dyDescent="0.2">
      <c r="B1727" s="3"/>
      <c r="C1727" s="3"/>
      <c r="D1727" s="3"/>
    </row>
    <row r="1728" spans="2:4" x14ac:dyDescent="0.2">
      <c r="B1728" s="3"/>
      <c r="C1728" s="3"/>
      <c r="D1728" s="3"/>
    </row>
    <row r="1729" spans="2:4" x14ac:dyDescent="0.2">
      <c r="B1729" s="3"/>
      <c r="C1729" s="3"/>
      <c r="D1729" s="3"/>
    </row>
    <row r="1730" spans="2:4" x14ac:dyDescent="0.2">
      <c r="B1730" s="3"/>
      <c r="C1730" s="3"/>
      <c r="D1730" s="3"/>
    </row>
    <row r="1731" spans="2:4" x14ac:dyDescent="0.2">
      <c r="B1731" s="3"/>
      <c r="C1731" s="3"/>
      <c r="D1731" s="3"/>
    </row>
    <row r="1732" spans="2:4" x14ac:dyDescent="0.2">
      <c r="B1732" s="3"/>
      <c r="C1732" s="3"/>
      <c r="D1732" s="3"/>
    </row>
    <row r="1733" spans="2:4" x14ac:dyDescent="0.2">
      <c r="B1733" s="3"/>
      <c r="C1733" s="3"/>
      <c r="D1733" s="3"/>
    </row>
    <row r="1734" spans="2:4" x14ac:dyDescent="0.2">
      <c r="B1734" s="3"/>
      <c r="C1734" s="3"/>
      <c r="D1734" s="3"/>
    </row>
    <row r="1735" spans="2:4" x14ac:dyDescent="0.2">
      <c r="B1735" s="3"/>
      <c r="C1735" s="3"/>
      <c r="D1735" s="3"/>
    </row>
    <row r="1736" spans="2:4" x14ac:dyDescent="0.2">
      <c r="B1736" s="3"/>
      <c r="C1736" s="3"/>
      <c r="D1736" s="3"/>
    </row>
    <row r="1737" spans="2:4" x14ac:dyDescent="0.2">
      <c r="B1737" s="3"/>
      <c r="C1737" s="3"/>
      <c r="D1737" s="3"/>
    </row>
    <row r="1738" spans="2:4" x14ac:dyDescent="0.2">
      <c r="B1738" s="3"/>
      <c r="C1738" s="3"/>
      <c r="D1738" s="3"/>
    </row>
    <row r="1739" spans="2:4" x14ac:dyDescent="0.2">
      <c r="B1739" s="3"/>
      <c r="C1739" s="3"/>
      <c r="D1739" s="3"/>
    </row>
    <row r="1740" spans="2:4" x14ac:dyDescent="0.2">
      <c r="B1740" s="3"/>
      <c r="C1740" s="3"/>
      <c r="D1740" s="3"/>
    </row>
    <row r="1741" spans="2:4" x14ac:dyDescent="0.2">
      <c r="B1741" s="3"/>
      <c r="C1741" s="3"/>
      <c r="D1741" s="3"/>
    </row>
    <row r="1742" spans="2:4" x14ac:dyDescent="0.2">
      <c r="B1742" s="3"/>
      <c r="C1742" s="3"/>
      <c r="D1742" s="3"/>
    </row>
    <row r="1743" spans="2:4" x14ac:dyDescent="0.2">
      <c r="B1743" s="3"/>
      <c r="C1743" s="3"/>
      <c r="D1743" s="3"/>
    </row>
    <row r="1744" spans="2:4" x14ac:dyDescent="0.2">
      <c r="B1744" s="3"/>
      <c r="C1744" s="3"/>
      <c r="D1744" s="3"/>
    </row>
    <row r="1745" spans="2:4" x14ac:dyDescent="0.2">
      <c r="B1745" s="3"/>
      <c r="C1745" s="3"/>
      <c r="D1745" s="3"/>
    </row>
    <row r="1746" spans="2:4" x14ac:dyDescent="0.2">
      <c r="B1746" s="3"/>
      <c r="C1746" s="3"/>
      <c r="D1746" s="3"/>
    </row>
    <row r="1747" spans="2:4" x14ac:dyDescent="0.2">
      <c r="B1747" s="3"/>
      <c r="C1747" s="3"/>
      <c r="D1747" s="3"/>
    </row>
    <row r="1748" spans="2:4" x14ac:dyDescent="0.2">
      <c r="B1748" s="3"/>
      <c r="C1748" s="3"/>
      <c r="D1748" s="3"/>
    </row>
    <row r="1749" spans="2:4" x14ac:dyDescent="0.2">
      <c r="B1749" s="3"/>
      <c r="C1749" s="3"/>
      <c r="D1749" s="3"/>
    </row>
    <row r="1750" spans="2:4" x14ac:dyDescent="0.2">
      <c r="B1750" s="3"/>
      <c r="C1750" s="3"/>
      <c r="D1750" s="3"/>
    </row>
    <row r="1751" spans="2:4" x14ac:dyDescent="0.2">
      <c r="B1751" s="3"/>
      <c r="C1751" s="3"/>
      <c r="D1751" s="3"/>
    </row>
    <row r="1752" spans="2:4" x14ac:dyDescent="0.2">
      <c r="B1752" s="3"/>
      <c r="C1752" s="3"/>
      <c r="D1752" s="3"/>
    </row>
    <row r="1753" spans="2:4" x14ac:dyDescent="0.2">
      <c r="B1753" s="3"/>
      <c r="C1753" s="3"/>
      <c r="D1753" s="3"/>
    </row>
    <row r="1754" spans="2:4" x14ac:dyDescent="0.2">
      <c r="B1754" s="3"/>
      <c r="C1754" s="3"/>
      <c r="D1754" s="3"/>
    </row>
    <row r="1755" spans="2:4" x14ac:dyDescent="0.2">
      <c r="B1755" s="3"/>
      <c r="C1755" s="3"/>
      <c r="D1755" s="3"/>
    </row>
    <row r="1756" spans="2:4" x14ac:dyDescent="0.2">
      <c r="B1756" s="3"/>
      <c r="C1756" s="3"/>
      <c r="D1756" s="3"/>
    </row>
    <row r="1757" spans="2:4" x14ac:dyDescent="0.2">
      <c r="B1757" s="3"/>
      <c r="C1757" s="3"/>
      <c r="D1757" s="3"/>
    </row>
    <row r="1758" spans="2:4" x14ac:dyDescent="0.2">
      <c r="B1758" s="3"/>
      <c r="C1758" s="3"/>
      <c r="D1758" s="3"/>
    </row>
    <row r="1759" spans="2:4" x14ac:dyDescent="0.2">
      <c r="B1759" s="3"/>
      <c r="C1759" s="3"/>
      <c r="D1759" s="3"/>
    </row>
    <row r="1760" spans="2:4" x14ac:dyDescent="0.2">
      <c r="B1760" s="3"/>
      <c r="C1760" s="3"/>
      <c r="D1760" s="3"/>
    </row>
    <row r="1761" spans="2:4" x14ac:dyDescent="0.2">
      <c r="B1761" s="3"/>
      <c r="C1761" s="3"/>
      <c r="D1761" s="3"/>
    </row>
    <row r="1762" spans="2:4" x14ac:dyDescent="0.2">
      <c r="B1762" s="3"/>
      <c r="C1762" s="3"/>
      <c r="D1762" s="3"/>
    </row>
    <row r="1763" spans="2:4" x14ac:dyDescent="0.2">
      <c r="B1763" s="3"/>
      <c r="C1763" s="3"/>
      <c r="D1763" s="3"/>
    </row>
    <row r="1764" spans="2:4" x14ac:dyDescent="0.2">
      <c r="B1764" s="3"/>
      <c r="C1764" s="3"/>
      <c r="D1764" s="3"/>
    </row>
    <row r="1765" spans="2:4" x14ac:dyDescent="0.2">
      <c r="B1765" s="3"/>
      <c r="C1765" s="3"/>
      <c r="D1765" s="3"/>
    </row>
    <row r="1766" spans="2:4" x14ac:dyDescent="0.2">
      <c r="B1766" s="3"/>
      <c r="C1766" s="3"/>
      <c r="D1766" s="3"/>
    </row>
    <row r="1767" spans="2:4" x14ac:dyDescent="0.2">
      <c r="B1767" s="3"/>
      <c r="C1767" s="3"/>
      <c r="D1767" s="3"/>
    </row>
    <row r="1768" spans="2:4" x14ac:dyDescent="0.2">
      <c r="B1768" s="3"/>
      <c r="C1768" s="3"/>
      <c r="D1768" s="3"/>
    </row>
    <row r="1769" spans="2:4" x14ac:dyDescent="0.2">
      <c r="B1769" s="3"/>
      <c r="C1769" s="3"/>
      <c r="D1769" s="3"/>
    </row>
    <row r="1770" spans="2:4" x14ac:dyDescent="0.2">
      <c r="B1770" s="3"/>
      <c r="C1770" s="3"/>
      <c r="D1770" s="3"/>
    </row>
    <row r="1771" spans="2:4" x14ac:dyDescent="0.2">
      <c r="B1771" s="3"/>
      <c r="C1771" s="3"/>
      <c r="D1771" s="3"/>
    </row>
    <row r="1772" spans="2:4" x14ac:dyDescent="0.2">
      <c r="B1772" s="3"/>
      <c r="C1772" s="3"/>
      <c r="D1772" s="3"/>
    </row>
    <row r="1773" spans="2:4" x14ac:dyDescent="0.2">
      <c r="B1773" s="3"/>
      <c r="C1773" s="3"/>
      <c r="D1773" s="3"/>
    </row>
    <row r="1774" spans="2:4" x14ac:dyDescent="0.2">
      <c r="B1774" s="3"/>
      <c r="C1774" s="3"/>
      <c r="D1774" s="3"/>
    </row>
    <row r="1775" spans="2:4" x14ac:dyDescent="0.2">
      <c r="B1775" s="3"/>
      <c r="C1775" s="3"/>
      <c r="D1775" s="3"/>
    </row>
    <row r="1776" spans="2:4" x14ac:dyDescent="0.2">
      <c r="B1776" s="3"/>
      <c r="C1776" s="3"/>
      <c r="D1776" s="3"/>
    </row>
    <row r="1777" spans="2:4" x14ac:dyDescent="0.2">
      <c r="B1777" s="3"/>
      <c r="C1777" s="3"/>
      <c r="D1777" s="3"/>
    </row>
    <row r="1778" spans="2:4" x14ac:dyDescent="0.2">
      <c r="B1778" s="3"/>
      <c r="C1778" s="3"/>
      <c r="D1778" s="3"/>
    </row>
    <row r="1779" spans="2:4" x14ac:dyDescent="0.2">
      <c r="B1779" s="3"/>
      <c r="C1779" s="3"/>
      <c r="D1779" s="3"/>
    </row>
    <row r="1780" spans="2:4" x14ac:dyDescent="0.2">
      <c r="B1780" s="3"/>
      <c r="C1780" s="3"/>
      <c r="D1780" s="3"/>
    </row>
    <row r="1781" spans="2:4" x14ac:dyDescent="0.2">
      <c r="B1781" s="3"/>
      <c r="C1781" s="3"/>
      <c r="D1781" s="3"/>
    </row>
    <row r="1782" spans="2:4" x14ac:dyDescent="0.2">
      <c r="B1782" s="3"/>
      <c r="C1782" s="3"/>
      <c r="D1782" s="3"/>
    </row>
    <row r="1783" spans="2:4" x14ac:dyDescent="0.2">
      <c r="B1783" s="3"/>
      <c r="C1783" s="3"/>
      <c r="D1783" s="3"/>
    </row>
    <row r="1784" spans="2:4" x14ac:dyDescent="0.2">
      <c r="B1784" s="3"/>
      <c r="C1784" s="3"/>
      <c r="D1784" s="3"/>
    </row>
    <row r="1785" spans="2:4" x14ac:dyDescent="0.2">
      <c r="B1785" s="3"/>
      <c r="C1785" s="3"/>
      <c r="D1785" s="3"/>
    </row>
    <row r="1786" spans="2:4" x14ac:dyDescent="0.2">
      <c r="B1786" s="3"/>
      <c r="C1786" s="3"/>
      <c r="D1786" s="3"/>
    </row>
    <row r="1787" spans="2:4" x14ac:dyDescent="0.2">
      <c r="B1787" s="3"/>
      <c r="C1787" s="3"/>
      <c r="D1787" s="3"/>
    </row>
    <row r="1788" spans="2:4" x14ac:dyDescent="0.2">
      <c r="B1788" s="3"/>
      <c r="C1788" s="3"/>
      <c r="D1788" s="3"/>
    </row>
    <row r="1789" spans="2:4" x14ac:dyDescent="0.2">
      <c r="B1789" s="3"/>
      <c r="C1789" s="3"/>
      <c r="D1789" s="3"/>
    </row>
    <row r="1790" spans="2:4" x14ac:dyDescent="0.2">
      <c r="B1790" s="3"/>
      <c r="C1790" s="3"/>
      <c r="D1790" s="3"/>
    </row>
    <row r="1791" spans="2:4" x14ac:dyDescent="0.2">
      <c r="B1791" s="3"/>
      <c r="C1791" s="3"/>
      <c r="D1791" s="3"/>
    </row>
    <row r="1792" spans="2:4" x14ac:dyDescent="0.2">
      <c r="B1792" s="3"/>
      <c r="C1792" s="3"/>
      <c r="D1792" s="3"/>
    </row>
    <row r="1793" spans="2:4" x14ac:dyDescent="0.2">
      <c r="B1793" s="3"/>
      <c r="C1793" s="3"/>
      <c r="D1793" s="3"/>
    </row>
    <row r="1794" spans="2:4" x14ac:dyDescent="0.2">
      <c r="B1794" s="3"/>
      <c r="C1794" s="3"/>
      <c r="D1794" s="3"/>
    </row>
    <row r="1795" spans="2:4" x14ac:dyDescent="0.2">
      <c r="B1795" s="3"/>
      <c r="C1795" s="3"/>
      <c r="D1795" s="3"/>
    </row>
    <row r="1796" spans="2:4" x14ac:dyDescent="0.2">
      <c r="B1796" s="3"/>
      <c r="C1796" s="3"/>
      <c r="D1796" s="3"/>
    </row>
    <row r="1797" spans="2:4" x14ac:dyDescent="0.2">
      <c r="B1797" s="3"/>
      <c r="C1797" s="3"/>
      <c r="D1797" s="3"/>
    </row>
    <row r="1798" spans="2:4" x14ac:dyDescent="0.2">
      <c r="B1798" s="3"/>
      <c r="C1798" s="3"/>
      <c r="D1798" s="3"/>
    </row>
    <row r="1799" spans="2:4" x14ac:dyDescent="0.2">
      <c r="B1799" s="3"/>
      <c r="C1799" s="3"/>
      <c r="D1799" s="3"/>
    </row>
    <row r="1800" spans="2:4" x14ac:dyDescent="0.2">
      <c r="B1800" s="3"/>
      <c r="C1800" s="3"/>
      <c r="D1800" s="3"/>
    </row>
    <row r="1801" spans="2:4" x14ac:dyDescent="0.2">
      <c r="B1801" s="3"/>
      <c r="C1801" s="3"/>
      <c r="D1801" s="3"/>
    </row>
    <row r="1802" spans="2:4" x14ac:dyDescent="0.2">
      <c r="B1802" s="3"/>
      <c r="C1802" s="3"/>
      <c r="D1802" s="3"/>
    </row>
    <row r="1803" spans="2:4" x14ac:dyDescent="0.2">
      <c r="B1803" s="3"/>
      <c r="C1803" s="3"/>
      <c r="D1803" s="3"/>
    </row>
    <row r="1804" spans="2:4" x14ac:dyDescent="0.2">
      <c r="B1804" s="3"/>
      <c r="C1804" s="3"/>
      <c r="D1804" s="3"/>
    </row>
    <row r="1805" spans="2:4" x14ac:dyDescent="0.2">
      <c r="B1805" s="3"/>
      <c r="C1805" s="3"/>
      <c r="D1805" s="3"/>
    </row>
    <row r="1806" spans="2:4" x14ac:dyDescent="0.2">
      <c r="B1806" s="3"/>
      <c r="C1806" s="3"/>
      <c r="D1806" s="3"/>
    </row>
    <row r="1807" spans="2:4" x14ac:dyDescent="0.2">
      <c r="B1807" s="3"/>
      <c r="C1807" s="3"/>
      <c r="D1807" s="3"/>
    </row>
    <row r="1808" spans="2:4" x14ac:dyDescent="0.2">
      <c r="B1808" s="3"/>
      <c r="C1808" s="3"/>
      <c r="D1808" s="3"/>
    </row>
    <row r="1809" spans="2:4" x14ac:dyDescent="0.2">
      <c r="B1809" s="3"/>
      <c r="C1809" s="3"/>
      <c r="D1809" s="3"/>
    </row>
    <row r="1810" spans="2:4" x14ac:dyDescent="0.2">
      <c r="B1810" s="3"/>
      <c r="C1810" s="3"/>
      <c r="D1810" s="3"/>
    </row>
    <row r="1811" spans="2:4" x14ac:dyDescent="0.2">
      <c r="B1811" s="3"/>
      <c r="C1811" s="3"/>
      <c r="D1811" s="3"/>
    </row>
    <row r="1812" spans="2:4" x14ac:dyDescent="0.2">
      <c r="B1812" s="3"/>
      <c r="C1812" s="3"/>
      <c r="D1812" s="3"/>
    </row>
    <row r="1813" spans="2:4" x14ac:dyDescent="0.2">
      <c r="B1813" s="3"/>
      <c r="C1813" s="3"/>
      <c r="D1813" s="3"/>
    </row>
    <row r="1814" spans="2:4" x14ac:dyDescent="0.2">
      <c r="B1814" s="3"/>
      <c r="C1814" s="3"/>
      <c r="D1814" s="3"/>
    </row>
    <row r="1815" spans="2:4" x14ac:dyDescent="0.2">
      <c r="B1815" s="3"/>
      <c r="C1815" s="3"/>
      <c r="D1815" s="3"/>
    </row>
    <row r="1816" spans="2:4" x14ac:dyDescent="0.2">
      <c r="B1816" s="3"/>
      <c r="C1816" s="3"/>
      <c r="D1816" s="3"/>
    </row>
    <row r="1817" spans="2:4" x14ac:dyDescent="0.2">
      <c r="B1817" s="3"/>
      <c r="C1817" s="3"/>
      <c r="D1817" s="3"/>
    </row>
    <row r="1818" spans="2:4" x14ac:dyDescent="0.2">
      <c r="B1818" s="3"/>
      <c r="C1818" s="3"/>
      <c r="D1818" s="3"/>
    </row>
    <row r="1819" spans="2:4" x14ac:dyDescent="0.2">
      <c r="B1819" s="3"/>
      <c r="C1819" s="3"/>
      <c r="D1819" s="3"/>
    </row>
    <row r="1820" spans="2:4" x14ac:dyDescent="0.2">
      <c r="B1820" s="3"/>
      <c r="C1820" s="3"/>
      <c r="D1820" s="3"/>
    </row>
    <row r="1821" spans="2:4" x14ac:dyDescent="0.2">
      <c r="B1821" s="3"/>
      <c r="C1821" s="3"/>
      <c r="D1821" s="3"/>
    </row>
    <row r="1822" spans="2:4" x14ac:dyDescent="0.2">
      <c r="B1822" s="3"/>
      <c r="C1822" s="3"/>
      <c r="D1822" s="3"/>
    </row>
    <row r="1823" spans="2:4" x14ac:dyDescent="0.2">
      <c r="B1823" s="3"/>
      <c r="C1823" s="3"/>
      <c r="D1823" s="3"/>
    </row>
    <row r="1824" spans="2:4" x14ac:dyDescent="0.2">
      <c r="B1824" s="3"/>
      <c r="C1824" s="3"/>
      <c r="D1824" s="3"/>
    </row>
    <row r="1825" spans="2:4" x14ac:dyDescent="0.2">
      <c r="B1825" s="3"/>
      <c r="C1825" s="3"/>
      <c r="D1825" s="3"/>
    </row>
    <row r="1826" spans="2:4" x14ac:dyDescent="0.2">
      <c r="B1826" s="3"/>
      <c r="C1826" s="3"/>
      <c r="D1826" s="3"/>
    </row>
    <row r="1827" spans="2:4" x14ac:dyDescent="0.2">
      <c r="B1827" s="3"/>
      <c r="C1827" s="3"/>
      <c r="D1827" s="3"/>
    </row>
    <row r="1828" spans="2:4" x14ac:dyDescent="0.2">
      <c r="B1828" s="3"/>
      <c r="C1828" s="3"/>
      <c r="D1828" s="3"/>
    </row>
    <row r="1829" spans="2:4" x14ac:dyDescent="0.2">
      <c r="B1829" s="3"/>
      <c r="C1829" s="3"/>
      <c r="D1829" s="3"/>
    </row>
    <row r="1830" spans="2:4" x14ac:dyDescent="0.2">
      <c r="B1830" s="3"/>
      <c r="C1830" s="3"/>
      <c r="D1830" s="3"/>
    </row>
    <row r="1831" spans="2:4" x14ac:dyDescent="0.2">
      <c r="B1831" s="3"/>
      <c r="C1831" s="3"/>
      <c r="D1831" s="3"/>
    </row>
    <row r="1832" spans="2:4" x14ac:dyDescent="0.2">
      <c r="B1832" s="3"/>
      <c r="C1832" s="3"/>
      <c r="D1832" s="3"/>
    </row>
    <row r="1833" spans="2:4" x14ac:dyDescent="0.2">
      <c r="B1833" s="3"/>
      <c r="C1833" s="3"/>
      <c r="D1833" s="3"/>
    </row>
    <row r="1834" spans="2:4" x14ac:dyDescent="0.2">
      <c r="B1834" s="3"/>
      <c r="C1834" s="3"/>
      <c r="D1834" s="3"/>
    </row>
    <row r="1835" spans="2:4" x14ac:dyDescent="0.2">
      <c r="B1835" s="3"/>
      <c r="C1835" s="3"/>
      <c r="D1835" s="3"/>
    </row>
    <row r="1836" spans="2:4" x14ac:dyDescent="0.2">
      <c r="B1836" s="3"/>
      <c r="C1836" s="3"/>
      <c r="D1836" s="3"/>
    </row>
    <row r="1837" spans="2:4" x14ac:dyDescent="0.2">
      <c r="B1837" s="3"/>
      <c r="C1837" s="3"/>
      <c r="D1837" s="3"/>
    </row>
    <row r="1838" spans="2:4" x14ac:dyDescent="0.2">
      <c r="B1838" s="3"/>
      <c r="C1838" s="3"/>
      <c r="D1838" s="3"/>
    </row>
    <row r="1839" spans="2:4" x14ac:dyDescent="0.2">
      <c r="B1839" s="3"/>
      <c r="C1839" s="3"/>
      <c r="D1839" s="3"/>
    </row>
    <row r="1840" spans="2:4" x14ac:dyDescent="0.2">
      <c r="B1840" s="3"/>
      <c r="C1840" s="3"/>
      <c r="D1840" s="3"/>
    </row>
    <row r="1841" spans="2:4" x14ac:dyDescent="0.2">
      <c r="B1841" s="3"/>
      <c r="C1841" s="3"/>
      <c r="D1841" s="3"/>
    </row>
    <row r="1842" spans="2:4" x14ac:dyDescent="0.2">
      <c r="B1842" s="3"/>
      <c r="C1842" s="3"/>
      <c r="D1842" s="3"/>
    </row>
    <row r="1843" spans="2:4" x14ac:dyDescent="0.2">
      <c r="B1843" s="3"/>
      <c r="C1843" s="3"/>
      <c r="D1843" s="3"/>
    </row>
    <row r="1844" spans="2:4" x14ac:dyDescent="0.2">
      <c r="B1844" s="3"/>
      <c r="C1844" s="3"/>
      <c r="D1844" s="3"/>
    </row>
    <row r="1845" spans="2:4" x14ac:dyDescent="0.2">
      <c r="B1845" s="3"/>
      <c r="C1845" s="3"/>
      <c r="D1845" s="3"/>
    </row>
    <row r="1846" spans="2:4" x14ac:dyDescent="0.2">
      <c r="B1846" s="3"/>
      <c r="C1846" s="3"/>
      <c r="D1846" s="3"/>
    </row>
    <row r="1847" spans="2:4" x14ac:dyDescent="0.2">
      <c r="B1847" s="3"/>
      <c r="C1847" s="3"/>
      <c r="D1847" s="3"/>
    </row>
    <row r="1848" spans="2:4" x14ac:dyDescent="0.2">
      <c r="B1848" s="3"/>
      <c r="C1848" s="3"/>
      <c r="D1848" s="3"/>
    </row>
    <row r="1849" spans="2:4" x14ac:dyDescent="0.2">
      <c r="B1849" s="3"/>
      <c r="C1849" s="3"/>
      <c r="D1849" s="3"/>
    </row>
    <row r="1850" spans="2:4" x14ac:dyDescent="0.2">
      <c r="B1850" s="3"/>
      <c r="C1850" s="3"/>
      <c r="D1850" s="3"/>
    </row>
    <row r="1851" spans="2:4" x14ac:dyDescent="0.2">
      <c r="B1851" s="3"/>
      <c r="C1851" s="3"/>
      <c r="D1851" s="3"/>
    </row>
    <row r="1852" spans="2:4" x14ac:dyDescent="0.2">
      <c r="B1852" s="3"/>
      <c r="C1852" s="3"/>
      <c r="D1852" s="3"/>
    </row>
    <row r="1853" spans="2:4" x14ac:dyDescent="0.2">
      <c r="B1853" s="3"/>
      <c r="C1853" s="3"/>
      <c r="D1853" s="3"/>
    </row>
    <row r="1854" spans="2:4" x14ac:dyDescent="0.2">
      <c r="B1854" s="3"/>
      <c r="C1854" s="3"/>
      <c r="D1854" s="3"/>
    </row>
    <row r="1855" spans="2:4" x14ac:dyDescent="0.2">
      <c r="B1855" s="3"/>
      <c r="C1855" s="3"/>
      <c r="D1855" s="3"/>
    </row>
    <row r="1856" spans="2:4" x14ac:dyDescent="0.2">
      <c r="B1856" s="3"/>
      <c r="C1856" s="3"/>
      <c r="D1856" s="3"/>
    </row>
    <row r="1857" spans="2:4" x14ac:dyDescent="0.2">
      <c r="B1857" s="3"/>
      <c r="C1857" s="3"/>
      <c r="D1857" s="3"/>
    </row>
    <row r="1858" spans="2:4" x14ac:dyDescent="0.2">
      <c r="B1858" s="3"/>
      <c r="C1858" s="3"/>
      <c r="D1858" s="3"/>
    </row>
    <row r="1859" spans="2:4" x14ac:dyDescent="0.2">
      <c r="B1859" s="3"/>
      <c r="C1859" s="3"/>
      <c r="D1859" s="3"/>
    </row>
    <row r="1860" spans="2:4" x14ac:dyDescent="0.2">
      <c r="B1860" s="3"/>
      <c r="C1860" s="3"/>
      <c r="D1860" s="3"/>
    </row>
    <row r="1861" spans="2:4" x14ac:dyDescent="0.2">
      <c r="B1861" s="3"/>
      <c r="C1861" s="3"/>
      <c r="D1861" s="3"/>
    </row>
    <row r="1862" spans="2:4" x14ac:dyDescent="0.2">
      <c r="B1862" s="3"/>
      <c r="C1862" s="3"/>
      <c r="D1862" s="3"/>
    </row>
    <row r="1863" spans="2:4" x14ac:dyDescent="0.2">
      <c r="B1863" s="3"/>
      <c r="C1863" s="3"/>
      <c r="D1863" s="3"/>
    </row>
    <row r="1864" spans="2:4" x14ac:dyDescent="0.2">
      <c r="B1864" s="3"/>
      <c r="C1864" s="3"/>
      <c r="D1864" s="3"/>
    </row>
    <row r="1865" spans="2:4" x14ac:dyDescent="0.2">
      <c r="B1865" s="3"/>
      <c r="C1865" s="3"/>
      <c r="D1865" s="3"/>
    </row>
    <row r="1866" spans="2:4" x14ac:dyDescent="0.2">
      <c r="B1866" s="3"/>
      <c r="C1866" s="3"/>
      <c r="D1866" s="3"/>
    </row>
    <row r="1867" spans="2:4" x14ac:dyDescent="0.2">
      <c r="B1867" s="3"/>
      <c r="C1867" s="3"/>
      <c r="D1867" s="3"/>
    </row>
    <row r="1868" spans="2:4" x14ac:dyDescent="0.2">
      <c r="B1868" s="3"/>
      <c r="C1868" s="3"/>
      <c r="D1868" s="3"/>
    </row>
    <row r="1869" spans="2:4" x14ac:dyDescent="0.2">
      <c r="B1869" s="3"/>
      <c r="C1869" s="3"/>
      <c r="D1869" s="3"/>
    </row>
    <row r="1870" spans="2:4" x14ac:dyDescent="0.2">
      <c r="B1870" s="3"/>
      <c r="C1870" s="3"/>
      <c r="D1870" s="3"/>
    </row>
    <row r="1871" spans="2:4" x14ac:dyDescent="0.2">
      <c r="B1871" s="3"/>
      <c r="C1871" s="3"/>
      <c r="D1871" s="3"/>
    </row>
    <row r="1872" spans="2:4" x14ac:dyDescent="0.2">
      <c r="B1872" s="3"/>
      <c r="C1872" s="3"/>
      <c r="D1872" s="3"/>
    </row>
    <row r="1873" spans="2:4" x14ac:dyDescent="0.2">
      <c r="B1873" s="3"/>
      <c r="C1873" s="3"/>
      <c r="D1873" s="3"/>
    </row>
    <row r="1874" spans="2:4" x14ac:dyDescent="0.2">
      <c r="B1874" s="3"/>
      <c r="C1874" s="3"/>
      <c r="D1874" s="3"/>
    </row>
    <row r="1875" spans="2:4" x14ac:dyDescent="0.2">
      <c r="B1875" s="3"/>
      <c r="C1875" s="3"/>
      <c r="D1875" s="3"/>
    </row>
    <row r="1876" spans="2:4" x14ac:dyDescent="0.2">
      <c r="B1876" s="3"/>
      <c r="C1876" s="3"/>
      <c r="D1876" s="3"/>
    </row>
    <row r="1877" spans="2:4" x14ac:dyDescent="0.2">
      <c r="B1877" s="3"/>
      <c r="C1877" s="3"/>
      <c r="D1877" s="3"/>
    </row>
    <row r="1878" spans="2:4" x14ac:dyDescent="0.2">
      <c r="B1878" s="3"/>
      <c r="C1878" s="3"/>
      <c r="D1878" s="3"/>
    </row>
    <row r="1879" spans="2:4" x14ac:dyDescent="0.2">
      <c r="B1879" s="3"/>
      <c r="C1879" s="3"/>
      <c r="D1879" s="3"/>
    </row>
    <row r="1880" spans="2:4" x14ac:dyDescent="0.2">
      <c r="B1880" s="3"/>
      <c r="C1880" s="3"/>
      <c r="D1880" s="3"/>
    </row>
    <row r="1881" spans="2:4" x14ac:dyDescent="0.2">
      <c r="B1881" s="3"/>
      <c r="C1881" s="3"/>
      <c r="D1881" s="3"/>
    </row>
    <row r="1882" spans="2:4" x14ac:dyDescent="0.2">
      <c r="B1882" s="3"/>
      <c r="C1882" s="3"/>
      <c r="D1882" s="3"/>
    </row>
    <row r="1883" spans="2:4" x14ac:dyDescent="0.2">
      <c r="B1883" s="3"/>
      <c r="C1883" s="3"/>
      <c r="D1883" s="3"/>
    </row>
    <row r="1884" spans="2:4" x14ac:dyDescent="0.2">
      <c r="B1884" s="3"/>
      <c r="C1884" s="3"/>
      <c r="D1884" s="3"/>
    </row>
    <row r="1885" spans="2:4" x14ac:dyDescent="0.2">
      <c r="B1885" s="3"/>
      <c r="C1885" s="3"/>
      <c r="D1885" s="3"/>
    </row>
    <row r="1886" spans="2:4" x14ac:dyDescent="0.2">
      <c r="B1886" s="3"/>
      <c r="C1886" s="3"/>
      <c r="D1886" s="3"/>
    </row>
    <row r="1887" spans="2:4" x14ac:dyDescent="0.2">
      <c r="B1887" s="3"/>
      <c r="C1887" s="3"/>
      <c r="D1887" s="3"/>
    </row>
    <row r="1888" spans="2:4" x14ac:dyDescent="0.2">
      <c r="B1888" s="3"/>
      <c r="C1888" s="3"/>
      <c r="D1888" s="3"/>
    </row>
    <row r="1889" spans="2:4" x14ac:dyDescent="0.2">
      <c r="B1889" s="3"/>
      <c r="C1889" s="3"/>
      <c r="D1889" s="3"/>
    </row>
    <row r="1890" spans="2:4" x14ac:dyDescent="0.2">
      <c r="B1890" s="3"/>
      <c r="C1890" s="3"/>
      <c r="D1890" s="3"/>
    </row>
    <row r="1891" spans="2:4" x14ac:dyDescent="0.2">
      <c r="B1891" s="3"/>
      <c r="C1891" s="3"/>
      <c r="D1891" s="3"/>
    </row>
    <row r="1892" spans="2:4" x14ac:dyDescent="0.2">
      <c r="B1892" s="3"/>
      <c r="C1892" s="3"/>
      <c r="D1892" s="3"/>
    </row>
    <row r="1893" spans="2:4" x14ac:dyDescent="0.2">
      <c r="B1893" s="3"/>
      <c r="C1893" s="3"/>
      <c r="D1893" s="3"/>
    </row>
    <row r="1894" spans="2:4" x14ac:dyDescent="0.2">
      <c r="B1894" s="3"/>
      <c r="C1894" s="3"/>
      <c r="D1894" s="3"/>
    </row>
    <row r="1895" spans="2:4" x14ac:dyDescent="0.2">
      <c r="B1895" s="3"/>
      <c r="C1895" s="3"/>
      <c r="D1895" s="3"/>
    </row>
    <row r="1896" spans="2:4" x14ac:dyDescent="0.2">
      <c r="B1896" s="3"/>
      <c r="C1896" s="3"/>
      <c r="D1896" s="3"/>
    </row>
    <row r="1897" spans="2:4" x14ac:dyDescent="0.2">
      <c r="B1897" s="3"/>
      <c r="C1897" s="3"/>
      <c r="D1897" s="3"/>
    </row>
    <row r="1898" spans="2:4" x14ac:dyDescent="0.2">
      <c r="B1898" s="3"/>
      <c r="C1898" s="3"/>
      <c r="D1898" s="3"/>
    </row>
    <row r="1899" spans="2:4" x14ac:dyDescent="0.2">
      <c r="B1899" s="3"/>
      <c r="C1899" s="3"/>
      <c r="D1899" s="3"/>
    </row>
    <row r="1900" spans="2:4" x14ac:dyDescent="0.2">
      <c r="B1900" s="3"/>
      <c r="C1900" s="3"/>
      <c r="D1900" s="3"/>
    </row>
    <row r="1901" spans="2:4" x14ac:dyDescent="0.2">
      <c r="B1901" s="3"/>
      <c r="C1901" s="3"/>
      <c r="D1901" s="3"/>
    </row>
    <row r="1902" spans="2:4" x14ac:dyDescent="0.2">
      <c r="B1902" s="3"/>
      <c r="C1902" s="3"/>
      <c r="D1902" s="3"/>
    </row>
    <row r="1903" spans="2:4" x14ac:dyDescent="0.2">
      <c r="B1903" s="3"/>
      <c r="C1903" s="3"/>
      <c r="D1903" s="3"/>
    </row>
    <row r="1904" spans="2:4" x14ac:dyDescent="0.2">
      <c r="B1904" s="3"/>
      <c r="C1904" s="3"/>
      <c r="D1904" s="3"/>
    </row>
    <row r="1905" spans="2:4" x14ac:dyDescent="0.2">
      <c r="B1905" s="3"/>
      <c r="C1905" s="3"/>
      <c r="D1905" s="3"/>
    </row>
    <row r="1906" spans="2:4" x14ac:dyDescent="0.2">
      <c r="B1906" s="3"/>
      <c r="C1906" s="3"/>
      <c r="D1906" s="3"/>
    </row>
    <row r="1907" spans="2:4" x14ac:dyDescent="0.2">
      <c r="B1907" s="3"/>
      <c r="C1907" s="3"/>
      <c r="D1907" s="3"/>
    </row>
    <row r="1908" spans="2:4" x14ac:dyDescent="0.2">
      <c r="B1908" s="3"/>
      <c r="C1908" s="3"/>
      <c r="D1908" s="3"/>
    </row>
    <row r="1909" spans="2:4" x14ac:dyDescent="0.2">
      <c r="B1909" s="3"/>
      <c r="C1909" s="3"/>
      <c r="D1909" s="3"/>
    </row>
    <row r="1910" spans="2:4" x14ac:dyDescent="0.2">
      <c r="B1910" s="3"/>
      <c r="C1910" s="3"/>
      <c r="D1910" s="3"/>
    </row>
    <row r="1911" spans="2:4" x14ac:dyDescent="0.2">
      <c r="B1911" s="3"/>
      <c r="C1911" s="3"/>
      <c r="D1911" s="3"/>
    </row>
    <row r="1912" spans="2:4" x14ac:dyDescent="0.2">
      <c r="B1912" s="3"/>
      <c r="C1912" s="3"/>
      <c r="D1912" s="3"/>
    </row>
    <row r="1913" spans="2:4" x14ac:dyDescent="0.2">
      <c r="B1913" s="3"/>
      <c r="C1913" s="3"/>
      <c r="D1913" s="3"/>
    </row>
    <row r="1914" spans="2:4" x14ac:dyDescent="0.2">
      <c r="B1914" s="3"/>
      <c r="C1914" s="3"/>
      <c r="D1914" s="3"/>
    </row>
    <row r="1915" spans="2:4" x14ac:dyDescent="0.2">
      <c r="B1915" s="3"/>
      <c r="C1915" s="3"/>
      <c r="D1915" s="3"/>
    </row>
    <row r="1916" spans="2:4" x14ac:dyDescent="0.2">
      <c r="B1916" s="3"/>
      <c r="C1916" s="3"/>
      <c r="D1916" s="3"/>
    </row>
    <row r="1917" spans="2:4" x14ac:dyDescent="0.2">
      <c r="B1917" s="3"/>
      <c r="C1917" s="3"/>
      <c r="D1917" s="3"/>
    </row>
    <row r="1918" spans="2:4" x14ac:dyDescent="0.2">
      <c r="B1918" s="3"/>
      <c r="C1918" s="3"/>
      <c r="D1918" s="3"/>
    </row>
    <row r="1919" spans="2:4" x14ac:dyDescent="0.2">
      <c r="B1919" s="3"/>
      <c r="C1919" s="3"/>
      <c r="D1919" s="3"/>
    </row>
    <row r="1920" spans="2:4" x14ac:dyDescent="0.2">
      <c r="B1920" s="3"/>
      <c r="C1920" s="3"/>
      <c r="D1920" s="3"/>
    </row>
    <row r="1921" spans="2:4" x14ac:dyDescent="0.2">
      <c r="B1921" s="3"/>
      <c r="C1921" s="3"/>
      <c r="D1921" s="3"/>
    </row>
    <row r="1922" spans="2:4" x14ac:dyDescent="0.2">
      <c r="B1922" s="3"/>
      <c r="C1922" s="3"/>
      <c r="D1922" s="3"/>
    </row>
    <row r="1923" spans="2:4" x14ac:dyDescent="0.2">
      <c r="B1923" s="3"/>
      <c r="C1923" s="3"/>
      <c r="D1923" s="3"/>
    </row>
    <row r="1924" spans="2:4" x14ac:dyDescent="0.2">
      <c r="B1924" s="3"/>
      <c r="C1924" s="3"/>
      <c r="D1924" s="3"/>
    </row>
    <row r="1925" spans="2:4" x14ac:dyDescent="0.2">
      <c r="B1925" s="3"/>
      <c r="C1925" s="3"/>
      <c r="D1925" s="3"/>
    </row>
    <row r="1926" spans="2:4" x14ac:dyDescent="0.2">
      <c r="B1926" s="3"/>
      <c r="C1926" s="3"/>
      <c r="D1926" s="3"/>
    </row>
    <row r="1927" spans="2:4" x14ac:dyDescent="0.2">
      <c r="B1927" s="3"/>
      <c r="C1927" s="3"/>
      <c r="D1927" s="3"/>
    </row>
    <row r="1928" spans="2:4" x14ac:dyDescent="0.2">
      <c r="B1928" s="3"/>
      <c r="C1928" s="3"/>
      <c r="D1928" s="3"/>
    </row>
    <row r="1929" spans="2:4" x14ac:dyDescent="0.2">
      <c r="B1929" s="3"/>
      <c r="C1929" s="3"/>
      <c r="D1929" s="3"/>
    </row>
    <row r="1930" spans="2:4" x14ac:dyDescent="0.2">
      <c r="B1930" s="3"/>
      <c r="C1930" s="3"/>
      <c r="D1930" s="3"/>
    </row>
    <row r="1931" spans="2:4" x14ac:dyDescent="0.2">
      <c r="B1931" s="3"/>
      <c r="C1931" s="3"/>
      <c r="D1931" s="3"/>
    </row>
    <row r="1932" spans="2:4" x14ac:dyDescent="0.2">
      <c r="B1932" s="3"/>
      <c r="C1932" s="3"/>
      <c r="D1932" s="3"/>
    </row>
    <row r="1933" spans="2:4" x14ac:dyDescent="0.2">
      <c r="B1933" s="3"/>
      <c r="C1933" s="3"/>
      <c r="D1933" s="3"/>
    </row>
    <row r="1934" spans="2:4" x14ac:dyDescent="0.2">
      <c r="B1934" s="3"/>
      <c r="C1934" s="3"/>
      <c r="D1934" s="3"/>
    </row>
    <row r="1935" spans="2:4" x14ac:dyDescent="0.2">
      <c r="B1935" s="3"/>
      <c r="C1935" s="3"/>
      <c r="D1935" s="3"/>
    </row>
    <row r="1936" spans="2:4" x14ac:dyDescent="0.2">
      <c r="B1936" s="3"/>
      <c r="C1936" s="3"/>
      <c r="D1936" s="3"/>
    </row>
    <row r="1937" spans="2:4" x14ac:dyDescent="0.2">
      <c r="B1937" s="3"/>
      <c r="C1937" s="3"/>
      <c r="D1937" s="3"/>
    </row>
    <row r="1938" spans="2:4" x14ac:dyDescent="0.2">
      <c r="B1938" s="3"/>
      <c r="C1938" s="3"/>
      <c r="D1938" s="3"/>
    </row>
    <row r="1939" spans="2:4" x14ac:dyDescent="0.2">
      <c r="B1939" s="3"/>
      <c r="C1939" s="3"/>
      <c r="D1939" s="3"/>
    </row>
    <row r="1940" spans="2:4" x14ac:dyDescent="0.2">
      <c r="B1940" s="3"/>
      <c r="C1940" s="3"/>
      <c r="D1940" s="3"/>
    </row>
    <row r="1941" spans="2:4" x14ac:dyDescent="0.2">
      <c r="B1941" s="3"/>
      <c r="C1941" s="3"/>
      <c r="D1941" s="3"/>
    </row>
    <row r="1942" spans="2:4" x14ac:dyDescent="0.2">
      <c r="B1942" s="3"/>
      <c r="C1942" s="3"/>
      <c r="D1942" s="3"/>
    </row>
    <row r="1943" spans="2:4" x14ac:dyDescent="0.2">
      <c r="B1943" s="3"/>
      <c r="C1943" s="3"/>
      <c r="D1943" s="3"/>
    </row>
    <row r="1944" spans="2:4" x14ac:dyDescent="0.2">
      <c r="B1944" s="3"/>
      <c r="C1944" s="3"/>
      <c r="D1944" s="3"/>
    </row>
    <row r="1945" spans="2:4" x14ac:dyDescent="0.2">
      <c r="B1945" s="3"/>
      <c r="C1945" s="3"/>
      <c r="D1945" s="3"/>
    </row>
    <row r="1946" spans="2:4" x14ac:dyDescent="0.2">
      <c r="B1946" s="3"/>
      <c r="C1946" s="3"/>
      <c r="D1946" s="3"/>
    </row>
    <row r="1947" spans="2:4" x14ac:dyDescent="0.2">
      <c r="B1947" s="3"/>
      <c r="C1947" s="3"/>
      <c r="D1947" s="3"/>
    </row>
    <row r="1948" spans="2:4" x14ac:dyDescent="0.2">
      <c r="B1948" s="3"/>
      <c r="C1948" s="3"/>
      <c r="D1948" s="3"/>
    </row>
    <row r="1949" spans="2:4" x14ac:dyDescent="0.2">
      <c r="B1949" s="3"/>
      <c r="C1949" s="3"/>
      <c r="D1949" s="3"/>
    </row>
    <row r="1950" spans="2:4" x14ac:dyDescent="0.2">
      <c r="B1950" s="3"/>
      <c r="C1950" s="3"/>
      <c r="D1950" s="3"/>
    </row>
    <row r="1951" spans="2:4" x14ac:dyDescent="0.2">
      <c r="B1951" s="3"/>
      <c r="C1951" s="3"/>
      <c r="D1951" s="3"/>
    </row>
    <row r="1952" spans="2:4" x14ac:dyDescent="0.2">
      <c r="B1952" s="3"/>
      <c r="C1952" s="3"/>
      <c r="D1952" s="3"/>
    </row>
    <row r="1953" spans="2:4" x14ac:dyDescent="0.2">
      <c r="B1953" s="3"/>
      <c r="C1953" s="3"/>
      <c r="D1953" s="3"/>
    </row>
    <row r="1954" spans="2:4" x14ac:dyDescent="0.2">
      <c r="B1954" s="3"/>
      <c r="C1954" s="3"/>
      <c r="D1954" s="3"/>
    </row>
    <row r="1955" spans="2:4" x14ac:dyDescent="0.2">
      <c r="B1955" s="3"/>
      <c r="C1955" s="3"/>
      <c r="D1955" s="3"/>
    </row>
    <row r="1956" spans="2:4" x14ac:dyDescent="0.2">
      <c r="B1956" s="3"/>
      <c r="C1956" s="3"/>
      <c r="D1956" s="3"/>
    </row>
    <row r="1957" spans="2:4" x14ac:dyDescent="0.2">
      <c r="B1957" s="3"/>
      <c r="C1957" s="3"/>
      <c r="D1957" s="3"/>
    </row>
    <row r="1958" spans="2:4" x14ac:dyDescent="0.2">
      <c r="B1958" s="3"/>
      <c r="C1958" s="3"/>
      <c r="D1958" s="3"/>
    </row>
    <row r="1959" spans="2:4" x14ac:dyDescent="0.2">
      <c r="B1959" s="3"/>
      <c r="C1959" s="3"/>
      <c r="D1959" s="3"/>
    </row>
    <row r="1960" spans="2:4" x14ac:dyDescent="0.2">
      <c r="B1960" s="3"/>
      <c r="C1960" s="3"/>
      <c r="D1960" s="3"/>
    </row>
    <row r="1961" spans="2:4" x14ac:dyDescent="0.2">
      <c r="B1961" s="3"/>
      <c r="C1961" s="3"/>
      <c r="D1961" s="3"/>
    </row>
    <row r="1962" spans="2:4" x14ac:dyDescent="0.2">
      <c r="B1962" s="3"/>
      <c r="C1962" s="3"/>
      <c r="D1962" s="3"/>
    </row>
    <row r="1963" spans="2:4" x14ac:dyDescent="0.2">
      <c r="B1963" s="3"/>
      <c r="C1963" s="3"/>
      <c r="D1963" s="3"/>
    </row>
    <row r="1964" spans="2:4" x14ac:dyDescent="0.2">
      <c r="B1964" s="3"/>
      <c r="C1964" s="3"/>
      <c r="D1964" s="3"/>
    </row>
    <row r="1965" spans="2:4" x14ac:dyDescent="0.2">
      <c r="B1965" s="3"/>
      <c r="C1965" s="3"/>
      <c r="D1965" s="3"/>
    </row>
    <row r="1966" spans="2:4" x14ac:dyDescent="0.2">
      <c r="B1966" s="3"/>
      <c r="C1966" s="3"/>
      <c r="D1966" s="3"/>
    </row>
    <row r="1967" spans="2:4" x14ac:dyDescent="0.2">
      <c r="B1967" s="3"/>
      <c r="C1967" s="3"/>
      <c r="D1967" s="3"/>
    </row>
    <row r="1968" spans="2:4" x14ac:dyDescent="0.2">
      <c r="B1968" s="3"/>
      <c r="C1968" s="3"/>
      <c r="D1968" s="3"/>
    </row>
    <row r="1969" spans="2:4" x14ac:dyDescent="0.2">
      <c r="B1969" s="3"/>
      <c r="C1969" s="3"/>
      <c r="D1969" s="3"/>
    </row>
    <row r="1970" spans="2:4" x14ac:dyDescent="0.2">
      <c r="B1970" s="3"/>
      <c r="C1970" s="3"/>
      <c r="D1970" s="3"/>
    </row>
    <row r="1971" spans="2:4" x14ac:dyDescent="0.2">
      <c r="B1971" s="3"/>
      <c r="C1971" s="3"/>
      <c r="D1971" s="3"/>
    </row>
    <row r="1972" spans="2:4" x14ac:dyDescent="0.2">
      <c r="B1972" s="3"/>
      <c r="C1972" s="3"/>
      <c r="D1972" s="3"/>
    </row>
    <row r="1973" spans="2:4" x14ac:dyDescent="0.2">
      <c r="B1973" s="3"/>
      <c r="C1973" s="3"/>
      <c r="D1973" s="3"/>
    </row>
    <row r="1974" spans="2:4" x14ac:dyDescent="0.2">
      <c r="B1974" s="3"/>
      <c r="C1974" s="3"/>
      <c r="D1974" s="3"/>
    </row>
    <row r="1975" spans="2:4" x14ac:dyDescent="0.2">
      <c r="B1975" s="3"/>
      <c r="C1975" s="3"/>
      <c r="D1975" s="3"/>
    </row>
    <row r="1976" spans="2:4" x14ac:dyDescent="0.2">
      <c r="B1976" s="3"/>
      <c r="C1976" s="3"/>
      <c r="D1976" s="3"/>
    </row>
    <row r="1977" spans="2:4" x14ac:dyDescent="0.2">
      <c r="B1977" s="3"/>
      <c r="C1977" s="3"/>
      <c r="D1977" s="3"/>
    </row>
    <row r="1978" spans="2:4" x14ac:dyDescent="0.2">
      <c r="B1978" s="3"/>
      <c r="C1978" s="3"/>
      <c r="D1978" s="3"/>
    </row>
    <row r="1979" spans="2:4" x14ac:dyDescent="0.2">
      <c r="B1979" s="3"/>
      <c r="C1979" s="3"/>
      <c r="D1979" s="3"/>
    </row>
    <row r="1980" spans="2:4" x14ac:dyDescent="0.2">
      <c r="B1980" s="3"/>
      <c r="C1980" s="3"/>
      <c r="D1980" s="3"/>
    </row>
    <row r="1981" spans="2:4" x14ac:dyDescent="0.2">
      <c r="B1981" s="3"/>
      <c r="C1981" s="3"/>
      <c r="D1981" s="3"/>
    </row>
    <row r="1982" spans="2:4" x14ac:dyDescent="0.2">
      <c r="B1982" s="3"/>
      <c r="C1982" s="3"/>
      <c r="D1982" s="3"/>
    </row>
    <row r="1983" spans="2:4" x14ac:dyDescent="0.2">
      <c r="B1983" s="3"/>
      <c r="C1983" s="3"/>
      <c r="D1983" s="3"/>
    </row>
    <row r="1984" spans="2:4" x14ac:dyDescent="0.2">
      <c r="B1984" s="3"/>
      <c r="C1984" s="3"/>
      <c r="D1984" s="3"/>
    </row>
    <row r="1985" spans="2:4" x14ac:dyDescent="0.2">
      <c r="B1985" s="3"/>
      <c r="C1985" s="3"/>
      <c r="D1985" s="3"/>
    </row>
    <row r="1986" spans="2:4" x14ac:dyDescent="0.2">
      <c r="B1986" s="3"/>
      <c r="C1986" s="3"/>
      <c r="D1986" s="3"/>
    </row>
    <row r="1987" spans="2:4" x14ac:dyDescent="0.2">
      <c r="B1987" s="3"/>
      <c r="C1987" s="3"/>
      <c r="D1987" s="3"/>
    </row>
    <row r="1988" spans="2:4" x14ac:dyDescent="0.2">
      <c r="B1988" s="3"/>
      <c r="C1988" s="3"/>
      <c r="D1988" s="3"/>
    </row>
    <row r="1989" spans="2:4" x14ac:dyDescent="0.2">
      <c r="B1989" s="3"/>
      <c r="C1989" s="3"/>
      <c r="D1989" s="3"/>
    </row>
    <row r="1990" spans="2:4" x14ac:dyDescent="0.2">
      <c r="B1990" s="3"/>
      <c r="C1990" s="3"/>
      <c r="D1990" s="3"/>
    </row>
    <row r="1991" spans="2:4" x14ac:dyDescent="0.2">
      <c r="B1991" s="3"/>
      <c r="C1991" s="3"/>
      <c r="D1991" s="3"/>
    </row>
    <row r="1992" spans="2:4" x14ac:dyDescent="0.2">
      <c r="B1992" s="3"/>
      <c r="C1992" s="3"/>
      <c r="D1992" s="3"/>
    </row>
    <row r="1993" spans="2:4" x14ac:dyDescent="0.2">
      <c r="B1993" s="3"/>
      <c r="C1993" s="3"/>
      <c r="D1993" s="3"/>
    </row>
    <row r="1994" spans="2:4" x14ac:dyDescent="0.2">
      <c r="B1994" s="3"/>
      <c r="C1994" s="3"/>
      <c r="D1994" s="3"/>
    </row>
    <row r="1995" spans="2:4" x14ac:dyDescent="0.2">
      <c r="B1995" s="3"/>
      <c r="C1995" s="3"/>
      <c r="D1995" s="3"/>
    </row>
    <row r="1996" spans="2:4" x14ac:dyDescent="0.2">
      <c r="B1996" s="3"/>
      <c r="C1996" s="3"/>
      <c r="D1996" s="3"/>
    </row>
    <row r="1997" spans="2:4" x14ac:dyDescent="0.2">
      <c r="B1997" s="3"/>
      <c r="C1997" s="3"/>
      <c r="D1997" s="3"/>
    </row>
    <row r="1998" spans="2:4" x14ac:dyDescent="0.2">
      <c r="B1998" s="3"/>
      <c r="C1998" s="3"/>
      <c r="D1998" s="3"/>
    </row>
    <row r="1999" spans="2:4" x14ac:dyDescent="0.2">
      <c r="B1999" s="3"/>
      <c r="C1999" s="3"/>
      <c r="D1999" s="3"/>
    </row>
    <row r="2000" spans="2:4" x14ac:dyDescent="0.2">
      <c r="B2000" s="3"/>
      <c r="C2000" s="3"/>
      <c r="D2000" s="3"/>
    </row>
    <row r="2001" spans="2:4" x14ac:dyDescent="0.2">
      <c r="B2001" s="3"/>
      <c r="C2001" s="3"/>
      <c r="D2001" s="3"/>
    </row>
    <row r="2002" spans="2:4" x14ac:dyDescent="0.2">
      <c r="B2002" s="3"/>
      <c r="C2002" s="3"/>
      <c r="D2002" s="3"/>
    </row>
    <row r="2003" spans="2:4" x14ac:dyDescent="0.2">
      <c r="B2003" s="3"/>
      <c r="C2003" s="3"/>
      <c r="D2003" s="3"/>
    </row>
    <row r="2004" spans="2:4" x14ac:dyDescent="0.2">
      <c r="B2004" s="3"/>
      <c r="C2004" s="3"/>
      <c r="D2004" s="3"/>
    </row>
    <row r="2005" spans="2:4" x14ac:dyDescent="0.2">
      <c r="B2005" s="3"/>
      <c r="C2005" s="3"/>
      <c r="D2005" s="3"/>
    </row>
    <row r="2006" spans="2:4" x14ac:dyDescent="0.2">
      <c r="B2006" s="3"/>
      <c r="C2006" s="3"/>
      <c r="D2006" s="3"/>
    </row>
    <row r="2007" spans="2:4" x14ac:dyDescent="0.2">
      <c r="B2007" s="3"/>
      <c r="C2007" s="3"/>
      <c r="D2007" s="3"/>
    </row>
    <row r="2008" spans="2:4" x14ac:dyDescent="0.2">
      <c r="B2008" s="3"/>
      <c r="C2008" s="3"/>
      <c r="D2008" s="3"/>
    </row>
    <row r="2009" spans="2:4" x14ac:dyDescent="0.2">
      <c r="B2009" s="3"/>
      <c r="C2009" s="3"/>
      <c r="D2009" s="3"/>
    </row>
    <row r="2010" spans="2:4" x14ac:dyDescent="0.2">
      <c r="B2010" s="3"/>
      <c r="C2010" s="3"/>
      <c r="D2010" s="3"/>
    </row>
    <row r="2011" spans="2:4" x14ac:dyDescent="0.2">
      <c r="B2011" s="3"/>
      <c r="C2011" s="3"/>
      <c r="D2011" s="3"/>
    </row>
    <row r="2012" spans="2:4" x14ac:dyDescent="0.2">
      <c r="B2012" s="3"/>
      <c r="C2012" s="3"/>
      <c r="D2012" s="3"/>
    </row>
    <row r="2013" spans="2:4" x14ac:dyDescent="0.2">
      <c r="B2013" s="3"/>
      <c r="C2013" s="3"/>
      <c r="D2013" s="3"/>
    </row>
    <row r="2014" spans="2:4" x14ac:dyDescent="0.2">
      <c r="B2014" s="3"/>
      <c r="C2014" s="3"/>
      <c r="D2014" s="3"/>
    </row>
    <row r="2015" spans="2:4" x14ac:dyDescent="0.2">
      <c r="B2015" s="3"/>
      <c r="C2015" s="3"/>
      <c r="D2015" s="3"/>
    </row>
    <row r="2016" spans="2:4" x14ac:dyDescent="0.2">
      <c r="B2016" s="3"/>
      <c r="C2016" s="3"/>
      <c r="D2016" s="3"/>
    </row>
    <row r="2017" spans="2:4" x14ac:dyDescent="0.2">
      <c r="B2017" s="3"/>
      <c r="C2017" s="3"/>
      <c r="D2017" s="3"/>
    </row>
    <row r="2018" spans="2:4" x14ac:dyDescent="0.2">
      <c r="B2018" s="3"/>
      <c r="C2018" s="3"/>
      <c r="D2018" s="3"/>
    </row>
    <row r="2019" spans="2:4" x14ac:dyDescent="0.2">
      <c r="B2019" s="3"/>
      <c r="C2019" s="3"/>
      <c r="D2019" s="3"/>
    </row>
    <row r="2020" spans="2:4" x14ac:dyDescent="0.2">
      <c r="B2020" s="3"/>
      <c r="C2020" s="3"/>
      <c r="D2020" s="3"/>
    </row>
    <row r="2021" spans="2:4" x14ac:dyDescent="0.2">
      <c r="B2021" s="3"/>
      <c r="C2021" s="3"/>
      <c r="D2021" s="3"/>
    </row>
    <row r="2022" spans="2:4" x14ac:dyDescent="0.2">
      <c r="B2022" s="3"/>
      <c r="C2022" s="3"/>
      <c r="D2022" s="3"/>
    </row>
    <row r="2023" spans="2:4" x14ac:dyDescent="0.2">
      <c r="B2023" s="3"/>
      <c r="C2023" s="3"/>
      <c r="D2023" s="3"/>
    </row>
    <row r="2024" spans="2:4" x14ac:dyDescent="0.2">
      <c r="B2024" s="3"/>
      <c r="C2024" s="3"/>
      <c r="D2024" s="3"/>
    </row>
    <row r="2025" spans="2:4" x14ac:dyDescent="0.2">
      <c r="B2025" s="3"/>
      <c r="C2025" s="3"/>
      <c r="D2025" s="3"/>
    </row>
    <row r="2026" spans="2:4" x14ac:dyDescent="0.2">
      <c r="B2026" s="3"/>
      <c r="C2026" s="3"/>
      <c r="D2026" s="3"/>
    </row>
    <row r="2027" spans="2:4" x14ac:dyDescent="0.2">
      <c r="B2027" s="3"/>
      <c r="C2027" s="3"/>
      <c r="D2027" s="3"/>
    </row>
    <row r="2028" spans="2:4" x14ac:dyDescent="0.2">
      <c r="B2028" s="3"/>
      <c r="C2028" s="3"/>
      <c r="D2028" s="3"/>
    </row>
    <row r="2029" spans="2:4" x14ac:dyDescent="0.2">
      <c r="B2029" s="3"/>
      <c r="C2029" s="3"/>
      <c r="D2029" s="3"/>
    </row>
    <row r="2030" spans="2:4" x14ac:dyDescent="0.2">
      <c r="B2030" s="3"/>
      <c r="C2030" s="3"/>
      <c r="D2030" s="3"/>
    </row>
    <row r="2031" spans="2:4" x14ac:dyDescent="0.2">
      <c r="B2031" s="3"/>
      <c r="C2031" s="3"/>
      <c r="D2031" s="3"/>
    </row>
    <row r="2032" spans="2:4" x14ac:dyDescent="0.2">
      <c r="B2032" s="3"/>
      <c r="C2032" s="3"/>
      <c r="D2032" s="3"/>
    </row>
    <row r="2033" spans="2:4" x14ac:dyDescent="0.2">
      <c r="B2033" s="3"/>
      <c r="C2033" s="3"/>
      <c r="D2033" s="3"/>
    </row>
  </sheetData>
  <dataConsolidate/>
  <mergeCells count="15">
    <mergeCell ref="U8:AC8"/>
    <mergeCell ref="B3:C3"/>
    <mergeCell ref="U5:AB5"/>
    <mergeCell ref="AC5:AC7"/>
    <mergeCell ref="B2:L2"/>
    <mergeCell ref="B5:B7"/>
    <mergeCell ref="C5:L5"/>
    <mergeCell ref="M5:T5"/>
    <mergeCell ref="AD5:AG5"/>
    <mergeCell ref="L6:L7"/>
    <mergeCell ref="U6:AB6"/>
    <mergeCell ref="AD6:AD7"/>
    <mergeCell ref="AE6:AE7"/>
    <mergeCell ref="AF6:AF7"/>
    <mergeCell ref="AG6:AG7"/>
  </mergeCells>
  <dataValidations count="8">
    <dataValidation type="list" allowBlank="1" showInputMessage="1" showErrorMessage="1" sqref="M9:M37 WVU983049:WVU983077 WLY983049:WLY983077 WCC983049:WCC983077 VSG983049:VSG983077 VIK983049:VIK983077 UYO983049:UYO983077 UOS983049:UOS983077 UEW983049:UEW983077 TVA983049:TVA983077 TLE983049:TLE983077 TBI983049:TBI983077 SRM983049:SRM983077 SHQ983049:SHQ983077 RXU983049:RXU983077 RNY983049:RNY983077 REC983049:REC983077 QUG983049:QUG983077 QKK983049:QKK983077 QAO983049:QAO983077 PQS983049:PQS983077 PGW983049:PGW983077 OXA983049:OXA983077 ONE983049:ONE983077 ODI983049:ODI983077 NTM983049:NTM983077 NJQ983049:NJQ983077 MZU983049:MZU983077 MPY983049:MPY983077 MGC983049:MGC983077 LWG983049:LWG983077 LMK983049:LMK983077 LCO983049:LCO983077 KSS983049:KSS983077 KIW983049:KIW983077 JZA983049:JZA983077 JPE983049:JPE983077 JFI983049:JFI983077 IVM983049:IVM983077 ILQ983049:ILQ983077 IBU983049:IBU983077 HRY983049:HRY983077 HIC983049:HIC983077 GYG983049:GYG983077 GOK983049:GOK983077 GEO983049:GEO983077 FUS983049:FUS983077 FKW983049:FKW983077 FBA983049:FBA983077 ERE983049:ERE983077 EHI983049:EHI983077 DXM983049:DXM983077 DNQ983049:DNQ983077 DDU983049:DDU983077 CTY983049:CTY983077 CKC983049:CKC983077 CAG983049:CAG983077 BQK983049:BQK983077 BGO983049:BGO983077 AWS983049:AWS983077 AMW983049:AMW983077 ADA983049:ADA983077 TE983049:TE983077 JI983049:JI983077 M983049:M983077 WVU917513:WVU917541 WLY917513:WLY917541 WCC917513:WCC917541 VSG917513:VSG917541 VIK917513:VIK917541 UYO917513:UYO917541 UOS917513:UOS917541 UEW917513:UEW917541 TVA917513:TVA917541 TLE917513:TLE917541 TBI917513:TBI917541 SRM917513:SRM917541 SHQ917513:SHQ917541 RXU917513:RXU917541 RNY917513:RNY917541 REC917513:REC917541 QUG917513:QUG917541 QKK917513:QKK917541 QAO917513:QAO917541 PQS917513:PQS917541 PGW917513:PGW917541 OXA917513:OXA917541 ONE917513:ONE917541 ODI917513:ODI917541 NTM917513:NTM917541 NJQ917513:NJQ917541 MZU917513:MZU917541 MPY917513:MPY917541 MGC917513:MGC917541 LWG917513:LWG917541 LMK917513:LMK917541 LCO917513:LCO917541 KSS917513:KSS917541 KIW917513:KIW917541 JZA917513:JZA917541 JPE917513:JPE917541 JFI917513:JFI917541 IVM917513:IVM917541 ILQ917513:ILQ917541 IBU917513:IBU917541 HRY917513:HRY917541 HIC917513:HIC917541 GYG917513:GYG917541 GOK917513:GOK917541 GEO917513:GEO917541 FUS917513:FUS917541 FKW917513:FKW917541 FBA917513:FBA917541 ERE917513:ERE917541 EHI917513:EHI917541 DXM917513:DXM917541 DNQ917513:DNQ917541 DDU917513:DDU917541 CTY917513:CTY917541 CKC917513:CKC917541 CAG917513:CAG917541 BQK917513:BQK917541 BGO917513:BGO917541 AWS917513:AWS917541 AMW917513:AMW917541 ADA917513:ADA917541 TE917513:TE917541 JI917513:JI917541 M917513:M917541 WVU851977:WVU852005 WLY851977:WLY852005 WCC851977:WCC852005 VSG851977:VSG852005 VIK851977:VIK852005 UYO851977:UYO852005 UOS851977:UOS852005 UEW851977:UEW852005 TVA851977:TVA852005 TLE851977:TLE852005 TBI851977:TBI852005 SRM851977:SRM852005 SHQ851977:SHQ852005 RXU851977:RXU852005 RNY851977:RNY852005 REC851977:REC852005 QUG851977:QUG852005 QKK851977:QKK852005 QAO851977:QAO852005 PQS851977:PQS852005 PGW851977:PGW852005 OXA851977:OXA852005 ONE851977:ONE852005 ODI851977:ODI852005 NTM851977:NTM852005 NJQ851977:NJQ852005 MZU851977:MZU852005 MPY851977:MPY852005 MGC851977:MGC852005 LWG851977:LWG852005 LMK851977:LMK852005 LCO851977:LCO852005 KSS851977:KSS852005 KIW851977:KIW852005 JZA851977:JZA852005 JPE851977:JPE852005 JFI851977:JFI852005 IVM851977:IVM852005 ILQ851977:ILQ852005 IBU851977:IBU852005 HRY851977:HRY852005 HIC851977:HIC852005 GYG851977:GYG852005 GOK851977:GOK852005 GEO851977:GEO852005 FUS851977:FUS852005 FKW851977:FKW852005 FBA851977:FBA852005 ERE851977:ERE852005 EHI851977:EHI852005 DXM851977:DXM852005 DNQ851977:DNQ852005 DDU851977:DDU852005 CTY851977:CTY852005 CKC851977:CKC852005 CAG851977:CAG852005 BQK851977:BQK852005 BGO851977:BGO852005 AWS851977:AWS852005 AMW851977:AMW852005 ADA851977:ADA852005 TE851977:TE852005 JI851977:JI852005 M851977:M852005 WVU786441:WVU786469 WLY786441:WLY786469 WCC786441:WCC786469 VSG786441:VSG786469 VIK786441:VIK786469 UYO786441:UYO786469 UOS786441:UOS786469 UEW786441:UEW786469 TVA786441:TVA786469 TLE786441:TLE786469 TBI786441:TBI786469 SRM786441:SRM786469 SHQ786441:SHQ786469 RXU786441:RXU786469 RNY786441:RNY786469 REC786441:REC786469 QUG786441:QUG786469 QKK786441:QKK786469 QAO786441:QAO786469 PQS786441:PQS786469 PGW786441:PGW786469 OXA786441:OXA786469 ONE786441:ONE786469 ODI786441:ODI786469 NTM786441:NTM786469 NJQ786441:NJQ786469 MZU786441:MZU786469 MPY786441:MPY786469 MGC786441:MGC786469 LWG786441:LWG786469 LMK786441:LMK786469 LCO786441:LCO786469 KSS786441:KSS786469 KIW786441:KIW786469 JZA786441:JZA786469 JPE786441:JPE786469 JFI786441:JFI786469 IVM786441:IVM786469 ILQ786441:ILQ786469 IBU786441:IBU786469 HRY786441:HRY786469 HIC786441:HIC786469 GYG786441:GYG786469 GOK786441:GOK786469 GEO786441:GEO786469 FUS786441:FUS786469 FKW786441:FKW786469 FBA786441:FBA786469 ERE786441:ERE786469 EHI786441:EHI786469 DXM786441:DXM786469 DNQ786441:DNQ786469 DDU786441:DDU786469 CTY786441:CTY786469 CKC786441:CKC786469 CAG786441:CAG786469 BQK786441:BQK786469 BGO786441:BGO786469 AWS786441:AWS786469 AMW786441:AMW786469 ADA786441:ADA786469 TE786441:TE786469 JI786441:JI786469 M786441:M786469 WVU720905:WVU720933 WLY720905:WLY720933 WCC720905:WCC720933 VSG720905:VSG720933 VIK720905:VIK720933 UYO720905:UYO720933 UOS720905:UOS720933 UEW720905:UEW720933 TVA720905:TVA720933 TLE720905:TLE720933 TBI720905:TBI720933 SRM720905:SRM720933 SHQ720905:SHQ720933 RXU720905:RXU720933 RNY720905:RNY720933 REC720905:REC720933 QUG720905:QUG720933 QKK720905:QKK720933 QAO720905:QAO720933 PQS720905:PQS720933 PGW720905:PGW720933 OXA720905:OXA720933 ONE720905:ONE720933 ODI720905:ODI720933 NTM720905:NTM720933 NJQ720905:NJQ720933 MZU720905:MZU720933 MPY720905:MPY720933 MGC720905:MGC720933 LWG720905:LWG720933 LMK720905:LMK720933 LCO720905:LCO720933 KSS720905:KSS720933 KIW720905:KIW720933 JZA720905:JZA720933 JPE720905:JPE720933 JFI720905:JFI720933 IVM720905:IVM720933 ILQ720905:ILQ720933 IBU720905:IBU720933 HRY720905:HRY720933 HIC720905:HIC720933 GYG720905:GYG720933 GOK720905:GOK720933 GEO720905:GEO720933 FUS720905:FUS720933 FKW720905:FKW720933 FBA720905:FBA720933 ERE720905:ERE720933 EHI720905:EHI720933 DXM720905:DXM720933 DNQ720905:DNQ720933 DDU720905:DDU720933 CTY720905:CTY720933 CKC720905:CKC720933 CAG720905:CAG720933 BQK720905:BQK720933 BGO720905:BGO720933 AWS720905:AWS720933 AMW720905:AMW720933 ADA720905:ADA720933 TE720905:TE720933 JI720905:JI720933 M720905:M720933 WVU655369:WVU655397 WLY655369:WLY655397 WCC655369:WCC655397 VSG655369:VSG655397 VIK655369:VIK655397 UYO655369:UYO655397 UOS655369:UOS655397 UEW655369:UEW655397 TVA655369:TVA655397 TLE655369:TLE655397 TBI655369:TBI655397 SRM655369:SRM655397 SHQ655369:SHQ655397 RXU655369:RXU655397 RNY655369:RNY655397 REC655369:REC655397 QUG655369:QUG655397 QKK655369:QKK655397 QAO655369:QAO655397 PQS655369:PQS655397 PGW655369:PGW655397 OXA655369:OXA655397 ONE655369:ONE655397 ODI655369:ODI655397 NTM655369:NTM655397 NJQ655369:NJQ655397 MZU655369:MZU655397 MPY655369:MPY655397 MGC655369:MGC655397 LWG655369:LWG655397 LMK655369:LMK655397 LCO655369:LCO655397 KSS655369:KSS655397 KIW655369:KIW655397 JZA655369:JZA655397 JPE655369:JPE655397 JFI655369:JFI655397 IVM655369:IVM655397 ILQ655369:ILQ655397 IBU655369:IBU655397 HRY655369:HRY655397 HIC655369:HIC655397 GYG655369:GYG655397 GOK655369:GOK655397 GEO655369:GEO655397 FUS655369:FUS655397 FKW655369:FKW655397 FBA655369:FBA655397 ERE655369:ERE655397 EHI655369:EHI655397 DXM655369:DXM655397 DNQ655369:DNQ655397 DDU655369:DDU655397 CTY655369:CTY655397 CKC655369:CKC655397 CAG655369:CAG655397 BQK655369:BQK655397 BGO655369:BGO655397 AWS655369:AWS655397 AMW655369:AMW655397 ADA655369:ADA655397 TE655369:TE655397 JI655369:JI655397 M655369:M655397 WVU589833:WVU589861 WLY589833:WLY589861 WCC589833:WCC589861 VSG589833:VSG589861 VIK589833:VIK589861 UYO589833:UYO589861 UOS589833:UOS589861 UEW589833:UEW589861 TVA589833:TVA589861 TLE589833:TLE589861 TBI589833:TBI589861 SRM589833:SRM589861 SHQ589833:SHQ589861 RXU589833:RXU589861 RNY589833:RNY589861 REC589833:REC589861 QUG589833:QUG589861 QKK589833:QKK589861 QAO589833:QAO589861 PQS589833:PQS589861 PGW589833:PGW589861 OXA589833:OXA589861 ONE589833:ONE589861 ODI589833:ODI589861 NTM589833:NTM589861 NJQ589833:NJQ589861 MZU589833:MZU589861 MPY589833:MPY589861 MGC589833:MGC589861 LWG589833:LWG589861 LMK589833:LMK589861 LCO589833:LCO589861 KSS589833:KSS589861 KIW589833:KIW589861 JZA589833:JZA589861 JPE589833:JPE589861 JFI589833:JFI589861 IVM589833:IVM589861 ILQ589833:ILQ589861 IBU589833:IBU589861 HRY589833:HRY589861 HIC589833:HIC589861 GYG589833:GYG589861 GOK589833:GOK589861 GEO589833:GEO589861 FUS589833:FUS589861 FKW589833:FKW589861 FBA589833:FBA589861 ERE589833:ERE589861 EHI589833:EHI589861 DXM589833:DXM589861 DNQ589833:DNQ589861 DDU589833:DDU589861 CTY589833:CTY589861 CKC589833:CKC589861 CAG589833:CAG589861 BQK589833:BQK589861 BGO589833:BGO589861 AWS589833:AWS589861 AMW589833:AMW589861 ADA589833:ADA589861 TE589833:TE589861 JI589833:JI589861 M589833:M589861 WVU524297:WVU524325 WLY524297:WLY524325 WCC524297:WCC524325 VSG524297:VSG524325 VIK524297:VIK524325 UYO524297:UYO524325 UOS524297:UOS524325 UEW524297:UEW524325 TVA524297:TVA524325 TLE524297:TLE524325 TBI524297:TBI524325 SRM524297:SRM524325 SHQ524297:SHQ524325 RXU524297:RXU524325 RNY524297:RNY524325 REC524297:REC524325 QUG524297:QUG524325 QKK524297:QKK524325 QAO524297:QAO524325 PQS524297:PQS524325 PGW524297:PGW524325 OXA524297:OXA524325 ONE524297:ONE524325 ODI524297:ODI524325 NTM524297:NTM524325 NJQ524297:NJQ524325 MZU524297:MZU524325 MPY524297:MPY524325 MGC524297:MGC524325 LWG524297:LWG524325 LMK524297:LMK524325 LCO524297:LCO524325 KSS524297:KSS524325 KIW524297:KIW524325 JZA524297:JZA524325 JPE524297:JPE524325 JFI524297:JFI524325 IVM524297:IVM524325 ILQ524297:ILQ524325 IBU524297:IBU524325 HRY524297:HRY524325 HIC524297:HIC524325 GYG524297:GYG524325 GOK524297:GOK524325 GEO524297:GEO524325 FUS524297:FUS524325 FKW524297:FKW524325 FBA524297:FBA524325 ERE524297:ERE524325 EHI524297:EHI524325 DXM524297:DXM524325 DNQ524297:DNQ524325 DDU524297:DDU524325 CTY524297:CTY524325 CKC524297:CKC524325 CAG524297:CAG524325 BQK524297:BQK524325 BGO524297:BGO524325 AWS524297:AWS524325 AMW524297:AMW524325 ADA524297:ADA524325 TE524297:TE524325 JI524297:JI524325 M524297:M524325 WVU458761:WVU458789 WLY458761:WLY458789 WCC458761:WCC458789 VSG458761:VSG458789 VIK458761:VIK458789 UYO458761:UYO458789 UOS458761:UOS458789 UEW458761:UEW458789 TVA458761:TVA458789 TLE458761:TLE458789 TBI458761:TBI458789 SRM458761:SRM458789 SHQ458761:SHQ458789 RXU458761:RXU458789 RNY458761:RNY458789 REC458761:REC458789 QUG458761:QUG458789 QKK458761:QKK458789 QAO458761:QAO458789 PQS458761:PQS458789 PGW458761:PGW458789 OXA458761:OXA458789 ONE458761:ONE458789 ODI458761:ODI458789 NTM458761:NTM458789 NJQ458761:NJQ458789 MZU458761:MZU458789 MPY458761:MPY458789 MGC458761:MGC458789 LWG458761:LWG458789 LMK458761:LMK458789 LCO458761:LCO458789 KSS458761:KSS458789 KIW458761:KIW458789 JZA458761:JZA458789 JPE458761:JPE458789 JFI458761:JFI458789 IVM458761:IVM458789 ILQ458761:ILQ458789 IBU458761:IBU458789 HRY458761:HRY458789 HIC458761:HIC458789 GYG458761:GYG458789 GOK458761:GOK458789 GEO458761:GEO458789 FUS458761:FUS458789 FKW458761:FKW458789 FBA458761:FBA458789 ERE458761:ERE458789 EHI458761:EHI458789 DXM458761:DXM458789 DNQ458761:DNQ458789 DDU458761:DDU458789 CTY458761:CTY458789 CKC458761:CKC458789 CAG458761:CAG458789 BQK458761:BQK458789 BGO458761:BGO458789 AWS458761:AWS458789 AMW458761:AMW458789 ADA458761:ADA458789 TE458761:TE458789 JI458761:JI458789 M458761:M458789 WVU393225:WVU393253 WLY393225:WLY393253 WCC393225:WCC393253 VSG393225:VSG393253 VIK393225:VIK393253 UYO393225:UYO393253 UOS393225:UOS393253 UEW393225:UEW393253 TVA393225:TVA393253 TLE393225:TLE393253 TBI393225:TBI393253 SRM393225:SRM393253 SHQ393225:SHQ393253 RXU393225:RXU393253 RNY393225:RNY393253 REC393225:REC393253 QUG393225:QUG393253 QKK393225:QKK393253 QAO393225:QAO393253 PQS393225:PQS393253 PGW393225:PGW393253 OXA393225:OXA393253 ONE393225:ONE393253 ODI393225:ODI393253 NTM393225:NTM393253 NJQ393225:NJQ393253 MZU393225:MZU393253 MPY393225:MPY393253 MGC393225:MGC393253 LWG393225:LWG393253 LMK393225:LMK393253 LCO393225:LCO393253 KSS393225:KSS393253 KIW393225:KIW393253 JZA393225:JZA393253 JPE393225:JPE393253 JFI393225:JFI393253 IVM393225:IVM393253 ILQ393225:ILQ393253 IBU393225:IBU393253 HRY393225:HRY393253 HIC393225:HIC393253 GYG393225:GYG393253 GOK393225:GOK393253 GEO393225:GEO393253 FUS393225:FUS393253 FKW393225:FKW393253 FBA393225:FBA393253 ERE393225:ERE393253 EHI393225:EHI393253 DXM393225:DXM393253 DNQ393225:DNQ393253 DDU393225:DDU393253 CTY393225:CTY393253 CKC393225:CKC393253 CAG393225:CAG393253 BQK393225:BQK393253 BGO393225:BGO393253 AWS393225:AWS393253 AMW393225:AMW393253 ADA393225:ADA393253 TE393225:TE393253 JI393225:JI393253 M393225:M393253 WVU327689:WVU327717 WLY327689:WLY327717 WCC327689:WCC327717 VSG327689:VSG327717 VIK327689:VIK327717 UYO327689:UYO327717 UOS327689:UOS327717 UEW327689:UEW327717 TVA327689:TVA327717 TLE327689:TLE327717 TBI327689:TBI327717 SRM327689:SRM327717 SHQ327689:SHQ327717 RXU327689:RXU327717 RNY327689:RNY327717 REC327689:REC327717 QUG327689:QUG327717 QKK327689:QKK327717 QAO327689:QAO327717 PQS327689:PQS327717 PGW327689:PGW327717 OXA327689:OXA327717 ONE327689:ONE327717 ODI327689:ODI327717 NTM327689:NTM327717 NJQ327689:NJQ327717 MZU327689:MZU327717 MPY327689:MPY327717 MGC327689:MGC327717 LWG327689:LWG327717 LMK327689:LMK327717 LCO327689:LCO327717 KSS327689:KSS327717 KIW327689:KIW327717 JZA327689:JZA327717 JPE327689:JPE327717 JFI327689:JFI327717 IVM327689:IVM327717 ILQ327689:ILQ327717 IBU327689:IBU327717 HRY327689:HRY327717 HIC327689:HIC327717 GYG327689:GYG327717 GOK327689:GOK327717 GEO327689:GEO327717 FUS327689:FUS327717 FKW327689:FKW327717 FBA327689:FBA327717 ERE327689:ERE327717 EHI327689:EHI327717 DXM327689:DXM327717 DNQ327689:DNQ327717 DDU327689:DDU327717 CTY327689:CTY327717 CKC327689:CKC327717 CAG327689:CAG327717 BQK327689:BQK327717 BGO327689:BGO327717 AWS327689:AWS327717 AMW327689:AMW327717 ADA327689:ADA327717 TE327689:TE327717 JI327689:JI327717 M327689:M327717 WVU262153:WVU262181 WLY262153:WLY262181 WCC262153:WCC262181 VSG262153:VSG262181 VIK262153:VIK262181 UYO262153:UYO262181 UOS262153:UOS262181 UEW262153:UEW262181 TVA262153:TVA262181 TLE262153:TLE262181 TBI262153:TBI262181 SRM262153:SRM262181 SHQ262153:SHQ262181 RXU262153:RXU262181 RNY262153:RNY262181 REC262153:REC262181 QUG262153:QUG262181 QKK262153:QKK262181 QAO262153:QAO262181 PQS262153:PQS262181 PGW262153:PGW262181 OXA262153:OXA262181 ONE262153:ONE262181 ODI262153:ODI262181 NTM262153:NTM262181 NJQ262153:NJQ262181 MZU262153:MZU262181 MPY262153:MPY262181 MGC262153:MGC262181 LWG262153:LWG262181 LMK262153:LMK262181 LCO262153:LCO262181 KSS262153:KSS262181 KIW262153:KIW262181 JZA262153:JZA262181 JPE262153:JPE262181 JFI262153:JFI262181 IVM262153:IVM262181 ILQ262153:ILQ262181 IBU262153:IBU262181 HRY262153:HRY262181 HIC262153:HIC262181 GYG262153:GYG262181 GOK262153:GOK262181 GEO262153:GEO262181 FUS262153:FUS262181 FKW262153:FKW262181 FBA262153:FBA262181 ERE262153:ERE262181 EHI262153:EHI262181 DXM262153:DXM262181 DNQ262153:DNQ262181 DDU262153:DDU262181 CTY262153:CTY262181 CKC262153:CKC262181 CAG262153:CAG262181 BQK262153:BQK262181 BGO262153:BGO262181 AWS262153:AWS262181 AMW262153:AMW262181 ADA262153:ADA262181 TE262153:TE262181 JI262153:JI262181 M262153:M262181 WVU196617:WVU196645 WLY196617:WLY196645 WCC196617:WCC196645 VSG196617:VSG196645 VIK196617:VIK196645 UYO196617:UYO196645 UOS196617:UOS196645 UEW196617:UEW196645 TVA196617:TVA196645 TLE196617:TLE196645 TBI196617:TBI196645 SRM196617:SRM196645 SHQ196617:SHQ196645 RXU196617:RXU196645 RNY196617:RNY196645 REC196617:REC196645 QUG196617:QUG196645 QKK196617:QKK196645 QAO196617:QAO196645 PQS196617:PQS196645 PGW196617:PGW196645 OXA196617:OXA196645 ONE196617:ONE196645 ODI196617:ODI196645 NTM196617:NTM196645 NJQ196617:NJQ196645 MZU196617:MZU196645 MPY196617:MPY196645 MGC196617:MGC196645 LWG196617:LWG196645 LMK196617:LMK196645 LCO196617:LCO196645 KSS196617:KSS196645 KIW196617:KIW196645 JZA196617:JZA196645 JPE196617:JPE196645 JFI196617:JFI196645 IVM196617:IVM196645 ILQ196617:ILQ196645 IBU196617:IBU196645 HRY196617:HRY196645 HIC196617:HIC196645 GYG196617:GYG196645 GOK196617:GOK196645 GEO196617:GEO196645 FUS196617:FUS196645 FKW196617:FKW196645 FBA196617:FBA196645 ERE196617:ERE196645 EHI196617:EHI196645 DXM196617:DXM196645 DNQ196617:DNQ196645 DDU196617:DDU196645 CTY196617:CTY196645 CKC196617:CKC196645 CAG196617:CAG196645 BQK196617:BQK196645 BGO196617:BGO196645 AWS196617:AWS196645 AMW196617:AMW196645 ADA196617:ADA196645 TE196617:TE196645 JI196617:JI196645 M196617:M196645 WVU131081:WVU131109 WLY131081:WLY131109 WCC131081:WCC131109 VSG131081:VSG131109 VIK131081:VIK131109 UYO131081:UYO131109 UOS131081:UOS131109 UEW131081:UEW131109 TVA131081:TVA131109 TLE131081:TLE131109 TBI131081:TBI131109 SRM131081:SRM131109 SHQ131081:SHQ131109 RXU131081:RXU131109 RNY131081:RNY131109 REC131081:REC131109 QUG131081:QUG131109 QKK131081:QKK131109 QAO131081:QAO131109 PQS131081:PQS131109 PGW131081:PGW131109 OXA131081:OXA131109 ONE131081:ONE131109 ODI131081:ODI131109 NTM131081:NTM131109 NJQ131081:NJQ131109 MZU131081:MZU131109 MPY131081:MPY131109 MGC131081:MGC131109 LWG131081:LWG131109 LMK131081:LMK131109 LCO131081:LCO131109 KSS131081:KSS131109 KIW131081:KIW131109 JZA131081:JZA131109 JPE131081:JPE131109 JFI131081:JFI131109 IVM131081:IVM131109 ILQ131081:ILQ131109 IBU131081:IBU131109 HRY131081:HRY131109 HIC131081:HIC131109 GYG131081:GYG131109 GOK131081:GOK131109 GEO131081:GEO131109 FUS131081:FUS131109 FKW131081:FKW131109 FBA131081:FBA131109 ERE131081:ERE131109 EHI131081:EHI131109 DXM131081:DXM131109 DNQ131081:DNQ131109 DDU131081:DDU131109 CTY131081:CTY131109 CKC131081:CKC131109 CAG131081:CAG131109 BQK131081:BQK131109 BGO131081:BGO131109 AWS131081:AWS131109 AMW131081:AMW131109 ADA131081:ADA131109 TE131081:TE131109 JI131081:JI131109 M131081:M131109 WVU65545:WVU65573 WLY65545:WLY65573 WCC65545:WCC65573 VSG65545:VSG65573 VIK65545:VIK65573 UYO65545:UYO65573 UOS65545:UOS65573 UEW65545:UEW65573 TVA65545:TVA65573 TLE65545:TLE65573 TBI65545:TBI65573 SRM65545:SRM65573 SHQ65545:SHQ65573 RXU65545:RXU65573 RNY65545:RNY65573 REC65545:REC65573 QUG65545:QUG65573 QKK65545:QKK65573 QAO65545:QAO65573 PQS65545:PQS65573 PGW65545:PGW65573 OXA65545:OXA65573 ONE65545:ONE65573 ODI65545:ODI65573 NTM65545:NTM65573 NJQ65545:NJQ65573 MZU65545:MZU65573 MPY65545:MPY65573 MGC65545:MGC65573 LWG65545:LWG65573 LMK65545:LMK65573 LCO65545:LCO65573 KSS65545:KSS65573 KIW65545:KIW65573 JZA65545:JZA65573 JPE65545:JPE65573 JFI65545:JFI65573 IVM65545:IVM65573 ILQ65545:ILQ65573 IBU65545:IBU65573 HRY65545:HRY65573 HIC65545:HIC65573 GYG65545:GYG65573 GOK65545:GOK65573 GEO65545:GEO65573 FUS65545:FUS65573 FKW65545:FKW65573 FBA65545:FBA65573 ERE65545:ERE65573 EHI65545:EHI65573 DXM65545:DXM65573 DNQ65545:DNQ65573 DDU65545:DDU65573 CTY65545:CTY65573 CKC65545:CKC65573 CAG65545:CAG65573 BQK65545:BQK65573 BGO65545:BGO65573 AWS65545:AWS65573 AMW65545:AMW65573 ADA65545:ADA65573 TE65545:TE65573 JI65545:JI65573 M65545:M65573 WVU9:WVU37 WLY9:WLY37 WCC9:WCC37 VSG9:VSG37 VIK9:VIK37 UYO9:UYO37 UOS9:UOS37 UEW9:UEW37 TVA9:TVA37 TLE9:TLE37 TBI9:TBI37 SRM9:SRM37 SHQ9:SHQ37 RXU9:RXU37 RNY9:RNY37 REC9:REC37 QUG9:QUG37 QKK9:QKK37 QAO9:QAO37 PQS9:PQS37 PGW9:PGW37 OXA9:OXA37 ONE9:ONE37 ODI9:ODI37 NTM9:NTM37 NJQ9:NJQ37 MZU9:MZU37 MPY9:MPY37 MGC9:MGC37 LWG9:LWG37 LMK9:LMK37 LCO9:LCO37 KSS9:KSS37 KIW9:KIW37 JZA9:JZA37 JPE9:JPE37 JFI9:JFI37 IVM9:IVM37 ILQ9:ILQ37 IBU9:IBU37 HRY9:HRY37 HIC9:HIC37 GYG9:GYG37 GOK9:GOK37 GEO9:GEO37 FUS9:FUS37 FKW9:FKW37 FBA9:FBA37 ERE9:ERE37 EHI9:EHI37 DXM9:DXM37 DNQ9:DNQ37 DDU9:DDU37 CTY9:CTY37 CKC9:CKC37 CAG9:CAG37 BQK9:BQK37 BGO9:BGO37 AWS9:AWS37 AMW9:AMW37 ADA9:ADA37 TE9:TE37 JI9:JI37">
      <formula1>MarketMechanism</formula1>
    </dataValidation>
    <dataValidation type="list" allowBlank="1" showInputMessage="1" showErrorMessage="1" sqref="N9:N37 WVV983049:WVV983077 WLZ983049:WLZ983077 WCD983049:WCD983077 VSH983049:VSH983077 VIL983049:VIL983077 UYP983049:UYP983077 UOT983049:UOT983077 UEX983049:UEX983077 TVB983049:TVB983077 TLF983049:TLF983077 TBJ983049:TBJ983077 SRN983049:SRN983077 SHR983049:SHR983077 RXV983049:RXV983077 RNZ983049:RNZ983077 RED983049:RED983077 QUH983049:QUH983077 QKL983049:QKL983077 QAP983049:QAP983077 PQT983049:PQT983077 PGX983049:PGX983077 OXB983049:OXB983077 ONF983049:ONF983077 ODJ983049:ODJ983077 NTN983049:NTN983077 NJR983049:NJR983077 MZV983049:MZV983077 MPZ983049:MPZ983077 MGD983049:MGD983077 LWH983049:LWH983077 LML983049:LML983077 LCP983049:LCP983077 KST983049:KST983077 KIX983049:KIX983077 JZB983049:JZB983077 JPF983049:JPF983077 JFJ983049:JFJ983077 IVN983049:IVN983077 ILR983049:ILR983077 IBV983049:IBV983077 HRZ983049:HRZ983077 HID983049:HID983077 GYH983049:GYH983077 GOL983049:GOL983077 GEP983049:GEP983077 FUT983049:FUT983077 FKX983049:FKX983077 FBB983049:FBB983077 ERF983049:ERF983077 EHJ983049:EHJ983077 DXN983049:DXN983077 DNR983049:DNR983077 DDV983049:DDV983077 CTZ983049:CTZ983077 CKD983049:CKD983077 CAH983049:CAH983077 BQL983049:BQL983077 BGP983049:BGP983077 AWT983049:AWT983077 AMX983049:AMX983077 ADB983049:ADB983077 TF983049:TF983077 JJ983049:JJ983077 N983049:N983077 WVV917513:WVV917541 WLZ917513:WLZ917541 WCD917513:WCD917541 VSH917513:VSH917541 VIL917513:VIL917541 UYP917513:UYP917541 UOT917513:UOT917541 UEX917513:UEX917541 TVB917513:TVB917541 TLF917513:TLF917541 TBJ917513:TBJ917541 SRN917513:SRN917541 SHR917513:SHR917541 RXV917513:RXV917541 RNZ917513:RNZ917541 RED917513:RED917541 QUH917513:QUH917541 QKL917513:QKL917541 QAP917513:QAP917541 PQT917513:PQT917541 PGX917513:PGX917541 OXB917513:OXB917541 ONF917513:ONF917541 ODJ917513:ODJ917541 NTN917513:NTN917541 NJR917513:NJR917541 MZV917513:MZV917541 MPZ917513:MPZ917541 MGD917513:MGD917541 LWH917513:LWH917541 LML917513:LML917541 LCP917513:LCP917541 KST917513:KST917541 KIX917513:KIX917541 JZB917513:JZB917541 JPF917513:JPF917541 JFJ917513:JFJ917541 IVN917513:IVN917541 ILR917513:ILR917541 IBV917513:IBV917541 HRZ917513:HRZ917541 HID917513:HID917541 GYH917513:GYH917541 GOL917513:GOL917541 GEP917513:GEP917541 FUT917513:FUT917541 FKX917513:FKX917541 FBB917513:FBB917541 ERF917513:ERF917541 EHJ917513:EHJ917541 DXN917513:DXN917541 DNR917513:DNR917541 DDV917513:DDV917541 CTZ917513:CTZ917541 CKD917513:CKD917541 CAH917513:CAH917541 BQL917513:BQL917541 BGP917513:BGP917541 AWT917513:AWT917541 AMX917513:AMX917541 ADB917513:ADB917541 TF917513:TF917541 JJ917513:JJ917541 N917513:N917541 WVV851977:WVV852005 WLZ851977:WLZ852005 WCD851977:WCD852005 VSH851977:VSH852005 VIL851977:VIL852005 UYP851977:UYP852005 UOT851977:UOT852005 UEX851977:UEX852005 TVB851977:TVB852005 TLF851977:TLF852005 TBJ851977:TBJ852005 SRN851977:SRN852005 SHR851977:SHR852005 RXV851977:RXV852005 RNZ851977:RNZ852005 RED851977:RED852005 QUH851977:QUH852005 QKL851977:QKL852005 QAP851977:QAP852005 PQT851977:PQT852005 PGX851977:PGX852005 OXB851977:OXB852005 ONF851977:ONF852005 ODJ851977:ODJ852005 NTN851977:NTN852005 NJR851977:NJR852005 MZV851977:MZV852005 MPZ851977:MPZ852005 MGD851977:MGD852005 LWH851977:LWH852005 LML851977:LML852005 LCP851977:LCP852005 KST851977:KST852005 KIX851977:KIX852005 JZB851977:JZB852005 JPF851977:JPF852005 JFJ851977:JFJ852005 IVN851977:IVN852005 ILR851977:ILR852005 IBV851977:IBV852005 HRZ851977:HRZ852005 HID851977:HID852005 GYH851977:GYH852005 GOL851977:GOL852005 GEP851977:GEP852005 FUT851977:FUT852005 FKX851977:FKX852005 FBB851977:FBB852005 ERF851977:ERF852005 EHJ851977:EHJ852005 DXN851977:DXN852005 DNR851977:DNR852005 DDV851977:DDV852005 CTZ851977:CTZ852005 CKD851977:CKD852005 CAH851977:CAH852005 BQL851977:BQL852005 BGP851977:BGP852005 AWT851977:AWT852005 AMX851977:AMX852005 ADB851977:ADB852005 TF851977:TF852005 JJ851977:JJ852005 N851977:N852005 WVV786441:WVV786469 WLZ786441:WLZ786469 WCD786441:WCD786469 VSH786441:VSH786469 VIL786441:VIL786469 UYP786441:UYP786469 UOT786441:UOT786469 UEX786441:UEX786469 TVB786441:TVB786469 TLF786441:TLF786469 TBJ786441:TBJ786469 SRN786441:SRN786469 SHR786441:SHR786469 RXV786441:RXV786469 RNZ786441:RNZ786469 RED786441:RED786469 QUH786441:QUH786469 QKL786441:QKL786469 QAP786441:QAP786469 PQT786441:PQT786469 PGX786441:PGX786469 OXB786441:OXB786469 ONF786441:ONF786469 ODJ786441:ODJ786469 NTN786441:NTN786469 NJR786441:NJR786469 MZV786441:MZV786469 MPZ786441:MPZ786469 MGD786441:MGD786469 LWH786441:LWH786469 LML786441:LML786469 LCP786441:LCP786469 KST786441:KST786469 KIX786441:KIX786469 JZB786441:JZB786469 JPF786441:JPF786469 JFJ786441:JFJ786469 IVN786441:IVN786469 ILR786441:ILR786469 IBV786441:IBV786469 HRZ786441:HRZ786469 HID786441:HID786469 GYH786441:GYH786469 GOL786441:GOL786469 GEP786441:GEP786469 FUT786441:FUT786469 FKX786441:FKX786469 FBB786441:FBB786469 ERF786441:ERF786469 EHJ786441:EHJ786469 DXN786441:DXN786469 DNR786441:DNR786469 DDV786441:DDV786469 CTZ786441:CTZ786469 CKD786441:CKD786469 CAH786441:CAH786469 BQL786441:BQL786469 BGP786441:BGP786469 AWT786441:AWT786469 AMX786441:AMX786469 ADB786441:ADB786469 TF786441:TF786469 JJ786441:JJ786469 N786441:N786469 WVV720905:WVV720933 WLZ720905:WLZ720933 WCD720905:WCD720933 VSH720905:VSH720933 VIL720905:VIL720933 UYP720905:UYP720933 UOT720905:UOT720933 UEX720905:UEX720933 TVB720905:TVB720933 TLF720905:TLF720933 TBJ720905:TBJ720933 SRN720905:SRN720933 SHR720905:SHR720933 RXV720905:RXV720933 RNZ720905:RNZ720933 RED720905:RED720933 QUH720905:QUH720933 QKL720905:QKL720933 QAP720905:QAP720933 PQT720905:PQT720933 PGX720905:PGX720933 OXB720905:OXB720933 ONF720905:ONF720933 ODJ720905:ODJ720933 NTN720905:NTN720933 NJR720905:NJR720933 MZV720905:MZV720933 MPZ720905:MPZ720933 MGD720905:MGD720933 LWH720905:LWH720933 LML720905:LML720933 LCP720905:LCP720933 KST720905:KST720933 KIX720905:KIX720933 JZB720905:JZB720933 JPF720905:JPF720933 JFJ720905:JFJ720933 IVN720905:IVN720933 ILR720905:ILR720933 IBV720905:IBV720933 HRZ720905:HRZ720933 HID720905:HID720933 GYH720905:GYH720933 GOL720905:GOL720933 GEP720905:GEP720933 FUT720905:FUT720933 FKX720905:FKX720933 FBB720905:FBB720933 ERF720905:ERF720933 EHJ720905:EHJ720933 DXN720905:DXN720933 DNR720905:DNR720933 DDV720905:DDV720933 CTZ720905:CTZ720933 CKD720905:CKD720933 CAH720905:CAH720933 BQL720905:BQL720933 BGP720905:BGP720933 AWT720905:AWT720933 AMX720905:AMX720933 ADB720905:ADB720933 TF720905:TF720933 JJ720905:JJ720933 N720905:N720933 WVV655369:WVV655397 WLZ655369:WLZ655397 WCD655369:WCD655397 VSH655369:VSH655397 VIL655369:VIL655397 UYP655369:UYP655397 UOT655369:UOT655397 UEX655369:UEX655397 TVB655369:TVB655397 TLF655369:TLF655397 TBJ655369:TBJ655397 SRN655369:SRN655397 SHR655369:SHR655397 RXV655369:RXV655397 RNZ655369:RNZ655397 RED655369:RED655397 QUH655369:QUH655397 QKL655369:QKL655397 QAP655369:QAP655397 PQT655369:PQT655397 PGX655369:PGX655397 OXB655369:OXB655397 ONF655369:ONF655397 ODJ655369:ODJ655397 NTN655369:NTN655397 NJR655369:NJR655397 MZV655369:MZV655397 MPZ655369:MPZ655397 MGD655369:MGD655397 LWH655369:LWH655397 LML655369:LML655397 LCP655369:LCP655397 KST655369:KST655397 KIX655369:KIX655397 JZB655369:JZB655397 JPF655369:JPF655397 JFJ655369:JFJ655397 IVN655369:IVN655397 ILR655369:ILR655397 IBV655369:IBV655397 HRZ655369:HRZ655397 HID655369:HID655397 GYH655369:GYH655397 GOL655369:GOL655397 GEP655369:GEP655397 FUT655369:FUT655397 FKX655369:FKX655397 FBB655369:FBB655397 ERF655369:ERF655397 EHJ655369:EHJ655397 DXN655369:DXN655397 DNR655369:DNR655397 DDV655369:DDV655397 CTZ655369:CTZ655397 CKD655369:CKD655397 CAH655369:CAH655397 BQL655369:BQL655397 BGP655369:BGP655397 AWT655369:AWT655397 AMX655369:AMX655397 ADB655369:ADB655397 TF655369:TF655397 JJ655369:JJ655397 N655369:N655397 WVV589833:WVV589861 WLZ589833:WLZ589861 WCD589833:WCD589861 VSH589833:VSH589861 VIL589833:VIL589861 UYP589833:UYP589861 UOT589833:UOT589861 UEX589833:UEX589861 TVB589833:TVB589861 TLF589833:TLF589861 TBJ589833:TBJ589861 SRN589833:SRN589861 SHR589833:SHR589861 RXV589833:RXV589861 RNZ589833:RNZ589861 RED589833:RED589861 QUH589833:QUH589861 QKL589833:QKL589861 QAP589833:QAP589861 PQT589833:PQT589861 PGX589833:PGX589861 OXB589833:OXB589861 ONF589833:ONF589861 ODJ589833:ODJ589861 NTN589833:NTN589861 NJR589833:NJR589861 MZV589833:MZV589861 MPZ589833:MPZ589861 MGD589833:MGD589861 LWH589833:LWH589861 LML589833:LML589861 LCP589833:LCP589861 KST589833:KST589861 KIX589833:KIX589861 JZB589833:JZB589861 JPF589833:JPF589861 JFJ589833:JFJ589861 IVN589833:IVN589861 ILR589833:ILR589861 IBV589833:IBV589861 HRZ589833:HRZ589861 HID589833:HID589861 GYH589833:GYH589861 GOL589833:GOL589861 GEP589833:GEP589861 FUT589833:FUT589861 FKX589833:FKX589861 FBB589833:FBB589861 ERF589833:ERF589861 EHJ589833:EHJ589861 DXN589833:DXN589861 DNR589833:DNR589861 DDV589833:DDV589861 CTZ589833:CTZ589861 CKD589833:CKD589861 CAH589833:CAH589861 BQL589833:BQL589861 BGP589833:BGP589861 AWT589833:AWT589861 AMX589833:AMX589861 ADB589833:ADB589861 TF589833:TF589861 JJ589833:JJ589861 N589833:N589861 WVV524297:WVV524325 WLZ524297:WLZ524325 WCD524297:WCD524325 VSH524297:VSH524325 VIL524297:VIL524325 UYP524297:UYP524325 UOT524297:UOT524325 UEX524297:UEX524325 TVB524297:TVB524325 TLF524297:TLF524325 TBJ524297:TBJ524325 SRN524297:SRN524325 SHR524297:SHR524325 RXV524297:RXV524325 RNZ524297:RNZ524325 RED524297:RED524325 QUH524297:QUH524325 QKL524297:QKL524325 QAP524297:QAP524325 PQT524297:PQT524325 PGX524297:PGX524325 OXB524297:OXB524325 ONF524297:ONF524325 ODJ524297:ODJ524325 NTN524297:NTN524325 NJR524297:NJR524325 MZV524297:MZV524325 MPZ524297:MPZ524325 MGD524297:MGD524325 LWH524297:LWH524325 LML524297:LML524325 LCP524297:LCP524325 KST524297:KST524325 KIX524297:KIX524325 JZB524297:JZB524325 JPF524297:JPF524325 JFJ524297:JFJ524325 IVN524297:IVN524325 ILR524297:ILR524325 IBV524297:IBV524325 HRZ524297:HRZ524325 HID524297:HID524325 GYH524297:GYH524325 GOL524297:GOL524325 GEP524297:GEP524325 FUT524297:FUT524325 FKX524297:FKX524325 FBB524297:FBB524325 ERF524297:ERF524325 EHJ524297:EHJ524325 DXN524297:DXN524325 DNR524297:DNR524325 DDV524297:DDV524325 CTZ524297:CTZ524325 CKD524297:CKD524325 CAH524297:CAH524325 BQL524297:BQL524325 BGP524297:BGP524325 AWT524297:AWT524325 AMX524297:AMX524325 ADB524297:ADB524325 TF524297:TF524325 JJ524297:JJ524325 N524297:N524325 WVV458761:WVV458789 WLZ458761:WLZ458789 WCD458761:WCD458789 VSH458761:VSH458789 VIL458761:VIL458789 UYP458761:UYP458789 UOT458761:UOT458789 UEX458761:UEX458789 TVB458761:TVB458789 TLF458761:TLF458789 TBJ458761:TBJ458789 SRN458761:SRN458789 SHR458761:SHR458789 RXV458761:RXV458789 RNZ458761:RNZ458789 RED458761:RED458789 QUH458761:QUH458789 QKL458761:QKL458789 QAP458761:QAP458789 PQT458761:PQT458789 PGX458761:PGX458789 OXB458761:OXB458789 ONF458761:ONF458789 ODJ458761:ODJ458789 NTN458761:NTN458789 NJR458761:NJR458789 MZV458761:MZV458789 MPZ458761:MPZ458789 MGD458761:MGD458789 LWH458761:LWH458789 LML458761:LML458789 LCP458761:LCP458789 KST458761:KST458789 KIX458761:KIX458789 JZB458761:JZB458789 JPF458761:JPF458789 JFJ458761:JFJ458789 IVN458761:IVN458789 ILR458761:ILR458789 IBV458761:IBV458789 HRZ458761:HRZ458789 HID458761:HID458789 GYH458761:GYH458789 GOL458761:GOL458789 GEP458761:GEP458789 FUT458761:FUT458789 FKX458761:FKX458789 FBB458761:FBB458789 ERF458761:ERF458789 EHJ458761:EHJ458789 DXN458761:DXN458789 DNR458761:DNR458789 DDV458761:DDV458789 CTZ458761:CTZ458789 CKD458761:CKD458789 CAH458761:CAH458789 BQL458761:BQL458789 BGP458761:BGP458789 AWT458761:AWT458789 AMX458761:AMX458789 ADB458761:ADB458789 TF458761:TF458789 JJ458761:JJ458789 N458761:N458789 WVV393225:WVV393253 WLZ393225:WLZ393253 WCD393225:WCD393253 VSH393225:VSH393253 VIL393225:VIL393253 UYP393225:UYP393253 UOT393225:UOT393253 UEX393225:UEX393253 TVB393225:TVB393253 TLF393225:TLF393253 TBJ393225:TBJ393253 SRN393225:SRN393253 SHR393225:SHR393253 RXV393225:RXV393253 RNZ393225:RNZ393253 RED393225:RED393253 QUH393225:QUH393253 QKL393225:QKL393253 QAP393225:QAP393253 PQT393225:PQT393253 PGX393225:PGX393253 OXB393225:OXB393253 ONF393225:ONF393253 ODJ393225:ODJ393253 NTN393225:NTN393253 NJR393225:NJR393253 MZV393225:MZV393253 MPZ393225:MPZ393253 MGD393225:MGD393253 LWH393225:LWH393253 LML393225:LML393253 LCP393225:LCP393253 KST393225:KST393253 KIX393225:KIX393253 JZB393225:JZB393253 JPF393225:JPF393253 JFJ393225:JFJ393253 IVN393225:IVN393253 ILR393225:ILR393253 IBV393225:IBV393253 HRZ393225:HRZ393253 HID393225:HID393253 GYH393225:GYH393253 GOL393225:GOL393253 GEP393225:GEP393253 FUT393225:FUT393253 FKX393225:FKX393253 FBB393225:FBB393253 ERF393225:ERF393253 EHJ393225:EHJ393253 DXN393225:DXN393253 DNR393225:DNR393253 DDV393225:DDV393253 CTZ393225:CTZ393253 CKD393225:CKD393253 CAH393225:CAH393253 BQL393225:BQL393253 BGP393225:BGP393253 AWT393225:AWT393253 AMX393225:AMX393253 ADB393225:ADB393253 TF393225:TF393253 JJ393225:JJ393253 N393225:N393253 WVV327689:WVV327717 WLZ327689:WLZ327717 WCD327689:WCD327717 VSH327689:VSH327717 VIL327689:VIL327717 UYP327689:UYP327717 UOT327689:UOT327717 UEX327689:UEX327717 TVB327689:TVB327717 TLF327689:TLF327717 TBJ327689:TBJ327717 SRN327689:SRN327717 SHR327689:SHR327717 RXV327689:RXV327717 RNZ327689:RNZ327717 RED327689:RED327717 QUH327689:QUH327717 QKL327689:QKL327717 QAP327689:QAP327717 PQT327689:PQT327717 PGX327689:PGX327717 OXB327689:OXB327717 ONF327689:ONF327717 ODJ327689:ODJ327717 NTN327689:NTN327717 NJR327689:NJR327717 MZV327689:MZV327717 MPZ327689:MPZ327717 MGD327689:MGD327717 LWH327689:LWH327717 LML327689:LML327717 LCP327689:LCP327717 KST327689:KST327717 KIX327689:KIX327717 JZB327689:JZB327717 JPF327689:JPF327717 JFJ327689:JFJ327717 IVN327689:IVN327717 ILR327689:ILR327717 IBV327689:IBV327717 HRZ327689:HRZ327717 HID327689:HID327717 GYH327689:GYH327717 GOL327689:GOL327717 GEP327689:GEP327717 FUT327689:FUT327717 FKX327689:FKX327717 FBB327689:FBB327717 ERF327689:ERF327717 EHJ327689:EHJ327717 DXN327689:DXN327717 DNR327689:DNR327717 DDV327689:DDV327717 CTZ327689:CTZ327717 CKD327689:CKD327717 CAH327689:CAH327717 BQL327689:BQL327717 BGP327689:BGP327717 AWT327689:AWT327717 AMX327689:AMX327717 ADB327689:ADB327717 TF327689:TF327717 JJ327689:JJ327717 N327689:N327717 WVV262153:WVV262181 WLZ262153:WLZ262181 WCD262153:WCD262181 VSH262153:VSH262181 VIL262153:VIL262181 UYP262153:UYP262181 UOT262153:UOT262181 UEX262153:UEX262181 TVB262153:TVB262181 TLF262153:TLF262181 TBJ262153:TBJ262181 SRN262153:SRN262181 SHR262153:SHR262181 RXV262153:RXV262181 RNZ262153:RNZ262181 RED262153:RED262181 QUH262153:QUH262181 QKL262153:QKL262181 QAP262153:QAP262181 PQT262153:PQT262181 PGX262153:PGX262181 OXB262153:OXB262181 ONF262153:ONF262181 ODJ262153:ODJ262181 NTN262153:NTN262181 NJR262153:NJR262181 MZV262153:MZV262181 MPZ262153:MPZ262181 MGD262153:MGD262181 LWH262153:LWH262181 LML262153:LML262181 LCP262153:LCP262181 KST262153:KST262181 KIX262153:KIX262181 JZB262153:JZB262181 JPF262153:JPF262181 JFJ262153:JFJ262181 IVN262153:IVN262181 ILR262153:ILR262181 IBV262153:IBV262181 HRZ262153:HRZ262181 HID262153:HID262181 GYH262153:GYH262181 GOL262153:GOL262181 GEP262153:GEP262181 FUT262153:FUT262181 FKX262153:FKX262181 FBB262153:FBB262181 ERF262153:ERF262181 EHJ262153:EHJ262181 DXN262153:DXN262181 DNR262153:DNR262181 DDV262153:DDV262181 CTZ262153:CTZ262181 CKD262153:CKD262181 CAH262153:CAH262181 BQL262153:BQL262181 BGP262153:BGP262181 AWT262153:AWT262181 AMX262153:AMX262181 ADB262153:ADB262181 TF262153:TF262181 JJ262153:JJ262181 N262153:N262181 WVV196617:WVV196645 WLZ196617:WLZ196645 WCD196617:WCD196645 VSH196617:VSH196645 VIL196617:VIL196645 UYP196617:UYP196645 UOT196617:UOT196645 UEX196617:UEX196645 TVB196617:TVB196645 TLF196617:TLF196645 TBJ196617:TBJ196645 SRN196617:SRN196645 SHR196617:SHR196645 RXV196617:RXV196645 RNZ196617:RNZ196645 RED196617:RED196645 QUH196617:QUH196645 QKL196617:QKL196645 QAP196617:QAP196645 PQT196617:PQT196645 PGX196617:PGX196645 OXB196617:OXB196645 ONF196617:ONF196645 ODJ196617:ODJ196645 NTN196617:NTN196645 NJR196617:NJR196645 MZV196617:MZV196645 MPZ196617:MPZ196645 MGD196617:MGD196645 LWH196617:LWH196645 LML196617:LML196645 LCP196617:LCP196645 KST196617:KST196645 KIX196617:KIX196645 JZB196617:JZB196645 JPF196617:JPF196645 JFJ196617:JFJ196645 IVN196617:IVN196645 ILR196617:ILR196645 IBV196617:IBV196645 HRZ196617:HRZ196645 HID196617:HID196645 GYH196617:GYH196645 GOL196617:GOL196645 GEP196617:GEP196645 FUT196617:FUT196645 FKX196617:FKX196645 FBB196617:FBB196645 ERF196617:ERF196645 EHJ196617:EHJ196645 DXN196617:DXN196645 DNR196617:DNR196645 DDV196617:DDV196645 CTZ196617:CTZ196645 CKD196617:CKD196645 CAH196617:CAH196645 BQL196617:BQL196645 BGP196617:BGP196645 AWT196617:AWT196645 AMX196617:AMX196645 ADB196617:ADB196645 TF196617:TF196645 JJ196617:JJ196645 N196617:N196645 WVV131081:WVV131109 WLZ131081:WLZ131109 WCD131081:WCD131109 VSH131081:VSH131109 VIL131081:VIL131109 UYP131081:UYP131109 UOT131081:UOT131109 UEX131081:UEX131109 TVB131081:TVB131109 TLF131081:TLF131109 TBJ131081:TBJ131109 SRN131081:SRN131109 SHR131081:SHR131109 RXV131081:RXV131109 RNZ131081:RNZ131109 RED131081:RED131109 QUH131081:QUH131109 QKL131081:QKL131109 QAP131081:QAP131109 PQT131081:PQT131109 PGX131081:PGX131109 OXB131081:OXB131109 ONF131081:ONF131109 ODJ131081:ODJ131109 NTN131081:NTN131109 NJR131081:NJR131109 MZV131081:MZV131109 MPZ131081:MPZ131109 MGD131081:MGD131109 LWH131081:LWH131109 LML131081:LML131109 LCP131081:LCP131109 KST131081:KST131109 KIX131081:KIX131109 JZB131081:JZB131109 JPF131081:JPF131109 JFJ131081:JFJ131109 IVN131081:IVN131109 ILR131081:ILR131109 IBV131081:IBV131109 HRZ131081:HRZ131109 HID131081:HID131109 GYH131081:GYH131109 GOL131081:GOL131109 GEP131081:GEP131109 FUT131081:FUT131109 FKX131081:FKX131109 FBB131081:FBB131109 ERF131081:ERF131109 EHJ131081:EHJ131109 DXN131081:DXN131109 DNR131081:DNR131109 DDV131081:DDV131109 CTZ131081:CTZ131109 CKD131081:CKD131109 CAH131081:CAH131109 BQL131081:BQL131109 BGP131081:BGP131109 AWT131081:AWT131109 AMX131081:AMX131109 ADB131081:ADB131109 TF131081:TF131109 JJ131081:JJ131109 N131081:N131109 WVV65545:WVV65573 WLZ65545:WLZ65573 WCD65545:WCD65573 VSH65545:VSH65573 VIL65545:VIL65573 UYP65545:UYP65573 UOT65545:UOT65573 UEX65545:UEX65573 TVB65545:TVB65573 TLF65545:TLF65573 TBJ65545:TBJ65573 SRN65545:SRN65573 SHR65545:SHR65573 RXV65545:RXV65573 RNZ65545:RNZ65573 RED65545:RED65573 QUH65545:QUH65573 QKL65545:QKL65573 QAP65545:QAP65573 PQT65545:PQT65573 PGX65545:PGX65573 OXB65545:OXB65573 ONF65545:ONF65573 ODJ65545:ODJ65573 NTN65545:NTN65573 NJR65545:NJR65573 MZV65545:MZV65573 MPZ65545:MPZ65573 MGD65545:MGD65573 LWH65545:LWH65573 LML65545:LML65573 LCP65545:LCP65573 KST65545:KST65573 KIX65545:KIX65573 JZB65545:JZB65573 JPF65545:JPF65573 JFJ65545:JFJ65573 IVN65545:IVN65573 ILR65545:ILR65573 IBV65545:IBV65573 HRZ65545:HRZ65573 HID65545:HID65573 GYH65545:GYH65573 GOL65545:GOL65573 GEP65545:GEP65573 FUT65545:FUT65573 FKX65545:FKX65573 FBB65545:FBB65573 ERF65545:ERF65573 EHJ65545:EHJ65573 DXN65545:DXN65573 DNR65545:DNR65573 DDV65545:DDV65573 CTZ65545:CTZ65573 CKD65545:CKD65573 CAH65545:CAH65573 BQL65545:BQL65573 BGP65545:BGP65573 AWT65545:AWT65573 AMX65545:AMX65573 ADB65545:ADB65573 TF65545:TF65573 JJ65545:JJ65573 N65545:N65573 WVV9:WVV37 WLZ9:WLZ37 WCD9:WCD37 VSH9:VSH37 VIL9:VIL37 UYP9:UYP37 UOT9:UOT37 UEX9:UEX37 TVB9:TVB37 TLF9:TLF37 TBJ9:TBJ37 SRN9:SRN37 SHR9:SHR37 RXV9:RXV37 RNZ9:RNZ37 RED9:RED37 QUH9:QUH37 QKL9:QKL37 QAP9:QAP37 PQT9:PQT37 PGX9:PGX37 OXB9:OXB37 ONF9:ONF37 ODJ9:ODJ37 NTN9:NTN37 NJR9:NJR37 MZV9:MZV37 MPZ9:MPZ37 MGD9:MGD37 LWH9:LWH37 LML9:LML37 LCP9:LCP37 KST9:KST37 KIX9:KIX37 JZB9:JZB37 JPF9:JPF37 JFJ9:JFJ37 IVN9:IVN37 ILR9:ILR37 IBV9:IBV37 HRZ9:HRZ37 HID9:HID37 GYH9:GYH37 GOL9:GOL37 GEP9:GEP37 FUT9:FUT37 FKX9:FKX37 FBB9:FBB37 ERF9:ERF37 EHJ9:EHJ37 DXN9:DXN37 DNR9:DNR37 DDV9:DDV37 CTZ9:CTZ37 CKD9:CKD37 CAH9:CAH37 BQL9:BQL37 BGP9:BGP37 AWT9:AWT37 AMX9:AMX37 ADB9:ADB37 TF9:TF37 JJ9:JJ37">
      <formula1>TradingMode</formula1>
    </dataValidation>
    <dataValidation type="list" allowBlank="1" showInputMessage="1" showErrorMessage="1" sqref="O9:O37 WVW983049:WVW983077 WMA983049:WMA983077 WCE983049:WCE983077 VSI983049:VSI983077 VIM983049:VIM983077 UYQ983049:UYQ983077 UOU983049:UOU983077 UEY983049:UEY983077 TVC983049:TVC983077 TLG983049:TLG983077 TBK983049:TBK983077 SRO983049:SRO983077 SHS983049:SHS983077 RXW983049:RXW983077 ROA983049:ROA983077 REE983049:REE983077 QUI983049:QUI983077 QKM983049:QKM983077 QAQ983049:QAQ983077 PQU983049:PQU983077 PGY983049:PGY983077 OXC983049:OXC983077 ONG983049:ONG983077 ODK983049:ODK983077 NTO983049:NTO983077 NJS983049:NJS983077 MZW983049:MZW983077 MQA983049:MQA983077 MGE983049:MGE983077 LWI983049:LWI983077 LMM983049:LMM983077 LCQ983049:LCQ983077 KSU983049:KSU983077 KIY983049:KIY983077 JZC983049:JZC983077 JPG983049:JPG983077 JFK983049:JFK983077 IVO983049:IVO983077 ILS983049:ILS983077 IBW983049:IBW983077 HSA983049:HSA983077 HIE983049:HIE983077 GYI983049:GYI983077 GOM983049:GOM983077 GEQ983049:GEQ983077 FUU983049:FUU983077 FKY983049:FKY983077 FBC983049:FBC983077 ERG983049:ERG983077 EHK983049:EHK983077 DXO983049:DXO983077 DNS983049:DNS983077 DDW983049:DDW983077 CUA983049:CUA983077 CKE983049:CKE983077 CAI983049:CAI983077 BQM983049:BQM983077 BGQ983049:BGQ983077 AWU983049:AWU983077 AMY983049:AMY983077 ADC983049:ADC983077 TG983049:TG983077 JK983049:JK983077 O983049:O983077 WVW917513:WVW917541 WMA917513:WMA917541 WCE917513:WCE917541 VSI917513:VSI917541 VIM917513:VIM917541 UYQ917513:UYQ917541 UOU917513:UOU917541 UEY917513:UEY917541 TVC917513:TVC917541 TLG917513:TLG917541 TBK917513:TBK917541 SRO917513:SRO917541 SHS917513:SHS917541 RXW917513:RXW917541 ROA917513:ROA917541 REE917513:REE917541 QUI917513:QUI917541 QKM917513:QKM917541 QAQ917513:QAQ917541 PQU917513:PQU917541 PGY917513:PGY917541 OXC917513:OXC917541 ONG917513:ONG917541 ODK917513:ODK917541 NTO917513:NTO917541 NJS917513:NJS917541 MZW917513:MZW917541 MQA917513:MQA917541 MGE917513:MGE917541 LWI917513:LWI917541 LMM917513:LMM917541 LCQ917513:LCQ917541 KSU917513:KSU917541 KIY917513:KIY917541 JZC917513:JZC917541 JPG917513:JPG917541 JFK917513:JFK917541 IVO917513:IVO917541 ILS917513:ILS917541 IBW917513:IBW917541 HSA917513:HSA917541 HIE917513:HIE917541 GYI917513:GYI917541 GOM917513:GOM917541 GEQ917513:GEQ917541 FUU917513:FUU917541 FKY917513:FKY917541 FBC917513:FBC917541 ERG917513:ERG917541 EHK917513:EHK917541 DXO917513:DXO917541 DNS917513:DNS917541 DDW917513:DDW917541 CUA917513:CUA917541 CKE917513:CKE917541 CAI917513:CAI917541 BQM917513:BQM917541 BGQ917513:BGQ917541 AWU917513:AWU917541 AMY917513:AMY917541 ADC917513:ADC917541 TG917513:TG917541 JK917513:JK917541 O917513:O917541 WVW851977:WVW852005 WMA851977:WMA852005 WCE851977:WCE852005 VSI851977:VSI852005 VIM851977:VIM852005 UYQ851977:UYQ852005 UOU851977:UOU852005 UEY851977:UEY852005 TVC851977:TVC852005 TLG851977:TLG852005 TBK851977:TBK852005 SRO851977:SRO852005 SHS851977:SHS852005 RXW851977:RXW852005 ROA851977:ROA852005 REE851977:REE852005 QUI851977:QUI852005 QKM851977:QKM852005 QAQ851977:QAQ852005 PQU851977:PQU852005 PGY851977:PGY852005 OXC851977:OXC852005 ONG851977:ONG852005 ODK851977:ODK852005 NTO851977:NTO852005 NJS851977:NJS852005 MZW851977:MZW852005 MQA851977:MQA852005 MGE851977:MGE852005 LWI851977:LWI852005 LMM851977:LMM852005 LCQ851977:LCQ852005 KSU851977:KSU852005 KIY851977:KIY852005 JZC851977:JZC852005 JPG851977:JPG852005 JFK851977:JFK852005 IVO851977:IVO852005 ILS851977:ILS852005 IBW851977:IBW852005 HSA851977:HSA852005 HIE851977:HIE852005 GYI851977:GYI852005 GOM851977:GOM852005 GEQ851977:GEQ852005 FUU851977:FUU852005 FKY851977:FKY852005 FBC851977:FBC852005 ERG851977:ERG852005 EHK851977:EHK852005 DXO851977:DXO852005 DNS851977:DNS852005 DDW851977:DDW852005 CUA851977:CUA852005 CKE851977:CKE852005 CAI851977:CAI852005 BQM851977:BQM852005 BGQ851977:BGQ852005 AWU851977:AWU852005 AMY851977:AMY852005 ADC851977:ADC852005 TG851977:TG852005 JK851977:JK852005 O851977:O852005 WVW786441:WVW786469 WMA786441:WMA786469 WCE786441:WCE786469 VSI786441:VSI786469 VIM786441:VIM786469 UYQ786441:UYQ786469 UOU786441:UOU786469 UEY786441:UEY786469 TVC786441:TVC786469 TLG786441:TLG786469 TBK786441:TBK786469 SRO786441:SRO786469 SHS786441:SHS786469 RXW786441:RXW786469 ROA786441:ROA786469 REE786441:REE786469 QUI786441:QUI786469 QKM786441:QKM786469 QAQ786441:QAQ786469 PQU786441:PQU786469 PGY786441:PGY786469 OXC786441:OXC786469 ONG786441:ONG786469 ODK786441:ODK786469 NTO786441:NTO786469 NJS786441:NJS786469 MZW786441:MZW786469 MQA786441:MQA786469 MGE786441:MGE786469 LWI786441:LWI786469 LMM786441:LMM786469 LCQ786441:LCQ786469 KSU786441:KSU786469 KIY786441:KIY786469 JZC786441:JZC786469 JPG786441:JPG786469 JFK786441:JFK786469 IVO786441:IVO786469 ILS786441:ILS786469 IBW786441:IBW786469 HSA786441:HSA786469 HIE786441:HIE786469 GYI786441:GYI786469 GOM786441:GOM786469 GEQ786441:GEQ786469 FUU786441:FUU786469 FKY786441:FKY786469 FBC786441:FBC786469 ERG786441:ERG786469 EHK786441:EHK786469 DXO786441:DXO786469 DNS786441:DNS786469 DDW786441:DDW786469 CUA786441:CUA786469 CKE786441:CKE786469 CAI786441:CAI786469 BQM786441:BQM786469 BGQ786441:BGQ786469 AWU786441:AWU786469 AMY786441:AMY786469 ADC786441:ADC786469 TG786441:TG786469 JK786441:JK786469 O786441:O786469 WVW720905:WVW720933 WMA720905:WMA720933 WCE720905:WCE720933 VSI720905:VSI720933 VIM720905:VIM720933 UYQ720905:UYQ720933 UOU720905:UOU720933 UEY720905:UEY720933 TVC720905:TVC720933 TLG720905:TLG720933 TBK720905:TBK720933 SRO720905:SRO720933 SHS720905:SHS720933 RXW720905:RXW720933 ROA720905:ROA720933 REE720905:REE720933 QUI720905:QUI720933 QKM720905:QKM720933 QAQ720905:QAQ720933 PQU720905:PQU720933 PGY720905:PGY720933 OXC720905:OXC720933 ONG720905:ONG720933 ODK720905:ODK720933 NTO720905:NTO720933 NJS720905:NJS720933 MZW720905:MZW720933 MQA720905:MQA720933 MGE720905:MGE720933 LWI720905:LWI720933 LMM720905:LMM720933 LCQ720905:LCQ720933 KSU720905:KSU720933 KIY720905:KIY720933 JZC720905:JZC720933 JPG720905:JPG720933 JFK720905:JFK720933 IVO720905:IVO720933 ILS720905:ILS720933 IBW720905:IBW720933 HSA720905:HSA720933 HIE720905:HIE720933 GYI720905:GYI720933 GOM720905:GOM720933 GEQ720905:GEQ720933 FUU720905:FUU720933 FKY720905:FKY720933 FBC720905:FBC720933 ERG720905:ERG720933 EHK720905:EHK720933 DXO720905:DXO720933 DNS720905:DNS720933 DDW720905:DDW720933 CUA720905:CUA720933 CKE720905:CKE720933 CAI720905:CAI720933 BQM720905:BQM720933 BGQ720905:BGQ720933 AWU720905:AWU720933 AMY720905:AMY720933 ADC720905:ADC720933 TG720905:TG720933 JK720905:JK720933 O720905:O720933 WVW655369:WVW655397 WMA655369:WMA655397 WCE655369:WCE655397 VSI655369:VSI655397 VIM655369:VIM655397 UYQ655369:UYQ655397 UOU655369:UOU655397 UEY655369:UEY655397 TVC655369:TVC655397 TLG655369:TLG655397 TBK655369:TBK655397 SRO655369:SRO655397 SHS655369:SHS655397 RXW655369:RXW655397 ROA655369:ROA655397 REE655369:REE655397 QUI655369:QUI655397 QKM655369:QKM655397 QAQ655369:QAQ655397 PQU655369:PQU655397 PGY655369:PGY655397 OXC655369:OXC655397 ONG655369:ONG655397 ODK655369:ODK655397 NTO655369:NTO655397 NJS655369:NJS655397 MZW655369:MZW655397 MQA655369:MQA655397 MGE655369:MGE655397 LWI655369:LWI655397 LMM655369:LMM655397 LCQ655369:LCQ655397 KSU655369:KSU655397 KIY655369:KIY655397 JZC655369:JZC655397 JPG655369:JPG655397 JFK655369:JFK655397 IVO655369:IVO655397 ILS655369:ILS655397 IBW655369:IBW655397 HSA655369:HSA655397 HIE655369:HIE655397 GYI655369:GYI655397 GOM655369:GOM655397 GEQ655369:GEQ655397 FUU655369:FUU655397 FKY655369:FKY655397 FBC655369:FBC655397 ERG655369:ERG655397 EHK655369:EHK655397 DXO655369:DXO655397 DNS655369:DNS655397 DDW655369:DDW655397 CUA655369:CUA655397 CKE655369:CKE655397 CAI655369:CAI655397 BQM655369:BQM655397 BGQ655369:BGQ655397 AWU655369:AWU655397 AMY655369:AMY655397 ADC655369:ADC655397 TG655369:TG655397 JK655369:JK655397 O655369:O655397 WVW589833:WVW589861 WMA589833:WMA589861 WCE589833:WCE589861 VSI589833:VSI589861 VIM589833:VIM589861 UYQ589833:UYQ589861 UOU589833:UOU589861 UEY589833:UEY589861 TVC589833:TVC589861 TLG589833:TLG589861 TBK589833:TBK589861 SRO589833:SRO589861 SHS589833:SHS589861 RXW589833:RXW589861 ROA589833:ROA589861 REE589833:REE589861 QUI589833:QUI589861 QKM589833:QKM589861 QAQ589833:QAQ589861 PQU589833:PQU589861 PGY589833:PGY589861 OXC589833:OXC589861 ONG589833:ONG589861 ODK589833:ODK589861 NTO589833:NTO589861 NJS589833:NJS589861 MZW589833:MZW589861 MQA589833:MQA589861 MGE589833:MGE589861 LWI589833:LWI589861 LMM589833:LMM589861 LCQ589833:LCQ589861 KSU589833:KSU589861 KIY589833:KIY589861 JZC589833:JZC589861 JPG589833:JPG589861 JFK589833:JFK589861 IVO589833:IVO589861 ILS589833:ILS589861 IBW589833:IBW589861 HSA589833:HSA589861 HIE589833:HIE589861 GYI589833:GYI589861 GOM589833:GOM589861 GEQ589833:GEQ589861 FUU589833:FUU589861 FKY589833:FKY589861 FBC589833:FBC589861 ERG589833:ERG589861 EHK589833:EHK589861 DXO589833:DXO589861 DNS589833:DNS589861 DDW589833:DDW589861 CUA589833:CUA589861 CKE589833:CKE589861 CAI589833:CAI589861 BQM589833:BQM589861 BGQ589833:BGQ589861 AWU589833:AWU589861 AMY589833:AMY589861 ADC589833:ADC589861 TG589833:TG589861 JK589833:JK589861 O589833:O589861 WVW524297:WVW524325 WMA524297:WMA524325 WCE524297:WCE524325 VSI524297:VSI524325 VIM524297:VIM524325 UYQ524297:UYQ524325 UOU524297:UOU524325 UEY524297:UEY524325 TVC524297:TVC524325 TLG524297:TLG524325 TBK524297:TBK524325 SRO524297:SRO524325 SHS524297:SHS524325 RXW524297:RXW524325 ROA524297:ROA524325 REE524297:REE524325 QUI524297:QUI524325 QKM524297:QKM524325 QAQ524297:QAQ524325 PQU524297:PQU524325 PGY524297:PGY524325 OXC524297:OXC524325 ONG524297:ONG524325 ODK524297:ODK524325 NTO524297:NTO524325 NJS524297:NJS524325 MZW524297:MZW524325 MQA524297:MQA524325 MGE524297:MGE524325 LWI524297:LWI524325 LMM524297:LMM524325 LCQ524297:LCQ524325 KSU524297:KSU524325 KIY524297:KIY524325 JZC524297:JZC524325 JPG524297:JPG524325 JFK524297:JFK524325 IVO524297:IVO524325 ILS524297:ILS524325 IBW524297:IBW524325 HSA524297:HSA524325 HIE524297:HIE524325 GYI524297:GYI524325 GOM524297:GOM524325 GEQ524297:GEQ524325 FUU524297:FUU524325 FKY524297:FKY524325 FBC524297:FBC524325 ERG524297:ERG524325 EHK524297:EHK524325 DXO524297:DXO524325 DNS524297:DNS524325 DDW524297:DDW524325 CUA524297:CUA524325 CKE524297:CKE524325 CAI524297:CAI524325 BQM524297:BQM524325 BGQ524297:BGQ524325 AWU524297:AWU524325 AMY524297:AMY524325 ADC524297:ADC524325 TG524297:TG524325 JK524297:JK524325 O524297:O524325 WVW458761:WVW458789 WMA458761:WMA458789 WCE458761:WCE458789 VSI458761:VSI458789 VIM458761:VIM458789 UYQ458761:UYQ458789 UOU458761:UOU458789 UEY458761:UEY458789 TVC458761:TVC458789 TLG458761:TLG458789 TBK458761:TBK458789 SRO458761:SRO458789 SHS458761:SHS458789 RXW458761:RXW458789 ROA458761:ROA458789 REE458761:REE458789 QUI458761:QUI458789 QKM458761:QKM458789 QAQ458761:QAQ458789 PQU458761:PQU458789 PGY458761:PGY458789 OXC458761:OXC458789 ONG458761:ONG458789 ODK458761:ODK458789 NTO458761:NTO458789 NJS458761:NJS458789 MZW458761:MZW458789 MQA458761:MQA458789 MGE458761:MGE458789 LWI458761:LWI458789 LMM458761:LMM458789 LCQ458761:LCQ458789 KSU458761:KSU458789 KIY458761:KIY458789 JZC458761:JZC458789 JPG458761:JPG458789 JFK458761:JFK458789 IVO458761:IVO458789 ILS458761:ILS458789 IBW458761:IBW458789 HSA458761:HSA458789 HIE458761:HIE458789 GYI458761:GYI458789 GOM458761:GOM458789 GEQ458761:GEQ458789 FUU458761:FUU458789 FKY458761:FKY458789 FBC458761:FBC458789 ERG458761:ERG458789 EHK458761:EHK458789 DXO458761:DXO458789 DNS458761:DNS458789 DDW458761:DDW458789 CUA458761:CUA458789 CKE458761:CKE458789 CAI458761:CAI458789 BQM458761:BQM458789 BGQ458761:BGQ458789 AWU458761:AWU458789 AMY458761:AMY458789 ADC458761:ADC458789 TG458761:TG458789 JK458761:JK458789 O458761:O458789 WVW393225:WVW393253 WMA393225:WMA393253 WCE393225:WCE393253 VSI393225:VSI393253 VIM393225:VIM393253 UYQ393225:UYQ393253 UOU393225:UOU393253 UEY393225:UEY393253 TVC393225:TVC393253 TLG393225:TLG393253 TBK393225:TBK393253 SRO393225:SRO393253 SHS393225:SHS393253 RXW393225:RXW393253 ROA393225:ROA393253 REE393225:REE393253 QUI393225:QUI393253 QKM393225:QKM393253 QAQ393225:QAQ393253 PQU393225:PQU393253 PGY393225:PGY393253 OXC393225:OXC393253 ONG393225:ONG393253 ODK393225:ODK393253 NTO393225:NTO393253 NJS393225:NJS393253 MZW393225:MZW393253 MQA393225:MQA393253 MGE393225:MGE393253 LWI393225:LWI393253 LMM393225:LMM393253 LCQ393225:LCQ393253 KSU393225:KSU393253 KIY393225:KIY393253 JZC393225:JZC393253 JPG393225:JPG393253 JFK393225:JFK393253 IVO393225:IVO393253 ILS393225:ILS393253 IBW393225:IBW393253 HSA393225:HSA393253 HIE393225:HIE393253 GYI393225:GYI393253 GOM393225:GOM393253 GEQ393225:GEQ393253 FUU393225:FUU393253 FKY393225:FKY393253 FBC393225:FBC393253 ERG393225:ERG393253 EHK393225:EHK393253 DXO393225:DXO393253 DNS393225:DNS393253 DDW393225:DDW393253 CUA393225:CUA393253 CKE393225:CKE393253 CAI393225:CAI393253 BQM393225:BQM393253 BGQ393225:BGQ393253 AWU393225:AWU393253 AMY393225:AMY393253 ADC393225:ADC393253 TG393225:TG393253 JK393225:JK393253 O393225:O393253 WVW327689:WVW327717 WMA327689:WMA327717 WCE327689:WCE327717 VSI327689:VSI327717 VIM327689:VIM327717 UYQ327689:UYQ327717 UOU327689:UOU327717 UEY327689:UEY327717 TVC327689:TVC327717 TLG327689:TLG327717 TBK327689:TBK327717 SRO327689:SRO327717 SHS327689:SHS327717 RXW327689:RXW327717 ROA327689:ROA327717 REE327689:REE327717 QUI327689:QUI327717 QKM327689:QKM327717 QAQ327689:QAQ327717 PQU327689:PQU327717 PGY327689:PGY327717 OXC327689:OXC327717 ONG327689:ONG327717 ODK327689:ODK327717 NTO327689:NTO327717 NJS327689:NJS327717 MZW327689:MZW327717 MQA327689:MQA327717 MGE327689:MGE327717 LWI327689:LWI327717 LMM327689:LMM327717 LCQ327689:LCQ327717 KSU327689:KSU327717 KIY327689:KIY327717 JZC327689:JZC327717 JPG327689:JPG327717 JFK327689:JFK327717 IVO327689:IVO327717 ILS327689:ILS327717 IBW327689:IBW327717 HSA327689:HSA327717 HIE327689:HIE327717 GYI327689:GYI327717 GOM327689:GOM327717 GEQ327689:GEQ327717 FUU327689:FUU327717 FKY327689:FKY327717 FBC327689:FBC327717 ERG327689:ERG327717 EHK327689:EHK327717 DXO327689:DXO327717 DNS327689:DNS327717 DDW327689:DDW327717 CUA327689:CUA327717 CKE327689:CKE327717 CAI327689:CAI327717 BQM327689:BQM327717 BGQ327689:BGQ327717 AWU327689:AWU327717 AMY327689:AMY327717 ADC327689:ADC327717 TG327689:TG327717 JK327689:JK327717 O327689:O327717 WVW262153:WVW262181 WMA262153:WMA262181 WCE262153:WCE262181 VSI262153:VSI262181 VIM262153:VIM262181 UYQ262153:UYQ262181 UOU262153:UOU262181 UEY262153:UEY262181 TVC262153:TVC262181 TLG262153:TLG262181 TBK262153:TBK262181 SRO262153:SRO262181 SHS262153:SHS262181 RXW262153:RXW262181 ROA262153:ROA262181 REE262153:REE262181 QUI262153:QUI262181 QKM262153:QKM262181 QAQ262153:QAQ262181 PQU262153:PQU262181 PGY262153:PGY262181 OXC262153:OXC262181 ONG262153:ONG262181 ODK262153:ODK262181 NTO262153:NTO262181 NJS262153:NJS262181 MZW262153:MZW262181 MQA262153:MQA262181 MGE262153:MGE262181 LWI262153:LWI262181 LMM262153:LMM262181 LCQ262153:LCQ262181 KSU262153:KSU262181 KIY262153:KIY262181 JZC262153:JZC262181 JPG262153:JPG262181 JFK262153:JFK262181 IVO262153:IVO262181 ILS262153:ILS262181 IBW262153:IBW262181 HSA262153:HSA262181 HIE262153:HIE262181 GYI262153:GYI262181 GOM262153:GOM262181 GEQ262153:GEQ262181 FUU262153:FUU262181 FKY262153:FKY262181 FBC262153:FBC262181 ERG262153:ERG262181 EHK262153:EHK262181 DXO262153:DXO262181 DNS262153:DNS262181 DDW262153:DDW262181 CUA262153:CUA262181 CKE262153:CKE262181 CAI262153:CAI262181 BQM262153:BQM262181 BGQ262153:BGQ262181 AWU262153:AWU262181 AMY262153:AMY262181 ADC262153:ADC262181 TG262153:TG262181 JK262153:JK262181 O262153:O262181 WVW196617:WVW196645 WMA196617:WMA196645 WCE196617:WCE196645 VSI196617:VSI196645 VIM196617:VIM196645 UYQ196617:UYQ196645 UOU196617:UOU196645 UEY196617:UEY196645 TVC196617:TVC196645 TLG196617:TLG196645 TBK196617:TBK196645 SRO196617:SRO196645 SHS196617:SHS196645 RXW196617:RXW196645 ROA196617:ROA196645 REE196617:REE196645 QUI196617:QUI196645 QKM196617:QKM196645 QAQ196617:QAQ196645 PQU196617:PQU196645 PGY196617:PGY196645 OXC196617:OXC196645 ONG196617:ONG196645 ODK196617:ODK196645 NTO196617:NTO196645 NJS196617:NJS196645 MZW196617:MZW196645 MQA196617:MQA196645 MGE196617:MGE196645 LWI196617:LWI196645 LMM196617:LMM196645 LCQ196617:LCQ196645 KSU196617:KSU196645 KIY196617:KIY196645 JZC196617:JZC196645 JPG196617:JPG196645 JFK196617:JFK196645 IVO196617:IVO196645 ILS196617:ILS196645 IBW196617:IBW196645 HSA196617:HSA196645 HIE196617:HIE196645 GYI196617:GYI196645 GOM196617:GOM196645 GEQ196617:GEQ196645 FUU196617:FUU196645 FKY196617:FKY196645 FBC196617:FBC196645 ERG196617:ERG196645 EHK196617:EHK196645 DXO196617:DXO196645 DNS196617:DNS196645 DDW196617:DDW196645 CUA196617:CUA196645 CKE196617:CKE196645 CAI196617:CAI196645 BQM196617:BQM196645 BGQ196617:BGQ196645 AWU196617:AWU196645 AMY196617:AMY196645 ADC196617:ADC196645 TG196617:TG196645 JK196617:JK196645 O196617:O196645 WVW131081:WVW131109 WMA131081:WMA131109 WCE131081:WCE131109 VSI131081:VSI131109 VIM131081:VIM131109 UYQ131081:UYQ131109 UOU131081:UOU131109 UEY131081:UEY131109 TVC131081:TVC131109 TLG131081:TLG131109 TBK131081:TBK131109 SRO131081:SRO131109 SHS131081:SHS131109 RXW131081:RXW131109 ROA131081:ROA131109 REE131081:REE131109 QUI131081:QUI131109 QKM131081:QKM131109 QAQ131081:QAQ131109 PQU131081:PQU131109 PGY131081:PGY131109 OXC131081:OXC131109 ONG131081:ONG131109 ODK131081:ODK131109 NTO131081:NTO131109 NJS131081:NJS131109 MZW131081:MZW131109 MQA131081:MQA131109 MGE131081:MGE131109 LWI131081:LWI131109 LMM131081:LMM131109 LCQ131081:LCQ131109 KSU131081:KSU131109 KIY131081:KIY131109 JZC131081:JZC131109 JPG131081:JPG131109 JFK131081:JFK131109 IVO131081:IVO131109 ILS131081:ILS131109 IBW131081:IBW131109 HSA131081:HSA131109 HIE131081:HIE131109 GYI131081:GYI131109 GOM131081:GOM131109 GEQ131081:GEQ131109 FUU131081:FUU131109 FKY131081:FKY131109 FBC131081:FBC131109 ERG131081:ERG131109 EHK131081:EHK131109 DXO131081:DXO131109 DNS131081:DNS131109 DDW131081:DDW131109 CUA131081:CUA131109 CKE131081:CKE131109 CAI131081:CAI131109 BQM131081:BQM131109 BGQ131081:BGQ131109 AWU131081:AWU131109 AMY131081:AMY131109 ADC131081:ADC131109 TG131081:TG131109 JK131081:JK131109 O131081:O131109 WVW65545:WVW65573 WMA65545:WMA65573 WCE65545:WCE65573 VSI65545:VSI65573 VIM65545:VIM65573 UYQ65545:UYQ65573 UOU65545:UOU65573 UEY65545:UEY65573 TVC65545:TVC65573 TLG65545:TLG65573 TBK65545:TBK65573 SRO65545:SRO65573 SHS65545:SHS65573 RXW65545:RXW65573 ROA65545:ROA65573 REE65545:REE65573 QUI65545:QUI65573 QKM65545:QKM65573 QAQ65545:QAQ65573 PQU65545:PQU65573 PGY65545:PGY65573 OXC65545:OXC65573 ONG65545:ONG65573 ODK65545:ODK65573 NTO65545:NTO65573 NJS65545:NJS65573 MZW65545:MZW65573 MQA65545:MQA65573 MGE65545:MGE65573 LWI65545:LWI65573 LMM65545:LMM65573 LCQ65545:LCQ65573 KSU65545:KSU65573 KIY65545:KIY65573 JZC65545:JZC65573 JPG65545:JPG65573 JFK65545:JFK65573 IVO65545:IVO65573 ILS65545:ILS65573 IBW65545:IBW65573 HSA65545:HSA65573 HIE65545:HIE65573 GYI65545:GYI65573 GOM65545:GOM65573 GEQ65545:GEQ65573 FUU65545:FUU65573 FKY65545:FKY65573 FBC65545:FBC65573 ERG65545:ERG65573 EHK65545:EHK65573 DXO65545:DXO65573 DNS65545:DNS65573 DDW65545:DDW65573 CUA65545:CUA65573 CKE65545:CKE65573 CAI65545:CAI65573 BQM65545:BQM65573 BGQ65545:BGQ65573 AWU65545:AWU65573 AMY65545:AMY65573 ADC65545:ADC65573 TG65545:TG65573 JK65545:JK65573 O65545:O65573 WVW9:WVW37 WMA9:WMA37 WCE9:WCE37 VSI9:VSI37 VIM9:VIM37 UYQ9:UYQ37 UOU9:UOU37 UEY9:UEY37 TVC9:TVC37 TLG9:TLG37 TBK9:TBK37 SRO9:SRO37 SHS9:SHS37 RXW9:RXW37 ROA9:ROA37 REE9:REE37 QUI9:QUI37 QKM9:QKM37 QAQ9:QAQ37 PQU9:PQU37 PGY9:PGY37 OXC9:OXC37 ONG9:ONG37 ODK9:ODK37 NTO9:NTO37 NJS9:NJS37 MZW9:MZW37 MQA9:MQA37 MGE9:MGE37 LWI9:LWI37 LMM9:LMM37 LCQ9:LCQ37 KSU9:KSU37 KIY9:KIY37 JZC9:JZC37 JPG9:JPG37 JFK9:JFK37 IVO9:IVO37 ILS9:ILS37 IBW9:IBW37 HSA9:HSA37 HIE9:HIE37 GYI9:GYI37 GOM9:GOM37 GEQ9:GEQ37 FUU9:FUU37 FKY9:FKY37 FBC9:FBC37 ERG9:ERG37 EHK9:EHK37 DXO9:DXO37 DNS9:DNS37 DDW9:DDW37 CUA9:CUA37 CKE9:CKE37 CAI9:CAI37 BQM9:BQM37 BGQ9:BGQ37 AWU9:AWU37 AMY9:AMY37 ADC9:ADC37 TG9:TG37 JK9:JK37">
      <formula1>TransactionCategory</formula1>
    </dataValidation>
    <dataValidation type="list" allowBlank="1" showInputMessage="1" showErrorMessage="1" sqref="P9:P37 WVX983049:WVX983077 WMB983049:WMB983077 WCF983049:WCF983077 VSJ983049:VSJ983077 VIN983049:VIN983077 UYR983049:UYR983077 UOV983049:UOV983077 UEZ983049:UEZ983077 TVD983049:TVD983077 TLH983049:TLH983077 TBL983049:TBL983077 SRP983049:SRP983077 SHT983049:SHT983077 RXX983049:RXX983077 ROB983049:ROB983077 REF983049:REF983077 QUJ983049:QUJ983077 QKN983049:QKN983077 QAR983049:QAR983077 PQV983049:PQV983077 PGZ983049:PGZ983077 OXD983049:OXD983077 ONH983049:ONH983077 ODL983049:ODL983077 NTP983049:NTP983077 NJT983049:NJT983077 MZX983049:MZX983077 MQB983049:MQB983077 MGF983049:MGF983077 LWJ983049:LWJ983077 LMN983049:LMN983077 LCR983049:LCR983077 KSV983049:KSV983077 KIZ983049:KIZ983077 JZD983049:JZD983077 JPH983049:JPH983077 JFL983049:JFL983077 IVP983049:IVP983077 ILT983049:ILT983077 IBX983049:IBX983077 HSB983049:HSB983077 HIF983049:HIF983077 GYJ983049:GYJ983077 GON983049:GON983077 GER983049:GER983077 FUV983049:FUV983077 FKZ983049:FKZ983077 FBD983049:FBD983077 ERH983049:ERH983077 EHL983049:EHL983077 DXP983049:DXP983077 DNT983049:DNT983077 DDX983049:DDX983077 CUB983049:CUB983077 CKF983049:CKF983077 CAJ983049:CAJ983077 BQN983049:BQN983077 BGR983049:BGR983077 AWV983049:AWV983077 AMZ983049:AMZ983077 ADD983049:ADD983077 TH983049:TH983077 JL983049:JL983077 P983049:P983077 WVX917513:WVX917541 WMB917513:WMB917541 WCF917513:WCF917541 VSJ917513:VSJ917541 VIN917513:VIN917541 UYR917513:UYR917541 UOV917513:UOV917541 UEZ917513:UEZ917541 TVD917513:TVD917541 TLH917513:TLH917541 TBL917513:TBL917541 SRP917513:SRP917541 SHT917513:SHT917541 RXX917513:RXX917541 ROB917513:ROB917541 REF917513:REF917541 QUJ917513:QUJ917541 QKN917513:QKN917541 QAR917513:QAR917541 PQV917513:PQV917541 PGZ917513:PGZ917541 OXD917513:OXD917541 ONH917513:ONH917541 ODL917513:ODL917541 NTP917513:NTP917541 NJT917513:NJT917541 MZX917513:MZX917541 MQB917513:MQB917541 MGF917513:MGF917541 LWJ917513:LWJ917541 LMN917513:LMN917541 LCR917513:LCR917541 KSV917513:KSV917541 KIZ917513:KIZ917541 JZD917513:JZD917541 JPH917513:JPH917541 JFL917513:JFL917541 IVP917513:IVP917541 ILT917513:ILT917541 IBX917513:IBX917541 HSB917513:HSB917541 HIF917513:HIF917541 GYJ917513:GYJ917541 GON917513:GON917541 GER917513:GER917541 FUV917513:FUV917541 FKZ917513:FKZ917541 FBD917513:FBD917541 ERH917513:ERH917541 EHL917513:EHL917541 DXP917513:DXP917541 DNT917513:DNT917541 DDX917513:DDX917541 CUB917513:CUB917541 CKF917513:CKF917541 CAJ917513:CAJ917541 BQN917513:BQN917541 BGR917513:BGR917541 AWV917513:AWV917541 AMZ917513:AMZ917541 ADD917513:ADD917541 TH917513:TH917541 JL917513:JL917541 P917513:P917541 WVX851977:WVX852005 WMB851977:WMB852005 WCF851977:WCF852005 VSJ851977:VSJ852005 VIN851977:VIN852005 UYR851977:UYR852005 UOV851977:UOV852005 UEZ851977:UEZ852005 TVD851977:TVD852005 TLH851977:TLH852005 TBL851977:TBL852005 SRP851977:SRP852005 SHT851977:SHT852005 RXX851977:RXX852005 ROB851977:ROB852005 REF851977:REF852005 QUJ851977:QUJ852005 QKN851977:QKN852005 QAR851977:QAR852005 PQV851977:PQV852005 PGZ851977:PGZ852005 OXD851977:OXD852005 ONH851977:ONH852005 ODL851977:ODL852005 NTP851977:NTP852005 NJT851977:NJT852005 MZX851977:MZX852005 MQB851977:MQB852005 MGF851977:MGF852005 LWJ851977:LWJ852005 LMN851977:LMN852005 LCR851977:LCR852005 KSV851977:KSV852005 KIZ851977:KIZ852005 JZD851977:JZD852005 JPH851977:JPH852005 JFL851977:JFL852005 IVP851977:IVP852005 ILT851977:ILT852005 IBX851977:IBX852005 HSB851977:HSB852005 HIF851977:HIF852005 GYJ851977:GYJ852005 GON851977:GON852005 GER851977:GER852005 FUV851977:FUV852005 FKZ851977:FKZ852005 FBD851977:FBD852005 ERH851977:ERH852005 EHL851977:EHL852005 DXP851977:DXP852005 DNT851977:DNT852005 DDX851977:DDX852005 CUB851977:CUB852005 CKF851977:CKF852005 CAJ851977:CAJ852005 BQN851977:BQN852005 BGR851977:BGR852005 AWV851977:AWV852005 AMZ851977:AMZ852005 ADD851977:ADD852005 TH851977:TH852005 JL851977:JL852005 P851977:P852005 WVX786441:WVX786469 WMB786441:WMB786469 WCF786441:WCF786469 VSJ786441:VSJ786469 VIN786441:VIN786469 UYR786441:UYR786469 UOV786441:UOV786469 UEZ786441:UEZ786469 TVD786441:TVD786469 TLH786441:TLH786469 TBL786441:TBL786469 SRP786441:SRP786469 SHT786441:SHT786469 RXX786441:RXX786469 ROB786441:ROB786469 REF786441:REF786469 QUJ786441:QUJ786469 QKN786441:QKN786469 QAR786441:QAR786469 PQV786441:PQV786469 PGZ786441:PGZ786469 OXD786441:OXD786469 ONH786441:ONH786469 ODL786441:ODL786469 NTP786441:NTP786469 NJT786441:NJT786469 MZX786441:MZX786469 MQB786441:MQB786469 MGF786441:MGF786469 LWJ786441:LWJ786469 LMN786441:LMN786469 LCR786441:LCR786469 KSV786441:KSV786469 KIZ786441:KIZ786469 JZD786441:JZD786469 JPH786441:JPH786469 JFL786441:JFL786469 IVP786441:IVP786469 ILT786441:ILT786469 IBX786441:IBX786469 HSB786441:HSB786469 HIF786441:HIF786469 GYJ786441:GYJ786469 GON786441:GON786469 GER786441:GER786469 FUV786441:FUV786469 FKZ786441:FKZ786469 FBD786441:FBD786469 ERH786441:ERH786469 EHL786441:EHL786469 DXP786441:DXP786469 DNT786441:DNT786469 DDX786441:DDX786469 CUB786441:CUB786469 CKF786441:CKF786469 CAJ786441:CAJ786469 BQN786441:BQN786469 BGR786441:BGR786469 AWV786441:AWV786469 AMZ786441:AMZ786469 ADD786441:ADD786469 TH786441:TH786469 JL786441:JL786469 P786441:P786469 WVX720905:WVX720933 WMB720905:WMB720933 WCF720905:WCF720933 VSJ720905:VSJ720933 VIN720905:VIN720933 UYR720905:UYR720933 UOV720905:UOV720933 UEZ720905:UEZ720933 TVD720905:TVD720933 TLH720905:TLH720933 TBL720905:TBL720933 SRP720905:SRP720933 SHT720905:SHT720933 RXX720905:RXX720933 ROB720905:ROB720933 REF720905:REF720933 QUJ720905:QUJ720933 QKN720905:QKN720933 QAR720905:QAR720933 PQV720905:PQV720933 PGZ720905:PGZ720933 OXD720905:OXD720933 ONH720905:ONH720933 ODL720905:ODL720933 NTP720905:NTP720933 NJT720905:NJT720933 MZX720905:MZX720933 MQB720905:MQB720933 MGF720905:MGF720933 LWJ720905:LWJ720933 LMN720905:LMN720933 LCR720905:LCR720933 KSV720905:KSV720933 KIZ720905:KIZ720933 JZD720905:JZD720933 JPH720905:JPH720933 JFL720905:JFL720933 IVP720905:IVP720933 ILT720905:ILT720933 IBX720905:IBX720933 HSB720905:HSB720933 HIF720905:HIF720933 GYJ720905:GYJ720933 GON720905:GON720933 GER720905:GER720933 FUV720905:FUV720933 FKZ720905:FKZ720933 FBD720905:FBD720933 ERH720905:ERH720933 EHL720905:EHL720933 DXP720905:DXP720933 DNT720905:DNT720933 DDX720905:DDX720933 CUB720905:CUB720933 CKF720905:CKF720933 CAJ720905:CAJ720933 BQN720905:BQN720933 BGR720905:BGR720933 AWV720905:AWV720933 AMZ720905:AMZ720933 ADD720905:ADD720933 TH720905:TH720933 JL720905:JL720933 P720905:P720933 WVX655369:WVX655397 WMB655369:WMB655397 WCF655369:WCF655397 VSJ655369:VSJ655397 VIN655369:VIN655397 UYR655369:UYR655397 UOV655369:UOV655397 UEZ655369:UEZ655397 TVD655369:TVD655397 TLH655369:TLH655397 TBL655369:TBL655397 SRP655369:SRP655397 SHT655369:SHT655397 RXX655369:RXX655397 ROB655369:ROB655397 REF655369:REF655397 QUJ655369:QUJ655397 QKN655369:QKN655397 QAR655369:QAR655397 PQV655369:PQV655397 PGZ655369:PGZ655397 OXD655369:OXD655397 ONH655369:ONH655397 ODL655369:ODL655397 NTP655369:NTP655397 NJT655369:NJT655397 MZX655369:MZX655397 MQB655369:MQB655397 MGF655369:MGF655397 LWJ655369:LWJ655397 LMN655369:LMN655397 LCR655369:LCR655397 KSV655369:KSV655397 KIZ655369:KIZ655397 JZD655369:JZD655397 JPH655369:JPH655397 JFL655369:JFL655397 IVP655369:IVP655397 ILT655369:ILT655397 IBX655369:IBX655397 HSB655369:HSB655397 HIF655369:HIF655397 GYJ655369:GYJ655397 GON655369:GON655397 GER655369:GER655397 FUV655369:FUV655397 FKZ655369:FKZ655397 FBD655369:FBD655397 ERH655369:ERH655397 EHL655369:EHL655397 DXP655369:DXP655397 DNT655369:DNT655397 DDX655369:DDX655397 CUB655369:CUB655397 CKF655369:CKF655397 CAJ655369:CAJ655397 BQN655369:BQN655397 BGR655369:BGR655397 AWV655369:AWV655397 AMZ655369:AMZ655397 ADD655369:ADD655397 TH655369:TH655397 JL655369:JL655397 P655369:P655397 WVX589833:WVX589861 WMB589833:WMB589861 WCF589833:WCF589861 VSJ589833:VSJ589861 VIN589833:VIN589861 UYR589833:UYR589861 UOV589833:UOV589861 UEZ589833:UEZ589861 TVD589833:TVD589861 TLH589833:TLH589861 TBL589833:TBL589861 SRP589833:SRP589861 SHT589833:SHT589861 RXX589833:RXX589861 ROB589833:ROB589861 REF589833:REF589861 QUJ589833:QUJ589861 QKN589833:QKN589861 QAR589833:QAR589861 PQV589833:PQV589861 PGZ589833:PGZ589861 OXD589833:OXD589861 ONH589833:ONH589861 ODL589833:ODL589861 NTP589833:NTP589861 NJT589833:NJT589861 MZX589833:MZX589861 MQB589833:MQB589861 MGF589833:MGF589861 LWJ589833:LWJ589861 LMN589833:LMN589861 LCR589833:LCR589861 KSV589833:KSV589861 KIZ589833:KIZ589861 JZD589833:JZD589861 JPH589833:JPH589861 JFL589833:JFL589861 IVP589833:IVP589861 ILT589833:ILT589861 IBX589833:IBX589861 HSB589833:HSB589861 HIF589833:HIF589861 GYJ589833:GYJ589861 GON589833:GON589861 GER589833:GER589861 FUV589833:FUV589861 FKZ589833:FKZ589861 FBD589833:FBD589861 ERH589833:ERH589861 EHL589833:EHL589861 DXP589833:DXP589861 DNT589833:DNT589861 DDX589833:DDX589861 CUB589833:CUB589861 CKF589833:CKF589861 CAJ589833:CAJ589861 BQN589833:BQN589861 BGR589833:BGR589861 AWV589833:AWV589861 AMZ589833:AMZ589861 ADD589833:ADD589861 TH589833:TH589861 JL589833:JL589861 P589833:P589861 WVX524297:WVX524325 WMB524297:WMB524325 WCF524297:WCF524325 VSJ524297:VSJ524325 VIN524297:VIN524325 UYR524297:UYR524325 UOV524297:UOV524325 UEZ524297:UEZ524325 TVD524297:TVD524325 TLH524297:TLH524325 TBL524297:TBL524325 SRP524297:SRP524325 SHT524297:SHT524325 RXX524297:RXX524325 ROB524297:ROB524325 REF524297:REF524325 QUJ524297:QUJ524325 QKN524297:QKN524325 QAR524297:QAR524325 PQV524297:PQV524325 PGZ524297:PGZ524325 OXD524297:OXD524325 ONH524297:ONH524325 ODL524297:ODL524325 NTP524297:NTP524325 NJT524297:NJT524325 MZX524297:MZX524325 MQB524297:MQB524325 MGF524297:MGF524325 LWJ524297:LWJ524325 LMN524297:LMN524325 LCR524297:LCR524325 KSV524297:KSV524325 KIZ524297:KIZ524325 JZD524297:JZD524325 JPH524297:JPH524325 JFL524297:JFL524325 IVP524297:IVP524325 ILT524297:ILT524325 IBX524297:IBX524325 HSB524297:HSB524325 HIF524297:HIF524325 GYJ524297:GYJ524325 GON524297:GON524325 GER524297:GER524325 FUV524297:FUV524325 FKZ524297:FKZ524325 FBD524297:FBD524325 ERH524297:ERH524325 EHL524297:EHL524325 DXP524297:DXP524325 DNT524297:DNT524325 DDX524297:DDX524325 CUB524297:CUB524325 CKF524297:CKF524325 CAJ524297:CAJ524325 BQN524297:BQN524325 BGR524297:BGR524325 AWV524297:AWV524325 AMZ524297:AMZ524325 ADD524297:ADD524325 TH524297:TH524325 JL524297:JL524325 P524297:P524325 WVX458761:WVX458789 WMB458761:WMB458789 WCF458761:WCF458789 VSJ458761:VSJ458789 VIN458761:VIN458789 UYR458761:UYR458789 UOV458761:UOV458789 UEZ458761:UEZ458789 TVD458761:TVD458789 TLH458761:TLH458789 TBL458761:TBL458789 SRP458761:SRP458789 SHT458761:SHT458789 RXX458761:RXX458789 ROB458761:ROB458789 REF458761:REF458789 QUJ458761:QUJ458789 QKN458761:QKN458789 QAR458761:QAR458789 PQV458761:PQV458789 PGZ458761:PGZ458789 OXD458761:OXD458789 ONH458761:ONH458789 ODL458761:ODL458789 NTP458761:NTP458789 NJT458761:NJT458789 MZX458761:MZX458789 MQB458761:MQB458789 MGF458761:MGF458789 LWJ458761:LWJ458789 LMN458761:LMN458789 LCR458761:LCR458789 KSV458761:KSV458789 KIZ458761:KIZ458789 JZD458761:JZD458789 JPH458761:JPH458789 JFL458761:JFL458789 IVP458761:IVP458789 ILT458761:ILT458789 IBX458761:IBX458789 HSB458761:HSB458789 HIF458761:HIF458789 GYJ458761:GYJ458789 GON458761:GON458789 GER458761:GER458789 FUV458761:FUV458789 FKZ458761:FKZ458789 FBD458761:FBD458789 ERH458761:ERH458789 EHL458761:EHL458789 DXP458761:DXP458789 DNT458761:DNT458789 DDX458761:DDX458789 CUB458761:CUB458789 CKF458761:CKF458789 CAJ458761:CAJ458789 BQN458761:BQN458789 BGR458761:BGR458789 AWV458761:AWV458789 AMZ458761:AMZ458789 ADD458761:ADD458789 TH458761:TH458789 JL458761:JL458789 P458761:P458789 WVX393225:WVX393253 WMB393225:WMB393253 WCF393225:WCF393253 VSJ393225:VSJ393253 VIN393225:VIN393253 UYR393225:UYR393253 UOV393225:UOV393253 UEZ393225:UEZ393253 TVD393225:TVD393253 TLH393225:TLH393253 TBL393225:TBL393253 SRP393225:SRP393253 SHT393225:SHT393253 RXX393225:RXX393253 ROB393225:ROB393253 REF393225:REF393253 QUJ393225:QUJ393253 QKN393225:QKN393253 QAR393225:QAR393253 PQV393225:PQV393253 PGZ393225:PGZ393253 OXD393225:OXD393253 ONH393225:ONH393253 ODL393225:ODL393253 NTP393225:NTP393253 NJT393225:NJT393253 MZX393225:MZX393253 MQB393225:MQB393253 MGF393225:MGF393253 LWJ393225:LWJ393253 LMN393225:LMN393253 LCR393225:LCR393253 KSV393225:KSV393253 KIZ393225:KIZ393253 JZD393225:JZD393253 JPH393225:JPH393253 JFL393225:JFL393253 IVP393225:IVP393253 ILT393225:ILT393253 IBX393225:IBX393253 HSB393225:HSB393253 HIF393225:HIF393253 GYJ393225:GYJ393253 GON393225:GON393253 GER393225:GER393253 FUV393225:FUV393253 FKZ393225:FKZ393253 FBD393225:FBD393253 ERH393225:ERH393253 EHL393225:EHL393253 DXP393225:DXP393253 DNT393225:DNT393253 DDX393225:DDX393253 CUB393225:CUB393253 CKF393225:CKF393253 CAJ393225:CAJ393253 BQN393225:BQN393253 BGR393225:BGR393253 AWV393225:AWV393253 AMZ393225:AMZ393253 ADD393225:ADD393253 TH393225:TH393253 JL393225:JL393253 P393225:P393253 WVX327689:WVX327717 WMB327689:WMB327717 WCF327689:WCF327717 VSJ327689:VSJ327717 VIN327689:VIN327717 UYR327689:UYR327717 UOV327689:UOV327717 UEZ327689:UEZ327717 TVD327689:TVD327717 TLH327689:TLH327717 TBL327689:TBL327717 SRP327689:SRP327717 SHT327689:SHT327717 RXX327689:RXX327717 ROB327689:ROB327717 REF327689:REF327717 QUJ327689:QUJ327717 QKN327689:QKN327717 QAR327689:QAR327717 PQV327689:PQV327717 PGZ327689:PGZ327717 OXD327689:OXD327717 ONH327689:ONH327717 ODL327689:ODL327717 NTP327689:NTP327717 NJT327689:NJT327717 MZX327689:MZX327717 MQB327689:MQB327717 MGF327689:MGF327717 LWJ327689:LWJ327717 LMN327689:LMN327717 LCR327689:LCR327717 KSV327689:KSV327717 KIZ327689:KIZ327717 JZD327689:JZD327717 JPH327689:JPH327717 JFL327689:JFL327717 IVP327689:IVP327717 ILT327689:ILT327717 IBX327689:IBX327717 HSB327689:HSB327717 HIF327689:HIF327717 GYJ327689:GYJ327717 GON327689:GON327717 GER327689:GER327717 FUV327689:FUV327717 FKZ327689:FKZ327717 FBD327689:FBD327717 ERH327689:ERH327717 EHL327689:EHL327717 DXP327689:DXP327717 DNT327689:DNT327717 DDX327689:DDX327717 CUB327689:CUB327717 CKF327689:CKF327717 CAJ327689:CAJ327717 BQN327689:BQN327717 BGR327689:BGR327717 AWV327689:AWV327717 AMZ327689:AMZ327717 ADD327689:ADD327717 TH327689:TH327717 JL327689:JL327717 P327689:P327717 WVX262153:WVX262181 WMB262153:WMB262181 WCF262153:WCF262181 VSJ262153:VSJ262181 VIN262153:VIN262181 UYR262153:UYR262181 UOV262153:UOV262181 UEZ262153:UEZ262181 TVD262153:TVD262181 TLH262153:TLH262181 TBL262153:TBL262181 SRP262153:SRP262181 SHT262153:SHT262181 RXX262153:RXX262181 ROB262153:ROB262181 REF262153:REF262181 QUJ262153:QUJ262181 QKN262153:QKN262181 QAR262153:QAR262181 PQV262153:PQV262181 PGZ262153:PGZ262181 OXD262153:OXD262181 ONH262153:ONH262181 ODL262153:ODL262181 NTP262153:NTP262181 NJT262153:NJT262181 MZX262153:MZX262181 MQB262153:MQB262181 MGF262153:MGF262181 LWJ262153:LWJ262181 LMN262153:LMN262181 LCR262153:LCR262181 KSV262153:KSV262181 KIZ262153:KIZ262181 JZD262153:JZD262181 JPH262153:JPH262181 JFL262153:JFL262181 IVP262153:IVP262181 ILT262153:ILT262181 IBX262153:IBX262181 HSB262153:HSB262181 HIF262153:HIF262181 GYJ262153:GYJ262181 GON262153:GON262181 GER262153:GER262181 FUV262153:FUV262181 FKZ262153:FKZ262181 FBD262153:FBD262181 ERH262153:ERH262181 EHL262153:EHL262181 DXP262153:DXP262181 DNT262153:DNT262181 DDX262153:DDX262181 CUB262153:CUB262181 CKF262153:CKF262181 CAJ262153:CAJ262181 BQN262153:BQN262181 BGR262153:BGR262181 AWV262153:AWV262181 AMZ262153:AMZ262181 ADD262153:ADD262181 TH262153:TH262181 JL262153:JL262181 P262153:P262181 WVX196617:WVX196645 WMB196617:WMB196645 WCF196617:WCF196645 VSJ196617:VSJ196645 VIN196617:VIN196645 UYR196617:UYR196645 UOV196617:UOV196645 UEZ196617:UEZ196645 TVD196617:TVD196645 TLH196617:TLH196645 TBL196617:TBL196645 SRP196617:SRP196645 SHT196617:SHT196645 RXX196617:RXX196645 ROB196617:ROB196645 REF196617:REF196645 QUJ196617:QUJ196645 QKN196617:QKN196645 QAR196617:QAR196645 PQV196617:PQV196645 PGZ196617:PGZ196645 OXD196617:OXD196645 ONH196617:ONH196645 ODL196617:ODL196645 NTP196617:NTP196645 NJT196617:NJT196645 MZX196617:MZX196645 MQB196617:MQB196645 MGF196617:MGF196645 LWJ196617:LWJ196645 LMN196617:LMN196645 LCR196617:LCR196645 KSV196617:KSV196645 KIZ196617:KIZ196645 JZD196617:JZD196645 JPH196617:JPH196645 JFL196617:JFL196645 IVP196617:IVP196645 ILT196617:ILT196645 IBX196617:IBX196645 HSB196617:HSB196645 HIF196617:HIF196645 GYJ196617:GYJ196645 GON196617:GON196645 GER196617:GER196645 FUV196617:FUV196645 FKZ196617:FKZ196645 FBD196617:FBD196645 ERH196617:ERH196645 EHL196617:EHL196645 DXP196617:DXP196645 DNT196617:DNT196645 DDX196617:DDX196645 CUB196617:CUB196645 CKF196617:CKF196645 CAJ196617:CAJ196645 BQN196617:BQN196645 BGR196617:BGR196645 AWV196617:AWV196645 AMZ196617:AMZ196645 ADD196617:ADD196645 TH196617:TH196645 JL196617:JL196645 P196617:P196645 WVX131081:WVX131109 WMB131081:WMB131109 WCF131081:WCF131109 VSJ131081:VSJ131109 VIN131081:VIN131109 UYR131081:UYR131109 UOV131081:UOV131109 UEZ131081:UEZ131109 TVD131081:TVD131109 TLH131081:TLH131109 TBL131081:TBL131109 SRP131081:SRP131109 SHT131081:SHT131109 RXX131081:RXX131109 ROB131081:ROB131109 REF131081:REF131109 QUJ131081:QUJ131109 QKN131081:QKN131109 QAR131081:QAR131109 PQV131081:PQV131109 PGZ131081:PGZ131109 OXD131081:OXD131109 ONH131081:ONH131109 ODL131081:ODL131109 NTP131081:NTP131109 NJT131081:NJT131109 MZX131081:MZX131109 MQB131081:MQB131109 MGF131081:MGF131109 LWJ131081:LWJ131109 LMN131081:LMN131109 LCR131081:LCR131109 KSV131081:KSV131109 KIZ131081:KIZ131109 JZD131081:JZD131109 JPH131081:JPH131109 JFL131081:JFL131109 IVP131081:IVP131109 ILT131081:ILT131109 IBX131081:IBX131109 HSB131081:HSB131109 HIF131081:HIF131109 GYJ131081:GYJ131109 GON131081:GON131109 GER131081:GER131109 FUV131081:FUV131109 FKZ131081:FKZ131109 FBD131081:FBD131109 ERH131081:ERH131109 EHL131081:EHL131109 DXP131081:DXP131109 DNT131081:DNT131109 DDX131081:DDX131109 CUB131081:CUB131109 CKF131081:CKF131109 CAJ131081:CAJ131109 BQN131081:BQN131109 BGR131081:BGR131109 AWV131081:AWV131109 AMZ131081:AMZ131109 ADD131081:ADD131109 TH131081:TH131109 JL131081:JL131109 P131081:P131109 WVX65545:WVX65573 WMB65545:WMB65573 WCF65545:WCF65573 VSJ65545:VSJ65573 VIN65545:VIN65573 UYR65545:UYR65573 UOV65545:UOV65573 UEZ65545:UEZ65573 TVD65545:TVD65573 TLH65545:TLH65573 TBL65545:TBL65573 SRP65545:SRP65573 SHT65545:SHT65573 RXX65545:RXX65573 ROB65545:ROB65573 REF65545:REF65573 QUJ65545:QUJ65573 QKN65545:QKN65573 QAR65545:QAR65573 PQV65545:PQV65573 PGZ65545:PGZ65573 OXD65545:OXD65573 ONH65545:ONH65573 ODL65545:ODL65573 NTP65545:NTP65573 NJT65545:NJT65573 MZX65545:MZX65573 MQB65545:MQB65573 MGF65545:MGF65573 LWJ65545:LWJ65573 LMN65545:LMN65573 LCR65545:LCR65573 KSV65545:KSV65573 KIZ65545:KIZ65573 JZD65545:JZD65573 JPH65545:JPH65573 JFL65545:JFL65573 IVP65545:IVP65573 ILT65545:ILT65573 IBX65545:IBX65573 HSB65545:HSB65573 HIF65545:HIF65573 GYJ65545:GYJ65573 GON65545:GON65573 GER65545:GER65573 FUV65545:FUV65573 FKZ65545:FKZ65573 FBD65545:FBD65573 ERH65545:ERH65573 EHL65545:EHL65573 DXP65545:DXP65573 DNT65545:DNT65573 DDX65545:DDX65573 CUB65545:CUB65573 CKF65545:CKF65573 CAJ65545:CAJ65573 BQN65545:BQN65573 BGR65545:BGR65573 AWV65545:AWV65573 AMZ65545:AMZ65573 ADD65545:ADD65573 TH65545:TH65573 JL65545:JL65573 P65545:P65573 WVX9:WVX37 WMB9:WMB37 WCF9:WCF37 VSJ9:VSJ37 VIN9:VIN37 UYR9:UYR37 UOV9:UOV37 UEZ9:UEZ37 TVD9:TVD37 TLH9:TLH37 TBL9:TBL37 SRP9:SRP37 SHT9:SHT37 RXX9:RXX37 ROB9:ROB37 REF9:REF37 QUJ9:QUJ37 QKN9:QKN37 QAR9:QAR37 PQV9:PQV37 PGZ9:PGZ37 OXD9:OXD37 ONH9:ONH37 ODL9:ODL37 NTP9:NTP37 NJT9:NJT37 MZX9:MZX37 MQB9:MQB37 MGF9:MGF37 LWJ9:LWJ37 LMN9:LMN37 LCR9:LCR37 KSV9:KSV37 KIZ9:KIZ37 JZD9:JZD37 JPH9:JPH37 JFL9:JFL37 IVP9:IVP37 ILT9:ILT37 IBX9:IBX37 HSB9:HSB37 HIF9:HIF37 GYJ9:GYJ37 GON9:GON37 GER9:GER37 FUV9:FUV37 FKZ9:FKZ37 FBD9:FBD37 ERH9:ERH37 EHL9:EHL37 DXP9:DXP37 DNT9:DNT37 DDX9:DDX37 CUB9:CUB37 CKF9:CKF37 CAJ9:CAJ37 BQN9:BQN37 BGR9:BGR37 AWV9:AWV37 AMZ9:AMZ37 ADD9:ADD37 TH9:TH37 JL9:JL37">
      <formula1>NegotiatedTransactionIndicator</formula1>
    </dataValidation>
    <dataValidation type="list" allowBlank="1" showInputMessage="1" showErrorMessage="1" sqref="Q9:Q37 WVY983049:WVY983077 WMC983049:WMC983077 WCG983049:WCG983077 VSK983049:VSK983077 VIO983049:VIO983077 UYS983049:UYS983077 UOW983049:UOW983077 UFA983049:UFA983077 TVE983049:TVE983077 TLI983049:TLI983077 TBM983049:TBM983077 SRQ983049:SRQ983077 SHU983049:SHU983077 RXY983049:RXY983077 ROC983049:ROC983077 REG983049:REG983077 QUK983049:QUK983077 QKO983049:QKO983077 QAS983049:QAS983077 PQW983049:PQW983077 PHA983049:PHA983077 OXE983049:OXE983077 ONI983049:ONI983077 ODM983049:ODM983077 NTQ983049:NTQ983077 NJU983049:NJU983077 MZY983049:MZY983077 MQC983049:MQC983077 MGG983049:MGG983077 LWK983049:LWK983077 LMO983049:LMO983077 LCS983049:LCS983077 KSW983049:KSW983077 KJA983049:KJA983077 JZE983049:JZE983077 JPI983049:JPI983077 JFM983049:JFM983077 IVQ983049:IVQ983077 ILU983049:ILU983077 IBY983049:IBY983077 HSC983049:HSC983077 HIG983049:HIG983077 GYK983049:GYK983077 GOO983049:GOO983077 GES983049:GES983077 FUW983049:FUW983077 FLA983049:FLA983077 FBE983049:FBE983077 ERI983049:ERI983077 EHM983049:EHM983077 DXQ983049:DXQ983077 DNU983049:DNU983077 DDY983049:DDY983077 CUC983049:CUC983077 CKG983049:CKG983077 CAK983049:CAK983077 BQO983049:BQO983077 BGS983049:BGS983077 AWW983049:AWW983077 ANA983049:ANA983077 ADE983049:ADE983077 TI983049:TI983077 JM983049:JM983077 Q983049:Q983077 WVY917513:WVY917541 WMC917513:WMC917541 WCG917513:WCG917541 VSK917513:VSK917541 VIO917513:VIO917541 UYS917513:UYS917541 UOW917513:UOW917541 UFA917513:UFA917541 TVE917513:TVE917541 TLI917513:TLI917541 TBM917513:TBM917541 SRQ917513:SRQ917541 SHU917513:SHU917541 RXY917513:RXY917541 ROC917513:ROC917541 REG917513:REG917541 QUK917513:QUK917541 QKO917513:QKO917541 QAS917513:QAS917541 PQW917513:PQW917541 PHA917513:PHA917541 OXE917513:OXE917541 ONI917513:ONI917541 ODM917513:ODM917541 NTQ917513:NTQ917541 NJU917513:NJU917541 MZY917513:MZY917541 MQC917513:MQC917541 MGG917513:MGG917541 LWK917513:LWK917541 LMO917513:LMO917541 LCS917513:LCS917541 KSW917513:KSW917541 KJA917513:KJA917541 JZE917513:JZE917541 JPI917513:JPI917541 JFM917513:JFM917541 IVQ917513:IVQ917541 ILU917513:ILU917541 IBY917513:IBY917541 HSC917513:HSC917541 HIG917513:HIG917541 GYK917513:GYK917541 GOO917513:GOO917541 GES917513:GES917541 FUW917513:FUW917541 FLA917513:FLA917541 FBE917513:FBE917541 ERI917513:ERI917541 EHM917513:EHM917541 DXQ917513:DXQ917541 DNU917513:DNU917541 DDY917513:DDY917541 CUC917513:CUC917541 CKG917513:CKG917541 CAK917513:CAK917541 BQO917513:BQO917541 BGS917513:BGS917541 AWW917513:AWW917541 ANA917513:ANA917541 ADE917513:ADE917541 TI917513:TI917541 JM917513:JM917541 Q917513:Q917541 WVY851977:WVY852005 WMC851977:WMC852005 WCG851977:WCG852005 VSK851977:VSK852005 VIO851977:VIO852005 UYS851977:UYS852005 UOW851977:UOW852005 UFA851977:UFA852005 TVE851977:TVE852005 TLI851977:TLI852005 TBM851977:TBM852005 SRQ851977:SRQ852005 SHU851977:SHU852005 RXY851977:RXY852005 ROC851977:ROC852005 REG851977:REG852005 QUK851977:QUK852005 QKO851977:QKO852005 QAS851977:QAS852005 PQW851977:PQW852005 PHA851977:PHA852005 OXE851977:OXE852005 ONI851977:ONI852005 ODM851977:ODM852005 NTQ851977:NTQ852005 NJU851977:NJU852005 MZY851977:MZY852005 MQC851977:MQC852005 MGG851977:MGG852005 LWK851977:LWK852005 LMO851977:LMO852005 LCS851977:LCS852005 KSW851977:KSW852005 KJA851977:KJA852005 JZE851977:JZE852005 JPI851977:JPI852005 JFM851977:JFM852005 IVQ851977:IVQ852005 ILU851977:ILU852005 IBY851977:IBY852005 HSC851977:HSC852005 HIG851977:HIG852005 GYK851977:GYK852005 GOO851977:GOO852005 GES851977:GES852005 FUW851977:FUW852005 FLA851977:FLA852005 FBE851977:FBE852005 ERI851977:ERI852005 EHM851977:EHM852005 DXQ851977:DXQ852005 DNU851977:DNU852005 DDY851977:DDY852005 CUC851977:CUC852005 CKG851977:CKG852005 CAK851977:CAK852005 BQO851977:BQO852005 BGS851977:BGS852005 AWW851977:AWW852005 ANA851977:ANA852005 ADE851977:ADE852005 TI851977:TI852005 JM851977:JM852005 Q851977:Q852005 WVY786441:WVY786469 WMC786441:WMC786469 WCG786441:WCG786469 VSK786441:VSK786469 VIO786441:VIO786469 UYS786441:UYS786469 UOW786441:UOW786469 UFA786441:UFA786469 TVE786441:TVE786469 TLI786441:TLI786469 TBM786441:TBM786469 SRQ786441:SRQ786469 SHU786441:SHU786469 RXY786441:RXY786469 ROC786441:ROC786469 REG786441:REG786469 QUK786441:QUK786469 QKO786441:QKO786469 QAS786441:QAS786469 PQW786441:PQW786469 PHA786441:PHA786469 OXE786441:OXE786469 ONI786441:ONI786469 ODM786441:ODM786469 NTQ786441:NTQ786469 NJU786441:NJU786469 MZY786441:MZY786469 MQC786441:MQC786469 MGG786441:MGG786469 LWK786441:LWK786469 LMO786441:LMO786469 LCS786441:LCS786469 KSW786441:KSW786469 KJA786441:KJA786469 JZE786441:JZE786469 JPI786441:JPI786469 JFM786441:JFM786469 IVQ786441:IVQ786469 ILU786441:ILU786469 IBY786441:IBY786469 HSC786441:HSC786469 HIG786441:HIG786469 GYK786441:GYK786469 GOO786441:GOO786469 GES786441:GES786469 FUW786441:FUW786469 FLA786441:FLA786469 FBE786441:FBE786469 ERI786441:ERI786469 EHM786441:EHM786469 DXQ786441:DXQ786469 DNU786441:DNU786469 DDY786441:DDY786469 CUC786441:CUC786469 CKG786441:CKG786469 CAK786441:CAK786469 BQO786441:BQO786469 BGS786441:BGS786469 AWW786441:AWW786469 ANA786441:ANA786469 ADE786441:ADE786469 TI786441:TI786469 JM786441:JM786469 Q786441:Q786469 WVY720905:WVY720933 WMC720905:WMC720933 WCG720905:WCG720933 VSK720905:VSK720933 VIO720905:VIO720933 UYS720905:UYS720933 UOW720905:UOW720933 UFA720905:UFA720933 TVE720905:TVE720933 TLI720905:TLI720933 TBM720905:TBM720933 SRQ720905:SRQ720933 SHU720905:SHU720933 RXY720905:RXY720933 ROC720905:ROC720933 REG720905:REG720933 QUK720905:QUK720933 QKO720905:QKO720933 QAS720905:QAS720933 PQW720905:PQW720933 PHA720905:PHA720933 OXE720905:OXE720933 ONI720905:ONI720933 ODM720905:ODM720933 NTQ720905:NTQ720933 NJU720905:NJU720933 MZY720905:MZY720933 MQC720905:MQC720933 MGG720905:MGG720933 LWK720905:LWK720933 LMO720905:LMO720933 LCS720905:LCS720933 KSW720905:KSW720933 KJA720905:KJA720933 JZE720905:JZE720933 JPI720905:JPI720933 JFM720905:JFM720933 IVQ720905:IVQ720933 ILU720905:ILU720933 IBY720905:IBY720933 HSC720905:HSC720933 HIG720905:HIG720933 GYK720905:GYK720933 GOO720905:GOO720933 GES720905:GES720933 FUW720905:FUW720933 FLA720905:FLA720933 FBE720905:FBE720933 ERI720905:ERI720933 EHM720905:EHM720933 DXQ720905:DXQ720933 DNU720905:DNU720933 DDY720905:DDY720933 CUC720905:CUC720933 CKG720905:CKG720933 CAK720905:CAK720933 BQO720905:BQO720933 BGS720905:BGS720933 AWW720905:AWW720933 ANA720905:ANA720933 ADE720905:ADE720933 TI720905:TI720933 JM720905:JM720933 Q720905:Q720933 WVY655369:WVY655397 WMC655369:WMC655397 WCG655369:WCG655397 VSK655369:VSK655397 VIO655369:VIO655397 UYS655369:UYS655397 UOW655369:UOW655397 UFA655369:UFA655397 TVE655369:TVE655397 TLI655369:TLI655397 TBM655369:TBM655397 SRQ655369:SRQ655397 SHU655369:SHU655397 RXY655369:RXY655397 ROC655369:ROC655397 REG655369:REG655397 QUK655369:QUK655397 QKO655369:QKO655397 QAS655369:QAS655397 PQW655369:PQW655397 PHA655369:PHA655397 OXE655369:OXE655397 ONI655369:ONI655397 ODM655369:ODM655397 NTQ655369:NTQ655397 NJU655369:NJU655397 MZY655369:MZY655397 MQC655369:MQC655397 MGG655369:MGG655397 LWK655369:LWK655397 LMO655369:LMO655397 LCS655369:LCS655397 KSW655369:KSW655397 KJA655369:KJA655397 JZE655369:JZE655397 JPI655369:JPI655397 JFM655369:JFM655397 IVQ655369:IVQ655397 ILU655369:ILU655397 IBY655369:IBY655397 HSC655369:HSC655397 HIG655369:HIG655397 GYK655369:GYK655397 GOO655369:GOO655397 GES655369:GES655397 FUW655369:FUW655397 FLA655369:FLA655397 FBE655369:FBE655397 ERI655369:ERI655397 EHM655369:EHM655397 DXQ655369:DXQ655397 DNU655369:DNU655397 DDY655369:DDY655397 CUC655369:CUC655397 CKG655369:CKG655397 CAK655369:CAK655397 BQO655369:BQO655397 BGS655369:BGS655397 AWW655369:AWW655397 ANA655369:ANA655397 ADE655369:ADE655397 TI655369:TI655397 JM655369:JM655397 Q655369:Q655397 WVY589833:WVY589861 WMC589833:WMC589861 WCG589833:WCG589861 VSK589833:VSK589861 VIO589833:VIO589861 UYS589833:UYS589861 UOW589833:UOW589861 UFA589833:UFA589861 TVE589833:TVE589861 TLI589833:TLI589861 TBM589833:TBM589861 SRQ589833:SRQ589861 SHU589833:SHU589861 RXY589833:RXY589861 ROC589833:ROC589861 REG589833:REG589861 QUK589833:QUK589861 QKO589833:QKO589861 QAS589833:QAS589861 PQW589833:PQW589861 PHA589833:PHA589861 OXE589833:OXE589861 ONI589833:ONI589861 ODM589833:ODM589861 NTQ589833:NTQ589861 NJU589833:NJU589861 MZY589833:MZY589861 MQC589833:MQC589861 MGG589833:MGG589861 LWK589833:LWK589861 LMO589833:LMO589861 LCS589833:LCS589861 KSW589833:KSW589861 KJA589833:KJA589861 JZE589833:JZE589861 JPI589833:JPI589861 JFM589833:JFM589861 IVQ589833:IVQ589861 ILU589833:ILU589861 IBY589833:IBY589861 HSC589833:HSC589861 HIG589833:HIG589861 GYK589833:GYK589861 GOO589833:GOO589861 GES589833:GES589861 FUW589833:FUW589861 FLA589833:FLA589861 FBE589833:FBE589861 ERI589833:ERI589861 EHM589833:EHM589861 DXQ589833:DXQ589861 DNU589833:DNU589861 DDY589833:DDY589861 CUC589833:CUC589861 CKG589833:CKG589861 CAK589833:CAK589861 BQO589833:BQO589861 BGS589833:BGS589861 AWW589833:AWW589861 ANA589833:ANA589861 ADE589833:ADE589861 TI589833:TI589861 JM589833:JM589861 Q589833:Q589861 WVY524297:WVY524325 WMC524297:WMC524325 WCG524297:WCG524325 VSK524297:VSK524325 VIO524297:VIO524325 UYS524297:UYS524325 UOW524297:UOW524325 UFA524297:UFA524325 TVE524297:TVE524325 TLI524297:TLI524325 TBM524297:TBM524325 SRQ524297:SRQ524325 SHU524297:SHU524325 RXY524297:RXY524325 ROC524297:ROC524325 REG524297:REG524325 QUK524297:QUK524325 QKO524297:QKO524325 QAS524297:QAS524325 PQW524297:PQW524325 PHA524297:PHA524325 OXE524297:OXE524325 ONI524297:ONI524325 ODM524297:ODM524325 NTQ524297:NTQ524325 NJU524297:NJU524325 MZY524297:MZY524325 MQC524297:MQC524325 MGG524297:MGG524325 LWK524297:LWK524325 LMO524297:LMO524325 LCS524297:LCS524325 KSW524297:KSW524325 KJA524297:KJA524325 JZE524297:JZE524325 JPI524297:JPI524325 JFM524297:JFM524325 IVQ524297:IVQ524325 ILU524297:ILU524325 IBY524297:IBY524325 HSC524297:HSC524325 HIG524297:HIG524325 GYK524297:GYK524325 GOO524297:GOO524325 GES524297:GES524325 FUW524297:FUW524325 FLA524297:FLA524325 FBE524297:FBE524325 ERI524297:ERI524325 EHM524297:EHM524325 DXQ524297:DXQ524325 DNU524297:DNU524325 DDY524297:DDY524325 CUC524297:CUC524325 CKG524297:CKG524325 CAK524297:CAK524325 BQO524297:BQO524325 BGS524297:BGS524325 AWW524297:AWW524325 ANA524297:ANA524325 ADE524297:ADE524325 TI524297:TI524325 JM524297:JM524325 Q524297:Q524325 WVY458761:WVY458789 WMC458761:WMC458789 WCG458761:WCG458789 VSK458761:VSK458789 VIO458761:VIO458789 UYS458761:UYS458789 UOW458761:UOW458789 UFA458761:UFA458789 TVE458761:TVE458789 TLI458761:TLI458789 TBM458761:TBM458789 SRQ458761:SRQ458789 SHU458761:SHU458789 RXY458761:RXY458789 ROC458761:ROC458789 REG458761:REG458789 QUK458761:QUK458789 QKO458761:QKO458789 QAS458761:QAS458789 PQW458761:PQW458789 PHA458761:PHA458789 OXE458761:OXE458789 ONI458761:ONI458789 ODM458761:ODM458789 NTQ458761:NTQ458789 NJU458761:NJU458789 MZY458761:MZY458789 MQC458761:MQC458789 MGG458761:MGG458789 LWK458761:LWK458789 LMO458761:LMO458789 LCS458761:LCS458789 KSW458761:KSW458789 KJA458761:KJA458789 JZE458761:JZE458789 JPI458761:JPI458789 JFM458761:JFM458789 IVQ458761:IVQ458789 ILU458761:ILU458789 IBY458761:IBY458789 HSC458761:HSC458789 HIG458761:HIG458789 GYK458761:GYK458789 GOO458761:GOO458789 GES458761:GES458789 FUW458761:FUW458789 FLA458761:FLA458789 FBE458761:FBE458789 ERI458761:ERI458789 EHM458761:EHM458789 DXQ458761:DXQ458789 DNU458761:DNU458789 DDY458761:DDY458789 CUC458761:CUC458789 CKG458761:CKG458789 CAK458761:CAK458789 BQO458761:BQO458789 BGS458761:BGS458789 AWW458761:AWW458789 ANA458761:ANA458789 ADE458761:ADE458789 TI458761:TI458789 JM458761:JM458789 Q458761:Q458789 WVY393225:WVY393253 WMC393225:WMC393253 WCG393225:WCG393253 VSK393225:VSK393253 VIO393225:VIO393253 UYS393225:UYS393253 UOW393225:UOW393253 UFA393225:UFA393253 TVE393225:TVE393253 TLI393225:TLI393253 TBM393225:TBM393253 SRQ393225:SRQ393253 SHU393225:SHU393253 RXY393225:RXY393253 ROC393225:ROC393253 REG393225:REG393253 QUK393225:QUK393253 QKO393225:QKO393253 QAS393225:QAS393253 PQW393225:PQW393253 PHA393225:PHA393253 OXE393225:OXE393253 ONI393225:ONI393253 ODM393225:ODM393253 NTQ393225:NTQ393253 NJU393225:NJU393253 MZY393225:MZY393253 MQC393225:MQC393253 MGG393225:MGG393253 LWK393225:LWK393253 LMO393225:LMO393253 LCS393225:LCS393253 KSW393225:KSW393253 KJA393225:KJA393253 JZE393225:JZE393253 JPI393225:JPI393253 JFM393225:JFM393253 IVQ393225:IVQ393253 ILU393225:ILU393253 IBY393225:IBY393253 HSC393225:HSC393253 HIG393225:HIG393253 GYK393225:GYK393253 GOO393225:GOO393253 GES393225:GES393253 FUW393225:FUW393253 FLA393225:FLA393253 FBE393225:FBE393253 ERI393225:ERI393253 EHM393225:EHM393253 DXQ393225:DXQ393253 DNU393225:DNU393253 DDY393225:DDY393253 CUC393225:CUC393253 CKG393225:CKG393253 CAK393225:CAK393253 BQO393225:BQO393253 BGS393225:BGS393253 AWW393225:AWW393253 ANA393225:ANA393253 ADE393225:ADE393253 TI393225:TI393253 JM393225:JM393253 Q393225:Q393253 WVY327689:WVY327717 WMC327689:WMC327717 WCG327689:WCG327717 VSK327689:VSK327717 VIO327689:VIO327717 UYS327689:UYS327717 UOW327689:UOW327717 UFA327689:UFA327717 TVE327689:TVE327717 TLI327689:TLI327717 TBM327689:TBM327717 SRQ327689:SRQ327717 SHU327689:SHU327717 RXY327689:RXY327717 ROC327689:ROC327717 REG327689:REG327717 QUK327689:QUK327717 QKO327689:QKO327717 QAS327689:QAS327717 PQW327689:PQW327717 PHA327689:PHA327717 OXE327689:OXE327717 ONI327689:ONI327717 ODM327689:ODM327717 NTQ327689:NTQ327717 NJU327689:NJU327717 MZY327689:MZY327717 MQC327689:MQC327717 MGG327689:MGG327717 LWK327689:LWK327717 LMO327689:LMO327717 LCS327689:LCS327717 KSW327689:KSW327717 KJA327689:KJA327717 JZE327689:JZE327717 JPI327689:JPI327717 JFM327689:JFM327717 IVQ327689:IVQ327717 ILU327689:ILU327717 IBY327689:IBY327717 HSC327689:HSC327717 HIG327689:HIG327717 GYK327689:GYK327717 GOO327689:GOO327717 GES327689:GES327717 FUW327689:FUW327717 FLA327689:FLA327717 FBE327689:FBE327717 ERI327689:ERI327717 EHM327689:EHM327717 DXQ327689:DXQ327717 DNU327689:DNU327717 DDY327689:DDY327717 CUC327689:CUC327717 CKG327689:CKG327717 CAK327689:CAK327717 BQO327689:BQO327717 BGS327689:BGS327717 AWW327689:AWW327717 ANA327689:ANA327717 ADE327689:ADE327717 TI327689:TI327717 JM327689:JM327717 Q327689:Q327717 WVY262153:WVY262181 WMC262153:WMC262181 WCG262153:WCG262181 VSK262153:VSK262181 VIO262153:VIO262181 UYS262153:UYS262181 UOW262153:UOW262181 UFA262153:UFA262181 TVE262153:TVE262181 TLI262153:TLI262181 TBM262153:TBM262181 SRQ262153:SRQ262181 SHU262153:SHU262181 RXY262153:RXY262181 ROC262153:ROC262181 REG262153:REG262181 QUK262153:QUK262181 QKO262153:QKO262181 QAS262153:QAS262181 PQW262153:PQW262181 PHA262153:PHA262181 OXE262153:OXE262181 ONI262153:ONI262181 ODM262153:ODM262181 NTQ262153:NTQ262181 NJU262153:NJU262181 MZY262153:MZY262181 MQC262153:MQC262181 MGG262153:MGG262181 LWK262153:LWK262181 LMO262153:LMO262181 LCS262153:LCS262181 KSW262153:KSW262181 KJA262153:KJA262181 JZE262153:JZE262181 JPI262153:JPI262181 JFM262153:JFM262181 IVQ262153:IVQ262181 ILU262153:ILU262181 IBY262153:IBY262181 HSC262153:HSC262181 HIG262153:HIG262181 GYK262153:GYK262181 GOO262153:GOO262181 GES262153:GES262181 FUW262153:FUW262181 FLA262153:FLA262181 FBE262153:FBE262181 ERI262153:ERI262181 EHM262153:EHM262181 DXQ262153:DXQ262181 DNU262153:DNU262181 DDY262153:DDY262181 CUC262153:CUC262181 CKG262153:CKG262181 CAK262153:CAK262181 BQO262153:BQO262181 BGS262153:BGS262181 AWW262153:AWW262181 ANA262153:ANA262181 ADE262153:ADE262181 TI262153:TI262181 JM262153:JM262181 Q262153:Q262181 WVY196617:WVY196645 WMC196617:WMC196645 WCG196617:WCG196645 VSK196617:VSK196645 VIO196617:VIO196645 UYS196617:UYS196645 UOW196617:UOW196645 UFA196617:UFA196645 TVE196617:TVE196645 TLI196617:TLI196645 TBM196617:TBM196645 SRQ196617:SRQ196645 SHU196617:SHU196645 RXY196617:RXY196645 ROC196617:ROC196645 REG196617:REG196645 QUK196617:QUK196645 QKO196617:QKO196645 QAS196617:QAS196645 PQW196617:PQW196645 PHA196617:PHA196645 OXE196617:OXE196645 ONI196617:ONI196645 ODM196617:ODM196645 NTQ196617:NTQ196645 NJU196617:NJU196645 MZY196617:MZY196645 MQC196617:MQC196645 MGG196617:MGG196645 LWK196617:LWK196645 LMO196617:LMO196645 LCS196617:LCS196645 KSW196617:KSW196645 KJA196617:KJA196645 JZE196617:JZE196645 JPI196617:JPI196645 JFM196617:JFM196645 IVQ196617:IVQ196645 ILU196617:ILU196645 IBY196617:IBY196645 HSC196617:HSC196645 HIG196617:HIG196645 GYK196617:GYK196645 GOO196617:GOO196645 GES196617:GES196645 FUW196617:FUW196645 FLA196617:FLA196645 FBE196617:FBE196645 ERI196617:ERI196645 EHM196617:EHM196645 DXQ196617:DXQ196645 DNU196617:DNU196645 DDY196617:DDY196645 CUC196617:CUC196645 CKG196617:CKG196645 CAK196617:CAK196645 BQO196617:BQO196645 BGS196617:BGS196645 AWW196617:AWW196645 ANA196617:ANA196645 ADE196617:ADE196645 TI196617:TI196645 JM196617:JM196645 Q196617:Q196645 WVY131081:WVY131109 WMC131081:WMC131109 WCG131081:WCG131109 VSK131081:VSK131109 VIO131081:VIO131109 UYS131081:UYS131109 UOW131081:UOW131109 UFA131081:UFA131109 TVE131081:TVE131109 TLI131081:TLI131109 TBM131081:TBM131109 SRQ131081:SRQ131109 SHU131081:SHU131109 RXY131081:RXY131109 ROC131081:ROC131109 REG131081:REG131109 QUK131081:QUK131109 QKO131081:QKO131109 QAS131081:QAS131109 PQW131081:PQW131109 PHA131081:PHA131109 OXE131081:OXE131109 ONI131081:ONI131109 ODM131081:ODM131109 NTQ131081:NTQ131109 NJU131081:NJU131109 MZY131081:MZY131109 MQC131081:MQC131109 MGG131081:MGG131109 LWK131081:LWK131109 LMO131081:LMO131109 LCS131081:LCS131109 KSW131081:KSW131109 KJA131081:KJA131109 JZE131081:JZE131109 JPI131081:JPI131109 JFM131081:JFM131109 IVQ131081:IVQ131109 ILU131081:ILU131109 IBY131081:IBY131109 HSC131081:HSC131109 HIG131081:HIG131109 GYK131081:GYK131109 GOO131081:GOO131109 GES131081:GES131109 FUW131081:FUW131109 FLA131081:FLA131109 FBE131081:FBE131109 ERI131081:ERI131109 EHM131081:EHM131109 DXQ131081:DXQ131109 DNU131081:DNU131109 DDY131081:DDY131109 CUC131081:CUC131109 CKG131081:CKG131109 CAK131081:CAK131109 BQO131081:BQO131109 BGS131081:BGS131109 AWW131081:AWW131109 ANA131081:ANA131109 ADE131081:ADE131109 TI131081:TI131109 JM131081:JM131109 Q131081:Q131109 WVY65545:WVY65573 WMC65545:WMC65573 WCG65545:WCG65573 VSK65545:VSK65573 VIO65545:VIO65573 UYS65545:UYS65573 UOW65545:UOW65573 UFA65545:UFA65573 TVE65545:TVE65573 TLI65545:TLI65573 TBM65545:TBM65573 SRQ65545:SRQ65573 SHU65545:SHU65573 RXY65545:RXY65573 ROC65545:ROC65573 REG65545:REG65573 QUK65545:QUK65573 QKO65545:QKO65573 QAS65545:QAS65573 PQW65545:PQW65573 PHA65545:PHA65573 OXE65545:OXE65573 ONI65545:ONI65573 ODM65545:ODM65573 NTQ65545:NTQ65573 NJU65545:NJU65573 MZY65545:MZY65573 MQC65545:MQC65573 MGG65545:MGG65573 LWK65545:LWK65573 LMO65545:LMO65573 LCS65545:LCS65573 KSW65545:KSW65573 KJA65545:KJA65573 JZE65545:JZE65573 JPI65545:JPI65573 JFM65545:JFM65573 IVQ65545:IVQ65573 ILU65545:ILU65573 IBY65545:IBY65573 HSC65545:HSC65573 HIG65545:HIG65573 GYK65545:GYK65573 GOO65545:GOO65573 GES65545:GES65573 FUW65545:FUW65573 FLA65545:FLA65573 FBE65545:FBE65573 ERI65545:ERI65573 EHM65545:EHM65573 DXQ65545:DXQ65573 DNU65545:DNU65573 DDY65545:DDY65573 CUC65545:CUC65573 CKG65545:CKG65573 CAK65545:CAK65573 BQO65545:BQO65573 BGS65545:BGS65573 AWW65545:AWW65573 ANA65545:ANA65573 ADE65545:ADE65573 TI65545:TI65573 JM65545:JM65573 Q65545:Q65573 WVY9:WVY37 WMC9:WMC37 WCG9:WCG37 VSK9:VSK37 VIO9:VIO37 UYS9:UYS37 UOW9:UOW37 UFA9:UFA37 TVE9:TVE37 TLI9:TLI37 TBM9:TBM37 SRQ9:SRQ37 SHU9:SHU37 RXY9:RXY37 ROC9:ROC37 REG9:REG37 QUK9:QUK37 QKO9:QKO37 QAS9:QAS37 PQW9:PQW37 PHA9:PHA37 OXE9:OXE37 ONI9:ONI37 ODM9:ODM37 NTQ9:NTQ37 NJU9:NJU37 MZY9:MZY37 MQC9:MQC37 MGG9:MGG37 LWK9:LWK37 LMO9:LMO37 LCS9:LCS37 KSW9:KSW37 KJA9:KJA37 JZE9:JZE37 JPI9:JPI37 JFM9:JFM37 IVQ9:IVQ37 ILU9:ILU37 IBY9:IBY37 HSC9:HSC37 HIG9:HIG37 GYK9:GYK37 GOO9:GOO37 GES9:GES37 FUW9:FUW37 FLA9:FLA37 FBE9:FBE37 ERI9:ERI37 EHM9:EHM37 DXQ9:DXQ37 DNU9:DNU37 DDY9:DDY37 CUC9:CUC37 CKG9:CKG37 CAK9:CAK37 BQO9:BQO37 BGS9:BGS37 AWW9:AWW37 ANA9:ANA37 ADE9:ADE37 TI9:TI37 JM9:JM37">
      <formula1>CrossingTradeIndicator</formula1>
    </dataValidation>
    <dataValidation type="list" allowBlank="1" showInputMessage="1" showErrorMessage="1" sqref="R9:R37 WVZ983049:WVZ983077 WMD983049:WMD983077 WCH983049:WCH983077 VSL983049:VSL983077 VIP983049:VIP983077 UYT983049:UYT983077 UOX983049:UOX983077 UFB983049:UFB983077 TVF983049:TVF983077 TLJ983049:TLJ983077 TBN983049:TBN983077 SRR983049:SRR983077 SHV983049:SHV983077 RXZ983049:RXZ983077 ROD983049:ROD983077 REH983049:REH983077 QUL983049:QUL983077 QKP983049:QKP983077 QAT983049:QAT983077 PQX983049:PQX983077 PHB983049:PHB983077 OXF983049:OXF983077 ONJ983049:ONJ983077 ODN983049:ODN983077 NTR983049:NTR983077 NJV983049:NJV983077 MZZ983049:MZZ983077 MQD983049:MQD983077 MGH983049:MGH983077 LWL983049:LWL983077 LMP983049:LMP983077 LCT983049:LCT983077 KSX983049:KSX983077 KJB983049:KJB983077 JZF983049:JZF983077 JPJ983049:JPJ983077 JFN983049:JFN983077 IVR983049:IVR983077 ILV983049:ILV983077 IBZ983049:IBZ983077 HSD983049:HSD983077 HIH983049:HIH983077 GYL983049:GYL983077 GOP983049:GOP983077 GET983049:GET983077 FUX983049:FUX983077 FLB983049:FLB983077 FBF983049:FBF983077 ERJ983049:ERJ983077 EHN983049:EHN983077 DXR983049:DXR983077 DNV983049:DNV983077 DDZ983049:DDZ983077 CUD983049:CUD983077 CKH983049:CKH983077 CAL983049:CAL983077 BQP983049:BQP983077 BGT983049:BGT983077 AWX983049:AWX983077 ANB983049:ANB983077 ADF983049:ADF983077 TJ983049:TJ983077 JN983049:JN983077 R983049:R983077 WVZ917513:WVZ917541 WMD917513:WMD917541 WCH917513:WCH917541 VSL917513:VSL917541 VIP917513:VIP917541 UYT917513:UYT917541 UOX917513:UOX917541 UFB917513:UFB917541 TVF917513:TVF917541 TLJ917513:TLJ917541 TBN917513:TBN917541 SRR917513:SRR917541 SHV917513:SHV917541 RXZ917513:RXZ917541 ROD917513:ROD917541 REH917513:REH917541 QUL917513:QUL917541 QKP917513:QKP917541 QAT917513:QAT917541 PQX917513:PQX917541 PHB917513:PHB917541 OXF917513:OXF917541 ONJ917513:ONJ917541 ODN917513:ODN917541 NTR917513:NTR917541 NJV917513:NJV917541 MZZ917513:MZZ917541 MQD917513:MQD917541 MGH917513:MGH917541 LWL917513:LWL917541 LMP917513:LMP917541 LCT917513:LCT917541 KSX917513:KSX917541 KJB917513:KJB917541 JZF917513:JZF917541 JPJ917513:JPJ917541 JFN917513:JFN917541 IVR917513:IVR917541 ILV917513:ILV917541 IBZ917513:IBZ917541 HSD917513:HSD917541 HIH917513:HIH917541 GYL917513:GYL917541 GOP917513:GOP917541 GET917513:GET917541 FUX917513:FUX917541 FLB917513:FLB917541 FBF917513:FBF917541 ERJ917513:ERJ917541 EHN917513:EHN917541 DXR917513:DXR917541 DNV917513:DNV917541 DDZ917513:DDZ917541 CUD917513:CUD917541 CKH917513:CKH917541 CAL917513:CAL917541 BQP917513:BQP917541 BGT917513:BGT917541 AWX917513:AWX917541 ANB917513:ANB917541 ADF917513:ADF917541 TJ917513:TJ917541 JN917513:JN917541 R917513:R917541 WVZ851977:WVZ852005 WMD851977:WMD852005 WCH851977:WCH852005 VSL851977:VSL852005 VIP851977:VIP852005 UYT851977:UYT852005 UOX851977:UOX852005 UFB851977:UFB852005 TVF851977:TVF852005 TLJ851977:TLJ852005 TBN851977:TBN852005 SRR851977:SRR852005 SHV851977:SHV852005 RXZ851977:RXZ852005 ROD851977:ROD852005 REH851977:REH852005 QUL851977:QUL852005 QKP851977:QKP852005 QAT851977:QAT852005 PQX851977:PQX852005 PHB851977:PHB852005 OXF851977:OXF852005 ONJ851977:ONJ852005 ODN851977:ODN852005 NTR851977:NTR852005 NJV851977:NJV852005 MZZ851977:MZZ852005 MQD851977:MQD852005 MGH851977:MGH852005 LWL851977:LWL852005 LMP851977:LMP852005 LCT851977:LCT852005 KSX851977:KSX852005 KJB851977:KJB852005 JZF851977:JZF852005 JPJ851977:JPJ852005 JFN851977:JFN852005 IVR851977:IVR852005 ILV851977:ILV852005 IBZ851977:IBZ852005 HSD851977:HSD852005 HIH851977:HIH852005 GYL851977:GYL852005 GOP851977:GOP852005 GET851977:GET852005 FUX851977:FUX852005 FLB851977:FLB852005 FBF851977:FBF852005 ERJ851977:ERJ852005 EHN851977:EHN852005 DXR851977:DXR852005 DNV851977:DNV852005 DDZ851977:DDZ852005 CUD851977:CUD852005 CKH851977:CKH852005 CAL851977:CAL852005 BQP851977:BQP852005 BGT851977:BGT852005 AWX851977:AWX852005 ANB851977:ANB852005 ADF851977:ADF852005 TJ851977:TJ852005 JN851977:JN852005 R851977:R852005 WVZ786441:WVZ786469 WMD786441:WMD786469 WCH786441:WCH786469 VSL786441:VSL786469 VIP786441:VIP786469 UYT786441:UYT786469 UOX786441:UOX786469 UFB786441:UFB786469 TVF786441:TVF786469 TLJ786441:TLJ786469 TBN786441:TBN786469 SRR786441:SRR786469 SHV786441:SHV786469 RXZ786441:RXZ786469 ROD786441:ROD786469 REH786441:REH786469 QUL786441:QUL786469 QKP786441:QKP786469 QAT786441:QAT786469 PQX786441:PQX786469 PHB786441:PHB786469 OXF786441:OXF786469 ONJ786441:ONJ786469 ODN786441:ODN786469 NTR786441:NTR786469 NJV786441:NJV786469 MZZ786441:MZZ786469 MQD786441:MQD786469 MGH786441:MGH786469 LWL786441:LWL786469 LMP786441:LMP786469 LCT786441:LCT786469 KSX786441:KSX786469 KJB786441:KJB786469 JZF786441:JZF786469 JPJ786441:JPJ786469 JFN786441:JFN786469 IVR786441:IVR786469 ILV786441:ILV786469 IBZ786441:IBZ786469 HSD786441:HSD786469 HIH786441:HIH786469 GYL786441:GYL786469 GOP786441:GOP786469 GET786441:GET786469 FUX786441:FUX786469 FLB786441:FLB786469 FBF786441:FBF786469 ERJ786441:ERJ786469 EHN786441:EHN786469 DXR786441:DXR786469 DNV786441:DNV786469 DDZ786441:DDZ786469 CUD786441:CUD786469 CKH786441:CKH786469 CAL786441:CAL786469 BQP786441:BQP786469 BGT786441:BGT786469 AWX786441:AWX786469 ANB786441:ANB786469 ADF786441:ADF786469 TJ786441:TJ786469 JN786441:JN786469 R786441:R786469 WVZ720905:WVZ720933 WMD720905:WMD720933 WCH720905:WCH720933 VSL720905:VSL720933 VIP720905:VIP720933 UYT720905:UYT720933 UOX720905:UOX720933 UFB720905:UFB720933 TVF720905:TVF720933 TLJ720905:TLJ720933 TBN720905:TBN720933 SRR720905:SRR720933 SHV720905:SHV720933 RXZ720905:RXZ720933 ROD720905:ROD720933 REH720905:REH720933 QUL720905:QUL720933 QKP720905:QKP720933 QAT720905:QAT720933 PQX720905:PQX720933 PHB720905:PHB720933 OXF720905:OXF720933 ONJ720905:ONJ720933 ODN720905:ODN720933 NTR720905:NTR720933 NJV720905:NJV720933 MZZ720905:MZZ720933 MQD720905:MQD720933 MGH720905:MGH720933 LWL720905:LWL720933 LMP720905:LMP720933 LCT720905:LCT720933 KSX720905:KSX720933 KJB720905:KJB720933 JZF720905:JZF720933 JPJ720905:JPJ720933 JFN720905:JFN720933 IVR720905:IVR720933 ILV720905:ILV720933 IBZ720905:IBZ720933 HSD720905:HSD720933 HIH720905:HIH720933 GYL720905:GYL720933 GOP720905:GOP720933 GET720905:GET720933 FUX720905:FUX720933 FLB720905:FLB720933 FBF720905:FBF720933 ERJ720905:ERJ720933 EHN720905:EHN720933 DXR720905:DXR720933 DNV720905:DNV720933 DDZ720905:DDZ720933 CUD720905:CUD720933 CKH720905:CKH720933 CAL720905:CAL720933 BQP720905:BQP720933 BGT720905:BGT720933 AWX720905:AWX720933 ANB720905:ANB720933 ADF720905:ADF720933 TJ720905:TJ720933 JN720905:JN720933 R720905:R720933 WVZ655369:WVZ655397 WMD655369:WMD655397 WCH655369:WCH655397 VSL655369:VSL655397 VIP655369:VIP655397 UYT655369:UYT655397 UOX655369:UOX655397 UFB655369:UFB655397 TVF655369:TVF655397 TLJ655369:TLJ655397 TBN655369:TBN655397 SRR655369:SRR655397 SHV655369:SHV655397 RXZ655369:RXZ655397 ROD655369:ROD655397 REH655369:REH655397 QUL655369:QUL655397 QKP655369:QKP655397 QAT655369:QAT655397 PQX655369:PQX655397 PHB655369:PHB655397 OXF655369:OXF655397 ONJ655369:ONJ655397 ODN655369:ODN655397 NTR655369:NTR655397 NJV655369:NJV655397 MZZ655369:MZZ655397 MQD655369:MQD655397 MGH655369:MGH655397 LWL655369:LWL655397 LMP655369:LMP655397 LCT655369:LCT655397 KSX655369:KSX655397 KJB655369:KJB655397 JZF655369:JZF655397 JPJ655369:JPJ655397 JFN655369:JFN655397 IVR655369:IVR655397 ILV655369:ILV655397 IBZ655369:IBZ655397 HSD655369:HSD655397 HIH655369:HIH655397 GYL655369:GYL655397 GOP655369:GOP655397 GET655369:GET655397 FUX655369:FUX655397 FLB655369:FLB655397 FBF655369:FBF655397 ERJ655369:ERJ655397 EHN655369:EHN655397 DXR655369:DXR655397 DNV655369:DNV655397 DDZ655369:DDZ655397 CUD655369:CUD655397 CKH655369:CKH655397 CAL655369:CAL655397 BQP655369:BQP655397 BGT655369:BGT655397 AWX655369:AWX655397 ANB655369:ANB655397 ADF655369:ADF655397 TJ655369:TJ655397 JN655369:JN655397 R655369:R655397 WVZ589833:WVZ589861 WMD589833:WMD589861 WCH589833:WCH589861 VSL589833:VSL589861 VIP589833:VIP589861 UYT589833:UYT589861 UOX589833:UOX589861 UFB589833:UFB589861 TVF589833:TVF589861 TLJ589833:TLJ589861 TBN589833:TBN589861 SRR589833:SRR589861 SHV589833:SHV589861 RXZ589833:RXZ589861 ROD589833:ROD589861 REH589833:REH589861 QUL589833:QUL589861 QKP589833:QKP589861 QAT589833:QAT589861 PQX589833:PQX589861 PHB589833:PHB589861 OXF589833:OXF589861 ONJ589833:ONJ589861 ODN589833:ODN589861 NTR589833:NTR589861 NJV589833:NJV589861 MZZ589833:MZZ589861 MQD589833:MQD589861 MGH589833:MGH589861 LWL589833:LWL589861 LMP589833:LMP589861 LCT589833:LCT589861 KSX589833:KSX589861 KJB589833:KJB589861 JZF589833:JZF589861 JPJ589833:JPJ589861 JFN589833:JFN589861 IVR589833:IVR589861 ILV589833:ILV589861 IBZ589833:IBZ589861 HSD589833:HSD589861 HIH589833:HIH589861 GYL589833:GYL589861 GOP589833:GOP589861 GET589833:GET589861 FUX589833:FUX589861 FLB589833:FLB589861 FBF589833:FBF589861 ERJ589833:ERJ589861 EHN589833:EHN589861 DXR589833:DXR589861 DNV589833:DNV589861 DDZ589833:DDZ589861 CUD589833:CUD589861 CKH589833:CKH589861 CAL589833:CAL589861 BQP589833:BQP589861 BGT589833:BGT589861 AWX589833:AWX589861 ANB589833:ANB589861 ADF589833:ADF589861 TJ589833:TJ589861 JN589833:JN589861 R589833:R589861 WVZ524297:WVZ524325 WMD524297:WMD524325 WCH524297:WCH524325 VSL524297:VSL524325 VIP524297:VIP524325 UYT524297:UYT524325 UOX524297:UOX524325 UFB524297:UFB524325 TVF524297:TVF524325 TLJ524297:TLJ524325 TBN524297:TBN524325 SRR524297:SRR524325 SHV524297:SHV524325 RXZ524297:RXZ524325 ROD524297:ROD524325 REH524297:REH524325 QUL524297:QUL524325 QKP524297:QKP524325 QAT524297:QAT524325 PQX524297:PQX524325 PHB524297:PHB524325 OXF524297:OXF524325 ONJ524297:ONJ524325 ODN524297:ODN524325 NTR524297:NTR524325 NJV524297:NJV524325 MZZ524297:MZZ524325 MQD524297:MQD524325 MGH524297:MGH524325 LWL524297:LWL524325 LMP524297:LMP524325 LCT524297:LCT524325 KSX524297:KSX524325 KJB524297:KJB524325 JZF524297:JZF524325 JPJ524297:JPJ524325 JFN524297:JFN524325 IVR524297:IVR524325 ILV524297:ILV524325 IBZ524297:IBZ524325 HSD524297:HSD524325 HIH524297:HIH524325 GYL524297:GYL524325 GOP524297:GOP524325 GET524297:GET524325 FUX524297:FUX524325 FLB524297:FLB524325 FBF524297:FBF524325 ERJ524297:ERJ524325 EHN524297:EHN524325 DXR524297:DXR524325 DNV524297:DNV524325 DDZ524297:DDZ524325 CUD524297:CUD524325 CKH524297:CKH524325 CAL524297:CAL524325 BQP524297:BQP524325 BGT524297:BGT524325 AWX524297:AWX524325 ANB524297:ANB524325 ADF524297:ADF524325 TJ524297:TJ524325 JN524297:JN524325 R524297:R524325 WVZ458761:WVZ458789 WMD458761:WMD458789 WCH458761:WCH458789 VSL458761:VSL458789 VIP458761:VIP458789 UYT458761:UYT458789 UOX458761:UOX458789 UFB458761:UFB458789 TVF458761:TVF458789 TLJ458761:TLJ458789 TBN458761:TBN458789 SRR458761:SRR458789 SHV458761:SHV458789 RXZ458761:RXZ458789 ROD458761:ROD458789 REH458761:REH458789 QUL458761:QUL458789 QKP458761:QKP458789 QAT458761:QAT458789 PQX458761:PQX458789 PHB458761:PHB458789 OXF458761:OXF458789 ONJ458761:ONJ458789 ODN458761:ODN458789 NTR458761:NTR458789 NJV458761:NJV458789 MZZ458761:MZZ458789 MQD458761:MQD458789 MGH458761:MGH458789 LWL458761:LWL458789 LMP458761:LMP458789 LCT458761:LCT458789 KSX458761:KSX458789 KJB458761:KJB458789 JZF458761:JZF458789 JPJ458761:JPJ458789 JFN458761:JFN458789 IVR458761:IVR458789 ILV458761:ILV458789 IBZ458761:IBZ458789 HSD458761:HSD458789 HIH458761:HIH458789 GYL458761:GYL458789 GOP458761:GOP458789 GET458761:GET458789 FUX458761:FUX458789 FLB458761:FLB458789 FBF458761:FBF458789 ERJ458761:ERJ458789 EHN458761:EHN458789 DXR458761:DXR458789 DNV458761:DNV458789 DDZ458761:DDZ458789 CUD458761:CUD458789 CKH458761:CKH458789 CAL458761:CAL458789 BQP458761:BQP458789 BGT458761:BGT458789 AWX458761:AWX458789 ANB458761:ANB458789 ADF458761:ADF458789 TJ458761:TJ458789 JN458761:JN458789 R458761:R458789 WVZ393225:WVZ393253 WMD393225:WMD393253 WCH393225:WCH393253 VSL393225:VSL393253 VIP393225:VIP393253 UYT393225:UYT393253 UOX393225:UOX393253 UFB393225:UFB393253 TVF393225:TVF393253 TLJ393225:TLJ393253 TBN393225:TBN393253 SRR393225:SRR393253 SHV393225:SHV393253 RXZ393225:RXZ393253 ROD393225:ROD393253 REH393225:REH393253 QUL393225:QUL393253 QKP393225:QKP393253 QAT393225:QAT393253 PQX393225:PQX393253 PHB393225:PHB393253 OXF393225:OXF393253 ONJ393225:ONJ393253 ODN393225:ODN393253 NTR393225:NTR393253 NJV393225:NJV393253 MZZ393225:MZZ393253 MQD393225:MQD393253 MGH393225:MGH393253 LWL393225:LWL393253 LMP393225:LMP393253 LCT393225:LCT393253 KSX393225:KSX393253 KJB393225:KJB393253 JZF393225:JZF393253 JPJ393225:JPJ393253 JFN393225:JFN393253 IVR393225:IVR393253 ILV393225:ILV393253 IBZ393225:IBZ393253 HSD393225:HSD393253 HIH393225:HIH393253 GYL393225:GYL393253 GOP393225:GOP393253 GET393225:GET393253 FUX393225:FUX393253 FLB393225:FLB393253 FBF393225:FBF393253 ERJ393225:ERJ393253 EHN393225:EHN393253 DXR393225:DXR393253 DNV393225:DNV393253 DDZ393225:DDZ393253 CUD393225:CUD393253 CKH393225:CKH393253 CAL393225:CAL393253 BQP393225:BQP393253 BGT393225:BGT393253 AWX393225:AWX393253 ANB393225:ANB393253 ADF393225:ADF393253 TJ393225:TJ393253 JN393225:JN393253 R393225:R393253 WVZ327689:WVZ327717 WMD327689:WMD327717 WCH327689:WCH327717 VSL327689:VSL327717 VIP327689:VIP327717 UYT327689:UYT327717 UOX327689:UOX327717 UFB327689:UFB327717 TVF327689:TVF327717 TLJ327689:TLJ327717 TBN327689:TBN327717 SRR327689:SRR327717 SHV327689:SHV327717 RXZ327689:RXZ327717 ROD327689:ROD327717 REH327689:REH327717 QUL327689:QUL327717 QKP327689:QKP327717 QAT327689:QAT327717 PQX327689:PQX327717 PHB327689:PHB327717 OXF327689:OXF327717 ONJ327689:ONJ327717 ODN327689:ODN327717 NTR327689:NTR327717 NJV327689:NJV327717 MZZ327689:MZZ327717 MQD327689:MQD327717 MGH327689:MGH327717 LWL327689:LWL327717 LMP327689:LMP327717 LCT327689:LCT327717 KSX327689:KSX327717 KJB327689:KJB327717 JZF327689:JZF327717 JPJ327689:JPJ327717 JFN327689:JFN327717 IVR327689:IVR327717 ILV327689:ILV327717 IBZ327689:IBZ327717 HSD327689:HSD327717 HIH327689:HIH327717 GYL327689:GYL327717 GOP327689:GOP327717 GET327689:GET327717 FUX327689:FUX327717 FLB327689:FLB327717 FBF327689:FBF327717 ERJ327689:ERJ327717 EHN327689:EHN327717 DXR327689:DXR327717 DNV327689:DNV327717 DDZ327689:DDZ327717 CUD327689:CUD327717 CKH327689:CKH327717 CAL327689:CAL327717 BQP327689:BQP327717 BGT327689:BGT327717 AWX327689:AWX327717 ANB327689:ANB327717 ADF327689:ADF327717 TJ327689:TJ327717 JN327689:JN327717 R327689:R327717 WVZ262153:WVZ262181 WMD262153:WMD262181 WCH262153:WCH262181 VSL262153:VSL262181 VIP262153:VIP262181 UYT262153:UYT262181 UOX262153:UOX262181 UFB262153:UFB262181 TVF262153:TVF262181 TLJ262153:TLJ262181 TBN262153:TBN262181 SRR262153:SRR262181 SHV262153:SHV262181 RXZ262153:RXZ262181 ROD262153:ROD262181 REH262153:REH262181 QUL262153:QUL262181 QKP262153:QKP262181 QAT262153:QAT262181 PQX262153:PQX262181 PHB262153:PHB262181 OXF262153:OXF262181 ONJ262153:ONJ262181 ODN262153:ODN262181 NTR262153:NTR262181 NJV262153:NJV262181 MZZ262153:MZZ262181 MQD262153:MQD262181 MGH262153:MGH262181 LWL262153:LWL262181 LMP262153:LMP262181 LCT262153:LCT262181 KSX262153:KSX262181 KJB262153:KJB262181 JZF262153:JZF262181 JPJ262153:JPJ262181 JFN262153:JFN262181 IVR262153:IVR262181 ILV262153:ILV262181 IBZ262153:IBZ262181 HSD262153:HSD262181 HIH262153:HIH262181 GYL262153:GYL262181 GOP262153:GOP262181 GET262153:GET262181 FUX262153:FUX262181 FLB262153:FLB262181 FBF262153:FBF262181 ERJ262153:ERJ262181 EHN262153:EHN262181 DXR262153:DXR262181 DNV262153:DNV262181 DDZ262153:DDZ262181 CUD262153:CUD262181 CKH262153:CKH262181 CAL262153:CAL262181 BQP262153:BQP262181 BGT262153:BGT262181 AWX262153:AWX262181 ANB262153:ANB262181 ADF262153:ADF262181 TJ262153:TJ262181 JN262153:JN262181 R262153:R262181 WVZ196617:WVZ196645 WMD196617:WMD196645 WCH196617:WCH196645 VSL196617:VSL196645 VIP196617:VIP196645 UYT196617:UYT196645 UOX196617:UOX196645 UFB196617:UFB196645 TVF196617:TVF196645 TLJ196617:TLJ196645 TBN196617:TBN196645 SRR196617:SRR196645 SHV196617:SHV196645 RXZ196617:RXZ196645 ROD196617:ROD196645 REH196617:REH196645 QUL196617:QUL196645 QKP196617:QKP196645 QAT196617:QAT196645 PQX196617:PQX196645 PHB196617:PHB196645 OXF196617:OXF196645 ONJ196617:ONJ196645 ODN196617:ODN196645 NTR196617:NTR196645 NJV196617:NJV196645 MZZ196617:MZZ196645 MQD196617:MQD196645 MGH196617:MGH196645 LWL196617:LWL196645 LMP196617:LMP196645 LCT196617:LCT196645 KSX196617:KSX196645 KJB196617:KJB196645 JZF196617:JZF196645 JPJ196617:JPJ196645 JFN196617:JFN196645 IVR196617:IVR196645 ILV196617:ILV196645 IBZ196617:IBZ196645 HSD196617:HSD196645 HIH196617:HIH196645 GYL196617:GYL196645 GOP196617:GOP196645 GET196617:GET196645 FUX196617:FUX196645 FLB196617:FLB196645 FBF196617:FBF196645 ERJ196617:ERJ196645 EHN196617:EHN196645 DXR196617:DXR196645 DNV196617:DNV196645 DDZ196617:DDZ196645 CUD196617:CUD196645 CKH196617:CKH196645 CAL196617:CAL196645 BQP196617:BQP196645 BGT196617:BGT196645 AWX196617:AWX196645 ANB196617:ANB196645 ADF196617:ADF196645 TJ196617:TJ196645 JN196617:JN196645 R196617:R196645 WVZ131081:WVZ131109 WMD131081:WMD131109 WCH131081:WCH131109 VSL131081:VSL131109 VIP131081:VIP131109 UYT131081:UYT131109 UOX131081:UOX131109 UFB131081:UFB131109 TVF131081:TVF131109 TLJ131081:TLJ131109 TBN131081:TBN131109 SRR131081:SRR131109 SHV131081:SHV131109 RXZ131081:RXZ131109 ROD131081:ROD131109 REH131081:REH131109 QUL131081:QUL131109 QKP131081:QKP131109 QAT131081:QAT131109 PQX131081:PQX131109 PHB131081:PHB131109 OXF131081:OXF131109 ONJ131081:ONJ131109 ODN131081:ODN131109 NTR131081:NTR131109 NJV131081:NJV131109 MZZ131081:MZZ131109 MQD131081:MQD131109 MGH131081:MGH131109 LWL131081:LWL131109 LMP131081:LMP131109 LCT131081:LCT131109 KSX131081:KSX131109 KJB131081:KJB131109 JZF131081:JZF131109 JPJ131081:JPJ131109 JFN131081:JFN131109 IVR131081:IVR131109 ILV131081:ILV131109 IBZ131081:IBZ131109 HSD131081:HSD131109 HIH131081:HIH131109 GYL131081:GYL131109 GOP131081:GOP131109 GET131081:GET131109 FUX131081:FUX131109 FLB131081:FLB131109 FBF131081:FBF131109 ERJ131081:ERJ131109 EHN131081:EHN131109 DXR131081:DXR131109 DNV131081:DNV131109 DDZ131081:DDZ131109 CUD131081:CUD131109 CKH131081:CKH131109 CAL131081:CAL131109 BQP131081:BQP131109 BGT131081:BGT131109 AWX131081:AWX131109 ANB131081:ANB131109 ADF131081:ADF131109 TJ131081:TJ131109 JN131081:JN131109 R131081:R131109 WVZ65545:WVZ65573 WMD65545:WMD65573 WCH65545:WCH65573 VSL65545:VSL65573 VIP65545:VIP65573 UYT65545:UYT65573 UOX65545:UOX65573 UFB65545:UFB65573 TVF65545:TVF65573 TLJ65545:TLJ65573 TBN65545:TBN65573 SRR65545:SRR65573 SHV65545:SHV65573 RXZ65545:RXZ65573 ROD65545:ROD65573 REH65545:REH65573 QUL65545:QUL65573 QKP65545:QKP65573 QAT65545:QAT65573 PQX65545:PQX65573 PHB65545:PHB65573 OXF65545:OXF65573 ONJ65545:ONJ65573 ODN65545:ODN65573 NTR65545:NTR65573 NJV65545:NJV65573 MZZ65545:MZZ65573 MQD65545:MQD65573 MGH65545:MGH65573 LWL65545:LWL65573 LMP65545:LMP65573 LCT65545:LCT65573 KSX65545:KSX65573 KJB65545:KJB65573 JZF65545:JZF65573 JPJ65545:JPJ65573 JFN65545:JFN65573 IVR65545:IVR65573 ILV65545:ILV65573 IBZ65545:IBZ65573 HSD65545:HSD65573 HIH65545:HIH65573 GYL65545:GYL65573 GOP65545:GOP65573 GET65545:GET65573 FUX65545:FUX65573 FLB65545:FLB65573 FBF65545:FBF65573 ERJ65545:ERJ65573 EHN65545:EHN65573 DXR65545:DXR65573 DNV65545:DNV65573 DDZ65545:DDZ65573 CUD65545:CUD65573 CKH65545:CKH65573 CAL65545:CAL65573 BQP65545:BQP65573 BGT65545:BGT65573 AWX65545:AWX65573 ANB65545:ANB65573 ADF65545:ADF65573 TJ65545:TJ65573 JN65545:JN65573 R65545:R65573 WVZ9:WVZ37 WMD9:WMD37 WCH9:WCH37 VSL9:VSL37 VIP9:VIP37 UYT9:UYT37 UOX9:UOX37 UFB9:UFB37 TVF9:TVF37 TLJ9:TLJ37 TBN9:TBN37 SRR9:SRR37 SHV9:SHV37 RXZ9:RXZ37 ROD9:ROD37 REH9:REH37 QUL9:QUL37 QKP9:QKP37 QAT9:QAT37 PQX9:PQX37 PHB9:PHB37 OXF9:OXF37 ONJ9:ONJ37 ODN9:ODN37 NTR9:NTR37 NJV9:NJV37 MZZ9:MZZ37 MQD9:MQD37 MGH9:MGH37 LWL9:LWL37 LMP9:LMP37 LCT9:LCT37 KSX9:KSX37 KJB9:KJB37 JZF9:JZF37 JPJ9:JPJ37 JFN9:JFN37 IVR9:IVR37 ILV9:ILV37 IBZ9:IBZ37 HSD9:HSD37 HIH9:HIH37 GYL9:GYL37 GOP9:GOP37 GET9:GET37 FUX9:FUX37 FLB9:FLB37 FBF9:FBF37 ERJ9:ERJ37 EHN9:EHN37 DXR9:DXR37 DNV9:DNV37 DDZ9:DDZ37 CUD9:CUD37 CKH9:CKH37 CAL9:CAL37 BQP9:BQP37 BGT9:BGT37 AWX9:AWX37 ANB9:ANB37 ADF9:ADF37 TJ9:TJ37 JN9:JN37">
      <formula1>ModificationIndicator</formula1>
    </dataValidation>
    <dataValidation type="list" allowBlank="1" showInputMessage="1" showErrorMessage="1" sqref="S9:S37 WWA983049:WWA983077 WME983049:WME983077 WCI983049:WCI983077 VSM983049:VSM983077 VIQ983049:VIQ983077 UYU983049:UYU983077 UOY983049:UOY983077 UFC983049:UFC983077 TVG983049:TVG983077 TLK983049:TLK983077 TBO983049:TBO983077 SRS983049:SRS983077 SHW983049:SHW983077 RYA983049:RYA983077 ROE983049:ROE983077 REI983049:REI983077 QUM983049:QUM983077 QKQ983049:QKQ983077 QAU983049:QAU983077 PQY983049:PQY983077 PHC983049:PHC983077 OXG983049:OXG983077 ONK983049:ONK983077 ODO983049:ODO983077 NTS983049:NTS983077 NJW983049:NJW983077 NAA983049:NAA983077 MQE983049:MQE983077 MGI983049:MGI983077 LWM983049:LWM983077 LMQ983049:LMQ983077 LCU983049:LCU983077 KSY983049:KSY983077 KJC983049:KJC983077 JZG983049:JZG983077 JPK983049:JPK983077 JFO983049:JFO983077 IVS983049:IVS983077 ILW983049:ILW983077 ICA983049:ICA983077 HSE983049:HSE983077 HII983049:HII983077 GYM983049:GYM983077 GOQ983049:GOQ983077 GEU983049:GEU983077 FUY983049:FUY983077 FLC983049:FLC983077 FBG983049:FBG983077 ERK983049:ERK983077 EHO983049:EHO983077 DXS983049:DXS983077 DNW983049:DNW983077 DEA983049:DEA983077 CUE983049:CUE983077 CKI983049:CKI983077 CAM983049:CAM983077 BQQ983049:BQQ983077 BGU983049:BGU983077 AWY983049:AWY983077 ANC983049:ANC983077 ADG983049:ADG983077 TK983049:TK983077 JO983049:JO983077 S983049:S983077 WWA917513:WWA917541 WME917513:WME917541 WCI917513:WCI917541 VSM917513:VSM917541 VIQ917513:VIQ917541 UYU917513:UYU917541 UOY917513:UOY917541 UFC917513:UFC917541 TVG917513:TVG917541 TLK917513:TLK917541 TBO917513:TBO917541 SRS917513:SRS917541 SHW917513:SHW917541 RYA917513:RYA917541 ROE917513:ROE917541 REI917513:REI917541 QUM917513:QUM917541 QKQ917513:QKQ917541 QAU917513:QAU917541 PQY917513:PQY917541 PHC917513:PHC917541 OXG917513:OXG917541 ONK917513:ONK917541 ODO917513:ODO917541 NTS917513:NTS917541 NJW917513:NJW917541 NAA917513:NAA917541 MQE917513:MQE917541 MGI917513:MGI917541 LWM917513:LWM917541 LMQ917513:LMQ917541 LCU917513:LCU917541 KSY917513:KSY917541 KJC917513:KJC917541 JZG917513:JZG917541 JPK917513:JPK917541 JFO917513:JFO917541 IVS917513:IVS917541 ILW917513:ILW917541 ICA917513:ICA917541 HSE917513:HSE917541 HII917513:HII917541 GYM917513:GYM917541 GOQ917513:GOQ917541 GEU917513:GEU917541 FUY917513:FUY917541 FLC917513:FLC917541 FBG917513:FBG917541 ERK917513:ERK917541 EHO917513:EHO917541 DXS917513:DXS917541 DNW917513:DNW917541 DEA917513:DEA917541 CUE917513:CUE917541 CKI917513:CKI917541 CAM917513:CAM917541 BQQ917513:BQQ917541 BGU917513:BGU917541 AWY917513:AWY917541 ANC917513:ANC917541 ADG917513:ADG917541 TK917513:TK917541 JO917513:JO917541 S917513:S917541 WWA851977:WWA852005 WME851977:WME852005 WCI851977:WCI852005 VSM851977:VSM852005 VIQ851977:VIQ852005 UYU851977:UYU852005 UOY851977:UOY852005 UFC851977:UFC852005 TVG851977:TVG852005 TLK851977:TLK852005 TBO851977:TBO852005 SRS851977:SRS852005 SHW851977:SHW852005 RYA851977:RYA852005 ROE851977:ROE852005 REI851977:REI852005 QUM851977:QUM852005 QKQ851977:QKQ852005 QAU851977:QAU852005 PQY851977:PQY852005 PHC851977:PHC852005 OXG851977:OXG852005 ONK851977:ONK852005 ODO851977:ODO852005 NTS851977:NTS852005 NJW851977:NJW852005 NAA851977:NAA852005 MQE851977:MQE852005 MGI851977:MGI852005 LWM851977:LWM852005 LMQ851977:LMQ852005 LCU851977:LCU852005 KSY851977:KSY852005 KJC851977:KJC852005 JZG851977:JZG852005 JPK851977:JPK852005 JFO851977:JFO852005 IVS851977:IVS852005 ILW851977:ILW852005 ICA851977:ICA852005 HSE851977:HSE852005 HII851977:HII852005 GYM851977:GYM852005 GOQ851977:GOQ852005 GEU851977:GEU852005 FUY851977:FUY852005 FLC851977:FLC852005 FBG851977:FBG852005 ERK851977:ERK852005 EHO851977:EHO852005 DXS851977:DXS852005 DNW851977:DNW852005 DEA851977:DEA852005 CUE851977:CUE852005 CKI851977:CKI852005 CAM851977:CAM852005 BQQ851977:BQQ852005 BGU851977:BGU852005 AWY851977:AWY852005 ANC851977:ANC852005 ADG851977:ADG852005 TK851977:TK852005 JO851977:JO852005 S851977:S852005 WWA786441:WWA786469 WME786441:WME786469 WCI786441:WCI786469 VSM786441:VSM786469 VIQ786441:VIQ786469 UYU786441:UYU786469 UOY786441:UOY786469 UFC786441:UFC786469 TVG786441:TVG786469 TLK786441:TLK786469 TBO786441:TBO786469 SRS786441:SRS786469 SHW786441:SHW786469 RYA786441:RYA786469 ROE786441:ROE786469 REI786441:REI786469 QUM786441:QUM786469 QKQ786441:QKQ786469 QAU786441:QAU786469 PQY786441:PQY786469 PHC786441:PHC786469 OXG786441:OXG786469 ONK786441:ONK786469 ODO786441:ODO786469 NTS786441:NTS786469 NJW786441:NJW786469 NAA786441:NAA786469 MQE786441:MQE786469 MGI786441:MGI786469 LWM786441:LWM786469 LMQ786441:LMQ786469 LCU786441:LCU786469 KSY786441:KSY786469 KJC786441:KJC786469 JZG786441:JZG786469 JPK786441:JPK786469 JFO786441:JFO786469 IVS786441:IVS786469 ILW786441:ILW786469 ICA786441:ICA786469 HSE786441:HSE786469 HII786441:HII786469 GYM786441:GYM786469 GOQ786441:GOQ786469 GEU786441:GEU786469 FUY786441:FUY786469 FLC786441:FLC786469 FBG786441:FBG786469 ERK786441:ERK786469 EHO786441:EHO786469 DXS786441:DXS786469 DNW786441:DNW786469 DEA786441:DEA786469 CUE786441:CUE786469 CKI786441:CKI786469 CAM786441:CAM786469 BQQ786441:BQQ786469 BGU786441:BGU786469 AWY786441:AWY786469 ANC786441:ANC786469 ADG786441:ADG786469 TK786441:TK786469 JO786441:JO786469 S786441:S786469 WWA720905:WWA720933 WME720905:WME720933 WCI720905:WCI720933 VSM720905:VSM720933 VIQ720905:VIQ720933 UYU720905:UYU720933 UOY720905:UOY720933 UFC720905:UFC720933 TVG720905:TVG720933 TLK720905:TLK720933 TBO720905:TBO720933 SRS720905:SRS720933 SHW720905:SHW720933 RYA720905:RYA720933 ROE720905:ROE720933 REI720905:REI720933 QUM720905:QUM720933 QKQ720905:QKQ720933 QAU720905:QAU720933 PQY720905:PQY720933 PHC720905:PHC720933 OXG720905:OXG720933 ONK720905:ONK720933 ODO720905:ODO720933 NTS720905:NTS720933 NJW720905:NJW720933 NAA720905:NAA720933 MQE720905:MQE720933 MGI720905:MGI720933 LWM720905:LWM720933 LMQ720905:LMQ720933 LCU720905:LCU720933 KSY720905:KSY720933 KJC720905:KJC720933 JZG720905:JZG720933 JPK720905:JPK720933 JFO720905:JFO720933 IVS720905:IVS720933 ILW720905:ILW720933 ICA720905:ICA720933 HSE720905:HSE720933 HII720905:HII720933 GYM720905:GYM720933 GOQ720905:GOQ720933 GEU720905:GEU720933 FUY720905:FUY720933 FLC720905:FLC720933 FBG720905:FBG720933 ERK720905:ERK720933 EHO720905:EHO720933 DXS720905:DXS720933 DNW720905:DNW720933 DEA720905:DEA720933 CUE720905:CUE720933 CKI720905:CKI720933 CAM720905:CAM720933 BQQ720905:BQQ720933 BGU720905:BGU720933 AWY720905:AWY720933 ANC720905:ANC720933 ADG720905:ADG720933 TK720905:TK720933 JO720905:JO720933 S720905:S720933 WWA655369:WWA655397 WME655369:WME655397 WCI655369:WCI655397 VSM655369:VSM655397 VIQ655369:VIQ655397 UYU655369:UYU655397 UOY655369:UOY655397 UFC655369:UFC655397 TVG655369:TVG655397 TLK655369:TLK655397 TBO655369:TBO655397 SRS655369:SRS655397 SHW655369:SHW655397 RYA655369:RYA655397 ROE655369:ROE655397 REI655369:REI655397 QUM655369:QUM655397 QKQ655369:QKQ655397 QAU655369:QAU655397 PQY655369:PQY655397 PHC655369:PHC655397 OXG655369:OXG655397 ONK655369:ONK655397 ODO655369:ODO655397 NTS655369:NTS655397 NJW655369:NJW655397 NAA655369:NAA655397 MQE655369:MQE655397 MGI655369:MGI655397 LWM655369:LWM655397 LMQ655369:LMQ655397 LCU655369:LCU655397 KSY655369:KSY655397 KJC655369:KJC655397 JZG655369:JZG655397 JPK655369:JPK655397 JFO655369:JFO655397 IVS655369:IVS655397 ILW655369:ILW655397 ICA655369:ICA655397 HSE655369:HSE655397 HII655369:HII655397 GYM655369:GYM655397 GOQ655369:GOQ655397 GEU655369:GEU655397 FUY655369:FUY655397 FLC655369:FLC655397 FBG655369:FBG655397 ERK655369:ERK655397 EHO655369:EHO655397 DXS655369:DXS655397 DNW655369:DNW655397 DEA655369:DEA655397 CUE655369:CUE655397 CKI655369:CKI655397 CAM655369:CAM655397 BQQ655369:BQQ655397 BGU655369:BGU655397 AWY655369:AWY655397 ANC655369:ANC655397 ADG655369:ADG655397 TK655369:TK655397 JO655369:JO655397 S655369:S655397 WWA589833:WWA589861 WME589833:WME589861 WCI589833:WCI589861 VSM589833:VSM589861 VIQ589833:VIQ589861 UYU589833:UYU589861 UOY589833:UOY589861 UFC589833:UFC589861 TVG589833:TVG589861 TLK589833:TLK589861 TBO589833:TBO589861 SRS589833:SRS589861 SHW589833:SHW589861 RYA589833:RYA589861 ROE589833:ROE589861 REI589833:REI589861 QUM589833:QUM589861 QKQ589833:QKQ589861 QAU589833:QAU589861 PQY589833:PQY589861 PHC589833:PHC589861 OXG589833:OXG589861 ONK589833:ONK589861 ODO589833:ODO589861 NTS589833:NTS589861 NJW589833:NJW589861 NAA589833:NAA589861 MQE589833:MQE589861 MGI589833:MGI589861 LWM589833:LWM589861 LMQ589833:LMQ589861 LCU589833:LCU589861 KSY589833:KSY589861 KJC589833:KJC589861 JZG589833:JZG589861 JPK589833:JPK589861 JFO589833:JFO589861 IVS589833:IVS589861 ILW589833:ILW589861 ICA589833:ICA589861 HSE589833:HSE589861 HII589833:HII589861 GYM589833:GYM589861 GOQ589833:GOQ589861 GEU589833:GEU589861 FUY589833:FUY589861 FLC589833:FLC589861 FBG589833:FBG589861 ERK589833:ERK589861 EHO589833:EHO589861 DXS589833:DXS589861 DNW589833:DNW589861 DEA589833:DEA589861 CUE589833:CUE589861 CKI589833:CKI589861 CAM589833:CAM589861 BQQ589833:BQQ589861 BGU589833:BGU589861 AWY589833:AWY589861 ANC589833:ANC589861 ADG589833:ADG589861 TK589833:TK589861 JO589833:JO589861 S589833:S589861 WWA524297:WWA524325 WME524297:WME524325 WCI524297:WCI524325 VSM524297:VSM524325 VIQ524297:VIQ524325 UYU524297:UYU524325 UOY524297:UOY524325 UFC524297:UFC524325 TVG524297:TVG524325 TLK524297:TLK524325 TBO524297:TBO524325 SRS524297:SRS524325 SHW524297:SHW524325 RYA524297:RYA524325 ROE524297:ROE524325 REI524297:REI524325 QUM524297:QUM524325 QKQ524297:QKQ524325 QAU524297:QAU524325 PQY524297:PQY524325 PHC524297:PHC524325 OXG524297:OXG524325 ONK524297:ONK524325 ODO524297:ODO524325 NTS524297:NTS524325 NJW524297:NJW524325 NAA524297:NAA524325 MQE524297:MQE524325 MGI524297:MGI524325 LWM524297:LWM524325 LMQ524297:LMQ524325 LCU524297:LCU524325 KSY524297:KSY524325 KJC524297:KJC524325 JZG524297:JZG524325 JPK524297:JPK524325 JFO524297:JFO524325 IVS524297:IVS524325 ILW524297:ILW524325 ICA524297:ICA524325 HSE524297:HSE524325 HII524297:HII524325 GYM524297:GYM524325 GOQ524297:GOQ524325 GEU524297:GEU524325 FUY524297:FUY524325 FLC524297:FLC524325 FBG524297:FBG524325 ERK524297:ERK524325 EHO524297:EHO524325 DXS524297:DXS524325 DNW524297:DNW524325 DEA524297:DEA524325 CUE524297:CUE524325 CKI524297:CKI524325 CAM524297:CAM524325 BQQ524297:BQQ524325 BGU524297:BGU524325 AWY524297:AWY524325 ANC524297:ANC524325 ADG524297:ADG524325 TK524297:TK524325 JO524297:JO524325 S524297:S524325 WWA458761:WWA458789 WME458761:WME458789 WCI458761:WCI458789 VSM458761:VSM458789 VIQ458761:VIQ458789 UYU458761:UYU458789 UOY458761:UOY458789 UFC458761:UFC458789 TVG458761:TVG458789 TLK458761:TLK458789 TBO458761:TBO458789 SRS458761:SRS458789 SHW458761:SHW458789 RYA458761:RYA458789 ROE458761:ROE458789 REI458761:REI458789 QUM458761:QUM458789 QKQ458761:QKQ458789 QAU458761:QAU458789 PQY458761:PQY458789 PHC458761:PHC458789 OXG458761:OXG458789 ONK458761:ONK458789 ODO458761:ODO458789 NTS458761:NTS458789 NJW458761:NJW458789 NAA458761:NAA458789 MQE458761:MQE458789 MGI458761:MGI458789 LWM458761:LWM458789 LMQ458761:LMQ458789 LCU458761:LCU458789 KSY458761:KSY458789 KJC458761:KJC458789 JZG458761:JZG458789 JPK458761:JPK458789 JFO458761:JFO458789 IVS458761:IVS458789 ILW458761:ILW458789 ICA458761:ICA458789 HSE458761:HSE458789 HII458761:HII458789 GYM458761:GYM458789 GOQ458761:GOQ458789 GEU458761:GEU458789 FUY458761:FUY458789 FLC458761:FLC458789 FBG458761:FBG458789 ERK458761:ERK458789 EHO458761:EHO458789 DXS458761:DXS458789 DNW458761:DNW458789 DEA458761:DEA458789 CUE458761:CUE458789 CKI458761:CKI458789 CAM458761:CAM458789 BQQ458761:BQQ458789 BGU458761:BGU458789 AWY458761:AWY458789 ANC458761:ANC458789 ADG458761:ADG458789 TK458761:TK458789 JO458761:JO458789 S458761:S458789 WWA393225:WWA393253 WME393225:WME393253 WCI393225:WCI393253 VSM393225:VSM393253 VIQ393225:VIQ393253 UYU393225:UYU393253 UOY393225:UOY393253 UFC393225:UFC393253 TVG393225:TVG393253 TLK393225:TLK393253 TBO393225:TBO393253 SRS393225:SRS393253 SHW393225:SHW393253 RYA393225:RYA393253 ROE393225:ROE393253 REI393225:REI393253 QUM393225:QUM393253 QKQ393225:QKQ393253 QAU393225:QAU393253 PQY393225:PQY393253 PHC393225:PHC393253 OXG393225:OXG393253 ONK393225:ONK393253 ODO393225:ODO393253 NTS393225:NTS393253 NJW393225:NJW393253 NAA393225:NAA393253 MQE393225:MQE393253 MGI393225:MGI393253 LWM393225:LWM393253 LMQ393225:LMQ393253 LCU393225:LCU393253 KSY393225:KSY393253 KJC393225:KJC393253 JZG393225:JZG393253 JPK393225:JPK393253 JFO393225:JFO393253 IVS393225:IVS393253 ILW393225:ILW393253 ICA393225:ICA393253 HSE393225:HSE393253 HII393225:HII393253 GYM393225:GYM393253 GOQ393225:GOQ393253 GEU393225:GEU393253 FUY393225:FUY393253 FLC393225:FLC393253 FBG393225:FBG393253 ERK393225:ERK393253 EHO393225:EHO393253 DXS393225:DXS393253 DNW393225:DNW393253 DEA393225:DEA393253 CUE393225:CUE393253 CKI393225:CKI393253 CAM393225:CAM393253 BQQ393225:BQQ393253 BGU393225:BGU393253 AWY393225:AWY393253 ANC393225:ANC393253 ADG393225:ADG393253 TK393225:TK393253 JO393225:JO393253 S393225:S393253 WWA327689:WWA327717 WME327689:WME327717 WCI327689:WCI327717 VSM327689:VSM327717 VIQ327689:VIQ327717 UYU327689:UYU327717 UOY327689:UOY327717 UFC327689:UFC327717 TVG327689:TVG327717 TLK327689:TLK327717 TBO327689:TBO327717 SRS327689:SRS327717 SHW327689:SHW327717 RYA327689:RYA327717 ROE327689:ROE327717 REI327689:REI327717 QUM327689:QUM327717 QKQ327689:QKQ327717 QAU327689:QAU327717 PQY327689:PQY327717 PHC327689:PHC327717 OXG327689:OXG327717 ONK327689:ONK327717 ODO327689:ODO327717 NTS327689:NTS327717 NJW327689:NJW327717 NAA327689:NAA327717 MQE327689:MQE327717 MGI327689:MGI327717 LWM327689:LWM327717 LMQ327689:LMQ327717 LCU327689:LCU327717 KSY327689:KSY327717 KJC327689:KJC327717 JZG327689:JZG327717 JPK327689:JPK327717 JFO327689:JFO327717 IVS327689:IVS327717 ILW327689:ILW327717 ICA327689:ICA327717 HSE327689:HSE327717 HII327689:HII327717 GYM327689:GYM327717 GOQ327689:GOQ327717 GEU327689:GEU327717 FUY327689:FUY327717 FLC327689:FLC327717 FBG327689:FBG327717 ERK327689:ERK327717 EHO327689:EHO327717 DXS327689:DXS327717 DNW327689:DNW327717 DEA327689:DEA327717 CUE327689:CUE327717 CKI327689:CKI327717 CAM327689:CAM327717 BQQ327689:BQQ327717 BGU327689:BGU327717 AWY327689:AWY327717 ANC327689:ANC327717 ADG327689:ADG327717 TK327689:TK327717 JO327689:JO327717 S327689:S327717 WWA262153:WWA262181 WME262153:WME262181 WCI262153:WCI262181 VSM262153:VSM262181 VIQ262153:VIQ262181 UYU262153:UYU262181 UOY262153:UOY262181 UFC262153:UFC262181 TVG262153:TVG262181 TLK262153:TLK262181 TBO262153:TBO262181 SRS262153:SRS262181 SHW262153:SHW262181 RYA262153:RYA262181 ROE262153:ROE262181 REI262153:REI262181 QUM262153:QUM262181 QKQ262153:QKQ262181 QAU262153:QAU262181 PQY262153:PQY262181 PHC262153:PHC262181 OXG262153:OXG262181 ONK262153:ONK262181 ODO262153:ODO262181 NTS262153:NTS262181 NJW262153:NJW262181 NAA262153:NAA262181 MQE262153:MQE262181 MGI262153:MGI262181 LWM262153:LWM262181 LMQ262153:LMQ262181 LCU262153:LCU262181 KSY262153:KSY262181 KJC262153:KJC262181 JZG262153:JZG262181 JPK262153:JPK262181 JFO262153:JFO262181 IVS262153:IVS262181 ILW262153:ILW262181 ICA262153:ICA262181 HSE262153:HSE262181 HII262153:HII262181 GYM262153:GYM262181 GOQ262153:GOQ262181 GEU262153:GEU262181 FUY262153:FUY262181 FLC262153:FLC262181 FBG262153:FBG262181 ERK262153:ERK262181 EHO262153:EHO262181 DXS262153:DXS262181 DNW262153:DNW262181 DEA262153:DEA262181 CUE262153:CUE262181 CKI262153:CKI262181 CAM262153:CAM262181 BQQ262153:BQQ262181 BGU262153:BGU262181 AWY262153:AWY262181 ANC262153:ANC262181 ADG262153:ADG262181 TK262153:TK262181 JO262153:JO262181 S262153:S262181 WWA196617:WWA196645 WME196617:WME196645 WCI196617:WCI196645 VSM196617:VSM196645 VIQ196617:VIQ196645 UYU196617:UYU196645 UOY196617:UOY196645 UFC196617:UFC196645 TVG196617:TVG196645 TLK196617:TLK196645 TBO196617:TBO196645 SRS196617:SRS196645 SHW196617:SHW196645 RYA196617:RYA196645 ROE196617:ROE196645 REI196617:REI196645 QUM196617:QUM196645 QKQ196617:QKQ196645 QAU196617:QAU196645 PQY196617:PQY196645 PHC196617:PHC196645 OXG196617:OXG196645 ONK196617:ONK196645 ODO196617:ODO196645 NTS196617:NTS196645 NJW196617:NJW196645 NAA196617:NAA196645 MQE196617:MQE196645 MGI196617:MGI196645 LWM196617:LWM196645 LMQ196617:LMQ196645 LCU196617:LCU196645 KSY196617:KSY196645 KJC196617:KJC196645 JZG196617:JZG196645 JPK196617:JPK196645 JFO196617:JFO196645 IVS196617:IVS196645 ILW196617:ILW196645 ICA196617:ICA196645 HSE196617:HSE196645 HII196617:HII196645 GYM196617:GYM196645 GOQ196617:GOQ196645 GEU196617:GEU196645 FUY196617:FUY196645 FLC196617:FLC196645 FBG196617:FBG196645 ERK196617:ERK196645 EHO196617:EHO196645 DXS196617:DXS196645 DNW196617:DNW196645 DEA196617:DEA196645 CUE196617:CUE196645 CKI196617:CKI196645 CAM196617:CAM196645 BQQ196617:BQQ196645 BGU196617:BGU196645 AWY196617:AWY196645 ANC196617:ANC196645 ADG196617:ADG196645 TK196617:TK196645 JO196617:JO196645 S196617:S196645 WWA131081:WWA131109 WME131081:WME131109 WCI131081:WCI131109 VSM131081:VSM131109 VIQ131081:VIQ131109 UYU131081:UYU131109 UOY131081:UOY131109 UFC131081:UFC131109 TVG131081:TVG131109 TLK131081:TLK131109 TBO131081:TBO131109 SRS131081:SRS131109 SHW131081:SHW131109 RYA131081:RYA131109 ROE131081:ROE131109 REI131081:REI131109 QUM131081:QUM131109 QKQ131081:QKQ131109 QAU131081:QAU131109 PQY131081:PQY131109 PHC131081:PHC131109 OXG131081:OXG131109 ONK131081:ONK131109 ODO131081:ODO131109 NTS131081:NTS131109 NJW131081:NJW131109 NAA131081:NAA131109 MQE131081:MQE131109 MGI131081:MGI131109 LWM131081:LWM131109 LMQ131081:LMQ131109 LCU131081:LCU131109 KSY131081:KSY131109 KJC131081:KJC131109 JZG131081:JZG131109 JPK131081:JPK131109 JFO131081:JFO131109 IVS131081:IVS131109 ILW131081:ILW131109 ICA131081:ICA131109 HSE131081:HSE131109 HII131081:HII131109 GYM131081:GYM131109 GOQ131081:GOQ131109 GEU131081:GEU131109 FUY131081:FUY131109 FLC131081:FLC131109 FBG131081:FBG131109 ERK131081:ERK131109 EHO131081:EHO131109 DXS131081:DXS131109 DNW131081:DNW131109 DEA131081:DEA131109 CUE131081:CUE131109 CKI131081:CKI131109 CAM131081:CAM131109 BQQ131081:BQQ131109 BGU131081:BGU131109 AWY131081:AWY131109 ANC131081:ANC131109 ADG131081:ADG131109 TK131081:TK131109 JO131081:JO131109 S131081:S131109 WWA65545:WWA65573 WME65545:WME65573 WCI65545:WCI65573 VSM65545:VSM65573 VIQ65545:VIQ65573 UYU65545:UYU65573 UOY65545:UOY65573 UFC65545:UFC65573 TVG65545:TVG65573 TLK65545:TLK65573 TBO65545:TBO65573 SRS65545:SRS65573 SHW65545:SHW65573 RYA65545:RYA65573 ROE65545:ROE65573 REI65545:REI65573 QUM65545:QUM65573 QKQ65545:QKQ65573 QAU65545:QAU65573 PQY65545:PQY65573 PHC65545:PHC65573 OXG65545:OXG65573 ONK65545:ONK65573 ODO65545:ODO65573 NTS65545:NTS65573 NJW65545:NJW65573 NAA65545:NAA65573 MQE65545:MQE65573 MGI65545:MGI65573 LWM65545:LWM65573 LMQ65545:LMQ65573 LCU65545:LCU65573 KSY65545:KSY65573 KJC65545:KJC65573 JZG65545:JZG65573 JPK65545:JPK65573 JFO65545:JFO65573 IVS65545:IVS65573 ILW65545:ILW65573 ICA65545:ICA65573 HSE65545:HSE65573 HII65545:HII65573 GYM65545:GYM65573 GOQ65545:GOQ65573 GEU65545:GEU65573 FUY65545:FUY65573 FLC65545:FLC65573 FBG65545:FBG65573 ERK65545:ERK65573 EHO65545:EHO65573 DXS65545:DXS65573 DNW65545:DNW65573 DEA65545:DEA65573 CUE65545:CUE65573 CKI65545:CKI65573 CAM65545:CAM65573 BQQ65545:BQQ65573 BGU65545:BGU65573 AWY65545:AWY65573 ANC65545:ANC65573 ADG65545:ADG65573 TK65545:TK65573 JO65545:JO65573 S65545:S65573 WWA9:WWA37 WME9:WME37 WCI9:WCI37 VSM9:VSM37 VIQ9:VIQ37 UYU9:UYU37 UOY9:UOY37 UFC9:UFC37 TVG9:TVG37 TLK9:TLK37 TBO9:TBO37 SRS9:SRS37 SHW9:SHW37 RYA9:RYA37 ROE9:ROE37 REI9:REI37 QUM9:QUM37 QKQ9:QKQ37 QAU9:QAU37 PQY9:PQY37 PHC9:PHC37 OXG9:OXG37 ONK9:ONK37 ODO9:ODO37 NTS9:NTS37 NJW9:NJW37 NAA9:NAA37 MQE9:MQE37 MGI9:MGI37 LWM9:LWM37 LMQ9:LMQ37 LCU9:LCU37 KSY9:KSY37 KJC9:KJC37 JZG9:JZG37 JPK9:JPK37 JFO9:JFO37 IVS9:IVS37 ILW9:ILW37 ICA9:ICA37 HSE9:HSE37 HII9:HII37 GYM9:GYM37 GOQ9:GOQ37 GEU9:GEU37 FUY9:FUY37 FLC9:FLC37 FBG9:FBG37 ERK9:ERK37 EHO9:EHO37 DXS9:DXS37 DNW9:DNW37 DEA9:DEA37 CUE9:CUE37 CKI9:CKI37 CAM9:CAM37 BQQ9:BQQ37 BGU9:BGU37 AWY9:AWY37 ANC9:ANC37 ADG9:ADG37 TK9:TK37 JO9:JO37">
      <formula1>TradeConditionIndicator</formula1>
    </dataValidation>
    <dataValidation type="list" allowBlank="1" showInputMessage="1" showErrorMessage="1" sqref="T9:T37 WWB983049:WWB983077 WMF983049:WMF983077 WCJ983049:WCJ983077 VSN983049:VSN983077 VIR983049:VIR983077 UYV983049:UYV983077 UOZ983049:UOZ983077 UFD983049:UFD983077 TVH983049:TVH983077 TLL983049:TLL983077 TBP983049:TBP983077 SRT983049:SRT983077 SHX983049:SHX983077 RYB983049:RYB983077 ROF983049:ROF983077 REJ983049:REJ983077 QUN983049:QUN983077 QKR983049:QKR983077 QAV983049:QAV983077 PQZ983049:PQZ983077 PHD983049:PHD983077 OXH983049:OXH983077 ONL983049:ONL983077 ODP983049:ODP983077 NTT983049:NTT983077 NJX983049:NJX983077 NAB983049:NAB983077 MQF983049:MQF983077 MGJ983049:MGJ983077 LWN983049:LWN983077 LMR983049:LMR983077 LCV983049:LCV983077 KSZ983049:KSZ983077 KJD983049:KJD983077 JZH983049:JZH983077 JPL983049:JPL983077 JFP983049:JFP983077 IVT983049:IVT983077 ILX983049:ILX983077 ICB983049:ICB983077 HSF983049:HSF983077 HIJ983049:HIJ983077 GYN983049:GYN983077 GOR983049:GOR983077 GEV983049:GEV983077 FUZ983049:FUZ983077 FLD983049:FLD983077 FBH983049:FBH983077 ERL983049:ERL983077 EHP983049:EHP983077 DXT983049:DXT983077 DNX983049:DNX983077 DEB983049:DEB983077 CUF983049:CUF983077 CKJ983049:CKJ983077 CAN983049:CAN983077 BQR983049:BQR983077 BGV983049:BGV983077 AWZ983049:AWZ983077 AND983049:AND983077 ADH983049:ADH983077 TL983049:TL983077 JP983049:JP983077 T983049:T983077 WWB917513:WWB917541 WMF917513:WMF917541 WCJ917513:WCJ917541 VSN917513:VSN917541 VIR917513:VIR917541 UYV917513:UYV917541 UOZ917513:UOZ917541 UFD917513:UFD917541 TVH917513:TVH917541 TLL917513:TLL917541 TBP917513:TBP917541 SRT917513:SRT917541 SHX917513:SHX917541 RYB917513:RYB917541 ROF917513:ROF917541 REJ917513:REJ917541 QUN917513:QUN917541 QKR917513:QKR917541 QAV917513:QAV917541 PQZ917513:PQZ917541 PHD917513:PHD917541 OXH917513:OXH917541 ONL917513:ONL917541 ODP917513:ODP917541 NTT917513:NTT917541 NJX917513:NJX917541 NAB917513:NAB917541 MQF917513:MQF917541 MGJ917513:MGJ917541 LWN917513:LWN917541 LMR917513:LMR917541 LCV917513:LCV917541 KSZ917513:KSZ917541 KJD917513:KJD917541 JZH917513:JZH917541 JPL917513:JPL917541 JFP917513:JFP917541 IVT917513:IVT917541 ILX917513:ILX917541 ICB917513:ICB917541 HSF917513:HSF917541 HIJ917513:HIJ917541 GYN917513:GYN917541 GOR917513:GOR917541 GEV917513:GEV917541 FUZ917513:FUZ917541 FLD917513:FLD917541 FBH917513:FBH917541 ERL917513:ERL917541 EHP917513:EHP917541 DXT917513:DXT917541 DNX917513:DNX917541 DEB917513:DEB917541 CUF917513:CUF917541 CKJ917513:CKJ917541 CAN917513:CAN917541 BQR917513:BQR917541 BGV917513:BGV917541 AWZ917513:AWZ917541 AND917513:AND917541 ADH917513:ADH917541 TL917513:TL917541 JP917513:JP917541 T917513:T917541 WWB851977:WWB852005 WMF851977:WMF852005 WCJ851977:WCJ852005 VSN851977:VSN852005 VIR851977:VIR852005 UYV851977:UYV852005 UOZ851977:UOZ852005 UFD851977:UFD852005 TVH851977:TVH852005 TLL851977:TLL852005 TBP851977:TBP852005 SRT851977:SRT852005 SHX851977:SHX852005 RYB851977:RYB852005 ROF851977:ROF852005 REJ851977:REJ852005 QUN851977:QUN852005 QKR851977:QKR852005 QAV851977:QAV852005 PQZ851977:PQZ852005 PHD851977:PHD852005 OXH851977:OXH852005 ONL851977:ONL852005 ODP851977:ODP852005 NTT851977:NTT852005 NJX851977:NJX852005 NAB851977:NAB852005 MQF851977:MQF852005 MGJ851977:MGJ852005 LWN851977:LWN852005 LMR851977:LMR852005 LCV851977:LCV852005 KSZ851977:KSZ852005 KJD851977:KJD852005 JZH851977:JZH852005 JPL851977:JPL852005 JFP851977:JFP852005 IVT851977:IVT852005 ILX851977:ILX852005 ICB851977:ICB852005 HSF851977:HSF852005 HIJ851977:HIJ852005 GYN851977:GYN852005 GOR851977:GOR852005 GEV851977:GEV852005 FUZ851977:FUZ852005 FLD851977:FLD852005 FBH851977:FBH852005 ERL851977:ERL852005 EHP851977:EHP852005 DXT851977:DXT852005 DNX851977:DNX852005 DEB851977:DEB852005 CUF851977:CUF852005 CKJ851977:CKJ852005 CAN851977:CAN852005 BQR851977:BQR852005 BGV851977:BGV852005 AWZ851977:AWZ852005 AND851977:AND852005 ADH851977:ADH852005 TL851977:TL852005 JP851977:JP852005 T851977:T852005 WWB786441:WWB786469 WMF786441:WMF786469 WCJ786441:WCJ786469 VSN786441:VSN786469 VIR786441:VIR786469 UYV786441:UYV786469 UOZ786441:UOZ786469 UFD786441:UFD786469 TVH786441:TVH786469 TLL786441:TLL786469 TBP786441:TBP786469 SRT786441:SRT786469 SHX786441:SHX786469 RYB786441:RYB786469 ROF786441:ROF786469 REJ786441:REJ786469 QUN786441:QUN786469 QKR786441:QKR786469 QAV786441:QAV786469 PQZ786441:PQZ786469 PHD786441:PHD786469 OXH786441:OXH786469 ONL786441:ONL786469 ODP786441:ODP786469 NTT786441:NTT786469 NJX786441:NJX786469 NAB786441:NAB786469 MQF786441:MQF786469 MGJ786441:MGJ786469 LWN786441:LWN786469 LMR786441:LMR786469 LCV786441:LCV786469 KSZ786441:KSZ786469 KJD786441:KJD786469 JZH786441:JZH786469 JPL786441:JPL786469 JFP786441:JFP786469 IVT786441:IVT786469 ILX786441:ILX786469 ICB786441:ICB786469 HSF786441:HSF786469 HIJ786441:HIJ786469 GYN786441:GYN786469 GOR786441:GOR786469 GEV786441:GEV786469 FUZ786441:FUZ786469 FLD786441:FLD786469 FBH786441:FBH786469 ERL786441:ERL786469 EHP786441:EHP786469 DXT786441:DXT786469 DNX786441:DNX786469 DEB786441:DEB786469 CUF786441:CUF786469 CKJ786441:CKJ786469 CAN786441:CAN786469 BQR786441:BQR786469 BGV786441:BGV786469 AWZ786441:AWZ786469 AND786441:AND786469 ADH786441:ADH786469 TL786441:TL786469 JP786441:JP786469 T786441:T786469 WWB720905:WWB720933 WMF720905:WMF720933 WCJ720905:WCJ720933 VSN720905:VSN720933 VIR720905:VIR720933 UYV720905:UYV720933 UOZ720905:UOZ720933 UFD720905:UFD720933 TVH720905:TVH720933 TLL720905:TLL720933 TBP720905:TBP720933 SRT720905:SRT720933 SHX720905:SHX720933 RYB720905:RYB720933 ROF720905:ROF720933 REJ720905:REJ720933 QUN720905:QUN720933 QKR720905:QKR720933 QAV720905:QAV720933 PQZ720905:PQZ720933 PHD720905:PHD720933 OXH720905:OXH720933 ONL720905:ONL720933 ODP720905:ODP720933 NTT720905:NTT720933 NJX720905:NJX720933 NAB720905:NAB720933 MQF720905:MQF720933 MGJ720905:MGJ720933 LWN720905:LWN720933 LMR720905:LMR720933 LCV720905:LCV720933 KSZ720905:KSZ720933 KJD720905:KJD720933 JZH720905:JZH720933 JPL720905:JPL720933 JFP720905:JFP720933 IVT720905:IVT720933 ILX720905:ILX720933 ICB720905:ICB720933 HSF720905:HSF720933 HIJ720905:HIJ720933 GYN720905:GYN720933 GOR720905:GOR720933 GEV720905:GEV720933 FUZ720905:FUZ720933 FLD720905:FLD720933 FBH720905:FBH720933 ERL720905:ERL720933 EHP720905:EHP720933 DXT720905:DXT720933 DNX720905:DNX720933 DEB720905:DEB720933 CUF720905:CUF720933 CKJ720905:CKJ720933 CAN720905:CAN720933 BQR720905:BQR720933 BGV720905:BGV720933 AWZ720905:AWZ720933 AND720905:AND720933 ADH720905:ADH720933 TL720905:TL720933 JP720905:JP720933 T720905:T720933 WWB655369:WWB655397 WMF655369:WMF655397 WCJ655369:WCJ655397 VSN655369:VSN655397 VIR655369:VIR655397 UYV655369:UYV655397 UOZ655369:UOZ655397 UFD655369:UFD655397 TVH655369:TVH655397 TLL655369:TLL655397 TBP655369:TBP655397 SRT655369:SRT655397 SHX655369:SHX655397 RYB655369:RYB655397 ROF655369:ROF655397 REJ655369:REJ655397 QUN655369:QUN655397 QKR655369:QKR655397 QAV655369:QAV655397 PQZ655369:PQZ655397 PHD655369:PHD655397 OXH655369:OXH655397 ONL655369:ONL655397 ODP655369:ODP655397 NTT655369:NTT655397 NJX655369:NJX655397 NAB655369:NAB655397 MQF655369:MQF655397 MGJ655369:MGJ655397 LWN655369:LWN655397 LMR655369:LMR655397 LCV655369:LCV655397 KSZ655369:KSZ655397 KJD655369:KJD655397 JZH655369:JZH655397 JPL655369:JPL655397 JFP655369:JFP655397 IVT655369:IVT655397 ILX655369:ILX655397 ICB655369:ICB655397 HSF655369:HSF655397 HIJ655369:HIJ655397 GYN655369:GYN655397 GOR655369:GOR655397 GEV655369:GEV655397 FUZ655369:FUZ655397 FLD655369:FLD655397 FBH655369:FBH655397 ERL655369:ERL655397 EHP655369:EHP655397 DXT655369:DXT655397 DNX655369:DNX655397 DEB655369:DEB655397 CUF655369:CUF655397 CKJ655369:CKJ655397 CAN655369:CAN655397 BQR655369:BQR655397 BGV655369:BGV655397 AWZ655369:AWZ655397 AND655369:AND655397 ADH655369:ADH655397 TL655369:TL655397 JP655369:JP655397 T655369:T655397 WWB589833:WWB589861 WMF589833:WMF589861 WCJ589833:WCJ589861 VSN589833:VSN589861 VIR589833:VIR589861 UYV589833:UYV589861 UOZ589833:UOZ589861 UFD589833:UFD589861 TVH589833:TVH589861 TLL589833:TLL589861 TBP589833:TBP589861 SRT589833:SRT589861 SHX589833:SHX589861 RYB589833:RYB589861 ROF589833:ROF589861 REJ589833:REJ589861 QUN589833:QUN589861 QKR589833:QKR589861 QAV589833:QAV589861 PQZ589833:PQZ589861 PHD589833:PHD589861 OXH589833:OXH589861 ONL589833:ONL589861 ODP589833:ODP589861 NTT589833:NTT589861 NJX589833:NJX589861 NAB589833:NAB589861 MQF589833:MQF589861 MGJ589833:MGJ589861 LWN589833:LWN589861 LMR589833:LMR589861 LCV589833:LCV589861 KSZ589833:KSZ589861 KJD589833:KJD589861 JZH589833:JZH589861 JPL589833:JPL589861 JFP589833:JFP589861 IVT589833:IVT589861 ILX589833:ILX589861 ICB589833:ICB589861 HSF589833:HSF589861 HIJ589833:HIJ589861 GYN589833:GYN589861 GOR589833:GOR589861 GEV589833:GEV589861 FUZ589833:FUZ589861 FLD589833:FLD589861 FBH589833:FBH589861 ERL589833:ERL589861 EHP589833:EHP589861 DXT589833:DXT589861 DNX589833:DNX589861 DEB589833:DEB589861 CUF589833:CUF589861 CKJ589833:CKJ589861 CAN589833:CAN589861 BQR589833:BQR589861 BGV589833:BGV589861 AWZ589833:AWZ589861 AND589833:AND589861 ADH589833:ADH589861 TL589833:TL589861 JP589833:JP589861 T589833:T589861 WWB524297:WWB524325 WMF524297:WMF524325 WCJ524297:WCJ524325 VSN524297:VSN524325 VIR524297:VIR524325 UYV524297:UYV524325 UOZ524297:UOZ524325 UFD524297:UFD524325 TVH524297:TVH524325 TLL524297:TLL524325 TBP524297:TBP524325 SRT524297:SRT524325 SHX524297:SHX524325 RYB524297:RYB524325 ROF524297:ROF524325 REJ524297:REJ524325 QUN524297:QUN524325 QKR524297:QKR524325 QAV524297:QAV524325 PQZ524297:PQZ524325 PHD524297:PHD524325 OXH524297:OXH524325 ONL524297:ONL524325 ODP524297:ODP524325 NTT524297:NTT524325 NJX524297:NJX524325 NAB524297:NAB524325 MQF524297:MQF524325 MGJ524297:MGJ524325 LWN524297:LWN524325 LMR524297:LMR524325 LCV524297:LCV524325 KSZ524297:KSZ524325 KJD524297:KJD524325 JZH524297:JZH524325 JPL524297:JPL524325 JFP524297:JFP524325 IVT524297:IVT524325 ILX524297:ILX524325 ICB524297:ICB524325 HSF524297:HSF524325 HIJ524297:HIJ524325 GYN524297:GYN524325 GOR524297:GOR524325 GEV524297:GEV524325 FUZ524297:FUZ524325 FLD524297:FLD524325 FBH524297:FBH524325 ERL524297:ERL524325 EHP524297:EHP524325 DXT524297:DXT524325 DNX524297:DNX524325 DEB524297:DEB524325 CUF524297:CUF524325 CKJ524297:CKJ524325 CAN524297:CAN524325 BQR524297:BQR524325 BGV524297:BGV524325 AWZ524297:AWZ524325 AND524297:AND524325 ADH524297:ADH524325 TL524297:TL524325 JP524297:JP524325 T524297:T524325 WWB458761:WWB458789 WMF458761:WMF458789 WCJ458761:WCJ458789 VSN458761:VSN458789 VIR458761:VIR458789 UYV458761:UYV458789 UOZ458761:UOZ458789 UFD458761:UFD458789 TVH458761:TVH458789 TLL458761:TLL458789 TBP458761:TBP458789 SRT458761:SRT458789 SHX458761:SHX458789 RYB458761:RYB458789 ROF458761:ROF458789 REJ458761:REJ458789 QUN458761:QUN458789 QKR458761:QKR458789 QAV458761:QAV458789 PQZ458761:PQZ458789 PHD458761:PHD458789 OXH458761:OXH458789 ONL458761:ONL458789 ODP458761:ODP458789 NTT458761:NTT458789 NJX458761:NJX458789 NAB458761:NAB458789 MQF458761:MQF458789 MGJ458761:MGJ458789 LWN458761:LWN458789 LMR458761:LMR458789 LCV458761:LCV458789 KSZ458761:KSZ458789 KJD458761:KJD458789 JZH458761:JZH458789 JPL458761:JPL458789 JFP458761:JFP458789 IVT458761:IVT458789 ILX458761:ILX458789 ICB458761:ICB458789 HSF458761:HSF458789 HIJ458761:HIJ458789 GYN458761:GYN458789 GOR458761:GOR458789 GEV458761:GEV458789 FUZ458761:FUZ458789 FLD458761:FLD458789 FBH458761:FBH458789 ERL458761:ERL458789 EHP458761:EHP458789 DXT458761:DXT458789 DNX458761:DNX458789 DEB458761:DEB458789 CUF458761:CUF458789 CKJ458761:CKJ458789 CAN458761:CAN458789 BQR458761:BQR458789 BGV458761:BGV458789 AWZ458761:AWZ458789 AND458761:AND458789 ADH458761:ADH458789 TL458761:TL458789 JP458761:JP458789 T458761:T458789 WWB393225:WWB393253 WMF393225:WMF393253 WCJ393225:WCJ393253 VSN393225:VSN393253 VIR393225:VIR393253 UYV393225:UYV393253 UOZ393225:UOZ393253 UFD393225:UFD393253 TVH393225:TVH393253 TLL393225:TLL393253 TBP393225:TBP393253 SRT393225:SRT393253 SHX393225:SHX393253 RYB393225:RYB393253 ROF393225:ROF393253 REJ393225:REJ393253 QUN393225:QUN393253 QKR393225:QKR393253 QAV393225:QAV393253 PQZ393225:PQZ393253 PHD393225:PHD393253 OXH393225:OXH393253 ONL393225:ONL393253 ODP393225:ODP393253 NTT393225:NTT393253 NJX393225:NJX393253 NAB393225:NAB393253 MQF393225:MQF393253 MGJ393225:MGJ393253 LWN393225:LWN393253 LMR393225:LMR393253 LCV393225:LCV393253 KSZ393225:KSZ393253 KJD393225:KJD393253 JZH393225:JZH393253 JPL393225:JPL393253 JFP393225:JFP393253 IVT393225:IVT393253 ILX393225:ILX393253 ICB393225:ICB393253 HSF393225:HSF393253 HIJ393225:HIJ393253 GYN393225:GYN393253 GOR393225:GOR393253 GEV393225:GEV393253 FUZ393225:FUZ393253 FLD393225:FLD393253 FBH393225:FBH393253 ERL393225:ERL393253 EHP393225:EHP393253 DXT393225:DXT393253 DNX393225:DNX393253 DEB393225:DEB393253 CUF393225:CUF393253 CKJ393225:CKJ393253 CAN393225:CAN393253 BQR393225:BQR393253 BGV393225:BGV393253 AWZ393225:AWZ393253 AND393225:AND393253 ADH393225:ADH393253 TL393225:TL393253 JP393225:JP393253 T393225:T393253 WWB327689:WWB327717 WMF327689:WMF327717 WCJ327689:WCJ327717 VSN327689:VSN327717 VIR327689:VIR327717 UYV327689:UYV327717 UOZ327689:UOZ327717 UFD327689:UFD327717 TVH327689:TVH327717 TLL327689:TLL327717 TBP327689:TBP327717 SRT327689:SRT327717 SHX327689:SHX327717 RYB327689:RYB327717 ROF327689:ROF327717 REJ327689:REJ327717 QUN327689:QUN327717 QKR327689:QKR327717 QAV327689:QAV327717 PQZ327689:PQZ327717 PHD327689:PHD327717 OXH327689:OXH327717 ONL327689:ONL327717 ODP327689:ODP327717 NTT327689:NTT327717 NJX327689:NJX327717 NAB327689:NAB327717 MQF327689:MQF327717 MGJ327689:MGJ327717 LWN327689:LWN327717 LMR327689:LMR327717 LCV327689:LCV327717 KSZ327689:KSZ327717 KJD327689:KJD327717 JZH327689:JZH327717 JPL327689:JPL327717 JFP327689:JFP327717 IVT327689:IVT327717 ILX327689:ILX327717 ICB327689:ICB327717 HSF327689:HSF327717 HIJ327689:HIJ327717 GYN327689:GYN327717 GOR327689:GOR327717 GEV327689:GEV327717 FUZ327689:FUZ327717 FLD327689:FLD327717 FBH327689:FBH327717 ERL327689:ERL327717 EHP327689:EHP327717 DXT327689:DXT327717 DNX327689:DNX327717 DEB327689:DEB327717 CUF327689:CUF327717 CKJ327689:CKJ327717 CAN327689:CAN327717 BQR327689:BQR327717 BGV327689:BGV327717 AWZ327689:AWZ327717 AND327689:AND327717 ADH327689:ADH327717 TL327689:TL327717 JP327689:JP327717 T327689:T327717 WWB262153:WWB262181 WMF262153:WMF262181 WCJ262153:WCJ262181 VSN262153:VSN262181 VIR262153:VIR262181 UYV262153:UYV262181 UOZ262153:UOZ262181 UFD262153:UFD262181 TVH262153:TVH262181 TLL262153:TLL262181 TBP262153:TBP262181 SRT262153:SRT262181 SHX262153:SHX262181 RYB262153:RYB262181 ROF262153:ROF262181 REJ262153:REJ262181 QUN262153:QUN262181 QKR262153:QKR262181 QAV262153:QAV262181 PQZ262153:PQZ262181 PHD262153:PHD262181 OXH262153:OXH262181 ONL262153:ONL262181 ODP262153:ODP262181 NTT262153:NTT262181 NJX262153:NJX262181 NAB262153:NAB262181 MQF262153:MQF262181 MGJ262153:MGJ262181 LWN262153:LWN262181 LMR262153:LMR262181 LCV262153:LCV262181 KSZ262153:KSZ262181 KJD262153:KJD262181 JZH262153:JZH262181 JPL262153:JPL262181 JFP262153:JFP262181 IVT262153:IVT262181 ILX262153:ILX262181 ICB262153:ICB262181 HSF262153:HSF262181 HIJ262153:HIJ262181 GYN262153:GYN262181 GOR262153:GOR262181 GEV262153:GEV262181 FUZ262153:FUZ262181 FLD262153:FLD262181 FBH262153:FBH262181 ERL262153:ERL262181 EHP262153:EHP262181 DXT262153:DXT262181 DNX262153:DNX262181 DEB262153:DEB262181 CUF262153:CUF262181 CKJ262153:CKJ262181 CAN262153:CAN262181 BQR262153:BQR262181 BGV262153:BGV262181 AWZ262153:AWZ262181 AND262153:AND262181 ADH262153:ADH262181 TL262153:TL262181 JP262153:JP262181 T262153:T262181 WWB196617:WWB196645 WMF196617:WMF196645 WCJ196617:WCJ196645 VSN196617:VSN196645 VIR196617:VIR196645 UYV196617:UYV196645 UOZ196617:UOZ196645 UFD196617:UFD196645 TVH196617:TVH196645 TLL196617:TLL196645 TBP196617:TBP196645 SRT196617:SRT196645 SHX196617:SHX196645 RYB196617:RYB196645 ROF196617:ROF196645 REJ196617:REJ196645 QUN196617:QUN196645 QKR196617:QKR196645 QAV196617:QAV196645 PQZ196617:PQZ196645 PHD196617:PHD196645 OXH196617:OXH196645 ONL196617:ONL196645 ODP196617:ODP196645 NTT196617:NTT196645 NJX196617:NJX196645 NAB196617:NAB196645 MQF196617:MQF196645 MGJ196617:MGJ196645 LWN196617:LWN196645 LMR196617:LMR196645 LCV196617:LCV196645 KSZ196617:KSZ196645 KJD196617:KJD196645 JZH196617:JZH196645 JPL196617:JPL196645 JFP196617:JFP196645 IVT196617:IVT196645 ILX196617:ILX196645 ICB196617:ICB196645 HSF196617:HSF196645 HIJ196617:HIJ196645 GYN196617:GYN196645 GOR196617:GOR196645 GEV196617:GEV196645 FUZ196617:FUZ196645 FLD196617:FLD196645 FBH196617:FBH196645 ERL196617:ERL196645 EHP196617:EHP196645 DXT196617:DXT196645 DNX196617:DNX196645 DEB196617:DEB196645 CUF196617:CUF196645 CKJ196617:CKJ196645 CAN196617:CAN196645 BQR196617:BQR196645 BGV196617:BGV196645 AWZ196617:AWZ196645 AND196617:AND196645 ADH196617:ADH196645 TL196617:TL196645 JP196617:JP196645 T196617:T196645 WWB131081:WWB131109 WMF131081:WMF131109 WCJ131081:WCJ131109 VSN131081:VSN131109 VIR131081:VIR131109 UYV131081:UYV131109 UOZ131081:UOZ131109 UFD131081:UFD131109 TVH131081:TVH131109 TLL131081:TLL131109 TBP131081:TBP131109 SRT131081:SRT131109 SHX131081:SHX131109 RYB131081:RYB131109 ROF131081:ROF131109 REJ131081:REJ131109 QUN131081:QUN131109 QKR131081:QKR131109 QAV131081:QAV131109 PQZ131081:PQZ131109 PHD131081:PHD131109 OXH131081:OXH131109 ONL131081:ONL131109 ODP131081:ODP131109 NTT131081:NTT131109 NJX131081:NJX131109 NAB131081:NAB131109 MQF131081:MQF131109 MGJ131081:MGJ131109 LWN131081:LWN131109 LMR131081:LMR131109 LCV131081:LCV131109 KSZ131081:KSZ131109 KJD131081:KJD131109 JZH131081:JZH131109 JPL131081:JPL131109 JFP131081:JFP131109 IVT131081:IVT131109 ILX131081:ILX131109 ICB131081:ICB131109 HSF131081:HSF131109 HIJ131081:HIJ131109 GYN131081:GYN131109 GOR131081:GOR131109 GEV131081:GEV131109 FUZ131081:FUZ131109 FLD131081:FLD131109 FBH131081:FBH131109 ERL131081:ERL131109 EHP131081:EHP131109 DXT131081:DXT131109 DNX131081:DNX131109 DEB131081:DEB131109 CUF131081:CUF131109 CKJ131081:CKJ131109 CAN131081:CAN131109 BQR131081:BQR131109 BGV131081:BGV131109 AWZ131081:AWZ131109 AND131081:AND131109 ADH131081:ADH131109 TL131081:TL131109 JP131081:JP131109 T131081:T131109 WWB65545:WWB65573 WMF65545:WMF65573 WCJ65545:WCJ65573 VSN65545:VSN65573 VIR65545:VIR65573 UYV65545:UYV65573 UOZ65545:UOZ65573 UFD65545:UFD65573 TVH65545:TVH65573 TLL65545:TLL65573 TBP65545:TBP65573 SRT65545:SRT65573 SHX65545:SHX65573 RYB65545:RYB65573 ROF65545:ROF65573 REJ65545:REJ65573 QUN65545:QUN65573 QKR65545:QKR65573 QAV65545:QAV65573 PQZ65545:PQZ65573 PHD65545:PHD65573 OXH65545:OXH65573 ONL65545:ONL65573 ODP65545:ODP65573 NTT65545:NTT65573 NJX65545:NJX65573 NAB65545:NAB65573 MQF65545:MQF65573 MGJ65545:MGJ65573 LWN65545:LWN65573 LMR65545:LMR65573 LCV65545:LCV65573 KSZ65545:KSZ65573 KJD65545:KJD65573 JZH65545:JZH65573 JPL65545:JPL65573 JFP65545:JFP65573 IVT65545:IVT65573 ILX65545:ILX65573 ICB65545:ICB65573 HSF65545:HSF65573 HIJ65545:HIJ65573 GYN65545:GYN65573 GOR65545:GOR65573 GEV65545:GEV65573 FUZ65545:FUZ65573 FLD65545:FLD65573 FBH65545:FBH65573 ERL65545:ERL65573 EHP65545:EHP65573 DXT65545:DXT65573 DNX65545:DNX65573 DEB65545:DEB65573 CUF65545:CUF65573 CKJ65545:CKJ65573 CAN65545:CAN65573 BQR65545:BQR65573 BGV65545:BGV65573 AWZ65545:AWZ65573 AND65545:AND65573 ADH65545:ADH65573 TL65545:TL65573 JP65545:JP65573 T65545:T65573 WWB9:WWB37 WMF9:WMF37 WCJ9:WCJ37 VSN9:VSN37 VIR9:VIR37 UYV9:UYV37 UOZ9:UOZ37 UFD9:UFD37 TVH9:TVH37 TLL9:TLL37 TBP9:TBP37 SRT9:SRT37 SHX9:SHX37 RYB9:RYB37 ROF9:ROF37 REJ9:REJ37 QUN9:QUN37 QKR9:QKR37 QAV9:QAV37 PQZ9:PQZ37 PHD9:PHD37 OXH9:OXH37 ONL9:ONL37 ODP9:ODP37 NTT9:NTT37 NJX9:NJX37 NAB9:NAB37 MQF9:MQF37 MGJ9:MGJ37 LWN9:LWN37 LMR9:LMR37 LCV9:LCV37 KSZ9:KSZ37 KJD9:KJD37 JZH9:JZH37 JPL9:JPL37 JFP9:JFP37 IVT9:IVT37 ILX9:ILX37 ICB9:ICB37 HSF9:HSF37 HIJ9:HIJ37 GYN9:GYN37 GOR9:GOR37 GEV9:GEV37 FUZ9:FUZ37 FLD9:FLD37 FBH9:FBH37 ERL9:ERL37 EHP9:EHP37 DXT9:DXT37 DNX9:DNX37 DEB9:DEB37 CUF9:CUF37 CKJ9:CKJ37 CAN9:CAN37 BQR9:BQR37 BGV9:BGV37 AWZ9:AWZ37 AND9:AND37 ADH9:ADH37 TL9:TL37 JP9:JP37">
      <formula1>PublicationMode</formula1>
    </dataValidation>
  </dataValidations>
  <pageMargins left="0.23622047244094491" right="0.23622047244094491" top="0.70866141732283472" bottom="0.62992125984251968" header="0.51181102362204722" footer="0.23622047244094491"/>
  <pageSetup paperSize="8" scale="22" orientation="landscape" r:id="rId1"/>
  <headerFooter alignWithMargins="0">
    <oddFooter>&amp;A</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511"/>
  <sheetViews>
    <sheetView showGridLines="0" zoomScale="80" zoomScaleNormal="80" zoomScaleSheetLayoutView="65" workbookViewId="0">
      <pane ySplit="8" topLeftCell="A9" activePane="bottomLeft" state="frozen"/>
      <selection activeCell="R97" sqref="R97"/>
      <selection pane="bottomLeft" activeCell="BS124" sqref="BS124"/>
    </sheetView>
  </sheetViews>
  <sheetFormatPr defaultRowHeight="12.75" x14ac:dyDescent="0.2"/>
  <cols>
    <col min="1" max="1" width="6.42578125" style="64" customWidth="1"/>
    <col min="2" max="2" width="11.140625" style="65" customWidth="1"/>
    <col min="3" max="3" width="9.140625" style="65" customWidth="1"/>
    <col min="4" max="4" width="13.5703125" style="65" bestFit="1" customWidth="1"/>
    <col min="5" max="5" width="24.85546875" style="64" bestFit="1" customWidth="1"/>
    <col min="6" max="6" width="45.85546875" style="64" customWidth="1"/>
    <col min="7" max="8" width="54.5703125" style="64" bestFit="1" customWidth="1"/>
    <col min="9" max="9" width="54.5703125" style="69" bestFit="1" customWidth="1"/>
    <col min="10" max="10" width="54.5703125" style="70" bestFit="1" customWidth="1"/>
    <col min="11" max="11" width="54.5703125" style="71" bestFit="1" customWidth="1"/>
    <col min="12" max="12" width="20.140625" style="70" bestFit="1" customWidth="1"/>
    <col min="13" max="14" width="54.5703125" style="70" bestFit="1" customWidth="1"/>
    <col min="15" max="17" width="6.42578125" style="70" bestFit="1" customWidth="1"/>
    <col min="18" max="22" width="4.5703125" style="70" customWidth="1"/>
    <col min="23" max="23" width="16.28515625" style="70" bestFit="1" customWidth="1"/>
    <col min="24" max="24" width="18.7109375" style="70" bestFit="1" customWidth="1"/>
    <col min="25" max="25" width="9.140625" style="70" bestFit="1" customWidth="1"/>
    <col min="26" max="26" width="12.42578125" style="64" bestFit="1" customWidth="1"/>
    <col min="27" max="27" width="6.42578125" style="64" bestFit="1" customWidth="1"/>
    <col min="28" max="30" width="15.140625" style="64" customWidth="1"/>
    <col min="31" max="31" width="10.28515625" style="64" customWidth="1"/>
    <col min="32" max="34" width="12" style="64" customWidth="1"/>
    <col min="35" max="35" width="3" style="64" customWidth="1"/>
    <col min="36" max="36" width="14.140625" style="64" customWidth="1"/>
    <col min="37" max="16384" width="9.140625" style="64"/>
  </cols>
  <sheetData>
    <row r="1" spans="1:31" ht="38.25" customHeight="1" x14ac:dyDescent="0.2">
      <c r="A1" s="61" t="s">
        <v>36</v>
      </c>
      <c r="B1" s="62"/>
      <c r="C1" s="62"/>
      <c r="D1" s="62"/>
      <c r="E1" s="62"/>
      <c r="F1" s="62"/>
      <c r="G1" s="62"/>
      <c r="H1" s="62"/>
      <c r="I1" s="62"/>
      <c r="J1" s="62"/>
      <c r="K1" s="62"/>
      <c r="L1" s="62"/>
      <c r="M1" s="62"/>
      <c r="N1" s="62"/>
      <c r="O1" s="62"/>
      <c r="P1" s="62"/>
      <c r="Q1" s="62"/>
      <c r="R1" s="62"/>
      <c r="S1" s="62"/>
      <c r="T1" s="62"/>
      <c r="U1" s="62"/>
      <c r="V1" s="62"/>
      <c r="W1" s="62"/>
      <c r="X1" s="62"/>
      <c r="Y1" s="62"/>
      <c r="Z1" s="62"/>
      <c r="AA1" s="62"/>
      <c r="AB1" s="63"/>
      <c r="AC1" s="63"/>
      <c r="AD1" s="63"/>
      <c r="AE1" s="63"/>
    </row>
    <row r="2" spans="1:31" ht="15" customHeight="1" x14ac:dyDescent="0.3">
      <c r="B2" s="365"/>
      <c r="C2" s="365"/>
      <c r="D2" s="365"/>
      <c r="E2" s="365"/>
      <c r="F2" s="365"/>
      <c r="G2" s="66"/>
      <c r="H2" s="66"/>
      <c r="I2" s="66"/>
      <c r="J2" s="66"/>
      <c r="K2" s="66"/>
      <c r="L2" s="66"/>
      <c r="M2" s="66"/>
      <c r="N2" s="66"/>
      <c r="O2" s="66"/>
      <c r="P2" s="66"/>
      <c r="Q2" s="66"/>
      <c r="R2" s="66"/>
      <c r="S2" s="66"/>
      <c r="T2" s="66"/>
      <c r="U2" s="66"/>
      <c r="V2" s="66"/>
      <c r="W2" s="64"/>
      <c r="X2" s="64"/>
      <c r="Y2" s="64"/>
      <c r="AB2" s="66"/>
      <c r="AC2" s="66"/>
      <c r="AD2" s="66"/>
      <c r="AE2" s="66"/>
    </row>
    <row r="3" spans="1:31" ht="15" customHeight="1" x14ac:dyDescent="0.2">
      <c r="B3" s="331" t="s">
        <v>234</v>
      </c>
      <c r="C3" s="332"/>
      <c r="D3" s="64"/>
      <c r="F3" s="69"/>
      <c r="G3" s="70"/>
      <c r="H3" s="71"/>
      <c r="I3" s="70"/>
      <c r="K3" s="70"/>
      <c r="W3" s="64"/>
      <c r="X3" s="64"/>
      <c r="Y3" s="64"/>
    </row>
    <row r="4" spans="1:31" ht="15" customHeight="1" thickBot="1" x14ac:dyDescent="0.35">
      <c r="B4" s="64"/>
      <c r="C4" s="67"/>
      <c r="D4" s="66"/>
      <c r="E4" s="66"/>
      <c r="F4" s="66"/>
      <c r="G4" s="68"/>
      <c r="J4" s="68"/>
      <c r="K4" s="68"/>
      <c r="L4" s="68"/>
      <c r="M4" s="68"/>
      <c r="N4" s="68"/>
      <c r="O4" s="68"/>
      <c r="P4" s="68"/>
      <c r="Q4" s="68"/>
      <c r="R4" s="68"/>
      <c r="S4" s="68"/>
      <c r="T4" s="68"/>
      <c r="U4" s="68"/>
      <c r="V4" s="68"/>
      <c r="W4" s="67"/>
      <c r="X4" s="67"/>
      <c r="Y4" s="67"/>
      <c r="Z4" s="67"/>
      <c r="AA4" s="67"/>
    </row>
    <row r="5" spans="1:31" s="63" customFormat="1" ht="45.75" customHeight="1" thickBot="1" x14ac:dyDescent="0.25">
      <c r="B5" s="366"/>
      <c r="C5" s="369" t="s">
        <v>0</v>
      </c>
      <c r="D5" s="370"/>
      <c r="E5" s="370"/>
      <c r="F5" s="371"/>
      <c r="G5" s="361" t="s">
        <v>360</v>
      </c>
      <c r="H5" s="362"/>
      <c r="I5" s="362"/>
      <c r="J5" s="363"/>
      <c r="K5" s="363"/>
      <c r="L5" s="363"/>
      <c r="M5" s="363"/>
      <c r="N5" s="364"/>
      <c r="O5" s="374" t="s">
        <v>74</v>
      </c>
      <c r="P5" s="375"/>
      <c r="Q5" s="375"/>
      <c r="R5" s="375"/>
      <c r="S5" s="375"/>
      <c r="T5" s="375"/>
      <c r="U5" s="375"/>
      <c r="V5" s="376"/>
      <c r="W5" s="377" t="s">
        <v>16</v>
      </c>
      <c r="X5" s="347" t="s">
        <v>1</v>
      </c>
      <c r="Y5" s="348"/>
      <c r="Z5" s="348"/>
      <c r="AA5" s="349"/>
    </row>
    <row r="6" spans="1:31" s="63" customFormat="1" ht="42.75" customHeight="1" x14ac:dyDescent="0.25">
      <c r="B6" s="367"/>
      <c r="C6" s="72" t="s">
        <v>2</v>
      </c>
      <c r="D6" s="72" t="s">
        <v>3</v>
      </c>
      <c r="E6" s="72" t="s">
        <v>4</v>
      </c>
      <c r="F6" s="350" t="s">
        <v>6</v>
      </c>
      <c r="G6" s="73" t="s">
        <v>78</v>
      </c>
      <c r="H6" s="73" t="s">
        <v>79</v>
      </c>
      <c r="I6" s="73" t="s">
        <v>80</v>
      </c>
      <c r="J6" s="74" t="s">
        <v>81</v>
      </c>
      <c r="K6" s="74" t="s">
        <v>82</v>
      </c>
      <c r="L6" s="74" t="s">
        <v>83</v>
      </c>
      <c r="M6" s="73" t="s">
        <v>84</v>
      </c>
      <c r="N6" s="73" t="s">
        <v>85</v>
      </c>
      <c r="O6" s="352" t="s">
        <v>75</v>
      </c>
      <c r="P6" s="353"/>
      <c r="Q6" s="353"/>
      <c r="R6" s="353"/>
      <c r="S6" s="353"/>
      <c r="T6" s="353"/>
      <c r="U6" s="353"/>
      <c r="V6" s="354"/>
      <c r="W6" s="378"/>
      <c r="X6" s="355" t="s">
        <v>7</v>
      </c>
      <c r="Y6" s="357" t="s">
        <v>8</v>
      </c>
      <c r="Z6" s="359" t="s">
        <v>9</v>
      </c>
      <c r="AA6" s="350" t="s">
        <v>10</v>
      </c>
    </row>
    <row r="7" spans="1:31" s="69" customFormat="1" ht="56.25" customHeight="1" thickBot="1" x14ac:dyDescent="0.25">
      <c r="B7" s="368"/>
      <c r="C7" s="72" t="s">
        <v>193</v>
      </c>
      <c r="D7" s="72" t="s">
        <v>194</v>
      </c>
      <c r="E7" s="72" t="s">
        <v>195</v>
      </c>
      <c r="F7" s="351"/>
      <c r="G7" s="75" t="s">
        <v>30</v>
      </c>
      <c r="H7" s="75" t="s">
        <v>29</v>
      </c>
      <c r="I7" s="75" t="s">
        <v>34</v>
      </c>
      <c r="J7" s="76" t="s">
        <v>40</v>
      </c>
      <c r="K7" s="76" t="s">
        <v>31</v>
      </c>
      <c r="L7" s="76" t="s">
        <v>32</v>
      </c>
      <c r="M7" s="76" t="s">
        <v>35</v>
      </c>
      <c r="N7" s="76" t="s">
        <v>28</v>
      </c>
      <c r="O7" s="77">
        <v>1</v>
      </c>
      <c r="P7" s="78">
        <v>2</v>
      </c>
      <c r="Q7" s="78">
        <v>3.1</v>
      </c>
      <c r="R7" s="78">
        <v>3.2</v>
      </c>
      <c r="S7" s="78">
        <v>3.3</v>
      </c>
      <c r="T7" s="78">
        <v>3.4</v>
      </c>
      <c r="U7" s="78">
        <v>3.5</v>
      </c>
      <c r="V7" s="79">
        <v>4</v>
      </c>
      <c r="W7" s="379"/>
      <c r="X7" s="356"/>
      <c r="Y7" s="358"/>
      <c r="Z7" s="360"/>
      <c r="AA7" s="351"/>
    </row>
    <row r="8" spans="1:31" x14ac:dyDescent="0.2">
      <c r="B8" s="64"/>
      <c r="C8" s="64"/>
      <c r="D8" s="64"/>
      <c r="F8" s="69"/>
      <c r="G8" s="70"/>
      <c r="H8" s="70"/>
      <c r="I8" s="70"/>
      <c r="K8" s="70"/>
      <c r="O8" s="372" t="s">
        <v>86</v>
      </c>
      <c r="P8" s="373"/>
      <c r="Q8" s="373"/>
      <c r="R8" s="373"/>
      <c r="S8" s="373"/>
      <c r="T8" s="373"/>
      <c r="U8" s="373"/>
      <c r="V8" s="373"/>
      <c r="W8" s="373"/>
      <c r="X8" s="69"/>
      <c r="Y8" s="64"/>
    </row>
    <row r="9" spans="1:31" ht="30" customHeight="1" x14ac:dyDescent="0.2">
      <c r="B9" s="80"/>
      <c r="C9" s="81" t="s">
        <v>202</v>
      </c>
      <c r="D9" s="81" t="s">
        <v>203</v>
      </c>
      <c r="E9" s="82">
        <v>0</v>
      </c>
      <c r="F9" s="82" t="s">
        <v>205</v>
      </c>
      <c r="G9" s="83" t="s">
        <v>48</v>
      </c>
      <c r="H9" s="83" t="s">
        <v>52</v>
      </c>
      <c r="I9" s="83" t="s">
        <v>59</v>
      </c>
      <c r="J9" s="83" t="s">
        <v>65</v>
      </c>
      <c r="K9" s="83" t="s">
        <v>67</v>
      </c>
      <c r="L9" s="83" t="s">
        <v>70</v>
      </c>
      <c r="M9" s="83" t="s">
        <v>71</v>
      </c>
      <c r="N9" s="83" t="s">
        <v>72</v>
      </c>
      <c r="O9" s="84">
        <f t="shared" ref="O9:O13" si="0">VLOOKUP(G9,MarketMechanismLookup,2,FALSE)</f>
        <v>1</v>
      </c>
      <c r="P9" s="84">
        <f t="shared" ref="P9:P13" si="1">VLOOKUP(H9,TradingModeLookup,2,FALSE)</f>
        <v>1</v>
      </c>
      <c r="Q9" s="84" t="str">
        <f t="shared" ref="Q9:Q13" si="2">VLOOKUP(I9,TransactionCategoryLookup,2,FALSE)</f>
        <v>P</v>
      </c>
      <c r="R9" s="84" t="str">
        <f t="shared" ref="R9:R13" si="3">VLOOKUP(J9,NegotiatedTransactionIndicatorLookup,2,FALSE)</f>
        <v>-</v>
      </c>
      <c r="S9" s="84" t="str">
        <f t="shared" ref="S9:S13" si="4">VLOOKUP(K9,CrossingTradeIndicatorLookup,2,FALSE)</f>
        <v>-</v>
      </c>
      <c r="T9" s="84" t="str">
        <f t="shared" ref="T9:T13" si="5">VLOOKUP(L9,ModificationIndicatorLookup,2,FALSE)</f>
        <v>-</v>
      </c>
      <c r="U9" s="84" t="str">
        <f t="shared" ref="U9:U13" si="6">VLOOKUP(M9,TradeConditionIndicatorLookup,2,FALSE)</f>
        <v>-</v>
      </c>
      <c r="V9" s="84" t="str">
        <f t="shared" ref="V9:V13" si="7">VLOOKUP(N9,PublicationModeLookup,2,FALSE)</f>
        <v>-</v>
      </c>
      <c r="W9" s="85" t="str">
        <f t="shared" ref="W9:W13" si="8">CONCATENATE(VLOOKUP(G9,MarketMechanismLookup,3,FALSE),VLOOKUP(H9,TradingModeLookup,3,FALSE),VLOOKUP(I9,TransactionCategoryLookup,3,FALSE),VLOOKUP(J9,NegotiatedTransactionIndicatorLookup,3,FALSE),VLOOKUP(K9,CrossingTradeIndicatorLookup,3,FALSE),VLOOKUP(L9,ModificationIndicatorLookup,3,FALSE),VLOOKUP(M9,TradeConditionIndicatorLookup,3,FALSE),VLOOKUP(N9,PublicationModeLookup,3,FALSE))</f>
        <v/>
      </c>
      <c r="X9" s="86" t="s">
        <v>102</v>
      </c>
      <c r="Y9" s="86" t="s">
        <v>342</v>
      </c>
      <c r="Z9" s="87" t="s">
        <v>19</v>
      </c>
      <c r="AA9" s="89" t="s">
        <v>371</v>
      </c>
    </row>
    <row r="10" spans="1:31" ht="30" customHeight="1" x14ac:dyDescent="0.2">
      <c r="B10" s="88"/>
      <c r="C10" s="81" t="s">
        <v>202</v>
      </c>
      <c r="D10" s="81" t="s">
        <v>203</v>
      </c>
      <c r="E10" s="82">
        <v>1</v>
      </c>
      <c r="F10" s="82" t="s">
        <v>206</v>
      </c>
      <c r="G10" s="83" t="s">
        <v>48</v>
      </c>
      <c r="H10" s="83" t="s">
        <v>52</v>
      </c>
      <c r="I10" s="83" t="s">
        <v>59</v>
      </c>
      <c r="J10" s="83" t="s">
        <v>65</v>
      </c>
      <c r="K10" s="83" t="s">
        <v>66</v>
      </c>
      <c r="L10" s="83" t="s">
        <v>70</v>
      </c>
      <c r="M10" s="83" t="s">
        <v>71</v>
      </c>
      <c r="N10" s="83" t="s">
        <v>72</v>
      </c>
      <c r="O10" s="84">
        <f t="shared" si="0"/>
        <v>1</v>
      </c>
      <c r="P10" s="84">
        <f t="shared" si="1"/>
        <v>1</v>
      </c>
      <c r="Q10" s="84" t="str">
        <f t="shared" si="2"/>
        <v>P</v>
      </c>
      <c r="R10" s="84" t="str">
        <f t="shared" si="3"/>
        <v>-</v>
      </c>
      <c r="S10" s="84" t="str">
        <f t="shared" si="4"/>
        <v>X</v>
      </c>
      <c r="T10" s="84" t="str">
        <f t="shared" si="5"/>
        <v>-</v>
      </c>
      <c r="U10" s="84" t="str">
        <f t="shared" si="6"/>
        <v>-</v>
      </c>
      <c r="V10" s="84" t="str">
        <f t="shared" si="7"/>
        <v>-</v>
      </c>
      <c r="W10" s="85" t="str">
        <f t="shared" si="8"/>
        <v>X</v>
      </c>
      <c r="X10" s="86" t="s">
        <v>102</v>
      </c>
      <c r="Y10" s="86" t="s">
        <v>342</v>
      </c>
      <c r="Z10" s="87" t="s">
        <v>19</v>
      </c>
      <c r="AA10" s="89" t="s">
        <v>371</v>
      </c>
    </row>
    <row r="11" spans="1:31" ht="30" customHeight="1" x14ac:dyDescent="0.2">
      <c r="B11" s="88"/>
      <c r="C11" s="81" t="s">
        <v>202</v>
      </c>
      <c r="D11" s="81" t="s">
        <v>24</v>
      </c>
      <c r="E11" s="82">
        <v>0</v>
      </c>
      <c r="F11" s="82" t="s">
        <v>207</v>
      </c>
      <c r="G11" s="83" t="s">
        <v>48</v>
      </c>
      <c r="H11" s="83" t="s">
        <v>53</v>
      </c>
      <c r="I11" s="83" t="s">
        <v>59</v>
      </c>
      <c r="J11" s="83" t="s">
        <v>65</v>
      </c>
      <c r="K11" s="83" t="s">
        <v>67</v>
      </c>
      <c r="L11" s="83" t="s">
        <v>70</v>
      </c>
      <c r="M11" s="83" t="s">
        <v>71</v>
      </c>
      <c r="N11" s="83" t="s">
        <v>72</v>
      </c>
      <c r="O11" s="84">
        <f t="shared" si="0"/>
        <v>1</v>
      </c>
      <c r="P11" s="84">
        <f t="shared" si="1"/>
        <v>2</v>
      </c>
      <c r="Q11" s="84" t="str">
        <f t="shared" si="2"/>
        <v>P</v>
      </c>
      <c r="R11" s="84" t="str">
        <f t="shared" si="3"/>
        <v>-</v>
      </c>
      <c r="S11" s="84" t="str">
        <f t="shared" si="4"/>
        <v>-</v>
      </c>
      <c r="T11" s="84" t="str">
        <f t="shared" si="5"/>
        <v>-</v>
      </c>
      <c r="U11" s="84" t="str">
        <f t="shared" si="6"/>
        <v>-</v>
      </c>
      <c r="V11" s="84" t="str">
        <f t="shared" si="7"/>
        <v>-</v>
      </c>
      <c r="W11" s="85" t="str">
        <f t="shared" si="8"/>
        <v/>
      </c>
      <c r="X11" s="86" t="s">
        <v>102</v>
      </c>
      <c r="Y11" s="86" t="s">
        <v>342</v>
      </c>
      <c r="Z11" s="87" t="s">
        <v>19</v>
      </c>
      <c r="AA11" s="89" t="s">
        <v>371</v>
      </c>
    </row>
    <row r="12" spans="1:31" ht="30" customHeight="1" x14ac:dyDescent="0.2">
      <c r="B12" s="88"/>
      <c r="C12" s="81" t="s">
        <v>202</v>
      </c>
      <c r="D12" s="81" t="s">
        <v>24</v>
      </c>
      <c r="E12" s="82">
        <v>1</v>
      </c>
      <c r="F12" s="82" t="s">
        <v>208</v>
      </c>
      <c r="G12" s="83" t="s">
        <v>48</v>
      </c>
      <c r="H12" s="83" t="s">
        <v>53</v>
      </c>
      <c r="I12" s="83" t="s">
        <v>59</v>
      </c>
      <c r="J12" s="83" t="s">
        <v>65</v>
      </c>
      <c r="K12" s="83" t="s">
        <v>66</v>
      </c>
      <c r="L12" s="83" t="s">
        <v>70</v>
      </c>
      <c r="M12" s="83" t="s">
        <v>71</v>
      </c>
      <c r="N12" s="83" t="s">
        <v>72</v>
      </c>
      <c r="O12" s="84">
        <f t="shared" si="0"/>
        <v>1</v>
      </c>
      <c r="P12" s="84">
        <f t="shared" si="1"/>
        <v>2</v>
      </c>
      <c r="Q12" s="84" t="str">
        <f t="shared" si="2"/>
        <v>P</v>
      </c>
      <c r="R12" s="84" t="str">
        <f t="shared" si="3"/>
        <v>-</v>
      </c>
      <c r="S12" s="84" t="str">
        <f t="shared" si="4"/>
        <v>X</v>
      </c>
      <c r="T12" s="84" t="str">
        <f t="shared" si="5"/>
        <v>-</v>
      </c>
      <c r="U12" s="84" t="str">
        <f t="shared" si="6"/>
        <v>-</v>
      </c>
      <c r="V12" s="84" t="str">
        <f t="shared" si="7"/>
        <v>-</v>
      </c>
      <c r="W12" s="85" t="str">
        <f t="shared" si="8"/>
        <v>X</v>
      </c>
      <c r="X12" s="86" t="s">
        <v>102</v>
      </c>
      <c r="Y12" s="86" t="s">
        <v>342</v>
      </c>
      <c r="Z12" s="87" t="s">
        <v>19</v>
      </c>
      <c r="AA12" s="89" t="s">
        <v>371</v>
      </c>
    </row>
    <row r="13" spans="1:31" ht="30" customHeight="1" x14ac:dyDescent="0.2">
      <c r="B13" s="88"/>
      <c r="C13" s="81">
        <v>221</v>
      </c>
      <c r="D13" s="81" t="s">
        <v>204</v>
      </c>
      <c r="E13" s="81" t="s">
        <v>204</v>
      </c>
      <c r="F13" s="81" t="s">
        <v>235</v>
      </c>
      <c r="G13" s="83" t="s">
        <v>96</v>
      </c>
      <c r="H13" s="83" t="s">
        <v>96</v>
      </c>
      <c r="I13" s="83" t="s">
        <v>96</v>
      </c>
      <c r="J13" s="83" t="s">
        <v>96</v>
      </c>
      <c r="K13" s="83" t="s">
        <v>96</v>
      </c>
      <c r="L13" s="83" t="s">
        <v>68</v>
      </c>
      <c r="M13" s="83" t="s">
        <v>96</v>
      </c>
      <c r="N13" s="83" t="s">
        <v>96</v>
      </c>
      <c r="O13" s="84" t="str">
        <f t="shared" si="0"/>
        <v/>
      </c>
      <c r="P13" s="84" t="str">
        <f t="shared" si="1"/>
        <v/>
      </c>
      <c r="Q13" s="84" t="str">
        <f t="shared" si="2"/>
        <v/>
      </c>
      <c r="R13" s="84" t="str">
        <f t="shared" si="3"/>
        <v/>
      </c>
      <c r="S13" s="84" t="str">
        <f t="shared" si="4"/>
        <v/>
      </c>
      <c r="T13" s="84" t="str">
        <f t="shared" si="5"/>
        <v>C</v>
      </c>
      <c r="U13" s="84" t="str">
        <f t="shared" si="6"/>
        <v/>
      </c>
      <c r="V13" s="84" t="str">
        <f t="shared" si="7"/>
        <v/>
      </c>
      <c r="W13" s="85" t="str">
        <f t="shared" si="8"/>
        <v>C</v>
      </c>
      <c r="X13" s="86" t="s">
        <v>102</v>
      </c>
      <c r="Y13" s="86" t="s">
        <v>342</v>
      </c>
      <c r="Z13" s="87" t="s">
        <v>19</v>
      </c>
      <c r="AA13" s="89" t="s">
        <v>371</v>
      </c>
    </row>
    <row r="14" spans="1:31" x14ac:dyDescent="0.2">
      <c r="B14" s="64"/>
      <c r="C14" s="64"/>
      <c r="D14" s="64"/>
    </row>
    <row r="15" spans="1:31" x14ac:dyDescent="0.2">
      <c r="B15" s="64"/>
      <c r="C15" s="64"/>
      <c r="D15" s="64"/>
    </row>
    <row r="16" spans="1:31" x14ac:dyDescent="0.2">
      <c r="B16" s="64"/>
      <c r="C16" s="64"/>
      <c r="D16" s="64"/>
    </row>
    <row r="17" spans="2:13" x14ac:dyDescent="0.2">
      <c r="B17" s="64"/>
      <c r="C17" s="64"/>
      <c r="D17" s="64"/>
    </row>
    <row r="18" spans="2:13" x14ac:dyDescent="0.2">
      <c r="B18" s="64"/>
      <c r="C18" s="64"/>
      <c r="D18" s="64"/>
    </row>
    <row r="19" spans="2:13" x14ac:dyDescent="0.2">
      <c r="B19" s="64"/>
      <c r="C19" s="64"/>
      <c r="D19" s="64"/>
    </row>
    <row r="20" spans="2:13" x14ac:dyDescent="0.2">
      <c r="B20" s="64"/>
      <c r="C20" s="64"/>
      <c r="D20" s="64"/>
    </row>
    <row r="21" spans="2:13" x14ac:dyDescent="0.2">
      <c r="B21" s="64"/>
      <c r="C21" s="64"/>
      <c r="D21" s="64"/>
    </row>
    <row r="22" spans="2:13" ht="13.5" customHeight="1" x14ac:dyDescent="0.2">
      <c r="B22" s="64"/>
      <c r="C22" s="64"/>
      <c r="D22" s="64"/>
    </row>
    <row r="23" spans="2:13" ht="13.5" customHeight="1" x14ac:dyDescent="0.2">
      <c r="B23" s="64"/>
      <c r="C23" s="64"/>
      <c r="D23" s="64"/>
    </row>
    <row r="24" spans="2:13" ht="13.5" customHeight="1" x14ac:dyDescent="0.2">
      <c r="B24" s="64"/>
      <c r="C24" s="64"/>
      <c r="D24" s="64"/>
    </row>
    <row r="25" spans="2:13" ht="13.5" customHeight="1" x14ac:dyDescent="0.2">
      <c r="B25" s="64"/>
      <c r="C25" s="64"/>
      <c r="D25" s="64"/>
      <c r="K25" s="113"/>
      <c r="M25" s="113"/>
    </row>
    <row r="26" spans="2:13" ht="13.5" customHeight="1" x14ac:dyDescent="0.2">
      <c r="B26" s="64"/>
      <c r="C26" s="64"/>
      <c r="D26" s="64"/>
    </row>
    <row r="27" spans="2:13" ht="13.5" customHeight="1" x14ac:dyDescent="0.2">
      <c r="B27" s="64"/>
      <c r="C27" s="64"/>
      <c r="D27" s="64"/>
    </row>
    <row r="28" spans="2:13" x14ac:dyDescent="0.2">
      <c r="B28" s="64"/>
      <c r="C28" s="64"/>
      <c r="D28" s="64"/>
    </row>
    <row r="29" spans="2:13" x14ac:dyDescent="0.2">
      <c r="B29" s="64"/>
      <c r="C29" s="64"/>
      <c r="D29" s="64"/>
    </row>
    <row r="30" spans="2:13" x14ac:dyDescent="0.2">
      <c r="B30" s="64"/>
      <c r="C30" s="64"/>
      <c r="D30" s="64"/>
    </row>
    <row r="31" spans="2:13" x14ac:dyDescent="0.2">
      <c r="B31" s="64"/>
      <c r="C31" s="64"/>
      <c r="D31" s="64"/>
    </row>
    <row r="32" spans="2:13" x14ac:dyDescent="0.2">
      <c r="B32" s="64"/>
      <c r="C32" s="64"/>
      <c r="D32" s="64"/>
    </row>
    <row r="33" spans="2:4" x14ac:dyDescent="0.2">
      <c r="B33" s="64"/>
      <c r="C33" s="64"/>
      <c r="D33" s="64"/>
    </row>
    <row r="34" spans="2:4" x14ac:dyDescent="0.2">
      <c r="B34" s="64"/>
      <c r="C34" s="64"/>
      <c r="D34" s="64"/>
    </row>
    <row r="35" spans="2:4" x14ac:dyDescent="0.2">
      <c r="B35" s="64"/>
      <c r="C35" s="64"/>
      <c r="D35" s="64"/>
    </row>
    <row r="36" spans="2:4" x14ac:dyDescent="0.2">
      <c r="B36" s="64"/>
      <c r="C36" s="64"/>
      <c r="D36" s="64"/>
    </row>
    <row r="37" spans="2:4" x14ac:dyDescent="0.2">
      <c r="B37" s="64"/>
      <c r="C37" s="64"/>
      <c r="D37" s="64"/>
    </row>
    <row r="38" spans="2:4" x14ac:dyDescent="0.2">
      <c r="B38" s="64"/>
      <c r="C38" s="64"/>
      <c r="D38" s="64"/>
    </row>
    <row r="39" spans="2:4" x14ac:dyDescent="0.2">
      <c r="B39" s="64"/>
      <c r="C39" s="64"/>
      <c r="D39" s="64"/>
    </row>
    <row r="40" spans="2:4" x14ac:dyDescent="0.2">
      <c r="B40" s="64"/>
      <c r="C40" s="64"/>
      <c r="D40" s="64"/>
    </row>
    <row r="41" spans="2:4" x14ac:dyDescent="0.2">
      <c r="B41" s="64"/>
      <c r="C41" s="64"/>
      <c r="D41" s="64"/>
    </row>
    <row r="42" spans="2:4" x14ac:dyDescent="0.2">
      <c r="B42" s="64"/>
      <c r="C42" s="64"/>
      <c r="D42" s="64"/>
    </row>
    <row r="43" spans="2:4" x14ac:dyDescent="0.2">
      <c r="B43" s="64"/>
      <c r="C43" s="64"/>
      <c r="D43" s="64"/>
    </row>
    <row r="44" spans="2:4" x14ac:dyDescent="0.2">
      <c r="B44" s="64"/>
      <c r="C44" s="64"/>
      <c r="D44" s="64"/>
    </row>
    <row r="45" spans="2:4" x14ac:dyDescent="0.2">
      <c r="B45" s="64"/>
      <c r="C45" s="64"/>
      <c r="D45" s="64"/>
    </row>
    <row r="46" spans="2:4" x14ac:dyDescent="0.2">
      <c r="B46" s="64"/>
      <c r="C46" s="64"/>
      <c r="D46" s="64"/>
    </row>
    <row r="47" spans="2:4" x14ac:dyDescent="0.2">
      <c r="B47" s="64"/>
      <c r="C47" s="64"/>
      <c r="D47" s="64"/>
    </row>
    <row r="48" spans="2:4" x14ac:dyDescent="0.2">
      <c r="B48" s="64"/>
      <c r="C48" s="64"/>
      <c r="D48" s="64"/>
    </row>
    <row r="49" spans="2:4" x14ac:dyDescent="0.2">
      <c r="B49" s="64"/>
      <c r="C49" s="64"/>
      <c r="D49" s="64"/>
    </row>
    <row r="50" spans="2:4" x14ac:dyDescent="0.2">
      <c r="B50" s="64"/>
      <c r="C50" s="64"/>
      <c r="D50" s="64"/>
    </row>
    <row r="51" spans="2:4" x14ac:dyDescent="0.2">
      <c r="B51" s="64"/>
      <c r="C51" s="64"/>
      <c r="D51" s="64"/>
    </row>
    <row r="52" spans="2:4" x14ac:dyDescent="0.2">
      <c r="B52" s="64"/>
      <c r="C52" s="64"/>
      <c r="D52" s="64"/>
    </row>
    <row r="53" spans="2:4" x14ac:dyDescent="0.2">
      <c r="B53" s="64"/>
      <c r="C53" s="64"/>
      <c r="D53" s="64"/>
    </row>
    <row r="54" spans="2:4" x14ac:dyDescent="0.2">
      <c r="B54" s="64"/>
      <c r="C54" s="64"/>
      <c r="D54" s="64"/>
    </row>
    <row r="55" spans="2:4" x14ac:dyDescent="0.2">
      <c r="B55" s="64"/>
      <c r="C55" s="64"/>
      <c r="D55" s="64"/>
    </row>
    <row r="56" spans="2:4" x14ac:dyDescent="0.2">
      <c r="B56" s="64"/>
      <c r="C56" s="64"/>
      <c r="D56" s="64"/>
    </row>
    <row r="57" spans="2:4" x14ac:dyDescent="0.2">
      <c r="B57" s="64"/>
      <c r="C57" s="64"/>
      <c r="D57" s="64"/>
    </row>
    <row r="58" spans="2:4" x14ac:dyDescent="0.2">
      <c r="B58" s="64"/>
      <c r="C58" s="64"/>
      <c r="D58" s="64"/>
    </row>
    <row r="59" spans="2:4" x14ac:dyDescent="0.2">
      <c r="B59" s="64"/>
      <c r="C59" s="64"/>
      <c r="D59" s="64"/>
    </row>
    <row r="60" spans="2:4" x14ac:dyDescent="0.2">
      <c r="B60" s="64"/>
      <c r="C60" s="64"/>
      <c r="D60" s="64"/>
    </row>
    <row r="61" spans="2:4" x14ac:dyDescent="0.2">
      <c r="B61" s="64"/>
      <c r="C61" s="64"/>
      <c r="D61" s="64"/>
    </row>
    <row r="62" spans="2:4" x14ac:dyDescent="0.2">
      <c r="B62" s="64"/>
      <c r="C62" s="64"/>
      <c r="D62" s="64"/>
    </row>
    <row r="63" spans="2:4" x14ac:dyDescent="0.2">
      <c r="B63" s="64"/>
      <c r="C63" s="64"/>
      <c r="D63" s="64"/>
    </row>
    <row r="64" spans="2:4" x14ac:dyDescent="0.2">
      <c r="B64" s="64"/>
      <c r="C64" s="64"/>
      <c r="D64" s="64"/>
    </row>
    <row r="65" spans="2:4" x14ac:dyDescent="0.2">
      <c r="B65" s="64"/>
      <c r="C65" s="64"/>
      <c r="D65" s="64"/>
    </row>
    <row r="66" spans="2:4" x14ac:dyDescent="0.2">
      <c r="B66" s="64"/>
      <c r="C66" s="64"/>
      <c r="D66" s="64"/>
    </row>
    <row r="67" spans="2:4" x14ac:dyDescent="0.2">
      <c r="B67" s="64"/>
      <c r="C67" s="64"/>
      <c r="D67" s="64"/>
    </row>
    <row r="68" spans="2:4" x14ac:dyDescent="0.2">
      <c r="B68" s="64"/>
      <c r="C68" s="64"/>
      <c r="D68" s="64"/>
    </row>
    <row r="69" spans="2:4" x14ac:dyDescent="0.2">
      <c r="B69" s="64"/>
      <c r="C69" s="64"/>
      <c r="D69" s="64"/>
    </row>
    <row r="70" spans="2:4" x14ac:dyDescent="0.2">
      <c r="B70" s="64"/>
      <c r="C70" s="64"/>
      <c r="D70" s="64"/>
    </row>
    <row r="71" spans="2:4" x14ac:dyDescent="0.2">
      <c r="B71" s="64"/>
      <c r="C71" s="64"/>
      <c r="D71" s="64"/>
    </row>
    <row r="72" spans="2:4" x14ac:dyDescent="0.2">
      <c r="B72" s="64"/>
      <c r="C72" s="64"/>
      <c r="D72" s="64"/>
    </row>
    <row r="73" spans="2:4" x14ac:dyDescent="0.2">
      <c r="B73" s="64"/>
      <c r="C73" s="64"/>
      <c r="D73" s="64"/>
    </row>
    <row r="74" spans="2:4" x14ac:dyDescent="0.2">
      <c r="B74" s="64"/>
      <c r="C74" s="64"/>
      <c r="D74" s="64"/>
    </row>
    <row r="75" spans="2:4" x14ac:dyDescent="0.2">
      <c r="B75" s="64"/>
      <c r="C75" s="64"/>
      <c r="D75" s="64"/>
    </row>
    <row r="76" spans="2:4" x14ac:dyDescent="0.2">
      <c r="B76" s="64"/>
      <c r="C76" s="64"/>
      <c r="D76" s="64"/>
    </row>
    <row r="77" spans="2:4" x14ac:dyDescent="0.2">
      <c r="B77" s="64"/>
      <c r="C77" s="64"/>
      <c r="D77" s="64"/>
    </row>
    <row r="78" spans="2:4" x14ac:dyDescent="0.2">
      <c r="B78" s="64"/>
      <c r="C78" s="64"/>
      <c r="D78" s="64"/>
    </row>
    <row r="79" spans="2:4" x14ac:dyDescent="0.2">
      <c r="B79" s="64"/>
      <c r="C79" s="64"/>
      <c r="D79" s="64"/>
    </row>
    <row r="80" spans="2:4" x14ac:dyDescent="0.2">
      <c r="B80" s="64"/>
      <c r="C80" s="64"/>
      <c r="D80" s="64"/>
    </row>
    <row r="81" spans="2:4" x14ac:dyDescent="0.2">
      <c r="B81" s="64"/>
      <c r="C81" s="64"/>
      <c r="D81" s="64"/>
    </row>
    <row r="82" spans="2:4" x14ac:dyDescent="0.2">
      <c r="B82" s="64"/>
      <c r="C82" s="64"/>
      <c r="D82" s="64"/>
    </row>
    <row r="83" spans="2:4" x14ac:dyDescent="0.2">
      <c r="B83" s="64"/>
      <c r="C83" s="64"/>
      <c r="D83" s="64"/>
    </row>
    <row r="84" spans="2:4" x14ac:dyDescent="0.2">
      <c r="B84" s="64"/>
      <c r="C84" s="64"/>
      <c r="D84" s="64"/>
    </row>
    <row r="85" spans="2:4" x14ac:dyDescent="0.2">
      <c r="B85" s="64"/>
      <c r="C85" s="64"/>
      <c r="D85" s="64"/>
    </row>
    <row r="86" spans="2:4" x14ac:dyDescent="0.2">
      <c r="B86" s="64"/>
      <c r="C86" s="64"/>
      <c r="D86" s="64"/>
    </row>
    <row r="87" spans="2:4" x14ac:dyDescent="0.2">
      <c r="B87" s="64"/>
      <c r="C87" s="64"/>
      <c r="D87" s="64"/>
    </row>
    <row r="88" spans="2:4" x14ac:dyDescent="0.2">
      <c r="B88" s="64"/>
      <c r="C88" s="64"/>
      <c r="D88" s="64"/>
    </row>
    <row r="89" spans="2:4" x14ac:dyDescent="0.2">
      <c r="B89" s="64"/>
      <c r="C89" s="64"/>
      <c r="D89" s="64"/>
    </row>
    <row r="90" spans="2:4" x14ac:dyDescent="0.2">
      <c r="B90" s="64"/>
      <c r="C90" s="64"/>
      <c r="D90" s="64"/>
    </row>
    <row r="91" spans="2:4" x14ac:dyDescent="0.2">
      <c r="B91" s="64"/>
      <c r="C91" s="64"/>
      <c r="D91" s="64"/>
    </row>
    <row r="92" spans="2:4" x14ac:dyDescent="0.2">
      <c r="B92" s="64"/>
      <c r="C92" s="64"/>
      <c r="D92" s="64"/>
    </row>
    <row r="93" spans="2:4" x14ac:dyDescent="0.2">
      <c r="B93" s="64"/>
      <c r="C93" s="64"/>
      <c r="D93" s="64"/>
    </row>
    <row r="94" spans="2:4" x14ac:dyDescent="0.2">
      <c r="B94" s="64"/>
      <c r="C94" s="64"/>
      <c r="D94" s="64"/>
    </row>
    <row r="95" spans="2:4" x14ac:dyDescent="0.2">
      <c r="B95" s="64"/>
      <c r="C95" s="64"/>
      <c r="D95" s="64"/>
    </row>
    <row r="96" spans="2:4" x14ac:dyDescent="0.2">
      <c r="B96" s="64"/>
      <c r="C96" s="64"/>
      <c r="D96" s="64"/>
    </row>
    <row r="97" spans="2:4" x14ac:dyDescent="0.2">
      <c r="B97" s="64"/>
      <c r="C97" s="64"/>
      <c r="D97" s="64"/>
    </row>
    <row r="98" spans="2:4" x14ac:dyDescent="0.2">
      <c r="B98" s="64"/>
      <c r="C98" s="64"/>
      <c r="D98" s="64"/>
    </row>
    <row r="99" spans="2:4" x14ac:dyDescent="0.2">
      <c r="B99" s="64"/>
      <c r="C99" s="64"/>
      <c r="D99" s="64"/>
    </row>
    <row r="100" spans="2:4" x14ac:dyDescent="0.2">
      <c r="B100" s="64"/>
      <c r="C100" s="64"/>
      <c r="D100" s="64"/>
    </row>
    <row r="101" spans="2:4" x14ac:dyDescent="0.2">
      <c r="B101" s="64"/>
      <c r="C101" s="64"/>
      <c r="D101" s="64"/>
    </row>
    <row r="102" spans="2:4" x14ac:dyDescent="0.2">
      <c r="B102" s="64"/>
      <c r="C102" s="64"/>
      <c r="D102" s="64"/>
    </row>
    <row r="103" spans="2:4" x14ac:dyDescent="0.2">
      <c r="B103" s="64"/>
      <c r="C103" s="64"/>
      <c r="D103" s="64"/>
    </row>
    <row r="104" spans="2:4" x14ac:dyDescent="0.2">
      <c r="B104" s="64"/>
      <c r="C104" s="64"/>
      <c r="D104" s="64"/>
    </row>
    <row r="105" spans="2:4" x14ac:dyDescent="0.2">
      <c r="B105" s="64"/>
      <c r="C105" s="64"/>
      <c r="D105" s="64"/>
    </row>
    <row r="106" spans="2:4" x14ac:dyDescent="0.2">
      <c r="B106" s="64"/>
      <c r="C106" s="64"/>
      <c r="D106" s="64"/>
    </row>
    <row r="107" spans="2:4" x14ac:dyDescent="0.2">
      <c r="B107" s="64"/>
      <c r="C107" s="64"/>
      <c r="D107" s="64"/>
    </row>
    <row r="108" spans="2:4" x14ac:dyDescent="0.2">
      <c r="B108" s="64"/>
      <c r="C108" s="64"/>
      <c r="D108" s="64"/>
    </row>
    <row r="109" spans="2:4" x14ac:dyDescent="0.2">
      <c r="B109" s="64"/>
      <c r="C109" s="64"/>
      <c r="D109" s="64"/>
    </row>
    <row r="110" spans="2:4" x14ac:dyDescent="0.2">
      <c r="B110" s="64"/>
      <c r="C110" s="64"/>
      <c r="D110" s="64"/>
    </row>
    <row r="111" spans="2:4" x14ac:dyDescent="0.2">
      <c r="B111" s="64"/>
      <c r="C111" s="64"/>
      <c r="D111" s="64"/>
    </row>
    <row r="112" spans="2:4" x14ac:dyDescent="0.2">
      <c r="B112" s="64"/>
      <c r="C112" s="64"/>
      <c r="D112" s="64"/>
    </row>
    <row r="113" spans="2:4" x14ac:dyDescent="0.2">
      <c r="B113" s="64"/>
      <c r="C113" s="64"/>
      <c r="D113" s="64"/>
    </row>
    <row r="114" spans="2:4" x14ac:dyDescent="0.2">
      <c r="B114" s="64"/>
      <c r="C114" s="64"/>
      <c r="D114" s="64"/>
    </row>
    <row r="115" spans="2:4" x14ac:dyDescent="0.2">
      <c r="B115" s="64"/>
      <c r="C115" s="64"/>
      <c r="D115" s="64"/>
    </row>
    <row r="116" spans="2:4" x14ac:dyDescent="0.2">
      <c r="B116" s="64"/>
      <c r="C116" s="64"/>
      <c r="D116" s="64"/>
    </row>
    <row r="117" spans="2:4" x14ac:dyDescent="0.2">
      <c r="B117" s="64"/>
      <c r="C117" s="64"/>
      <c r="D117" s="64"/>
    </row>
    <row r="118" spans="2:4" x14ac:dyDescent="0.2">
      <c r="B118" s="64"/>
      <c r="C118" s="64"/>
      <c r="D118" s="64"/>
    </row>
    <row r="119" spans="2:4" x14ac:dyDescent="0.2">
      <c r="B119" s="64"/>
      <c r="C119" s="64"/>
      <c r="D119" s="64"/>
    </row>
    <row r="120" spans="2:4" x14ac:dyDescent="0.2">
      <c r="B120" s="64"/>
      <c r="C120" s="64"/>
      <c r="D120" s="64"/>
    </row>
    <row r="121" spans="2:4" x14ac:dyDescent="0.2">
      <c r="B121" s="64"/>
      <c r="C121" s="64"/>
      <c r="D121" s="64"/>
    </row>
    <row r="122" spans="2:4" x14ac:dyDescent="0.2">
      <c r="B122" s="64"/>
      <c r="C122" s="64"/>
      <c r="D122" s="64"/>
    </row>
    <row r="123" spans="2:4" x14ac:dyDescent="0.2">
      <c r="B123" s="64"/>
      <c r="C123" s="64"/>
      <c r="D123" s="64"/>
    </row>
    <row r="124" spans="2:4" x14ac:dyDescent="0.2">
      <c r="B124" s="64"/>
      <c r="C124" s="64"/>
      <c r="D124" s="64"/>
    </row>
    <row r="125" spans="2:4" x14ac:dyDescent="0.2">
      <c r="B125" s="64"/>
      <c r="C125" s="64"/>
      <c r="D125" s="64"/>
    </row>
    <row r="126" spans="2:4" x14ac:dyDescent="0.2">
      <c r="B126" s="64"/>
      <c r="C126" s="64"/>
      <c r="D126" s="64"/>
    </row>
    <row r="127" spans="2:4" x14ac:dyDescent="0.2">
      <c r="B127" s="64"/>
      <c r="C127" s="64"/>
      <c r="D127" s="64"/>
    </row>
    <row r="128" spans="2:4" x14ac:dyDescent="0.2">
      <c r="B128" s="64"/>
      <c r="C128" s="64"/>
      <c r="D128" s="64"/>
    </row>
    <row r="129" spans="2:4" x14ac:dyDescent="0.2">
      <c r="B129" s="64"/>
      <c r="C129" s="64"/>
      <c r="D129" s="64"/>
    </row>
    <row r="130" spans="2:4" x14ac:dyDescent="0.2">
      <c r="B130" s="64"/>
      <c r="C130" s="64"/>
      <c r="D130" s="64"/>
    </row>
    <row r="131" spans="2:4" x14ac:dyDescent="0.2">
      <c r="B131" s="64"/>
      <c r="C131" s="64"/>
      <c r="D131" s="64"/>
    </row>
    <row r="132" spans="2:4" x14ac:dyDescent="0.2">
      <c r="B132" s="64"/>
      <c r="C132" s="64"/>
      <c r="D132" s="64"/>
    </row>
    <row r="133" spans="2:4" x14ac:dyDescent="0.2">
      <c r="B133" s="64"/>
      <c r="C133" s="64"/>
      <c r="D133" s="64"/>
    </row>
    <row r="134" spans="2:4" x14ac:dyDescent="0.2">
      <c r="B134" s="64"/>
      <c r="C134" s="64"/>
      <c r="D134" s="64"/>
    </row>
    <row r="135" spans="2:4" x14ac:dyDescent="0.2">
      <c r="B135" s="64"/>
      <c r="C135" s="64"/>
      <c r="D135" s="64"/>
    </row>
    <row r="136" spans="2:4" x14ac:dyDescent="0.2">
      <c r="B136" s="64"/>
      <c r="C136" s="64"/>
      <c r="D136" s="64"/>
    </row>
    <row r="137" spans="2:4" x14ac:dyDescent="0.2">
      <c r="B137" s="64"/>
      <c r="C137" s="64"/>
      <c r="D137" s="64"/>
    </row>
    <row r="138" spans="2:4" x14ac:dyDescent="0.2">
      <c r="B138" s="64"/>
      <c r="C138" s="64"/>
      <c r="D138" s="64"/>
    </row>
    <row r="139" spans="2:4" x14ac:dyDescent="0.2">
      <c r="B139" s="64"/>
      <c r="C139" s="64"/>
      <c r="D139" s="64"/>
    </row>
    <row r="140" spans="2:4" x14ac:dyDescent="0.2">
      <c r="B140" s="64"/>
      <c r="C140" s="64"/>
      <c r="D140" s="64"/>
    </row>
    <row r="141" spans="2:4" x14ac:dyDescent="0.2">
      <c r="B141" s="64"/>
      <c r="C141" s="64"/>
      <c r="D141" s="64"/>
    </row>
    <row r="142" spans="2:4" x14ac:dyDescent="0.2">
      <c r="B142" s="64"/>
      <c r="C142" s="64"/>
      <c r="D142" s="64"/>
    </row>
    <row r="143" spans="2:4" x14ac:dyDescent="0.2">
      <c r="B143" s="64"/>
      <c r="C143" s="64"/>
      <c r="D143" s="64"/>
    </row>
    <row r="144" spans="2:4" x14ac:dyDescent="0.2">
      <c r="B144" s="64"/>
      <c r="C144" s="64"/>
      <c r="D144" s="64"/>
    </row>
    <row r="145" spans="2:4" x14ac:dyDescent="0.2">
      <c r="B145" s="64"/>
      <c r="C145" s="64"/>
      <c r="D145" s="64"/>
    </row>
    <row r="146" spans="2:4" x14ac:dyDescent="0.2">
      <c r="B146" s="64"/>
      <c r="C146" s="64"/>
      <c r="D146" s="64"/>
    </row>
    <row r="147" spans="2:4" x14ac:dyDescent="0.2">
      <c r="B147" s="64"/>
      <c r="C147" s="64"/>
      <c r="D147" s="64"/>
    </row>
    <row r="148" spans="2:4" x14ac:dyDescent="0.2">
      <c r="B148" s="64"/>
      <c r="C148" s="64"/>
      <c r="D148" s="64"/>
    </row>
    <row r="149" spans="2:4" x14ac:dyDescent="0.2">
      <c r="B149" s="64"/>
      <c r="C149" s="64"/>
      <c r="D149" s="64"/>
    </row>
    <row r="150" spans="2:4" x14ac:dyDescent="0.2">
      <c r="B150" s="64"/>
      <c r="C150" s="64"/>
      <c r="D150" s="64"/>
    </row>
    <row r="151" spans="2:4" x14ac:dyDescent="0.2">
      <c r="B151" s="64"/>
      <c r="C151" s="64"/>
      <c r="D151" s="64"/>
    </row>
    <row r="152" spans="2:4" x14ac:dyDescent="0.2">
      <c r="B152" s="64"/>
      <c r="C152" s="64"/>
      <c r="D152" s="64"/>
    </row>
    <row r="153" spans="2:4" x14ac:dyDescent="0.2">
      <c r="B153" s="64"/>
      <c r="C153" s="64"/>
      <c r="D153" s="64"/>
    </row>
    <row r="154" spans="2:4" x14ac:dyDescent="0.2">
      <c r="B154" s="64"/>
      <c r="C154" s="64"/>
      <c r="D154" s="64"/>
    </row>
    <row r="155" spans="2:4" x14ac:dyDescent="0.2">
      <c r="B155" s="64"/>
      <c r="C155" s="64"/>
      <c r="D155" s="64"/>
    </row>
    <row r="156" spans="2:4" x14ac:dyDescent="0.2">
      <c r="B156" s="64"/>
      <c r="C156" s="64"/>
      <c r="D156" s="64"/>
    </row>
    <row r="157" spans="2:4" x14ac:dyDescent="0.2">
      <c r="B157" s="64"/>
      <c r="C157" s="64"/>
      <c r="D157" s="64"/>
    </row>
    <row r="158" spans="2:4" x14ac:dyDescent="0.2">
      <c r="B158" s="64"/>
      <c r="C158" s="64"/>
      <c r="D158" s="64"/>
    </row>
    <row r="159" spans="2:4" x14ac:dyDescent="0.2">
      <c r="B159" s="64"/>
      <c r="C159" s="64"/>
      <c r="D159" s="64"/>
    </row>
    <row r="160" spans="2:4" x14ac:dyDescent="0.2">
      <c r="B160" s="64"/>
      <c r="C160" s="64"/>
      <c r="D160" s="64"/>
    </row>
    <row r="161" spans="2:4" x14ac:dyDescent="0.2">
      <c r="B161" s="64"/>
      <c r="C161" s="64"/>
      <c r="D161" s="64"/>
    </row>
    <row r="162" spans="2:4" x14ac:dyDescent="0.2">
      <c r="B162" s="64"/>
      <c r="C162" s="64"/>
      <c r="D162" s="64"/>
    </row>
    <row r="163" spans="2:4" x14ac:dyDescent="0.2">
      <c r="B163" s="64"/>
      <c r="C163" s="64"/>
      <c r="D163" s="64"/>
    </row>
    <row r="164" spans="2:4" x14ac:dyDescent="0.2">
      <c r="B164" s="64"/>
      <c r="C164" s="64"/>
      <c r="D164" s="64"/>
    </row>
    <row r="165" spans="2:4" x14ac:dyDescent="0.2">
      <c r="B165" s="64"/>
      <c r="C165" s="64"/>
      <c r="D165" s="64"/>
    </row>
    <row r="166" spans="2:4" x14ac:dyDescent="0.2">
      <c r="B166" s="64"/>
      <c r="C166" s="64"/>
      <c r="D166" s="64"/>
    </row>
    <row r="167" spans="2:4" x14ac:dyDescent="0.2">
      <c r="B167" s="64"/>
      <c r="C167" s="64"/>
      <c r="D167" s="64"/>
    </row>
    <row r="168" spans="2:4" x14ac:dyDescent="0.2">
      <c r="B168" s="64"/>
      <c r="C168" s="64"/>
      <c r="D168" s="64"/>
    </row>
    <row r="169" spans="2:4" x14ac:dyDescent="0.2">
      <c r="B169" s="64"/>
      <c r="C169" s="64"/>
      <c r="D169" s="64"/>
    </row>
    <row r="170" spans="2:4" x14ac:dyDescent="0.2">
      <c r="B170" s="64"/>
      <c r="C170" s="64"/>
      <c r="D170" s="64"/>
    </row>
    <row r="171" spans="2:4" x14ac:dyDescent="0.2">
      <c r="B171" s="64"/>
      <c r="C171" s="64"/>
      <c r="D171" s="64"/>
    </row>
    <row r="172" spans="2:4" x14ac:dyDescent="0.2">
      <c r="B172" s="64"/>
      <c r="C172" s="64"/>
      <c r="D172" s="64"/>
    </row>
    <row r="173" spans="2:4" x14ac:dyDescent="0.2">
      <c r="B173" s="64"/>
      <c r="C173" s="64"/>
      <c r="D173" s="64"/>
    </row>
    <row r="174" spans="2:4" x14ac:dyDescent="0.2">
      <c r="B174" s="64"/>
      <c r="C174" s="64"/>
      <c r="D174" s="64"/>
    </row>
    <row r="175" spans="2:4" x14ac:dyDescent="0.2">
      <c r="B175" s="64"/>
      <c r="C175" s="64"/>
      <c r="D175" s="64"/>
    </row>
    <row r="176" spans="2:4" x14ac:dyDescent="0.2">
      <c r="B176" s="64"/>
      <c r="C176" s="64"/>
      <c r="D176" s="64"/>
    </row>
    <row r="177" spans="2:4" x14ac:dyDescent="0.2">
      <c r="B177" s="64"/>
      <c r="C177" s="64"/>
      <c r="D177" s="64"/>
    </row>
    <row r="178" spans="2:4" x14ac:dyDescent="0.2">
      <c r="B178" s="64"/>
      <c r="C178" s="64"/>
      <c r="D178" s="64"/>
    </row>
    <row r="179" spans="2:4" x14ac:dyDescent="0.2">
      <c r="B179" s="64"/>
      <c r="C179" s="64"/>
      <c r="D179" s="64"/>
    </row>
    <row r="180" spans="2:4" x14ac:dyDescent="0.2">
      <c r="B180" s="64"/>
      <c r="C180" s="64"/>
      <c r="D180" s="64"/>
    </row>
    <row r="181" spans="2:4" x14ac:dyDescent="0.2">
      <c r="B181" s="64"/>
      <c r="C181" s="64"/>
      <c r="D181" s="64"/>
    </row>
    <row r="182" spans="2:4" x14ac:dyDescent="0.2">
      <c r="B182" s="64"/>
      <c r="C182" s="64"/>
      <c r="D182" s="64"/>
    </row>
    <row r="183" spans="2:4" x14ac:dyDescent="0.2">
      <c r="B183" s="64"/>
      <c r="C183" s="64"/>
      <c r="D183" s="64"/>
    </row>
    <row r="184" spans="2:4" x14ac:dyDescent="0.2">
      <c r="B184" s="64"/>
      <c r="C184" s="64"/>
      <c r="D184" s="64"/>
    </row>
    <row r="185" spans="2:4" x14ac:dyDescent="0.2">
      <c r="B185" s="64"/>
      <c r="C185" s="64"/>
      <c r="D185" s="64"/>
    </row>
    <row r="186" spans="2:4" x14ac:dyDescent="0.2">
      <c r="B186" s="64"/>
      <c r="C186" s="64"/>
      <c r="D186" s="64"/>
    </row>
    <row r="187" spans="2:4" x14ac:dyDescent="0.2">
      <c r="B187" s="64"/>
      <c r="C187" s="64"/>
      <c r="D187" s="64"/>
    </row>
    <row r="188" spans="2:4" x14ac:dyDescent="0.2">
      <c r="B188" s="64"/>
      <c r="C188" s="64"/>
      <c r="D188" s="64"/>
    </row>
    <row r="189" spans="2:4" x14ac:dyDescent="0.2">
      <c r="B189" s="64"/>
      <c r="C189" s="64"/>
      <c r="D189" s="64"/>
    </row>
    <row r="190" spans="2:4" x14ac:dyDescent="0.2">
      <c r="B190" s="64"/>
      <c r="C190" s="64"/>
      <c r="D190" s="64"/>
    </row>
    <row r="191" spans="2:4" x14ac:dyDescent="0.2">
      <c r="B191" s="64"/>
      <c r="C191" s="64"/>
      <c r="D191" s="64"/>
    </row>
    <row r="192" spans="2:4" x14ac:dyDescent="0.2">
      <c r="B192" s="64"/>
      <c r="C192" s="64"/>
      <c r="D192" s="64"/>
    </row>
    <row r="193" spans="2:4" x14ac:dyDescent="0.2">
      <c r="B193" s="64"/>
      <c r="C193" s="64"/>
      <c r="D193" s="64"/>
    </row>
    <row r="194" spans="2:4" x14ac:dyDescent="0.2">
      <c r="B194" s="64"/>
      <c r="C194" s="64"/>
      <c r="D194" s="64"/>
    </row>
    <row r="195" spans="2:4" x14ac:dyDescent="0.2">
      <c r="B195" s="64"/>
      <c r="C195" s="64"/>
      <c r="D195" s="64"/>
    </row>
    <row r="196" spans="2:4" x14ac:dyDescent="0.2">
      <c r="B196" s="64"/>
      <c r="C196" s="64"/>
      <c r="D196" s="64"/>
    </row>
    <row r="197" spans="2:4" x14ac:dyDescent="0.2">
      <c r="B197" s="64"/>
      <c r="C197" s="64"/>
      <c r="D197" s="64"/>
    </row>
    <row r="198" spans="2:4" x14ac:dyDescent="0.2">
      <c r="B198" s="64"/>
      <c r="C198" s="64"/>
      <c r="D198" s="64"/>
    </row>
    <row r="199" spans="2:4" x14ac:dyDescent="0.2">
      <c r="B199" s="64"/>
      <c r="C199" s="64"/>
      <c r="D199" s="64"/>
    </row>
    <row r="200" spans="2:4" x14ac:dyDescent="0.2">
      <c r="B200" s="64"/>
      <c r="C200" s="64"/>
      <c r="D200" s="64"/>
    </row>
    <row r="201" spans="2:4" x14ac:dyDescent="0.2">
      <c r="B201" s="64"/>
      <c r="C201" s="64"/>
      <c r="D201" s="64"/>
    </row>
    <row r="202" spans="2:4" x14ac:dyDescent="0.2">
      <c r="B202" s="64"/>
      <c r="C202" s="64"/>
      <c r="D202" s="64"/>
    </row>
    <row r="203" spans="2:4" x14ac:dyDescent="0.2">
      <c r="B203" s="64"/>
      <c r="C203" s="64"/>
      <c r="D203" s="64"/>
    </row>
    <row r="204" spans="2:4" x14ac:dyDescent="0.2">
      <c r="B204" s="64"/>
      <c r="C204" s="64"/>
      <c r="D204" s="64"/>
    </row>
    <row r="205" spans="2:4" x14ac:dyDescent="0.2">
      <c r="B205" s="64"/>
      <c r="C205" s="64"/>
      <c r="D205" s="64"/>
    </row>
    <row r="206" spans="2:4" x14ac:dyDescent="0.2">
      <c r="B206" s="64"/>
      <c r="C206" s="64"/>
      <c r="D206" s="64"/>
    </row>
    <row r="207" spans="2:4" x14ac:dyDescent="0.2">
      <c r="B207" s="64"/>
      <c r="C207" s="64"/>
      <c r="D207" s="64"/>
    </row>
    <row r="208" spans="2:4" x14ac:dyDescent="0.2">
      <c r="B208" s="64"/>
      <c r="C208" s="64"/>
      <c r="D208" s="64"/>
    </row>
    <row r="209" spans="2:4" x14ac:dyDescent="0.2">
      <c r="B209" s="64"/>
      <c r="C209" s="64"/>
      <c r="D209" s="64"/>
    </row>
    <row r="210" spans="2:4" x14ac:dyDescent="0.2">
      <c r="B210" s="64"/>
      <c r="C210" s="64"/>
      <c r="D210" s="64"/>
    </row>
    <row r="211" spans="2:4" x14ac:dyDescent="0.2">
      <c r="B211" s="64"/>
      <c r="C211" s="64"/>
      <c r="D211" s="64"/>
    </row>
    <row r="212" spans="2:4" x14ac:dyDescent="0.2">
      <c r="B212" s="64"/>
      <c r="C212" s="64"/>
      <c r="D212" s="64"/>
    </row>
    <row r="213" spans="2:4" x14ac:dyDescent="0.2">
      <c r="B213" s="64"/>
      <c r="C213" s="64"/>
      <c r="D213" s="64"/>
    </row>
    <row r="214" spans="2:4" x14ac:dyDescent="0.2">
      <c r="B214" s="64"/>
      <c r="C214" s="64"/>
      <c r="D214" s="64"/>
    </row>
    <row r="215" spans="2:4" x14ac:dyDescent="0.2">
      <c r="B215" s="64"/>
      <c r="C215" s="64"/>
      <c r="D215" s="64"/>
    </row>
    <row r="216" spans="2:4" x14ac:dyDescent="0.2">
      <c r="B216" s="64"/>
      <c r="C216" s="64"/>
      <c r="D216" s="64"/>
    </row>
    <row r="217" spans="2:4" x14ac:dyDescent="0.2">
      <c r="B217" s="64"/>
      <c r="C217" s="64"/>
      <c r="D217" s="64"/>
    </row>
    <row r="218" spans="2:4" x14ac:dyDescent="0.2">
      <c r="B218" s="64"/>
      <c r="C218" s="64"/>
      <c r="D218" s="64"/>
    </row>
    <row r="219" spans="2:4" x14ac:dyDescent="0.2">
      <c r="B219" s="64"/>
      <c r="C219" s="64"/>
      <c r="D219" s="64"/>
    </row>
    <row r="220" spans="2:4" x14ac:dyDescent="0.2">
      <c r="B220" s="64"/>
      <c r="C220" s="64"/>
      <c r="D220" s="64"/>
    </row>
    <row r="221" spans="2:4" x14ac:dyDescent="0.2">
      <c r="B221" s="64"/>
      <c r="C221" s="64"/>
      <c r="D221" s="64"/>
    </row>
    <row r="222" spans="2:4" x14ac:dyDescent="0.2">
      <c r="B222" s="64"/>
      <c r="C222" s="64"/>
      <c r="D222" s="64"/>
    </row>
    <row r="223" spans="2:4" x14ac:dyDescent="0.2">
      <c r="B223" s="64"/>
      <c r="C223" s="64"/>
      <c r="D223" s="64"/>
    </row>
    <row r="224" spans="2:4" x14ac:dyDescent="0.2">
      <c r="B224" s="64"/>
      <c r="C224" s="64"/>
      <c r="D224" s="64"/>
    </row>
    <row r="225" spans="2:4" x14ac:dyDescent="0.2">
      <c r="B225" s="64"/>
      <c r="C225" s="64"/>
      <c r="D225" s="64"/>
    </row>
    <row r="226" spans="2:4" x14ac:dyDescent="0.2">
      <c r="B226" s="64"/>
      <c r="C226" s="64"/>
      <c r="D226" s="64"/>
    </row>
    <row r="227" spans="2:4" x14ac:dyDescent="0.2">
      <c r="B227" s="64"/>
      <c r="C227" s="64"/>
      <c r="D227" s="64"/>
    </row>
    <row r="228" spans="2:4" x14ac:dyDescent="0.2">
      <c r="B228" s="64"/>
      <c r="C228" s="64"/>
      <c r="D228" s="64"/>
    </row>
    <row r="229" spans="2:4" x14ac:dyDescent="0.2">
      <c r="B229" s="64"/>
      <c r="C229" s="64"/>
      <c r="D229" s="64"/>
    </row>
    <row r="230" spans="2:4" x14ac:dyDescent="0.2">
      <c r="B230" s="64"/>
      <c r="C230" s="64"/>
      <c r="D230" s="64"/>
    </row>
    <row r="231" spans="2:4" x14ac:dyDescent="0.2">
      <c r="B231" s="64"/>
      <c r="C231" s="64"/>
      <c r="D231" s="64"/>
    </row>
    <row r="232" spans="2:4" x14ac:dyDescent="0.2">
      <c r="B232" s="64"/>
      <c r="C232" s="64"/>
      <c r="D232" s="64"/>
    </row>
    <row r="233" spans="2:4" x14ac:dyDescent="0.2">
      <c r="B233" s="64"/>
      <c r="C233" s="64"/>
      <c r="D233" s="64"/>
    </row>
    <row r="234" spans="2:4" x14ac:dyDescent="0.2">
      <c r="B234" s="64"/>
      <c r="C234" s="64"/>
      <c r="D234" s="64"/>
    </row>
    <row r="235" spans="2:4" x14ac:dyDescent="0.2">
      <c r="B235" s="64"/>
      <c r="C235" s="64"/>
      <c r="D235" s="64"/>
    </row>
    <row r="236" spans="2:4" x14ac:dyDescent="0.2">
      <c r="B236" s="64"/>
      <c r="C236" s="64"/>
      <c r="D236" s="64"/>
    </row>
    <row r="237" spans="2:4" x14ac:dyDescent="0.2">
      <c r="B237" s="64"/>
      <c r="C237" s="64"/>
      <c r="D237" s="64"/>
    </row>
    <row r="238" spans="2:4" x14ac:dyDescent="0.2">
      <c r="B238" s="64"/>
      <c r="C238" s="64"/>
      <c r="D238" s="64"/>
    </row>
    <row r="239" spans="2:4" x14ac:dyDescent="0.2">
      <c r="B239" s="64"/>
      <c r="C239" s="64"/>
      <c r="D239" s="64"/>
    </row>
    <row r="240" spans="2:4" x14ac:dyDescent="0.2">
      <c r="B240" s="64"/>
      <c r="C240" s="64"/>
      <c r="D240" s="64"/>
    </row>
    <row r="241" spans="2:4" x14ac:dyDescent="0.2">
      <c r="B241" s="64"/>
      <c r="C241" s="64"/>
      <c r="D241" s="64"/>
    </row>
    <row r="242" spans="2:4" x14ac:dyDescent="0.2">
      <c r="B242" s="64"/>
      <c r="C242" s="64"/>
      <c r="D242" s="64"/>
    </row>
    <row r="243" spans="2:4" x14ac:dyDescent="0.2">
      <c r="B243" s="64"/>
      <c r="C243" s="64"/>
      <c r="D243" s="64"/>
    </row>
    <row r="244" spans="2:4" x14ac:dyDescent="0.2">
      <c r="B244" s="64"/>
      <c r="C244" s="64"/>
      <c r="D244" s="64"/>
    </row>
    <row r="245" spans="2:4" x14ac:dyDescent="0.2">
      <c r="B245" s="64"/>
      <c r="C245" s="64"/>
      <c r="D245" s="64"/>
    </row>
    <row r="246" spans="2:4" x14ac:dyDescent="0.2">
      <c r="B246" s="64"/>
      <c r="C246" s="64"/>
      <c r="D246" s="64"/>
    </row>
    <row r="247" spans="2:4" x14ac:dyDescent="0.2">
      <c r="B247" s="64"/>
      <c r="C247" s="64"/>
      <c r="D247" s="64"/>
    </row>
    <row r="248" spans="2:4" x14ac:dyDescent="0.2">
      <c r="B248" s="64"/>
      <c r="C248" s="64"/>
      <c r="D248" s="64"/>
    </row>
    <row r="249" spans="2:4" x14ac:dyDescent="0.2">
      <c r="B249" s="64"/>
      <c r="C249" s="64"/>
      <c r="D249" s="64"/>
    </row>
    <row r="250" spans="2:4" x14ac:dyDescent="0.2">
      <c r="B250" s="64"/>
      <c r="C250" s="64"/>
      <c r="D250" s="64"/>
    </row>
    <row r="251" spans="2:4" x14ac:dyDescent="0.2">
      <c r="B251" s="64"/>
      <c r="C251" s="64"/>
      <c r="D251" s="64"/>
    </row>
    <row r="252" spans="2:4" x14ac:dyDescent="0.2">
      <c r="B252" s="64"/>
      <c r="C252" s="64"/>
      <c r="D252" s="64"/>
    </row>
    <row r="253" spans="2:4" x14ac:dyDescent="0.2">
      <c r="B253" s="64"/>
      <c r="C253" s="64"/>
      <c r="D253" s="64"/>
    </row>
    <row r="254" spans="2:4" x14ac:dyDescent="0.2">
      <c r="B254" s="64"/>
      <c r="C254" s="64"/>
      <c r="D254" s="64"/>
    </row>
    <row r="255" spans="2:4" x14ac:dyDescent="0.2">
      <c r="B255" s="64"/>
      <c r="C255" s="64"/>
      <c r="D255" s="64"/>
    </row>
    <row r="256" spans="2:4" x14ac:dyDescent="0.2">
      <c r="B256" s="64"/>
      <c r="C256" s="64"/>
      <c r="D256" s="64"/>
    </row>
    <row r="257" spans="2:4" x14ac:dyDescent="0.2">
      <c r="B257" s="64"/>
      <c r="C257" s="64"/>
      <c r="D257" s="64"/>
    </row>
    <row r="258" spans="2:4" x14ac:dyDescent="0.2">
      <c r="B258" s="64"/>
      <c r="C258" s="64"/>
      <c r="D258" s="64"/>
    </row>
    <row r="259" spans="2:4" x14ac:dyDescent="0.2">
      <c r="B259" s="64"/>
      <c r="C259" s="64"/>
      <c r="D259" s="64"/>
    </row>
    <row r="260" spans="2:4" x14ac:dyDescent="0.2">
      <c r="B260" s="64"/>
      <c r="C260" s="64"/>
      <c r="D260" s="64"/>
    </row>
    <row r="261" spans="2:4" x14ac:dyDescent="0.2">
      <c r="B261" s="64"/>
      <c r="C261" s="64"/>
      <c r="D261" s="64"/>
    </row>
    <row r="262" spans="2:4" x14ac:dyDescent="0.2">
      <c r="B262" s="64"/>
      <c r="C262" s="64"/>
      <c r="D262" s="64"/>
    </row>
    <row r="263" spans="2:4" x14ac:dyDescent="0.2">
      <c r="B263" s="64"/>
      <c r="C263" s="64"/>
      <c r="D263" s="64"/>
    </row>
    <row r="264" spans="2:4" x14ac:dyDescent="0.2">
      <c r="B264" s="64"/>
      <c r="C264" s="64"/>
      <c r="D264" s="64"/>
    </row>
    <row r="265" spans="2:4" x14ac:dyDescent="0.2">
      <c r="B265" s="64"/>
      <c r="C265" s="64"/>
      <c r="D265" s="64"/>
    </row>
    <row r="266" spans="2:4" x14ac:dyDescent="0.2">
      <c r="B266" s="64"/>
      <c r="C266" s="64"/>
      <c r="D266" s="64"/>
    </row>
    <row r="267" spans="2:4" x14ac:dyDescent="0.2">
      <c r="B267" s="64"/>
      <c r="C267" s="64"/>
      <c r="D267" s="64"/>
    </row>
    <row r="268" spans="2:4" x14ac:dyDescent="0.2">
      <c r="B268" s="64"/>
      <c r="C268" s="64"/>
      <c r="D268" s="64"/>
    </row>
    <row r="269" spans="2:4" x14ac:dyDescent="0.2">
      <c r="B269" s="64"/>
      <c r="C269" s="64"/>
      <c r="D269" s="64"/>
    </row>
    <row r="270" spans="2:4" x14ac:dyDescent="0.2">
      <c r="B270" s="64"/>
      <c r="C270" s="64"/>
      <c r="D270" s="64"/>
    </row>
    <row r="271" spans="2:4" x14ac:dyDescent="0.2">
      <c r="B271" s="64"/>
      <c r="C271" s="64"/>
      <c r="D271" s="64"/>
    </row>
    <row r="272" spans="2:4" x14ac:dyDescent="0.2">
      <c r="B272" s="64"/>
      <c r="C272" s="64"/>
      <c r="D272" s="64"/>
    </row>
    <row r="273" spans="2:4" x14ac:dyDescent="0.2">
      <c r="B273" s="64"/>
      <c r="C273" s="64"/>
      <c r="D273" s="64"/>
    </row>
    <row r="274" spans="2:4" x14ac:dyDescent="0.2">
      <c r="B274" s="64"/>
      <c r="C274" s="64"/>
      <c r="D274" s="64"/>
    </row>
    <row r="275" spans="2:4" x14ac:dyDescent="0.2">
      <c r="B275" s="64"/>
      <c r="C275" s="64"/>
      <c r="D275" s="64"/>
    </row>
    <row r="276" spans="2:4" x14ac:dyDescent="0.2">
      <c r="B276" s="64"/>
      <c r="C276" s="64"/>
      <c r="D276" s="64"/>
    </row>
    <row r="277" spans="2:4" x14ac:dyDescent="0.2">
      <c r="B277" s="64"/>
      <c r="C277" s="64"/>
      <c r="D277" s="64"/>
    </row>
    <row r="278" spans="2:4" x14ac:dyDescent="0.2">
      <c r="B278" s="64"/>
      <c r="C278" s="64"/>
      <c r="D278" s="64"/>
    </row>
    <row r="279" spans="2:4" x14ac:dyDescent="0.2">
      <c r="B279" s="64"/>
      <c r="C279" s="64"/>
      <c r="D279" s="64"/>
    </row>
    <row r="280" spans="2:4" x14ac:dyDescent="0.2">
      <c r="B280" s="64"/>
      <c r="C280" s="64"/>
      <c r="D280" s="64"/>
    </row>
    <row r="281" spans="2:4" x14ac:dyDescent="0.2">
      <c r="B281" s="64"/>
      <c r="C281" s="64"/>
      <c r="D281" s="64"/>
    </row>
    <row r="282" spans="2:4" x14ac:dyDescent="0.2">
      <c r="B282" s="64"/>
      <c r="C282" s="64"/>
      <c r="D282" s="64"/>
    </row>
    <row r="283" spans="2:4" x14ac:dyDescent="0.2">
      <c r="B283" s="64"/>
      <c r="C283" s="64"/>
      <c r="D283" s="64"/>
    </row>
    <row r="284" spans="2:4" x14ac:dyDescent="0.2">
      <c r="B284" s="64"/>
      <c r="C284" s="64"/>
      <c r="D284" s="64"/>
    </row>
    <row r="285" spans="2:4" x14ac:dyDescent="0.2">
      <c r="B285" s="64"/>
      <c r="C285" s="64"/>
      <c r="D285" s="64"/>
    </row>
    <row r="286" spans="2:4" x14ac:dyDescent="0.2">
      <c r="B286" s="64"/>
      <c r="C286" s="64"/>
      <c r="D286" s="64"/>
    </row>
    <row r="287" spans="2:4" x14ac:dyDescent="0.2">
      <c r="B287" s="64"/>
      <c r="C287" s="64"/>
      <c r="D287" s="64"/>
    </row>
    <row r="288" spans="2:4" x14ac:dyDescent="0.2">
      <c r="B288" s="64"/>
      <c r="C288" s="64"/>
      <c r="D288" s="64"/>
    </row>
    <row r="289" spans="2:4" x14ac:dyDescent="0.2">
      <c r="B289" s="64"/>
      <c r="C289" s="64"/>
      <c r="D289" s="64"/>
    </row>
    <row r="290" spans="2:4" x14ac:dyDescent="0.2">
      <c r="B290" s="64"/>
      <c r="C290" s="64"/>
      <c r="D290" s="64"/>
    </row>
    <row r="291" spans="2:4" x14ac:dyDescent="0.2">
      <c r="B291" s="64"/>
      <c r="C291" s="64"/>
      <c r="D291" s="64"/>
    </row>
    <row r="292" spans="2:4" x14ac:dyDescent="0.2">
      <c r="B292" s="64"/>
      <c r="C292" s="64"/>
      <c r="D292" s="64"/>
    </row>
    <row r="293" spans="2:4" x14ac:dyDescent="0.2">
      <c r="B293" s="64"/>
      <c r="C293" s="64"/>
      <c r="D293" s="64"/>
    </row>
    <row r="294" spans="2:4" x14ac:dyDescent="0.2">
      <c r="B294" s="64"/>
      <c r="C294" s="64"/>
      <c r="D294" s="64"/>
    </row>
    <row r="295" spans="2:4" x14ac:dyDescent="0.2">
      <c r="B295" s="64"/>
      <c r="C295" s="64"/>
      <c r="D295" s="64"/>
    </row>
    <row r="296" spans="2:4" x14ac:dyDescent="0.2">
      <c r="B296" s="64"/>
      <c r="C296" s="64"/>
      <c r="D296" s="64"/>
    </row>
    <row r="297" spans="2:4" x14ac:dyDescent="0.2">
      <c r="B297" s="64"/>
      <c r="C297" s="64"/>
      <c r="D297" s="64"/>
    </row>
    <row r="298" spans="2:4" x14ac:dyDescent="0.2">
      <c r="B298" s="64"/>
      <c r="C298" s="64"/>
      <c r="D298" s="64"/>
    </row>
    <row r="299" spans="2:4" x14ac:dyDescent="0.2">
      <c r="B299" s="64"/>
      <c r="C299" s="64"/>
      <c r="D299" s="64"/>
    </row>
    <row r="300" spans="2:4" x14ac:dyDescent="0.2">
      <c r="B300" s="64"/>
      <c r="C300" s="64"/>
      <c r="D300" s="64"/>
    </row>
    <row r="301" spans="2:4" x14ac:dyDescent="0.2">
      <c r="B301" s="64"/>
      <c r="C301" s="64"/>
      <c r="D301" s="64"/>
    </row>
    <row r="302" spans="2:4" x14ac:dyDescent="0.2">
      <c r="B302" s="64"/>
      <c r="C302" s="64"/>
      <c r="D302" s="64"/>
    </row>
    <row r="303" spans="2:4" x14ac:dyDescent="0.2">
      <c r="B303" s="64"/>
      <c r="C303" s="64"/>
      <c r="D303" s="64"/>
    </row>
    <row r="304" spans="2:4" x14ac:dyDescent="0.2">
      <c r="B304" s="64"/>
      <c r="C304" s="64"/>
      <c r="D304" s="64"/>
    </row>
    <row r="305" spans="2:4" x14ac:dyDescent="0.2">
      <c r="B305" s="64"/>
      <c r="C305" s="64"/>
      <c r="D305" s="64"/>
    </row>
    <row r="306" spans="2:4" x14ac:dyDescent="0.2">
      <c r="B306" s="64"/>
      <c r="C306" s="64"/>
      <c r="D306" s="64"/>
    </row>
    <row r="307" spans="2:4" x14ac:dyDescent="0.2">
      <c r="B307" s="64"/>
      <c r="C307" s="64"/>
      <c r="D307" s="64"/>
    </row>
    <row r="308" spans="2:4" x14ac:dyDescent="0.2">
      <c r="B308" s="64"/>
      <c r="C308" s="64"/>
      <c r="D308" s="64"/>
    </row>
    <row r="309" spans="2:4" x14ac:dyDescent="0.2">
      <c r="B309" s="64"/>
      <c r="C309" s="64"/>
      <c r="D309" s="64"/>
    </row>
    <row r="310" spans="2:4" x14ac:dyDescent="0.2">
      <c r="B310" s="64"/>
      <c r="C310" s="64"/>
      <c r="D310" s="64"/>
    </row>
    <row r="311" spans="2:4" x14ac:dyDescent="0.2">
      <c r="B311" s="64"/>
      <c r="C311" s="64"/>
      <c r="D311" s="64"/>
    </row>
    <row r="312" spans="2:4" x14ac:dyDescent="0.2">
      <c r="B312" s="64"/>
      <c r="C312" s="64"/>
      <c r="D312" s="64"/>
    </row>
    <row r="313" spans="2:4" x14ac:dyDescent="0.2">
      <c r="B313" s="64"/>
      <c r="C313" s="64"/>
      <c r="D313" s="64"/>
    </row>
    <row r="314" spans="2:4" x14ac:dyDescent="0.2">
      <c r="B314" s="64"/>
      <c r="C314" s="64"/>
      <c r="D314" s="64"/>
    </row>
    <row r="315" spans="2:4" x14ac:dyDescent="0.2">
      <c r="B315" s="64"/>
      <c r="C315" s="64"/>
      <c r="D315" s="64"/>
    </row>
    <row r="316" spans="2:4" x14ac:dyDescent="0.2">
      <c r="B316" s="64"/>
      <c r="C316" s="64"/>
      <c r="D316" s="64"/>
    </row>
    <row r="317" spans="2:4" x14ac:dyDescent="0.2">
      <c r="B317" s="64"/>
      <c r="C317" s="64"/>
      <c r="D317" s="64"/>
    </row>
    <row r="318" spans="2:4" x14ac:dyDescent="0.2">
      <c r="B318" s="64"/>
      <c r="C318" s="64"/>
      <c r="D318" s="64"/>
    </row>
    <row r="319" spans="2:4" x14ac:dyDescent="0.2">
      <c r="B319" s="64"/>
      <c r="C319" s="64"/>
      <c r="D319" s="64"/>
    </row>
    <row r="320" spans="2:4" x14ac:dyDescent="0.2">
      <c r="B320" s="64"/>
      <c r="C320" s="64"/>
      <c r="D320" s="64"/>
    </row>
    <row r="321" spans="2:4" x14ac:dyDescent="0.2">
      <c r="B321" s="64"/>
      <c r="C321" s="64"/>
      <c r="D321" s="64"/>
    </row>
    <row r="322" spans="2:4" x14ac:dyDescent="0.2">
      <c r="B322" s="64"/>
      <c r="C322" s="64"/>
      <c r="D322" s="64"/>
    </row>
    <row r="323" spans="2:4" x14ac:dyDescent="0.2">
      <c r="B323" s="64"/>
      <c r="C323" s="64"/>
      <c r="D323" s="64"/>
    </row>
    <row r="324" spans="2:4" x14ac:dyDescent="0.2">
      <c r="B324" s="64"/>
      <c r="C324" s="64"/>
      <c r="D324" s="64"/>
    </row>
    <row r="325" spans="2:4" x14ac:dyDescent="0.2">
      <c r="B325" s="64"/>
      <c r="C325" s="64"/>
      <c r="D325" s="64"/>
    </row>
    <row r="326" spans="2:4" x14ac:dyDescent="0.2">
      <c r="B326" s="64"/>
      <c r="C326" s="64"/>
      <c r="D326" s="64"/>
    </row>
    <row r="327" spans="2:4" x14ac:dyDescent="0.2">
      <c r="B327" s="64"/>
      <c r="C327" s="64"/>
      <c r="D327" s="64"/>
    </row>
    <row r="328" spans="2:4" x14ac:dyDescent="0.2">
      <c r="B328" s="64"/>
      <c r="C328" s="64"/>
      <c r="D328" s="64"/>
    </row>
    <row r="329" spans="2:4" x14ac:dyDescent="0.2">
      <c r="B329" s="64"/>
      <c r="C329" s="64"/>
      <c r="D329" s="64"/>
    </row>
    <row r="330" spans="2:4" x14ac:dyDescent="0.2">
      <c r="B330" s="64"/>
      <c r="C330" s="64"/>
      <c r="D330" s="64"/>
    </row>
    <row r="331" spans="2:4" x14ac:dyDescent="0.2">
      <c r="B331" s="64"/>
      <c r="C331" s="64"/>
      <c r="D331" s="64"/>
    </row>
    <row r="332" spans="2:4" x14ac:dyDescent="0.2">
      <c r="B332" s="64"/>
      <c r="C332" s="64"/>
      <c r="D332" s="64"/>
    </row>
    <row r="333" spans="2:4" x14ac:dyDescent="0.2">
      <c r="B333" s="64"/>
      <c r="C333" s="64"/>
      <c r="D333" s="64"/>
    </row>
    <row r="334" spans="2:4" x14ac:dyDescent="0.2">
      <c r="B334" s="64"/>
      <c r="C334" s="64"/>
      <c r="D334" s="64"/>
    </row>
    <row r="335" spans="2:4" x14ac:dyDescent="0.2">
      <c r="B335" s="64"/>
      <c r="C335" s="64"/>
      <c r="D335" s="64"/>
    </row>
    <row r="336" spans="2:4" x14ac:dyDescent="0.2">
      <c r="B336" s="64"/>
      <c r="C336" s="64"/>
      <c r="D336" s="64"/>
    </row>
    <row r="337" spans="2:4" x14ac:dyDescent="0.2">
      <c r="B337" s="64"/>
      <c r="C337" s="64"/>
      <c r="D337" s="64"/>
    </row>
    <row r="338" spans="2:4" x14ac:dyDescent="0.2">
      <c r="B338" s="64"/>
      <c r="C338" s="64"/>
      <c r="D338" s="64"/>
    </row>
    <row r="339" spans="2:4" x14ac:dyDescent="0.2">
      <c r="B339" s="64"/>
      <c r="C339" s="64"/>
      <c r="D339" s="64"/>
    </row>
    <row r="340" spans="2:4" x14ac:dyDescent="0.2">
      <c r="B340" s="64"/>
      <c r="C340" s="64"/>
      <c r="D340" s="64"/>
    </row>
    <row r="341" spans="2:4" x14ac:dyDescent="0.2">
      <c r="B341" s="64"/>
      <c r="C341" s="64"/>
      <c r="D341" s="64"/>
    </row>
    <row r="342" spans="2:4" x14ac:dyDescent="0.2">
      <c r="B342" s="64"/>
      <c r="C342" s="64"/>
      <c r="D342" s="64"/>
    </row>
    <row r="343" spans="2:4" x14ac:dyDescent="0.2">
      <c r="B343" s="64"/>
      <c r="C343" s="64"/>
      <c r="D343" s="64"/>
    </row>
    <row r="344" spans="2:4" x14ac:dyDescent="0.2">
      <c r="B344" s="64"/>
      <c r="C344" s="64"/>
      <c r="D344" s="64"/>
    </row>
    <row r="345" spans="2:4" x14ac:dyDescent="0.2">
      <c r="B345" s="64"/>
      <c r="C345" s="64"/>
      <c r="D345" s="64"/>
    </row>
    <row r="346" spans="2:4" x14ac:dyDescent="0.2">
      <c r="B346" s="64"/>
      <c r="C346" s="64"/>
      <c r="D346" s="64"/>
    </row>
    <row r="347" spans="2:4" x14ac:dyDescent="0.2">
      <c r="B347" s="64"/>
      <c r="C347" s="64"/>
      <c r="D347" s="64"/>
    </row>
    <row r="348" spans="2:4" x14ac:dyDescent="0.2">
      <c r="B348" s="64"/>
      <c r="C348" s="64"/>
      <c r="D348" s="64"/>
    </row>
    <row r="349" spans="2:4" x14ac:dyDescent="0.2">
      <c r="B349" s="64"/>
      <c r="C349" s="64"/>
      <c r="D349" s="64"/>
    </row>
    <row r="350" spans="2:4" x14ac:dyDescent="0.2">
      <c r="B350" s="64"/>
      <c r="C350" s="64"/>
      <c r="D350" s="64"/>
    </row>
    <row r="351" spans="2:4" x14ac:dyDescent="0.2">
      <c r="B351" s="64"/>
      <c r="C351" s="64"/>
      <c r="D351" s="64"/>
    </row>
    <row r="352" spans="2:4" x14ac:dyDescent="0.2">
      <c r="B352" s="64"/>
      <c r="C352" s="64"/>
      <c r="D352" s="64"/>
    </row>
    <row r="353" spans="2:4" x14ac:dyDescent="0.2">
      <c r="B353" s="64"/>
      <c r="C353" s="64"/>
      <c r="D353" s="64"/>
    </row>
    <row r="354" spans="2:4" x14ac:dyDescent="0.2">
      <c r="B354" s="64"/>
      <c r="C354" s="64"/>
      <c r="D354" s="64"/>
    </row>
    <row r="355" spans="2:4" x14ac:dyDescent="0.2">
      <c r="B355" s="64"/>
      <c r="C355" s="64"/>
      <c r="D355" s="64"/>
    </row>
    <row r="356" spans="2:4" x14ac:dyDescent="0.2">
      <c r="B356" s="64"/>
      <c r="C356" s="64"/>
      <c r="D356" s="64"/>
    </row>
    <row r="357" spans="2:4" x14ac:dyDescent="0.2">
      <c r="B357" s="64"/>
      <c r="C357" s="64"/>
      <c r="D357" s="64"/>
    </row>
    <row r="358" spans="2:4" x14ac:dyDescent="0.2">
      <c r="B358" s="64"/>
      <c r="C358" s="64"/>
      <c r="D358" s="64"/>
    </row>
    <row r="359" spans="2:4" x14ac:dyDescent="0.2">
      <c r="B359" s="64"/>
      <c r="C359" s="64"/>
      <c r="D359" s="64"/>
    </row>
    <row r="360" spans="2:4" x14ac:dyDescent="0.2">
      <c r="B360" s="64"/>
      <c r="C360" s="64"/>
      <c r="D360" s="64"/>
    </row>
    <row r="361" spans="2:4" x14ac:dyDescent="0.2">
      <c r="B361" s="64"/>
      <c r="C361" s="64"/>
      <c r="D361" s="64"/>
    </row>
    <row r="362" spans="2:4" x14ac:dyDescent="0.2">
      <c r="B362" s="64"/>
      <c r="C362" s="64"/>
      <c r="D362" s="64"/>
    </row>
    <row r="363" spans="2:4" x14ac:dyDescent="0.2">
      <c r="B363" s="64"/>
      <c r="C363" s="64"/>
      <c r="D363" s="64"/>
    </row>
    <row r="364" spans="2:4" x14ac:dyDescent="0.2">
      <c r="B364" s="64"/>
      <c r="C364" s="64"/>
      <c r="D364" s="64"/>
    </row>
    <row r="365" spans="2:4" x14ac:dyDescent="0.2">
      <c r="B365" s="64"/>
      <c r="C365" s="64"/>
      <c r="D365" s="64"/>
    </row>
    <row r="366" spans="2:4" x14ac:dyDescent="0.2">
      <c r="B366" s="64"/>
      <c r="C366" s="64"/>
      <c r="D366" s="64"/>
    </row>
    <row r="367" spans="2:4" x14ac:dyDescent="0.2">
      <c r="B367" s="64"/>
      <c r="C367" s="64"/>
      <c r="D367" s="64"/>
    </row>
    <row r="368" spans="2:4" x14ac:dyDescent="0.2">
      <c r="B368" s="64"/>
      <c r="C368" s="64"/>
      <c r="D368" s="64"/>
    </row>
    <row r="369" spans="2:4" x14ac:dyDescent="0.2">
      <c r="B369" s="64"/>
      <c r="C369" s="64"/>
      <c r="D369" s="64"/>
    </row>
    <row r="370" spans="2:4" x14ac:dyDescent="0.2">
      <c r="B370" s="64"/>
      <c r="C370" s="64"/>
      <c r="D370" s="64"/>
    </row>
    <row r="371" spans="2:4" x14ac:dyDescent="0.2">
      <c r="B371" s="64"/>
      <c r="C371" s="64"/>
      <c r="D371" s="64"/>
    </row>
    <row r="372" spans="2:4" x14ac:dyDescent="0.2">
      <c r="B372" s="64"/>
      <c r="C372" s="64"/>
      <c r="D372" s="64"/>
    </row>
    <row r="373" spans="2:4" x14ac:dyDescent="0.2">
      <c r="B373" s="64"/>
      <c r="C373" s="64"/>
      <c r="D373" s="64"/>
    </row>
    <row r="374" spans="2:4" x14ac:dyDescent="0.2">
      <c r="B374" s="64"/>
      <c r="C374" s="64"/>
      <c r="D374" s="64"/>
    </row>
    <row r="375" spans="2:4" x14ac:dyDescent="0.2">
      <c r="B375" s="64"/>
      <c r="C375" s="64"/>
      <c r="D375" s="64"/>
    </row>
    <row r="376" spans="2:4" x14ac:dyDescent="0.2">
      <c r="B376" s="64"/>
      <c r="C376" s="64"/>
      <c r="D376" s="64"/>
    </row>
    <row r="377" spans="2:4" x14ac:dyDescent="0.2">
      <c r="B377" s="64"/>
      <c r="C377" s="64"/>
      <c r="D377" s="64"/>
    </row>
    <row r="378" spans="2:4" x14ac:dyDescent="0.2">
      <c r="B378" s="64"/>
      <c r="C378" s="64"/>
      <c r="D378" s="64"/>
    </row>
    <row r="379" spans="2:4" x14ac:dyDescent="0.2">
      <c r="B379" s="64"/>
      <c r="C379" s="64"/>
      <c r="D379" s="64"/>
    </row>
    <row r="380" spans="2:4" x14ac:dyDescent="0.2">
      <c r="B380" s="64"/>
      <c r="C380" s="64"/>
      <c r="D380" s="64"/>
    </row>
    <row r="381" spans="2:4" x14ac:dyDescent="0.2">
      <c r="B381" s="64"/>
      <c r="C381" s="64"/>
      <c r="D381" s="64"/>
    </row>
    <row r="382" spans="2:4" x14ac:dyDescent="0.2">
      <c r="B382" s="64"/>
      <c r="C382" s="64"/>
      <c r="D382" s="64"/>
    </row>
    <row r="383" spans="2:4" x14ac:dyDescent="0.2">
      <c r="B383" s="64"/>
      <c r="C383" s="64"/>
      <c r="D383" s="64"/>
    </row>
    <row r="384" spans="2:4" x14ac:dyDescent="0.2">
      <c r="B384" s="64"/>
      <c r="C384" s="64"/>
      <c r="D384" s="64"/>
    </row>
    <row r="385" spans="2:4" x14ac:dyDescent="0.2">
      <c r="B385" s="64"/>
      <c r="C385" s="64"/>
      <c r="D385" s="64"/>
    </row>
    <row r="386" spans="2:4" x14ac:dyDescent="0.2">
      <c r="B386" s="64"/>
      <c r="C386" s="64"/>
      <c r="D386" s="64"/>
    </row>
    <row r="387" spans="2:4" x14ac:dyDescent="0.2">
      <c r="B387" s="64"/>
      <c r="C387" s="64"/>
      <c r="D387" s="64"/>
    </row>
    <row r="388" spans="2:4" x14ac:dyDescent="0.2">
      <c r="B388" s="64"/>
      <c r="C388" s="64"/>
      <c r="D388" s="64"/>
    </row>
    <row r="389" spans="2:4" x14ac:dyDescent="0.2">
      <c r="B389" s="64"/>
      <c r="C389" s="64"/>
      <c r="D389" s="64"/>
    </row>
    <row r="390" spans="2:4" x14ac:dyDescent="0.2">
      <c r="B390" s="64"/>
      <c r="C390" s="64"/>
      <c r="D390" s="64"/>
    </row>
    <row r="391" spans="2:4" x14ac:dyDescent="0.2">
      <c r="B391" s="64"/>
      <c r="C391" s="64"/>
      <c r="D391" s="64"/>
    </row>
    <row r="392" spans="2:4" x14ac:dyDescent="0.2">
      <c r="B392" s="64"/>
      <c r="C392" s="64"/>
      <c r="D392" s="64"/>
    </row>
    <row r="393" spans="2:4" x14ac:dyDescent="0.2">
      <c r="B393" s="64"/>
      <c r="C393" s="64"/>
      <c r="D393" s="64"/>
    </row>
    <row r="394" spans="2:4" x14ac:dyDescent="0.2">
      <c r="B394" s="64"/>
      <c r="C394" s="64"/>
      <c r="D394" s="64"/>
    </row>
    <row r="395" spans="2:4" x14ac:dyDescent="0.2">
      <c r="B395" s="64"/>
      <c r="C395" s="64"/>
      <c r="D395" s="64"/>
    </row>
    <row r="396" spans="2:4" x14ac:dyDescent="0.2">
      <c r="B396" s="64"/>
      <c r="C396" s="64"/>
      <c r="D396" s="64"/>
    </row>
    <row r="397" spans="2:4" x14ac:dyDescent="0.2">
      <c r="B397" s="64"/>
      <c r="C397" s="64"/>
      <c r="D397" s="64"/>
    </row>
    <row r="398" spans="2:4" x14ac:dyDescent="0.2">
      <c r="B398" s="64"/>
      <c r="C398" s="64"/>
      <c r="D398" s="64"/>
    </row>
    <row r="399" spans="2:4" x14ac:dyDescent="0.2">
      <c r="B399" s="64"/>
      <c r="C399" s="64"/>
      <c r="D399" s="64"/>
    </row>
    <row r="400" spans="2:4" x14ac:dyDescent="0.2">
      <c r="B400" s="64"/>
      <c r="C400" s="64"/>
      <c r="D400" s="64"/>
    </row>
    <row r="401" spans="2:4" x14ac:dyDescent="0.2">
      <c r="B401" s="64"/>
      <c r="C401" s="64"/>
      <c r="D401" s="64"/>
    </row>
    <row r="402" spans="2:4" x14ac:dyDescent="0.2">
      <c r="B402" s="64"/>
      <c r="C402" s="64"/>
      <c r="D402" s="64"/>
    </row>
    <row r="403" spans="2:4" x14ac:dyDescent="0.2">
      <c r="B403" s="64"/>
      <c r="C403" s="64"/>
      <c r="D403" s="64"/>
    </row>
    <row r="404" spans="2:4" x14ac:dyDescent="0.2">
      <c r="B404" s="64"/>
      <c r="C404" s="64"/>
      <c r="D404" s="64"/>
    </row>
    <row r="405" spans="2:4" x14ac:dyDescent="0.2">
      <c r="B405" s="64"/>
      <c r="C405" s="64"/>
      <c r="D405" s="64"/>
    </row>
    <row r="406" spans="2:4" x14ac:dyDescent="0.2">
      <c r="B406" s="64"/>
      <c r="C406" s="64"/>
      <c r="D406" s="64"/>
    </row>
    <row r="407" spans="2:4" x14ac:dyDescent="0.2">
      <c r="B407" s="64"/>
      <c r="C407" s="64"/>
      <c r="D407" s="64"/>
    </row>
    <row r="408" spans="2:4" x14ac:dyDescent="0.2">
      <c r="B408" s="64"/>
      <c r="C408" s="64"/>
      <c r="D408" s="64"/>
    </row>
    <row r="409" spans="2:4" x14ac:dyDescent="0.2">
      <c r="B409" s="64"/>
      <c r="C409" s="64"/>
      <c r="D409" s="64"/>
    </row>
    <row r="410" spans="2:4" x14ac:dyDescent="0.2">
      <c r="B410" s="64"/>
      <c r="C410" s="64"/>
      <c r="D410" s="64"/>
    </row>
    <row r="411" spans="2:4" x14ac:dyDescent="0.2">
      <c r="B411" s="64"/>
      <c r="C411" s="64"/>
      <c r="D411" s="64"/>
    </row>
    <row r="412" spans="2:4" x14ac:dyDescent="0.2">
      <c r="B412" s="64"/>
      <c r="C412" s="64"/>
      <c r="D412" s="64"/>
    </row>
    <row r="413" spans="2:4" x14ac:dyDescent="0.2">
      <c r="B413" s="64"/>
      <c r="C413" s="64"/>
      <c r="D413" s="64"/>
    </row>
    <row r="414" spans="2:4" x14ac:dyDescent="0.2">
      <c r="B414" s="64"/>
      <c r="C414" s="64"/>
      <c r="D414" s="64"/>
    </row>
    <row r="415" spans="2:4" x14ac:dyDescent="0.2">
      <c r="B415" s="64"/>
      <c r="C415" s="64"/>
      <c r="D415" s="64"/>
    </row>
    <row r="416" spans="2:4" x14ac:dyDescent="0.2">
      <c r="B416" s="64"/>
      <c r="C416" s="64"/>
      <c r="D416" s="64"/>
    </row>
    <row r="417" spans="2:4" x14ac:dyDescent="0.2">
      <c r="B417" s="64"/>
      <c r="C417" s="64"/>
      <c r="D417" s="64"/>
    </row>
    <row r="418" spans="2:4" x14ac:dyDescent="0.2">
      <c r="B418" s="64"/>
      <c r="C418" s="64"/>
      <c r="D418" s="64"/>
    </row>
    <row r="419" spans="2:4" x14ac:dyDescent="0.2">
      <c r="B419" s="64"/>
      <c r="C419" s="64"/>
      <c r="D419" s="64"/>
    </row>
    <row r="420" spans="2:4" x14ac:dyDescent="0.2">
      <c r="B420" s="64"/>
      <c r="C420" s="64"/>
      <c r="D420" s="64"/>
    </row>
    <row r="421" spans="2:4" x14ac:dyDescent="0.2">
      <c r="B421" s="64"/>
      <c r="C421" s="64"/>
      <c r="D421" s="64"/>
    </row>
    <row r="422" spans="2:4" x14ac:dyDescent="0.2">
      <c r="B422" s="64"/>
      <c r="C422" s="64"/>
      <c r="D422" s="64"/>
    </row>
    <row r="423" spans="2:4" x14ac:dyDescent="0.2">
      <c r="B423" s="64"/>
      <c r="C423" s="64"/>
      <c r="D423" s="64"/>
    </row>
    <row r="424" spans="2:4" x14ac:dyDescent="0.2">
      <c r="B424" s="64"/>
      <c r="C424" s="64"/>
      <c r="D424" s="64"/>
    </row>
    <row r="425" spans="2:4" x14ac:dyDescent="0.2">
      <c r="B425" s="64"/>
      <c r="C425" s="64"/>
      <c r="D425" s="64"/>
    </row>
    <row r="426" spans="2:4" x14ac:dyDescent="0.2">
      <c r="B426" s="64"/>
      <c r="C426" s="64"/>
      <c r="D426" s="64"/>
    </row>
    <row r="427" spans="2:4" x14ac:dyDescent="0.2">
      <c r="B427" s="64"/>
      <c r="C427" s="64"/>
      <c r="D427" s="64"/>
    </row>
    <row r="428" spans="2:4" x14ac:dyDescent="0.2">
      <c r="B428" s="64"/>
      <c r="C428" s="64"/>
      <c r="D428" s="64"/>
    </row>
    <row r="429" spans="2:4" x14ac:dyDescent="0.2">
      <c r="B429" s="64"/>
      <c r="C429" s="64"/>
      <c r="D429" s="64"/>
    </row>
    <row r="430" spans="2:4" x14ac:dyDescent="0.2">
      <c r="B430" s="64"/>
      <c r="C430" s="64"/>
      <c r="D430" s="64"/>
    </row>
    <row r="431" spans="2:4" x14ac:dyDescent="0.2">
      <c r="B431" s="64"/>
      <c r="C431" s="64"/>
      <c r="D431" s="64"/>
    </row>
    <row r="432" spans="2:4" x14ac:dyDescent="0.2">
      <c r="B432" s="64"/>
      <c r="C432" s="64"/>
      <c r="D432" s="64"/>
    </row>
    <row r="433" spans="2:4" x14ac:dyDescent="0.2">
      <c r="B433" s="64"/>
      <c r="C433" s="64"/>
      <c r="D433" s="64"/>
    </row>
    <row r="434" spans="2:4" x14ac:dyDescent="0.2">
      <c r="B434" s="64"/>
      <c r="C434" s="64"/>
      <c r="D434" s="64"/>
    </row>
    <row r="435" spans="2:4" x14ac:dyDescent="0.2">
      <c r="B435" s="64"/>
      <c r="C435" s="64"/>
      <c r="D435" s="64"/>
    </row>
    <row r="436" spans="2:4" x14ac:dyDescent="0.2">
      <c r="B436" s="64"/>
      <c r="C436" s="64"/>
      <c r="D436" s="64"/>
    </row>
    <row r="437" spans="2:4" x14ac:dyDescent="0.2">
      <c r="B437" s="64"/>
      <c r="C437" s="64"/>
      <c r="D437" s="64"/>
    </row>
    <row r="438" spans="2:4" x14ac:dyDescent="0.2">
      <c r="B438" s="64"/>
      <c r="C438" s="64"/>
      <c r="D438" s="64"/>
    </row>
    <row r="439" spans="2:4" x14ac:dyDescent="0.2">
      <c r="B439" s="64"/>
      <c r="C439" s="64"/>
      <c r="D439" s="64"/>
    </row>
    <row r="440" spans="2:4" x14ac:dyDescent="0.2">
      <c r="B440" s="64"/>
      <c r="C440" s="64"/>
      <c r="D440" s="64"/>
    </row>
    <row r="441" spans="2:4" x14ac:dyDescent="0.2">
      <c r="B441" s="64"/>
      <c r="C441" s="64"/>
      <c r="D441" s="64"/>
    </row>
    <row r="442" spans="2:4" x14ac:dyDescent="0.2">
      <c r="B442" s="64"/>
      <c r="C442" s="64"/>
      <c r="D442" s="64"/>
    </row>
    <row r="443" spans="2:4" x14ac:dyDescent="0.2">
      <c r="B443" s="64"/>
      <c r="C443" s="64"/>
      <c r="D443" s="64"/>
    </row>
    <row r="444" spans="2:4" x14ac:dyDescent="0.2">
      <c r="B444" s="64"/>
      <c r="C444" s="64"/>
      <c r="D444" s="64"/>
    </row>
    <row r="445" spans="2:4" x14ac:dyDescent="0.2">
      <c r="B445" s="64"/>
      <c r="C445" s="64"/>
      <c r="D445" s="64"/>
    </row>
    <row r="446" spans="2:4" x14ac:dyDescent="0.2">
      <c r="B446" s="64"/>
      <c r="C446" s="64"/>
      <c r="D446" s="64"/>
    </row>
    <row r="447" spans="2:4" x14ac:dyDescent="0.2">
      <c r="B447" s="64"/>
      <c r="C447" s="64"/>
      <c r="D447" s="64"/>
    </row>
    <row r="448" spans="2:4" x14ac:dyDescent="0.2">
      <c r="B448" s="64"/>
      <c r="C448" s="64"/>
      <c r="D448" s="64"/>
    </row>
    <row r="449" spans="2:4" x14ac:dyDescent="0.2">
      <c r="B449" s="64"/>
      <c r="C449" s="64"/>
      <c r="D449" s="64"/>
    </row>
    <row r="450" spans="2:4" x14ac:dyDescent="0.2">
      <c r="B450" s="64"/>
      <c r="C450" s="64"/>
      <c r="D450" s="64"/>
    </row>
    <row r="451" spans="2:4" x14ac:dyDescent="0.2">
      <c r="B451" s="64"/>
      <c r="C451" s="64"/>
      <c r="D451" s="64"/>
    </row>
    <row r="452" spans="2:4" x14ac:dyDescent="0.2">
      <c r="B452" s="64"/>
      <c r="C452" s="64"/>
      <c r="D452" s="64"/>
    </row>
    <row r="453" spans="2:4" x14ac:dyDescent="0.2">
      <c r="B453" s="64"/>
      <c r="C453" s="64"/>
      <c r="D453" s="64"/>
    </row>
    <row r="454" spans="2:4" x14ac:dyDescent="0.2">
      <c r="B454" s="64"/>
      <c r="C454" s="64"/>
      <c r="D454" s="64"/>
    </row>
    <row r="455" spans="2:4" x14ac:dyDescent="0.2">
      <c r="B455" s="64"/>
      <c r="C455" s="64"/>
      <c r="D455" s="64"/>
    </row>
    <row r="456" spans="2:4" x14ac:dyDescent="0.2">
      <c r="B456" s="64"/>
      <c r="C456" s="64"/>
      <c r="D456" s="64"/>
    </row>
    <row r="457" spans="2:4" x14ac:dyDescent="0.2">
      <c r="B457" s="64"/>
      <c r="C457" s="64"/>
      <c r="D457" s="64"/>
    </row>
    <row r="458" spans="2:4" x14ac:dyDescent="0.2">
      <c r="B458" s="64"/>
      <c r="C458" s="64"/>
      <c r="D458" s="64"/>
    </row>
    <row r="459" spans="2:4" x14ac:dyDescent="0.2">
      <c r="B459" s="64"/>
      <c r="C459" s="64"/>
      <c r="D459" s="64"/>
    </row>
    <row r="460" spans="2:4" x14ac:dyDescent="0.2">
      <c r="B460" s="64"/>
      <c r="C460" s="64"/>
      <c r="D460" s="64"/>
    </row>
    <row r="461" spans="2:4" x14ac:dyDescent="0.2">
      <c r="B461" s="64"/>
      <c r="C461" s="64"/>
      <c r="D461" s="64"/>
    </row>
    <row r="462" spans="2:4" x14ac:dyDescent="0.2">
      <c r="B462" s="64"/>
      <c r="C462" s="64"/>
      <c r="D462" s="64"/>
    </row>
    <row r="463" spans="2:4" x14ac:dyDescent="0.2">
      <c r="B463" s="64"/>
      <c r="C463" s="64"/>
      <c r="D463" s="64"/>
    </row>
    <row r="464" spans="2:4" x14ac:dyDescent="0.2">
      <c r="B464" s="64"/>
      <c r="C464" s="64"/>
      <c r="D464" s="64"/>
    </row>
    <row r="465" spans="2:4" x14ac:dyDescent="0.2">
      <c r="B465" s="64"/>
      <c r="C465" s="64"/>
      <c r="D465" s="64"/>
    </row>
    <row r="466" spans="2:4" x14ac:dyDescent="0.2">
      <c r="B466" s="64"/>
      <c r="C466" s="64"/>
      <c r="D466" s="64"/>
    </row>
    <row r="467" spans="2:4" x14ac:dyDescent="0.2">
      <c r="B467" s="64"/>
      <c r="C467" s="64"/>
      <c r="D467" s="64"/>
    </row>
    <row r="468" spans="2:4" x14ac:dyDescent="0.2">
      <c r="B468" s="64"/>
      <c r="C468" s="64"/>
      <c r="D468" s="64"/>
    </row>
    <row r="469" spans="2:4" x14ac:dyDescent="0.2">
      <c r="B469" s="64"/>
      <c r="C469" s="64"/>
      <c r="D469" s="64"/>
    </row>
    <row r="470" spans="2:4" x14ac:dyDescent="0.2">
      <c r="B470" s="64"/>
      <c r="C470" s="64"/>
      <c r="D470" s="64"/>
    </row>
    <row r="471" spans="2:4" x14ac:dyDescent="0.2">
      <c r="B471" s="64"/>
      <c r="C471" s="64"/>
      <c r="D471" s="64"/>
    </row>
    <row r="472" spans="2:4" x14ac:dyDescent="0.2">
      <c r="B472" s="64"/>
      <c r="C472" s="64"/>
      <c r="D472" s="64"/>
    </row>
    <row r="473" spans="2:4" x14ac:dyDescent="0.2">
      <c r="B473" s="64"/>
      <c r="C473" s="64"/>
      <c r="D473" s="64"/>
    </row>
    <row r="474" spans="2:4" x14ac:dyDescent="0.2">
      <c r="B474" s="64"/>
      <c r="C474" s="64"/>
      <c r="D474" s="64"/>
    </row>
    <row r="475" spans="2:4" x14ac:dyDescent="0.2">
      <c r="B475" s="64"/>
      <c r="C475" s="64"/>
      <c r="D475" s="64"/>
    </row>
    <row r="476" spans="2:4" x14ac:dyDescent="0.2">
      <c r="B476" s="64"/>
      <c r="C476" s="64"/>
      <c r="D476" s="64"/>
    </row>
    <row r="477" spans="2:4" x14ac:dyDescent="0.2">
      <c r="B477" s="64"/>
      <c r="C477" s="64"/>
      <c r="D477" s="64"/>
    </row>
    <row r="478" spans="2:4" x14ac:dyDescent="0.2">
      <c r="B478" s="64"/>
      <c r="C478" s="64"/>
      <c r="D478" s="64"/>
    </row>
    <row r="479" spans="2:4" x14ac:dyDescent="0.2">
      <c r="B479" s="64"/>
      <c r="C479" s="64"/>
      <c r="D479" s="64"/>
    </row>
    <row r="480" spans="2:4" x14ac:dyDescent="0.2">
      <c r="B480" s="64"/>
      <c r="C480" s="64"/>
      <c r="D480" s="64"/>
    </row>
    <row r="481" spans="2:4" x14ac:dyDescent="0.2">
      <c r="B481" s="64"/>
      <c r="C481" s="64"/>
      <c r="D481" s="64"/>
    </row>
    <row r="482" spans="2:4" x14ac:dyDescent="0.2">
      <c r="B482" s="64"/>
      <c r="C482" s="64"/>
      <c r="D482" s="64"/>
    </row>
    <row r="483" spans="2:4" x14ac:dyDescent="0.2">
      <c r="B483" s="64"/>
      <c r="C483" s="64"/>
      <c r="D483" s="64"/>
    </row>
    <row r="484" spans="2:4" x14ac:dyDescent="0.2">
      <c r="B484" s="64"/>
      <c r="C484" s="64"/>
      <c r="D484" s="64"/>
    </row>
    <row r="485" spans="2:4" x14ac:dyDescent="0.2">
      <c r="B485" s="64"/>
      <c r="C485" s="64"/>
      <c r="D485" s="64"/>
    </row>
    <row r="486" spans="2:4" x14ac:dyDescent="0.2">
      <c r="B486" s="64"/>
      <c r="C486" s="64"/>
      <c r="D486" s="64"/>
    </row>
    <row r="487" spans="2:4" x14ac:dyDescent="0.2">
      <c r="B487" s="64"/>
      <c r="C487" s="64"/>
      <c r="D487" s="64"/>
    </row>
    <row r="488" spans="2:4" x14ac:dyDescent="0.2">
      <c r="B488" s="64"/>
      <c r="C488" s="64"/>
      <c r="D488" s="64"/>
    </row>
    <row r="489" spans="2:4" x14ac:dyDescent="0.2">
      <c r="B489" s="64"/>
      <c r="C489" s="64"/>
      <c r="D489" s="64"/>
    </row>
    <row r="490" spans="2:4" x14ac:dyDescent="0.2">
      <c r="B490" s="64"/>
      <c r="C490" s="64"/>
      <c r="D490" s="64"/>
    </row>
    <row r="491" spans="2:4" x14ac:dyDescent="0.2">
      <c r="B491" s="64"/>
      <c r="C491" s="64"/>
      <c r="D491" s="64"/>
    </row>
    <row r="492" spans="2:4" x14ac:dyDescent="0.2">
      <c r="B492" s="64"/>
      <c r="C492" s="64"/>
      <c r="D492" s="64"/>
    </row>
    <row r="493" spans="2:4" x14ac:dyDescent="0.2">
      <c r="B493" s="64"/>
      <c r="C493" s="64"/>
      <c r="D493" s="64"/>
    </row>
    <row r="494" spans="2:4" x14ac:dyDescent="0.2">
      <c r="B494" s="64"/>
      <c r="C494" s="64"/>
      <c r="D494" s="64"/>
    </row>
    <row r="495" spans="2:4" x14ac:dyDescent="0.2">
      <c r="B495" s="64"/>
      <c r="C495" s="64"/>
      <c r="D495" s="64"/>
    </row>
    <row r="496" spans="2:4" x14ac:dyDescent="0.2">
      <c r="B496" s="64"/>
      <c r="C496" s="64"/>
      <c r="D496" s="64"/>
    </row>
    <row r="497" spans="2:4" x14ac:dyDescent="0.2">
      <c r="B497" s="64"/>
      <c r="C497" s="64"/>
      <c r="D497" s="64"/>
    </row>
    <row r="498" spans="2:4" x14ac:dyDescent="0.2">
      <c r="B498" s="64"/>
      <c r="C498" s="64"/>
      <c r="D498" s="64"/>
    </row>
    <row r="499" spans="2:4" x14ac:dyDescent="0.2">
      <c r="B499" s="64"/>
      <c r="C499" s="64"/>
      <c r="D499" s="64"/>
    </row>
    <row r="500" spans="2:4" x14ac:dyDescent="0.2">
      <c r="B500" s="64"/>
      <c r="C500" s="64"/>
      <c r="D500" s="64"/>
    </row>
    <row r="501" spans="2:4" x14ac:dyDescent="0.2">
      <c r="B501" s="64"/>
      <c r="C501" s="64"/>
      <c r="D501" s="64"/>
    </row>
    <row r="502" spans="2:4" x14ac:dyDescent="0.2">
      <c r="B502" s="64"/>
      <c r="C502" s="64"/>
      <c r="D502" s="64"/>
    </row>
    <row r="503" spans="2:4" x14ac:dyDescent="0.2">
      <c r="B503" s="64"/>
      <c r="C503" s="64"/>
      <c r="D503" s="64"/>
    </row>
    <row r="504" spans="2:4" x14ac:dyDescent="0.2">
      <c r="B504" s="64"/>
      <c r="C504" s="64"/>
      <c r="D504" s="64"/>
    </row>
    <row r="505" spans="2:4" x14ac:dyDescent="0.2">
      <c r="B505" s="64"/>
      <c r="C505" s="64"/>
      <c r="D505" s="64"/>
    </row>
    <row r="506" spans="2:4" x14ac:dyDescent="0.2">
      <c r="B506" s="64"/>
      <c r="C506" s="64"/>
      <c r="D506" s="64"/>
    </row>
    <row r="507" spans="2:4" x14ac:dyDescent="0.2">
      <c r="B507" s="64"/>
      <c r="C507" s="64"/>
      <c r="D507" s="64"/>
    </row>
    <row r="508" spans="2:4" x14ac:dyDescent="0.2">
      <c r="B508" s="64"/>
      <c r="C508" s="64"/>
      <c r="D508" s="64"/>
    </row>
    <row r="509" spans="2:4" x14ac:dyDescent="0.2">
      <c r="B509" s="64"/>
      <c r="C509" s="64"/>
      <c r="D509" s="64"/>
    </row>
    <row r="510" spans="2:4" x14ac:dyDescent="0.2">
      <c r="B510" s="64"/>
      <c r="C510" s="64"/>
      <c r="D510" s="64"/>
    </row>
    <row r="511" spans="2:4" x14ac:dyDescent="0.2">
      <c r="B511" s="64"/>
      <c r="C511" s="64"/>
      <c r="D511" s="64"/>
    </row>
    <row r="512" spans="2:4" x14ac:dyDescent="0.2">
      <c r="B512" s="64"/>
      <c r="C512" s="64"/>
      <c r="D512" s="64"/>
    </row>
    <row r="513" spans="2:4" x14ac:dyDescent="0.2">
      <c r="B513" s="64"/>
      <c r="C513" s="64"/>
      <c r="D513" s="64"/>
    </row>
    <row r="514" spans="2:4" x14ac:dyDescent="0.2">
      <c r="B514" s="64"/>
      <c r="C514" s="64"/>
      <c r="D514" s="64"/>
    </row>
    <row r="515" spans="2:4" x14ac:dyDescent="0.2">
      <c r="B515" s="64"/>
      <c r="C515" s="64"/>
      <c r="D515" s="64"/>
    </row>
    <row r="516" spans="2:4" x14ac:dyDescent="0.2">
      <c r="B516" s="64"/>
      <c r="C516" s="64"/>
      <c r="D516" s="64"/>
    </row>
    <row r="517" spans="2:4" x14ac:dyDescent="0.2">
      <c r="B517" s="64"/>
      <c r="C517" s="64"/>
      <c r="D517" s="64"/>
    </row>
    <row r="518" spans="2:4" x14ac:dyDescent="0.2">
      <c r="B518" s="64"/>
      <c r="C518" s="64"/>
      <c r="D518" s="64"/>
    </row>
    <row r="519" spans="2:4" x14ac:dyDescent="0.2">
      <c r="B519" s="64"/>
      <c r="C519" s="64"/>
      <c r="D519" s="64"/>
    </row>
    <row r="520" spans="2:4" x14ac:dyDescent="0.2">
      <c r="B520" s="64"/>
      <c r="C520" s="64"/>
      <c r="D520" s="64"/>
    </row>
    <row r="521" spans="2:4" x14ac:dyDescent="0.2">
      <c r="B521" s="64"/>
      <c r="C521" s="64"/>
      <c r="D521" s="64"/>
    </row>
    <row r="522" spans="2:4" x14ac:dyDescent="0.2">
      <c r="B522" s="64"/>
      <c r="C522" s="64"/>
      <c r="D522" s="64"/>
    </row>
    <row r="523" spans="2:4" x14ac:dyDescent="0.2">
      <c r="B523" s="64"/>
      <c r="C523" s="64"/>
      <c r="D523" s="64"/>
    </row>
    <row r="524" spans="2:4" x14ac:dyDescent="0.2">
      <c r="B524" s="64"/>
      <c r="C524" s="64"/>
      <c r="D524" s="64"/>
    </row>
    <row r="525" spans="2:4" x14ac:dyDescent="0.2">
      <c r="B525" s="64"/>
      <c r="C525" s="64"/>
      <c r="D525" s="64"/>
    </row>
    <row r="526" spans="2:4" x14ac:dyDescent="0.2">
      <c r="B526" s="64"/>
      <c r="C526" s="64"/>
      <c r="D526" s="64"/>
    </row>
    <row r="527" spans="2:4" x14ac:dyDescent="0.2">
      <c r="B527" s="64"/>
      <c r="C527" s="64"/>
      <c r="D527" s="64"/>
    </row>
    <row r="528" spans="2:4" x14ac:dyDescent="0.2">
      <c r="B528" s="64"/>
      <c r="C528" s="64"/>
      <c r="D528" s="64"/>
    </row>
    <row r="529" spans="2:4" x14ac:dyDescent="0.2">
      <c r="B529" s="64"/>
      <c r="C529" s="64"/>
      <c r="D529" s="64"/>
    </row>
    <row r="530" spans="2:4" x14ac:dyDescent="0.2">
      <c r="B530" s="64"/>
      <c r="C530" s="64"/>
      <c r="D530" s="64"/>
    </row>
    <row r="531" spans="2:4" x14ac:dyDescent="0.2">
      <c r="B531" s="64"/>
      <c r="C531" s="64"/>
      <c r="D531" s="64"/>
    </row>
    <row r="532" spans="2:4" x14ac:dyDescent="0.2">
      <c r="B532" s="64"/>
      <c r="C532" s="64"/>
      <c r="D532" s="64"/>
    </row>
    <row r="533" spans="2:4" x14ac:dyDescent="0.2">
      <c r="B533" s="64"/>
      <c r="C533" s="64"/>
      <c r="D533" s="64"/>
    </row>
    <row r="534" spans="2:4" x14ac:dyDescent="0.2">
      <c r="B534" s="64"/>
      <c r="C534" s="64"/>
      <c r="D534" s="64"/>
    </row>
    <row r="535" spans="2:4" x14ac:dyDescent="0.2">
      <c r="B535" s="64"/>
      <c r="C535" s="64"/>
      <c r="D535" s="64"/>
    </row>
    <row r="536" spans="2:4" x14ac:dyDescent="0.2">
      <c r="B536" s="64"/>
      <c r="C536" s="64"/>
      <c r="D536" s="64"/>
    </row>
    <row r="537" spans="2:4" x14ac:dyDescent="0.2">
      <c r="B537" s="64"/>
      <c r="C537" s="64"/>
      <c r="D537" s="64"/>
    </row>
    <row r="538" spans="2:4" x14ac:dyDescent="0.2">
      <c r="B538" s="64"/>
      <c r="C538" s="64"/>
      <c r="D538" s="64"/>
    </row>
    <row r="539" spans="2:4" x14ac:dyDescent="0.2">
      <c r="B539" s="64"/>
      <c r="C539" s="64"/>
      <c r="D539" s="64"/>
    </row>
    <row r="540" spans="2:4" x14ac:dyDescent="0.2">
      <c r="B540" s="64"/>
      <c r="C540" s="64"/>
      <c r="D540" s="64"/>
    </row>
    <row r="541" spans="2:4" x14ac:dyDescent="0.2">
      <c r="B541" s="64"/>
      <c r="C541" s="64"/>
      <c r="D541" s="64"/>
    </row>
    <row r="542" spans="2:4" x14ac:dyDescent="0.2">
      <c r="B542" s="64"/>
      <c r="C542" s="64"/>
      <c r="D542" s="64"/>
    </row>
    <row r="543" spans="2:4" x14ac:dyDescent="0.2">
      <c r="B543" s="64"/>
      <c r="C543" s="64"/>
      <c r="D543" s="64"/>
    </row>
    <row r="544" spans="2:4" x14ac:dyDescent="0.2">
      <c r="B544" s="64"/>
      <c r="C544" s="64"/>
      <c r="D544" s="64"/>
    </row>
    <row r="545" spans="2:4" x14ac:dyDescent="0.2">
      <c r="B545" s="64"/>
      <c r="C545" s="64"/>
      <c r="D545" s="64"/>
    </row>
    <row r="546" spans="2:4" x14ac:dyDescent="0.2">
      <c r="B546" s="64"/>
      <c r="C546" s="64"/>
      <c r="D546" s="64"/>
    </row>
    <row r="547" spans="2:4" x14ac:dyDescent="0.2">
      <c r="B547" s="64"/>
      <c r="C547" s="64"/>
      <c r="D547" s="64"/>
    </row>
    <row r="548" spans="2:4" x14ac:dyDescent="0.2">
      <c r="B548" s="64"/>
      <c r="C548" s="64"/>
      <c r="D548" s="64"/>
    </row>
    <row r="549" spans="2:4" x14ac:dyDescent="0.2">
      <c r="B549" s="64"/>
      <c r="C549" s="64"/>
      <c r="D549" s="64"/>
    </row>
    <row r="550" spans="2:4" x14ac:dyDescent="0.2">
      <c r="B550" s="64"/>
      <c r="C550" s="64"/>
      <c r="D550" s="64"/>
    </row>
    <row r="551" spans="2:4" x14ac:dyDescent="0.2">
      <c r="B551" s="64"/>
      <c r="C551" s="64"/>
      <c r="D551" s="64"/>
    </row>
    <row r="552" spans="2:4" x14ac:dyDescent="0.2">
      <c r="B552" s="64"/>
      <c r="C552" s="64"/>
      <c r="D552" s="64"/>
    </row>
    <row r="553" spans="2:4" x14ac:dyDescent="0.2">
      <c r="B553" s="64"/>
      <c r="C553" s="64"/>
      <c r="D553" s="64"/>
    </row>
    <row r="554" spans="2:4" x14ac:dyDescent="0.2">
      <c r="B554" s="64"/>
      <c r="C554" s="64"/>
      <c r="D554" s="64"/>
    </row>
    <row r="555" spans="2:4" x14ac:dyDescent="0.2">
      <c r="B555" s="64"/>
      <c r="C555" s="64"/>
      <c r="D555" s="64"/>
    </row>
    <row r="556" spans="2:4" x14ac:dyDescent="0.2">
      <c r="B556" s="64"/>
      <c r="C556" s="64"/>
      <c r="D556" s="64"/>
    </row>
    <row r="557" spans="2:4" x14ac:dyDescent="0.2">
      <c r="B557" s="64"/>
      <c r="C557" s="64"/>
      <c r="D557" s="64"/>
    </row>
    <row r="558" spans="2:4" x14ac:dyDescent="0.2">
      <c r="B558" s="64"/>
      <c r="C558" s="64"/>
      <c r="D558" s="64"/>
    </row>
    <row r="559" spans="2:4" x14ac:dyDescent="0.2">
      <c r="B559" s="64"/>
      <c r="C559" s="64"/>
      <c r="D559" s="64"/>
    </row>
    <row r="560" spans="2:4" x14ac:dyDescent="0.2">
      <c r="B560" s="64"/>
      <c r="C560" s="64"/>
      <c r="D560" s="64"/>
    </row>
    <row r="561" spans="2:4" x14ac:dyDescent="0.2">
      <c r="B561" s="64"/>
      <c r="C561" s="64"/>
      <c r="D561" s="64"/>
    </row>
    <row r="562" spans="2:4" x14ac:dyDescent="0.2">
      <c r="B562" s="64"/>
      <c r="C562" s="64"/>
      <c r="D562" s="64"/>
    </row>
    <row r="563" spans="2:4" x14ac:dyDescent="0.2">
      <c r="B563" s="64"/>
      <c r="C563" s="64"/>
      <c r="D563" s="64"/>
    </row>
    <row r="564" spans="2:4" x14ac:dyDescent="0.2">
      <c r="B564" s="64"/>
      <c r="C564" s="64"/>
      <c r="D564" s="64"/>
    </row>
    <row r="565" spans="2:4" x14ac:dyDescent="0.2">
      <c r="B565" s="64"/>
      <c r="C565" s="64"/>
      <c r="D565" s="64"/>
    </row>
    <row r="566" spans="2:4" x14ac:dyDescent="0.2">
      <c r="B566" s="64"/>
      <c r="C566" s="64"/>
      <c r="D566" s="64"/>
    </row>
    <row r="567" spans="2:4" x14ac:dyDescent="0.2">
      <c r="B567" s="64"/>
      <c r="C567" s="64"/>
      <c r="D567" s="64"/>
    </row>
    <row r="568" spans="2:4" x14ac:dyDescent="0.2">
      <c r="B568" s="64"/>
      <c r="C568" s="64"/>
      <c r="D568" s="64"/>
    </row>
    <row r="569" spans="2:4" x14ac:dyDescent="0.2">
      <c r="B569" s="64"/>
      <c r="C569" s="64"/>
      <c r="D569" s="64"/>
    </row>
    <row r="570" spans="2:4" x14ac:dyDescent="0.2">
      <c r="B570" s="64"/>
      <c r="C570" s="64"/>
      <c r="D570" s="64"/>
    </row>
    <row r="571" spans="2:4" x14ac:dyDescent="0.2">
      <c r="B571" s="64"/>
      <c r="C571" s="64"/>
      <c r="D571" s="64"/>
    </row>
    <row r="572" spans="2:4" x14ac:dyDescent="0.2">
      <c r="B572" s="64"/>
      <c r="C572" s="64"/>
      <c r="D572" s="64"/>
    </row>
    <row r="573" spans="2:4" x14ac:dyDescent="0.2">
      <c r="B573" s="64"/>
      <c r="C573" s="64"/>
      <c r="D573" s="64"/>
    </row>
    <row r="574" spans="2:4" x14ac:dyDescent="0.2">
      <c r="B574" s="64"/>
      <c r="C574" s="64"/>
      <c r="D574" s="64"/>
    </row>
    <row r="575" spans="2:4" x14ac:dyDescent="0.2">
      <c r="B575" s="64"/>
      <c r="C575" s="64"/>
      <c r="D575" s="64"/>
    </row>
    <row r="576" spans="2:4" x14ac:dyDescent="0.2">
      <c r="B576" s="64"/>
      <c r="C576" s="64"/>
      <c r="D576" s="64"/>
    </row>
    <row r="577" spans="2:4" x14ac:dyDescent="0.2">
      <c r="B577" s="64"/>
      <c r="C577" s="64"/>
      <c r="D577" s="64"/>
    </row>
    <row r="578" spans="2:4" x14ac:dyDescent="0.2">
      <c r="B578" s="64"/>
      <c r="C578" s="64"/>
      <c r="D578" s="64"/>
    </row>
    <row r="579" spans="2:4" x14ac:dyDescent="0.2">
      <c r="B579" s="64"/>
      <c r="C579" s="64"/>
      <c r="D579" s="64"/>
    </row>
    <row r="580" spans="2:4" x14ac:dyDescent="0.2">
      <c r="B580" s="64"/>
      <c r="C580" s="64"/>
      <c r="D580" s="64"/>
    </row>
    <row r="581" spans="2:4" x14ac:dyDescent="0.2">
      <c r="B581" s="64"/>
      <c r="C581" s="64"/>
      <c r="D581" s="64"/>
    </row>
    <row r="582" spans="2:4" x14ac:dyDescent="0.2">
      <c r="B582" s="64"/>
      <c r="C582" s="64"/>
      <c r="D582" s="64"/>
    </row>
    <row r="583" spans="2:4" x14ac:dyDescent="0.2">
      <c r="B583" s="64"/>
      <c r="C583" s="64"/>
      <c r="D583" s="64"/>
    </row>
    <row r="584" spans="2:4" x14ac:dyDescent="0.2">
      <c r="B584" s="64"/>
      <c r="C584" s="64"/>
      <c r="D584" s="64"/>
    </row>
    <row r="585" spans="2:4" x14ac:dyDescent="0.2">
      <c r="B585" s="64"/>
      <c r="C585" s="64"/>
      <c r="D585" s="64"/>
    </row>
    <row r="586" spans="2:4" x14ac:dyDescent="0.2">
      <c r="B586" s="64"/>
      <c r="C586" s="64"/>
      <c r="D586" s="64"/>
    </row>
    <row r="587" spans="2:4" x14ac:dyDescent="0.2">
      <c r="B587" s="64"/>
      <c r="C587" s="64"/>
      <c r="D587" s="64"/>
    </row>
    <row r="588" spans="2:4" x14ac:dyDescent="0.2">
      <c r="B588" s="64"/>
      <c r="C588" s="64"/>
      <c r="D588" s="64"/>
    </row>
    <row r="589" spans="2:4" x14ac:dyDescent="0.2">
      <c r="B589" s="64"/>
      <c r="C589" s="64"/>
      <c r="D589" s="64"/>
    </row>
    <row r="590" spans="2:4" x14ac:dyDescent="0.2">
      <c r="B590" s="64"/>
      <c r="C590" s="64"/>
      <c r="D590" s="64"/>
    </row>
    <row r="591" spans="2:4" x14ac:dyDescent="0.2">
      <c r="B591" s="64"/>
      <c r="C591" s="64"/>
      <c r="D591" s="64"/>
    </row>
    <row r="592" spans="2:4" x14ac:dyDescent="0.2">
      <c r="B592" s="64"/>
      <c r="C592" s="64"/>
      <c r="D592" s="64"/>
    </row>
    <row r="593" spans="2:4" x14ac:dyDescent="0.2">
      <c r="B593" s="64"/>
      <c r="C593" s="64"/>
      <c r="D593" s="64"/>
    </row>
    <row r="594" spans="2:4" x14ac:dyDescent="0.2">
      <c r="B594" s="64"/>
      <c r="C594" s="64"/>
      <c r="D594" s="64"/>
    </row>
    <row r="595" spans="2:4" x14ac:dyDescent="0.2">
      <c r="B595" s="64"/>
      <c r="C595" s="64"/>
      <c r="D595" s="64"/>
    </row>
    <row r="596" spans="2:4" x14ac:dyDescent="0.2">
      <c r="B596" s="64"/>
      <c r="C596" s="64"/>
      <c r="D596" s="64"/>
    </row>
    <row r="597" spans="2:4" x14ac:dyDescent="0.2">
      <c r="B597" s="64"/>
      <c r="C597" s="64"/>
      <c r="D597" s="64"/>
    </row>
    <row r="598" spans="2:4" x14ac:dyDescent="0.2">
      <c r="B598" s="64"/>
      <c r="C598" s="64"/>
      <c r="D598" s="64"/>
    </row>
    <row r="599" spans="2:4" x14ac:dyDescent="0.2">
      <c r="B599" s="64"/>
      <c r="C599" s="64"/>
      <c r="D599" s="64"/>
    </row>
    <row r="600" spans="2:4" x14ac:dyDescent="0.2">
      <c r="B600" s="64"/>
      <c r="C600" s="64"/>
      <c r="D600" s="64"/>
    </row>
    <row r="601" spans="2:4" x14ac:dyDescent="0.2">
      <c r="B601" s="64"/>
      <c r="C601" s="64"/>
      <c r="D601" s="64"/>
    </row>
    <row r="602" spans="2:4" x14ac:dyDescent="0.2">
      <c r="B602" s="64"/>
      <c r="C602" s="64"/>
      <c r="D602" s="64"/>
    </row>
    <row r="603" spans="2:4" x14ac:dyDescent="0.2">
      <c r="B603" s="64"/>
      <c r="C603" s="64"/>
      <c r="D603" s="64"/>
    </row>
    <row r="604" spans="2:4" x14ac:dyDescent="0.2">
      <c r="B604" s="64"/>
      <c r="C604" s="64"/>
      <c r="D604" s="64"/>
    </row>
    <row r="605" spans="2:4" x14ac:dyDescent="0.2">
      <c r="B605" s="64"/>
      <c r="C605" s="64"/>
      <c r="D605" s="64"/>
    </row>
    <row r="606" spans="2:4" x14ac:dyDescent="0.2">
      <c r="B606" s="64"/>
      <c r="C606" s="64"/>
      <c r="D606" s="64"/>
    </row>
    <row r="607" spans="2:4" x14ac:dyDescent="0.2">
      <c r="B607" s="64"/>
      <c r="C607" s="64"/>
      <c r="D607" s="64"/>
    </row>
    <row r="608" spans="2:4" x14ac:dyDescent="0.2">
      <c r="B608" s="64"/>
      <c r="C608" s="64"/>
      <c r="D608" s="64"/>
    </row>
    <row r="609" spans="2:4" x14ac:dyDescent="0.2">
      <c r="B609" s="64"/>
      <c r="C609" s="64"/>
      <c r="D609" s="64"/>
    </row>
    <row r="610" spans="2:4" x14ac:dyDescent="0.2">
      <c r="B610" s="64"/>
      <c r="C610" s="64"/>
      <c r="D610" s="64"/>
    </row>
    <row r="611" spans="2:4" x14ac:dyDescent="0.2">
      <c r="B611" s="64"/>
      <c r="C611" s="64"/>
      <c r="D611" s="64"/>
    </row>
    <row r="612" spans="2:4" x14ac:dyDescent="0.2">
      <c r="B612" s="64"/>
      <c r="C612" s="64"/>
      <c r="D612" s="64"/>
    </row>
    <row r="613" spans="2:4" x14ac:dyDescent="0.2">
      <c r="B613" s="64"/>
      <c r="C613" s="64"/>
      <c r="D613" s="64"/>
    </row>
    <row r="614" spans="2:4" x14ac:dyDescent="0.2">
      <c r="B614" s="64"/>
      <c r="C614" s="64"/>
      <c r="D614" s="64"/>
    </row>
    <row r="615" spans="2:4" x14ac:dyDescent="0.2">
      <c r="B615" s="64"/>
      <c r="C615" s="64"/>
      <c r="D615" s="64"/>
    </row>
    <row r="616" spans="2:4" x14ac:dyDescent="0.2">
      <c r="B616" s="64"/>
      <c r="C616" s="64"/>
      <c r="D616" s="64"/>
    </row>
    <row r="617" spans="2:4" x14ac:dyDescent="0.2">
      <c r="B617" s="64"/>
      <c r="C617" s="64"/>
      <c r="D617" s="64"/>
    </row>
    <row r="618" spans="2:4" x14ac:dyDescent="0.2">
      <c r="B618" s="64"/>
      <c r="C618" s="64"/>
      <c r="D618" s="64"/>
    </row>
    <row r="619" spans="2:4" x14ac:dyDescent="0.2">
      <c r="B619" s="64"/>
      <c r="C619" s="64"/>
      <c r="D619" s="64"/>
    </row>
    <row r="620" spans="2:4" x14ac:dyDescent="0.2">
      <c r="B620" s="64"/>
      <c r="C620" s="64"/>
      <c r="D620" s="64"/>
    </row>
    <row r="621" spans="2:4" x14ac:dyDescent="0.2">
      <c r="B621" s="64"/>
      <c r="C621" s="64"/>
      <c r="D621" s="64"/>
    </row>
    <row r="622" spans="2:4" x14ac:dyDescent="0.2">
      <c r="B622" s="64"/>
      <c r="C622" s="64"/>
      <c r="D622" s="64"/>
    </row>
    <row r="623" spans="2:4" x14ac:dyDescent="0.2">
      <c r="B623" s="64"/>
      <c r="C623" s="64"/>
      <c r="D623" s="64"/>
    </row>
    <row r="624" spans="2:4" x14ac:dyDescent="0.2">
      <c r="B624" s="64"/>
      <c r="C624" s="64"/>
      <c r="D624" s="64"/>
    </row>
    <row r="625" spans="2:4" x14ac:dyDescent="0.2">
      <c r="B625" s="64"/>
      <c r="C625" s="64"/>
      <c r="D625" s="64"/>
    </row>
    <row r="626" spans="2:4" x14ac:dyDescent="0.2">
      <c r="B626" s="64"/>
      <c r="C626" s="64"/>
      <c r="D626" s="64"/>
    </row>
    <row r="627" spans="2:4" x14ac:dyDescent="0.2">
      <c r="B627" s="64"/>
      <c r="C627" s="64"/>
      <c r="D627" s="64"/>
    </row>
    <row r="628" spans="2:4" x14ac:dyDescent="0.2">
      <c r="B628" s="64"/>
      <c r="C628" s="64"/>
      <c r="D628" s="64"/>
    </row>
    <row r="629" spans="2:4" x14ac:dyDescent="0.2">
      <c r="B629" s="64"/>
      <c r="C629" s="64"/>
      <c r="D629" s="64"/>
    </row>
    <row r="630" spans="2:4" x14ac:dyDescent="0.2">
      <c r="B630" s="64"/>
      <c r="C630" s="64"/>
      <c r="D630" s="64"/>
    </row>
    <row r="631" spans="2:4" x14ac:dyDescent="0.2">
      <c r="B631" s="64"/>
      <c r="C631" s="64"/>
      <c r="D631" s="64"/>
    </row>
    <row r="632" spans="2:4" x14ac:dyDescent="0.2">
      <c r="B632" s="64"/>
      <c r="C632" s="64"/>
      <c r="D632" s="64"/>
    </row>
    <row r="633" spans="2:4" x14ac:dyDescent="0.2">
      <c r="B633" s="64"/>
      <c r="C633" s="64"/>
      <c r="D633" s="64"/>
    </row>
    <row r="634" spans="2:4" x14ac:dyDescent="0.2">
      <c r="B634" s="64"/>
      <c r="C634" s="64"/>
      <c r="D634" s="64"/>
    </row>
    <row r="635" spans="2:4" x14ac:dyDescent="0.2">
      <c r="B635" s="64"/>
      <c r="C635" s="64"/>
      <c r="D635" s="64"/>
    </row>
    <row r="636" spans="2:4" x14ac:dyDescent="0.2">
      <c r="B636" s="64"/>
      <c r="C636" s="64"/>
      <c r="D636" s="64"/>
    </row>
    <row r="637" spans="2:4" x14ac:dyDescent="0.2">
      <c r="B637" s="64"/>
      <c r="C637" s="64"/>
      <c r="D637" s="64"/>
    </row>
    <row r="638" spans="2:4" x14ac:dyDescent="0.2">
      <c r="B638" s="64"/>
      <c r="C638" s="64"/>
      <c r="D638" s="64"/>
    </row>
    <row r="639" spans="2:4" x14ac:dyDescent="0.2">
      <c r="B639" s="64"/>
      <c r="C639" s="64"/>
      <c r="D639" s="64"/>
    </row>
    <row r="640" spans="2:4" x14ac:dyDescent="0.2">
      <c r="B640" s="64"/>
      <c r="C640" s="64"/>
      <c r="D640" s="64"/>
    </row>
    <row r="641" spans="2:4" x14ac:dyDescent="0.2">
      <c r="B641" s="64"/>
      <c r="C641" s="64"/>
      <c r="D641" s="64"/>
    </row>
    <row r="642" spans="2:4" x14ac:dyDescent="0.2">
      <c r="B642" s="64"/>
      <c r="C642" s="64"/>
      <c r="D642" s="64"/>
    </row>
    <row r="643" spans="2:4" x14ac:dyDescent="0.2">
      <c r="B643" s="64"/>
      <c r="C643" s="64"/>
      <c r="D643" s="64"/>
    </row>
    <row r="644" spans="2:4" x14ac:dyDescent="0.2">
      <c r="B644" s="64"/>
      <c r="C644" s="64"/>
      <c r="D644" s="64"/>
    </row>
    <row r="645" spans="2:4" x14ac:dyDescent="0.2">
      <c r="B645" s="64"/>
      <c r="C645" s="64"/>
      <c r="D645" s="64"/>
    </row>
    <row r="646" spans="2:4" x14ac:dyDescent="0.2">
      <c r="B646" s="64"/>
      <c r="C646" s="64"/>
      <c r="D646" s="64"/>
    </row>
    <row r="647" spans="2:4" x14ac:dyDescent="0.2">
      <c r="B647" s="64"/>
      <c r="C647" s="64"/>
      <c r="D647" s="64"/>
    </row>
    <row r="648" spans="2:4" x14ac:dyDescent="0.2">
      <c r="B648" s="64"/>
      <c r="C648" s="64"/>
      <c r="D648" s="64"/>
    </row>
    <row r="649" spans="2:4" x14ac:dyDescent="0.2">
      <c r="B649" s="64"/>
      <c r="C649" s="64"/>
      <c r="D649" s="64"/>
    </row>
    <row r="650" spans="2:4" x14ac:dyDescent="0.2">
      <c r="B650" s="64"/>
      <c r="C650" s="64"/>
      <c r="D650" s="64"/>
    </row>
    <row r="651" spans="2:4" x14ac:dyDescent="0.2">
      <c r="B651" s="64"/>
      <c r="C651" s="64"/>
      <c r="D651" s="64"/>
    </row>
    <row r="652" spans="2:4" x14ac:dyDescent="0.2">
      <c r="B652" s="64"/>
      <c r="C652" s="64"/>
      <c r="D652" s="64"/>
    </row>
    <row r="653" spans="2:4" x14ac:dyDescent="0.2">
      <c r="B653" s="64"/>
      <c r="C653" s="64"/>
      <c r="D653" s="64"/>
    </row>
    <row r="654" spans="2:4" x14ac:dyDescent="0.2">
      <c r="B654" s="64"/>
      <c r="C654" s="64"/>
      <c r="D654" s="64"/>
    </row>
    <row r="655" spans="2:4" x14ac:dyDescent="0.2">
      <c r="B655" s="64"/>
      <c r="C655" s="64"/>
      <c r="D655" s="64"/>
    </row>
    <row r="656" spans="2:4" x14ac:dyDescent="0.2">
      <c r="B656" s="64"/>
      <c r="C656" s="64"/>
      <c r="D656" s="64"/>
    </row>
    <row r="657" spans="2:4" x14ac:dyDescent="0.2">
      <c r="B657" s="64"/>
      <c r="C657" s="64"/>
      <c r="D657" s="64"/>
    </row>
    <row r="658" spans="2:4" x14ac:dyDescent="0.2">
      <c r="B658" s="64"/>
      <c r="C658" s="64"/>
      <c r="D658" s="64"/>
    </row>
    <row r="659" spans="2:4" x14ac:dyDescent="0.2">
      <c r="B659" s="64"/>
      <c r="C659" s="64"/>
      <c r="D659" s="64"/>
    </row>
    <row r="660" spans="2:4" x14ac:dyDescent="0.2">
      <c r="B660" s="64"/>
      <c r="C660" s="64"/>
      <c r="D660" s="64"/>
    </row>
    <row r="661" spans="2:4" x14ac:dyDescent="0.2">
      <c r="B661" s="64"/>
      <c r="C661" s="64"/>
      <c r="D661" s="64"/>
    </row>
    <row r="662" spans="2:4" x14ac:dyDescent="0.2">
      <c r="B662" s="64"/>
      <c r="C662" s="64"/>
      <c r="D662" s="64"/>
    </row>
    <row r="663" spans="2:4" x14ac:dyDescent="0.2">
      <c r="B663" s="64"/>
      <c r="C663" s="64"/>
      <c r="D663" s="64"/>
    </row>
    <row r="664" spans="2:4" x14ac:dyDescent="0.2">
      <c r="B664" s="64"/>
      <c r="C664" s="64"/>
      <c r="D664" s="64"/>
    </row>
    <row r="665" spans="2:4" x14ac:dyDescent="0.2">
      <c r="B665" s="64"/>
      <c r="C665" s="64"/>
      <c r="D665" s="64"/>
    </row>
    <row r="666" spans="2:4" x14ac:dyDescent="0.2">
      <c r="B666" s="64"/>
      <c r="C666" s="64"/>
      <c r="D666" s="64"/>
    </row>
    <row r="667" spans="2:4" x14ac:dyDescent="0.2">
      <c r="B667" s="64"/>
      <c r="C667" s="64"/>
      <c r="D667" s="64"/>
    </row>
    <row r="668" spans="2:4" x14ac:dyDescent="0.2">
      <c r="B668" s="64"/>
      <c r="C668" s="64"/>
      <c r="D668" s="64"/>
    </row>
    <row r="669" spans="2:4" x14ac:dyDescent="0.2">
      <c r="B669" s="64"/>
      <c r="C669" s="64"/>
      <c r="D669" s="64"/>
    </row>
    <row r="670" spans="2:4" x14ac:dyDescent="0.2">
      <c r="B670" s="64"/>
      <c r="C670" s="64"/>
      <c r="D670" s="64"/>
    </row>
    <row r="671" spans="2:4" x14ac:dyDescent="0.2">
      <c r="B671" s="64"/>
      <c r="C671" s="64"/>
      <c r="D671" s="64"/>
    </row>
    <row r="672" spans="2:4" x14ac:dyDescent="0.2">
      <c r="B672" s="64"/>
      <c r="C672" s="64"/>
      <c r="D672" s="64"/>
    </row>
    <row r="673" spans="2:4" x14ac:dyDescent="0.2">
      <c r="B673" s="64"/>
      <c r="C673" s="64"/>
      <c r="D673" s="64"/>
    </row>
    <row r="674" spans="2:4" x14ac:dyDescent="0.2">
      <c r="B674" s="64"/>
      <c r="C674" s="64"/>
      <c r="D674" s="64"/>
    </row>
    <row r="675" spans="2:4" x14ac:dyDescent="0.2">
      <c r="B675" s="64"/>
      <c r="C675" s="64"/>
      <c r="D675" s="64"/>
    </row>
    <row r="676" spans="2:4" x14ac:dyDescent="0.2">
      <c r="B676" s="64"/>
      <c r="C676" s="64"/>
      <c r="D676" s="64"/>
    </row>
    <row r="677" spans="2:4" x14ac:dyDescent="0.2">
      <c r="B677" s="64"/>
      <c r="C677" s="64"/>
      <c r="D677" s="64"/>
    </row>
    <row r="678" spans="2:4" x14ac:dyDescent="0.2">
      <c r="B678" s="64"/>
      <c r="C678" s="64"/>
      <c r="D678" s="64"/>
    </row>
    <row r="679" spans="2:4" x14ac:dyDescent="0.2">
      <c r="B679" s="64"/>
      <c r="C679" s="64"/>
      <c r="D679" s="64"/>
    </row>
    <row r="680" spans="2:4" x14ac:dyDescent="0.2">
      <c r="B680" s="64"/>
      <c r="C680" s="64"/>
      <c r="D680" s="64"/>
    </row>
    <row r="681" spans="2:4" x14ac:dyDescent="0.2">
      <c r="B681" s="64"/>
      <c r="C681" s="64"/>
      <c r="D681" s="64"/>
    </row>
    <row r="682" spans="2:4" x14ac:dyDescent="0.2">
      <c r="B682" s="64"/>
      <c r="C682" s="64"/>
      <c r="D682" s="64"/>
    </row>
    <row r="683" spans="2:4" x14ac:dyDescent="0.2">
      <c r="B683" s="64"/>
      <c r="C683" s="64"/>
      <c r="D683" s="64"/>
    </row>
    <row r="684" spans="2:4" x14ac:dyDescent="0.2">
      <c r="B684" s="64"/>
      <c r="C684" s="64"/>
      <c r="D684" s="64"/>
    </row>
    <row r="685" spans="2:4" x14ac:dyDescent="0.2">
      <c r="B685" s="64"/>
      <c r="C685" s="64"/>
      <c r="D685" s="64"/>
    </row>
    <row r="686" spans="2:4" x14ac:dyDescent="0.2">
      <c r="B686" s="64"/>
      <c r="C686" s="64"/>
      <c r="D686" s="64"/>
    </row>
    <row r="687" spans="2:4" x14ac:dyDescent="0.2">
      <c r="B687" s="64"/>
      <c r="C687" s="64"/>
      <c r="D687" s="64"/>
    </row>
    <row r="688" spans="2:4" x14ac:dyDescent="0.2">
      <c r="B688" s="64"/>
      <c r="C688" s="64"/>
      <c r="D688" s="64"/>
    </row>
    <row r="689" spans="2:4" x14ac:dyDescent="0.2">
      <c r="B689" s="64"/>
      <c r="C689" s="64"/>
      <c r="D689" s="64"/>
    </row>
    <row r="690" spans="2:4" x14ac:dyDescent="0.2">
      <c r="B690" s="64"/>
      <c r="C690" s="64"/>
      <c r="D690" s="64"/>
    </row>
    <row r="691" spans="2:4" x14ac:dyDescent="0.2">
      <c r="B691" s="64"/>
      <c r="C691" s="64"/>
      <c r="D691" s="64"/>
    </row>
    <row r="692" spans="2:4" x14ac:dyDescent="0.2">
      <c r="B692" s="64"/>
      <c r="C692" s="64"/>
      <c r="D692" s="64"/>
    </row>
    <row r="693" spans="2:4" x14ac:dyDescent="0.2">
      <c r="B693" s="64"/>
      <c r="C693" s="64"/>
      <c r="D693" s="64"/>
    </row>
    <row r="694" spans="2:4" x14ac:dyDescent="0.2">
      <c r="B694" s="64"/>
      <c r="C694" s="64"/>
      <c r="D694" s="64"/>
    </row>
    <row r="695" spans="2:4" x14ac:dyDescent="0.2">
      <c r="B695" s="64"/>
      <c r="C695" s="64"/>
      <c r="D695" s="64"/>
    </row>
    <row r="696" spans="2:4" x14ac:dyDescent="0.2">
      <c r="B696" s="64"/>
      <c r="C696" s="64"/>
      <c r="D696" s="64"/>
    </row>
    <row r="697" spans="2:4" x14ac:dyDescent="0.2">
      <c r="B697" s="64"/>
      <c r="C697" s="64"/>
      <c r="D697" s="64"/>
    </row>
    <row r="698" spans="2:4" x14ac:dyDescent="0.2">
      <c r="B698" s="64"/>
      <c r="C698" s="64"/>
      <c r="D698" s="64"/>
    </row>
    <row r="699" spans="2:4" x14ac:dyDescent="0.2">
      <c r="B699" s="64"/>
      <c r="C699" s="64"/>
      <c r="D699" s="64"/>
    </row>
    <row r="700" spans="2:4" x14ac:dyDescent="0.2">
      <c r="B700" s="64"/>
      <c r="C700" s="64"/>
      <c r="D700" s="64"/>
    </row>
    <row r="701" spans="2:4" x14ac:dyDescent="0.2">
      <c r="B701" s="64"/>
      <c r="C701" s="64"/>
      <c r="D701" s="64"/>
    </row>
    <row r="702" spans="2:4" x14ac:dyDescent="0.2">
      <c r="B702" s="64"/>
      <c r="C702" s="64"/>
      <c r="D702" s="64"/>
    </row>
    <row r="703" spans="2:4" x14ac:dyDescent="0.2">
      <c r="B703" s="64"/>
      <c r="C703" s="64"/>
      <c r="D703" s="64"/>
    </row>
    <row r="704" spans="2:4" x14ac:dyDescent="0.2">
      <c r="B704" s="64"/>
      <c r="C704" s="64"/>
      <c r="D704" s="64"/>
    </row>
    <row r="705" spans="2:4" x14ac:dyDescent="0.2">
      <c r="B705" s="64"/>
      <c r="C705" s="64"/>
      <c r="D705" s="64"/>
    </row>
    <row r="706" spans="2:4" x14ac:dyDescent="0.2">
      <c r="B706" s="64"/>
      <c r="C706" s="64"/>
      <c r="D706" s="64"/>
    </row>
    <row r="707" spans="2:4" x14ac:dyDescent="0.2">
      <c r="B707" s="64"/>
      <c r="C707" s="64"/>
      <c r="D707" s="64"/>
    </row>
    <row r="708" spans="2:4" x14ac:dyDescent="0.2">
      <c r="B708" s="64"/>
      <c r="C708" s="64"/>
      <c r="D708" s="64"/>
    </row>
    <row r="709" spans="2:4" x14ac:dyDescent="0.2">
      <c r="B709" s="64"/>
      <c r="C709" s="64"/>
      <c r="D709" s="64"/>
    </row>
    <row r="710" spans="2:4" x14ac:dyDescent="0.2">
      <c r="B710" s="64"/>
      <c r="C710" s="64"/>
      <c r="D710" s="64"/>
    </row>
    <row r="711" spans="2:4" x14ac:dyDescent="0.2">
      <c r="B711" s="64"/>
      <c r="C711" s="64"/>
      <c r="D711" s="64"/>
    </row>
    <row r="712" spans="2:4" x14ac:dyDescent="0.2">
      <c r="B712" s="64"/>
      <c r="C712" s="64"/>
      <c r="D712" s="64"/>
    </row>
    <row r="713" spans="2:4" x14ac:dyDescent="0.2">
      <c r="B713" s="64"/>
      <c r="C713" s="64"/>
      <c r="D713" s="64"/>
    </row>
    <row r="714" spans="2:4" x14ac:dyDescent="0.2">
      <c r="B714" s="64"/>
      <c r="C714" s="64"/>
      <c r="D714" s="64"/>
    </row>
    <row r="715" spans="2:4" x14ac:dyDescent="0.2">
      <c r="B715" s="64"/>
      <c r="C715" s="64"/>
      <c r="D715" s="64"/>
    </row>
    <row r="716" spans="2:4" x14ac:dyDescent="0.2">
      <c r="B716" s="64"/>
      <c r="C716" s="64"/>
      <c r="D716" s="64"/>
    </row>
    <row r="717" spans="2:4" x14ac:dyDescent="0.2">
      <c r="B717" s="64"/>
      <c r="C717" s="64"/>
      <c r="D717" s="64"/>
    </row>
    <row r="718" spans="2:4" x14ac:dyDescent="0.2">
      <c r="B718" s="64"/>
      <c r="C718" s="64"/>
      <c r="D718" s="64"/>
    </row>
    <row r="719" spans="2:4" x14ac:dyDescent="0.2">
      <c r="B719" s="64"/>
      <c r="C719" s="64"/>
      <c r="D719" s="64"/>
    </row>
    <row r="720" spans="2:4" x14ac:dyDescent="0.2">
      <c r="B720" s="64"/>
      <c r="C720" s="64"/>
      <c r="D720" s="64"/>
    </row>
    <row r="721" spans="2:4" x14ac:dyDescent="0.2">
      <c r="B721" s="64"/>
      <c r="C721" s="64"/>
      <c r="D721" s="64"/>
    </row>
    <row r="722" spans="2:4" x14ac:dyDescent="0.2">
      <c r="B722" s="64"/>
      <c r="C722" s="64"/>
      <c r="D722" s="64"/>
    </row>
    <row r="723" spans="2:4" x14ac:dyDescent="0.2">
      <c r="B723" s="64"/>
      <c r="C723" s="64"/>
      <c r="D723" s="64"/>
    </row>
    <row r="724" spans="2:4" x14ac:dyDescent="0.2">
      <c r="B724" s="64"/>
      <c r="C724" s="64"/>
      <c r="D724" s="64"/>
    </row>
    <row r="725" spans="2:4" x14ac:dyDescent="0.2">
      <c r="B725" s="64"/>
      <c r="C725" s="64"/>
      <c r="D725" s="64"/>
    </row>
    <row r="726" spans="2:4" x14ac:dyDescent="0.2">
      <c r="B726" s="64"/>
      <c r="C726" s="64"/>
      <c r="D726" s="64"/>
    </row>
    <row r="727" spans="2:4" x14ac:dyDescent="0.2">
      <c r="B727" s="64"/>
      <c r="C727" s="64"/>
      <c r="D727" s="64"/>
    </row>
    <row r="728" spans="2:4" x14ac:dyDescent="0.2">
      <c r="B728" s="64"/>
      <c r="C728" s="64"/>
      <c r="D728" s="64"/>
    </row>
    <row r="729" spans="2:4" x14ac:dyDescent="0.2">
      <c r="B729" s="64"/>
      <c r="C729" s="64"/>
      <c r="D729" s="64"/>
    </row>
    <row r="730" spans="2:4" x14ac:dyDescent="0.2">
      <c r="B730" s="64"/>
      <c r="C730" s="64"/>
      <c r="D730" s="64"/>
    </row>
    <row r="731" spans="2:4" x14ac:dyDescent="0.2">
      <c r="B731" s="64"/>
      <c r="C731" s="64"/>
      <c r="D731" s="64"/>
    </row>
    <row r="732" spans="2:4" x14ac:dyDescent="0.2">
      <c r="B732" s="64"/>
      <c r="C732" s="64"/>
      <c r="D732" s="64"/>
    </row>
    <row r="733" spans="2:4" x14ac:dyDescent="0.2">
      <c r="B733" s="64"/>
      <c r="C733" s="64"/>
      <c r="D733" s="64"/>
    </row>
    <row r="734" spans="2:4" x14ac:dyDescent="0.2">
      <c r="B734" s="64"/>
      <c r="C734" s="64"/>
      <c r="D734" s="64"/>
    </row>
    <row r="735" spans="2:4" x14ac:dyDescent="0.2">
      <c r="B735" s="64"/>
      <c r="C735" s="64"/>
      <c r="D735" s="64"/>
    </row>
    <row r="736" spans="2:4" x14ac:dyDescent="0.2">
      <c r="B736" s="64"/>
      <c r="C736" s="64"/>
      <c r="D736" s="64"/>
    </row>
    <row r="737" spans="2:4" x14ac:dyDescent="0.2">
      <c r="B737" s="64"/>
      <c r="C737" s="64"/>
      <c r="D737" s="64"/>
    </row>
    <row r="738" spans="2:4" x14ac:dyDescent="0.2">
      <c r="B738" s="64"/>
      <c r="C738" s="64"/>
      <c r="D738" s="64"/>
    </row>
    <row r="739" spans="2:4" x14ac:dyDescent="0.2">
      <c r="B739" s="64"/>
      <c r="C739" s="64"/>
      <c r="D739" s="64"/>
    </row>
    <row r="740" spans="2:4" x14ac:dyDescent="0.2">
      <c r="B740" s="64"/>
      <c r="C740" s="64"/>
      <c r="D740" s="64"/>
    </row>
    <row r="741" spans="2:4" x14ac:dyDescent="0.2">
      <c r="B741" s="64"/>
      <c r="C741" s="64"/>
      <c r="D741" s="64"/>
    </row>
    <row r="742" spans="2:4" x14ac:dyDescent="0.2">
      <c r="B742" s="64"/>
      <c r="C742" s="64"/>
      <c r="D742" s="64"/>
    </row>
    <row r="743" spans="2:4" x14ac:dyDescent="0.2">
      <c r="B743" s="64"/>
      <c r="C743" s="64"/>
      <c r="D743" s="64"/>
    </row>
    <row r="744" spans="2:4" x14ac:dyDescent="0.2">
      <c r="B744" s="64"/>
      <c r="C744" s="64"/>
      <c r="D744" s="64"/>
    </row>
    <row r="745" spans="2:4" x14ac:dyDescent="0.2">
      <c r="B745" s="64"/>
      <c r="C745" s="64"/>
      <c r="D745" s="64"/>
    </row>
    <row r="746" spans="2:4" x14ac:dyDescent="0.2">
      <c r="B746" s="64"/>
      <c r="C746" s="64"/>
      <c r="D746" s="64"/>
    </row>
    <row r="747" spans="2:4" x14ac:dyDescent="0.2">
      <c r="B747" s="64"/>
      <c r="C747" s="64"/>
      <c r="D747" s="64"/>
    </row>
    <row r="748" spans="2:4" x14ac:dyDescent="0.2">
      <c r="B748" s="64"/>
      <c r="C748" s="64"/>
      <c r="D748" s="64"/>
    </row>
    <row r="749" spans="2:4" x14ac:dyDescent="0.2">
      <c r="B749" s="64"/>
      <c r="C749" s="64"/>
      <c r="D749" s="64"/>
    </row>
    <row r="750" spans="2:4" x14ac:dyDescent="0.2">
      <c r="B750" s="64"/>
      <c r="C750" s="64"/>
      <c r="D750" s="64"/>
    </row>
    <row r="751" spans="2:4" x14ac:dyDescent="0.2">
      <c r="B751" s="64"/>
      <c r="C751" s="64"/>
      <c r="D751" s="64"/>
    </row>
    <row r="752" spans="2:4" x14ac:dyDescent="0.2">
      <c r="B752" s="64"/>
      <c r="C752" s="64"/>
      <c r="D752" s="64"/>
    </row>
    <row r="753" spans="2:4" x14ac:dyDescent="0.2">
      <c r="B753" s="64"/>
      <c r="C753" s="64"/>
      <c r="D753" s="64"/>
    </row>
    <row r="754" spans="2:4" x14ac:dyDescent="0.2">
      <c r="B754" s="64"/>
      <c r="C754" s="64"/>
      <c r="D754" s="64"/>
    </row>
    <row r="755" spans="2:4" x14ac:dyDescent="0.2">
      <c r="B755" s="64"/>
      <c r="C755" s="64"/>
      <c r="D755" s="64"/>
    </row>
    <row r="756" spans="2:4" x14ac:dyDescent="0.2">
      <c r="B756" s="64"/>
      <c r="C756" s="64"/>
      <c r="D756" s="64"/>
    </row>
    <row r="757" spans="2:4" x14ac:dyDescent="0.2">
      <c r="B757" s="64"/>
      <c r="C757" s="64"/>
      <c r="D757" s="64"/>
    </row>
    <row r="758" spans="2:4" x14ac:dyDescent="0.2">
      <c r="B758" s="64"/>
      <c r="C758" s="64"/>
      <c r="D758" s="64"/>
    </row>
    <row r="759" spans="2:4" x14ac:dyDescent="0.2">
      <c r="B759" s="64"/>
      <c r="C759" s="64"/>
      <c r="D759" s="64"/>
    </row>
    <row r="760" spans="2:4" x14ac:dyDescent="0.2">
      <c r="B760" s="64"/>
      <c r="C760" s="64"/>
      <c r="D760" s="64"/>
    </row>
    <row r="761" spans="2:4" x14ac:dyDescent="0.2">
      <c r="B761" s="64"/>
      <c r="C761" s="64"/>
      <c r="D761" s="64"/>
    </row>
    <row r="762" spans="2:4" x14ac:dyDescent="0.2">
      <c r="B762" s="64"/>
      <c r="C762" s="64"/>
      <c r="D762" s="64"/>
    </row>
    <row r="763" spans="2:4" x14ac:dyDescent="0.2">
      <c r="B763" s="64"/>
      <c r="C763" s="64"/>
      <c r="D763" s="64"/>
    </row>
    <row r="764" spans="2:4" x14ac:dyDescent="0.2">
      <c r="B764" s="64"/>
      <c r="C764" s="64"/>
      <c r="D764" s="64"/>
    </row>
    <row r="765" spans="2:4" x14ac:dyDescent="0.2">
      <c r="B765" s="64"/>
      <c r="C765" s="64"/>
      <c r="D765" s="64"/>
    </row>
    <row r="766" spans="2:4" x14ac:dyDescent="0.2">
      <c r="B766" s="64"/>
      <c r="C766" s="64"/>
      <c r="D766" s="64"/>
    </row>
    <row r="767" spans="2:4" x14ac:dyDescent="0.2">
      <c r="B767" s="64"/>
      <c r="C767" s="64"/>
      <c r="D767" s="64"/>
    </row>
    <row r="768" spans="2:4" x14ac:dyDescent="0.2">
      <c r="B768" s="64"/>
      <c r="C768" s="64"/>
      <c r="D768" s="64"/>
    </row>
    <row r="769" spans="2:4" x14ac:dyDescent="0.2">
      <c r="B769" s="64"/>
      <c r="C769" s="64"/>
      <c r="D769" s="64"/>
    </row>
    <row r="770" spans="2:4" x14ac:dyDescent="0.2">
      <c r="B770" s="64"/>
      <c r="C770" s="64"/>
      <c r="D770" s="64"/>
    </row>
    <row r="771" spans="2:4" x14ac:dyDescent="0.2">
      <c r="B771" s="64"/>
      <c r="C771" s="64"/>
      <c r="D771" s="64"/>
    </row>
    <row r="772" spans="2:4" x14ac:dyDescent="0.2">
      <c r="B772" s="64"/>
      <c r="C772" s="64"/>
      <c r="D772" s="64"/>
    </row>
    <row r="773" spans="2:4" x14ac:dyDescent="0.2">
      <c r="B773" s="64"/>
      <c r="C773" s="64"/>
      <c r="D773" s="64"/>
    </row>
    <row r="774" spans="2:4" x14ac:dyDescent="0.2">
      <c r="B774" s="64"/>
      <c r="C774" s="64"/>
      <c r="D774" s="64"/>
    </row>
    <row r="775" spans="2:4" x14ac:dyDescent="0.2">
      <c r="B775" s="64"/>
      <c r="C775" s="64"/>
      <c r="D775" s="64"/>
    </row>
    <row r="776" spans="2:4" x14ac:dyDescent="0.2">
      <c r="B776" s="64"/>
      <c r="C776" s="64"/>
      <c r="D776" s="64"/>
    </row>
    <row r="777" spans="2:4" x14ac:dyDescent="0.2">
      <c r="B777" s="64"/>
      <c r="C777" s="64"/>
      <c r="D777" s="64"/>
    </row>
    <row r="778" spans="2:4" x14ac:dyDescent="0.2">
      <c r="B778" s="64"/>
      <c r="C778" s="64"/>
      <c r="D778" s="64"/>
    </row>
    <row r="779" spans="2:4" x14ac:dyDescent="0.2">
      <c r="B779" s="64"/>
      <c r="C779" s="64"/>
      <c r="D779" s="64"/>
    </row>
    <row r="780" spans="2:4" x14ac:dyDescent="0.2">
      <c r="B780" s="64"/>
      <c r="C780" s="64"/>
      <c r="D780" s="64"/>
    </row>
    <row r="781" spans="2:4" x14ac:dyDescent="0.2">
      <c r="B781" s="64"/>
      <c r="C781" s="64"/>
      <c r="D781" s="64"/>
    </row>
    <row r="782" spans="2:4" x14ac:dyDescent="0.2">
      <c r="B782" s="64"/>
      <c r="C782" s="64"/>
      <c r="D782" s="64"/>
    </row>
    <row r="783" spans="2:4" x14ac:dyDescent="0.2">
      <c r="B783" s="64"/>
      <c r="C783" s="64"/>
      <c r="D783" s="64"/>
    </row>
    <row r="784" spans="2:4" x14ac:dyDescent="0.2">
      <c r="B784" s="64"/>
      <c r="C784" s="64"/>
      <c r="D784" s="64"/>
    </row>
    <row r="785" spans="2:4" x14ac:dyDescent="0.2">
      <c r="B785" s="64"/>
      <c r="C785" s="64"/>
      <c r="D785" s="64"/>
    </row>
    <row r="786" spans="2:4" x14ac:dyDescent="0.2">
      <c r="B786" s="64"/>
      <c r="C786" s="64"/>
      <c r="D786" s="64"/>
    </row>
    <row r="787" spans="2:4" x14ac:dyDescent="0.2">
      <c r="B787" s="64"/>
      <c r="C787" s="64"/>
      <c r="D787" s="64"/>
    </row>
    <row r="788" spans="2:4" x14ac:dyDescent="0.2">
      <c r="B788" s="64"/>
      <c r="C788" s="64"/>
      <c r="D788" s="64"/>
    </row>
    <row r="789" spans="2:4" x14ac:dyDescent="0.2">
      <c r="B789" s="64"/>
      <c r="C789" s="64"/>
      <c r="D789" s="64"/>
    </row>
    <row r="790" spans="2:4" x14ac:dyDescent="0.2">
      <c r="B790" s="64"/>
      <c r="C790" s="64"/>
      <c r="D790" s="64"/>
    </row>
    <row r="791" spans="2:4" x14ac:dyDescent="0.2">
      <c r="B791" s="64"/>
      <c r="C791" s="64"/>
      <c r="D791" s="64"/>
    </row>
    <row r="792" spans="2:4" x14ac:dyDescent="0.2">
      <c r="B792" s="64"/>
      <c r="C792" s="64"/>
      <c r="D792" s="64"/>
    </row>
    <row r="793" spans="2:4" x14ac:dyDescent="0.2">
      <c r="B793" s="64"/>
      <c r="C793" s="64"/>
      <c r="D793" s="64"/>
    </row>
    <row r="794" spans="2:4" x14ac:dyDescent="0.2">
      <c r="B794" s="64"/>
      <c r="C794" s="64"/>
      <c r="D794" s="64"/>
    </row>
    <row r="795" spans="2:4" x14ac:dyDescent="0.2">
      <c r="B795" s="64"/>
      <c r="C795" s="64"/>
      <c r="D795" s="64"/>
    </row>
    <row r="796" spans="2:4" x14ac:dyDescent="0.2">
      <c r="B796" s="64"/>
      <c r="C796" s="64"/>
      <c r="D796" s="64"/>
    </row>
    <row r="797" spans="2:4" x14ac:dyDescent="0.2">
      <c r="B797" s="64"/>
      <c r="C797" s="64"/>
      <c r="D797" s="64"/>
    </row>
    <row r="798" spans="2:4" x14ac:dyDescent="0.2">
      <c r="B798" s="64"/>
      <c r="C798" s="64"/>
      <c r="D798" s="64"/>
    </row>
    <row r="799" spans="2:4" x14ac:dyDescent="0.2">
      <c r="B799" s="64"/>
      <c r="C799" s="64"/>
      <c r="D799" s="64"/>
    </row>
    <row r="800" spans="2:4" x14ac:dyDescent="0.2">
      <c r="B800" s="64"/>
      <c r="C800" s="64"/>
      <c r="D800" s="64"/>
    </row>
    <row r="801" spans="2:4" x14ac:dyDescent="0.2">
      <c r="B801" s="64"/>
      <c r="C801" s="64"/>
      <c r="D801" s="64"/>
    </row>
    <row r="802" spans="2:4" x14ac:dyDescent="0.2">
      <c r="B802" s="64"/>
      <c r="C802" s="64"/>
      <c r="D802" s="64"/>
    </row>
    <row r="803" spans="2:4" x14ac:dyDescent="0.2">
      <c r="B803" s="64"/>
      <c r="C803" s="64"/>
      <c r="D803" s="64"/>
    </row>
    <row r="804" spans="2:4" x14ac:dyDescent="0.2">
      <c r="B804" s="64"/>
      <c r="C804" s="64"/>
      <c r="D804" s="64"/>
    </row>
    <row r="805" spans="2:4" x14ac:dyDescent="0.2">
      <c r="B805" s="64"/>
      <c r="C805" s="64"/>
      <c r="D805" s="64"/>
    </row>
    <row r="806" spans="2:4" x14ac:dyDescent="0.2">
      <c r="B806" s="64"/>
      <c r="C806" s="64"/>
      <c r="D806" s="64"/>
    </row>
    <row r="807" spans="2:4" x14ac:dyDescent="0.2">
      <c r="B807" s="64"/>
      <c r="C807" s="64"/>
      <c r="D807" s="64"/>
    </row>
    <row r="808" spans="2:4" x14ac:dyDescent="0.2">
      <c r="B808" s="64"/>
      <c r="C808" s="64"/>
      <c r="D808" s="64"/>
    </row>
    <row r="809" spans="2:4" x14ac:dyDescent="0.2">
      <c r="B809" s="64"/>
      <c r="C809" s="64"/>
      <c r="D809" s="64"/>
    </row>
    <row r="810" spans="2:4" x14ac:dyDescent="0.2">
      <c r="B810" s="64"/>
      <c r="C810" s="64"/>
      <c r="D810" s="64"/>
    </row>
    <row r="811" spans="2:4" x14ac:dyDescent="0.2">
      <c r="B811" s="64"/>
      <c r="C811" s="64"/>
      <c r="D811" s="64"/>
    </row>
    <row r="812" spans="2:4" x14ac:dyDescent="0.2">
      <c r="B812" s="64"/>
      <c r="C812" s="64"/>
      <c r="D812" s="64"/>
    </row>
    <row r="813" spans="2:4" x14ac:dyDescent="0.2">
      <c r="B813" s="64"/>
      <c r="C813" s="64"/>
      <c r="D813" s="64"/>
    </row>
    <row r="814" spans="2:4" x14ac:dyDescent="0.2">
      <c r="B814" s="64"/>
      <c r="C814" s="64"/>
      <c r="D814" s="64"/>
    </row>
    <row r="815" spans="2:4" x14ac:dyDescent="0.2">
      <c r="B815" s="64"/>
      <c r="C815" s="64"/>
      <c r="D815" s="64"/>
    </row>
    <row r="816" spans="2:4" x14ac:dyDescent="0.2">
      <c r="B816" s="64"/>
      <c r="C816" s="64"/>
      <c r="D816" s="64"/>
    </row>
    <row r="817" spans="2:4" x14ac:dyDescent="0.2">
      <c r="B817" s="64"/>
      <c r="C817" s="64"/>
      <c r="D817" s="64"/>
    </row>
    <row r="818" spans="2:4" x14ac:dyDescent="0.2">
      <c r="B818" s="64"/>
      <c r="C818" s="64"/>
      <c r="D818" s="64"/>
    </row>
    <row r="819" spans="2:4" x14ac:dyDescent="0.2">
      <c r="B819" s="64"/>
      <c r="C819" s="64"/>
      <c r="D819" s="64"/>
    </row>
    <row r="820" spans="2:4" x14ac:dyDescent="0.2">
      <c r="B820" s="64"/>
      <c r="C820" s="64"/>
      <c r="D820" s="64"/>
    </row>
    <row r="821" spans="2:4" x14ac:dyDescent="0.2">
      <c r="B821" s="64"/>
      <c r="C821" s="64"/>
      <c r="D821" s="64"/>
    </row>
    <row r="822" spans="2:4" x14ac:dyDescent="0.2">
      <c r="B822" s="64"/>
      <c r="C822" s="64"/>
      <c r="D822" s="64"/>
    </row>
    <row r="823" spans="2:4" x14ac:dyDescent="0.2">
      <c r="B823" s="64"/>
      <c r="C823" s="64"/>
      <c r="D823" s="64"/>
    </row>
    <row r="824" spans="2:4" x14ac:dyDescent="0.2">
      <c r="B824" s="64"/>
      <c r="C824" s="64"/>
      <c r="D824" s="64"/>
    </row>
    <row r="825" spans="2:4" x14ac:dyDescent="0.2">
      <c r="B825" s="64"/>
      <c r="C825" s="64"/>
      <c r="D825" s="64"/>
    </row>
    <row r="826" spans="2:4" x14ac:dyDescent="0.2">
      <c r="B826" s="64"/>
      <c r="C826" s="64"/>
      <c r="D826" s="64"/>
    </row>
    <row r="827" spans="2:4" x14ac:dyDescent="0.2">
      <c r="B827" s="64"/>
      <c r="C827" s="64"/>
      <c r="D827" s="64"/>
    </row>
    <row r="828" spans="2:4" x14ac:dyDescent="0.2">
      <c r="B828" s="64"/>
      <c r="C828" s="64"/>
      <c r="D828" s="64"/>
    </row>
    <row r="829" spans="2:4" x14ac:dyDescent="0.2">
      <c r="B829" s="64"/>
      <c r="C829" s="64"/>
      <c r="D829" s="64"/>
    </row>
    <row r="830" spans="2:4" x14ac:dyDescent="0.2">
      <c r="B830" s="64"/>
      <c r="C830" s="64"/>
      <c r="D830" s="64"/>
    </row>
    <row r="831" spans="2:4" x14ac:dyDescent="0.2">
      <c r="B831" s="64"/>
      <c r="C831" s="64"/>
      <c r="D831" s="64"/>
    </row>
    <row r="832" spans="2:4" x14ac:dyDescent="0.2">
      <c r="B832" s="64"/>
      <c r="C832" s="64"/>
      <c r="D832" s="64"/>
    </row>
    <row r="833" spans="2:4" x14ac:dyDescent="0.2">
      <c r="B833" s="64"/>
      <c r="C833" s="64"/>
      <c r="D833" s="64"/>
    </row>
    <row r="834" spans="2:4" x14ac:dyDescent="0.2">
      <c r="B834" s="64"/>
      <c r="C834" s="64"/>
      <c r="D834" s="64"/>
    </row>
    <row r="835" spans="2:4" x14ac:dyDescent="0.2">
      <c r="B835" s="64"/>
      <c r="C835" s="64"/>
      <c r="D835" s="64"/>
    </row>
    <row r="836" spans="2:4" x14ac:dyDescent="0.2">
      <c r="B836" s="64"/>
      <c r="C836" s="64"/>
      <c r="D836" s="64"/>
    </row>
    <row r="837" spans="2:4" x14ac:dyDescent="0.2">
      <c r="B837" s="64"/>
      <c r="C837" s="64"/>
      <c r="D837" s="64"/>
    </row>
    <row r="838" spans="2:4" x14ac:dyDescent="0.2">
      <c r="B838" s="64"/>
      <c r="C838" s="64"/>
      <c r="D838" s="64"/>
    </row>
    <row r="839" spans="2:4" x14ac:dyDescent="0.2">
      <c r="B839" s="64"/>
      <c r="C839" s="64"/>
      <c r="D839" s="64"/>
    </row>
    <row r="840" spans="2:4" x14ac:dyDescent="0.2">
      <c r="B840" s="64"/>
      <c r="C840" s="64"/>
      <c r="D840" s="64"/>
    </row>
    <row r="841" spans="2:4" x14ac:dyDescent="0.2">
      <c r="B841" s="64"/>
      <c r="C841" s="64"/>
      <c r="D841" s="64"/>
    </row>
    <row r="842" spans="2:4" x14ac:dyDescent="0.2">
      <c r="B842" s="64"/>
      <c r="C842" s="64"/>
      <c r="D842" s="64"/>
    </row>
    <row r="843" spans="2:4" x14ac:dyDescent="0.2">
      <c r="B843" s="64"/>
      <c r="C843" s="64"/>
      <c r="D843" s="64"/>
    </row>
    <row r="844" spans="2:4" x14ac:dyDescent="0.2">
      <c r="B844" s="64"/>
      <c r="C844" s="64"/>
      <c r="D844" s="64"/>
    </row>
    <row r="845" spans="2:4" x14ac:dyDescent="0.2">
      <c r="B845" s="64"/>
      <c r="C845" s="64"/>
      <c r="D845" s="64"/>
    </row>
    <row r="846" spans="2:4" x14ac:dyDescent="0.2">
      <c r="B846" s="64"/>
      <c r="C846" s="64"/>
      <c r="D846" s="64"/>
    </row>
    <row r="847" spans="2:4" x14ac:dyDescent="0.2">
      <c r="B847" s="64"/>
      <c r="C847" s="64"/>
      <c r="D847" s="64"/>
    </row>
    <row r="848" spans="2:4" x14ac:dyDescent="0.2">
      <c r="B848" s="64"/>
      <c r="C848" s="64"/>
      <c r="D848" s="64"/>
    </row>
    <row r="849" spans="2:4" x14ac:dyDescent="0.2">
      <c r="B849" s="64"/>
      <c r="C849" s="64"/>
      <c r="D849" s="64"/>
    </row>
    <row r="850" spans="2:4" x14ac:dyDescent="0.2">
      <c r="B850" s="64"/>
      <c r="C850" s="64"/>
      <c r="D850" s="64"/>
    </row>
    <row r="851" spans="2:4" x14ac:dyDescent="0.2">
      <c r="B851" s="64"/>
      <c r="C851" s="64"/>
      <c r="D851" s="64"/>
    </row>
    <row r="852" spans="2:4" x14ac:dyDescent="0.2">
      <c r="B852" s="64"/>
      <c r="C852" s="64"/>
      <c r="D852" s="64"/>
    </row>
    <row r="853" spans="2:4" x14ac:dyDescent="0.2">
      <c r="B853" s="64"/>
      <c r="C853" s="64"/>
      <c r="D853" s="64"/>
    </row>
    <row r="854" spans="2:4" x14ac:dyDescent="0.2">
      <c r="B854" s="64"/>
      <c r="C854" s="64"/>
      <c r="D854" s="64"/>
    </row>
    <row r="855" spans="2:4" x14ac:dyDescent="0.2">
      <c r="B855" s="64"/>
      <c r="C855" s="64"/>
      <c r="D855" s="64"/>
    </row>
    <row r="856" spans="2:4" x14ac:dyDescent="0.2">
      <c r="B856" s="64"/>
      <c r="C856" s="64"/>
      <c r="D856" s="64"/>
    </row>
    <row r="857" spans="2:4" x14ac:dyDescent="0.2">
      <c r="B857" s="64"/>
      <c r="C857" s="64"/>
      <c r="D857" s="64"/>
    </row>
    <row r="858" spans="2:4" x14ac:dyDescent="0.2">
      <c r="B858" s="64"/>
      <c r="C858" s="64"/>
      <c r="D858" s="64"/>
    </row>
    <row r="859" spans="2:4" x14ac:dyDescent="0.2">
      <c r="B859" s="64"/>
      <c r="C859" s="64"/>
      <c r="D859" s="64"/>
    </row>
    <row r="860" spans="2:4" x14ac:dyDescent="0.2">
      <c r="B860" s="64"/>
      <c r="C860" s="64"/>
      <c r="D860" s="64"/>
    </row>
    <row r="861" spans="2:4" x14ac:dyDescent="0.2">
      <c r="B861" s="64"/>
      <c r="C861" s="64"/>
      <c r="D861" s="64"/>
    </row>
    <row r="862" spans="2:4" x14ac:dyDescent="0.2">
      <c r="B862" s="64"/>
      <c r="C862" s="64"/>
      <c r="D862" s="64"/>
    </row>
    <row r="863" spans="2:4" x14ac:dyDescent="0.2">
      <c r="B863" s="64"/>
      <c r="C863" s="64"/>
      <c r="D863" s="64"/>
    </row>
    <row r="864" spans="2:4" x14ac:dyDescent="0.2">
      <c r="B864" s="64"/>
      <c r="C864" s="64"/>
      <c r="D864" s="64"/>
    </row>
    <row r="865" spans="2:4" x14ac:dyDescent="0.2">
      <c r="B865" s="64"/>
      <c r="C865" s="64"/>
      <c r="D865" s="64"/>
    </row>
    <row r="866" spans="2:4" x14ac:dyDescent="0.2">
      <c r="B866" s="64"/>
      <c r="C866" s="64"/>
      <c r="D866" s="64"/>
    </row>
    <row r="867" spans="2:4" x14ac:dyDescent="0.2">
      <c r="B867" s="64"/>
      <c r="C867" s="64"/>
      <c r="D867" s="64"/>
    </row>
    <row r="868" spans="2:4" x14ac:dyDescent="0.2">
      <c r="B868" s="64"/>
      <c r="C868" s="64"/>
      <c r="D868" s="64"/>
    </row>
    <row r="869" spans="2:4" x14ac:dyDescent="0.2">
      <c r="B869" s="64"/>
      <c r="C869" s="64"/>
      <c r="D869" s="64"/>
    </row>
    <row r="870" spans="2:4" x14ac:dyDescent="0.2">
      <c r="B870" s="64"/>
      <c r="C870" s="64"/>
      <c r="D870" s="64"/>
    </row>
    <row r="871" spans="2:4" x14ac:dyDescent="0.2">
      <c r="B871" s="64"/>
      <c r="C871" s="64"/>
      <c r="D871" s="64"/>
    </row>
    <row r="872" spans="2:4" x14ac:dyDescent="0.2">
      <c r="B872" s="64"/>
      <c r="C872" s="64"/>
      <c r="D872" s="64"/>
    </row>
    <row r="873" spans="2:4" x14ac:dyDescent="0.2">
      <c r="B873" s="64"/>
      <c r="C873" s="64"/>
      <c r="D873" s="64"/>
    </row>
    <row r="874" spans="2:4" x14ac:dyDescent="0.2">
      <c r="B874" s="64"/>
      <c r="C874" s="64"/>
      <c r="D874" s="64"/>
    </row>
    <row r="875" spans="2:4" x14ac:dyDescent="0.2">
      <c r="B875" s="64"/>
      <c r="C875" s="64"/>
      <c r="D875" s="64"/>
    </row>
    <row r="876" spans="2:4" x14ac:dyDescent="0.2">
      <c r="B876" s="64"/>
      <c r="C876" s="64"/>
      <c r="D876" s="64"/>
    </row>
    <row r="877" spans="2:4" x14ac:dyDescent="0.2">
      <c r="B877" s="64"/>
      <c r="C877" s="64"/>
      <c r="D877" s="64"/>
    </row>
    <row r="878" spans="2:4" x14ac:dyDescent="0.2">
      <c r="B878" s="64"/>
      <c r="C878" s="64"/>
      <c r="D878" s="64"/>
    </row>
    <row r="879" spans="2:4" x14ac:dyDescent="0.2">
      <c r="B879" s="64"/>
      <c r="C879" s="64"/>
      <c r="D879" s="64"/>
    </row>
    <row r="880" spans="2:4" x14ac:dyDescent="0.2">
      <c r="B880" s="64"/>
      <c r="C880" s="64"/>
      <c r="D880" s="64"/>
    </row>
    <row r="881" spans="2:4" x14ac:dyDescent="0.2">
      <c r="B881" s="64"/>
      <c r="C881" s="64"/>
      <c r="D881" s="64"/>
    </row>
    <row r="882" spans="2:4" x14ac:dyDescent="0.2">
      <c r="B882" s="64"/>
      <c r="C882" s="64"/>
      <c r="D882" s="64"/>
    </row>
    <row r="883" spans="2:4" x14ac:dyDescent="0.2">
      <c r="B883" s="64"/>
      <c r="C883" s="64"/>
      <c r="D883" s="64"/>
    </row>
    <row r="884" spans="2:4" x14ac:dyDescent="0.2">
      <c r="B884" s="64"/>
      <c r="C884" s="64"/>
      <c r="D884" s="64"/>
    </row>
    <row r="885" spans="2:4" x14ac:dyDescent="0.2">
      <c r="B885" s="64"/>
      <c r="C885" s="64"/>
      <c r="D885" s="64"/>
    </row>
    <row r="886" spans="2:4" x14ac:dyDescent="0.2">
      <c r="B886" s="64"/>
      <c r="C886" s="64"/>
      <c r="D886" s="64"/>
    </row>
    <row r="887" spans="2:4" x14ac:dyDescent="0.2">
      <c r="B887" s="64"/>
      <c r="C887" s="64"/>
      <c r="D887" s="64"/>
    </row>
    <row r="888" spans="2:4" x14ac:dyDescent="0.2">
      <c r="B888" s="64"/>
      <c r="C888" s="64"/>
      <c r="D888" s="64"/>
    </row>
    <row r="889" spans="2:4" x14ac:dyDescent="0.2">
      <c r="B889" s="64"/>
      <c r="C889" s="64"/>
      <c r="D889" s="64"/>
    </row>
    <row r="890" spans="2:4" x14ac:dyDescent="0.2">
      <c r="B890" s="64"/>
      <c r="C890" s="64"/>
      <c r="D890" s="64"/>
    </row>
    <row r="891" spans="2:4" x14ac:dyDescent="0.2">
      <c r="B891" s="64"/>
      <c r="C891" s="64"/>
      <c r="D891" s="64"/>
    </row>
    <row r="892" spans="2:4" x14ac:dyDescent="0.2">
      <c r="B892" s="64"/>
      <c r="C892" s="64"/>
      <c r="D892" s="64"/>
    </row>
    <row r="893" spans="2:4" x14ac:dyDescent="0.2">
      <c r="B893" s="64"/>
      <c r="C893" s="64"/>
      <c r="D893" s="64"/>
    </row>
    <row r="894" spans="2:4" x14ac:dyDescent="0.2">
      <c r="B894" s="64"/>
      <c r="C894" s="64"/>
      <c r="D894" s="64"/>
    </row>
    <row r="895" spans="2:4" x14ac:dyDescent="0.2">
      <c r="B895" s="64"/>
      <c r="C895" s="64"/>
      <c r="D895" s="64"/>
    </row>
    <row r="896" spans="2:4" x14ac:dyDescent="0.2">
      <c r="B896" s="64"/>
      <c r="C896" s="64"/>
      <c r="D896" s="64"/>
    </row>
    <row r="897" spans="2:4" x14ac:dyDescent="0.2">
      <c r="B897" s="64"/>
      <c r="C897" s="64"/>
      <c r="D897" s="64"/>
    </row>
    <row r="898" spans="2:4" x14ac:dyDescent="0.2">
      <c r="B898" s="64"/>
      <c r="C898" s="64"/>
      <c r="D898" s="64"/>
    </row>
    <row r="899" spans="2:4" x14ac:dyDescent="0.2">
      <c r="B899" s="64"/>
      <c r="C899" s="64"/>
      <c r="D899" s="64"/>
    </row>
    <row r="900" spans="2:4" x14ac:dyDescent="0.2">
      <c r="B900" s="64"/>
      <c r="C900" s="64"/>
      <c r="D900" s="64"/>
    </row>
    <row r="901" spans="2:4" x14ac:dyDescent="0.2">
      <c r="B901" s="64"/>
      <c r="C901" s="64"/>
      <c r="D901" s="64"/>
    </row>
    <row r="902" spans="2:4" x14ac:dyDescent="0.2">
      <c r="B902" s="64"/>
      <c r="C902" s="64"/>
      <c r="D902" s="64"/>
    </row>
    <row r="903" spans="2:4" x14ac:dyDescent="0.2">
      <c r="B903" s="64"/>
      <c r="C903" s="64"/>
      <c r="D903" s="64"/>
    </row>
    <row r="904" spans="2:4" x14ac:dyDescent="0.2">
      <c r="B904" s="64"/>
      <c r="C904" s="64"/>
      <c r="D904" s="64"/>
    </row>
    <row r="905" spans="2:4" x14ac:dyDescent="0.2">
      <c r="B905" s="64"/>
      <c r="C905" s="64"/>
      <c r="D905" s="64"/>
    </row>
    <row r="906" spans="2:4" x14ac:dyDescent="0.2">
      <c r="B906" s="64"/>
      <c r="C906" s="64"/>
      <c r="D906" s="64"/>
    </row>
    <row r="907" spans="2:4" x14ac:dyDescent="0.2">
      <c r="B907" s="64"/>
      <c r="C907" s="64"/>
      <c r="D907" s="64"/>
    </row>
    <row r="908" spans="2:4" x14ac:dyDescent="0.2">
      <c r="B908" s="64"/>
      <c r="C908" s="64"/>
      <c r="D908" s="64"/>
    </row>
    <row r="909" spans="2:4" x14ac:dyDescent="0.2">
      <c r="B909" s="64"/>
      <c r="C909" s="64"/>
      <c r="D909" s="64"/>
    </row>
    <row r="910" spans="2:4" x14ac:dyDescent="0.2">
      <c r="B910" s="64"/>
      <c r="C910" s="64"/>
      <c r="D910" s="64"/>
    </row>
    <row r="911" spans="2:4" x14ac:dyDescent="0.2">
      <c r="B911" s="64"/>
      <c r="C911" s="64"/>
      <c r="D911" s="64"/>
    </row>
    <row r="912" spans="2:4" x14ac:dyDescent="0.2">
      <c r="B912" s="64"/>
      <c r="C912" s="64"/>
      <c r="D912" s="64"/>
    </row>
    <row r="913" spans="2:4" x14ac:dyDescent="0.2">
      <c r="B913" s="64"/>
      <c r="C913" s="64"/>
      <c r="D913" s="64"/>
    </row>
    <row r="914" spans="2:4" x14ac:dyDescent="0.2">
      <c r="B914" s="64"/>
      <c r="C914" s="64"/>
      <c r="D914" s="64"/>
    </row>
    <row r="915" spans="2:4" x14ac:dyDescent="0.2">
      <c r="B915" s="64"/>
      <c r="C915" s="64"/>
      <c r="D915" s="64"/>
    </row>
    <row r="916" spans="2:4" x14ac:dyDescent="0.2">
      <c r="B916" s="64"/>
      <c r="C916" s="64"/>
      <c r="D916" s="64"/>
    </row>
    <row r="917" spans="2:4" x14ac:dyDescent="0.2">
      <c r="B917" s="64"/>
      <c r="C917" s="64"/>
      <c r="D917" s="64"/>
    </row>
    <row r="918" spans="2:4" x14ac:dyDescent="0.2">
      <c r="B918" s="64"/>
      <c r="C918" s="64"/>
      <c r="D918" s="64"/>
    </row>
    <row r="919" spans="2:4" x14ac:dyDescent="0.2">
      <c r="B919" s="64"/>
      <c r="C919" s="64"/>
      <c r="D919" s="64"/>
    </row>
    <row r="920" spans="2:4" x14ac:dyDescent="0.2">
      <c r="B920" s="64"/>
      <c r="C920" s="64"/>
      <c r="D920" s="64"/>
    </row>
    <row r="921" spans="2:4" x14ac:dyDescent="0.2">
      <c r="B921" s="64"/>
      <c r="C921" s="64"/>
      <c r="D921" s="64"/>
    </row>
    <row r="922" spans="2:4" x14ac:dyDescent="0.2">
      <c r="B922" s="64"/>
      <c r="C922" s="64"/>
      <c r="D922" s="64"/>
    </row>
    <row r="923" spans="2:4" x14ac:dyDescent="0.2">
      <c r="B923" s="64"/>
      <c r="C923" s="64"/>
      <c r="D923" s="64"/>
    </row>
    <row r="924" spans="2:4" x14ac:dyDescent="0.2">
      <c r="B924" s="64"/>
      <c r="C924" s="64"/>
      <c r="D924" s="64"/>
    </row>
    <row r="925" spans="2:4" x14ac:dyDescent="0.2">
      <c r="B925" s="64"/>
      <c r="C925" s="64"/>
      <c r="D925" s="64"/>
    </row>
    <row r="926" spans="2:4" x14ac:dyDescent="0.2">
      <c r="B926" s="64"/>
      <c r="C926" s="64"/>
      <c r="D926" s="64"/>
    </row>
    <row r="927" spans="2:4" x14ac:dyDescent="0.2">
      <c r="B927" s="64"/>
      <c r="C927" s="64"/>
      <c r="D927" s="64"/>
    </row>
    <row r="928" spans="2:4" x14ac:dyDescent="0.2">
      <c r="B928" s="64"/>
      <c r="C928" s="64"/>
      <c r="D928" s="64"/>
    </row>
    <row r="929" spans="2:4" x14ac:dyDescent="0.2">
      <c r="B929" s="64"/>
      <c r="C929" s="64"/>
      <c r="D929" s="64"/>
    </row>
    <row r="930" spans="2:4" x14ac:dyDescent="0.2">
      <c r="B930" s="64"/>
      <c r="C930" s="64"/>
      <c r="D930" s="64"/>
    </row>
    <row r="931" spans="2:4" x14ac:dyDescent="0.2">
      <c r="B931" s="64"/>
      <c r="C931" s="64"/>
      <c r="D931" s="64"/>
    </row>
    <row r="932" spans="2:4" x14ac:dyDescent="0.2">
      <c r="B932" s="64"/>
      <c r="C932" s="64"/>
      <c r="D932" s="64"/>
    </row>
    <row r="933" spans="2:4" x14ac:dyDescent="0.2">
      <c r="B933" s="64"/>
      <c r="C933" s="64"/>
      <c r="D933" s="64"/>
    </row>
    <row r="934" spans="2:4" x14ac:dyDescent="0.2">
      <c r="B934" s="64"/>
      <c r="C934" s="64"/>
      <c r="D934" s="64"/>
    </row>
    <row r="935" spans="2:4" x14ac:dyDescent="0.2">
      <c r="B935" s="64"/>
      <c r="C935" s="64"/>
      <c r="D935" s="64"/>
    </row>
    <row r="936" spans="2:4" x14ac:dyDescent="0.2">
      <c r="B936" s="64"/>
      <c r="C936" s="64"/>
      <c r="D936" s="64"/>
    </row>
    <row r="937" spans="2:4" x14ac:dyDescent="0.2">
      <c r="B937" s="64"/>
      <c r="C937" s="64"/>
      <c r="D937" s="64"/>
    </row>
    <row r="938" spans="2:4" x14ac:dyDescent="0.2">
      <c r="B938" s="64"/>
      <c r="C938" s="64"/>
      <c r="D938" s="64"/>
    </row>
    <row r="939" spans="2:4" x14ac:dyDescent="0.2">
      <c r="B939" s="64"/>
      <c r="C939" s="64"/>
      <c r="D939" s="64"/>
    </row>
    <row r="940" spans="2:4" x14ac:dyDescent="0.2">
      <c r="B940" s="64"/>
      <c r="C940" s="64"/>
      <c r="D940" s="64"/>
    </row>
    <row r="941" spans="2:4" x14ac:dyDescent="0.2">
      <c r="B941" s="64"/>
      <c r="C941" s="64"/>
      <c r="D941" s="64"/>
    </row>
    <row r="942" spans="2:4" x14ac:dyDescent="0.2">
      <c r="B942" s="64"/>
      <c r="C942" s="64"/>
      <c r="D942" s="64"/>
    </row>
    <row r="943" spans="2:4" x14ac:dyDescent="0.2">
      <c r="B943" s="64"/>
      <c r="C943" s="64"/>
      <c r="D943" s="64"/>
    </row>
    <row r="944" spans="2:4" x14ac:dyDescent="0.2">
      <c r="B944" s="64"/>
      <c r="C944" s="64"/>
      <c r="D944" s="64"/>
    </row>
    <row r="945" spans="2:4" x14ac:dyDescent="0.2">
      <c r="B945" s="64"/>
      <c r="C945" s="64"/>
      <c r="D945" s="64"/>
    </row>
    <row r="946" spans="2:4" x14ac:dyDescent="0.2">
      <c r="B946" s="64"/>
      <c r="C946" s="64"/>
      <c r="D946" s="64"/>
    </row>
    <row r="947" spans="2:4" x14ac:dyDescent="0.2">
      <c r="B947" s="64"/>
      <c r="C947" s="64"/>
      <c r="D947" s="64"/>
    </row>
    <row r="948" spans="2:4" x14ac:dyDescent="0.2">
      <c r="B948" s="64"/>
      <c r="C948" s="64"/>
      <c r="D948" s="64"/>
    </row>
    <row r="949" spans="2:4" x14ac:dyDescent="0.2">
      <c r="B949" s="64"/>
      <c r="C949" s="64"/>
      <c r="D949" s="64"/>
    </row>
    <row r="950" spans="2:4" x14ac:dyDescent="0.2">
      <c r="B950" s="64"/>
      <c r="C950" s="64"/>
      <c r="D950" s="64"/>
    </row>
    <row r="951" spans="2:4" x14ac:dyDescent="0.2">
      <c r="B951" s="64"/>
      <c r="C951" s="64"/>
      <c r="D951" s="64"/>
    </row>
    <row r="952" spans="2:4" x14ac:dyDescent="0.2">
      <c r="B952" s="64"/>
      <c r="C952" s="64"/>
      <c r="D952" s="64"/>
    </row>
    <row r="953" spans="2:4" x14ac:dyDescent="0.2">
      <c r="B953" s="64"/>
      <c r="C953" s="64"/>
      <c r="D953" s="64"/>
    </row>
    <row r="954" spans="2:4" x14ac:dyDescent="0.2">
      <c r="B954" s="64"/>
      <c r="C954" s="64"/>
      <c r="D954" s="64"/>
    </row>
    <row r="955" spans="2:4" x14ac:dyDescent="0.2">
      <c r="B955" s="64"/>
      <c r="C955" s="64"/>
      <c r="D955" s="64"/>
    </row>
    <row r="956" spans="2:4" x14ac:dyDescent="0.2">
      <c r="B956" s="64"/>
      <c r="C956" s="64"/>
      <c r="D956" s="64"/>
    </row>
    <row r="957" spans="2:4" x14ac:dyDescent="0.2">
      <c r="B957" s="64"/>
      <c r="C957" s="64"/>
      <c r="D957" s="64"/>
    </row>
    <row r="958" spans="2:4" x14ac:dyDescent="0.2">
      <c r="B958" s="64"/>
      <c r="C958" s="64"/>
      <c r="D958" s="64"/>
    </row>
    <row r="959" spans="2:4" x14ac:dyDescent="0.2">
      <c r="B959" s="64"/>
      <c r="C959" s="64"/>
      <c r="D959" s="64"/>
    </row>
    <row r="960" spans="2:4" x14ac:dyDescent="0.2">
      <c r="B960" s="64"/>
      <c r="C960" s="64"/>
      <c r="D960" s="64"/>
    </row>
    <row r="961" spans="2:4" x14ac:dyDescent="0.2">
      <c r="B961" s="64"/>
      <c r="C961" s="64"/>
      <c r="D961" s="64"/>
    </row>
    <row r="962" spans="2:4" x14ac:dyDescent="0.2">
      <c r="B962" s="64"/>
      <c r="C962" s="64"/>
      <c r="D962" s="64"/>
    </row>
    <row r="963" spans="2:4" x14ac:dyDescent="0.2">
      <c r="B963" s="64"/>
      <c r="C963" s="64"/>
      <c r="D963" s="64"/>
    </row>
    <row r="964" spans="2:4" x14ac:dyDescent="0.2">
      <c r="B964" s="64"/>
      <c r="C964" s="64"/>
      <c r="D964" s="64"/>
    </row>
    <row r="965" spans="2:4" x14ac:dyDescent="0.2">
      <c r="B965" s="64"/>
      <c r="C965" s="64"/>
      <c r="D965" s="64"/>
    </row>
    <row r="966" spans="2:4" x14ac:dyDescent="0.2">
      <c r="B966" s="64"/>
      <c r="C966" s="64"/>
      <c r="D966" s="64"/>
    </row>
    <row r="967" spans="2:4" x14ac:dyDescent="0.2">
      <c r="B967" s="64"/>
      <c r="C967" s="64"/>
      <c r="D967" s="64"/>
    </row>
    <row r="968" spans="2:4" x14ac:dyDescent="0.2">
      <c r="B968" s="64"/>
      <c r="C968" s="64"/>
      <c r="D968" s="64"/>
    </row>
    <row r="969" spans="2:4" x14ac:dyDescent="0.2">
      <c r="B969" s="64"/>
      <c r="C969" s="64"/>
      <c r="D969" s="64"/>
    </row>
    <row r="970" spans="2:4" x14ac:dyDescent="0.2">
      <c r="B970" s="64"/>
      <c r="C970" s="64"/>
      <c r="D970" s="64"/>
    </row>
    <row r="971" spans="2:4" x14ac:dyDescent="0.2">
      <c r="B971" s="64"/>
      <c r="C971" s="64"/>
      <c r="D971" s="64"/>
    </row>
    <row r="972" spans="2:4" x14ac:dyDescent="0.2">
      <c r="B972" s="64"/>
      <c r="C972" s="64"/>
      <c r="D972" s="64"/>
    </row>
    <row r="973" spans="2:4" x14ac:dyDescent="0.2">
      <c r="B973" s="64"/>
      <c r="C973" s="64"/>
      <c r="D973" s="64"/>
    </row>
    <row r="974" spans="2:4" x14ac:dyDescent="0.2">
      <c r="B974" s="64"/>
      <c r="C974" s="64"/>
      <c r="D974" s="64"/>
    </row>
    <row r="975" spans="2:4" x14ac:dyDescent="0.2">
      <c r="B975" s="64"/>
      <c r="C975" s="64"/>
      <c r="D975" s="64"/>
    </row>
    <row r="976" spans="2:4" x14ac:dyDescent="0.2">
      <c r="B976" s="64"/>
      <c r="C976" s="64"/>
      <c r="D976" s="64"/>
    </row>
    <row r="977" spans="2:4" x14ac:dyDescent="0.2">
      <c r="B977" s="64"/>
      <c r="C977" s="64"/>
      <c r="D977" s="64"/>
    </row>
    <row r="978" spans="2:4" x14ac:dyDescent="0.2">
      <c r="B978" s="64"/>
      <c r="C978" s="64"/>
      <c r="D978" s="64"/>
    </row>
    <row r="979" spans="2:4" x14ac:dyDescent="0.2">
      <c r="B979" s="64"/>
      <c r="C979" s="64"/>
      <c r="D979" s="64"/>
    </row>
    <row r="980" spans="2:4" x14ac:dyDescent="0.2">
      <c r="B980" s="64"/>
      <c r="C980" s="64"/>
      <c r="D980" s="64"/>
    </row>
    <row r="981" spans="2:4" x14ac:dyDescent="0.2">
      <c r="B981" s="64"/>
      <c r="C981" s="64"/>
      <c r="D981" s="64"/>
    </row>
    <row r="982" spans="2:4" x14ac:dyDescent="0.2">
      <c r="B982" s="64"/>
      <c r="C982" s="64"/>
      <c r="D982" s="64"/>
    </row>
    <row r="983" spans="2:4" x14ac:dyDescent="0.2">
      <c r="B983" s="64"/>
      <c r="C983" s="64"/>
      <c r="D983" s="64"/>
    </row>
    <row r="984" spans="2:4" x14ac:dyDescent="0.2">
      <c r="B984" s="64"/>
      <c r="C984" s="64"/>
      <c r="D984" s="64"/>
    </row>
    <row r="985" spans="2:4" x14ac:dyDescent="0.2">
      <c r="B985" s="64"/>
      <c r="C985" s="64"/>
      <c r="D985" s="64"/>
    </row>
    <row r="986" spans="2:4" x14ac:dyDescent="0.2">
      <c r="B986" s="64"/>
      <c r="C986" s="64"/>
      <c r="D986" s="64"/>
    </row>
    <row r="987" spans="2:4" x14ac:dyDescent="0.2">
      <c r="B987" s="64"/>
      <c r="C987" s="64"/>
      <c r="D987" s="64"/>
    </row>
    <row r="988" spans="2:4" x14ac:dyDescent="0.2">
      <c r="B988" s="64"/>
      <c r="C988" s="64"/>
      <c r="D988" s="64"/>
    </row>
    <row r="989" spans="2:4" x14ac:dyDescent="0.2">
      <c r="B989" s="64"/>
      <c r="C989" s="64"/>
      <c r="D989" s="64"/>
    </row>
    <row r="990" spans="2:4" x14ac:dyDescent="0.2">
      <c r="B990" s="64"/>
      <c r="C990" s="64"/>
      <c r="D990" s="64"/>
    </row>
    <row r="991" spans="2:4" x14ac:dyDescent="0.2">
      <c r="B991" s="64"/>
      <c r="C991" s="64"/>
      <c r="D991" s="64"/>
    </row>
    <row r="992" spans="2:4" x14ac:dyDescent="0.2">
      <c r="B992" s="64"/>
      <c r="C992" s="64"/>
      <c r="D992" s="64"/>
    </row>
    <row r="993" spans="2:4" x14ac:dyDescent="0.2">
      <c r="B993" s="64"/>
      <c r="C993" s="64"/>
      <c r="D993" s="64"/>
    </row>
    <row r="994" spans="2:4" x14ac:dyDescent="0.2">
      <c r="B994" s="64"/>
      <c r="C994" s="64"/>
      <c r="D994" s="64"/>
    </row>
    <row r="995" spans="2:4" x14ac:dyDescent="0.2">
      <c r="B995" s="64"/>
      <c r="C995" s="64"/>
      <c r="D995" s="64"/>
    </row>
    <row r="996" spans="2:4" x14ac:dyDescent="0.2">
      <c r="B996" s="64"/>
      <c r="C996" s="64"/>
      <c r="D996" s="64"/>
    </row>
    <row r="997" spans="2:4" x14ac:dyDescent="0.2">
      <c r="B997" s="64"/>
      <c r="C997" s="64"/>
      <c r="D997" s="64"/>
    </row>
    <row r="998" spans="2:4" x14ac:dyDescent="0.2">
      <c r="B998" s="64"/>
      <c r="C998" s="64"/>
      <c r="D998" s="64"/>
    </row>
    <row r="999" spans="2:4" x14ac:dyDescent="0.2">
      <c r="B999" s="64"/>
      <c r="C999" s="64"/>
      <c r="D999" s="64"/>
    </row>
    <row r="1000" spans="2:4" x14ac:dyDescent="0.2">
      <c r="B1000" s="64"/>
      <c r="C1000" s="64"/>
      <c r="D1000" s="64"/>
    </row>
    <row r="1001" spans="2:4" x14ac:dyDescent="0.2">
      <c r="B1001" s="64"/>
      <c r="C1001" s="64"/>
      <c r="D1001" s="64"/>
    </row>
    <row r="1002" spans="2:4" x14ac:dyDescent="0.2">
      <c r="B1002" s="64"/>
      <c r="C1002" s="64"/>
      <c r="D1002" s="64"/>
    </row>
    <row r="1003" spans="2:4" x14ac:dyDescent="0.2">
      <c r="B1003" s="64"/>
      <c r="C1003" s="64"/>
      <c r="D1003" s="64"/>
    </row>
    <row r="1004" spans="2:4" x14ac:dyDescent="0.2">
      <c r="B1004" s="64"/>
      <c r="C1004" s="64"/>
      <c r="D1004" s="64"/>
    </row>
    <row r="1005" spans="2:4" x14ac:dyDescent="0.2">
      <c r="B1005" s="64"/>
      <c r="C1005" s="64"/>
      <c r="D1005" s="64"/>
    </row>
    <row r="1006" spans="2:4" x14ac:dyDescent="0.2">
      <c r="B1006" s="64"/>
      <c r="C1006" s="64"/>
      <c r="D1006" s="64"/>
    </row>
    <row r="1007" spans="2:4" x14ac:dyDescent="0.2">
      <c r="B1007" s="64"/>
      <c r="C1007" s="64"/>
      <c r="D1007" s="64"/>
    </row>
    <row r="1008" spans="2:4" x14ac:dyDescent="0.2">
      <c r="B1008" s="64"/>
      <c r="C1008" s="64"/>
      <c r="D1008" s="64"/>
    </row>
    <row r="1009" spans="2:4" x14ac:dyDescent="0.2">
      <c r="B1009" s="64"/>
      <c r="C1009" s="64"/>
      <c r="D1009" s="64"/>
    </row>
    <row r="1010" spans="2:4" x14ac:dyDescent="0.2">
      <c r="B1010" s="64"/>
      <c r="C1010" s="64"/>
      <c r="D1010" s="64"/>
    </row>
    <row r="1011" spans="2:4" x14ac:dyDescent="0.2">
      <c r="B1011" s="64"/>
      <c r="C1011" s="64"/>
      <c r="D1011" s="64"/>
    </row>
    <row r="1012" spans="2:4" x14ac:dyDescent="0.2">
      <c r="B1012" s="64"/>
      <c r="C1012" s="64"/>
      <c r="D1012" s="64"/>
    </row>
    <row r="1013" spans="2:4" x14ac:dyDescent="0.2">
      <c r="B1013" s="64"/>
      <c r="C1013" s="64"/>
      <c r="D1013" s="64"/>
    </row>
    <row r="1014" spans="2:4" x14ac:dyDescent="0.2">
      <c r="B1014" s="64"/>
      <c r="C1014" s="64"/>
      <c r="D1014" s="64"/>
    </row>
    <row r="1015" spans="2:4" x14ac:dyDescent="0.2">
      <c r="B1015" s="64"/>
      <c r="C1015" s="64"/>
      <c r="D1015" s="64"/>
    </row>
    <row r="1016" spans="2:4" x14ac:dyDescent="0.2">
      <c r="B1016" s="64"/>
      <c r="C1016" s="64"/>
      <c r="D1016" s="64"/>
    </row>
    <row r="1017" spans="2:4" x14ac:dyDescent="0.2">
      <c r="B1017" s="64"/>
      <c r="C1017" s="64"/>
      <c r="D1017" s="64"/>
    </row>
    <row r="1018" spans="2:4" x14ac:dyDescent="0.2">
      <c r="B1018" s="64"/>
      <c r="C1018" s="64"/>
      <c r="D1018" s="64"/>
    </row>
    <row r="1019" spans="2:4" x14ac:dyDescent="0.2">
      <c r="B1019" s="64"/>
      <c r="C1019" s="64"/>
      <c r="D1019" s="64"/>
    </row>
    <row r="1020" spans="2:4" x14ac:dyDescent="0.2">
      <c r="B1020" s="64"/>
      <c r="C1020" s="64"/>
      <c r="D1020" s="64"/>
    </row>
    <row r="1021" spans="2:4" x14ac:dyDescent="0.2">
      <c r="B1021" s="64"/>
      <c r="C1021" s="64"/>
      <c r="D1021" s="64"/>
    </row>
    <row r="1022" spans="2:4" x14ac:dyDescent="0.2">
      <c r="B1022" s="64"/>
      <c r="C1022" s="64"/>
      <c r="D1022" s="64"/>
    </row>
    <row r="1023" spans="2:4" x14ac:dyDescent="0.2">
      <c r="B1023" s="64"/>
      <c r="C1023" s="64"/>
      <c r="D1023" s="64"/>
    </row>
    <row r="1024" spans="2:4" x14ac:dyDescent="0.2">
      <c r="B1024" s="64"/>
      <c r="C1024" s="64"/>
      <c r="D1024" s="64"/>
    </row>
    <row r="1025" spans="2:4" x14ac:dyDescent="0.2">
      <c r="B1025" s="64"/>
      <c r="C1025" s="64"/>
      <c r="D1025" s="64"/>
    </row>
    <row r="1026" spans="2:4" x14ac:dyDescent="0.2">
      <c r="B1026" s="64"/>
      <c r="C1026" s="64"/>
      <c r="D1026" s="64"/>
    </row>
    <row r="1027" spans="2:4" x14ac:dyDescent="0.2">
      <c r="B1027" s="64"/>
      <c r="C1027" s="64"/>
      <c r="D1027" s="64"/>
    </row>
    <row r="1028" spans="2:4" x14ac:dyDescent="0.2">
      <c r="B1028" s="64"/>
      <c r="C1028" s="64"/>
      <c r="D1028" s="64"/>
    </row>
    <row r="1029" spans="2:4" x14ac:dyDescent="0.2">
      <c r="B1029" s="64"/>
      <c r="C1029" s="64"/>
      <c r="D1029" s="64"/>
    </row>
    <row r="1030" spans="2:4" x14ac:dyDescent="0.2">
      <c r="B1030" s="64"/>
      <c r="C1030" s="64"/>
      <c r="D1030" s="64"/>
    </row>
    <row r="1031" spans="2:4" x14ac:dyDescent="0.2">
      <c r="B1031" s="64"/>
      <c r="C1031" s="64"/>
      <c r="D1031" s="64"/>
    </row>
    <row r="1032" spans="2:4" x14ac:dyDescent="0.2">
      <c r="B1032" s="64"/>
      <c r="C1032" s="64"/>
      <c r="D1032" s="64"/>
    </row>
    <row r="1033" spans="2:4" x14ac:dyDescent="0.2">
      <c r="B1033" s="64"/>
      <c r="C1033" s="64"/>
      <c r="D1033" s="64"/>
    </row>
    <row r="1034" spans="2:4" x14ac:dyDescent="0.2">
      <c r="B1034" s="64"/>
      <c r="C1034" s="64"/>
      <c r="D1034" s="64"/>
    </row>
    <row r="1035" spans="2:4" x14ac:dyDescent="0.2">
      <c r="B1035" s="64"/>
      <c r="C1035" s="64"/>
      <c r="D1035" s="64"/>
    </row>
    <row r="1036" spans="2:4" x14ac:dyDescent="0.2">
      <c r="B1036" s="64"/>
      <c r="C1036" s="64"/>
      <c r="D1036" s="64"/>
    </row>
    <row r="1037" spans="2:4" x14ac:dyDescent="0.2">
      <c r="B1037" s="64"/>
      <c r="C1037" s="64"/>
      <c r="D1037" s="64"/>
    </row>
    <row r="1038" spans="2:4" x14ac:dyDescent="0.2">
      <c r="B1038" s="64"/>
      <c r="C1038" s="64"/>
      <c r="D1038" s="64"/>
    </row>
    <row r="1039" spans="2:4" x14ac:dyDescent="0.2">
      <c r="B1039" s="64"/>
      <c r="C1039" s="64"/>
      <c r="D1039" s="64"/>
    </row>
    <row r="1040" spans="2:4" x14ac:dyDescent="0.2">
      <c r="B1040" s="64"/>
      <c r="C1040" s="64"/>
      <c r="D1040" s="64"/>
    </row>
    <row r="1041" spans="2:4" x14ac:dyDescent="0.2">
      <c r="B1041" s="64"/>
      <c r="C1041" s="64"/>
      <c r="D1041" s="64"/>
    </row>
    <row r="1042" spans="2:4" x14ac:dyDescent="0.2">
      <c r="B1042" s="64"/>
      <c r="C1042" s="64"/>
      <c r="D1042" s="64"/>
    </row>
    <row r="1043" spans="2:4" x14ac:dyDescent="0.2">
      <c r="B1043" s="64"/>
      <c r="C1043" s="64"/>
      <c r="D1043" s="64"/>
    </row>
    <row r="1044" spans="2:4" x14ac:dyDescent="0.2">
      <c r="B1044" s="64"/>
      <c r="C1044" s="64"/>
      <c r="D1044" s="64"/>
    </row>
    <row r="1045" spans="2:4" x14ac:dyDescent="0.2">
      <c r="B1045" s="64"/>
      <c r="C1045" s="64"/>
      <c r="D1045" s="64"/>
    </row>
    <row r="1046" spans="2:4" x14ac:dyDescent="0.2">
      <c r="B1046" s="64"/>
      <c r="C1046" s="64"/>
      <c r="D1046" s="64"/>
    </row>
    <row r="1047" spans="2:4" x14ac:dyDescent="0.2">
      <c r="B1047" s="64"/>
      <c r="C1047" s="64"/>
      <c r="D1047" s="64"/>
    </row>
    <row r="1048" spans="2:4" x14ac:dyDescent="0.2">
      <c r="B1048" s="64"/>
      <c r="C1048" s="64"/>
      <c r="D1048" s="64"/>
    </row>
    <row r="1049" spans="2:4" x14ac:dyDescent="0.2">
      <c r="B1049" s="64"/>
      <c r="C1049" s="64"/>
      <c r="D1049" s="64"/>
    </row>
    <row r="1050" spans="2:4" x14ac:dyDescent="0.2">
      <c r="B1050" s="64"/>
      <c r="C1050" s="64"/>
      <c r="D1050" s="64"/>
    </row>
    <row r="1051" spans="2:4" x14ac:dyDescent="0.2">
      <c r="B1051" s="64"/>
      <c r="C1051" s="64"/>
      <c r="D1051" s="64"/>
    </row>
    <row r="1052" spans="2:4" x14ac:dyDescent="0.2">
      <c r="B1052" s="64"/>
      <c r="C1052" s="64"/>
      <c r="D1052" s="64"/>
    </row>
    <row r="1053" spans="2:4" x14ac:dyDescent="0.2">
      <c r="B1053" s="64"/>
      <c r="C1053" s="64"/>
      <c r="D1053" s="64"/>
    </row>
    <row r="1054" spans="2:4" x14ac:dyDescent="0.2">
      <c r="B1054" s="64"/>
      <c r="C1054" s="64"/>
      <c r="D1054" s="64"/>
    </row>
    <row r="1055" spans="2:4" x14ac:dyDescent="0.2">
      <c r="B1055" s="64"/>
      <c r="C1055" s="64"/>
      <c r="D1055" s="64"/>
    </row>
    <row r="1056" spans="2:4" x14ac:dyDescent="0.2">
      <c r="B1056" s="64"/>
      <c r="C1056" s="64"/>
      <c r="D1056" s="64"/>
    </row>
    <row r="1057" spans="2:4" x14ac:dyDescent="0.2">
      <c r="B1057" s="64"/>
      <c r="C1057" s="64"/>
      <c r="D1057" s="64"/>
    </row>
    <row r="1058" spans="2:4" x14ac:dyDescent="0.2">
      <c r="B1058" s="64"/>
      <c r="C1058" s="64"/>
      <c r="D1058" s="64"/>
    </row>
    <row r="1059" spans="2:4" x14ac:dyDescent="0.2">
      <c r="B1059" s="64"/>
      <c r="C1059" s="64"/>
      <c r="D1059" s="64"/>
    </row>
    <row r="1060" spans="2:4" x14ac:dyDescent="0.2">
      <c r="B1060" s="64"/>
      <c r="C1060" s="64"/>
      <c r="D1060" s="64"/>
    </row>
    <row r="1061" spans="2:4" x14ac:dyDescent="0.2">
      <c r="B1061" s="64"/>
      <c r="C1061" s="64"/>
      <c r="D1061" s="64"/>
    </row>
    <row r="1062" spans="2:4" x14ac:dyDescent="0.2">
      <c r="B1062" s="64"/>
      <c r="C1062" s="64"/>
      <c r="D1062" s="64"/>
    </row>
    <row r="1063" spans="2:4" x14ac:dyDescent="0.2">
      <c r="B1063" s="64"/>
      <c r="C1063" s="64"/>
      <c r="D1063" s="64"/>
    </row>
    <row r="1064" spans="2:4" x14ac:dyDescent="0.2">
      <c r="B1064" s="64"/>
      <c r="C1064" s="64"/>
      <c r="D1064" s="64"/>
    </row>
    <row r="1065" spans="2:4" x14ac:dyDescent="0.2">
      <c r="B1065" s="64"/>
      <c r="C1065" s="64"/>
      <c r="D1065" s="64"/>
    </row>
    <row r="1066" spans="2:4" x14ac:dyDescent="0.2">
      <c r="B1066" s="64"/>
      <c r="C1066" s="64"/>
      <c r="D1066" s="64"/>
    </row>
    <row r="1067" spans="2:4" x14ac:dyDescent="0.2">
      <c r="B1067" s="64"/>
      <c r="C1067" s="64"/>
      <c r="D1067" s="64"/>
    </row>
    <row r="1068" spans="2:4" x14ac:dyDescent="0.2">
      <c r="B1068" s="64"/>
      <c r="C1068" s="64"/>
      <c r="D1068" s="64"/>
    </row>
    <row r="1069" spans="2:4" x14ac:dyDescent="0.2">
      <c r="B1069" s="64"/>
      <c r="C1069" s="64"/>
      <c r="D1069" s="64"/>
    </row>
    <row r="1070" spans="2:4" x14ac:dyDescent="0.2">
      <c r="B1070" s="64"/>
      <c r="C1070" s="64"/>
      <c r="D1070" s="64"/>
    </row>
    <row r="1071" spans="2:4" x14ac:dyDescent="0.2">
      <c r="B1071" s="64"/>
      <c r="C1071" s="64"/>
      <c r="D1071" s="64"/>
    </row>
    <row r="1072" spans="2:4" x14ac:dyDescent="0.2">
      <c r="B1072" s="64"/>
      <c r="C1072" s="64"/>
      <c r="D1072" s="64"/>
    </row>
    <row r="1073" spans="2:4" x14ac:dyDescent="0.2">
      <c r="B1073" s="64"/>
      <c r="C1073" s="64"/>
      <c r="D1073" s="64"/>
    </row>
    <row r="1074" spans="2:4" x14ac:dyDescent="0.2">
      <c r="B1074" s="64"/>
      <c r="C1074" s="64"/>
      <c r="D1074" s="64"/>
    </row>
    <row r="1075" spans="2:4" x14ac:dyDescent="0.2">
      <c r="B1075" s="64"/>
      <c r="C1075" s="64"/>
      <c r="D1075" s="64"/>
    </row>
    <row r="1076" spans="2:4" x14ac:dyDescent="0.2">
      <c r="B1076" s="64"/>
      <c r="C1076" s="64"/>
      <c r="D1076" s="64"/>
    </row>
    <row r="1077" spans="2:4" x14ac:dyDescent="0.2">
      <c r="B1077" s="64"/>
      <c r="C1077" s="64"/>
      <c r="D1077" s="64"/>
    </row>
    <row r="1078" spans="2:4" x14ac:dyDescent="0.2">
      <c r="B1078" s="64"/>
      <c r="C1078" s="64"/>
      <c r="D1078" s="64"/>
    </row>
    <row r="1079" spans="2:4" x14ac:dyDescent="0.2">
      <c r="B1079" s="64"/>
      <c r="C1079" s="64"/>
      <c r="D1079" s="64"/>
    </row>
    <row r="1080" spans="2:4" x14ac:dyDescent="0.2">
      <c r="B1080" s="64"/>
      <c r="C1080" s="64"/>
      <c r="D1080" s="64"/>
    </row>
    <row r="1081" spans="2:4" x14ac:dyDescent="0.2">
      <c r="B1081" s="64"/>
      <c r="C1081" s="64"/>
      <c r="D1081" s="64"/>
    </row>
    <row r="1082" spans="2:4" x14ac:dyDescent="0.2">
      <c r="B1082" s="64"/>
      <c r="C1082" s="64"/>
      <c r="D1082" s="64"/>
    </row>
    <row r="1083" spans="2:4" x14ac:dyDescent="0.2">
      <c r="B1083" s="64"/>
      <c r="C1083" s="64"/>
      <c r="D1083" s="64"/>
    </row>
    <row r="1084" spans="2:4" x14ac:dyDescent="0.2">
      <c r="B1084" s="64"/>
      <c r="C1084" s="64"/>
      <c r="D1084" s="64"/>
    </row>
    <row r="1085" spans="2:4" x14ac:dyDescent="0.2">
      <c r="B1085" s="64"/>
      <c r="C1085" s="64"/>
      <c r="D1085" s="64"/>
    </row>
    <row r="1086" spans="2:4" x14ac:dyDescent="0.2">
      <c r="B1086" s="64"/>
      <c r="C1086" s="64"/>
      <c r="D1086" s="64"/>
    </row>
    <row r="1087" spans="2:4" x14ac:dyDescent="0.2">
      <c r="B1087" s="64"/>
      <c r="C1087" s="64"/>
      <c r="D1087" s="64"/>
    </row>
    <row r="1088" spans="2:4" x14ac:dyDescent="0.2">
      <c r="B1088" s="64"/>
      <c r="C1088" s="64"/>
      <c r="D1088" s="64"/>
    </row>
    <row r="1089" spans="2:4" x14ac:dyDescent="0.2">
      <c r="B1089" s="64"/>
      <c r="C1089" s="64"/>
      <c r="D1089" s="64"/>
    </row>
    <row r="1090" spans="2:4" x14ac:dyDescent="0.2">
      <c r="B1090" s="64"/>
      <c r="C1090" s="64"/>
      <c r="D1090" s="64"/>
    </row>
    <row r="1091" spans="2:4" x14ac:dyDescent="0.2">
      <c r="B1091" s="64"/>
      <c r="C1091" s="64"/>
      <c r="D1091" s="64"/>
    </row>
    <row r="1092" spans="2:4" x14ac:dyDescent="0.2">
      <c r="B1092" s="64"/>
      <c r="C1092" s="64"/>
      <c r="D1092" s="64"/>
    </row>
    <row r="1093" spans="2:4" x14ac:dyDescent="0.2">
      <c r="B1093" s="64"/>
      <c r="C1093" s="64"/>
      <c r="D1093" s="64"/>
    </row>
    <row r="1094" spans="2:4" x14ac:dyDescent="0.2">
      <c r="B1094" s="64"/>
      <c r="C1094" s="64"/>
      <c r="D1094" s="64"/>
    </row>
    <row r="1095" spans="2:4" x14ac:dyDescent="0.2">
      <c r="B1095" s="64"/>
      <c r="C1095" s="64"/>
      <c r="D1095" s="64"/>
    </row>
    <row r="1096" spans="2:4" x14ac:dyDescent="0.2">
      <c r="B1096" s="64"/>
      <c r="C1096" s="64"/>
      <c r="D1096" s="64"/>
    </row>
    <row r="1097" spans="2:4" x14ac:dyDescent="0.2">
      <c r="B1097" s="64"/>
      <c r="C1097" s="64"/>
      <c r="D1097" s="64"/>
    </row>
    <row r="1098" spans="2:4" x14ac:dyDescent="0.2">
      <c r="B1098" s="64"/>
      <c r="C1098" s="64"/>
      <c r="D1098" s="64"/>
    </row>
    <row r="1099" spans="2:4" x14ac:dyDescent="0.2">
      <c r="B1099" s="64"/>
      <c r="C1099" s="64"/>
      <c r="D1099" s="64"/>
    </row>
    <row r="1100" spans="2:4" x14ac:dyDescent="0.2">
      <c r="B1100" s="64"/>
      <c r="C1100" s="64"/>
      <c r="D1100" s="64"/>
    </row>
    <row r="1101" spans="2:4" x14ac:dyDescent="0.2">
      <c r="B1101" s="64"/>
      <c r="C1101" s="64"/>
      <c r="D1101" s="64"/>
    </row>
    <row r="1102" spans="2:4" x14ac:dyDescent="0.2">
      <c r="B1102" s="64"/>
      <c r="C1102" s="64"/>
      <c r="D1102" s="64"/>
    </row>
    <row r="1103" spans="2:4" x14ac:dyDescent="0.2">
      <c r="B1103" s="64"/>
      <c r="C1103" s="64"/>
      <c r="D1103" s="64"/>
    </row>
    <row r="1104" spans="2:4" x14ac:dyDescent="0.2">
      <c r="B1104" s="64"/>
      <c r="C1104" s="64"/>
      <c r="D1104" s="64"/>
    </row>
    <row r="1105" spans="2:4" x14ac:dyDescent="0.2">
      <c r="B1105" s="64"/>
      <c r="C1105" s="64"/>
      <c r="D1105" s="64"/>
    </row>
    <row r="1106" spans="2:4" x14ac:dyDescent="0.2">
      <c r="B1106" s="64"/>
      <c r="C1106" s="64"/>
      <c r="D1106" s="64"/>
    </row>
    <row r="1107" spans="2:4" x14ac:dyDescent="0.2">
      <c r="B1107" s="64"/>
      <c r="C1107" s="64"/>
      <c r="D1107" s="64"/>
    </row>
    <row r="1108" spans="2:4" x14ac:dyDescent="0.2">
      <c r="B1108" s="64"/>
      <c r="C1108" s="64"/>
      <c r="D1108" s="64"/>
    </row>
    <row r="1109" spans="2:4" x14ac:dyDescent="0.2">
      <c r="B1109" s="64"/>
      <c r="C1109" s="64"/>
      <c r="D1109" s="64"/>
    </row>
    <row r="1110" spans="2:4" x14ac:dyDescent="0.2">
      <c r="B1110" s="64"/>
      <c r="C1110" s="64"/>
      <c r="D1110" s="64"/>
    </row>
    <row r="1111" spans="2:4" x14ac:dyDescent="0.2">
      <c r="B1111" s="64"/>
      <c r="C1111" s="64"/>
      <c r="D1111" s="64"/>
    </row>
    <row r="1112" spans="2:4" x14ac:dyDescent="0.2">
      <c r="B1112" s="64"/>
      <c r="C1112" s="64"/>
      <c r="D1112" s="64"/>
    </row>
    <row r="1113" spans="2:4" x14ac:dyDescent="0.2">
      <c r="B1113" s="64"/>
      <c r="C1113" s="64"/>
      <c r="D1113" s="64"/>
    </row>
    <row r="1114" spans="2:4" x14ac:dyDescent="0.2">
      <c r="B1114" s="64"/>
      <c r="C1114" s="64"/>
      <c r="D1114" s="64"/>
    </row>
    <row r="1115" spans="2:4" x14ac:dyDescent="0.2">
      <c r="B1115" s="64"/>
      <c r="C1115" s="64"/>
      <c r="D1115" s="64"/>
    </row>
    <row r="1116" spans="2:4" x14ac:dyDescent="0.2">
      <c r="B1116" s="64"/>
      <c r="C1116" s="64"/>
      <c r="D1116" s="64"/>
    </row>
    <row r="1117" spans="2:4" x14ac:dyDescent="0.2">
      <c r="B1117" s="64"/>
      <c r="C1117" s="64"/>
      <c r="D1117" s="64"/>
    </row>
    <row r="1118" spans="2:4" x14ac:dyDescent="0.2">
      <c r="B1118" s="64"/>
      <c r="C1118" s="64"/>
      <c r="D1118" s="64"/>
    </row>
    <row r="1119" spans="2:4" x14ac:dyDescent="0.2">
      <c r="B1119" s="64"/>
      <c r="C1119" s="64"/>
      <c r="D1119" s="64"/>
    </row>
    <row r="1120" spans="2:4" x14ac:dyDescent="0.2">
      <c r="B1120" s="64"/>
      <c r="C1120" s="64"/>
      <c r="D1120" s="64"/>
    </row>
    <row r="1121" spans="2:4" x14ac:dyDescent="0.2">
      <c r="B1121" s="64"/>
      <c r="C1121" s="64"/>
      <c r="D1121" s="64"/>
    </row>
    <row r="1122" spans="2:4" x14ac:dyDescent="0.2">
      <c r="B1122" s="64"/>
      <c r="C1122" s="64"/>
      <c r="D1122" s="64"/>
    </row>
    <row r="1123" spans="2:4" x14ac:dyDescent="0.2">
      <c r="B1123" s="64"/>
      <c r="C1123" s="64"/>
      <c r="D1123" s="64"/>
    </row>
    <row r="1124" spans="2:4" x14ac:dyDescent="0.2">
      <c r="B1124" s="64"/>
      <c r="C1124" s="64"/>
      <c r="D1124" s="64"/>
    </row>
    <row r="1125" spans="2:4" x14ac:dyDescent="0.2">
      <c r="B1125" s="64"/>
      <c r="C1125" s="64"/>
      <c r="D1125" s="64"/>
    </row>
    <row r="1126" spans="2:4" x14ac:dyDescent="0.2">
      <c r="B1126" s="64"/>
      <c r="C1126" s="64"/>
      <c r="D1126" s="64"/>
    </row>
    <row r="1127" spans="2:4" x14ac:dyDescent="0.2">
      <c r="B1127" s="64"/>
      <c r="C1127" s="64"/>
      <c r="D1127" s="64"/>
    </row>
    <row r="1128" spans="2:4" x14ac:dyDescent="0.2">
      <c r="B1128" s="64"/>
      <c r="C1128" s="64"/>
      <c r="D1128" s="64"/>
    </row>
    <row r="1129" spans="2:4" x14ac:dyDescent="0.2">
      <c r="B1129" s="64"/>
      <c r="C1129" s="64"/>
      <c r="D1129" s="64"/>
    </row>
    <row r="1130" spans="2:4" x14ac:dyDescent="0.2">
      <c r="B1130" s="64"/>
      <c r="C1130" s="64"/>
      <c r="D1130" s="64"/>
    </row>
    <row r="1131" spans="2:4" x14ac:dyDescent="0.2">
      <c r="B1131" s="64"/>
      <c r="C1131" s="64"/>
      <c r="D1131" s="64"/>
    </row>
    <row r="1132" spans="2:4" x14ac:dyDescent="0.2">
      <c r="B1132" s="64"/>
      <c r="C1132" s="64"/>
      <c r="D1132" s="64"/>
    </row>
    <row r="1133" spans="2:4" x14ac:dyDescent="0.2">
      <c r="B1133" s="64"/>
      <c r="C1133" s="64"/>
      <c r="D1133" s="64"/>
    </row>
    <row r="1134" spans="2:4" x14ac:dyDescent="0.2">
      <c r="B1134" s="64"/>
      <c r="C1134" s="64"/>
      <c r="D1134" s="64"/>
    </row>
    <row r="1135" spans="2:4" x14ac:dyDescent="0.2">
      <c r="B1135" s="64"/>
      <c r="C1135" s="64"/>
      <c r="D1135" s="64"/>
    </row>
    <row r="1136" spans="2:4" x14ac:dyDescent="0.2">
      <c r="B1136" s="64"/>
      <c r="C1136" s="64"/>
      <c r="D1136" s="64"/>
    </row>
    <row r="1137" spans="2:4" x14ac:dyDescent="0.2">
      <c r="B1137" s="64"/>
      <c r="C1137" s="64"/>
      <c r="D1137" s="64"/>
    </row>
    <row r="1138" spans="2:4" x14ac:dyDescent="0.2">
      <c r="B1138" s="64"/>
      <c r="C1138" s="64"/>
      <c r="D1138" s="64"/>
    </row>
    <row r="1139" spans="2:4" x14ac:dyDescent="0.2">
      <c r="B1139" s="64"/>
      <c r="C1139" s="64"/>
      <c r="D1139" s="64"/>
    </row>
    <row r="1140" spans="2:4" x14ac:dyDescent="0.2">
      <c r="B1140" s="64"/>
      <c r="C1140" s="64"/>
      <c r="D1140" s="64"/>
    </row>
    <row r="1141" spans="2:4" x14ac:dyDescent="0.2">
      <c r="B1141" s="64"/>
      <c r="C1141" s="64"/>
      <c r="D1141" s="64"/>
    </row>
    <row r="1142" spans="2:4" x14ac:dyDescent="0.2">
      <c r="B1142" s="64"/>
      <c r="C1142" s="64"/>
      <c r="D1142" s="64"/>
    </row>
    <row r="1143" spans="2:4" x14ac:dyDescent="0.2">
      <c r="B1143" s="64"/>
      <c r="C1143" s="64"/>
      <c r="D1143" s="64"/>
    </row>
    <row r="1144" spans="2:4" x14ac:dyDescent="0.2">
      <c r="B1144" s="64"/>
      <c r="C1144" s="64"/>
      <c r="D1144" s="64"/>
    </row>
    <row r="1145" spans="2:4" x14ac:dyDescent="0.2">
      <c r="B1145" s="64"/>
      <c r="C1145" s="64"/>
      <c r="D1145" s="64"/>
    </row>
    <row r="1146" spans="2:4" x14ac:dyDescent="0.2">
      <c r="B1146" s="64"/>
      <c r="C1146" s="64"/>
      <c r="D1146" s="64"/>
    </row>
    <row r="1147" spans="2:4" x14ac:dyDescent="0.2">
      <c r="B1147" s="64"/>
      <c r="C1147" s="64"/>
      <c r="D1147" s="64"/>
    </row>
    <row r="1148" spans="2:4" x14ac:dyDescent="0.2">
      <c r="B1148" s="64"/>
      <c r="C1148" s="64"/>
      <c r="D1148" s="64"/>
    </row>
    <row r="1149" spans="2:4" x14ac:dyDescent="0.2">
      <c r="B1149" s="64"/>
      <c r="C1149" s="64"/>
      <c r="D1149" s="64"/>
    </row>
    <row r="1150" spans="2:4" x14ac:dyDescent="0.2">
      <c r="B1150" s="64"/>
      <c r="C1150" s="64"/>
      <c r="D1150" s="64"/>
    </row>
    <row r="1151" spans="2:4" x14ac:dyDescent="0.2">
      <c r="B1151" s="64"/>
      <c r="C1151" s="64"/>
      <c r="D1151" s="64"/>
    </row>
    <row r="1152" spans="2:4" x14ac:dyDescent="0.2">
      <c r="B1152" s="64"/>
      <c r="C1152" s="64"/>
      <c r="D1152" s="64"/>
    </row>
    <row r="1153" spans="2:4" x14ac:dyDescent="0.2">
      <c r="B1153" s="64"/>
      <c r="C1153" s="64"/>
      <c r="D1153" s="64"/>
    </row>
    <row r="1154" spans="2:4" x14ac:dyDescent="0.2">
      <c r="B1154" s="64"/>
      <c r="C1154" s="64"/>
      <c r="D1154" s="64"/>
    </row>
    <row r="1155" spans="2:4" x14ac:dyDescent="0.2">
      <c r="B1155" s="64"/>
      <c r="C1155" s="64"/>
      <c r="D1155" s="64"/>
    </row>
    <row r="1156" spans="2:4" x14ac:dyDescent="0.2">
      <c r="B1156" s="64"/>
      <c r="C1156" s="64"/>
      <c r="D1156" s="64"/>
    </row>
    <row r="1157" spans="2:4" x14ac:dyDescent="0.2">
      <c r="B1157" s="64"/>
      <c r="C1157" s="64"/>
      <c r="D1157" s="64"/>
    </row>
    <row r="1158" spans="2:4" x14ac:dyDescent="0.2">
      <c r="B1158" s="64"/>
      <c r="C1158" s="64"/>
      <c r="D1158" s="64"/>
    </row>
    <row r="1159" spans="2:4" x14ac:dyDescent="0.2">
      <c r="B1159" s="64"/>
      <c r="C1159" s="64"/>
      <c r="D1159" s="64"/>
    </row>
    <row r="1160" spans="2:4" x14ac:dyDescent="0.2">
      <c r="B1160" s="64"/>
      <c r="C1160" s="64"/>
      <c r="D1160" s="64"/>
    </row>
    <row r="1161" spans="2:4" x14ac:dyDescent="0.2">
      <c r="B1161" s="64"/>
      <c r="C1161" s="64"/>
      <c r="D1161" s="64"/>
    </row>
    <row r="1162" spans="2:4" x14ac:dyDescent="0.2">
      <c r="B1162" s="64"/>
      <c r="C1162" s="64"/>
      <c r="D1162" s="64"/>
    </row>
    <row r="1163" spans="2:4" x14ac:dyDescent="0.2">
      <c r="B1163" s="64"/>
      <c r="C1163" s="64"/>
      <c r="D1163" s="64"/>
    </row>
    <row r="1164" spans="2:4" x14ac:dyDescent="0.2">
      <c r="B1164" s="64"/>
      <c r="C1164" s="64"/>
      <c r="D1164" s="64"/>
    </row>
    <row r="1165" spans="2:4" x14ac:dyDescent="0.2">
      <c r="B1165" s="64"/>
      <c r="C1165" s="64"/>
      <c r="D1165" s="64"/>
    </row>
    <row r="1166" spans="2:4" x14ac:dyDescent="0.2">
      <c r="B1166" s="64"/>
      <c r="C1166" s="64"/>
      <c r="D1166" s="64"/>
    </row>
    <row r="1167" spans="2:4" x14ac:dyDescent="0.2">
      <c r="B1167" s="64"/>
      <c r="C1167" s="64"/>
      <c r="D1167" s="64"/>
    </row>
    <row r="1168" spans="2:4" x14ac:dyDescent="0.2">
      <c r="B1168" s="64"/>
      <c r="C1168" s="64"/>
      <c r="D1168" s="64"/>
    </row>
    <row r="1169" spans="2:4" x14ac:dyDescent="0.2">
      <c r="B1169" s="64"/>
      <c r="C1169" s="64"/>
      <c r="D1169" s="64"/>
    </row>
    <row r="1170" spans="2:4" x14ac:dyDescent="0.2">
      <c r="B1170" s="64"/>
      <c r="C1170" s="64"/>
      <c r="D1170" s="64"/>
    </row>
    <row r="1171" spans="2:4" x14ac:dyDescent="0.2">
      <c r="B1171" s="64"/>
      <c r="C1171" s="64"/>
      <c r="D1171" s="64"/>
    </row>
    <row r="1172" spans="2:4" x14ac:dyDescent="0.2">
      <c r="B1172" s="64"/>
      <c r="C1172" s="64"/>
      <c r="D1172" s="64"/>
    </row>
    <row r="1173" spans="2:4" x14ac:dyDescent="0.2">
      <c r="B1173" s="64"/>
      <c r="C1173" s="64"/>
      <c r="D1173" s="64"/>
    </row>
    <row r="1174" spans="2:4" x14ac:dyDescent="0.2">
      <c r="B1174" s="64"/>
      <c r="C1174" s="64"/>
      <c r="D1174" s="64"/>
    </row>
    <row r="1175" spans="2:4" x14ac:dyDescent="0.2">
      <c r="B1175" s="64"/>
      <c r="C1175" s="64"/>
      <c r="D1175" s="64"/>
    </row>
    <row r="1176" spans="2:4" x14ac:dyDescent="0.2">
      <c r="B1176" s="64"/>
      <c r="C1176" s="64"/>
      <c r="D1176" s="64"/>
    </row>
    <row r="1177" spans="2:4" x14ac:dyDescent="0.2">
      <c r="B1177" s="64"/>
      <c r="C1177" s="64"/>
      <c r="D1177" s="64"/>
    </row>
    <row r="1178" spans="2:4" x14ac:dyDescent="0.2">
      <c r="B1178" s="64"/>
      <c r="C1178" s="64"/>
      <c r="D1178" s="64"/>
    </row>
    <row r="1179" spans="2:4" x14ac:dyDescent="0.2">
      <c r="B1179" s="64"/>
      <c r="C1179" s="64"/>
      <c r="D1179" s="64"/>
    </row>
    <row r="1180" spans="2:4" x14ac:dyDescent="0.2">
      <c r="B1180" s="64"/>
      <c r="C1180" s="64"/>
      <c r="D1180" s="64"/>
    </row>
    <row r="1181" spans="2:4" x14ac:dyDescent="0.2">
      <c r="B1181" s="64"/>
      <c r="C1181" s="64"/>
      <c r="D1181" s="64"/>
    </row>
    <row r="1182" spans="2:4" x14ac:dyDescent="0.2">
      <c r="B1182" s="64"/>
      <c r="C1182" s="64"/>
      <c r="D1182" s="64"/>
    </row>
    <row r="1183" spans="2:4" x14ac:dyDescent="0.2">
      <c r="B1183" s="64"/>
      <c r="C1183" s="64"/>
      <c r="D1183" s="64"/>
    </row>
    <row r="1184" spans="2:4" x14ac:dyDescent="0.2">
      <c r="B1184" s="64"/>
      <c r="C1184" s="64"/>
      <c r="D1184" s="64"/>
    </row>
    <row r="1185" spans="2:4" x14ac:dyDescent="0.2">
      <c r="B1185" s="64"/>
      <c r="C1185" s="64"/>
      <c r="D1185" s="64"/>
    </row>
    <row r="1186" spans="2:4" x14ac:dyDescent="0.2">
      <c r="B1186" s="64"/>
      <c r="C1186" s="64"/>
      <c r="D1186" s="64"/>
    </row>
    <row r="1187" spans="2:4" x14ac:dyDescent="0.2">
      <c r="B1187" s="64"/>
      <c r="C1187" s="64"/>
      <c r="D1187" s="64"/>
    </row>
    <row r="1188" spans="2:4" x14ac:dyDescent="0.2">
      <c r="B1188" s="64"/>
      <c r="C1188" s="64"/>
      <c r="D1188" s="64"/>
    </row>
    <row r="1189" spans="2:4" x14ac:dyDescent="0.2">
      <c r="B1189" s="64"/>
      <c r="C1189" s="64"/>
      <c r="D1189" s="64"/>
    </row>
    <row r="1190" spans="2:4" x14ac:dyDescent="0.2">
      <c r="B1190" s="64"/>
      <c r="C1190" s="64"/>
      <c r="D1190" s="64"/>
    </row>
    <row r="1191" spans="2:4" x14ac:dyDescent="0.2">
      <c r="B1191" s="64"/>
      <c r="C1191" s="64"/>
      <c r="D1191" s="64"/>
    </row>
    <row r="1192" spans="2:4" x14ac:dyDescent="0.2">
      <c r="B1192" s="64"/>
      <c r="C1192" s="64"/>
      <c r="D1192" s="64"/>
    </row>
    <row r="1193" spans="2:4" x14ac:dyDescent="0.2">
      <c r="B1193" s="64"/>
      <c r="C1193" s="64"/>
      <c r="D1193" s="64"/>
    </row>
    <row r="1194" spans="2:4" x14ac:dyDescent="0.2">
      <c r="B1194" s="64"/>
      <c r="C1194" s="64"/>
      <c r="D1194" s="64"/>
    </row>
    <row r="1195" spans="2:4" x14ac:dyDescent="0.2">
      <c r="B1195" s="64"/>
      <c r="C1195" s="64"/>
      <c r="D1195" s="64"/>
    </row>
    <row r="1196" spans="2:4" x14ac:dyDescent="0.2">
      <c r="B1196" s="64"/>
      <c r="C1196" s="64"/>
      <c r="D1196" s="64"/>
    </row>
    <row r="1197" spans="2:4" x14ac:dyDescent="0.2">
      <c r="B1197" s="64"/>
      <c r="C1197" s="64"/>
      <c r="D1197" s="64"/>
    </row>
    <row r="1198" spans="2:4" x14ac:dyDescent="0.2">
      <c r="B1198" s="64"/>
      <c r="C1198" s="64"/>
      <c r="D1198" s="64"/>
    </row>
    <row r="1199" spans="2:4" x14ac:dyDescent="0.2">
      <c r="B1199" s="64"/>
      <c r="C1199" s="64"/>
      <c r="D1199" s="64"/>
    </row>
    <row r="1200" spans="2:4" x14ac:dyDescent="0.2">
      <c r="B1200" s="64"/>
      <c r="C1200" s="64"/>
      <c r="D1200" s="64"/>
    </row>
    <row r="1201" spans="2:4" x14ac:dyDescent="0.2">
      <c r="B1201" s="64"/>
      <c r="C1201" s="64"/>
      <c r="D1201" s="64"/>
    </row>
    <row r="1202" spans="2:4" x14ac:dyDescent="0.2">
      <c r="B1202" s="64"/>
      <c r="C1202" s="64"/>
      <c r="D1202" s="64"/>
    </row>
    <row r="1203" spans="2:4" x14ac:dyDescent="0.2">
      <c r="B1203" s="64"/>
      <c r="C1203" s="64"/>
      <c r="D1203" s="64"/>
    </row>
    <row r="1204" spans="2:4" x14ac:dyDescent="0.2">
      <c r="B1204" s="64"/>
      <c r="C1204" s="64"/>
      <c r="D1204" s="64"/>
    </row>
    <row r="1205" spans="2:4" x14ac:dyDescent="0.2">
      <c r="B1205" s="64"/>
      <c r="C1205" s="64"/>
      <c r="D1205" s="64"/>
    </row>
    <row r="1206" spans="2:4" x14ac:dyDescent="0.2">
      <c r="B1206" s="64"/>
      <c r="C1206" s="64"/>
      <c r="D1206" s="64"/>
    </row>
    <row r="1207" spans="2:4" x14ac:dyDescent="0.2">
      <c r="B1207" s="64"/>
      <c r="C1207" s="64"/>
      <c r="D1207" s="64"/>
    </row>
    <row r="1208" spans="2:4" x14ac:dyDescent="0.2">
      <c r="B1208" s="64"/>
      <c r="C1208" s="64"/>
      <c r="D1208" s="64"/>
    </row>
    <row r="1209" spans="2:4" x14ac:dyDescent="0.2">
      <c r="B1209" s="64"/>
      <c r="C1209" s="64"/>
      <c r="D1209" s="64"/>
    </row>
    <row r="1210" spans="2:4" x14ac:dyDescent="0.2">
      <c r="B1210" s="64"/>
      <c r="C1210" s="64"/>
      <c r="D1210" s="64"/>
    </row>
    <row r="1211" spans="2:4" x14ac:dyDescent="0.2">
      <c r="B1211" s="64"/>
      <c r="C1211" s="64"/>
      <c r="D1211" s="64"/>
    </row>
    <row r="1212" spans="2:4" x14ac:dyDescent="0.2">
      <c r="B1212" s="64"/>
      <c r="C1212" s="64"/>
      <c r="D1212" s="64"/>
    </row>
    <row r="1213" spans="2:4" x14ac:dyDescent="0.2">
      <c r="B1213" s="64"/>
      <c r="C1213" s="64"/>
      <c r="D1213" s="64"/>
    </row>
    <row r="1214" spans="2:4" x14ac:dyDescent="0.2">
      <c r="B1214" s="64"/>
      <c r="C1214" s="64"/>
      <c r="D1214" s="64"/>
    </row>
    <row r="1215" spans="2:4" x14ac:dyDescent="0.2">
      <c r="B1215" s="64"/>
      <c r="C1215" s="64"/>
      <c r="D1215" s="64"/>
    </row>
    <row r="1216" spans="2:4" x14ac:dyDescent="0.2">
      <c r="B1216" s="64"/>
      <c r="C1216" s="64"/>
      <c r="D1216" s="64"/>
    </row>
    <row r="1217" spans="2:4" x14ac:dyDescent="0.2">
      <c r="B1217" s="64"/>
      <c r="C1217" s="64"/>
      <c r="D1217" s="64"/>
    </row>
    <row r="1218" spans="2:4" x14ac:dyDescent="0.2">
      <c r="B1218" s="64"/>
      <c r="C1218" s="64"/>
      <c r="D1218" s="64"/>
    </row>
    <row r="1219" spans="2:4" x14ac:dyDescent="0.2">
      <c r="B1219" s="64"/>
      <c r="C1219" s="64"/>
      <c r="D1219" s="64"/>
    </row>
    <row r="1220" spans="2:4" x14ac:dyDescent="0.2">
      <c r="B1220" s="64"/>
      <c r="C1220" s="64"/>
      <c r="D1220" s="64"/>
    </row>
    <row r="1221" spans="2:4" x14ac:dyDescent="0.2">
      <c r="B1221" s="64"/>
      <c r="C1221" s="64"/>
      <c r="D1221" s="64"/>
    </row>
    <row r="1222" spans="2:4" x14ac:dyDescent="0.2">
      <c r="B1222" s="64"/>
      <c r="C1222" s="64"/>
      <c r="D1222" s="64"/>
    </row>
    <row r="1223" spans="2:4" x14ac:dyDescent="0.2">
      <c r="B1223" s="64"/>
      <c r="C1223" s="64"/>
      <c r="D1223" s="64"/>
    </row>
    <row r="1224" spans="2:4" x14ac:dyDescent="0.2">
      <c r="B1224" s="64"/>
      <c r="C1224" s="64"/>
      <c r="D1224" s="64"/>
    </row>
    <row r="1225" spans="2:4" x14ac:dyDescent="0.2">
      <c r="B1225" s="64"/>
      <c r="C1225" s="64"/>
      <c r="D1225" s="64"/>
    </row>
    <row r="1226" spans="2:4" x14ac:dyDescent="0.2">
      <c r="B1226" s="64"/>
      <c r="C1226" s="64"/>
      <c r="D1226" s="64"/>
    </row>
    <row r="1227" spans="2:4" x14ac:dyDescent="0.2">
      <c r="B1227" s="64"/>
      <c r="C1227" s="64"/>
      <c r="D1227" s="64"/>
    </row>
    <row r="1228" spans="2:4" x14ac:dyDescent="0.2">
      <c r="B1228" s="64"/>
      <c r="C1228" s="64"/>
      <c r="D1228" s="64"/>
    </row>
    <row r="1229" spans="2:4" x14ac:dyDescent="0.2">
      <c r="B1229" s="64"/>
      <c r="C1229" s="64"/>
      <c r="D1229" s="64"/>
    </row>
    <row r="1230" spans="2:4" x14ac:dyDescent="0.2">
      <c r="B1230" s="64"/>
      <c r="C1230" s="64"/>
      <c r="D1230" s="64"/>
    </row>
    <row r="1231" spans="2:4" x14ac:dyDescent="0.2">
      <c r="B1231" s="64"/>
      <c r="C1231" s="64"/>
      <c r="D1231" s="64"/>
    </row>
    <row r="1232" spans="2:4" x14ac:dyDescent="0.2">
      <c r="B1232" s="64"/>
      <c r="C1232" s="64"/>
      <c r="D1232" s="64"/>
    </row>
    <row r="1233" spans="2:4" x14ac:dyDescent="0.2">
      <c r="B1233" s="64"/>
      <c r="C1233" s="64"/>
      <c r="D1233" s="64"/>
    </row>
    <row r="1234" spans="2:4" x14ac:dyDescent="0.2">
      <c r="B1234" s="64"/>
      <c r="C1234" s="64"/>
      <c r="D1234" s="64"/>
    </row>
    <row r="1235" spans="2:4" x14ac:dyDescent="0.2">
      <c r="B1235" s="64"/>
      <c r="C1235" s="64"/>
      <c r="D1235" s="64"/>
    </row>
    <row r="1236" spans="2:4" x14ac:dyDescent="0.2">
      <c r="B1236" s="64"/>
      <c r="C1236" s="64"/>
      <c r="D1236" s="64"/>
    </row>
    <row r="1237" spans="2:4" x14ac:dyDescent="0.2">
      <c r="B1237" s="64"/>
      <c r="C1237" s="64"/>
      <c r="D1237" s="64"/>
    </row>
    <row r="1238" spans="2:4" x14ac:dyDescent="0.2">
      <c r="B1238" s="64"/>
      <c r="C1238" s="64"/>
      <c r="D1238" s="64"/>
    </row>
    <row r="1239" spans="2:4" x14ac:dyDescent="0.2">
      <c r="B1239" s="64"/>
      <c r="C1239" s="64"/>
      <c r="D1239" s="64"/>
    </row>
    <row r="1240" spans="2:4" x14ac:dyDescent="0.2">
      <c r="B1240" s="64"/>
      <c r="C1240" s="64"/>
      <c r="D1240" s="64"/>
    </row>
    <row r="1241" spans="2:4" x14ac:dyDescent="0.2">
      <c r="B1241" s="64"/>
      <c r="C1241" s="64"/>
      <c r="D1241" s="64"/>
    </row>
    <row r="1242" spans="2:4" x14ac:dyDescent="0.2">
      <c r="B1242" s="64"/>
      <c r="C1242" s="64"/>
      <c r="D1242" s="64"/>
    </row>
    <row r="1243" spans="2:4" x14ac:dyDescent="0.2">
      <c r="B1243" s="64"/>
      <c r="C1243" s="64"/>
      <c r="D1243" s="64"/>
    </row>
    <row r="1244" spans="2:4" x14ac:dyDescent="0.2">
      <c r="B1244" s="64"/>
      <c r="C1244" s="64"/>
      <c r="D1244" s="64"/>
    </row>
    <row r="1245" spans="2:4" x14ac:dyDescent="0.2">
      <c r="B1245" s="64"/>
      <c r="C1245" s="64"/>
      <c r="D1245" s="64"/>
    </row>
    <row r="1246" spans="2:4" x14ac:dyDescent="0.2">
      <c r="B1246" s="64"/>
      <c r="C1246" s="64"/>
      <c r="D1246" s="64"/>
    </row>
    <row r="1247" spans="2:4" x14ac:dyDescent="0.2">
      <c r="B1247" s="64"/>
      <c r="C1247" s="64"/>
      <c r="D1247" s="64"/>
    </row>
    <row r="1248" spans="2:4" x14ac:dyDescent="0.2">
      <c r="B1248" s="64"/>
      <c r="C1248" s="64"/>
      <c r="D1248" s="64"/>
    </row>
    <row r="1249" spans="2:4" x14ac:dyDescent="0.2">
      <c r="B1249" s="64"/>
      <c r="C1249" s="64"/>
      <c r="D1249" s="64"/>
    </row>
    <row r="1250" spans="2:4" x14ac:dyDescent="0.2">
      <c r="B1250" s="64"/>
      <c r="C1250" s="64"/>
      <c r="D1250" s="64"/>
    </row>
    <row r="1251" spans="2:4" x14ac:dyDescent="0.2">
      <c r="B1251" s="64"/>
      <c r="C1251" s="64"/>
      <c r="D1251" s="64"/>
    </row>
    <row r="1252" spans="2:4" x14ac:dyDescent="0.2">
      <c r="B1252" s="64"/>
      <c r="C1252" s="64"/>
      <c r="D1252" s="64"/>
    </row>
    <row r="1253" spans="2:4" x14ac:dyDescent="0.2">
      <c r="B1253" s="64"/>
      <c r="C1253" s="64"/>
      <c r="D1253" s="64"/>
    </row>
    <row r="1254" spans="2:4" x14ac:dyDescent="0.2">
      <c r="B1254" s="64"/>
      <c r="C1254" s="64"/>
      <c r="D1254" s="64"/>
    </row>
    <row r="1255" spans="2:4" x14ac:dyDescent="0.2">
      <c r="B1255" s="64"/>
      <c r="C1255" s="64"/>
      <c r="D1255" s="64"/>
    </row>
    <row r="1256" spans="2:4" x14ac:dyDescent="0.2">
      <c r="B1256" s="64"/>
      <c r="C1256" s="64"/>
      <c r="D1256" s="64"/>
    </row>
    <row r="1257" spans="2:4" x14ac:dyDescent="0.2">
      <c r="B1257" s="64"/>
      <c r="C1257" s="64"/>
      <c r="D1257" s="64"/>
    </row>
    <row r="1258" spans="2:4" x14ac:dyDescent="0.2">
      <c r="B1258" s="64"/>
      <c r="C1258" s="64"/>
      <c r="D1258" s="64"/>
    </row>
    <row r="1259" spans="2:4" x14ac:dyDescent="0.2">
      <c r="B1259" s="64"/>
      <c r="C1259" s="64"/>
      <c r="D1259" s="64"/>
    </row>
    <row r="1260" spans="2:4" x14ac:dyDescent="0.2">
      <c r="B1260" s="64"/>
      <c r="C1260" s="64"/>
      <c r="D1260" s="64"/>
    </row>
    <row r="1261" spans="2:4" x14ac:dyDescent="0.2">
      <c r="B1261" s="64"/>
      <c r="C1261" s="64"/>
      <c r="D1261" s="64"/>
    </row>
    <row r="1262" spans="2:4" x14ac:dyDescent="0.2">
      <c r="B1262" s="64"/>
      <c r="C1262" s="64"/>
      <c r="D1262" s="64"/>
    </row>
    <row r="1263" spans="2:4" x14ac:dyDescent="0.2">
      <c r="B1263" s="64"/>
      <c r="C1263" s="64"/>
      <c r="D1263" s="64"/>
    </row>
    <row r="1264" spans="2:4" x14ac:dyDescent="0.2">
      <c r="B1264" s="64"/>
      <c r="C1264" s="64"/>
      <c r="D1264" s="64"/>
    </row>
    <row r="1265" spans="2:4" x14ac:dyDescent="0.2">
      <c r="B1265" s="64"/>
      <c r="C1265" s="64"/>
      <c r="D1265" s="64"/>
    </row>
    <row r="1266" spans="2:4" x14ac:dyDescent="0.2">
      <c r="B1266" s="64"/>
      <c r="C1266" s="64"/>
      <c r="D1266" s="64"/>
    </row>
    <row r="1267" spans="2:4" x14ac:dyDescent="0.2">
      <c r="B1267" s="64"/>
      <c r="C1267" s="64"/>
      <c r="D1267" s="64"/>
    </row>
    <row r="1268" spans="2:4" x14ac:dyDescent="0.2">
      <c r="B1268" s="64"/>
      <c r="C1268" s="64"/>
      <c r="D1268" s="64"/>
    </row>
    <row r="1269" spans="2:4" x14ac:dyDescent="0.2">
      <c r="B1269" s="64"/>
      <c r="C1269" s="64"/>
      <c r="D1269" s="64"/>
    </row>
    <row r="1270" spans="2:4" x14ac:dyDescent="0.2">
      <c r="B1270" s="64"/>
      <c r="C1270" s="64"/>
      <c r="D1270" s="64"/>
    </row>
    <row r="1271" spans="2:4" x14ac:dyDescent="0.2">
      <c r="B1271" s="64"/>
      <c r="C1271" s="64"/>
      <c r="D1271" s="64"/>
    </row>
    <row r="1272" spans="2:4" x14ac:dyDescent="0.2">
      <c r="B1272" s="64"/>
      <c r="C1272" s="64"/>
      <c r="D1272" s="64"/>
    </row>
    <row r="1273" spans="2:4" x14ac:dyDescent="0.2">
      <c r="B1273" s="64"/>
      <c r="C1273" s="64"/>
      <c r="D1273" s="64"/>
    </row>
    <row r="1274" spans="2:4" x14ac:dyDescent="0.2">
      <c r="B1274" s="64"/>
      <c r="C1274" s="64"/>
      <c r="D1274" s="64"/>
    </row>
    <row r="1275" spans="2:4" x14ac:dyDescent="0.2">
      <c r="B1275" s="64"/>
      <c r="C1275" s="64"/>
      <c r="D1275" s="64"/>
    </row>
    <row r="1276" spans="2:4" x14ac:dyDescent="0.2">
      <c r="B1276" s="64"/>
      <c r="C1276" s="64"/>
      <c r="D1276" s="64"/>
    </row>
    <row r="1277" spans="2:4" x14ac:dyDescent="0.2">
      <c r="B1277" s="64"/>
      <c r="C1277" s="64"/>
      <c r="D1277" s="64"/>
    </row>
    <row r="1278" spans="2:4" x14ac:dyDescent="0.2">
      <c r="B1278" s="64"/>
      <c r="C1278" s="64"/>
      <c r="D1278" s="64"/>
    </row>
    <row r="1279" spans="2:4" x14ac:dyDescent="0.2">
      <c r="B1279" s="64"/>
      <c r="C1279" s="64"/>
      <c r="D1279" s="64"/>
    </row>
    <row r="1280" spans="2:4" x14ac:dyDescent="0.2">
      <c r="B1280" s="64"/>
      <c r="C1280" s="64"/>
      <c r="D1280" s="64"/>
    </row>
    <row r="1281" spans="2:4" x14ac:dyDescent="0.2">
      <c r="B1281" s="64"/>
      <c r="C1281" s="64"/>
      <c r="D1281" s="64"/>
    </row>
    <row r="1282" spans="2:4" x14ac:dyDescent="0.2">
      <c r="B1282" s="64"/>
      <c r="C1282" s="64"/>
      <c r="D1282" s="64"/>
    </row>
    <row r="1283" spans="2:4" x14ac:dyDescent="0.2">
      <c r="B1283" s="64"/>
      <c r="C1283" s="64"/>
      <c r="D1283" s="64"/>
    </row>
    <row r="1284" spans="2:4" x14ac:dyDescent="0.2">
      <c r="B1284" s="64"/>
      <c r="C1284" s="64"/>
      <c r="D1284" s="64"/>
    </row>
    <row r="1285" spans="2:4" x14ac:dyDescent="0.2">
      <c r="B1285" s="64"/>
      <c r="C1285" s="64"/>
      <c r="D1285" s="64"/>
    </row>
    <row r="1286" spans="2:4" x14ac:dyDescent="0.2">
      <c r="B1286" s="64"/>
      <c r="C1286" s="64"/>
      <c r="D1286" s="64"/>
    </row>
    <row r="1287" spans="2:4" x14ac:dyDescent="0.2">
      <c r="B1287" s="64"/>
      <c r="C1287" s="64"/>
      <c r="D1287" s="64"/>
    </row>
    <row r="1288" spans="2:4" x14ac:dyDescent="0.2">
      <c r="B1288" s="64"/>
      <c r="C1288" s="64"/>
      <c r="D1288" s="64"/>
    </row>
    <row r="1289" spans="2:4" x14ac:dyDescent="0.2">
      <c r="B1289" s="64"/>
      <c r="C1289" s="64"/>
      <c r="D1289" s="64"/>
    </row>
    <row r="1290" spans="2:4" x14ac:dyDescent="0.2">
      <c r="B1290" s="64"/>
      <c r="C1290" s="64"/>
      <c r="D1290" s="64"/>
    </row>
    <row r="1291" spans="2:4" x14ac:dyDescent="0.2">
      <c r="B1291" s="64"/>
      <c r="C1291" s="64"/>
      <c r="D1291" s="64"/>
    </row>
    <row r="1292" spans="2:4" x14ac:dyDescent="0.2">
      <c r="B1292" s="64"/>
      <c r="C1292" s="64"/>
      <c r="D1292" s="64"/>
    </row>
    <row r="1293" spans="2:4" x14ac:dyDescent="0.2">
      <c r="B1293" s="64"/>
      <c r="C1293" s="64"/>
      <c r="D1293" s="64"/>
    </row>
    <row r="1294" spans="2:4" x14ac:dyDescent="0.2">
      <c r="B1294" s="64"/>
      <c r="C1294" s="64"/>
      <c r="D1294" s="64"/>
    </row>
    <row r="1295" spans="2:4" x14ac:dyDescent="0.2">
      <c r="B1295" s="64"/>
      <c r="C1295" s="64"/>
      <c r="D1295" s="64"/>
    </row>
    <row r="1296" spans="2:4" x14ac:dyDescent="0.2">
      <c r="B1296" s="64"/>
      <c r="C1296" s="64"/>
      <c r="D1296" s="64"/>
    </row>
    <row r="1297" spans="2:4" x14ac:dyDescent="0.2">
      <c r="B1297" s="64"/>
      <c r="C1297" s="64"/>
      <c r="D1297" s="64"/>
    </row>
    <row r="1298" spans="2:4" x14ac:dyDescent="0.2">
      <c r="B1298" s="64"/>
      <c r="C1298" s="64"/>
      <c r="D1298" s="64"/>
    </row>
    <row r="1299" spans="2:4" x14ac:dyDescent="0.2">
      <c r="B1299" s="64"/>
      <c r="C1299" s="64"/>
      <c r="D1299" s="64"/>
    </row>
    <row r="1300" spans="2:4" x14ac:dyDescent="0.2">
      <c r="B1300" s="64"/>
      <c r="C1300" s="64"/>
      <c r="D1300" s="64"/>
    </row>
    <row r="1301" spans="2:4" x14ac:dyDescent="0.2">
      <c r="B1301" s="64"/>
      <c r="C1301" s="64"/>
      <c r="D1301" s="64"/>
    </row>
    <row r="1302" spans="2:4" x14ac:dyDescent="0.2">
      <c r="B1302" s="64"/>
      <c r="C1302" s="64"/>
      <c r="D1302" s="64"/>
    </row>
    <row r="1303" spans="2:4" x14ac:dyDescent="0.2">
      <c r="B1303" s="64"/>
      <c r="C1303" s="64"/>
      <c r="D1303" s="64"/>
    </row>
    <row r="1304" spans="2:4" x14ac:dyDescent="0.2">
      <c r="B1304" s="64"/>
      <c r="C1304" s="64"/>
      <c r="D1304" s="64"/>
    </row>
    <row r="1305" spans="2:4" x14ac:dyDescent="0.2">
      <c r="B1305" s="64"/>
      <c r="C1305" s="64"/>
      <c r="D1305" s="64"/>
    </row>
    <row r="1306" spans="2:4" x14ac:dyDescent="0.2">
      <c r="B1306" s="64"/>
      <c r="C1306" s="64"/>
      <c r="D1306" s="64"/>
    </row>
    <row r="1307" spans="2:4" x14ac:dyDescent="0.2">
      <c r="B1307" s="64"/>
      <c r="C1307" s="64"/>
      <c r="D1307" s="64"/>
    </row>
    <row r="1308" spans="2:4" x14ac:dyDescent="0.2">
      <c r="B1308" s="64"/>
      <c r="C1308" s="64"/>
      <c r="D1308" s="64"/>
    </row>
    <row r="1309" spans="2:4" x14ac:dyDescent="0.2">
      <c r="B1309" s="64"/>
      <c r="C1309" s="64"/>
      <c r="D1309" s="64"/>
    </row>
    <row r="1310" spans="2:4" x14ac:dyDescent="0.2">
      <c r="B1310" s="64"/>
      <c r="C1310" s="64"/>
      <c r="D1310" s="64"/>
    </row>
    <row r="1311" spans="2:4" x14ac:dyDescent="0.2">
      <c r="B1311" s="64"/>
      <c r="C1311" s="64"/>
      <c r="D1311" s="64"/>
    </row>
    <row r="1312" spans="2:4" x14ac:dyDescent="0.2">
      <c r="B1312" s="64"/>
      <c r="C1312" s="64"/>
      <c r="D1312" s="64"/>
    </row>
    <row r="1313" spans="2:4" x14ac:dyDescent="0.2">
      <c r="B1313" s="64"/>
      <c r="C1313" s="64"/>
      <c r="D1313" s="64"/>
    </row>
    <row r="1314" spans="2:4" x14ac:dyDescent="0.2">
      <c r="B1314" s="64"/>
      <c r="C1314" s="64"/>
      <c r="D1314" s="64"/>
    </row>
    <row r="1315" spans="2:4" x14ac:dyDescent="0.2">
      <c r="B1315" s="64"/>
      <c r="C1315" s="64"/>
      <c r="D1315" s="64"/>
    </row>
    <row r="1316" spans="2:4" x14ac:dyDescent="0.2">
      <c r="B1316" s="64"/>
      <c r="C1316" s="64"/>
      <c r="D1316" s="64"/>
    </row>
    <row r="1317" spans="2:4" x14ac:dyDescent="0.2">
      <c r="B1317" s="64"/>
      <c r="C1317" s="64"/>
      <c r="D1317" s="64"/>
    </row>
    <row r="1318" spans="2:4" x14ac:dyDescent="0.2">
      <c r="B1318" s="64"/>
      <c r="C1318" s="64"/>
      <c r="D1318" s="64"/>
    </row>
    <row r="1319" spans="2:4" x14ac:dyDescent="0.2">
      <c r="B1319" s="64"/>
      <c r="C1319" s="64"/>
      <c r="D1319" s="64"/>
    </row>
    <row r="1320" spans="2:4" x14ac:dyDescent="0.2">
      <c r="B1320" s="64"/>
      <c r="C1320" s="64"/>
      <c r="D1320" s="64"/>
    </row>
    <row r="1321" spans="2:4" x14ac:dyDescent="0.2">
      <c r="B1321" s="64"/>
      <c r="C1321" s="64"/>
      <c r="D1321" s="64"/>
    </row>
    <row r="1322" spans="2:4" x14ac:dyDescent="0.2">
      <c r="B1322" s="64"/>
      <c r="C1322" s="64"/>
      <c r="D1322" s="64"/>
    </row>
    <row r="1323" spans="2:4" x14ac:dyDescent="0.2">
      <c r="B1323" s="64"/>
      <c r="C1323" s="64"/>
      <c r="D1323" s="64"/>
    </row>
    <row r="1324" spans="2:4" x14ac:dyDescent="0.2">
      <c r="B1324" s="64"/>
      <c r="C1324" s="64"/>
      <c r="D1324" s="64"/>
    </row>
    <row r="1325" spans="2:4" x14ac:dyDescent="0.2">
      <c r="B1325" s="64"/>
      <c r="C1325" s="64"/>
      <c r="D1325" s="64"/>
    </row>
    <row r="1326" spans="2:4" x14ac:dyDescent="0.2">
      <c r="B1326" s="64"/>
      <c r="C1326" s="64"/>
      <c r="D1326" s="64"/>
    </row>
    <row r="1327" spans="2:4" x14ac:dyDescent="0.2">
      <c r="B1327" s="64"/>
      <c r="C1327" s="64"/>
      <c r="D1327" s="64"/>
    </row>
    <row r="1328" spans="2:4" x14ac:dyDescent="0.2">
      <c r="B1328" s="64"/>
      <c r="C1328" s="64"/>
      <c r="D1328" s="64"/>
    </row>
    <row r="1329" spans="2:4" x14ac:dyDescent="0.2">
      <c r="B1329" s="64"/>
      <c r="C1329" s="64"/>
      <c r="D1329" s="64"/>
    </row>
    <row r="1330" spans="2:4" x14ac:dyDescent="0.2">
      <c r="B1330" s="64"/>
      <c r="C1330" s="64"/>
      <c r="D1330" s="64"/>
    </row>
    <row r="1331" spans="2:4" x14ac:dyDescent="0.2">
      <c r="B1331" s="64"/>
      <c r="C1331" s="64"/>
      <c r="D1331" s="64"/>
    </row>
    <row r="1332" spans="2:4" x14ac:dyDescent="0.2">
      <c r="B1332" s="64"/>
      <c r="C1332" s="64"/>
      <c r="D1332" s="64"/>
    </row>
    <row r="1333" spans="2:4" x14ac:dyDescent="0.2">
      <c r="B1333" s="64"/>
      <c r="C1333" s="64"/>
      <c r="D1333" s="64"/>
    </row>
    <row r="1334" spans="2:4" x14ac:dyDescent="0.2">
      <c r="B1334" s="64"/>
      <c r="C1334" s="64"/>
      <c r="D1334" s="64"/>
    </row>
    <row r="1335" spans="2:4" x14ac:dyDescent="0.2">
      <c r="B1335" s="64"/>
      <c r="C1335" s="64"/>
      <c r="D1335" s="64"/>
    </row>
    <row r="1336" spans="2:4" x14ac:dyDescent="0.2">
      <c r="B1336" s="64"/>
      <c r="C1336" s="64"/>
      <c r="D1336" s="64"/>
    </row>
    <row r="1337" spans="2:4" x14ac:dyDescent="0.2">
      <c r="B1337" s="64"/>
      <c r="C1337" s="64"/>
      <c r="D1337" s="64"/>
    </row>
    <row r="1338" spans="2:4" x14ac:dyDescent="0.2">
      <c r="B1338" s="64"/>
      <c r="C1338" s="64"/>
      <c r="D1338" s="64"/>
    </row>
    <row r="1339" spans="2:4" x14ac:dyDescent="0.2">
      <c r="B1339" s="64"/>
      <c r="C1339" s="64"/>
      <c r="D1339" s="64"/>
    </row>
    <row r="1340" spans="2:4" x14ac:dyDescent="0.2">
      <c r="B1340" s="64"/>
      <c r="C1340" s="64"/>
      <c r="D1340" s="64"/>
    </row>
    <row r="1341" spans="2:4" x14ac:dyDescent="0.2">
      <c r="B1341" s="64"/>
      <c r="C1341" s="64"/>
      <c r="D1341" s="64"/>
    </row>
    <row r="1342" spans="2:4" x14ac:dyDescent="0.2">
      <c r="B1342" s="64"/>
      <c r="C1342" s="64"/>
      <c r="D1342" s="64"/>
    </row>
    <row r="1343" spans="2:4" x14ac:dyDescent="0.2">
      <c r="B1343" s="64"/>
      <c r="C1343" s="64"/>
      <c r="D1343" s="64"/>
    </row>
    <row r="1344" spans="2:4" x14ac:dyDescent="0.2">
      <c r="B1344" s="64"/>
      <c r="C1344" s="64"/>
      <c r="D1344" s="64"/>
    </row>
    <row r="1345" spans="2:4" x14ac:dyDescent="0.2">
      <c r="B1345" s="64"/>
      <c r="C1345" s="64"/>
      <c r="D1345" s="64"/>
    </row>
    <row r="1346" spans="2:4" x14ac:dyDescent="0.2">
      <c r="B1346" s="64"/>
      <c r="C1346" s="64"/>
      <c r="D1346" s="64"/>
    </row>
    <row r="1347" spans="2:4" x14ac:dyDescent="0.2">
      <c r="B1347" s="64"/>
      <c r="C1347" s="64"/>
      <c r="D1347" s="64"/>
    </row>
    <row r="1348" spans="2:4" x14ac:dyDescent="0.2">
      <c r="B1348" s="64"/>
      <c r="C1348" s="64"/>
      <c r="D1348" s="64"/>
    </row>
    <row r="1349" spans="2:4" x14ac:dyDescent="0.2">
      <c r="B1349" s="64"/>
      <c r="C1349" s="64"/>
      <c r="D1349" s="64"/>
    </row>
    <row r="1350" spans="2:4" x14ac:dyDescent="0.2">
      <c r="B1350" s="64"/>
      <c r="C1350" s="64"/>
      <c r="D1350" s="64"/>
    </row>
    <row r="1351" spans="2:4" x14ac:dyDescent="0.2">
      <c r="B1351" s="64"/>
      <c r="C1351" s="64"/>
      <c r="D1351" s="64"/>
    </row>
    <row r="1352" spans="2:4" x14ac:dyDescent="0.2">
      <c r="B1352" s="64"/>
      <c r="C1352" s="64"/>
      <c r="D1352" s="64"/>
    </row>
    <row r="1353" spans="2:4" x14ac:dyDescent="0.2">
      <c r="B1353" s="64"/>
      <c r="C1353" s="64"/>
      <c r="D1353" s="64"/>
    </row>
    <row r="1354" spans="2:4" x14ac:dyDescent="0.2">
      <c r="B1354" s="64"/>
      <c r="C1354" s="64"/>
      <c r="D1354" s="64"/>
    </row>
    <row r="1355" spans="2:4" x14ac:dyDescent="0.2">
      <c r="B1355" s="64"/>
      <c r="C1355" s="64"/>
      <c r="D1355" s="64"/>
    </row>
    <row r="1356" spans="2:4" x14ac:dyDescent="0.2">
      <c r="B1356" s="64"/>
      <c r="C1356" s="64"/>
      <c r="D1356" s="64"/>
    </row>
    <row r="1357" spans="2:4" x14ac:dyDescent="0.2">
      <c r="B1357" s="64"/>
      <c r="C1357" s="64"/>
      <c r="D1357" s="64"/>
    </row>
    <row r="1358" spans="2:4" x14ac:dyDescent="0.2">
      <c r="B1358" s="64"/>
      <c r="C1358" s="64"/>
      <c r="D1358" s="64"/>
    </row>
    <row r="1359" spans="2:4" x14ac:dyDescent="0.2">
      <c r="B1359" s="64"/>
      <c r="C1359" s="64"/>
      <c r="D1359" s="64"/>
    </row>
    <row r="1360" spans="2:4" x14ac:dyDescent="0.2">
      <c r="B1360" s="64"/>
      <c r="C1360" s="64"/>
      <c r="D1360" s="64"/>
    </row>
    <row r="1361" spans="2:4" x14ac:dyDescent="0.2">
      <c r="B1361" s="64"/>
      <c r="C1361" s="64"/>
      <c r="D1361" s="64"/>
    </row>
    <row r="1362" spans="2:4" x14ac:dyDescent="0.2">
      <c r="B1362" s="64"/>
      <c r="C1362" s="64"/>
      <c r="D1362" s="64"/>
    </row>
    <row r="1363" spans="2:4" x14ac:dyDescent="0.2">
      <c r="B1363" s="64"/>
      <c r="C1363" s="64"/>
      <c r="D1363" s="64"/>
    </row>
    <row r="1364" spans="2:4" x14ac:dyDescent="0.2">
      <c r="B1364" s="64"/>
      <c r="C1364" s="64"/>
      <c r="D1364" s="64"/>
    </row>
    <row r="1365" spans="2:4" x14ac:dyDescent="0.2">
      <c r="B1365" s="64"/>
      <c r="C1365" s="64"/>
      <c r="D1365" s="64"/>
    </row>
    <row r="1366" spans="2:4" x14ac:dyDescent="0.2">
      <c r="B1366" s="64"/>
      <c r="C1366" s="64"/>
      <c r="D1366" s="64"/>
    </row>
    <row r="1367" spans="2:4" x14ac:dyDescent="0.2">
      <c r="B1367" s="64"/>
      <c r="C1367" s="64"/>
      <c r="D1367" s="64"/>
    </row>
    <row r="1368" spans="2:4" x14ac:dyDescent="0.2">
      <c r="B1368" s="64"/>
      <c r="C1368" s="64"/>
      <c r="D1368" s="64"/>
    </row>
    <row r="1369" spans="2:4" x14ac:dyDescent="0.2">
      <c r="B1369" s="64"/>
      <c r="C1369" s="64"/>
      <c r="D1369" s="64"/>
    </row>
    <row r="1370" spans="2:4" x14ac:dyDescent="0.2">
      <c r="B1370" s="64"/>
      <c r="C1370" s="64"/>
      <c r="D1370" s="64"/>
    </row>
    <row r="1371" spans="2:4" x14ac:dyDescent="0.2">
      <c r="B1371" s="64"/>
      <c r="C1371" s="64"/>
      <c r="D1371" s="64"/>
    </row>
    <row r="1372" spans="2:4" x14ac:dyDescent="0.2">
      <c r="B1372" s="64"/>
      <c r="C1372" s="64"/>
      <c r="D1372" s="64"/>
    </row>
    <row r="1373" spans="2:4" x14ac:dyDescent="0.2">
      <c r="B1373" s="64"/>
      <c r="C1373" s="64"/>
      <c r="D1373" s="64"/>
    </row>
    <row r="1374" spans="2:4" x14ac:dyDescent="0.2">
      <c r="B1374" s="64"/>
      <c r="C1374" s="64"/>
      <c r="D1374" s="64"/>
    </row>
    <row r="1375" spans="2:4" x14ac:dyDescent="0.2">
      <c r="B1375" s="64"/>
      <c r="C1375" s="64"/>
      <c r="D1375" s="64"/>
    </row>
    <row r="1376" spans="2:4" x14ac:dyDescent="0.2">
      <c r="B1376" s="64"/>
      <c r="C1376" s="64"/>
      <c r="D1376" s="64"/>
    </row>
    <row r="1377" spans="2:4" x14ac:dyDescent="0.2">
      <c r="B1377" s="64"/>
      <c r="C1377" s="64"/>
      <c r="D1377" s="64"/>
    </row>
    <row r="1378" spans="2:4" x14ac:dyDescent="0.2">
      <c r="B1378" s="64"/>
      <c r="C1378" s="64"/>
      <c r="D1378" s="64"/>
    </row>
    <row r="1379" spans="2:4" x14ac:dyDescent="0.2">
      <c r="B1379" s="64"/>
      <c r="C1379" s="64"/>
      <c r="D1379" s="64"/>
    </row>
    <row r="1380" spans="2:4" x14ac:dyDescent="0.2">
      <c r="B1380" s="64"/>
      <c r="C1380" s="64"/>
      <c r="D1380" s="64"/>
    </row>
    <row r="1381" spans="2:4" x14ac:dyDescent="0.2">
      <c r="B1381" s="64"/>
      <c r="C1381" s="64"/>
      <c r="D1381" s="64"/>
    </row>
    <row r="1382" spans="2:4" x14ac:dyDescent="0.2">
      <c r="B1382" s="64"/>
      <c r="C1382" s="64"/>
      <c r="D1382" s="64"/>
    </row>
    <row r="1383" spans="2:4" x14ac:dyDescent="0.2">
      <c r="B1383" s="64"/>
      <c r="C1383" s="64"/>
      <c r="D1383" s="64"/>
    </row>
    <row r="1384" spans="2:4" x14ac:dyDescent="0.2">
      <c r="B1384" s="64"/>
      <c r="C1384" s="64"/>
      <c r="D1384" s="64"/>
    </row>
    <row r="1385" spans="2:4" x14ac:dyDescent="0.2">
      <c r="B1385" s="64"/>
      <c r="C1385" s="64"/>
      <c r="D1385" s="64"/>
    </row>
    <row r="1386" spans="2:4" x14ac:dyDescent="0.2">
      <c r="B1386" s="64"/>
      <c r="C1386" s="64"/>
      <c r="D1386" s="64"/>
    </row>
    <row r="1387" spans="2:4" x14ac:dyDescent="0.2">
      <c r="B1387" s="64"/>
      <c r="C1387" s="64"/>
      <c r="D1387" s="64"/>
    </row>
    <row r="1388" spans="2:4" x14ac:dyDescent="0.2">
      <c r="B1388" s="64"/>
      <c r="C1388" s="64"/>
      <c r="D1388" s="64"/>
    </row>
    <row r="1389" spans="2:4" x14ac:dyDescent="0.2">
      <c r="B1389" s="64"/>
      <c r="C1389" s="64"/>
      <c r="D1389" s="64"/>
    </row>
    <row r="1390" spans="2:4" x14ac:dyDescent="0.2">
      <c r="B1390" s="64"/>
      <c r="C1390" s="64"/>
      <c r="D1390" s="64"/>
    </row>
    <row r="1391" spans="2:4" x14ac:dyDescent="0.2">
      <c r="B1391" s="64"/>
      <c r="C1391" s="64"/>
      <c r="D1391" s="64"/>
    </row>
    <row r="1392" spans="2:4" x14ac:dyDescent="0.2">
      <c r="B1392" s="64"/>
      <c r="C1392" s="64"/>
      <c r="D1392" s="64"/>
    </row>
    <row r="1393" spans="2:4" x14ac:dyDescent="0.2">
      <c r="B1393" s="64"/>
      <c r="C1393" s="64"/>
      <c r="D1393" s="64"/>
    </row>
    <row r="1394" spans="2:4" x14ac:dyDescent="0.2">
      <c r="B1394" s="64"/>
      <c r="C1394" s="64"/>
      <c r="D1394" s="64"/>
    </row>
    <row r="1395" spans="2:4" x14ac:dyDescent="0.2">
      <c r="B1395" s="64"/>
      <c r="C1395" s="64"/>
      <c r="D1395" s="64"/>
    </row>
    <row r="1396" spans="2:4" x14ac:dyDescent="0.2">
      <c r="B1396" s="64"/>
      <c r="C1396" s="64"/>
      <c r="D1396" s="64"/>
    </row>
    <row r="1397" spans="2:4" x14ac:dyDescent="0.2">
      <c r="B1397" s="64"/>
      <c r="C1397" s="64"/>
      <c r="D1397" s="64"/>
    </row>
    <row r="1398" spans="2:4" x14ac:dyDescent="0.2">
      <c r="B1398" s="64"/>
      <c r="C1398" s="64"/>
      <c r="D1398" s="64"/>
    </row>
    <row r="1399" spans="2:4" x14ac:dyDescent="0.2">
      <c r="B1399" s="64"/>
      <c r="C1399" s="64"/>
      <c r="D1399" s="64"/>
    </row>
    <row r="1400" spans="2:4" x14ac:dyDescent="0.2">
      <c r="B1400" s="64"/>
      <c r="C1400" s="64"/>
      <c r="D1400" s="64"/>
    </row>
    <row r="1401" spans="2:4" x14ac:dyDescent="0.2">
      <c r="B1401" s="64"/>
      <c r="C1401" s="64"/>
      <c r="D1401" s="64"/>
    </row>
    <row r="1402" spans="2:4" x14ac:dyDescent="0.2">
      <c r="B1402" s="64"/>
      <c r="C1402" s="64"/>
      <c r="D1402" s="64"/>
    </row>
    <row r="1403" spans="2:4" x14ac:dyDescent="0.2">
      <c r="B1403" s="64"/>
      <c r="C1403" s="64"/>
      <c r="D1403" s="64"/>
    </row>
    <row r="1404" spans="2:4" x14ac:dyDescent="0.2">
      <c r="B1404" s="64"/>
      <c r="C1404" s="64"/>
      <c r="D1404" s="64"/>
    </row>
    <row r="1405" spans="2:4" x14ac:dyDescent="0.2">
      <c r="B1405" s="64"/>
      <c r="C1405" s="64"/>
      <c r="D1405" s="64"/>
    </row>
    <row r="1406" spans="2:4" x14ac:dyDescent="0.2">
      <c r="B1406" s="64"/>
      <c r="C1406" s="64"/>
      <c r="D1406" s="64"/>
    </row>
    <row r="1407" spans="2:4" x14ac:dyDescent="0.2">
      <c r="B1407" s="64"/>
      <c r="C1407" s="64"/>
      <c r="D1407" s="64"/>
    </row>
    <row r="1408" spans="2:4" x14ac:dyDescent="0.2">
      <c r="B1408" s="64"/>
      <c r="C1408" s="64"/>
      <c r="D1408" s="64"/>
    </row>
    <row r="1409" spans="2:4" x14ac:dyDescent="0.2">
      <c r="B1409" s="64"/>
      <c r="C1409" s="64"/>
      <c r="D1409" s="64"/>
    </row>
    <row r="1410" spans="2:4" x14ac:dyDescent="0.2">
      <c r="B1410" s="64"/>
      <c r="C1410" s="64"/>
      <c r="D1410" s="64"/>
    </row>
    <row r="1411" spans="2:4" x14ac:dyDescent="0.2">
      <c r="B1411" s="64"/>
      <c r="C1411" s="64"/>
      <c r="D1411" s="64"/>
    </row>
    <row r="1412" spans="2:4" x14ac:dyDescent="0.2">
      <c r="B1412" s="64"/>
      <c r="C1412" s="64"/>
      <c r="D1412" s="64"/>
    </row>
    <row r="1413" spans="2:4" x14ac:dyDescent="0.2">
      <c r="B1413" s="64"/>
      <c r="C1413" s="64"/>
      <c r="D1413" s="64"/>
    </row>
    <row r="1414" spans="2:4" x14ac:dyDescent="0.2">
      <c r="B1414" s="64"/>
      <c r="C1414" s="64"/>
      <c r="D1414" s="64"/>
    </row>
    <row r="1415" spans="2:4" x14ac:dyDescent="0.2">
      <c r="B1415" s="64"/>
      <c r="C1415" s="64"/>
      <c r="D1415" s="64"/>
    </row>
    <row r="1416" spans="2:4" x14ac:dyDescent="0.2">
      <c r="B1416" s="64"/>
      <c r="C1416" s="64"/>
      <c r="D1416" s="64"/>
    </row>
    <row r="1417" spans="2:4" x14ac:dyDescent="0.2">
      <c r="B1417" s="64"/>
      <c r="C1417" s="64"/>
      <c r="D1417" s="64"/>
    </row>
    <row r="1418" spans="2:4" x14ac:dyDescent="0.2">
      <c r="B1418" s="64"/>
      <c r="C1418" s="64"/>
      <c r="D1418" s="64"/>
    </row>
    <row r="1419" spans="2:4" x14ac:dyDescent="0.2">
      <c r="B1419" s="64"/>
      <c r="C1419" s="64"/>
      <c r="D1419" s="64"/>
    </row>
    <row r="1420" spans="2:4" x14ac:dyDescent="0.2">
      <c r="B1420" s="64"/>
      <c r="C1420" s="64"/>
      <c r="D1420" s="64"/>
    </row>
    <row r="1421" spans="2:4" x14ac:dyDescent="0.2">
      <c r="B1421" s="64"/>
      <c r="C1421" s="64"/>
      <c r="D1421" s="64"/>
    </row>
    <row r="1422" spans="2:4" x14ac:dyDescent="0.2">
      <c r="B1422" s="64"/>
      <c r="C1422" s="64"/>
      <c r="D1422" s="64"/>
    </row>
    <row r="1423" spans="2:4" x14ac:dyDescent="0.2">
      <c r="B1423" s="64"/>
      <c r="C1423" s="64"/>
      <c r="D1423" s="64"/>
    </row>
    <row r="1424" spans="2:4" x14ac:dyDescent="0.2">
      <c r="B1424" s="64"/>
      <c r="C1424" s="64"/>
      <c r="D1424" s="64"/>
    </row>
    <row r="1425" spans="2:4" x14ac:dyDescent="0.2">
      <c r="B1425" s="64"/>
      <c r="C1425" s="64"/>
      <c r="D1425" s="64"/>
    </row>
    <row r="1426" spans="2:4" x14ac:dyDescent="0.2">
      <c r="B1426" s="64"/>
      <c r="C1426" s="64"/>
      <c r="D1426" s="64"/>
    </row>
    <row r="1427" spans="2:4" x14ac:dyDescent="0.2">
      <c r="B1427" s="64"/>
      <c r="C1427" s="64"/>
      <c r="D1427" s="64"/>
    </row>
    <row r="1428" spans="2:4" x14ac:dyDescent="0.2">
      <c r="B1428" s="64"/>
      <c r="C1428" s="64"/>
      <c r="D1428" s="64"/>
    </row>
    <row r="1429" spans="2:4" x14ac:dyDescent="0.2">
      <c r="B1429" s="64"/>
      <c r="C1429" s="64"/>
      <c r="D1429" s="64"/>
    </row>
    <row r="1430" spans="2:4" x14ac:dyDescent="0.2">
      <c r="B1430" s="64"/>
      <c r="C1430" s="64"/>
      <c r="D1430" s="64"/>
    </row>
    <row r="1431" spans="2:4" x14ac:dyDescent="0.2">
      <c r="B1431" s="64"/>
      <c r="C1431" s="64"/>
      <c r="D1431" s="64"/>
    </row>
    <row r="1432" spans="2:4" x14ac:dyDescent="0.2">
      <c r="B1432" s="64"/>
      <c r="C1432" s="64"/>
      <c r="D1432" s="64"/>
    </row>
    <row r="1433" spans="2:4" x14ac:dyDescent="0.2">
      <c r="B1433" s="64"/>
      <c r="C1433" s="64"/>
      <c r="D1433" s="64"/>
    </row>
    <row r="1434" spans="2:4" x14ac:dyDescent="0.2">
      <c r="B1434" s="64"/>
      <c r="C1434" s="64"/>
      <c r="D1434" s="64"/>
    </row>
    <row r="1435" spans="2:4" x14ac:dyDescent="0.2">
      <c r="B1435" s="64"/>
      <c r="C1435" s="64"/>
      <c r="D1435" s="64"/>
    </row>
    <row r="1436" spans="2:4" x14ac:dyDescent="0.2">
      <c r="B1436" s="64"/>
      <c r="C1436" s="64"/>
      <c r="D1436" s="64"/>
    </row>
    <row r="1437" spans="2:4" x14ac:dyDescent="0.2">
      <c r="B1437" s="64"/>
      <c r="C1437" s="64"/>
      <c r="D1437" s="64"/>
    </row>
    <row r="1438" spans="2:4" x14ac:dyDescent="0.2">
      <c r="B1438" s="64"/>
      <c r="C1438" s="64"/>
      <c r="D1438" s="64"/>
    </row>
    <row r="1439" spans="2:4" x14ac:dyDescent="0.2">
      <c r="B1439" s="64"/>
      <c r="C1439" s="64"/>
      <c r="D1439" s="64"/>
    </row>
    <row r="1440" spans="2:4" x14ac:dyDescent="0.2">
      <c r="B1440" s="64"/>
      <c r="C1440" s="64"/>
      <c r="D1440" s="64"/>
    </row>
    <row r="1441" spans="2:4" x14ac:dyDescent="0.2">
      <c r="B1441" s="64"/>
      <c r="C1441" s="64"/>
      <c r="D1441" s="64"/>
    </row>
    <row r="1442" spans="2:4" x14ac:dyDescent="0.2">
      <c r="B1442" s="64"/>
      <c r="C1442" s="64"/>
      <c r="D1442" s="64"/>
    </row>
    <row r="1443" spans="2:4" x14ac:dyDescent="0.2">
      <c r="B1443" s="64"/>
      <c r="C1443" s="64"/>
      <c r="D1443" s="64"/>
    </row>
    <row r="1444" spans="2:4" x14ac:dyDescent="0.2">
      <c r="B1444" s="64"/>
      <c r="C1444" s="64"/>
      <c r="D1444" s="64"/>
    </row>
    <row r="1445" spans="2:4" x14ac:dyDescent="0.2">
      <c r="B1445" s="64"/>
      <c r="C1445" s="64"/>
      <c r="D1445" s="64"/>
    </row>
    <row r="1446" spans="2:4" x14ac:dyDescent="0.2">
      <c r="B1446" s="64"/>
      <c r="C1446" s="64"/>
      <c r="D1446" s="64"/>
    </row>
    <row r="1447" spans="2:4" x14ac:dyDescent="0.2">
      <c r="B1447" s="64"/>
      <c r="C1447" s="64"/>
      <c r="D1447" s="64"/>
    </row>
    <row r="1448" spans="2:4" x14ac:dyDescent="0.2">
      <c r="B1448" s="64"/>
      <c r="C1448" s="64"/>
      <c r="D1448" s="64"/>
    </row>
    <row r="1449" spans="2:4" x14ac:dyDescent="0.2">
      <c r="B1449" s="64"/>
      <c r="C1449" s="64"/>
      <c r="D1449" s="64"/>
    </row>
    <row r="1450" spans="2:4" x14ac:dyDescent="0.2">
      <c r="B1450" s="64"/>
      <c r="C1450" s="64"/>
      <c r="D1450" s="64"/>
    </row>
    <row r="1451" spans="2:4" x14ac:dyDescent="0.2">
      <c r="B1451" s="64"/>
      <c r="C1451" s="64"/>
      <c r="D1451" s="64"/>
    </row>
    <row r="1452" spans="2:4" x14ac:dyDescent="0.2">
      <c r="B1452" s="64"/>
      <c r="C1452" s="64"/>
      <c r="D1452" s="64"/>
    </row>
    <row r="1453" spans="2:4" x14ac:dyDescent="0.2">
      <c r="B1453" s="64"/>
      <c r="C1453" s="64"/>
      <c r="D1453" s="64"/>
    </row>
    <row r="1454" spans="2:4" x14ac:dyDescent="0.2">
      <c r="B1454" s="64"/>
      <c r="C1454" s="64"/>
      <c r="D1454" s="64"/>
    </row>
    <row r="1455" spans="2:4" x14ac:dyDescent="0.2">
      <c r="B1455" s="64"/>
      <c r="C1455" s="64"/>
      <c r="D1455" s="64"/>
    </row>
    <row r="1456" spans="2:4" x14ac:dyDescent="0.2">
      <c r="B1456" s="64"/>
      <c r="C1456" s="64"/>
      <c r="D1456" s="64"/>
    </row>
    <row r="1457" spans="2:4" x14ac:dyDescent="0.2">
      <c r="B1457" s="64"/>
      <c r="C1457" s="64"/>
      <c r="D1457" s="64"/>
    </row>
    <row r="1458" spans="2:4" x14ac:dyDescent="0.2">
      <c r="B1458" s="64"/>
      <c r="C1458" s="64"/>
      <c r="D1458" s="64"/>
    </row>
    <row r="1459" spans="2:4" x14ac:dyDescent="0.2">
      <c r="B1459" s="64"/>
      <c r="C1459" s="64"/>
      <c r="D1459" s="64"/>
    </row>
    <row r="1460" spans="2:4" x14ac:dyDescent="0.2">
      <c r="B1460" s="64"/>
      <c r="C1460" s="64"/>
      <c r="D1460" s="64"/>
    </row>
    <row r="1461" spans="2:4" x14ac:dyDescent="0.2">
      <c r="B1461" s="64"/>
      <c r="C1461" s="64"/>
      <c r="D1461" s="64"/>
    </row>
    <row r="1462" spans="2:4" x14ac:dyDescent="0.2">
      <c r="B1462" s="64"/>
      <c r="C1462" s="64"/>
      <c r="D1462" s="64"/>
    </row>
    <row r="1463" spans="2:4" x14ac:dyDescent="0.2">
      <c r="B1463" s="64"/>
      <c r="C1463" s="64"/>
      <c r="D1463" s="64"/>
    </row>
    <row r="1464" spans="2:4" x14ac:dyDescent="0.2">
      <c r="B1464" s="64"/>
      <c r="C1464" s="64"/>
      <c r="D1464" s="64"/>
    </row>
    <row r="1465" spans="2:4" x14ac:dyDescent="0.2">
      <c r="B1465" s="64"/>
      <c r="C1465" s="64"/>
      <c r="D1465" s="64"/>
    </row>
    <row r="1466" spans="2:4" x14ac:dyDescent="0.2">
      <c r="B1466" s="64"/>
      <c r="C1466" s="64"/>
      <c r="D1466" s="64"/>
    </row>
    <row r="1467" spans="2:4" x14ac:dyDescent="0.2">
      <c r="B1467" s="64"/>
      <c r="C1467" s="64"/>
      <c r="D1467" s="64"/>
    </row>
    <row r="1468" spans="2:4" x14ac:dyDescent="0.2">
      <c r="B1468" s="64"/>
      <c r="C1468" s="64"/>
      <c r="D1468" s="64"/>
    </row>
    <row r="1469" spans="2:4" x14ac:dyDescent="0.2">
      <c r="B1469" s="64"/>
      <c r="C1469" s="64"/>
      <c r="D1469" s="64"/>
    </row>
    <row r="1470" spans="2:4" x14ac:dyDescent="0.2">
      <c r="B1470" s="64"/>
      <c r="C1470" s="64"/>
      <c r="D1470" s="64"/>
    </row>
    <row r="1471" spans="2:4" x14ac:dyDescent="0.2">
      <c r="B1471" s="64"/>
      <c r="C1471" s="64"/>
      <c r="D1471" s="64"/>
    </row>
    <row r="1472" spans="2:4" x14ac:dyDescent="0.2">
      <c r="B1472" s="64"/>
      <c r="C1472" s="64"/>
      <c r="D1472" s="64"/>
    </row>
    <row r="1473" spans="2:4" x14ac:dyDescent="0.2">
      <c r="B1473" s="64"/>
      <c r="C1473" s="64"/>
      <c r="D1473" s="64"/>
    </row>
    <row r="1474" spans="2:4" x14ac:dyDescent="0.2">
      <c r="B1474" s="64"/>
      <c r="C1474" s="64"/>
      <c r="D1474" s="64"/>
    </row>
    <row r="1475" spans="2:4" x14ac:dyDescent="0.2">
      <c r="B1475" s="64"/>
      <c r="C1475" s="64"/>
      <c r="D1475" s="64"/>
    </row>
    <row r="1476" spans="2:4" x14ac:dyDescent="0.2">
      <c r="B1476" s="64"/>
      <c r="C1476" s="64"/>
      <c r="D1476" s="64"/>
    </row>
    <row r="1477" spans="2:4" x14ac:dyDescent="0.2">
      <c r="B1477" s="64"/>
      <c r="C1477" s="64"/>
      <c r="D1477" s="64"/>
    </row>
    <row r="1478" spans="2:4" x14ac:dyDescent="0.2">
      <c r="B1478" s="64"/>
      <c r="C1478" s="64"/>
      <c r="D1478" s="64"/>
    </row>
    <row r="1479" spans="2:4" x14ac:dyDescent="0.2">
      <c r="B1479" s="64"/>
      <c r="C1479" s="64"/>
      <c r="D1479" s="64"/>
    </row>
    <row r="1480" spans="2:4" x14ac:dyDescent="0.2">
      <c r="B1480" s="64"/>
      <c r="C1480" s="64"/>
      <c r="D1480" s="64"/>
    </row>
    <row r="1481" spans="2:4" x14ac:dyDescent="0.2">
      <c r="B1481" s="64"/>
      <c r="C1481" s="64"/>
      <c r="D1481" s="64"/>
    </row>
    <row r="1482" spans="2:4" x14ac:dyDescent="0.2">
      <c r="B1482" s="64"/>
      <c r="C1482" s="64"/>
      <c r="D1482" s="64"/>
    </row>
    <row r="1483" spans="2:4" x14ac:dyDescent="0.2">
      <c r="B1483" s="64"/>
      <c r="C1483" s="64"/>
      <c r="D1483" s="64"/>
    </row>
    <row r="1484" spans="2:4" x14ac:dyDescent="0.2">
      <c r="B1484" s="64"/>
      <c r="C1484" s="64"/>
      <c r="D1484" s="64"/>
    </row>
    <row r="1485" spans="2:4" x14ac:dyDescent="0.2">
      <c r="B1485" s="64"/>
      <c r="C1485" s="64"/>
      <c r="D1485" s="64"/>
    </row>
    <row r="1486" spans="2:4" x14ac:dyDescent="0.2">
      <c r="B1486" s="64"/>
      <c r="C1486" s="64"/>
      <c r="D1486" s="64"/>
    </row>
    <row r="1487" spans="2:4" x14ac:dyDescent="0.2">
      <c r="B1487" s="64"/>
      <c r="C1487" s="64"/>
      <c r="D1487" s="64"/>
    </row>
    <row r="1488" spans="2:4" x14ac:dyDescent="0.2">
      <c r="B1488" s="64"/>
      <c r="C1488" s="64"/>
      <c r="D1488" s="64"/>
    </row>
    <row r="1489" spans="2:4" x14ac:dyDescent="0.2">
      <c r="B1489" s="64"/>
      <c r="C1489" s="64"/>
      <c r="D1489" s="64"/>
    </row>
    <row r="1490" spans="2:4" x14ac:dyDescent="0.2">
      <c r="B1490" s="64"/>
      <c r="C1490" s="64"/>
      <c r="D1490" s="64"/>
    </row>
    <row r="1491" spans="2:4" x14ac:dyDescent="0.2">
      <c r="B1491" s="64"/>
      <c r="C1491" s="64"/>
      <c r="D1491" s="64"/>
    </row>
    <row r="1492" spans="2:4" x14ac:dyDescent="0.2">
      <c r="B1492" s="64"/>
      <c r="C1492" s="64"/>
      <c r="D1492" s="64"/>
    </row>
    <row r="1493" spans="2:4" x14ac:dyDescent="0.2">
      <c r="B1493" s="64"/>
      <c r="C1493" s="64"/>
      <c r="D1493" s="64"/>
    </row>
    <row r="1494" spans="2:4" x14ac:dyDescent="0.2">
      <c r="B1494" s="64"/>
      <c r="C1494" s="64"/>
      <c r="D1494" s="64"/>
    </row>
    <row r="1495" spans="2:4" x14ac:dyDescent="0.2">
      <c r="B1495" s="64"/>
      <c r="C1495" s="64"/>
      <c r="D1495" s="64"/>
    </row>
    <row r="1496" spans="2:4" x14ac:dyDescent="0.2">
      <c r="B1496" s="64"/>
      <c r="C1496" s="64"/>
      <c r="D1496" s="64"/>
    </row>
    <row r="1497" spans="2:4" x14ac:dyDescent="0.2">
      <c r="B1497" s="64"/>
      <c r="C1497" s="64"/>
      <c r="D1497" s="64"/>
    </row>
    <row r="1498" spans="2:4" x14ac:dyDescent="0.2">
      <c r="B1498" s="64"/>
      <c r="C1498" s="64"/>
      <c r="D1498" s="64"/>
    </row>
    <row r="1499" spans="2:4" x14ac:dyDescent="0.2">
      <c r="B1499" s="64"/>
      <c r="C1499" s="64"/>
      <c r="D1499" s="64"/>
    </row>
    <row r="1500" spans="2:4" x14ac:dyDescent="0.2">
      <c r="B1500" s="64"/>
      <c r="C1500" s="64"/>
      <c r="D1500" s="64"/>
    </row>
    <row r="1501" spans="2:4" x14ac:dyDescent="0.2">
      <c r="B1501" s="64"/>
      <c r="C1501" s="64"/>
      <c r="D1501" s="64"/>
    </row>
    <row r="1502" spans="2:4" x14ac:dyDescent="0.2">
      <c r="B1502" s="64"/>
      <c r="C1502" s="64"/>
      <c r="D1502" s="64"/>
    </row>
    <row r="1503" spans="2:4" x14ac:dyDescent="0.2">
      <c r="B1503" s="64"/>
      <c r="C1503" s="64"/>
      <c r="D1503" s="64"/>
    </row>
    <row r="1504" spans="2:4" x14ac:dyDescent="0.2">
      <c r="B1504" s="64"/>
      <c r="C1504" s="64"/>
      <c r="D1504" s="64"/>
    </row>
    <row r="1505" spans="2:4" x14ac:dyDescent="0.2">
      <c r="B1505" s="64"/>
      <c r="C1505" s="64"/>
      <c r="D1505" s="64"/>
    </row>
    <row r="1506" spans="2:4" x14ac:dyDescent="0.2">
      <c r="B1506" s="64"/>
      <c r="C1506" s="64"/>
      <c r="D1506" s="64"/>
    </row>
    <row r="1507" spans="2:4" x14ac:dyDescent="0.2">
      <c r="B1507" s="64"/>
      <c r="C1507" s="64"/>
      <c r="D1507" s="64"/>
    </row>
    <row r="1508" spans="2:4" x14ac:dyDescent="0.2">
      <c r="B1508" s="64"/>
      <c r="C1508" s="64"/>
      <c r="D1508" s="64"/>
    </row>
    <row r="1509" spans="2:4" x14ac:dyDescent="0.2">
      <c r="B1509" s="64"/>
      <c r="C1509" s="64"/>
      <c r="D1509" s="64"/>
    </row>
    <row r="1510" spans="2:4" x14ac:dyDescent="0.2">
      <c r="B1510" s="64"/>
      <c r="C1510" s="64"/>
      <c r="D1510" s="64"/>
    </row>
    <row r="1511" spans="2:4" x14ac:dyDescent="0.2">
      <c r="B1511" s="64"/>
      <c r="C1511" s="64"/>
      <c r="D1511" s="64"/>
    </row>
  </sheetData>
  <dataConsolidate/>
  <mergeCells count="15">
    <mergeCell ref="B3:C3"/>
    <mergeCell ref="B2:F2"/>
    <mergeCell ref="B5:B7"/>
    <mergeCell ref="C5:F5"/>
    <mergeCell ref="O8:W8"/>
    <mergeCell ref="O5:V5"/>
    <mergeCell ref="W5:W7"/>
    <mergeCell ref="X5:AA5"/>
    <mergeCell ref="F6:F7"/>
    <mergeCell ref="O6:V6"/>
    <mergeCell ref="X6:X7"/>
    <mergeCell ref="Y6:Y7"/>
    <mergeCell ref="Z6:Z7"/>
    <mergeCell ref="AA6:AA7"/>
    <mergeCell ref="G5:N5"/>
  </mergeCells>
  <dataValidations count="8">
    <dataValidation type="list" allowBlank="1" showInputMessage="1" showErrorMessage="1" sqref="N9:N13">
      <formula1>PublicationMode</formula1>
    </dataValidation>
    <dataValidation type="list" allowBlank="1" showInputMessage="1" showErrorMessage="1" sqref="M9:M13">
      <formula1>TradeConditionIndicator</formula1>
    </dataValidation>
    <dataValidation type="list" allowBlank="1" showInputMessage="1" showErrorMessage="1" sqref="L9:L13">
      <formula1>ModificationIndicator</formula1>
    </dataValidation>
    <dataValidation type="list" allowBlank="1" showInputMessage="1" showErrorMessage="1" sqref="K9:K13">
      <formula1>CrossingTradeIndicator</formula1>
    </dataValidation>
    <dataValidation type="list" allowBlank="1" showInputMessage="1" showErrorMessage="1" sqref="J9:J13">
      <formula1>NegotiatedTransactionIndicator</formula1>
    </dataValidation>
    <dataValidation type="list" allowBlank="1" showInputMessage="1" showErrorMessage="1" sqref="I9:I13">
      <formula1>TransactionCategory</formula1>
    </dataValidation>
    <dataValidation type="list" allowBlank="1" showInputMessage="1" showErrorMessage="1" sqref="H9:H13">
      <formula1>TradingMode</formula1>
    </dataValidation>
    <dataValidation type="list" allowBlank="1" showInputMessage="1" showErrorMessage="1" sqref="G9:G13">
      <formula1>MarketMechanism</formula1>
    </dataValidation>
  </dataValidations>
  <pageMargins left="0.23622047244094491" right="0.23622047244094491" top="0.70866141732283472" bottom="0.62992125984251968" header="0.51181102362204722" footer="0.23622047244094491"/>
  <pageSetup paperSize="8" scale="35" orientation="landscape" r:id="rId1"/>
  <headerFooter alignWithMargins="0">
    <oddFooter>&amp;A</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1263"/>
  <sheetViews>
    <sheetView showGridLines="0" zoomScale="80" zoomScaleNormal="80" zoomScaleSheetLayoutView="75" workbookViewId="0">
      <pane ySplit="8" topLeftCell="A9" activePane="bottomLeft" state="frozen"/>
      <selection activeCell="R97" sqref="R97"/>
      <selection pane="bottomLeft" activeCell="CC118" sqref="CC118"/>
    </sheetView>
  </sheetViews>
  <sheetFormatPr defaultRowHeight="12.75" x14ac:dyDescent="0.2"/>
  <cols>
    <col min="1" max="1" width="6.42578125" style="117" customWidth="1"/>
    <col min="2" max="2" width="11.140625" style="148" customWidth="1"/>
    <col min="3" max="3" width="9.140625" style="148" customWidth="1"/>
    <col min="4" max="4" width="12.28515625" style="148" customWidth="1"/>
    <col min="5" max="5" width="12" style="117" customWidth="1"/>
    <col min="6" max="6" width="16.5703125" style="117" customWidth="1"/>
    <col min="7" max="9" width="15" style="117" customWidth="1"/>
    <col min="10" max="10" width="15.7109375" style="117" bestFit="1" customWidth="1"/>
    <col min="11" max="11" width="11" style="117" customWidth="1"/>
    <col min="12" max="12" width="15" style="117" bestFit="1" customWidth="1"/>
    <col min="13" max="13" width="17.85546875" style="117" bestFit="1" customWidth="1"/>
    <col min="14" max="14" width="24.42578125" style="117" bestFit="1" customWidth="1"/>
    <col min="15" max="16" width="54.5703125" style="117" bestFit="1" customWidth="1"/>
    <col min="17" max="17" width="54.5703125" style="119" bestFit="1" customWidth="1"/>
    <col min="18" max="18" width="54.5703125" style="120" bestFit="1" customWidth="1"/>
    <col min="19" max="19" width="54.5703125" style="121" bestFit="1" customWidth="1"/>
    <col min="20" max="20" width="20.140625" style="120" bestFit="1" customWidth="1"/>
    <col min="21" max="22" width="54.5703125" style="120" bestFit="1" customWidth="1"/>
    <col min="23" max="25" width="6.42578125" style="120" bestFit="1" customWidth="1"/>
    <col min="26" max="30" width="4.5703125" style="120" customWidth="1"/>
    <col min="31" max="31" width="16.28515625" style="120" bestFit="1" customWidth="1"/>
    <col min="32" max="32" width="18.7109375" style="120" bestFit="1" customWidth="1"/>
    <col min="33" max="33" width="9.140625" style="120" bestFit="1" customWidth="1"/>
    <col min="34" max="34" width="12.42578125" style="117" bestFit="1" customWidth="1"/>
    <col min="35" max="35" width="35.28515625" style="117" bestFit="1" customWidth="1"/>
    <col min="36" max="36" width="16.140625" style="117" bestFit="1" customWidth="1"/>
    <col min="37" max="37" width="12.140625" style="117" bestFit="1" customWidth="1"/>
    <col min="38" max="38" width="38.5703125" style="117" bestFit="1" customWidth="1"/>
    <col min="39" max="39" width="10.28515625" style="117" customWidth="1"/>
    <col min="40" max="42" width="12" style="117" customWidth="1"/>
    <col min="43" max="43" width="3" style="117" customWidth="1"/>
    <col min="44" max="44" width="14.140625" style="117" customWidth="1"/>
    <col min="45" max="16384" width="9.140625" style="117"/>
  </cols>
  <sheetData>
    <row r="1" spans="1:39" ht="38.25" customHeight="1" x14ac:dyDescent="0.2">
      <c r="A1" s="114" t="s">
        <v>36</v>
      </c>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6"/>
      <c r="AK1" s="116"/>
      <c r="AL1" s="116"/>
      <c r="AM1" s="116"/>
    </row>
    <row r="2" spans="1:39" ht="15" customHeight="1" x14ac:dyDescent="0.3">
      <c r="B2" s="380"/>
      <c r="C2" s="380"/>
      <c r="D2" s="380"/>
      <c r="E2" s="380"/>
      <c r="F2" s="380"/>
      <c r="G2" s="380"/>
      <c r="H2" s="380"/>
      <c r="I2" s="380"/>
      <c r="J2" s="380"/>
      <c r="K2" s="380"/>
      <c r="L2" s="380"/>
      <c r="M2" s="380"/>
      <c r="N2" s="380"/>
      <c r="O2" s="118"/>
      <c r="P2" s="118"/>
      <c r="Q2" s="118"/>
      <c r="R2" s="118"/>
      <c r="S2" s="118"/>
      <c r="T2" s="118"/>
      <c r="U2" s="118"/>
      <c r="V2" s="118"/>
      <c r="W2" s="118"/>
      <c r="X2" s="118"/>
      <c r="Y2" s="118"/>
      <c r="Z2" s="118"/>
      <c r="AA2" s="118"/>
      <c r="AB2" s="118"/>
      <c r="AC2" s="118"/>
      <c r="AD2" s="118"/>
      <c r="AE2" s="117"/>
      <c r="AF2" s="117"/>
      <c r="AG2" s="117"/>
      <c r="AJ2" s="118"/>
      <c r="AK2" s="118"/>
      <c r="AL2" s="118"/>
      <c r="AM2" s="118"/>
    </row>
    <row r="3" spans="1:39" ht="15" customHeight="1" x14ac:dyDescent="0.2">
      <c r="B3" s="331" t="s">
        <v>191</v>
      </c>
      <c r="C3" s="332"/>
      <c r="D3" s="117"/>
      <c r="N3" s="119"/>
      <c r="O3" s="120"/>
      <c r="P3" s="121"/>
      <c r="Q3" s="120"/>
      <c r="S3" s="120"/>
      <c r="AE3" s="117"/>
      <c r="AF3" s="117"/>
      <c r="AG3" s="117"/>
    </row>
    <row r="4" spans="1:39" ht="15" customHeight="1" thickBot="1" x14ac:dyDescent="0.25">
      <c r="B4" s="117"/>
      <c r="C4" s="122"/>
      <c r="D4" s="123"/>
      <c r="E4" s="123"/>
      <c r="F4" s="123"/>
      <c r="H4" s="123"/>
      <c r="I4" s="123"/>
      <c r="J4" s="123"/>
      <c r="M4" s="123"/>
      <c r="N4" s="123"/>
      <c r="O4" s="123"/>
      <c r="P4" s="123"/>
      <c r="Q4" s="123"/>
      <c r="R4" s="123"/>
      <c r="S4" s="123"/>
      <c r="T4" s="123"/>
      <c r="U4" s="123"/>
      <c r="V4" s="123"/>
      <c r="W4" s="123"/>
      <c r="X4" s="123"/>
      <c r="Y4" s="123"/>
      <c r="Z4" s="122"/>
      <c r="AA4" s="122"/>
      <c r="AB4" s="122"/>
      <c r="AC4" s="122"/>
      <c r="AD4" s="122"/>
      <c r="AE4" s="117"/>
      <c r="AF4" s="117"/>
      <c r="AG4" s="117"/>
    </row>
    <row r="5" spans="1:39" s="116" customFormat="1" ht="45.75" customHeight="1" thickBot="1" x14ac:dyDescent="0.25">
      <c r="B5" s="381"/>
      <c r="C5" s="384" t="s">
        <v>0</v>
      </c>
      <c r="D5" s="400"/>
      <c r="E5" s="400"/>
      <c r="F5" s="400"/>
      <c r="G5" s="400"/>
      <c r="H5" s="400"/>
      <c r="I5" s="400"/>
      <c r="J5" s="400"/>
      <c r="K5" s="400"/>
      <c r="L5" s="400"/>
      <c r="M5" s="400"/>
      <c r="N5" s="401"/>
      <c r="O5" s="399" t="s">
        <v>360</v>
      </c>
      <c r="P5" s="304"/>
      <c r="Q5" s="304"/>
      <c r="R5" s="305"/>
      <c r="S5" s="305"/>
      <c r="T5" s="305"/>
      <c r="U5" s="305"/>
      <c r="V5" s="306"/>
      <c r="W5" s="320" t="s">
        <v>74</v>
      </c>
      <c r="X5" s="321"/>
      <c r="Y5" s="321"/>
      <c r="Z5" s="321"/>
      <c r="AA5" s="321"/>
      <c r="AB5" s="321"/>
      <c r="AC5" s="321"/>
      <c r="AD5" s="322"/>
      <c r="AE5" s="312" t="s">
        <v>16</v>
      </c>
      <c r="AF5" s="315" t="s">
        <v>1</v>
      </c>
      <c r="AG5" s="316"/>
      <c r="AH5" s="316"/>
      <c r="AI5" s="390"/>
    </row>
    <row r="6" spans="1:39" s="116" customFormat="1" ht="42.75" customHeight="1" x14ac:dyDescent="0.25">
      <c r="B6" s="382"/>
      <c r="C6" s="124" t="s">
        <v>2</v>
      </c>
      <c r="D6" s="125" t="s">
        <v>3</v>
      </c>
      <c r="E6" s="125" t="s">
        <v>4</v>
      </c>
      <c r="F6" s="125" t="s">
        <v>5</v>
      </c>
      <c r="G6" s="125" t="s">
        <v>27</v>
      </c>
      <c r="H6" s="125" t="s">
        <v>38</v>
      </c>
      <c r="I6" s="125" t="s">
        <v>39</v>
      </c>
      <c r="J6" s="125" t="s">
        <v>105</v>
      </c>
      <c r="K6" s="125" t="s">
        <v>192</v>
      </c>
      <c r="L6" s="126" t="s">
        <v>361</v>
      </c>
      <c r="M6" s="126" t="s">
        <v>362</v>
      </c>
      <c r="N6" s="391" t="s">
        <v>6</v>
      </c>
      <c r="O6" s="127" t="s">
        <v>78</v>
      </c>
      <c r="P6" s="127" t="s">
        <v>79</v>
      </c>
      <c r="Q6" s="127" t="s">
        <v>80</v>
      </c>
      <c r="R6" s="128" t="s">
        <v>81</v>
      </c>
      <c r="S6" s="128" t="s">
        <v>82</v>
      </c>
      <c r="T6" s="128" t="s">
        <v>83</v>
      </c>
      <c r="U6" s="127" t="s">
        <v>84</v>
      </c>
      <c r="V6" s="127" t="s">
        <v>85</v>
      </c>
      <c r="W6" s="323" t="s">
        <v>75</v>
      </c>
      <c r="X6" s="324"/>
      <c r="Y6" s="324"/>
      <c r="Z6" s="324"/>
      <c r="AA6" s="324"/>
      <c r="AB6" s="324"/>
      <c r="AC6" s="324"/>
      <c r="AD6" s="325"/>
      <c r="AE6" s="313"/>
      <c r="AF6" s="326" t="s">
        <v>7</v>
      </c>
      <c r="AG6" s="395" t="s">
        <v>8</v>
      </c>
      <c r="AH6" s="397" t="s">
        <v>9</v>
      </c>
      <c r="AI6" s="391" t="s">
        <v>10</v>
      </c>
    </row>
    <row r="7" spans="1:39" s="119" customFormat="1" ht="56.25" customHeight="1" thickBot="1" x14ac:dyDescent="0.25">
      <c r="B7" s="383"/>
      <c r="C7" s="125" t="s">
        <v>193</v>
      </c>
      <c r="D7" s="125" t="s">
        <v>194</v>
      </c>
      <c r="E7" s="125" t="s">
        <v>195</v>
      </c>
      <c r="F7" s="125" t="s">
        <v>196</v>
      </c>
      <c r="G7" s="125" t="s">
        <v>197</v>
      </c>
      <c r="H7" s="125" t="s">
        <v>198</v>
      </c>
      <c r="I7" s="125" t="s">
        <v>199</v>
      </c>
      <c r="J7" s="125" t="s">
        <v>200</v>
      </c>
      <c r="K7" s="125" t="s">
        <v>201</v>
      </c>
      <c r="L7" s="125" t="s">
        <v>363</v>
      </c>
      <c r="M7" s="125" t="s">
        <v>364</v>
      </c>
      <c r="N7" s="392"/>
      <c r="O7" s="129" t="s">
        <v>30</v>
      </c>
      <c r="P7" s="129" t="s">
        <v>29</v>
      </c>
      <c r="Q7" s="129" t="s">
        <v>34</v>
      </c>
      <c r="R7" s="130" t="s">
        <v>40</v>
      </c>
      <c r="S7" s="130" t="s">
        <v>31</v>
      </c>
      <c r="T7" s="130" t="s">
        <v>32</v>
      </c>
      <c r="U7" s="130" t="s">
        <v>35</v>
      </c>
      <c r="V7" s="130" t="s">
        <v>28</v>
      </c>
      <c r="W7" s="131">
        <v>1</v>
      </c>
      <c r="X7" s="132">
        <v>2</v>
      </c>
      <c r="Y7" s="132">
        <v>3.1</v>
      </c>
      <c r="Z7" s="132">
        <v>3.2</v>
      </c>
      <c r="AA7" s="132">
        <v>3.3</v>
      </c>
      <c r="AB7" s="132">
        <v>3.4</v>
      </c>
      <c r="AC7" s="132">
        <v>3.5</v>
      </c>
      <c r="AD7" s="133">
        <v>4</v>
      </c>
      <c r="AE7" s="314"/>
      <c r="AF7" s="327"/>
      <c r="AG7" s="396"/>
      <c r="AH7" s="398"/>
      <c r="AI7" s="392"/>
    </row>
    <row r="8" spans="1:39" x14ac:dyDescent="0.2">
      <c r="B8" s="117"/>
      <c r="C8" s="117"/>
      <c r="D8" s="117"/>
      <c r="N8" s="119"/>
      <c r="O8" s="120"/>
      <c r="P8" s="120"/>
      <c r="Q8" s="120"/>
      <c r="S8" s="120"/>
      <c r="W8" s="310" t="s">
        <v>86</v>
      </c>
      <c r="X8" s="311"/>
      <c r="Y8" s="311"/>
      <c r="Z8" s="311"/>
      <c r="AA8" s="311"/>
      <c r="AB8" s="311"/>
      <c r="AC8" s="311"/>
      <c r="AD8" s="311"/>
      <c r="AE8" s="311"/>
      <c r="AF8" s="119"/>
      <c r="AG8" s="117"/>
    </row>
    <row r="9" spans="1:39" ht="34.5" customHeight="1" x14ac:dyDescent="0.2">
      <c r="B9" s="134"/>
      <c r="C9" s="135" t="s">
        <v>202</v>
      </c>
      <c r="D9" s="135" t="s">
        <v>203</v>
      </c>
      <c r="E9" s="136">
        <v>0</v>
      </c>
      <c r="F9" s="135" t="s">
        <v>204</v>
      </c>
      <c r="G9" s="135" t="s">
        <v>204</v>
      </c>
      <c r="H9" s="135" t="s">
        <v>204</v>
      </c>
      <c r="I9" s="135" t="s">
        <v>204</v>
      </c>
      <c r="J9" s="135" t="s">
        <v>204</v>
      </c>
      <c r="K9" s="135" t="s">
        <v>204</v>
      </c>
      <c r="L9" s="135" t="s">
        <v>204</v>
      </c>
      <c r="M9" s="135" t="s">
        <v>204</v>
      </c>
      <c r="N9" s="137" t="s">
        <v>205</v>
      </c>
      <c r="O9" s="138" t="s">
        <v>48</v>
      </c>
      <c r="P9" s="138" t="s">
        <v>52</v>
      </c>
      <c r="Q9" s="138" t="s">
        <v>59</v>
      </c>
      <c r="R9" s="138" t="s">
        <v>65</v>
      </c>
      <c r="S9" s="138" t="s">
        <v>67</v>
      </c>
      <c r="T9" s="139" t="s">
        <v>70</v>
      </c>
      <c r="U9" s="139" t="s">
        <v>71</v>
      </c>
      <c r="V9" s="139" t="s">
        <v>72</v>
      </c>
      <c r="W9" s="140">
        <f t="shared" ref="W9:W16" si="0">VLOOKUP(O9,MarketMechanismLookup,2,FALSE)</f>
        <v>1</v>
      </c>
      <c r="X9" s="140">
        <f t="shared" ref="X9:X16" si="1">VLOOKUP(P9,TradingModeLookup,2,FALSE)</f>
        <v>1</v>
      </c>
      <c r="Y9" s="140" t="str">
        <f t="shared" ref="Y9:Y16" si="2">VLOOKUP(Q9,TransactionCategoryLookup,2,FALSE)</f>
        <v>P</v>
      </c>
      <c r="Z9" s="140" t="str">
        <f t="shared" ref="Z9:Z16" si="3">VLOOKUP(R9,NegotiatedTransactionIndicatorLookup,2,FALSE)</f>
        <v>-</v>
      </c>
      <c r="AA9" s="140" t="str">
        <f t="shared" ref="AA9:AA16" si="4">VLOOKUP(S9,CrossingTradeIndicatorLookup,2,FALSE)</f>
        <v>-</v>
      </c>
      <c r="AB9" s="140" t="str">
        <f t="shared" ref="AB9:AB16" si="5">VLOOKUP(T9,ModificationIndicatorLookup,2,FALSE)</f>
        <v>-</v>
      </c>
      <c r="AC9" s="140" t="str">
        <f t="shared" ref="AC9:AC16" si="6">VLOOKUP(U9,TradeConditionIndicatorLookup,2,FALSE)</f>
        <v>-</v>
      </c>
      <c r="AD9" s="140" t="str">
        <f t="shared" ref="AD9:AD16" si="7">VLOOKUP(V9,PublicationModeLookup,2,FALSE)</f>
        <v>-</v>
      </c>
      <c r="AE9" s="141" t="str">
        <f t="shared" ref="AE9:AE29" si="8">CONCATENATE(VLOOKUP(O9,MarketMechanismLookup,3,FALSE),VLOOKUP(P9,TradingModeLookup,3,FALSE),VLOOKUP(Q9,TransactionCategoryLookup,3,FALSE),VLOOKUP(R9,NegotiatedTransactionIndicatorLookup,3,FALSE),VLOOKUP(S9,CrossingTradeIndicatorLookup,3,FALSE),VLOOKUP(T9,ModificationIndicatorLookup,3,FALSE),VLOOKUP(U9,TradeConditionIndicatorLookup,3,FALSE),VLOOKUP(V9,PublicationModeLookup,3,FALSE))</f>
        <v/>
      </c>
      <c r="AF9" s="142" t="s">
        <v>102</v>
      </c>
      <c r="AG9" s="142" t="s">
        <v>214</v>
      </c>
      <c r="AH9" s="143" t="s">
        <v>19</v>
      </c>
      <c r="AI9" s="142" t="s">
        <v>365</v>
      </c>
    </row>
    <row r="10" spans="1:39" ht="34.5" customHeight="1" x14ac:dyDescent="0.2">
      <c r="B10" s="144"/>
      <c r="C10" s="135" t="s">
        <v>202</v>
      </c>
      <c r="D10" s="135" t="s">
        <v>203</v>
      </c>
      <c r="E10" s="137">
        <v>1</v>
      </c>
      <c r="F10" s="135" t="s">
        <v>204</v>
      </c>
      <c r="G10" s="135" t="s">
        <v>204</v>
      </c>
      <c r="H10" s="135" t="s">
        <v>204</v>
      </c>
      <c r="I10" s="135" t="s">
        <v>204</v>
      </c>
      <c r="J10" s="135" t="s">
        <v>204</v>
      </c>
      <c r="K10" s="135" t="s">
        <v>204</v>
      </c>
      <c r="L10" s="135" t="s">
        <v>204</v>
      </c>
      <c r="M10" s="135" t="s">
        <v>204</v>
      </c>
      <c r="N10" s="137" t="s">
        <v>206</v>
      </c>
      <c r="O10" s="139" t="s">
        <v>48</v>
      </c>
      <c r="P10" s="138" t="s">
        <v>52</v>
      </c>
      <c r="Q10" s="138" t="s">
        <v>59</v>
      </c>
      <c r="R10" s="138" t="s">
        <v>65</v>
      </c>
      <c r="S10" s="138" t="s">
        <v>66</v>
      </c>
      <c r="T10" s="139" t="s">
        <v>70</v>
      </c>
      <c r="U10" s="139" t="s">
        <v>71</v>
      </c>
      <c r="V10" s="139" t="s">
        <v>72</v>
      </c>
      <c r="W10" s="140">
        <f t="shared" si="0"/>
        <v>1</v>
      </c>
      <c r="X10" s="140">
        <f t="shared" si="1"/>
        <v>1</v>
      </c>
      <c r="Y10" s="140" t="str">
        <f t="shared" si="2"/>
        <v>P</v>
      </c>
      <c r="Z10" s="140" t="str">
        <f t="shared" si="3"/>
        <v>-</v>
      </c>
      <c r="AA10" s="140" t="str">
        <f t="shared" si="4"/>
        <v>X</v>
      </c>
      <c r="AB10" s="140" t="str">
        <f t="shared" si="5"/>
        <v>-</v>
      </c>
      <c r="AC10" s="140" t="str">
        <f t="shared" si="6"/>
        <v>-</v>
      </c>
      <c r="AD10" s="140" t="str">
        <f t="shared" si="7"/>
        <v>-</v>
      </c>
      <c r="AE10" s="141" t="str">
        <f t="shared" si="8"/>
        <v>X</v>
      </c>
      <c r="AF10" s="142" t="s">
        <v>102</v>
      </c>
      <c r="AG10" s="142" t="s">
        <v>214</v>
      </c>
      <c r="AH10" s="143" t="s">
        <v>19</v>
      </c>
      <c r="AI10" s="142" t="s">
        <v>365</v>
      </c>
    </row>
    <row r="11" spans="1:39" ht="34.5" customHeight="1" x14ac:dyDescent="0.2">
      <c r="B11" s="144"/>
      <c r="C11" s="135" t="s">
        <v>202</v>
      </c>
      <c r="D11" s="135" t="s">
        <v>24</v>
      </c>
      <c r="E11" s="137">
        <v>0</v>
      </c>
      <c r="F11" s="135" t="s">
        <v>204</v>
      </c>
      <c r="G11" s="135" t="s">
        <v>204</v>
      </c>
      <c r="H11" s="135" t="s">
        <v>204</v>
      </c>
      <c r="I11" s="135" t="s">
        <v>204</v>
      </c>
      <c r="J11" s="135" t="s">
        <v>204</v>
      </c>
      <c r="K11" s="135" t="s">
        <v>204</v>
      </c>
      <c r="L11" s="135" t="s">
        <v>204</v>
      </c>
      <c r="M11" s="135" t="s">
        <v>204</v>
      </c>
      <c r="N11" s="137" t="s">
        <v>207</v>
      </c>
      <c r="O11" s="139" t="s">
        <v>48</v>
      </c>
      <c r="P11" s="138" t="s">
        <v>53</v>
      </c>
      <c r="Q11" s="138" t="s">
        <v>59</v>
      </c>
      <c r="R11" s="138" t="s">
        <v>65</v>
      </c>
      <c r="S11" s="138" t="s">
        <v>67</v>
      </c>
      <c r="T11" s="139" t="s">
        <v>70</v>
      </c>
      <c r="U11" s="139" t="s">
        <v>71</v>
      </c>
      <c r="V11" s="139" t="s">
        <v>72</v>
      </c>
      <c r="W11" s="140">
        <f t="shared" si="0"/>
        <v>1</v>
      </c>
      <c r="X11" s="140">
        <f t="shared" si="1"/>
        <v>2</v>
      </c>
      <c r="Y11" s="140" t="str">
        <f t="shared" si="2"/>
        <v>P</v>
      </c>
      <c r="Z11" s="140" t="str">
        <f t="shared" si="3"/>
        <v>-</v>
      </c>
      <c r="AA11" s="140" t="str">
        <f t="shared" si="4"/>
        <v>-</v>
      </c>
      <c r="AB11" s="140" t="str">
        <f t="shared" si="5"/>
        <v>-</v>
      </c>
      <c r="AC11" s="140" t="str">
        <f t="shared" si="6"/>
        <v>-</v>
      </c>
      <c r="AD11" s="140" t="str">
        <f t="shared" si="7"/>
        <v>-</v>
      </c>
      <c r="AE11" s="141" t="str">
        <f t="shared" si="8"/>
        <v/>
      </c>
      <c r="AF11" s="142" t="s">
        <v>102</v>
      </c>
      <c r="AG11" s="142" t="s">
        <v>214</v>
      </c>
      <c r="AH11" s="143" t="s">
        <v>19</v>
      </c>
      <c r="AI11" s="142" t="s">
        <v>365</v>
      </c>
    </row>
    <row r="12" spans="1:39" ht="34.5" customHeight="1" x14ac:dyDescent="0.2">
      <c r="B12" s="144"/>
      <c r="C12" s="135" t="s">
        <v>202</v>
      </c>
      <c r="D12" s="135" t="s">
        <v>24</v>
      </c>
      <c r="E12" s="137">
        <v>1</v>
      </c>
      <c r="F12" s="135" t="s">
        <v>204</v>
      </c>
      <c r="G12" s="135" t="s">
        <v>204</v>
      </c>
      <c r="H12" s="135" t="s">
        <v>204</v>
      </c>
      <c r="I12" s="135" t="s">
        <v>204</v>
      </c>
      <c r="J12" s="135" t="s">
        <v>204</v>
      </c>
      <c r="K12" s="135" t="s">
        <v>204</v>
      </c>
      <c r="L12" s="135" t="s">
        <v>204</v>
      </c>
      <c r="M12" s="135" t="s">
        <v>204</v>
      </c>
      <c r="N12" s="137" t="s">
        <v>208</v>
      </c>
      <c r="O12" s="145" t="s">
        <v>48</v>
      </c>
      <c r="P12" s="138" t="s">
        <v>53</v>
      </c>
      <c r="Q12" s="138" t="s">
        <v>59</v>
      </c>
      <c r="R12" s="138" t="s">
        <v>65</v>
      </c>
      <c r="S12" s="138" t="s">
        <v>66</v>
      </c>
      <c r="T12" s="138" t="s">
        <v>70</v>
      </c>
      <c r="U12" s="138" t="s">
        <v>71</v>
      </c>
      <c r="V12" s="138" t="s">
        <v>72</v>
      </c>
      <c r="W12" s="140">
        <f t="shared" si="0"/>
        <v>1</v>
      </c>
      <c r="X12" s="140">
        <f t="shared" si="1"/>
        <v>2</v>
      </c>
      <c r="Y12" s="140" t="str">
        <f t="shared" si="2"/>
        <v>P</v>
      </c>
      <c r="Z12" s="140" t="str">
        <f t="shared" si="3"/>
        <v>-</v>
      </c>
      <c r="AA12" s="140" t="str">
        <f t="shared" si="4"/>
        <v>X</v>
      </c>
      <c r="AB12" s="140" t="str">
        <f t="shared" si="5"/>
        <v>-</v>
      </c>
      <c r="AC12" s="140" t="str">
        <f t="shared" si="6"/>
        <v>-</v>
      </c>
      <c r="AD12" s="140" t="str">
        <f t="shared" si="7"/>
        <v>-</v>
      </c>
      <c r="AE12" s="141" t="str">
        <f t="shared" si="8"/>
        <v>X</v>
      </c>
      <c r="AF12" s="142" t="s">
        <v>102</v>
      </c>
      <c r="AG12" s="142" t="s">
        <v>214</v>
      </c>
      <c r="AH12" s="143" t="s">
        <v>19</v>
      </c>
      <c r="AI12" s="142" t="s">
        <v>365</v>
      </c>
    </row>
    <row r="13" spans="1:39" ht="34.5" customHeight="1" x14ac:dyDescent="0.2">
      <c r="B13" s="144"/>
      <c r="C13" s="135">
        <v>221</v>
      </c>
      <c r="D13" s="135" t="s">
        <v>204</v>
      </c>
      <c r="E13" s="135" t="s">
        <v>204</v>
      </c>
      <c r="F13" s="135" t="s">
        <v>204</v>
      </c>
      <c r="G13" s="135" t="s">
        <v>204</v>
      </c>
      <c r="H13" s="135" t="s">
        <v>204</v>
      </c>
      <c r="I13" s="135" t="s">
        <v>204</v>
      </c>
      <c r="J13" s="135" t="s">
        <v>204</v>
      </c>
      <c r="K13" s="135" t="s">
        <v>204</v>
      </c>
      <c r="L13" s="135" t="s">
        <v>204</v>
      </c>
      <c r="M13" s="135" t="s">
        <v>204</v>
      </c>
      <c r="N13" s="135" t="s">
        <v>209</v>
      </c>
      <c r="O13" s="138" t="s">
        <v>96</v>
      </c>
      <c r="P13" s="138" t="s">
        <v>96</v>
      </c>
      <c r="Q13" s="138" t="s">
        <v>96</v>
      </c>
      <c r="R13" s="138" t="s">
        <v>96</v>
      </c>
      <c r="S13" s="138" t="s">
        <v>96</v>
      </c>
      <c r="T13" s="138" t="s">
        <v>68</v>
      </c>
      <c r="U13" s="138" t="s">
        <v>96</v>
      </c>
      <c r="V13" s="138" t="s">
        <v>96</v>
      </c>
      <c r="W13" s="140" t="str">
        <f t="shared" si="0"/>
        <v/>
      </c>
      <c r="X13" s="140" t="str">
        <f t="shared" si="1"/>
        <v/>
      </c>
      <c r="Y13" s="140" t="str">
        <f t="shared" si="2"/>
        <v/>
      </c>
      <c r="Z13" s="140" t="str">
        <f t="shared" si="3"/>
        <v/>
      </c>
      <c r="AA13" s="140" t="str">
        <f t="shared" si="4"/>
        <v/>
      </c>
      <c r="AB13" s="140" t="str">
        <f t="shared" si="5"/>
        <v>C</v>
      </c>
      <c r="AC13" s="140" t="str">
        <f t="shared" si="6"/>
        <v/>
      </c>
      <c r="AD13" s="140" t="str">
        <f t="shared" si="7"/>
        <v/>
      </c>
      <c r="AE13" s="141" t="str">
        <f t="shared" si="8"/>
        <v>C</v>
      </c>
      <c r="AF13" s="142" t="s">
        <v>102</v>
      </c>
      <c r="AG13" s="142" t="s">
        <v>214</v>
      </c>
      <c r="AH13" s="143" t="s">
        <v>19</v>
      </c>
      <c r="AI13" s="142" t="s">
        <v>365</v>
      </c>
    </row>
    <row r="14" spans="1:39" ht="34.5" customHeight="1" x14ac:dyDescent="0.2">
      <c r="B14" s="144"/>
      <c r="C14" s="135">
        <v>242</v>
      </c>
      <c r="D14" s="135" t="s">
        <v>204</v>
      </c>
      <c r="E14" s="135" t="s">
        <v>204</v>
      </c>
      <c r="F14" s="135" t="s">
        <v>15</v>
      </c>
      <c r="G14" s="135">
        <v>0</v>
      </c>
      <c r="H14" s="135" t="s">
        <v>210</v>
      </c>
      <c r="I14" s="135" t="s">
        <v>204</v>
      </c>
      <c r="J14" s="135" t="s">
        <v>204</v>
      </c>
      <c r="K14" s="135" t="s">
        <v>204</v>
      </c>
      <c r="L14" s="135" t="s">
        <v>204</v>
      </c>
      <c r="M14" s="135" t="s">
        <v>204</v>
      </c>
      <c r="N14" s="135" t="s">
        <v>211</v>
      </c>
      <c r="O14" s="138" t="s">
        <v>51</v>
      </c>
      <c r="P14" s="138" t="s">
        <v>56</v>
      </c>
      <c r="Q14" s="138" t="s">
        <v>61</v>
      </c>
      <c r="R14" s="138" t="s">
        <v>65</v>
      </c>
      <c r="S14" s="138" t="s">
        <v>67</v>
      </c>
      <c r="T14" s="139" t="s">
        <v>70</v>
      </c>
      <c r="U14" s="138" t="s">
        <v>71</v>
      </c>
      <c r="V14" s="138" t="s">
        <v>72</v>
      </c>
      <c r="W14" s="140">
        <f t="shared" si="0"/>
        <v>4</v>
      </c>
      <c r="X14" s="140">
        <f t="shared" si="1"/>
        <v>5</v>
      </c>
      <c r="Y14" s="140" t="str">
        <f t="shared" si="2"/>
        <v>T</v>
      </c>
      <c r="Z14" s="140" t="str">
        <f t="shared" si="3"/>
        <v>-</v>
      </c>
      <c r="AA14" s="140" t="str">
        <f t="shared" si="4"/>
        <v>-</v>
      </c>
      <c r="AB14" s="140" t="str">
        <f t="shared" si="5"/>
        <v>-</v>
      </c>
      <c r="AC14" s="140" t="str">
        <f t="shared" si="6"/>
        <v>-</v>
      </c>
      <c r="AD14" s="140" t="str">
        <f t="shared" si="7"/>
        <v>-</v>
      </c>
      <c r="AE14" s="141" t="str">
        <f t="shared" si="8"/>
        <v>T</v>
      </c>
      <c r="AF14" s="142" t="s">
        <v>102</v>
      </c>
      <c r="AG14" s="142" t="s">
        <v>214</v>
      </c>
      <c r="AH14" s="143" t="s">
        <v>19</v>
      </c>
      <c r="AI14" s="142" t="s">
        <v>365</v>
      </c>
    </row>
    <row r="15" spans="1:39" ht="34.5" customHeight="1" x14ac:dyDescent="0.2">
      <c r="B15" s="144"/>
      <c r="C15" s="135">
        <v>242</v>
      </c>
      <c r="D15" s="135" t="s">
        <v>204</v>
      </c>
      <c r="E15" s="135" t="s">
        <v>204</v>
      </c>
      <c r="F15" s="135" t="s">
        <v>212</v>
      </c>
      <c r="G15" s="135">
        <v>0</v>
      </c>
      <c r="H15" s="135" t="s">
        <v>210</v>
      </c>
      <c r="I15" s="135" t="s">
        <v>204</v>
      </c>
      <c r="J15" s="135" t="s">
        <v>204</v>
      </c>
      <c r="K15" s="135" t="s">
        <v>204</v>
      </c>
      <c r="L15" s="135" t="s">
        <v>204</v>
      </c>
      <c r="M15" s="135" t="s">
        <v>204</v>
      </c>
      <c r="N15" s="135" t="s">
        <v>213</v>
      </c>
      <c r="O15" s="138" t="s">
        <v>48</v>
      </c>
      <c r="P15" s="138" t="s">
        <v>56</v>
      </c>
      <c r="Q15" s="139" t="s">
        <v>59</v>
      </c>
      <c r="R15" s="138" t="s">
        <v>64</v>
      </c>
      <c r="S15" s="138" t="s">
        <v>67</v>
      </c>
      <c r="T15" s="139" t="s">
        <v>70</v>
      </c>
      <c r="U15" s="138" t="s">
        <v>71</v>
      </c>
      <c r="V15" s="138" t="s">
        <v>72</v>
      </c>
      <c r="W15" s="140">
        <f t="shared" si="0"/>
        <v>1</v>
      </c>
      <c r="X15" s="140">
        <f t="shared" si="1"/>
        <v>5</v>
      </c>
      <c r="Y15" s="140" t="str">
        <f t="shared" si="2"/>
        <v>P</v>
      </c>
      <c r="Z15" s="140" t="str">
        <f t="shared" si="3"/>
        <v>N</v>
      </c>
      <c r="AA15" s="140" t="str">
        <f t="shared" si="4"/>
        <v>-</v>
      </c>
      <c r="AB15" s="140" t="str">
        <f t="shared" si="5"/>
        <v>-</v>
      </c>
      <c r="AC15" s="140" t="str">
        <f t="shared" si="6"/>
        <v>-</v>
      </c>
      <c r="AD15" s="140" t="str">
        <f t="shared" si="7"/>
        <v>-</v>
      </c>
      <c r="AE15" s="141" t="str">
        <f t="shared" si="8"/>
        <v>N</v>
      </c>
      <c r="AF15" s="142" t="s">
        <v>102</v>
      </c>
      <c r="AG15" s="142" t="s">
        <v>214</v>
      </c>
      <c r="AH15" s="143" t="s">
        <v>19</v>
      </c>
      <c r="AI15" s="142" t="s">
        <v>365</v>
      </c>
    </row>
    <row r="16" spans="1:39" ht="70.5" customHeight="1" x14ac:dyDescent="0.2">
      <c r="B16" s="144"/>
      <c r="C16" s="135">
        <v>242</v>
      </c>
      <c r="D16" s="135" t="s">
        <v>204</v>
      </c>
      <c r="E16" s="135" t="s">
        <v>204</v>
      </c>
      <c r="F16" s="135" t="s">
        <v>212</v>
      </c>
      <c r="G16" s="135">
        <v>0</v>
      </c>
      <c r="H16" s="135" t="s">
        <v>41</v>
      </c>
      <c r="I16" s="135" t="s">
        <v>204</v>
      </c>
      <c r="J16" s="135" t="s">
        <v>204</v>
      </c>
      <c r="K16" s="135" t="s">
        <v>204</v>
      </c>
      <c r="L16" s="137" t="s">
        <v>366</v>
      </c>
      <c r="M16" s="137" t="s">
        <v>367</v>
      </c>
      <c r="N16" s="135" t="s">
        <v>215</v>
      </c>
      <c r="O16" s="138" t="s">
        <v>48</v>
      </c>
      <c r="P16" s="138" t="s">
        <v>56</v>
      </c>
      <c r="Q16" s="139" t="s">
        <v>59</v>
      </c>
      <c r="R16" s="138" t="s">
        <v>64</v>
      </c>
      <c r="S16" s="138" t="s">
        <v>67</v>
      </c>
      <c r="T16" s="139" t="s">
        <v>70</v>
      </c>
      <c r="U16" s="138" t="s">
        <v>71</v>
      </c>
      <c r="V16" s="138" t="s">
        <v>73</v>
      </c>
      <c r="W16" s="140">
        <f t="shared" si="0"/>
        <v>1</v>
      </c>
      <c r="X16" s="140">
        <f t="shared" si="1"/>
        <v>5</v>
      </c>
      <c r="Y16" s="140" t="str">
        <f t="shared" si="2"/>
        <v>P</v>
      </c>
      <c r="Z16" s="140" t="str">
        <f t="shared" si="3"/>
        <v>N</v>
      </c>
      <c r="AA16" s="140" t="str">
        <f t="shared" si="4"/>
        <v>-</v>
      </c>
      <c r="AB16" s="140" t="str">
        <f t="shared" si="5"/>
        <v>-</v>
      </c>
      <c r="AC16" s="140" t="str">
        <f t="shared" si="6"/>
        <v>-</v>
      </c>
      <c r="AD16" s="140">
        <f t="shared" si="7"/>
        <v>1</v>
      </c>
      <c r="AE16" s="141" t="str">
        <f t="shared" si="8"/>
        <v>N</v>
      </c>
      <c r="AF16" s="142" t="s">
        <v>102</v>
      </c>
      <c r="AG16" s="142" t="s">
        <v>214</v>
      </c>
      <c r="AH16" s="143" t="s">
        <v>19</v>
      </c>
      <c r="AI16" s="142" t="s">
        <v>365</v>
      </c>
    </row>
    <row r="17" spans="2:35" ht="61.5" customHeight="1" x14ac:dyDescent="0.2">
      <c r="B17" s="144"/>
      <c r="C17" s="135">
        <v>242</v>
      </c>
      <c r="D17" s="135" t="s">
        <v>204</v>
      </c>
      <c r="E17" s="135" t="s">
        <v>204</v>
      </c>
      <c r="F17" s="135" t="s">
        <v>212</v>
      </c>
      <c r="G17" s="135">
        <v>0</v>
      </c>
      <c r="H17" s="135" t="s">
        <v>41</v>
      </c>
      <c r="I17" s="135" t="s">
        <v>204</v>
      </c>
      <c r="J17" s="135" t="s">
        <v>204</v>
      </c>
      <c r="K17" s="135" t="s">
        <v>204</v>
      </c>
      <c r="L17" s="137" t="s">
        <v>368</v>
      </c>
      <c r="M17" s="137" t="s">
        <v>369</v>
      </c>
      <c r="N17" s="135" t="s">
        <v>215</v>
      </c>
      <c r="O17" s="138" t="s">
        <v>48</v>
      </c>
      <c r="P17" s="138" t="s">
        <v>56</v>
      </c>
      <c r="Q17" s="139" t="s">
        <v>59</v>
      </c>
      <c r="R17" s="138" t="s">
        <v>64</v>
      </c>
      <c r="S17" s="138" t="s">
        <v>67</v>
      </c>
      <c r="T17" s="139" t="s">
        <v>70</v>
      </c>
      <c r="U17" s="138" t="s">
        <v>71</v>
      </c>
      <c r="V17" s="138" t="s">
        <v>72</v>
      </c>
      <c r="W17" s="140">
        <f>VLOOKUP(O17,MarketMechanismLookup,2,FALSE)</f>
        <v>1</v>
      </c>
      <c r="X17" s="140">
        <f>VLOOKUP(P17,TradingModeLookup,2,FALSE)</f>
        <v>5</v>
      </c>
      <c r="Y17" s="140" t="str">
        <f>VLOOKUP(Q17,TransactionCategoryLookup,2,FALSE)</f>
        <v>P</v>
      </c>
      <c r="Z17" s="140" t="str">
        <f>VLOOKUP(R17,NegotiatedTransactionIndicatorLookup,2,FALSE)</f>
        <v>N</v>
      </c>
      <c r="AA17" s="140" t="str">
        <f>VLOOKUP(S17,CrossingTradeIndicatorLookup,2,FALSE)</f>
        <v>-</v>
      </c>
      <c r="AB17" s="140" t="str">
        <f>VLOOKUP(T17,ModificationIndicatorLookup,2,FALSE)</f>
        <v>-</v>
      </c>
      <c r="AC17" s="140" t="str">
        <f>VLOOKUP(U17,TradeConditionIndicatorLookup,2,FALSE)</f>
        <v>-</v>
      </c>
      <c r="AD17" s="140" t="str">
        <f>VLOOKUP(V17,PublicationModeLookup,2,FALSE)</f>
        <v>-</v>
      </c>
      <c r="AE17" s="141" t="str">
        <f>CONCATENATE(VLOOKUP(O17,MarketMechanismLookup,3,FALSE),VLOOKUP(P17,TradingModeLookup,3,FALSE),VLOOKUP(Q17,TransactionCategoryLookup,3,FALSE),VLOOKUP(R17,NegotiatedTransactionIndicatorLookup,3,FALSE),VLOOKUP(S17,CrossingTradeIndicatorLookup,3,FALSE),VLOOKUP(T17,ModificationIndicatorLookup,3,FALSE),VLOOKUP(U17,TradeConditionIndicatorLookup,3,FALSE),VLOOKUP(V17,PublicationModeLookup,3,FALSE))</f>
        <v>N</v>
      </c>
      <c r="AF17" s="142" t="s">
        <v>102</v>
      </c>
      <c r="AG17" s="142" t="s">
        <v>214</v>
      </c>
      <c r="AH17" s="143" t="s">
        <v>19</v>
      </c>
      <c r="AI17" s="142" t="s">
        <v>365</v>
      </c>
    </row>
    <row r="18" spans="2:35" ht="34.5" customHeight="1" x14ac:dyDescent="0.2">
      <c r="B18" s="144"/>
      <c r="C18" s="135">
        <v>242</v>
      </c>
      <c r="D18" s="135" t="s">
        <v>204</v>
      </c>
      <c r="E18" s="135" t="s">
        <v>204</v>
      </c>
      <c r="F18" s="135" t="s">
        <v>212</v>
      </c>
      <c r="G18" s="135">
        <v>0</v>
      </c>
      <c r="H18" s="135" t="s">
        <v>216</v>
      </c>
      <c r="I18" s="135" t="s">
        <v>204</v>
      </c>
      <c r="J18" s="135" t="s">
        <v>204</v>
      </c>
      <c r="K18" s="135" t="s">
        <v>204</v>
      </c>
      <c r="L18" s="135" t="s">
        <v>204</v>
      </c>
      <c r="M18" s="135" t="s">
        <v>204</v>
      </c>
      <c r="N18" s="135" t="s">
        <v>217</v>
      </c>
      <c r="O18" s="138" t="s">
        <v>48</v>
      </c>
      <c r="P18" s="138" t="s">
        <v>56</v>
      </c>
      <c r="Q18" s="139" t="s">
        <v>59</v>
      </c>
      <c r="R18" s="138" t="s">
        <v>64</v>
      </c>
      <c r="S18" s="138" t="s">
        <v>67</v>
      </c>
      <c r="T18" s="139" t="s">
        <v>70</v>
      </c>
      <c r="U18" s="138" t="s">
        <v>71</v>
      </c>
      <c r="V18" s="138" t="s">
        <v>72</v>
      </c>
      <c r="W18" s="140">
        <f t="shared" ref="W18:W29" si="9">VLOOKUP(O18,MarketMechanismLookup,2,FALSE)</f>
        <v>1</v>
      </c>
      <c r="X18" s="140">
        <f t="shared" ref="X18:X29" si="10">VLOOKUP(P18,TradingModeLookup,2,FALSE)</f>
        <v>5</v>
      </c>
      <c r="Y18" s="140" t="str">
        <f t="shared" ref="Y18:Y29" si="11">VLOOKUP(Q18,TransactionCategoryLookup,2,FALSE)</f>
        <v>P</v>
      </c>
      <c r="Z18" s="140" t="str">
        <f t="shared" ref="Z18:Z29" si="12">VLOOKUP(R18,NegotiatedTransactionIndicatorLookup,2,FALSE)</f>
        <v>N</v>
      </c>
      <c r="AA18" s="140" t="str">
        <f t="shared" ref="AA18:AA29" si="13">VLOOKUP(S18,CrossingTradeIndicatorLookup,2,FALSE)</f>
        <v>-</v>
      </c>
      <c r="AB18" s="140" t="str">
        <f t="shared" ref="AB18:AB29" si="14">VLOOKUP(T18,ModificationIndicatorLookup,2,FALSE)</f>
        <v>-</v>
      </c>
      <c r="AC18" s="140" t="str">
        <f t="shared" ref="AC18:AC29" si="15">VLOOKUP(U18,TradeConditionIndicatorLookup,2,FALSE)</f>
        <v>-</v>
      </c>
      <c r="AD18" s="140" t="str">
        <f t="shared" ref="AD18:AD29" si="16">VLOOKUP(V18,PublicationModeLookup,2,FALSE)</f>
        <v>-</v>
      </c>
      <c r="AE18" s="141" t="str">
        <f t="shared" si="8"/>
        <v>N</v>
      </c>
      <c r="AF18" s="142" t="s">
        <v>102</v>
      </c>
      <c r="AG18" s="142" t="s">
        <v>214</v>
      </c>
      <c r="AH18" s="143" t="s">
        <v>19</v>
      </c>
      <c r="AI18" s="142" t="s">
        <v>365</v>
      </c>
    </row>
    <row r="19" spans="2:35" ht="34.5" customHeight="1" x14ac:dyDescent="0.2">
      <c r="B19" s="144"/>
      <c r="C19" s="135">
        <v>242</v>
      </c>
      <c r="D19" s="135" t="s">
        <v>204</v>
      </c>
      <c r="E19" s="135" t="s">
        <v>204</v>
      </c>
      <c r="F19" s="135" t="s">
        <v>218</v>
      </c>
      <c r="G19" s="135">
        <v>0</v>
      </c>
      <c r="H19" s="135" t="s">
        <v>210</v>
      </c>
      <c r="I19" s="135" t="s">
        <v>204</v>
      </c>
      <c r="J19" s="135" t="s">
        <v>204</v>
      </c>
      <c r="K19" s="135" t="s">
        <v>204</v>
      </c>
      <c r="L19" s="135" t="s">
        <v>204</v>
      </c>
      <c r="M19" s="135" t="s">
        <v>204</v>
      </c>
      <c r="N19" s="135" t="s">
        <v>219</v>
      </c>
      <c r="O19" s="138" t="s">
        <v>51</v>
      </c>
      <c r="P19" s="138" t="s">
        <v>56</v>
      </c>
      <c r="Q19" s="139" t="s">
        <v>59</v>
      </c>
      <c r="R19" s="138" t="s">
        <v>65</v>
      </c>
      <c r="S19" s="138" t="s">
        <v>67</v>
      </c>
      <c r="T19" s="139" t="s">
        <v>70</v>
      </c>
      <c r="U19" s="138" t="s">
        <v>71</v>
      </c>
      <c r="V19" s="138" t="s">
        <v>72</v>
      </c>
      <c r="W19" s="140">
        <f t="shared" si="9"/>
        <v>4</v>
      </c>
      <c r="X19" s="140">
        <f t="shared" si="10"/>
        <v>5</v>
      </c>
      <c r="Y19" s="140" t="str">
        <f t="shared" si="11"/>
        <v>P</v>
      </c>
      <c r="Z19" s="140" t="str">
        <f t="shared" si="12"/>
        <v>-</v>
      </c>
      <c r="AA19" s="140" t="str">
        <f t="shared" si="13"/>
        <v>-</v>
      </c>
      <c r="AB19" s="140" t="str">
        <f t="shared" si="14"/>
        <v>-</v>
      </c>
      <c r="AC19" s="140" t="str">
        <f t="shared" si="15"/>
        <v>-</v>
      </c>
      <c r="AD19" s="140" t="str">
        <f t="shared" si="16"/>
        <v>-</v>
      </c>
      <c r="AE19" s="141" t="str">
        <f t="shared" si="8"/>
        <v/>
      </c>
      <c r="AF19" s="142" t="s">
        <v>102</v>
      </c>
      <c r="AG19" s="142" t="s">
        <v>214</v>
      </c>
      <c r="AH19" s="143" t="s">
        <v>19</v>
      </c>
      <c r="AI19" s="142" t="s">
        <v>365</v>
      </c>
    </row>
    <row r="20" spans="2:35" ht="34.5" customHeight="1" x14ac:dyDescent="0.2">
      <c r="B20" s="144"/>
      <c r="C20" s="135">
        <v>242</v>
      </c>
      <c r="D20" s="135" t="s">
        <v>204</v>
      </c>
      <c r="E20" s="135" t="s">
        <v>204</v>
      </c>
      <c r="F20" s="135" t="s">
        <v>44</v>
      </c>
      <c r="G20" s="135">
        <v>0</v>
      </c>
      <c r="H20" s="135" t="s">
        <v>210</v>
      </c>
      <c r="I20" s="135" t="s">
        <v>204</v>
      </c>
      <c r="J20" s="135" t="s">
        <v>204</v>
      </c>
      <c r="K20" s="135" t="s">
        <v>204</v>
      </c>
      <c r="L20" s="135" t="s">
        <v>204</v>
      </c>
      <c r="M20" s="135" t="s">
        <v>204</v>
      </c>
      <c r="N20" s="135" t="s">
        <v>220</v>
      </c>
      <c r="O20" s="138" t="s">
        <v>48</v>
      </c>
      <c r="P20" s="138" t="s">
        <v>56</v>
      </c>
      <c r="Q20" s="138" t="s">
        <v>60</v>
      </c>
      <c r="R20" s="138" t="s">
        <v>65</v>
      </c>
      <c r="S20" s="138" t="s">
        <v>67</v>
      </c>
      <c r="T20" s="139" t="s">
        <v>70</v>
      </c>
      <c r="U20" s="138" t="s">
        <v>71</v>
      </c>
      <c r="V20" s="138" t="s">
        <v>72</v>
      </c>
      <c r="W20" s="140">
        <f t="shared" si="9"/>
        <v>1</v>
      </c>
      <c r="X20" s="140">
        <f t="shared" si="10"/>
        <v>5</v>
      </c>
      <c r="Y20" s="140" t="str">
        <f t="shared" si="11"/>
        <v>B</v>
      </c>
      <c r="Z20" s="140" t="str">
        <f t="shared" si="12"/>
        <v>-</v>
      </c>
      <c r="AA20" s="140" t="str">
        <f t="shared" si="13"/>
        <v>-</v>
      </c>
      <c r="AB20" s="140" t="str">
        <f t="shared" si="14"/>
        <v>-</v>
      </c>
      <c r="AC20" s="140" t="str">
        <f t="shared" si="15"/>
        <v>-</v>
      </c>
      <c r="AD20" s="140" t="str">
        <f t="shared" si="16"/>
        <v>-</v>
      </c>
      <c r="AE20" s="141" t="str">
        <f t="shared" si="8"/>
        <v>B</v>
      </c>
      <c r="AF20" s="142" t="s">
        <v>102</v>
      </c>
      <c r="AG20" s="142" t="s">
        <v>214</v>
      </c>
      <c r="AH20" s="143" t="s">
        <v>19</v>
      </c>
      <c r="AI20" s="142" t="s">
        <v>365</v>
      </c>
    </row>
    <row r="21" spans="2:35" ht="34.5" customHeight="1" x14ac:dyDescent="0.2">
      <c r="B21" s="144"/>
      <c r="C21" s="135">
        <v>242</v>
      </c>
      <c r="D21" s="135" t="s">
        <v>204</v>
      </c>
      <c r="E21" s="135" t="s">
        <v>204</v>
      </c>
      <c r="F21" s="135" t="s">
        <v>204</v>
      </c>
      <c r="G21" s="135">
        <v>1</v>
      </c>
      <c r="H21" s="135" t="s">
        <v>210</v>
      </c>
      <c r="I21" s="135" t="s">
        <v>204</v>
      </c>
      <c r="J21" s="135" t="s">
        <v>204</v>
      </c>
      <c r="K21" s="135" t="s">
        <v>204</v>
      </c>
      <c r="L21" s="135" t="s">
        <v>204</v>
      </c>
      <c r="M21" s="135" t="s">
        <v>204</v>
      </c>
      <c r="N21" s="135" t="s">
        <v>221</v>
      </c>
      <c r="O21" s="138" t="s">
        <v>96</v>
      </c>
      <c r="P21" s="138" t="s">
        <v>96</v>
      </c>
      <c r="Q21" s="138" t="s">
        <v>96</v>
      </c>
      <c r="R21" s="138" t="s">
        <v>96</v>
      </c>
      <c r="S21" s="138" t="s">
        <v>96</v>
      </c>
      <c r="T21" s="138" t="s">
        <v>68</v>
      </c>
      <c r="U21" s="138" t="s">
        <v>96</v>
      </c>
      <c r="V21" s="138" t="s">
        <v>96</v>
      </c>
      <c r="W21" s="140" t="str">
        <f t="shared" si="9"/>
        <v/>
      </c>
      <c r="X21" s="140" t="str">
        <f t="shared" si="10"/>
        <v/>
      </c>
      <c r="Y21" s="140" t="str">
        <f t="shared" si="11"/>
        <v/>
      </c>
      <c r="Z21" s="140" t="str">
        <f t="shared" si="12"/>
        <v/>
      </c>
      <c r="AA21" s="140" t="str">
        <f t="shared" si="13"/>
        <v/>
      </c>
      <c r="AB21" s="140" t="str">
        <f t="shared" si="14"/>
        <v>C</v>
      </c>
      <c r="AC21" s="140" t="str">
        <f t="shared" si="15"/>
        <v/>
      </c>
      <c r="AD21" s="140" t="str">
        <f t="shared" si="16"/>
        <v/>
      </c>
      <c r="AE21" s="141" t="str">
        <f t="shared" si="8"/>
        <v>C</v>
      </c>
      <c r="AF21" s="142" t="s">
        <v>102</v>
      </c>
      <c r="AG21" s="142" t="s">
        <v>214</v>
      </c>
      <c r="AH21" s="143" t="s">
        <v>19</v>
      </c>
      <c r="AI21" s="142" t="s">
        <v>365</v>
      </c>
    </row>
    <row r="22" spans="2:35" ht="34.5" customHeight="1" x14ac:dyDescent="0.2">
      <c r="B22" s="144"/>
      <c r="C22" s="135">
        <v>243</v>
      </c>
      <c r="D22" s="135" t="s">
        <v>204</v>
      </c>
      <c r="E22" s="135" t="s">
        <v>204</v>
      </c>
      <c r="F22" s="135" t="s">
        <v>204</v>
      </c>
      <c r="G22" s="135" t="s">
        <v>204</v>
      </c>
      <c r="H22" s="135" t="s">
        <v>204</v>
      </c>
      <c r="I22" s="135">
        <v>1</v>
      </c>
      <c r="J22" s="135">
        <v>0</v>
      </c>
      <c r="K22" s="135" t="s">
        <v>222</v>
      </c>
      <c r="L22" s="135" t="s">
        <v>204</v>
      </c>
      <c r="M22" s="135" t="s">
        <v>204</v>
      </c>
      <c r="N22" s="135" t="s">
        <v>222</v>
      </c>
      <c r="O22" s="138" t="s">
        <v>51</v>
      </c>
      <c r="P22" s="138" t="s">
        <v>57</v>
      </c>
      <c r="Q22" s="138" t="s">
        <v>59</v>
      </c>
      <c r="R22" s="138" t="s">
        <v>65</v>
      </c>
      <c r="S22" s="138" t="s">
        <v>67</v>
      </c>
      <c r="T22" s="138" t="s">
        <v>70</v>
      </c>
      <c r="U22" s="138" t="s">
        <v>71</v>
      </c>
      <c r="V22" s="138" t="s">
        <v>72</v>
      </c>
      <c r="W22" s="140">
        <f t="shared" si="9"/>
        <v>4</v>
      </c>
      <c r="X22" s="140">
        <f t="shared" si="10"/>
        <v>6</v>
      </c>
      <c r="Y22" s="140" t="str">
        <f t="shared" si="11"/>
        <v>P</v>
      </c>
      <c r="Z22" s="140" t="str">
        <f t="shared" si="12"/>
        <v>-</v>
      </c>
      <c r="AA22" s="140" t="str">
        <f t="shared" si="13"/>
        <v>-</v>
      </c>
      <c r="AB22" s="140" t="str">
        <f t="shared" si="14"/>
        <v>-</v>
      </c>
      <c r="AC22" s="140" t="str">
        <f t="shared" si="15"/>
        <v>-</v>
      </c>
      <c r="AD22" s="140" t="str">
        <f t="shared" si="16"/>
        <v>-</v>
      </c>
      <c r="AE22" s="141" t="str">
        <f t="shared" si="8"/>
        <v/>
      </c>
      <c r="AF22" s="142" t="s">
        <v>102</v>
      </c>
      <c r="AG22" s="142" t="s">
        <v>214</v>
      </c>
      <c r="AH22" s="143" t="s">
        <v>19</v>
      </c>
      <c r="AI22" s="142" t="s">
        <v>365</v>
      </c>
    </row>
    <row r="23" spans="2:35" ht="34.5" customHeight="1" x14ac:dyDescent="0.2">
      <c r="B23" s="144"/>
      <c r="C23" s="135">
        <v>243</v>
      </c>
      <c r="D23" s="135" t="s">
        <v>204</v>
      </c>
      <c r="E23" s="135" t="s">
        <v>204</v>
      </c>
      <c r="F23" s="135" t="s">
        <v>204</v>
      </c>
      <c r="G23" s="135" t="s">
        <v>204</v>
      </c>
      <c r="H23" s="135" t="s">
        <v>204</v>
      </c>
      <c r="I23" s="135">
        <v>0</v>
      </c>
      <c r="J23" s="135">
        <v>0</v>
      </c>
      <c r="K23" s="135" t="s">
        <v>222</v>
      </c>
      <c r="L23" s="135" t="s">
        <v>204</v>
      </c>
      <c r="M23" s="135" t="s">
        <v>204</v>
      </c>
      <c r="N23" s="135" t="s">
        <v>223</v>
      </c>
      <c r="O23" s="138" t="s">
        <v>51</v>
      </c>
      <c r="P23" s="138" t="s">
        <v>57</v>
      </c>
      <c r="Q23" s="138" t="s">
        <v>59</v>
      </c>
      <c r="R23" s="138" t="s">
        <v>65</v>
      </c>
      <c r="S23" s="138" t="s">
        <v>67</v>
      </c>
      <c r="T23" s="138" t="s">
        <v>68</v>
      </c>
      <c r="U23" s="138" t="s">
        <v>71</v>
      </c>
      <c r="V23" s="138" t="s">
        <v>72</v>
      </c>
      <c r="W23" s="140">
        <f t="shared" si="9"/>
        <v>4</v>
      </c>
      <c r="X23" s="140">
        <f t="shared" si="10"/>
        <v>6</v>
      </c>
      <c r="Y23" s="140" t="str">
        <f t="shared" si="11"/>
        <v>P</v>
      </c>
      <c r="Z23" s="140" t="str">
        <f t="shared" si="12"/>
        <v>-</v>
      </c>
      <c r="AA23" s="140" t="str">
        <f t="shared" si="13"/>
        <v>-</v>
      </c>
      <c r="AB23" s="140" t="str">
        <f t="shared" si="14"/>
        <v>C</v>
      </c>
      <c r="AC23" s="140" t="str">
        <f t="shared" si="15"/>
        <v>-</v>
      </c>
      <c r="AD23" s="140" t="str">
        <f t="shared" si="16"/>
        <v>-</v>
      </c>
      <c r="AE23" s="141" t="str">
        <f t="shared" si="8"/>
        <v>C</v>
      </c>
      <c r="AF23" s="142" t="s">
        <v>102</v>
      </c>
      <c r="AG23" s="142" t="s">
        <v>214</v>
      </c>
      <c r="AH23" s="143" t="s">
        <v>19</v>
      </c>
      <c r="AI23" s="142" t="s">
        <v>365</v>
      </c>
    </row>
    <row r="24" spans="2:35" ht="34.5" customHeight="1" x14ac:dyDescent="0.2">
      <c r="B24" s="144"/>
      <c r="C24" s="135">
        <v>243</v>
      </c>
      <c r="D24" s="135" t="s">
        <v>204</v>
      </c>
      <c r="E24" s="135" t="s">
        <v>204</v>
      </c>
      <c r="F24" s="135" t="s">
        <v>204</v>
      </c>
      <c r="G24" s="135" t="s">
        <v>204</v>
      </c>
      <c r="H24" s="135" t="s">
        <v>204</v>
      </c>
      <c r="I24" s="135">
        <v>1</v>
      </c>
      <c r="J24" s="135">
        <v>1</v>
      </c>
      <c r="K24" s="135" t="s">
        <v>224</v>
      </c>
      <c r="L24" s="135" t="s">
        <v>204</v>
      </c>
      <c r="M24" s="135" t="s">
        <v>204</v>
      </c>
      <c r="N24" s="137" t="s">
        <v>225</v>
      </c>
      <c r="O24" s="138" t="s">
        <v>51</v>
      </c>
      <c r="P24" s="138" t="s">
        <v>57</v>
      </c>
      <c r="Q24" s="138" t="s">
        <v>59</v>
      </c>
      <c r="R24" s="138" t="s">
        <v>65</v>
      </c>
      <c r="S24" s="138" t="s">
        <v>67</v>
      </c>
      <c r="T24" s="138" t="s">
        <v>70</v>
      </c>
      <c r="U24" s="138" t="s">
        <v>71</v>
      </c>
      <c r="V24" s="138" t="s">
        <v>73</v>
      </c>
      <c r="W24" s="140">
        <f t="shared" si="9"/>
        <v>4</v>
      </c>
      <c r="X24" s="140">
        <f t="shared" si="10"/>
        <v>6</v>
      </c>
      <c r="Y24" s="140" t="str">
        <f t="shared" si="11"/>
        <v>P</v>
      </c>
      <c r="Z24" s="140" t="str">
        <f t="shared" si="12"/>
        <v>-</v>
      </c>
      <c r="AA24" s="140" t="str">
        <f t="shared" si="13"/>
        <v>-</v>
      </c>
      <c r="AB24" s="140" t="str">
        <f t="shared" si="14"/>
        <v>-</v>
      </c>
      <c r="AC24" s="140" t="str">
        <f t="shared" si="15"/>
        <v>-</v>
      </c>
      <c r="AD24" s="140">
        <f t="shared" si="16"/>
        <v>1</v>
      </c>
      <c r="AE24" s="141" t="str">
        <f t="shared" si="8"/>
        <v/>
      </c>
      <c r="AF24" s="142" t="s">
        <v>102</v>
      </c>
      <c r="AG24" s="142" t="s">
        <v>214</v>
      </c>
      <c r="AH24" s="143" t="s">
        <v>19</v>
      </c>
      <c r="AI24" s="142" t="s">
        <v>365</v>
      </c>
    </row>
    <row r="25" spans="2:35" ht="34.5" customHeight="1" x14ac:dyDescent="0.2">
      <c r="B25" s="144"/>
      <c r="C25" s="135">
        <v>243</v>
      </c>
      <c r="D25" s="135" t="s">
        <v>204</v>
      </c>
      <c r="E25" s="135" t="s">
        <v>204</v>
      </c>
      <c r="F25" s="135" t="s">
        <v>204</v>
      </c>
      <c r="G25" s="135" t="s">
        <v>204</v>
      </c>
      <c r="H25" s="135" t="s">
        <v>204</v>
      </c>
      <c r="I25" s="135">
        <v>0</v>
      </c>
      <c r="J25" s="135">
        <v>1</v>
      </c>
      <c r="K25" s="135" t="s">
        <v>224</v>
      </c>
      <c r="L25" s="135" t="s">
        <v>204</v>
      </c>
      <c r="M25" s="135" t="s">
        <v>204</v>
      </c>
      <c r="N25" s="137" t="s">
        <v>226</v>
      </c>
      <c r="O25" s="138" t="s">
        <v>51</v>
      </c>
      <c r="P25" s="138" t="s">
        <v>57</v>
      </c>
      <c r="Q25" s="138" t="s">
        <v>59</v>
      </c>
      <c r="R25" s="138" t="s">
        <v>65</v>
      </c>
      <c r="S25" s="138" t="s">
        <v>67</v>
      </c>
      <c r="T25" s="138" t="s">
        <v>68</v>
      </c>
      <c r="U25" s="138" t="s">
        <v>71</v>
      </c>
      <c r="V25" s="138" t="s">
        <v>73</v>
      </c>
      <c r="W25" s="140">
        <f t="shared" si="9"/>
        <v>4</v>
      </c>
      <c r="X25" s="140">
        <f t="shared" si="10"/>
        <v>6</v>
      </c>
      <c r="Y25" s="140" t="str">
        <f t="shared" si="11"/>
        <v>P</v>
      </c>
      <c r="Z25" s="140" t="str">
        <f t="shared" si="12"/>
        <v>-</v>
      </c>
      <c r="AA25" s="140" t="str">
        <f t="shared" si="13"/>
        <v>-</v>
      </c>
      <c r="AB25" s="140" t="str">
        <f t="shared" si="14"/>
        <v>C</v>
      </c>
      <c r="AC25" s="140" t="str">
        <f t="shared" si="15"/>
        <v>-</v>
      </c>
      <c r="AD25" s="140">
        <f t="shared" si="16"/>
        <v>1</v>
      </c>
      <c r="AE25" s="141" t="str">
        <f t="shared" si="8"/>
        <v>C</v>
      </c>
      <c r="AF25" s="142" t="s">
        <v>102</v>
      </c>
      <c r="AG25" s="142" t="s">
        <v>214</v>
      </c>
      <c r="AH25" s="143" t="s">
        <v>19</v>
      </c>
      <c r="AI25" s="142" t="s">
        <v>365</v>
      </c>
    </row>
    <row r="26" spans="2:35" ht="34.5" customHeight="1" x14ac:dyDescent="0.2">
      <c r="B26" s="144"/>
      <c r="C26" s="135">
        <v>243</v>
      </c>
      <c r="D26" s="135" t="s">
        <v>204</v>
      </c>
      <c r="E26" s="135" t="s">
        <v>204</v>
      </c>
      <c r="F26" s="135" t="s">
        <v>204</v>
      </c>
      <c r="G26" s="135" t="s">
        <v>204</v>
      </c>
      <c r="H26" s="135" t="s">
        <v>204</v>
      </c>
      <c r="I26" s="135">
        <v>1</v>
      </c>
      <c r="J26" s="135">
        <v>0</v>
      </c>
      <c r="K26" s="135" t="s">
        <v>227</v>
      </c>
      <c r="L26" s="135" t="s">
        <v>204</v>
      </c>
      <c r="M26" s="135" t="s">
        <v>204</v>
      </c>
      <c r="N26" s="137" t="s">
        <v>228</v>
      </c>
      <c r="O26" s="138" t="s">
        <v>51</v>
      </c>
      <c r="P26" s="138" t="s">
        <v>57</v>
      </c>
      <c r="Q26" s="138" t="s">
        <v>59</v>
      </c>
      <c r="R26" s="138" t="s">
        <v>65</v>
      </c>
      <c r="S26" s="138" t="s">
        <v>67</v>
      </c>
      <c r="T26" s="138" t="s">
        <v>70</v>
      </c>
      <c r="U26" s="138" t="s">
        <v>71</v>
      </c>
      <c r="V26" s="138" t="s">
        <v>72</v>
      </c>
      <c r="W26" s="140">
        <f t="shared" si="9"/>
        <v>4</v>
      </c>
      <c r="X26" s="140">
        <f t="shared" si="10"/>
        <v>6</v>
      </c>
      <c r="Y26" s="140" t="str">
        <f t="shared" si="11"/>
        <v>P</v>
      </c>
      <c r="Z26" s="140" t="str">
        <f t="shared" si="12"/>
        <v>-</v>
      </c>
      <c r="AA26" s="140" t="str">
        <f t="shared" si="13"/>
        <v>-</v>
      </c>
      <c r="AB26" s="140" t="str">
        <f t="shared" si="14"/>
        <v>-</v>
      </c>
      <c r="AC26" s="140" t="str">
        <f t="shared" si="15"/>
        <v>-</v>
      </c>
      <c r="AD26" s="140" t="str">
        <f t="shared" si="16"/>
        <v>-</v>
      </c>
      <c r="AE26" s="141" t="str">
        <f t="shared" si="8"/>
        <v/>
      </c>
      <c r="AF26" s="142" t="s">
        <v>102</v>
      </c>
      <c r="AG26" s="142" t="s">
        <v>214</v>
      </c>
      <c r="AH26" s="143" t="s">
        <v>19</v>
      </c>
      <c r="AI26" s="142" t="s">
        <v>365</v>
      </c>
    </row>
    <row r="27" spans="2:35" ht="34.5" customHeight="1" x14ac:dyDescent="0.2">
      <c r="B27" s="144"/>
      <c r="C27" s="135">
        <v>243</v>
      </c>
      <c r="D27" s="135" t="s">
        <v>204</v>
      </c>
      <c r="E27" s="135" t="s">
        <v>204</v>
      </c>
      <c r="F27" s="135" t="s">
        <v>204</v>
      </c>
      <c r="G27" s="135" t="s">
        <v>204</v>
      </c>
      <c r="H27" s="135" t="s">
        <v>204</v>
      </c>
      <c r="I27" s="135">
        <v>0</v>
      </c>
      <c r="J27" s="135">
        <v>0</v>
      </c>
      <c r="K27" s="135" t="s">
        <v>227</v>
      </c>
      <c r="L27" s="135" t="s">
        <v>204</v>
      </c>
      <c r="M27" s="135" t="s">
        <v>204</v>
      </c>
      <c r="N27" s="137" t="s">
        <v>229</v>
      </c>
      <c r="O27" s="138" t="s">
        <v>51</v>
      </c>
      <c r="P27" s="138" t="s">
        <v>57</v>
      </c>
      <c r="Q27" s="138" t="s">
        <v>59</v>
      </c>
      <c r="R27" s="138" t="s">
        <v>65</v>
      </c>
      <c r="S27" s="138" t="s">
        <v>67</v>
      </c>
      <c r="T27" s="138" t="s">
        <v>68</v>
      </c>
      <c r="U27" s="138" t="s">
        <v>71</v>
      </c>
      <c r="V27" s="138" t="s">
        <v>72</v>
      </c>
      <c r="W27" s="140">
        <f t="shared" si="9"/>
        <v>4</v>
      </c>
      <c r="X27" s="140">
        <f t="shared" si="10"/>
        <v>6</v>
      </c>
      <c r="Y27" s="140" t="str">
        <f t="shared" si="11"/>
        <v>P</v>
      </c>
      <c r="Z27" s="140" t="str">
        <f t="shared" si="12"/>
        <v>-</v>
      </c>
      <c r="AA27" s="140" t="str">
        <f t="shared" si="13"/>
        <v>-</v>
      </c>
      <c r="AB27" s="140" t="str">
        <f t="shared" si="14"/>
        <v>C</v>
      </c>
      <c r="AC27" s="140" t="str">
        <f t="shared" si="15"/>
        <v>-</v>
      </c>
      <c r="AD27" s="140" t="str">
        <f t="shared" si="16"/>
        <v>-</v>
      </c>
      <c r="AE27" s="141" t="str">
        <f t="shared" si="8"/>
        <v>C</v>
      </c>
      <c r="AF27" s="142" t="s">
        <v>102</v>
      </c>
      <c r="AG27" s="142" t="s">
        <v>214</v>
      </c>
      <c r="AH27" s="143" t="s">
        <v>19</v>
      </c>
      <c r="AI27" s="142" t="s">
        <v>365</v>
      </c>
    </row>
    <row r="28" spans="2:35" ht="34.5" customHeight="1" x14ac:dyDescent="0.2">
      <c r="B28" s="144"/>
      <c r="C28" s="135">
        <v>243</v>
      </c>
      <c r="D28" s="135" t="s">
        <v>204</v>
      </c>
      <c r="E28" s="135" t="s">
        <v>204</v>
      </c>
      <c r="F28" s="135" t="s">
        <v>204</v>
      </c>
      <c r="G28" s="135" t="s">
        <v>204</v>
      </c>
      <c r="H28" s="135" t="s">
        <v>204</v>
      </c>
      <c r="I28" s="135">
        <v>1</v>
      </c>
      <c r="J28" s="135">
        <v>1</v>
      </c>
      <c r="K28" s="135" t="s">
        <v>227</v>
      </c>
      <c r="L28" s="135" t="s">
        <v>204</v>
      </c>
      <c r="M28" s="135" t="s">
        <v>204</v>
      </c>
      <c r="N28" s="137" t="s">
        <v>230</v>
      </c>
      <c r="O28" s="138" t="s">
        <v>51</v>
      </c>
      <c r="P28" s="138" t="s">
        <v>57</v>
      </c>
      <c r="Q28" s="138" t="s">
        <v>59</v>
      </c>
      <c r="R28" s="138" t="s">
        <v>65</v>
      </c>
      <c r="S28" s="138" t="s">
        <v>67</v>
      </c>
      <c r="T28" s="138" t="s">
        <v>70</v>
      </c>
      <c r="U28" s="138" t="s">
        <v>71</v>
      </c>
      <c r="V28" s="138" t="s">
        <v>73</v>
      </c>
      <c r="W28" s="140">
        <f t="shared" si="9"/>
        <v>4</v>
      </c>
      <c r="X28" s="140">
        <f t="shared" si="10"/>
        <v>6</v>
      </c>
      <c r="Y28" s="140" t="str">
        <f t="shared" si="11"/>
        <v>P</v>
      </c>
      <c r="Z28" s="140" t="str">
        <f t="shared" si="12"/>
        <v>-</v>
      </c>
      <c r="AA28" s="140" t="str">
        <f t="shared" si="13"/>
        <v>-</v>
      </c>
      <c r="AB28" s="140" t="str">
        <f t="shared" si="14"/>
        <v>-</v>
      </c>
      <c r="AC28" s="140" t="str">
        <f t="shared" si="15"/>
        <v>-</v>
      </c>
      <c r="AD28" s="140">
        <f t="shared" si="16"/>
        <v>1</v>
      </c>
      <c r="AE28" s="141" t="str">
        <f t="shared" si="8"/>
        <v/>
      </c>
      <c r="AF28" s="142" t="s">
        <v>102</v>
      </c>
      <c r="AG28" s="142" t="s">
        <v>214</v>
      </c>
      <c r="AH28" s="143" t="s">
        <v>19</v>
      </c>
      <c r="AI28" s="142" t="s">
        <v>365</v>
      </c>
    </row>
    <row r="29" spans="2:35" ht="34.5" customHeight="1" x14ac:dyDescent="0.2">
      <c r="B29" s="144"/>
      <c r="C29" s="135">
        <v>243</v>
      </c>
      <c r="D29" s="135" t="s">
        <v>204</v>
      </c>
      <c r="E29" s="135" t="s">
        <v>204</v>
      </c>
      <c r="F29" s="135" t="s">
        <v>204</v>
      </c>
      <c r="G29" s="135" t="s">
        <v>204</v>
      </c>
      <c r="H29" s="135" t="s">
        <v>204</v>
      </c>
      <c r="I29" s="135">
        <v>0</v>
      </c>
      <c r="J29" s="135">
        <v>1</v>
      </c>
      <c r="K29" s="135" t="s">
        <v>227</v>
      </c>
      <c r="L29" s="135" t="s">
        <v>204</v>
      </c>
      <c r="M29" s="135" t="s">
        <v>204</v>
      </c>
      <c r="N29" s="137" t="s">
        <v>231</v>
      </c>
      <c r="O29" s="138" t="s">
        <v>51</v>
      </c>
      <c r="P29" s="138" t="s">
        <v>57</v>
      </c>
      <c r="Q29" s="138" t="s">
        <v>59</v>
      </c>
      <c r="R29" s="138" t="s">
        <v>65</v>
      </c>
      <c r="S29" s="138" t="s">
        <v>67</v>
      </c>
      <c r="T29" s="138" t="s">
        <v>68</v>
      </c>
      <c r="U29" s="138" t="s">
        <v>71</v>
      </c>
      <c r="V29" s="138" t="s">
        <v>73</v>
      </c>
      <c r="W29" s="140">
        <f t="shared" si="9"/>
        <v>4</v>
      </c>
      <c r="X29" s="140">
        <f t="shared" si="10"/>
        <v>6</v>
      </c>
      <c r="Y29" s="140" t="str">
        <f t="shared" si="11"/>
        <v>P</v>
      </c>
      <c r="Z29" s="140" t="str">
        <f t="shared" si="12"/>
        <v>-</v>
      </c>
      <c r="AA29" s="140" t="str">
        <f t="shared" si="13"/>
        <v>-</v>
      </c>
      <c r="AB29" s="140" t="str">
        <f t="shared" si="14"/>
        <v>C</v>
      </c>
      <c r="AC29" s="140" t="str">
        <f t="shared" si="15"/>
        <v>-</v>
      </c>
      <c r="AD29" s="140">
        <f t="shared" si="16"/>
        <v>1</v>
      </c>
      <c r="AE29" s="141" t="str">
        <f t="shared" si="8"/>
        <v>C</v>
      </c>
      <c r="AF29" s="142" t="s">
        <v>102</v>
      </c>
      <c r="AG29" s="142" t="s">
        <v>214</v>
      </c>
      <c r="AH29" s="143" t="s">
        <v>19</v>
      </c>
      <c r="AI29" s="142" t="s">
        <v>365</v>
      </c>
    </row>
    <row r="30" spans="2:35" x14ac:dyDescent="0.2">
      <c r="B30" s="117"/>
      <c r="C30" s="117"/>
      <c r="D30" s="119"/>
      <c r="E30" s="119"/>
      <c r="F30" s="119"/>
      <c r="G30" s="119"/>
      <c r="O30" s="120"/>
      <c r="P30" s="120"/>
      <c r="Q30" s="120"/>
      <c r="S30" s="120"/>
      <c r="AE30" s="117"/>
      <c r="AF30" s="119"/>
      <c r="AG30" s="117"/>
    </row>
    <row r="31" spans="2:35" x14ac:dyDescent="0.2">
      <c r="B31" s="117"/>
      <c r="C31" s="117"/>
      <c r="D31" s="119"/>
      <c r="E31" s="119"/>
      <c r="F31" s="119"/>
      <c r="G31" s="119"/>
      <c r="O31" s="120"/>
      <c r="P31" s="120"/>
      <c r="Q31" s="120"/>
      <c r="S31" s="120"/>
      <c r="AE31" s="117"/>
      <c r="AF31" s="119"/>
      <c r="AG31" s="117"/>
    </row>
    <row r="32" spans="2:35" ht="15" x14ac:dyDescent="0.2">
      <c r="B32" s="117"/>
      <c r="C32" s="183" t="s">
        <v>232</v>
      </c>
      <c r="D32" s="117"/>
      <c r="N32" s="119"/>
      <c r="O32" s="120"/>
      <c r="P32" s="121"/>
      <c r="Q32" s="120"/>
      <c r="S32" s="120"/>
      <c r="AE32" s="117"/>
      <c r="AF32" s="117"/>
      <c r="AG32" s="117"/>
    </row>
    <row r="33" spans="2:33" x14ac:dyDescent="0.2">
      <c r="B33" s="117"/>
      <c r="C33" s="117"/>
      <c r="D33" s="117"/>
      <c r="N33" s="119"/>
      <c r="O33" s="120"/>
      <c r="P33" s="121"/>
      <c r="Q33" s="120"/>
      <c r="S33" s="120"/>
      <c r="AE33" s="117"/>
      <c r="AF33" s="117"/>
      <c r="AG33" s="117"/>
    </row>
    <row r="34" spans="2:33" ht="15" x14ac:dyDescent="0.2">
      <c r="B34" s="117"/>
      <c r="C34" s="116" t="s">
        <v>370</v>
      </c>
      <c r="D34" s="117"/>
      <c r="N34" s="119"/>
      <c r="O34" s="120"/>
      <c r="P34" s="121"/>
      <c r="Q34" s="120"/>
      <c r="S34" s="120"/>
      <c r="AE34" s="117"/>
      <c r="AF34" s="117"/>
      <c r="AG34" s="117"/>
    </row>
    <row r="35" spans="2:33" x14ac:dyDescent="0.2">
      <c r="B35" s="117"/>
      <c r="C35" s="117"/>
      <c r="D35" s="117"/>
      <c r="N35" s="119"/>
      <c r="O35" s="120"/>
      <c r="P35" s="121"/>
      <c r="Q35" s="120"/>
      <c r="S35" s="120"/>
      <c r="AE35" s="117"/>
      <c r="AF35" s="117"/>
      <c r="AG35" s="117"/>
    </row>
    <row r="36" spans="2:33" ht="15" x14ac:dyDescent="0.2">
      <c r="B36" s="117"/>
      <c r="C36" s="116" t="s">
        <v>233</v>
      </c>
      <c r="D36" s="117"/>
      <c r="N36" s="119"/>
      <c r="O36" s="120"/>
      <c r="P36" s="121"/>
      <c r="Q36" s="120"/>
      <c r="S36" s="120"/>
      <c r="AE36" s="117"/>
      <c r="AF36" s="117"/>
      <c r="AG36" s="117"/>
    </row>
    <row r="37" spans="2:33" x14ac:dyDescent="0.2">
      <c r="B37" s="117"/>
      <c r="C37" s="117"/>
      <c r="D37" s="117"/>
    </row>
    <row r="38" spans="2:33" x14ac:dyDescent="0.2">
      <c r="B38" s="117"/>
      <c r="C38" s="117"/>
      <c r="D38" s="117"/>
    </row>
    <row r="39" spans="2:33" x14ac:dyDescent="0.2">
      <c r="B39" s="117"/>
      <c r="C39" s="117"/>
      <c r="D39" s="117"/>
    </row>
    <row r="40" spans="2:33" x14ac:dyDescent="0.2">
      <c r="B40" s="117"/>
      <c r="C40" s="117"/>
      <c r="D40" s="117"/>
    </row>
    <row r="41" spans="2:33" x14ac:dyDescent="0.2">
      <c r="B41" s="117"/>
      <c r="C41" s="117"/>
      <c r="D41" s="117"/>
    </row>
    <row r="42" spans="2:33" x14ac:dyDescent="0.2">
      <c r="B42" s="117"/>
      <c r="C42" s="117"/>
      <c r="D42" s="117"/>
    </row>
    <row r="43" spans="2:33" x14ac:dyDescent="0.2">
      <c r="B43" s="117"/>
      <c r="C43" s="117"/>
      <c r="D43" s="117"/>
    </row>
    <row r="44" spans="2:33" x14ac:dyDescent="0.2">
      <c r="B44" s="117"/>
      <c r="C44" s="117"/>
      <c r="D44" s="117"/>
    </row>
    <row r="45" spans="2:33" x14ac:dyDescent="0.2">
      <c r="B45" s="117"/>
      <c r="C45" s="117"/>
      <c r="D45" s="117"/>
    </row>
    <row r="46" spans="2:33" x14ac:dyDescent="0.2">
      <c r="B46" s="117"/>
      <c r="C46" s="117"/>
      <c r="D46" s="117"/>
    </row>
    <row r="47" spans="2:33" x14ac:dyDescent="0.2">
      <c r="B47" s="117"/>
      <c r="C47" s="117"/>
      <c r="D47" s="117"/>
    </row>
    <row r="48" spans="2:33" x14ac:dyDescent="0.2">
      <c r="B48" s="117"/>
      <c r="C48" s="117"/>
      <c r="D48" s="117"/>
    </row>
    <row r="49" spans="2:4" x14ac:dyDescent="0.2">
      <c r="B49" s="117"/>
      <c r="C49" s="117"/>
      <c r="D49" s="117"/>
    </row>
    <row r="50" spans="2:4" x14ac:dyDescent="0.2">
      <c r="B50" s="117"/>
      <c r="C50" s="117"/>
      <c r="D50" s="117"/>
    </row>
    <row r="51" spans="2:4" x14ac:dyDescent="0.2">
      <c r="B51" s="117"/>
      <c r="C51" s="117"/>
      <c r="D51" s="117"/>
    </row>
    <row r="52" spans="2:4" x14ac:dyDescent="0.2">
      <c r="B52" s="117"/>
      <c r="C52" s="117"/>
      <c r="D52" s="117"/>
    </row>
    <row r="53" spans="2:4" x14ac:dyDescent="0.2">
      <c r="B53" s="117"/>
      <c r="C53" s="117"/>
      <c r="D53" s="117"/>
    </row>
    <row r="54" spans="2:4" x14ac:dyDescent="0.2">
      <c r="B54" s="117"/>
      <c r="C54" s="117"/>
      <c r="D54" s="117"/>
    </row>
    <row r="55" spans="2:4" x14ac:dyDescent="0.2">
      <c r="B55" s="117"/>
      <c r="C55" s="117"/>
      <c r="D55" s="117"/>
    </row>
    <row r="56" spans="2:4" x14ac:dyDescent="0.2">
      <c r="B56" s="117"/>
      <c r="C56" s="117"/>
      <c r="D56" s="117"/>
    </row>
    <row r="57" spans="2:4" x14ac:dyDescent="0.2">
      <c r="B57" s="117"/>
      <c r="C57" s="117"/>
      <c r="D57" s="117"/>
    </row>
    <row r="58" spans="2:4" x14ac:dyDescent="0.2">
      <c r="B58" s="117"/>
      <c r="C58" s="117"/>
      <c r="D58" s="117"/>
    </row>
    <row r="59" spans="2:4" x14ac:dyDescent="0.2">
      <c r="B59" s="117"/>
      <c r="C59" s="117"/>
      <c r="D59" s="117"/>
    </row>
    <row r="60" spans="2:4" x14ac:dyDescent="0.2">
      <c r="B60" s="117"/>
      <c r="C60" s="117"/>
      <c r="D60" s="117"/>
    </row>
    <row r="61" spans="2:4" x14ac:dyDescent="0.2">
      <c r="B61" s="117"/>
      <c r="C61" s="117"/>
      <c r="D61" s="117"/>
    </row>
    <row r="62" spans="2:4" x14ac:dyDescent="0.2">
      <c r="B62" s="117"/>
      <c r="C62" s="117"/>
      <c r="D62" s="117"/>
    </row>
    <row r="63" spans="2:4" x14ac:dyDescent="0.2">
      <c r="B63" s="117"/>
      <c r="C63" s="117"/>
      <c r="D63" s="117"/>
    </row>
    <row r="64" spans="2:4" x14ac:dyDescent="0.2">
      <c r="B64" s="117"/>
      <c r="C64" s="117"/>
      <c r="D64" s="117"/>
    </row>
    <row r="65" spans="2:4" x14ac:dyDescent="0.2">
      <c r="B65" s="117"/>
      <c r="C65" s="117"/>
      <c r="D65" s="117"/>
    </row>
    <row r="66" spans="2:4" x14ac:dyDescent="0.2">
      <c r="B66" s="117"/>
      <c r="C66" s="117"/>
      <c r="D66" s="117"/>
    </row>
    <row r="67" spans="2:4" x14ac:dyDescent="0.2">
      <c r="B67" s="117"/>
      <c r="C67" s="117"/>
      <c r="D67" s="117"/>
    </row>
    <row r="68" spans="2:4" x14ac:dyDescent="0.2">
      <c r="B68" s="117"/>
      <c r="C68" s="117"/>
      <c r="D68" s="117"/>
    </row>
    <row r="69" spans="2:4" x14ac:dyDescent="0.2">
      <c r="B69" s="117"/>
      <c r="C69" s="117"/>
      <c r="D69" s="117"/>
    </row>
    <row r="70" spans="2:4" x14ac:dyDescent="0.2">
      <c r="B70" s="117"/>
      <c r="C70" s="117"/>
      <c r="D70" s="117"/>
    </row>
    <row r="71" spans="2:4" x14ac:dyDescent="0.2">
      <c r="B71" s="117"/>
      <c r="C71" s="117"/>
      <c r="D71" s="117"/>
    </row>
    <row r="72" spans="2:4" x14ac:dyDescent="0.2">
      <c r="B72" s="117"/>
      <c r="C72" s="117"/>
      <c r="D72" s="117"/>
    </row>
    <row r="73" spans="2:4" x14ac:dyDescent="0.2">
      <c r="B73" s="117"/>
      <c r="C73" s="117"/>
      <c r="D73" s="117"/>
    </row>
    <row r="74" spans="2:4" x14ac:dyDescent="0.2">
      <c r="B74" s="117"/>
      <c r="C74" s="117"/>
      <c r="D74" s="117"/>
    </row>
    <row r="75" spans="2:4" x14ac:dyDescent="0.2">
      <c r="B75" s="117"/>
      <c r="C75" s="117"/>
      <c r="D75" s="117"/>
    </row>
    <row r="76" spans="2:4" x14ac:dyDescent="0.2">
      <c r="B76" s="117"/>
      <c r="C76" s="117"/>
      <c r="D76" s="117"/>
    </row>
    <row r="77" spans="2:4" x14ac:dyDescent="0.2">
      <c r="B77" s="117"/>
      <c r="C77" s="117"/>
      <c r="D77" s="117"/>
    </row>
    <row r="78" spans="2:4" x14ac:dyDescent="0.2">
      <c r="B78" s="117"/>
      <c r="C78" s="117"/>
      <c r="D78" s="117"/>
    </row>
    <row r="79" spans="2:4" x14ac:dyDescent="0.2">
      <c r="B79" s="117"/>
      <c r="C79" s="117"/>
      <c r="D79" s="117"/>
    </row>
    <row r="80" spans="2:4" x14ac:dyDescent="0.2">
      <c r="B80" s="117"/>
      <c r="C80" s="117"/>
      <c r="D80" s="117"/>
    </row>
    <row r="81" spans="2:4" x14ac:dyDescent="0.2">
      <c r="B81" s="117"/>
      <c r="C81" s="117"/>
      <c r="D81" s="117"/>
    </row>
    <row r="82" spans="2:4" x14ac:dyDescent="0.2">
      <c r="B82" s="117"/>
      <c r="C82" s="117"/>
      <c r="D82" s="117"/>
    </row>
    <row r="83" spans="2:4" x14ac:dyDescent="0.2">
      <c r="B83" s="117"/>
      <c r="C83" s="117"/>
      <c r="D83" s="117"/>
    </row>
    <row r="84" spans="2:4" x14ac:dyDescent="0.2">
      <c r="B84" s="117"/>
      <c r="C84" s="117"/>
      <c r="D84" s="117"/>
    </row>
    <row r="85" spans="2:4" x14ac:dyDescent="0.2">
      <c r="B85" s="117"/>
      <c r="C85" s="117"/>
      <c r="D85" s="117"/>
    </row>
    <row r="86" spans="2:4" x14ac:dyDescent="0.2">
      <c r="B86" s="117"/>
      <c r="C86" s="117"/>
      <c r="D86" s="117"/>
    </row>
    <row r="87" spans="2:4" x14ac:dyDescent="0.2">
      <c r="B87" s="117"/>
      <c r="C87" s="117"/>
      <c r="D87" s="117"/>
    </row>
    <row r="88" spans="2:4" x14ac:dyDescent="0.2">
      <c r="B88" s="117"/>
      <c r="C88" s="117"/>
      <c r="D88" s="117"/>
    </row>
    <row r="89" spans="2:4" x14ac:dyDescent="0.2">
      <c r="B89" s="117"/>
      <c r="C89" s="117"/>
      <c r="D89" s="117"/>
    </row>
    <row r="90" spans="2:4" x14ac:dyDescent="0.2">
      <c r="B90" s="117"/>
      <c r="C90" s="117"/>
      <c r="D90" s="117"/>
    </row>
    <row r="91" spans="2:4" x14ac:dyDescent="0.2">
      <c r="B91" s="117"/>
      <c r="C91" s="117"/>
      <c r="D91" s="117"/>
    </row>
    <row r="92" spans="2:4" x14ac:dyDescent="0.2">
      <c r="B92" s="117"/>
      <c r="C92" s="117"/>
      <c r="D92" s="117"/>
    </row>
    <row r="93" spans="2:4" x14ac:dyDescent="0.2">
      <c r="B93" s="117"/>
      <c r="C93" s="117"/>
      <c r="D93" s="117"/>
    </row>
    <row r="94" spans="2:4" x14ac:dyDescent="0.2">
      <c r="B94" s="117"/>
      <c r="C94" s="117"/>
      <c r="D94" s="117"/>
    </row>
    <row r="95" spans="2:4" x14ac:dyDescent="0.2">
      <c r="B95" s="117"/>
      <c r="C95" s="117"/>
      <c r="D95" s="117"/>
    </row>
    <row r="96" spans="2:4" x14ac:dyDescent="0.2">
      <c r="B96" s="117"/>
      <c r="C96" s="117"/>
      <c r="D96" s="117"/>
    </row>
    <row r="97" spans="2:4" x14ac:dyDescent="0.2">
      <c r="B97" s="117"/>
      <c r="C97" s="117"/>
      <c r="D97" s="117"/>
    </row>
    <row r="98" spans="2:4" x14ac:dyDescent="0.2">
      <c r="B98" s="117"/>
      <c r="C98" s="117"/>
      <c r="D98" s="117"/>
    </row>
    <row r="99" spans="2:4" x14ac:dyDescent="0.2">
      <c r="B99" s="117"/>
      <c r="C99" s="117"/>
      <c r="D99" s="117"/>
    </row>
    <row r="100" spans="2:4" x14ac:dyDescent="0.2">
      <c r="B100" s="117"/>
      <c r="C100" s="117"/>
      <c r="D100" s="117"/>
    </row>
    <row r="101" spans="2:4" x14ac:dyDescent="0.2">
      <c r="B101" s="117"/>
      <c r="C101" s="117"/>
      <c r="D101" s="117"/>
    </row>
    <row r="102" spans="2:4" x14ac:dyDescent="0.2">
      <c r="B102" s="117"/>
      <c r="C102" s="117"/>
      <c r="D102" s="117"/>
    </row>
    <row r="103" spans="2:4" x14ac:dyDescent="0.2">
      <c r="B103" s="117"/>
      <c r="C103" s="117"/>
      <c r="D103" s="117"/>
    </row>
    <row r="104" spans="2:4" x14ac:dyDescent="0.2">
      <c r="B104" s="117"/>
      <c r="C104" s="117"/>
      <c r="D104" s="117"/>
    </row>
    <row r="105" spans="2:4" x14ac:dyDescent="0.2">
      <c r="B105" s="117"/>
      <c r="C105" s="117"/>
      <c r="D105" s="117"/>
    </row>
    <row r="106" spans="2:4" x14ac:dyDescent="0.2">
      <c r="B106" s="117"/>
      <c r="C106" s="117"/>
      <c r="D106" s="117"/>
    </row>
    <row r="107" spans="2:4" x14ac:dyDescent="0.2">
      <c r="B107" s="117"/>
      <c r="C107" s="117"/>
      <c r="D107" s="117"/>
    </row>
    <row r="108" spans="2:4" x14ac:dyDescent="0.2">
      <c r="B108" s="117"/>
      <c r="C108" s="117"/>
      <c r="D108" s="117"/>
    </row>
    <row r="109" spans="2:4" x14ac:dyDescent="0.2">
      <c r="B109" s="117"/>
      <c r="C109" s="117"/>
      <c r="D109" s="117"/>
    </row>
    <row r="110" spans="2:4" x14ac:dyDescent="0.2">
      <c r="B110" s="117"/>
      <c r="C110" s="117"/>
      <c r="D110" s="117"/>
    </row>
    <row r="111" spans="2:4" x14ac:dyDescent="0.2">
      <c r="B111" s="117"/>
      <c r="C111" s="117"/>
      <c r="D111" s="117"/>
    </row>
    <row r="112" spans="2:4" x14ac:dyDescent="0.2">
      <c r="B112" s="117"/>
      <c r="C112" s="117"/>
      <c r="D112" s="117"/>
    </row>
    <row r="113" spans="2:4" x14ac:dyDescent="0.2">
      <c r="B113" s="117"/>
      <c r="C113" s="117"/>
      <c r="D113" s="117"/>
    </row>
    <row r="114" spans="2:4" x14ac:dyDescent="0.2">
      <c r="B114" s="117"/>
      <c r="C114" s="117"/>
      <c r="D114" s="117"/>
    </row>
    <row r="115" spans="2:4" x14ac:dyDescent="0.2">
      <c r="B115" s="117"/>
      <c r="C115" s="117"/>
      <c r="D115" s="117"/>
    </row>
    <row r="116" spans="2:4" x14ac:dyDescent="0.2">
      <c r="B116" s="117"/>
      <c r="C116" s="117"/>
      <c r="D116" s="117"/>
    </row>
    <row r="117" spans="2:4" x14ac:dyDescent="0.2">
      <c r="B117" s="117"/>
      <c r="C117" s="117"/>
      <c r="D117" s="117"/>
    </row>
    <row r="118" spans="2:4" x14ac:dyDescent="0.2">
      <c r="B118" s="117"/>
      <c r="C118" s="117"/>
      <c r="D118" s="117"/>
    </row>
    <row r="119" spans="2:4" x14ac:dyDescent="0.2">
      <c r="B119" s="117"/>
      <c r="C119" s="117"/>
      <c r="D119" s="117"/>
    </row>
    <row r="120" spans="2:4" x14ac:dyDescent="0.2">
      <c r="B120" s="117"/>
      <c r="C120" s="117"/>
      <c r="D120" s="117"/>
    </row>
    <row r="121" spans="2:4" x14ac:dyDescent="0.2">
      <c r="B121" s="117"/>
      <c r="C121" s="117"/>
      <c r="D121" s="117"/>
    </row>
    <row r="122" spans="2:4" x14ac:dyDescent="0.2">
      <c r="B122" s="117"/>
      <c r="C122" s="117"/>
      <c r="D122" s="117"/>
    </row>
    <row r="123" spans="2:4" x14ac:dyDescent="0.2">
      <c r="B123" s="117"/>
      <c r="C123" s="117"/>
      <c r="D123" s="117"/>
    </row>
    <row r="124" spans="2:4" x14ac:dyDescent="0.2">
      <c r="B124" s="117"/>
      <c r="C124" s="117"/>
      <c r="D124" s="117"/>
    </row>
    <row r="125" spans="2:4" x14ac:dyDescent="0.2">
      <c r="B125" s="117"/>
      <c r="C125" s="117"/>
      <c r="D125" s="117"/>
    </row>
    <row r="126" spans="2:4" x14ac:dyDescent="0.2">
      <c r="B126" s="117"/>
      <c r="C126" s="117"/>
      <c r="D126" s="117"/>
    </row>
    <row r="127" spans="2:4" x14ac:dyDescent="0.2">
      <c r="B127" s="117"/>
      <c r="C127" s="117"/>
      <c r="D127" s="117"/>
    </row>
    <row r="128" spans="2:4" x14ac:dyDescent="0.2">
      <c r="B128" s="117"/>
      <c r="C128" s="117"/>
      <c r="D128" s="117"/>
    </row>
    <row r="129" spans="2:4" x14ac:dyDescent="0.2">
      <c r="B129" s="117"/>
      <c r="C129" s="117"/>
      <c r="D129" s="117"/>
    </row>
    <row r="130" spans="2:4" x14ac:dyDescent="0.2">
      <c r="B130" s="117"/>
      <c r="C130" s="117"/>
      <c r="D130" s="117"/>
    </row>
    <row r="131" spans="2:4" x14ac:dyDescent="0.2">
      <c r="B131" s="117"/>
      <c r="C131" s="117"/>
      <c r="D131" s="117"/>
    </row>
    <row r="132" spans="2:4" x14ac:dyDescent="0.2">
      <c r="B132" s="117"/>
      <c r="C132" s="117"/>
      <c r="D132" s="117"/>
    </row>
    <row r="133" spans="2:4" x14ac:dyDescent="0.2">
      <c r="B133" s="117"/>
      <c r="C133" s="117"/>
      <c r="D133" s="117"/>
    </row>
    <row r="134" spans="2:4" x14ac:dyDescent="0.2">
      <c r="B134" s="117"/>
      <c r="C134" s="117"/>
      <c r="D134" s="117"/>
    </row>
    <row r="135" spans="2:4" x14ac:dyDescent="0.2">
      <c r="B135" s="117"/>
      <c r="C135" s="117"/>
      <c r="D135" s="117"/>
    </row>
    <row r="136" spans="2:4" x14ac:dyDescent="0.2">
      <c r="B136" s="117"/>
      <c r="C136" s="117"/>
      <c r="D136" s="117"/>
    </row>
    <row r="137" spans="2:4" x14ac:dyDescent="0.2">
      <c r="B137" s="117"/>
      <c r="C137" s="117"/>
      <c r="D137" s="117"/>
    </row>
    <row r="138" spans="2:4" x14ac:dyDescent="0.2">
      <c r="B138" s="117"/>
      <c r="C138" s="117"/>
      <c r="D138" s="117"/>
    </row>
    <row r="139" spans="2:4" x14ac:dyDescent="0.2">
      <c r="B139" s="117"/>
      <c r="C139" s="117"/>
      <c r="D139" s="117"/>
    </row>
    <row r="140" spans="2:4" x14ac:dyDescent="0.2">
      <c r="B140" s="117"/>
      <c r="C140" s="117"/>
      <c r="D140" s="117"/>
    </row>
    <row r="141" spans="2:4" x14ac:dyDescent="0.2">
      <c r="B141" s="117"/>
      <c r="C141" s="117"/>
      <c r="D141" s="117"/>
    </row>
    <row r="142" spans="2:4" x14ac:dyDescent="0.2">
      <c r="B142" s="117"/>
      <c r="C142" s="117"/>
      <c r="D142" s="117"/>
    </row>
    <row r="143" spans="2:4" x14ac:dyDescent="0.2">
      <c r="B143" s="117"/>
      <c r="C143" s="117"/>
      <c r="D143" s="117"/>
    </row>
    <row r="144" spans="2:4" x14ac:dyDescent="0.2">
      <c r="B144" s="117"/>
      <c r="C144" s="117"/>
      <c r="D144" s="117"/>
    </row>
    <row r="145" spans="2:4" x14ac:dyDescent="0.2">
      <c r="B145" s="117"/>
      <c r="C145" s="117"/>
      <c r="D145" s="117"/>
    </row>
    <row r="146" spans="2:4" x14ac:dyDescent="0.2">
      <c r="B146" s="117"/>
      <c r="C146" s="117"/>
      <c r="D146" s="117"/>
    </row>
    <row r="147" spans="2:4" x14ac:dyDescent="0.2">
      <c r="B147" s="117"/>
      <c r="C147" s="117"/>
      <c r="D147" s="117"/>
    </row>
    <row r="148" spans="2:4" x14ac:dyDescent="0.2">
      <c r="B148" s="117"/>
      <c r="C148" s="117"/>
      <c r="D148" s="117"/>
    </row>
    <row r="149" spans="2:4" x14ac:dyDescent="0.2">
      <c r="B149" s="117"/>
      <c r="C149" s="117"/>
      <c r="D149" s="117"/>
    </row>
    <row r="150" spans="2:4" x14ac:dyDescent="0.2">
      <c r="B150" s="117"/>
      <c r="C150" s="117"/>
      <c r="D150" s="117"/>
    </row>
    <row r="151" spans="2:4" x14ac:dyDescent="0.2">
      <c r="B151" s="117"/>
      <c r="C151" s="117"/>
      <c r="D151" s="117"/>
    </row>
    <row r="152" spans="2:4" x14ac:dyDescent="0.2">
      <c r="B152" s="117"/>
      <c r="C152" s="117"/>
      <c r="D152" s="117"/>
    </row>
    <row r="153" spans="2:4" x14ac:dyDescent="0.2">
      <c r="B153" s="117"/>
      <c r="C153" s="117"/>
      <c r="D153" s="117"/>
    </row>
    <row r="154" spans="2:4" x14ac:dyDescent="0.2">
      <c r="B154" s="117"/>
      <c r="C154" s="117"/>
      <c r="D154" s="117"/>
    </row>
    <row r="155" spans="2:4" x14ac:dyDescent="0.2">
      <c r="B155" s="117"/>
      <c r="C155" s="117"/>
      <c r="D155" s="117"/>
    </row>
    <row r="156" spans="2:4" x14ac:dyDescent="0.2">
      <c r="B156" s="117"/>
      <c r="C156" s="117"/>
      <c r="D156" s="117"/>
    </row>
    <row r="157" spans="2:4" x14ac:dyDescent="0.2">
      <c r="B157" s="117"/>
      <c r="C157" s="117"/>
      <c r="D157" s="117"/>
    </row>
    <row r="158" spans="2:4" x14ac:dyDescent="0.2">
      <c r="B158" s="117"/>
      <c r="C158" s="117"/>
      <c r="D158" s="117"/>
    </row>
    <row r="159" spans="2:4" x14ac:dyDescent="0.2">
      <c r="B159" s="117"/>
      <c r="C159" s="117"/>
      <c r="D159" s="117"/>
    </row>
    <row r="160" spans="2:4" x14ac:dyDescent="0.2">
      <c r="B160" s="117"/>
      <c r="C160" s="117"/>
      <c r="D160" s="117"/>
    </row>
    <row r="161" spans="2:4" x14ac:dyDescent="0.2">
      <c r="B161" s="117"/>
      <c r="C161" s="117"/>
      <c r="D161" s="117"/>
    </row>
    <row r="162" spans="2:4" x14ac:dyDescent="0.2">
      <c r="B162" s="117"/>
      <c r="C162" s="117"/>
      <c r="D162" s="117"/>
    </row>
    <row r="163" spans="2:4" x14ac:dyDescent="0.2">
      <c r="B163" s="117"/>
      <c r="C163" s="117"/>
      <c r="D163" s="117"/>
    </row>
    <row r="164" spans="2:4" x14ac:dyDescent="0.2">
      <c r="B164" s="117"/>
      <c r="C164" s="117"/>
      <c r="D164" s="117"/>
    </row>
    <row r="165" spans="2:4" x14ac:dyDescent="0.2">
      <c r="B165" s="117"/>
      <c r="C165" s="117"/>
      <c r="D165" s="117"/>
    </row>
    <row r="166" spans="2:4" x14ac:dyDescent="0.2">
      <c r="B166" s="117"/>
      <c r="C166" s="117"/>
      <c r="D166" s="117"/>
    </row>
    <row r="167" spans="2:4" x14ac:dyDescent="0.2">
      <c r="B167" s="117"/>
      <c r="C167" s="117"/>
      <c r="D167" s="117"/>
    </row>
    <row r="168" spans="2:4" x14ac:dyDescent="0.2">
      <c r="B168" s="117"/>
      <c r="C168" s="117"/>
      <c r="D168" s="117"/>
    </row>
    <row r="169" spans="2:4" x14ac:dyDescent="0.2">
      <c r="B169" s="117"/>
      <c r="C169" s="117"/>
      <c r="D169" s="117"/>
    </row>
    <row r="170" spans="2:4" x14ac:dyDescent="0.2">
      <c r="B170" s="117"/>
      <c r="C170" s="117"/>
      <c r="D170" s="117"/>
    </row>
    <row r="171" spans="2:4" x14ac:dyDescent="0.2">
      <c r="B171" s="117"/>
      <c r="C171" s="117"/>
      <c r="D171" s="117"/>
    </row>
    <row r="172" spans="2:4" x14ac:dyDescent="0.2">
      <c r="B172" s="117"/>
      <c r="C172" s="117"/>
      <c r="D172" s="117"/>
    </row>
    <row r="173" spans="2:4" x14ac:dyDescent="0.2">
      <c r="B173" s="117"/>
      <c r="C173" s="117"/>
      <c r="D173" s="117"/>
    </row>
    <row r="174" spans="2:4" x14ac:dyDescent="0.2">
      <c r="B174" s="117"/>
      <c r="C174" s="117"/>
      <c r="D174" s="117"/>
    </row>
    <row r="175" spans="2:4" x14ac:dyDescent="0.2">
      <c r="B175" s="117"/>
      <c r="C175" s="117"/>
      <c r="D175" s="117"/>
    </row>
    <row r="176" spans="2:4" x14ac:dyDescent="0.2">
      <c r="B176" s="117"/>
      <c r="C176" s="117"/>
      <c r="D176" s="117"/>
    </row>
    <row r="177" spans="2:4" x14ac:dyDescent="0.2">
      <c r="B177" s="117"/>
      <c r="C177" s="117"/>
      <c r="D177" s="117"/>
    </row>
    <row r="178" spans="2:4" x14ac:dyDescent="0.2">
      <c r="B178" s="117"/>
      <c r="C178" s="117"/>
      <c r="D178" s="117"/>
    </row>
    <row r="179" spans="2:4" x14ac:dyDescent="0.2">
      <c r="B179" s="117"/>
      <c r="C179" s="117"/>
      <c r="D179" s="117"/>
    </row>
    <row r="180" spans="2:4" x14ac:dyDescent="0.2">
      <c r="B180" s="117"/>
      <c r="C180" s="117"/>
      <c r="D180" s="117"/>
    </row>
    <row r="181" spans="2:4" x14ac:dyDescent="0.2">
      <c r="B181" s="117"/>
      <c r="C181" s="117"/>
      <c r="D181" s="117"/>
    </row>
    <row r="182" spans="2:4" x14ac:dyDescent="0.2">
      <c r="B182" s="117"/>
      <c r="C182" s="117"/>
      <c r="D182" s="117"/>
    </row>
    <row r="183" spans="2:4" x14ac:dyDescent="0.2">
      <c r="B183" s="117"/>
      <c r="C183" s="117"/>
      <c r="D183" s="117"/>
    </row>
    <row r="184" spans="2:4" x14ac:dyDescent="0.2">
      <c r="B184" s="117"/>
      <c r="C184" s="117"/>
      <c r="D184" s="117"/>
    </row>
    <row r="185" spans="2:4" x14ac:dyDescent="0.2">
      <c r="B185" s="117"/>
      <c r="C185" s="117"/>
      <c r="D185" s="117"/>
    </row>
    <row r="186" spans="2:4" x14ac:dyDescent="0.2">
      <c r="B186" s="117"/>
      <c r="C186" s="117"/>
      <c r="D186" s="117"/>
    </row>
    <row r="187" spans="2:4" x14ac:dyDescent="0.2">
      <c r="B187" s="117"/>
      <c r="C187" s="117"/>
      <c r="D187" s="117"/>
    </row>
    <row r="188" spans="2:4" x14ac:dyDescent="0.2">
      <c r="B188" s="117"/>
      <c r="C188" s="117"/>
      <c r="D188" s="117"/>
    </row>
    <row r="189" spans="2:4" x14ac:dyDescent="0.2">
      <c r="B189" s="117"/>
      <c r="C189" s="117"/>
      <c r="D189" s="117"/>
    </row>
    <row r="190" spans="2:4" x14ac:dyDescent="0.2">
      <c r="B190" s="117"/>
      <c r="C190" s="117"/>
      <c r="D190" s="117"/>
    </row>
    <row r="191" spans="2:4" x14ac:dyDescent="0.2">
      <c r="B191" s="117"/>
      <c r="C191" s="117"/>
      <c r="D191" s="117"/>
    </row>
    <row r="192" spans="2:4" x14ac:dyDescent="0.2">
      <c r="B192" s="117"/>
      <c r="C192" s="117"/>
      <c r="D192" s="117"/>
    </row>
    <row r="193" spans="2:4" x14ac:dyDescent="0.2">
      <c r="B193" s="117"/>
      <c r="C193" s="117"/>
      <c r="D193" s="117"/>
    </row>
    <row r="194" spans="2:4" x14ac:dyDescent="0.2">
      <c r="B194" s="117"/>
      <c r="C194" s="117"/>
      <c r="D194" s="117"/>
    </row>
    <row r="195" spans="2:4" x14ac:dyDescent="0.2">
      <c r="B195" s="117"/>
      <c r="C195" s="117"/>
      <c r="D195" s="117"/>
    </row>
    <row r="196" spans="2:4" x14ac:dyDescent="0.2">
      <c r="B196" s="117"/>
      <c r="C196" s="117"/>
      <c r="D196" s="117"/>
    </row>
    <row r="197" spans="2:4" x14ac:dyDescent="0.2">
      <c r="B197" s="117"/>
      <c r="C197" s="117"/>
      <c r="D197" s="117"/>
    </row>
    <row r="198" spans="2:4" x14ac:dyDescent="0.2">
      <c r="B198" s="117"/>
      <c r="C198" s="117"/>
      <c r="D198" s="117"/>
    </row>
    <row r="199" spans="2:4" x14ac:dyDescent="0.2">
      <c r="B199" s="117"/>
      <c r="C199" s="117"/>
      <c r="D199" s="117"/>
    </row>
    <row r="200" spans="2:4" x14ac:dyDescent="0.2">
      <c r="B200" s="117"/>
      <c r="C200" s="117"/>
      <c r="D200" s="117"/>
    </row>
    <row r="201" spans="2:4" x14ac:dyDescent="0.2">
      <c r="B201" s="117"/>
      <c r="C201" s="117"/>
      <c r="D201" s="117"/>
    </row>
    <row r="202" spans="2:4" x14ac:dyDescent="0.2">
      <c r="B202" s="117"/>
      <c r="C202" s="117"/>
      <c r="D202" s="117"/>
    </row>
    <row r="203" spans="2:4" x14ac:dyDescent="0.2">
      <c r="B203" s="117"/>
      <c r="C203" s="117"/>
      <c r="D203" s="117"/>
    </row>
    <row r="204" spans="2:4" x14ac:dyDescent="0.2">
      <c r="B204" s="117"/>
      <c r="C204" s="117"/>
      <c r="D204" s="117"/>
    </row>
    <row r="205" spans="2:4" x14ac:dyDescent="0.2">
      <c r="B205" s="117"/>
      <c r="C205" s="117"/>
      <c r="D205" s="117"/>
    </row>
    <row r="206" spans="2:4" x14ac:dyDescent="0.2">
      <c r="B206" s="117"/>
      <c r="C206" s="117"/>
      <c r="D206" s="117"/>
    </row>
    <row r="207" spans="2:4" x14ac:dyDescent="0.2">
      <c r="B207" s="117"/>
      <c r="C207" s="117"/>
      <c r="D207" s="117"/>
    </row>
    <row r="208" spans="2:4" x14ac:dyDescent="0.2">
      <c r="B208" s="117"/>
      <c r="C208" s="117"/>
      <c r="D208" s="117"/>
    </row>
    <row r="209" spans="2:4" x14ac:dyDescent="0.2">
      <c r="B209" s="117"/>
      <c r="C209" s="117"/>
      <c r="D209" s="117"/>
    </row>
    <row r="210" spans="2:4" x14ac:dyDescent="0.2">
      <c r="B210" s="117"/>
      <c r="C210" s="117"/>
      <c r="D210" s="117"/>
    </row>
    <row r="211" spans="2:4" x14ac:dyDescent="0.2">
      <c r="B211" s="117"/>
      <c r="C211" s="117"/>
      <c r="D211" s="117"/>
    </row>
    <row r="212" spans="2:4" x14ac:dyDescent="0.2">
      <c r="B212" s="117"/>
      <c r="C212" s="117"/>
      <c r="D212" s="117"/>
    </row>
    <row r="213" spans="2:4" x14ac:dyDescent="0.2">
      <c r="B213" s="117"/>
      <c r="C213" s="117"/>
      <c r="D213" s="117"/>
    </row>
    <row r="214" spans="2:4" x14ac:dyDescent="0.2">
      <c r="B214" s="117"/>
      <c r="C214" s="117"/>
      <c r="D214" s="117"/>
    </row>
    <row r="215" spans="2:4" x14ac:dyDescent="0.2">
      <c r="B215" s="117"/>
      <c r="C215" s="117"/>
      <c r="D215" s="117"/>
    </row>
    <row r="216" spans="2:4" x14ac:dyDescent="0.2">
      <c r="B216" s="117"/>
      <c r="C216" s="117"/>
      <c r="D216" s="117"/>
    </row>
    <row r="217" spans="2:4" x14ac:dyDescent="0.2">
      <c r="B217" s="117"/>
      <c r="C217" s="117"/>
      <c r="D217" s="117"/>
    </row>
    <row r="218" spans="2:4" x14ac:dyDescent="0.2">
      <c r="B218" s="117"/>
      <c r="C218" s="117"/>
      <c r="D218" s="117"/>
    </row>
    <row r="219" spans="2:4" x14ac:dyDescent="0.2">
      <c r="B219" s="117"/>
      <c r="C219" s="117"/>
      <c r="D219" s="117"/>
    </row>
    <row r="220" spans="2:4" x14ac:dyDescent="0.2">
      <c r="B220" s="117"/>
      <c r="C220" s="117"/>
      <c r="D220" s="117"/>
    </row>
    <row r="221" spans="2:4" x14ac:dyDescent="0.2">
      <c r="B221" s="117"/>
      <c r="C221" s="117"/>
      <c r="D221" s="117"/>
    </row>
    <row r="222" spans="2:4" x14ac:dyDescent="0.2">
      <c r="B222" s="117"/>
      <c r="C222" s="117"/>
      <c r="D222" s="117"/>
    </row>
    <row r="223" spans="2:4" x14ac:dyDescent="0.2">
      <c r="B223" s="117"/>
      <c r="C223" s="117"/>
      <c r="D223" s="117"/>
    </row>
    <row r="224" spans="2:4" x14ac:dyDescent="0.2">
      <c r="B224" s="117"/>
      <c r="C224" s="117"/>
      <c r="D224" s="117"/>
    </row>
    <row r="225" spans="2:4" x14ac:dyDescent="0.2">
      <c r="B225" s="117"/>
      <c r="C225" s="117"/>
      <c r="D225" s="117"/>
    </row>
    <row r="226" spans="2:4" x14ac:dyDescent="0.2">
      <c r="B226" s="117"/>
      <c r="C226" s="117"/>
      <c r="D226" s="117"/>
    </row>
    <row r="227" spans="2:4" x14ac:dyDescent="0.2">
      <c r="B227" s="117"/>
      <c r="C227" s="117"/>
      <c r="D227" s="117"/>
    </row>
    <row r="228" spans="2:4" x14ac:dyDescent="0.2">
      <c r="B228" s="117"/>
      <c r="C228" s="117"/>
      <c r="D228" s="117"/>
    </row>
    <row r="229" spans="2:4" x14ac:dyDescent="0.2">
      <c r="B229" s="117"/>
      <c r="C229" s="117"/>
      <c r="D229" s="117"/>
    </row>
    <row r="230" spans="2:4" x14ac:dyDescent="0.2">
      <c r="B230" s="117"/>
      <c r="C230" s="117"/>
      <c r="D230" s="117"/>
    </row>
    <row r="231" spans="2:4" x14ac:dyDescent="0.2">
      <c r="B231" s="117"/>
      <c r="C231" s="117"/>
      <c r="D231" s="117"/>
    </row>
    <row r="232" spans="2:4" x14ac:dyDescent="0.2">
      <c r="B232" s="117"/>
      <c r="C232" s="117"/>
      <c r="D232" s="117"/>
    </row>
    <row r="233" spans="2:4" x14ac:dyDescent="0.2">
      <c r="B233" s="117"/>
      <c r="C233" s="117"/>
      <c r="D233" s="117"/>
    </row>
    <row r="234" spans="2:4" x14ac:dyDescent="0.2">
      <c r="B234" s="117"/>
      <c r="C234" s="117"/>
      <c r="D234" s="117"/>
    </row>
    <row r="235" spans="2:4" x14ac:dyDescent="0.2">
      <c r="B235" s="117"/>
      <c r="C235" s="117"/>
      <c r="D235" s="117"/>
    </row>
    <row r="236" spans="2:4" x14ac:dyDescent="0.2">
      <c r="B236" s="117"/>
      <c r="C236" s="117"/>
      <c r="D236" s="117"/>
    </row>
    <row r="237" spans="2:4" x14ac:dyDescent="0.2">
      <c r="B237" s="117"/>
      <c r="C237" s="117"/>
      <c r="D237" s="117"/>
    </row>
    <row r="238" spans="2:4" x14ac:dyDescent="0.2">
      <c r="B238" s="117"/>
      <c r="C238" s="117"/>
      <c r="D238" s="117"/>
    </row>
    <row r="239" spans="2:4" x14ac:dyDescent="0.2">
      <c r="B239" s="117"/>
      <c r="C239" s="117"/>
      <c r="D239" s="117"/>
    </row>
    <row r="240" spans="2:4" x14ac:dyDescent="0.2">
      <c r="B240" s="117"/>
      <c r="C240" s="117"/>
      <c r="D240" s="117"/>
    </row>
    <row r="241" spans="2:4" x14ac:dyDescent="0.2">
      <c r="B241" s="117"/>
      <c r="C241" s="117"/>
      <c r="D241" s="117"/>
    </row>
    <row r="242" spans="2:4" x14ac:dyDescent="0.2">
      <c r="B242" s="117"/>
      <c r="C242" s="117"/>
      <c r="D242" s="117"/>
    </row>
    <row r="243" spans="2:4" x14ac:dyDescent="0.2">
      <c r="B243" s="117"/>
      <c r="C243" s="117"/>
      <c r="D243" s="117"/>
    </row>
    <row r="244" spans="2:4" x14ac:dyDescent="0.2">
      <c r="B244" s="117"/>
      <c r="C244" s="117"/>
      <c r="D244" s="117"/>
    </row>
    <row r="245" spans="2:4" x14ac:dyDescent="0.2">
      <c r="B245" s="117"/>
      <c r="C245" s="117"/>
      <c r="D245" s="117"/>
    </row>
    <row r="246" spans="2:4" x14ac:dyDescent="0.2">
      <c r="B246" s="117"/>
      <c r="C246" s="117"/>
      <c r="D246" s="117"/>
    </row>
    <row r="247" spans="2:4" x14ac:dyDescent="0.2">
      <c r="B247" s="117"/>
      <c r="C247" s="117"/>
      <c r="D247" s="117"/>
    </row>
    <row r="248" spans="2:4" x14ac:dyDescent="0.2">
      <c r="B248" s="117"/>
      <c r="C248" s="117"/>
      <c r="D248" s="117"/>
    </row>
    <row r="249" spans="2:4" x14ac:dyDescent="0.2">
      <c r="B249" s="117"/>
      <c r="C249" s="117"/>
      <c r="D249" s="117"/>
    </row>
    <row r="250" spans="2:4" x14ac:dyDescent="0.2">
      <c r="B250" s="117"/>
      <c r="C250" s="117"/>
      <c r="D250" s="117"/>
    </row>
    <row r="251" spans="2:4" x14ac:dyDescent="0.2">
      <c r="B251" s="117"/>
      <c r="C251" s="117"/>
      <c r="D251" s="117"/>
    </row>
    <row r="252" spans="2:4" x14ac:dyDescent="0.2">
      <c r="B252" s="117"/>
      <c r="C252" s="117"/>
      <c r="D252" s="117"/>
    </row>
    <row r="253" spans="2:4" x14ac:dyDescent="0.2">
      <c r="B253" s="117"/>
      <c r="C253" s="117"/>
      <c r="D253" s="117"/>
    </row>
    <row r="254" spans="2:4" x14ac:dyDescent="0.2">
      <c r="B254" s="117"/>
      <c r="C254" s="117"/>
      <c r="D254" s="117"/>
    </row>
    <row r="255" spans="2:4" x14ac:dyDescent="0.2">
      <c r="B255" s="117"/>
      <c r="C255" s="117"/>
      <c r="D255" s="117"/>
    </row>
    <row r="256" spans="2:4" x14ac:dyDescent="0.2">
      <c r="B256" s="117"/>
      <c r="C256" s="117"/>
      <c r="D256" s="117"/>
    </row>
    <row r="257" spans="2:4" x14ac:dyDescent="0.2">
      <c r="B257" s="117"/>
      <c r="C257" s="117"/>
      <c r="D257" s="117"/>
    </row>
    <row r="258" spans="2:4" x14ac:dyDescent="0.2">
      <c r="B258" s="117"/>
      <c r="C258" s="117"/>
      <c r="D258" s="117"/>
    </row>
    <row r="259" spans="2:4" x14ac:dyDescent="0.2">
      <c r="B259" s="117"/>
      <c r="C259" s="117"/>
      <c r="D259" s="117"/>
    </row>
    <row r="260" spans="2:4" x14ac:dyDescent="0.2">
      <c r="B260" s="117"/>
      <c r="C260" s="117"/>
      <c r="D260" s="117"/>
    </row>
    <row r="261" spans="2:4" x14ac:dyDescent="0.2">
      <c r="B261" s="117"/>
      <c r="C261" s="117"/>
      <c r="D261" s="117"/>
    </row>
    <row r="262" spans="2:4" x14ac:dyDescent="0.2">
      <c r="B262" s="117"/>
      <c r="C262" s="117"/>
      <c r="D262" s="117"/>
    </row>
    <row r="263" spans="2:4" x14ac:dyDescent="0.2">
      <c r="B263" s="117"/>
      <c r="C263" s="117"/>
      <c r="D263" s="117"/>
    </row>
    <row r="264" spans="2:4" x14ac:dyDescent="0.2">
      <c r="B264" s="117"/>
      <c r="C264" s="117"/>
      <c r="D264" s="117"/>
    </row>
    <row r="265" spans="2:4" x14ac:dyDescent="0.2">
      <c r="B265" s="117"/>
      <c r="C265" s="117"/>
      <c r="D265" s="117"/>
    </row>
    <row r="266" spans="2:4" x14ac:dyDescent="0.2">
      <c r="B266" s="117"/>
      <c r="C266" s="117"/>
      <c r="D266" s="117"/>
    </row>
    <row r="267" spans="2:4" x14ac:dyDescent="0.2">
      <c r="B267" s="117"/>
      <c r="C267" s="117"/>
      <c r="D267" s="117"/>
    </row>
    <row r="268" spans="2:4" x14ac:dyDescent="0.2">
      <c r="B268" s="117"/>
      <c r="C268" s="117"/>
      <c r="D268" s="117"/>
    </row>
    <row r="269" spans="2:4" x14ac:dyDescent="0.2">
      <c r="B269" s="117"/>
      <c r="C269" s="117"/>
      <c r="D269" s="117"/>
    </row>
    <row r="270" spans="2:4" x14ac:dyDescent="0.2">
      <c r="B270" s="117"/>
      <c r="C270" s="117"/>
      <c r="D270" s="117"/>
    </row>
    <row r="271" spans="2:4" x14ac:dyDescent="0.2">
      <c r="B271" s="117"/>
      <c r="C271" s="117"/>
      <c r="D271" s="117"/>
    </row>
    <row r="272" spans="2:4" x14ac:dyDescent="0.2">
      <c r="B272" s="117"/>
      <c r="C272" s="117"/>
      <c r="D272" s="117"/>
    </row>
    <row r="273" spans="2:4" x14ac:dyDescent="0.2">
      <c r="B273" s="117"/>
      <c r="C273" s="117"/>
      <c r="D273" s="117"/>
    </row>
    <row r="274" spans="2:4" x14ac:dyDescent="0.2">
      <c r="B274" s="117"/>
      <c r="C274" s="117"/>
      <c r="D274" s="117"/>
    </row>
    <row r="275" spans="2:4" x14ac:dyDescent="0.2">
      <c r="B275" s="117"/>
      <c r="C275" s="117"/>
      <c r="D275" s="117"/>
    </row>
    <row r="276" spans="2:4" x14ac:dyDescent="0.2">
      <c r="B276" s="117"/>
      <c r="C276" s="117"/>
      <c r="D276" s="117"/>
    </row>
    <row r="277" spans="2:4" x14ac:dyDescent="0.2">
      <c r="B277" s="117"/>
      <c r="C277" s="117"/>
      <c r="D277" s="117"/>
    </row>
    <row r="278" spans="2:4" x14ac:dyDescent="0.2">
      <c r="B278" s="117"/>
      <c r="C278" s="117"/>
      <c r="D278" s="117"/>
    </row>
    <row r="279" spans="2:4" x14ac:dyDescent="0.2">
      <c r="B279" s="117"/>
      <c r="C279" s="117"/>
      <c r="D279" s="117"/>
    </row>
    <row r="280" spans="2:4" x14ac:dyDescent="0.2">
      <c r="B280" s="117"/>
      <c r="C280" s="117"/>
      <c r="D280" s="117"/>
    </row>
    <row r="281" spans="2:4" x14ac:dyDescent="0.2">
      <c r="B281" s="117"/>
      <c r="C281" s="117"/>
      <c r="D281" s="117"/>
    </row>
    <row r="282" spans="2:4" x14ac:dyDescent="0.2">
      <c r="B282" s="117"/>
      <c r="C282" s="117"/>
      <c r="D282" s="117"/>
    </row>
    <row r="283" spans="2:4" x14ac:dyDescent="0.2">
      <c r="B283" s="117"/>
      <c r="C283" s="117"/>
      <c r="D283" s="117"/>
    </row>
    <row r="284" spans="2:4" x14ac:dyDescent="0.2">
      <c r="B284" s="117"/>
      <c r="C284" s="117"/>
      <c r="D284" s="117"/>
    </row>
    <row r="285" spans="2:4" x14ac:dyDescent="0.2">
      <c r="B285" s="117"/>
      <c r="C285" s="117"/>
      <c r="D285" s="117"/>
    </row>
    <row r="286" spans="2:4" x14ac:dyDescent="0.2">
      <c r="B286" s="117"/>
      <c r="C286" s="117"/>
      <c r="D286" s="117"/>
    </row>
    <row r="287" spans="2:4" x14ac:dyDescent="0.2">
      <c r="B287" s="117"/>
      <c r="C287" s="117"/>
      <c r="D287" s="117"/>
    </row>
    <row r="288" spans="2:4" x14ac:dyDescent="0.2">
      <c r="B288" s="117"/>
      <c r="C288" s="117"/>
      <c r="D288" s="117"/>
    </row>
    <row r="289" spans="2:4" x14ac:dyDescent="0.2">
      <c r="B289" s="117"/>
      <c r="C289" s="117"/>
      <c r="D289" s="117"/>
    </row>
    <row r="290" spans="2:4" x14ac:dyDescent="0.2">
      <c r="B290" s="117"/>
      <c r="C290" s="117"/>
      <c r="D290" s="117"/>
    </row>
    <row r="291" spans="2:4" x14ac:dyDescent="0.2">
      <c r="B291" s="117"/>
      <c r="C291" s="117"/>
      <c r="D291" s="117"/>
    </row>
    <row r="292" spans="2:4" x14ac:dyDescent="0.2">
      <c r="B292" s="117"/>
      <c r="C292" s="117"/>
      <c r="D292" s="117"/>
    </row>
    <row r="293" spans="2:4" x14ac:dyDescent="0.2">
      <c r="B293" s="117"/>
      <c r="C293" s="117"/>
      <c r="D293" s="117"/>
    </row>
    <row r="294" spans="2:4" x14ac:dyDescent="0.2">
      <c r="B294" s="117"/>
      <c r="C294" s="117"/>
      <c r="D294" s="117"/>
    </row>
    <row r="295" spans="2:4" x14ac:dyDescent="0.2">
      <c r="B295" s="117"/>
      <c r="C295" s="117"/>
      <c r="D295" s="117"/>
    </row>
    <row r="296" spans="2:4" x14ac:dyDescent="0.2">
      <c r="B296" s="117"/>
      <c r="C296" s="117"/>
      <c r="D296" s="117"/>
    </row>
    <row r="297" spans="2:4" x14ac:dyDescent="0.2">
      <c r="B297" s="117"/>
      <c r="C297" s="117"/>
      <c r="D297" s="117"/>
    </row>
    <row r="298" spans="2:4" x14ac:dyDescent="0.2">
      <c r="B298" s="117"/>
      <c r="C298" s="117"/>
      <c r="D298" s="117"/>
    </row>
    <row r="299" spans="2:4" x14ac:dyDescent="0.2">
      <c r="B299" s="117"/>
      <c r="C299" s="117"/>
      <c r="D299" s="117"/>
    </row>
    <row r="300" spans="2:4" x14ac:dyDescent="0.2">
      <c r="B300" s="117"/>
      <c r="C300" s="117"/>
      <c r="D300" s="117"/>
    </row>
    <row r="301" spans="2:4" x14ac:dyDescent="0.2">
      <c r="B301" s="117"/>
      <c r="C301" s="117"/>
      <c r="D301" s="117"/>
    </row>
    <row r="302" spans="2:4" x14ac:dyDescent="0.2">
      <c r="B302" s="117"/>
      <c r="C302" s="117"/>
      <c r="D302" s="117"/>
    </row>
    <row r="303" spans="2:4" x14ac:dyDescent="0.2">
      <c r="B303" s="117"/>
      <c r="C303" s="117"/>
      <c r="D303" s="117"/>
    </row>
    <row r="304" spans="2:4" x14ac:dyDescent="0.2">
      <c r="B304" s="117"/>
      <c r="C304" s="117"/>
      <c r="D304" s="117"/>
    </row>
    <row r="305" spans="2:4" x14ac:dyDescent="0.2">
      <c r="B305" s="117"/>
      <c r="C305" s="117"/>
      <c r="D305" s="117"/>
    </row>
    <row r="306" spans="2:4" x14ac:dyDescent="0.2">
      <c r="B306" s="117"/>
      <c r="C306" s="117"/>
      <c r="D306" s="117"/>
    </row>
    <row r="307" spans="2:4" x14ac:dyDescent="0.2">
      <c r="B307" s="117"/>
      <c r="C307" s="117"/>
      <c r="D307" s="117"/>
    </row>
    <row r="308" spans="2:4" x14ac:dyDescent="0.2">
      <c r="B308" s="117"/>
      <c r="C308" s="117"/>
      <c r="D308" s="117"/>
    </row>
    <row r="309" spans="2:4" x14ac:dyDescent="0.2">
      <c r="B309" s="117"/>
      <c r="C309" s="117"/>
      <c r="D309" s="117"/>
    </row>
    <row r="310" spans="2:4" x14ac:dyDescent="0.2">
      <c r="B310" s="117"/>
      <c r="C310" s="117"/>
      <c r="D310" s="117"/>
    </row>
    <row r="311" spans="2:4" x14ac:dyDescent="0.2">
      <c r="B311" s="117"/>
      <c r="C311" s="117"/>
      <c r="D311" s="117"/>
    </row>
    <row r="312" spans="2:4" x14ac:dyDescent="0.2">
      <c r="B312" s="117"/>
      <c r="C312" s="117"/>
      <c r="D312" s="117"/>
    </row>
    <row r="313" spans="2:4" x14ac:dyDescent="0.2">
      <c r="B313" s="117"/>
      <c r="C313" s="117"/>
      <c r="D313" s="117"/>
    </row>
    <row r="314" spans="2:4" x14ac:dyDescent="0.2">
      <c r="B314" s="117"/>
      <c r="C314" s="117"/>
      <c r="D314" s="117"/>
    </row>
    <row r="315" spans="2:4" x14ac:dyDescent="0.2">
      <c r="B315" s="117"/>
      <c r="C315" s="117"/>
      <c r="D315" s="117"/>
    </row>
    <row r="316" spans="2:4" x14ac:dyDescent="0.2">
      <c r="B316" s="117"/>
      <c r="C316" s="117"/>
      <c r="D316" s="117"/>
    </row>
    <row r="317" spans="2:4" x14ac:dyDescent="0.2">
      <c r="B317" s="117"/>
      <c r="C317" s="117"/>
      <c r="D317" s="117"/>
    </row>
    <row r="318" spans="2:4" x14ac:dyDescent="0.2">
      <c r="B318" s="117"/>
      <c r="C318" s="117"/>
      <c r="D318" s="117"/>
    </row>
    <row r="319" spans="2:4" x14ac:dyDescent="0.2">
      <c r="B319" s="117"/>
      <c r="C319" s="117"/>
      <c r="D319" s="117"/>
    </row>
    <row r="320" spans="2:4" x14ac:dyDescent="0.2">
      <c r="B320" s="117"/>
      <c r="C320" s="117"/>
      <c r="D320" s="117"/>
    </row>
    <row r="321" spans="2:4" x14ac:dyDescent="0.2">
      <c r="B321" s="117"/>
      <c r="C321" s="117"/>
      <c r="D321" s="117"/>
    </row>
    <row r="322" spans="2:4" x14ac:dyDescent="0.2">
      <c r="B322" s="117"/>
      <c r="C322" s="117"/>
      <c r="D322" s="117"/>
    </row>
    <row r="323" spans="2:4" x14ac:dyDescent="0.2">
      <c r="B323" s="117"/>
      <c r="C323" s="117"/>
      <c r="D323" s="117"/>
    </row>
    <row r="324" spans="2:4" x14ac:dyDescent="0.2">
      <c r="B324" s="117"/>
      <c r="C324" s="117"/>
      <c r="D324" s="117"/>
    </row>
    <row r="325" spans="2:4" x14ac:dyDescent="0.2">
      <c r="B325" s="117"/>
      <c r="C325" s="117"/>
      <c r="D325" s="117"/>
    </row>
    <row r="326" spans="2:4" x14ac:dyDescent="0.2">
      <c r="B326" s="117"/>
      <c r="C326" s="117"/>
      <c r="D326" s="117"/>
    </row>
    <row r="327" spans="2:4" x14ac:dyDescent="0.2">
      <c r="B327" s="117"/>
      <c r="C327" s="117"/>
      <c r="D327" s="117"/>
    </row>
    <row r="328" spans="2:4" x14ac:dyDescent="0.2">
      <c r="B328" s="117"/>
      <c r="C328" s="117"/>
      <c r="D328" s="117"/>
    </row>
    <row r="329" spans="2:4" x14ac:dyDescent="0.2">
      <c r="B329" s="117"/>
      <c r="C329" s="117"/>
      <c r="D329" s="117"/>
    </row>
    <row r="330" spans="2:4" x14ac:dyDescent="0.2">
      <c r="B330" s="117"/>
      <c r="C330" s="117"/>
      <c r="D330" s="117"/>
    </row>
    <row r="331" spans="2:4" x14ac:dyDescent="0.2">
      <c r="B331" s="117"/>
      <c r="C331" s="117"/>
      <c r="D331" s="117"/>
    </row>
    <row r="332" spans="2:4" x14ac:dyDescent="0.2">
      <c r="B332" s="117"/>
      <c r="C332" s="117"/>
      <c r="D332" s="117"/>
    </row>
    <row r="333" spans="2:4" x14ac:dyDescent="0.2">
      <c r="B333" s="117"/>
      <c r="C333" s="117"/>
      <c r="D333" s="117"/>
    </row>
    <row r="334" spans="2:4" x14ac:dyDescent="0.2">
      <c r="B334" s="117"/>
      <c r="C334" s="117"/>
      <c r="D334" s="117"/>
    </row>
    <row r="335" spans="2:4" x14ac:dyDescent="0.2">
      <c r="B335" s="117"/>
      <c r="C335" s="117"/>
      <c r="D335" s="117"/>
    </row>
    <row r="336" spans="2:4" x14ac:dyDescent="0.2">
      <c r="B336" s="117"/>
      <c r="C336" s="117"/>
      <c r="D336" s="117"/>
    </row>
    <row r="337" spans="2:4" x14ac:dyDescent="0.2">
      <c r="B337" s="117"/>
      <c r="C337" s="117"/>
      <c r="D337" s="117"/>
    </row>
    <row r="338" spans="2:4" x14ac:dyDescent="0.2">
      <c r="B338" s="117"/>
      <c r="C338" s="117"/>
      <c r="D338" s="117"/>
    </row>
    <row r="339" spans="2:4" x14ac:dyDescent="0.2">
      <c r="B339" s="117"/>
      <c r="C339" s="117"/>
      <c r="D339" s="117"/>
    </row>
    <row r="340" spans="2:4" x14ac:dyDescent="0.2">
      <c r="B340" s="117"/>
      <c r="C340" s="117"/>
      <c r="D340" s="117"/>
    </row>
    <row r="341" spans="2:4" x14ac:dyDescent="0.2">
      <c r="B341" s="117"/>
      <c r="C341" s="117"/>
      <c r="D341" s="117"/>
    </row>
    <row r="342" spans="2:4" x14ac:dyDescent="0.2">
      <c r="B342" s="117"/>
      <c r="C342" s="117"/>
      <c r="D342" s="117"/>
    </row>
    <row r="343" spans="2:4" x14ac:dyDescent="0.2">
      <c r="B343" s="117"/>
      <c r="C343" s="117"/>
      <c r="D343" s="117"/>
    </row>
    <row r="344" spans="2:4" x14ac:dyDescent="0.2">
      <c r="B344" s="117"/>
      <c r="C344" s="117"/>
      <c r="D344" s="117"/>
    </row>
    <row r="345" spans="2:4" x14ac:dyDescent="0.2">
      <c r="B345" s="117"/>
      <c r="C345" s="117"/>
      <c r="D345" s="117"/>
    </row>
    <row r="346" spans="2:4" x14ac:dyDescent="0.2">
      <c r="B346" s="117"/>
      <c r="C346" s="117"/>
      <c r="D346" s="117"/>
    </row>
    <row r="347" spans="2:4" x14ac:dyDescent="0.2">
      <c r="B347" s="117"/>
      <c r="C347" s="117"/>
      <c r="D347" s="117"/>
    </row>
    <row r="348" spans="2:4" x14ac:dyDescent="0.2">
      <c r="B348" s="117"/>
      <c r="C348" s="117"/>
      <c r="D348" s="117"/>
    </row>
    <row r="349" spans="2:4" x14ac:dyDescent="0.2">
      <c r="B349" s="117"/>
      <c r="C349" s="117"/>
      <c r="D349" s="117"/>
    </row>
    <row r="350" spans="2:4" x14ac:dyDescent="0.2">
      <c r="B350" s="117"/>
      <c r="C350" s="117"/>
      <c r="D350" s="117"/>
    </row>
    <row r="351" spans="2:4" x14ac:dyDescent="0.2">
      <c r="B351" s="117"/>
      <c r="C351" s="117"/>
      <c r="D351" s="117"/>
    </row>
    <row r="352" spans="2:4" x14ac:dyDescent="0.2">
      <c r="B352" s="117"/>
      <c r="C352" s="117"/>
      <c r="D352" s="117"/>
    </row>
    <row r="353" spans="2:4" x14ac:dyDescent="0.2">
      <c r="B353" s="117"/>
      <c r="C353" s="117"/>
      <c r="D353" s="117"/>
    </row>
    <row r="354" spans="2:4" x14ac:dyDescent="0.2">
      <c r="B354" s="117"/>
      <c r="C354" s="117"/>
      <c r="D354" s="117"/>
    </row>
    <row r="355" spans="2:4" x14ac:dyDescent="0.2">
      <c r="B355" s="117"/>
      <c r="C355" s="117"/>
      <c r="D355" s="117"/>
    </row>
    <row r="356" spans="2:4" x14ac:dyDescent="0.2">
      <c r="B356" s="117"/>
      <c r="C356" s="117"/>
      <c r="D356" s="117"/>
    </row>
    <row r="357" spans="2:4" x14ac:dyDescent="0.2">
      <c r="B357" s="117"/>
      <c r="C357" s="117"/>
      <c r="D357" s="117"/>
    </row>
    <row r="358" spans="2:4" x14ac:dyDescent="0.2">
      <c r="B358" s="117"/>
      <c r="C358" s="117"/>
      <c r="D358" s="117"/>
    </row>
    <row r="359" spans="2:4" x14ac:dyDescent="0.2">
      <c r="B359" s="117"/>
      <c r="C359" s="117"/>
      <c r="D359" s="117"/>
    </row>
    <row r="360" spans="2:4" x14ac:dyDescent="0.2">
      <c r="B360" s="117"/>
      <c r="C360" s="117"/>
      <c r="D360" s="117"/>
    </row>
    <row r="361" spans="2:4" x14ac:dyDescent="0.2">
      <c r="B361" s="117"/>
      <c r="C361" s="117"/>
      <c r="D361" s="117"/>
    </row>
    <row r="362" spans="2:4" x14ac:dyDescent="0.2">
      <c r="B362" s="117"/>
      <c r="C362" s="117"/>
      <c r="D362" s="117"/>
    </row>
    <row r="363" spans="2:4" x14ac:dyDescent="0.2">
      <c r="B363" s="117"/>
      <c r="C363" s="117"/>
      <c r="D363" s="117"/>
    </row>
    <row r="364" spans="2:4" x14ac:dyDescent="0.2">
      <c r="B364" s="117"/>
      <c r="C364" s="117"/>
      <c r="D364" s="117"/>
    </row>
    <row r="365" spans="2:4" x14ac:dyDescent="0.2">
      <c r="B365" s="117"/>
      <c r="C365" s="117"/>
      <c r="D365" s="117"/>
    </row>
    <row r="366" spans="2:4" x14ac:dyDescent="0.2">
      <c r="B366" s="117"/>
      <c r="C366" s="117"/>
      <c r="D366" s="117"/>
    </row>
    <row r="367" spans="2:4" x14ac:dyDescent="0.2">
      <c r="B367" s="117"/>
      <c r="C367" s="117"/>
      <c r="D367" s="117"/>
    </row>
    <row r="368" spans="2:4" x14ac:dyDescent="0.2">
      <c r="B368" s="117"/>
      <c r="C368" s="117"/>
      <c r="D368" s="117"/>
    </row>
    <row r="369" spans="2:4" x14ac:dyDescent="0.2">
      <c r="B369" s="117"/>
      <c r="C369" s="117"/>
      <c r="D369" s="117"/>
    </row>
    <row r="370" spans="2:4" x14ac:dyDescent="0.2">
      <c r="B370" s="117"/>
      <c r="C370" s="117"/>
      <c r="D370" s="117"/>
    </row>
    <row r="371" spans="2:4" x14ac:dyDescent="0.2">
      <c r="B371" s="117"/>
      <c r="C371" s="117"/>
      <c r="D371" s="117"/>
    </row>
    <row r="372" spans="2:4" x14ac:dyDescent="0.2">
      <c r="B372" s="117"/>
      <c r="C372" s="117"/>
      <c r="D372" s="117"/>
    </row>
    <row r="373" spans="2:4" x14ac:dyDescent="0.2">
      <c r="B373" s="117"/>
      <c r="C373" s="117"/>
      <c r="D373" s="117"/>
    </row>
    <row r="374" spans="2:4" x14ac:dyDescent="0.2">
      <c r="B374" s="117"/>
      <c r="C374" s="117"/>
      <c r="D374" s="117"/>
    </row>
    <row r="375" spans="2:4" x14ac:dyDescent="0.2">
      <c r="B375" s="117"/>
      <c r="C375" s="117"/>
      <c r="D375" s="117"/>
    </row>
    <row r="376" spans="2:4" x14ac:dyDescent="0.2">
      <c r="B376" s="117"/>
      <c r="C376" s="117"/>
      <c r="D376" s="117"/>
    </row>
    <row r="377" spans="2:4" x14ac:dyDescent="0.2">
      <c r="B377" s="117"/>
      <c r="C377" s="117"/>
      <c r="D377" s="117"/>
    </row>
    <row r="378" spans="2:4" x14ac:dyDescent="0.2">
      <c r="B378" s="117"/>
      <c r="C378" s="117"/>
      <c r="D378" s="117"/>
    </row>
    <row r="379" spans="2:4" x14ac:dyDescent="0.2">
      <c r="B379" s="117"/>
      <c r="C379" s="117"/>
      <c r="D379" s="117"/>
    </row>
    <row r="380" spans="2:4" x14ac:dyDescent="0.2">
      <c r="B380" s="117"/>
      <c r="C380" s="117"/>
      <c r="D380" s="117"/>
    </row>
    <row r="381" spans="2:4" x14ac:dyDescent="0.2">
      <c r="B381" s="117"/>
      <c r="C381" s="117"/>
      <c r="D381" s="117"/>
    </row>
    <row r="382" spans="2:4" x14ac:dyDescent="0.2">
      <c r="B382" s="117"/>
      <c r="C382" s="117"/>
      <c r="D382" s="117"/>
    </row>
    <row r="383" spans="2:4" x14ac:dyDescent="0.2">
      <c r="B383" s="117"/>
      <c r="C383" s="117"/>
      <c r="D383" s="117"/>
    </row>
    <row r="384" spans="2:4" x14ac:dyDescent="0.2">
      <c r="B384" s="117"/>
      <c r="C384" s="117"/>
      <c r="D384" s="117"/>
    </row>
    <row r="385" spans="2:4" x14ac:dyDescent="0.2">
      <c r="B385" s="117"/>
      <c r="C385" s="117"/>
      <c r="D385" s="117"/>
    </row>
    <row r="386" spans="2:4" x14ac:dyDescent="0.2">
      <c r="B386" s="117"/>
      <c r="C386" s="117"/>
      <c r="D386" s="117"/>
    </row>
    <row r="387" spans="2:4" x14ac:dyDescent="0.2">
      <c r="B387" s="117"/>
      <c r="C387" s="117"/>
      <c r="D387" s="117"/>
    </row>
    <row r="388" spans="2:4" x14ac:dyDescent="0.2">
      <c r="B388" s="117"/>
      <c r="C388" s="117"/>
      <c r="D388" s="117"/>
    </row>
    <row r="389" spans="2:4" x14ac:dyDescent="0.2">
      <c r="B389" s="117"/>
      <c r="C389" s="117"/>
      <c r="D389" s="117"/>
    </row>
    <row r="390" spans="2:4" x14ac:dyDescent="0.2">
      <c r="B390" s="117"/>
      <c r="C390" s="117"/>
      <c r="D390" s="117"/>
    </row>
    <row r="391" spans="2:4" x14ac:dyDescent="0.2">
      <c r="B391" s="117"/>
      <c r="C391" s="117"/>
      <c r="D391" s="117"/>
    </row>
    <row r="392" spans="2:4" x14ac:dyDescent="0.2">
      <c r="B392" s="117"/>
      <c r="C392" s="117"/>
      <c r="D392" s="117"/>
    </row>
    <row r="393" spans="2:4" x14ac:dyDescent="0.2">
      <c r="B393" s="117"/>
      <c r="C393" s="117"/>
      <c r="D393" s="117"/>
    </row>
    <row r="394" spans="2:4" x14ac:dyDescent="0.2">
      <c r="B394" s="117"/>
      <c r="C394" s="117"/>
      <c r="D394" s="117"/>
    </row>
    <row r="395" spans="2:4" x14ac:dyDescent="0.2">
      <c r="B395" s="117"/>
      <c r="C395" s="117"/>
      <c r="D395" s="117"/>
    </row>
    <row r="396" spans="2:4" x14ac:dyDescent="0.2">
      <c r="B396" s="117"/>
      <c r="C396" s="117"/>
      <c r="D396" s="117"/>
    </row>
    <row r="397" spans="2:4" x14ac:dyDescent="0.2">
      <c r="B397" s="117"/>
      <c r="C397" s="117"/>
      <c r="D397" s="117"/>
    </row>
    <row r="398" spans="2:4" x14ac:dyDescent="0.2">
      <c r="B398" s="117"/>
      <c r="C398" s="117"/>
      <c r="D398" s="117"/>
    </row>
    <row r="399" spans="2:4" x14ac:dyDescent="0.2">
      <c r="B399" s="117"/>
      <c r="C399" s="117"/>
      <c r="D399" s="117"/>
    </row>
    <row r="400" spans="2:4" x14ac:dyDescent="0.2">
      <c r="B400" s="117"/>
      <c r="C400" s="117"/>
      <c r="D400" s="117"/>
    </row>
    <row r="401" spans="2:4" x14ac:dyDescent="0.2">
      <c r="B401" s="117"/>
      <c r="C401" s="117"/>
      <c r="D401" s="117"/>
    </row>
    <row r="402" spans="2:4" x14ac:dyDescent="0.2">
      <c r="B402" s="117"/>
      <c r="C402" s="117"/>
      <c r="D402" s="117"/>
    </row>
    <row r="403" spans="2:4" x14ac:dyDescent="0.2">
      <c r="B403" s="117"/>
      <c r="C403" s="117"/>
      <c r="D403" s="117"/>
    </row>
    <row r="404" spans="2:4" x14ac:dyDescent="0.2">
      <c r="B404" s="117"/>
      <c r="C404" s="117"/>
      <c r="D404" s="117"/>
    </row>
    <row r="405" spans="2:4" x14ac:dyDescent="0.2">
      <c r="B405" s="117"/>
      <c r="C405" s="117"/>
      <c r="D405" s="117"/>
    </row>
    <row r="406" spans="2:4" x14ac:dyDescent="0.2">
      <c r="B406" s="117"/>
      <c r="C406" s="117"/>
      <c r="D406" s="117"/>
    </row>
    <row r="407" spans="2:4" x14ac:dyDescent="0.2">
      <c r="B407" s="117"/>
      <c r="C407" s="117"/>
      <c r="D407" s="117"/>
    </row>
    <row r="408" spans="2:4" x14ac:dyDescent="0.2">
      <c r="B408" s="117"/>
      <c r="C408" s="117"/>
      <c r="D408" s="117"/>
    </row>
    <row r="409" spans="2:4" x14ac:dyDescent="0.2">
      <c r="B409" s="117"/>
      <c r="C409" s="117"/>
      <c r="D409" s="117"/>
    </row>
    <row r="410" spans="2:4" x14ac:dyDescent="0.2">
      <c r="B410" s="117"/>
      <c r="C410" s="117"/>
      <c r="D410" s="117"/>
    </row>
    <row r="411" spans="2:4" x14ac:dyDescent="0.2">
      <c r="B411" s="117"/>
      <c r="C411" s="117"/>
      <c r="D411" s="117"/>
    </row>
    <row r="412" spans="2:4" x14ac:dyDescent="0.2">
      <c r="B412" s="117"/>
      <c r="C412" s="117"/>
      <c r="D412" s="117"/>
    </row>
    <row r="413" spans="2:4" x14ac:dyDescent="0.2">
      <c r="B413" s="117"/>
      <c r="C413" s="117"/>
      <c r="D413" s="117"/>
    </row>
    <row r="414" spans="2:4" x14ac:dyDescent="0.2">
      <c r="B414" s="117"/>
      <c r="C414" s="117"/>
      <c r="D414" s="117"/>
    </row>
    <row r="415" spans="2:4" x14ac:dyDescent="0.2">
      <c r="B415" s="117"/>
      <c r="C415" s="117"/>
      <c r="D415" s="117"/>
    </row>
    <row r="416" spans="2:4" x14ac:dyDescent="0.2">
      <c r="B416" s="117"/>
      <c r="C416" s="117"/>
      <c r="D416" s="117"/>
    </row>
    <row r="417" spans="2:4" x14ac:dyDescent="0.2">
      <c r="B417" s="117"/>
      <c r="C417" s="117"/>
      <c r="D417" s="117"/>
    </row>
    <row r="418" spans="2:4" x14ac:dyDescent="0.2">
      <c r="B418" s="117"/>
      <c r="C418" s="117"/>
      <c r="D418" s="117"/>
    </row>
    <row r="419" spans="2:4" x14ac:dyDescent="0.2">
      <c r="B419" s="117"/>
      <c r="C419" s="117"/>
      <c r="D419" s="117"/>
    </row>
    <row r="420" spans="2:4" x14ac:dyDescent="0.2">
      <c r="B420" s="117"/>
      <c r="C420" s="117"/>
      <c r="D420" s="117"/>
    </row>
    <row r="421" spans="2:4" x14ac:dyDescent="0.2">
      <c r="B421" s="117"/>
      <c r="C421" s="117"/>
      <c r="D421" s="117"/>
    </row>
    <row r="422" spans="2:4" x14ac:dyDescent="0.2">
      <c r="B422" s="117"/>
      <c r="C422" s="117"/>
      <c r="D422" s="117"/>
    </row>
    <row r="423" spans="2:4" x14ac:dyDescent="0.2">
      <c r="B423" s="117"/>
      <c r="C423" s="117"/>
      <c r="D423" s="117"/>
    </row>
    <row r="424" spans="2:4" x14ac:dyDescent="0.2">
      <c r="B424" s="117"/>
      <c r="C424" s="117"/>
      <c r="D424" s="117"/>
    </row>
    <row r="425" spans="2:4" x14ac:dyDescent="0.2">
      <c r="B425" s="117"/>
      <c r="C425" s="117"/>
      <c r="D425" s="117"/>
    </row>
    <row r="426" spans="2:4" x14ac:dyDescent="0.2">
      <c r="B426" s="117"/>
      <c r="C426" s="117"/>
      <c r="D426" s="117"/>
    </row>
    <row r="427" spans="2:4" x14ac:dyDescent="0.2">
      <c r="B427" s="117"/>
      <c r="C427" s="117"/>
      <c r="D427" s="117"/>
    </row>
    <row r="428" spans="2:4" x14ac:dyDescent="0.2">
      <c r="B428" s="117"/>
      <c r="C428" s="117"/>
      <c r="D428" s="117"/>
    </row>
    <row r="429" spans="2:4" x14ac:dyDescent="0.2">
      <c r="B429" s="117"/>
      <c r="C429" s="117"/>
      <c r="D429" s="117"/>
    </row>
    <row r="430" spans="2:4" x14ac:dyDescent="0.2">
      <c r="B430" s="117"/>
      <c r="C430" s="117"/>
      <c r="D430" s="117"/>
    </row>
    <row r="431" spans="2:4" x14ac:dyDescent="0.2">
      <c r="B431" s="117"/>
      <c r="C431" s="117"/>
      <c r="D431" s="117"/>
    </row>
    <row r="432" spans="2:4" x14ac:dyDescent="0.2">
      <c r="B432" s="117"/>
      <c r="C432" s="117"/>
      <c r="D432" s="117"/>
    </row>
    <row r="433" spans="2:4" x14ac:dyDescent="0.2">
      <c r="B433" s="117"/>
      <c r="C433" s="117"/>
      <c r="D433" s="117"/>
    </row>
    <row r="434" spans="2:4" x14ac:dyDescent="0.2">
      <c r="B434" s="117"/>
      <c r="C434" s="117"/>
      <c r="D434" s="117"/>
    </row>
    <row r="435" spans="2:4" x14ac:dyDescent="0.2">
      <c r="B435" s="117"/>
      <c r="C435" s="117"/>
      <c r="D435" s="117"/>
    </row>
    <row r="436" spans="2:4" x14ac:dyDescent="0.2">
      <c r="B436" s="117"/>
      <c r="C436" s="117"/>
      <c r="D436" s="117"/>
    </row>
    <row r="437" spans="2:4" x14ac:dyDescent="0.2">
      <c r="B437" s="117"/>
      <c r="C437" s="117"/>
      <c r="D437" s="117"/>
    </row>
    <row r="438" spans="2:4" x14ac:dyDescent="0.2">
      <c r="B438" s="117"/>
      <c r="C438" s="117"/>
      <c r="D438" s="117"/>
    </row>
    <row r="439" spans="2:4" x14ac:dyDescent="0.2">
      <c r="B439" s="117"/>
      <c r="C439" s="117"/>
      <c r="D439" s="117"/>
    </row>
    <row r="440" spans="2:4" x14ac:dyDescent="0.2">
      <c r="B440" s="117"/>
      <c r="C440" s="117"/>
      <c r="D440" s="117"/>
    </row>
    <row r="441" spans="2:4" x14ac:dyDescent="0.2">
      <c r="B441" s="117"/>
      <c r="C441" s="117"/>
      <c r="D441" s="117"/>
    </row>
    <row r="442" spans="2:4" x14ac:dyDescent="0.2">
      <c r="B442" s="117"/>
      <c r="C442" s="117"/>
      <c r="D442" s="117"/>
    </row>
    <row r="443" spans="2:4" x14ac:dyDescent="0.2">
      <c r="B443" s="117"/>
      <c r="C443" s="117"/>
      <c r="D443" s="117"/>
    </row>
    <row r="444" spans="2:4" x14ac:dyDescent="0.2">
      <c r="B444" s="117"/>
      <c r="C444" s="117"/>
      <c r="D444" s="117"/>
    </row>
    <row r="445" spans="2:4" x14ac:dyDescent="0.2">
      <c r="B445" s="117"/>
      <c r="C445" s="117"/>
      <c r="D445" s="117"/>
    </row>
    <row r="446" spans="2:4" x14ac:dyDescent="0.2">
      <c r="B446" s="117"/>
      <c r="C446" s="117"/>
      <c r="D446" s="117"/>
    </row>
    <row r="447" spans="2:4" x14ac:dyDescent="0.2">
      <c r="B447" s="117"/>
      <c r="C447" s="117"/>
      <c r="D447" s="117"/>
    </row>
    <row r="448" spans="2:4" x14ac:dyDescent="0.2">
      <c r="B448" s="117"/>
      <c r="C448" s="117"/>
      <c r="D448" s="117"/>
    </row>
    <row r="449" spans="2:4" x14ac:dyDescent="0.2">
      <c r="B449" s="117"/>
      <c r="C449" s="117"/>
      <c r="D449" s="117"/>
    </row>
    <row r="450" spans="2:4" x14ac:dyDescent="0.2">
      <c r="B450" s="117"/>
      <c r="C450" s="117"/>
      <c r="D450" s="117"/>
    </row>
    <row r="451" spans="2:4" x14ac:dyDescent="0.2">
      <c r="B451" s="117"/>
      <c r="C451" s="117"/>
      <c r="D451" s="117"/>
    </row>
    <row r="452" spans="2:4" x14ac:dyDescent="0.2">
      <c r="B452" s="117"/>
      <c r="C452" s="117"/>
      <c r="D452" s="117"/>
    </row>
    <row r="453" spans="2:4" x14ac:dyDescent="0.2">
      <c r="B453" s="117"/>
      <c r="C453" s="117"/>
      <c r="D453" s="117"/>
    </row>
    <row r="454" spans="2:4" x14ac:dyDescent="0.2">
      <c r="B454" s="117"/>
      <c r="C454" s="117"/>
      <c r="D454" s="117"/>
    </row>
    <row r="455" spans="2:4" x14ac:dyDescent="0.2">
      <c r="B455" s="117"/>
      <c r="C455" s="117"/>
      <c r="D455" s="117"/>
    </row>
    <row r="456" spans="2:4" x14ac:dyDescent="0.2">
      <c r="B456" s="117"/>
      <c r="C456" s="117"/>
      <c r="D456" s="117"/>
    </row>
    <row r="457" spans="2:4" x14ac:dyDescent="0.2">
      <c r="B457" s="117"/>
      <c r="C457" s="117"/>
      <c r="D457" s="117"/>
    </row>
    <row r="458" spans="2:4" x14ac:dyDescent="0.2">
      <c r="B458" s="117"/>
      <c r="C458" s="117"/>
      <c r="D458" s="117"/>
    </row>
    <row r="459" spans="2:4" x14ac:dyDescent="0.2">
      <c r="B459" s="117"/>
      <c r="C459" s="117"/>
      <c r="D459" s="117"/>
    </row>
    <row r="460" spans="2:4" x14ac:dyDescent="0.2">
      <c r="B460" s="117"/>
      <c r="C460" s="117"/>
      <c r="D460" s="117"/>
    </row>
    <row r="461" spans="2:4" x14ac:dyDescent="0.2">
      <c r="B461" s="117"/>
      <c r="C461" s="117"/>
      <c r="D461" s="117"/>
    </row>
    <row r="462" spans="2:4" x14ac:dyDescent="0.2">
      <c r="B462" s="117"/>
      <c r="C462" s="117"/>
      <c r="D462" s="117"/>
    </row>
    <row r="463" spans="2:4" x14ac:dyDescent="0.2">
      <c r="B463" s="117"/>
      <c r="C463" s="117"/>
      <c r="D463" s="117"/>
    </row>
    <row r="464" spans="2:4" x14ac:dyDescent="0.2">
      <c r="B464" s="117"/>
      <c r="C464" s="117"/>
      <c r="D464" s="117"/>
    </row>
    <row r="465" spans="2:4" x14ac:dyDescent="0.2">
      <c r="B465" s="117"/>
      <c r="C465" s="117"/>
      <c r="D465" s="117"/>
    </row>
    <row r="466" spans="2:4" x14ac:dyDescent="0.2">
      <c r="B466" s="117"/>
      <c r="C466" s="117"/>
      <c r="D466" s="117"/>
    </row>
    <row r="467" spans="2:4" x14ac:dyDescent="0.2">
      <c r="B467" s="117"/>
      <c r="C467" s="117"/>
      <c r="D467" s="117"/>
    </row>
    <row r="468" spans="2:4" x14ac:dyDescent="0.2">
      <c r="B468" s="117"/>
      <c r="C468" s="117"/>
      <c r="D468" s="117"/>
    </row>
    <row r="469" spans="2:4" x14ac:dyDescent="0.2">
      <c r="B469" s="117"/>
      <c r="C469" s="117"/>
      <c r="D469" s="117"/>
    </row>
    <row r="470" spans="2:4" x14ac:dyDescent="0.2">
      <c r="B470" s="117"/>
      <c r="C470" s="117"/>
      <c r="D470" s="117"/>
    </row>
    <row r="471" spans="2:4" x14ac:dyDescent="0.2">
      <c r="B471" s="117"/>
      <c r="C471" s="117"/>
      <c r="D471" s="117"/>
    </row>
    <row r="472" spans="2:4" x14ac:dyDescent="0.2">
      <c r="B472" s="117"/>
      <c r="C472" s="117"/>
      <c r="D472" s="117"/>
    </row>
    <row r="473" spans="2:4" x14ac:dyDescent="0.2">
      <c r="B473" s="117"/>
      <c r="C473" s="117"/>
      <c r="D473" s="117"/>
    </row>
    <row r="474" spans="2:4" x14ac:dyDescent="0.2">
      <c r="B474" s="117"/>
      <c r="C474" s="117"/>
      <c r="D474" s="117"/>
    </row>
    <row r="475" spans="2:4" x14ac:dyDescent="0.2">
      <c r="B475" s="117"/>
      <c r="C475" s="117"/>
      <c r="D475" s="117"/>
    </row>
    <row r="476" spans="2:4" x14ac:dyDescent="0.2">
      <c r="B476" s="117"/>
      <c r="C476" s="117"/>
      <c r="D476" s="117"/>
    </row>
    <row r="477" spans="2:4" x14ac:dyDescent="0.2">
      <c r="B477" s="117"/>
      <c r="C477" s="117"/>
      <c r="D477" s="117"/>
    </row>
    <row r="478" spans="2:4" x14ac:dyDescent="0.2">
      <c r="B478" s="117"/>
      <c r="C478" s="117"/>
      <c r="D478" s="117"/>
    </row>
    <row r="479" spans="2:4" x14ac:dyDescent="0.2">
      <c r="B479" s="117"/>
      <c r="C479" s="117"/>
      <c r="D479" s="117"/>
    </row>
    <row r="480" spans="2:4" x14ac:dyDescent="0.2">
      <c r="B480" s="117"/>
      <c r="C480" s="117"/>
      <c r="D480" s="117"/>
    </row>
    <row r="481" spans="2:4" x14ac:dyDescent="0.2">
      <c r="B481" s="117"/>
      <c r="C481" s="117"/>
      <c r="D481" s="117"/>
    </row>
    <row r="482" spans="2:4" x14ac:dyDescent="0.2">
      <c r="B482" s="117"/>
      <c r="C482" s="117"/>
      <c r="D482" s="117"/>
    </row>
    <row r="483" spans="2:4" x14ac:dyDescent="0.2">
      <c r="B483" s="117"/>
      <c r="C483" s="117"/>
      <c r="D483" s="117"/>
    </row>
    <row r="484" spans="2:4" x14ac:dyDescent="0.2">
      <c r="B484" s="117"/>
      <c r="C484" s="117"/>
      <c r="D484" s="117"/>
    </row>
    <row r="485" spans="2:4" x14ac:dyDescent="0.2">
      <c r="B485" s="117"/>
      <c r="C485" s="117"/>
      <c r="D485" s="117"/>
    </row>
    <row r="486" spans="2:4" x14ac:dyDescent="0.2">
      <c r="B486" s="117"/>
      <c r="C486" s="117"/>
      <c r="D486" s="117"/>
    </row>
    <row r="487" spans="2:4" x14ac:dyDescent="0.2">
      <c r="B487" s="117"/>
      <c r="C487" s="117"/>
      <c r="D487" s="117"/>
    </row>
    <row r="488" spans="2:4" x14ac:dyDescent="0.2">
      <c r="B488" s="117"/>
      <c r="C488" s="117"/>
      <c r="D488" s="117"/>
    </row>
    <row r="489" spans="2:4" x14ac:dyDescent="0.2">
      <c r="B489" s="117"/>
      <c r="C489" s="117"/>
      <c r="D489" s="117"/>
    </row>
    <row r="490" spans="2:4" x14ac:dyDescent="0.2">
      <c r="B490" s="117"/>
      <c r="C490" s="117"/>
      <c r="D490" s="117"/>
    </row>
    <row r="491" spans="2:4" x14ac:dyDescent="0.2">
      <c r="B491" s="117"/>
      <c r="C491" s="117"/>
      <c r="D491" s="117"/>
    </row>
    <row r="492" spans="2:4" x14ac:dyDescent="0.2">
      <c r="B492" s="117"/>
      <c r="C492" s="117"/>
      <c r="D492" s="117"/>
    </row>
    <row r="493" spans="2:4" x14ac:dyDescent="0.2">
      <c r="B493" s="117"/>
      <c r="C493" s="117"/>
      <c r="D493" s="117"/>
    </row>
    <row r="494" spans="2:4" x14ac:dyDescent="0.2">
      <c r="B494" s="117"/>
      <c r="C494" s="117"/>
      <c r="D494" s="117"/>
    </row>
    <row r="495" spans="2:4" x14ac:dyDescent="0.2">
      <c r="B495" s="117"/>
      <c r="C495" s="117"/>
      <c r="D495" s="117"/>
    </row>
    <row r="496" spans="2:4" x14ac:dyDescent="0.2">
      <c r="B496" s="117"/>
      <c r="C496" s="117"/>
      <c r="D496" s="117"/>
    </row>
    <row r="497" spans="2:4" x14ac:dyDescent="0.2">
      <c r="B497" s="117"/>
      <c r="C497" s="117"/>
      <c r="D497" s="117"/>
    </row>
    <row r="498" spans="2:4" x14ac:dyDescent="0.2">
      <c r="B498" s="117"/>
      <c r="C498" s="117"/>
      <c r="D498" s="117"/>
    </row>
    <row r="499" spans="2:4" x14ac:dyDescent="0.2">
      <c r="B499" s="117"/>
      <c r="C499" s="117"/>
      <c r="D499" s="117"/>
    </row>
    <row r="500" spans="2:4" x14ac:dyDescent="0.2">
      <c r="B500" s="117"/>
      <c r="C500" s="117"/>
      <c r="D500" s="117"/>
    </row>
    <row r="501" spans="2:4" x14ac:dyDescent="0.2">
      <c r="B501" s="117"/>
      <c r="C501" s="117"/>
      <c r="D501" s="117"/>
    </row>
    <row r="502" spans="2:4" x14ac:dyDescent="0.2">
      <c r="B502" s="117"/>
      <c r="C502" s="117"/>
      <c r="D502" s="117"/>
    </row>
    <row r="503" spans="2:4" x14ac:dyDescent="0.2">
      <c r="B503" s="117"/>
      <c r="C503" s="117"/>
      <c r="D503" s="117"/>
    </row>
    <row r="504" spans="2:4" x14ac:dyDescent="0.2">
      <c r="B504" s="117"/>
      <c r="C504" s="117"/>
      <c r="D504" s="117"/>
    </row>
    <row r="505" spans="2:4" x14ac:dyDescent="0.2">
      <c r="B505" s="117"/>
      <c r="C505" s="117"/>
      <c r="D505" s="117"/>
    </row>
    <row r="506" spans="2:4" x14ac:dyDescent="0.2">
      <c r="B506" s="117"/>
      <c r="C506" s="117"/>
      <c r="D506" s="117"/>
    </row>
    <row r="507" spans="2:4" x14ac:dyDescent="0.2">
      <c r="B507" s="117"/>
      <c r="C507" s="117"/>
      <c r="D507" s="117"/>
    </row>
    <row r="508" spans="2:4" x14ac:dyDescent="0.2">
      <c r="B508" s="117"/>
      <c r="C508" s="117"/>
      <c r="D508" s="117"/>
    </row>
    <row r="509" spans="2:4" x14ac:dyDescent="0.2">
      <c r="B509" s="117"/>
      <c r="C509" s="117"/>
      <c r="D509" s="117"/>
    </row>
    <row r="510" spans="2:4" x14ac:dyDescent="0.2">
      <c r="B510" s="117"/>
      <c r="C510" s="117"/>
      <c r="D510" s="117"/>
    </row>
    <row r="511" spans="2:4" x14ac:dyDescent="0.2">
      <c r="B511" s="117"/>
      <c r="C511" s="117"/>
      <c r="D511" s="117"/>
    </row>
    <row r="512" spans="2:4" x14ac:dyDescent="0.2">
      <c r="B512" s="117"/>
      <c r="C512" s="117"/>
      <c r="D512" s="117"/>
    </row>
    <row r="513" spans="2:4" x14ac:dyDescent="0.2">
      <c r="B513" s="117"/>
      <c r="C513" s="117"/>
      <c r="D513" s="117"/>
    </row>
    <row r="514" spans="2:4" x14ac:dyDescent="0.2">
      <c r="B514" s="117"/>
      <c r="C514" s="117"/>
      <c r="D514" s="117"/>
    </row>
    <row r="515" spans="2:4" x14ac:dyDescent="0.2">
      <c r="B515" s="117"/>
      <c r="C515" s="117"/>
      <c r="D515" s="117"/>
    </row>
    <row r="516" spans="2:4" x14ac:dyDescent="0.2">
      <c r="B516" s="117"/>
      <c r="C516" s="117"/>
      <c r="D516" s="117"/>
    </row>
    <row r="517" spans="2:4" x14ac:dyDescent="0.2">
      <c r="B517" s="117"/>
      <c r="C517" s="117"/>
      <c r="D517" s="117"/>
    </row>
    <row r="518" spans="2:4" x14ac:dyDescent="0.2">
      <c r="B518" s="117"/>
      <c r="C518" s="117"/>
      <c r="D518" s="117"/>
    </row>
    <row r="519" spans="2:4" x14ac:dyDescent="0.2">
      <c r="B519" s="117"/>
      <c r="C519" s="117"/>
      <c r="D519" s="117"/>
    </row>
    <row r="520" spans="2:4" x14ac:dyDescent="0.2">
      <c r="B520" s="117"/>
      <c r="C520" s="117"/>
      <c r="D520" s="117"/>
    </row>
    <row r="521" spans="2:4" x14ac:dyDescent="0.2">
      <c r="B521" s="117"/>
      <c r="C521" s="117"/>
      <c r="D521" s="117"/>
    </row>
    <row r="522" spans="2:4" x14ac:dyDescent="0.2">
      <c r="B522" s="117"/>
      <c r="C522" s="117"/>
      <c r="D522" s="117"/>
    </row>
    <row r="523" spans="2:4" x14ac:dyDescent="0.2">
      <c r="B523" s="117"/>
      <c r="C523" s="117"/>
      <c r="D523" s="117"/>
    </row>
    <row r="524" spans="2:4" x14ac:dyDescent="0.2">
      <c r="B524" s="117"/>
      <c r="C524" s="117"/>
      <c r="D524" s="117"/>
    </row>
    <row r="525" spans="2:4" x14ac:dyDescent="0.2">
      <c r="B525" s="117"/>
      <c r="C525" s="117"/>
      <c r="D525" s="117"/>
    </row>
    <row r="526" spans="2:4" x14ac:dyDescent="0.2">
      <c r="B526" s="117"/>
      <c r="C526" s="117"/>
      <c r="D526" s="117"/>
    </row>
    <row r="527" spans="2:4" x14ac:dyDescent="0.2">
      <c r="B527" s="117"/>
      <c r="C527" s="117"/>
      <c r="D527" s="117"/>
    </row>
    <row r="528" spans="2:4" x14ac:dyDescent="0.2">
      <c r="B528" s="117"/>
      <c r="C528" s="117"/>
      <c r="D528" s="117"/>
    </row>
    <row r="529" spans="2:4" x14ac:dyDescent="0.2">
      <c r="B529" s="117"/>
      <c r="C529" s="117"/>
      <c r="D529" s="117"/>
    </row>
    <row r="530" spans="2:4" x14ac:dyDescent="0.2">
      <c r="B530" s="117"/>
      <c r="C530" s="117"/>
      <c r="D530" s="117"/>
    </row>
    <row r="531" spans="2:4" x14ac:dyDescent="0.2">
      <c r="B531" s="117"/>
      <c r="C531" s="117"/>
      <c r="D531" s="117"/>
    </row>
    <row r="532" spans="2:4" x14ac:dyDescent="0.2">
      <c r="B532" s="117"/>
      <c r="C532" s="117"/>
      <c r="D532" s="117"/>
    </row>
    <row r="533" spans="2:4" x14ac:dyDescent="0.2">
      <c r="B533" s="117"/>
      <c r="C533" s="117"/>
      <c r="D533" s="117"/>
    </row>
    <row r="534" spans="2:4" x14ac:dyDescent="0.2">
      <c r="B534" s="117"/>
      <c r="C534" s="117"/>
      <c r="D534" s="117"/>
    </row>
    <row r="535" spans="2:4" x14ac:dyDescent="0.2">
      <c r="B535" s="117"/>
      <c r="C535" s="117"/>
      <c r="D535" s="117"/>
    </row>
    <row r="536" spans="2:4" x14ac:dyDescent="0.2">
      <c r="B536" s="117"/>
      <c r="C536" s="117"/>
      <c r="D536" s="117"/>
    </row>
    <row r="537" spans="2:4" x14ac:dyDescent="0.2">
      <c r="B537" s="117"/>
      <c r="C537" s="117"/>
      <c r="D537" s="117"/>
    </row>
    <row r="538" spans="2:4" x14ac:dyDescent="0.2">
      <c r="B538" s="117"/>
      <c r="C538" s="117"/>
      <c r="D538" s="117"/>
    </row>
    <row r="539" spans="2:4" x14ac:dyDescent="0.2">
      <c r="B539" s="117"/>
      <c r="C539" s="117"/>
      <c r="D539" s="117"/>
    </row>
    <row r="540" spans="2:4" x14ac:dyDescent="0.2">
      <c r="B540" s="117"/>
      <c r="C540" s="117"/>
      <c r="D540" s="117"/>
    </row>
    <row r="541" spans="2:4" x14ac:dyDescent="0.2">
      <c r="B541" s="117"/>
      <c r="C541" s="117"/>
      <c r="D541" s="117"/>
    </row>
    <row r="542" spans="2:4" x14ac:dyDescent="0.2">
      <c r="B542" s="117"/>
      <c r="C542" s="117"/>
      <c r="D542" s="117"/>
    </row>
    <row r="543" spans="2:4" x14ac:dyDescent="0.2">
      <c r="B543" s="117"/>
      <c r="C543" s="117"/>
      <c r="D543" s="117"/>
    </row>
    <row r="544" spans="2:4" x14ac:dyDescent="0.2">
      <c r="B544" s="117"/>
      <c r="C544" s="117"/>
      <c r="D544" s="117"/>
    </row>
    <row r="545" spans="2:4" x14ac:dyDescent="0.2">
      <c r="B545" s="117"/>
      <c r="C545" s="117"/>
      <c r="D545" s="117"/>
    </row>
    <row r="546" spans="2:4" x14ac:dyDescent="0.2">
      <c r="B546" s="117"/>
      <c r="C546" s="117"/>
      <c r="D546" s="117"/>
    </row>
    <row r="547" spans="2:4" x14ac:dyDescent="0.2">
      <c r="B547" s="117"/>
      <c r="C547" s="117"/>
      <c r="D547" s="117"/>
    </row>
    <row r="548" spans="2:4" x14ac:dyDescent="0.2">
      <c r="B548" s="117"/>
      <c r="C548" s="117"/>
      <c r="D548" s="117"/>
    </row>
    <row r="549" spans="2:4" x14ac:dyDescent="0.2">
      <c r="B549" s="117"/>
      <c r="C549" s="117"/>
      <c r="D549" s="117"/>
    </row>
    <row r="550" spans="2:4" x14ac:dyDescent="0.2">
      <c r="B550" s="117"/>
      <c r="C550" s="117"/>
      <c r="D550" s="117"/>
    </row>
    <row r="551" spans="2:4" x14ac:dyDescent="0.2">
      <c r="B551" s="117"/>
      <c r="C551" s="117"/>
      <c r="D551" s="117"/>
    </row>
    <row r="552" spans="2:4" x14ac:dyDescent="0.2">
      <c r="B552" s="117"/>
      <c r="C552" s="117"/>
      <c r="D552" s="117"/>
    </row>
    <row r="553" spans="2:4" x14ac:dyDescent="0.2">
      <c r="B553" s="117"/>
      <c r="C553" s="117"/>
      <c r="D553" s="117"/>
    </row>
    <row r="554" spans="2:4" x14ac:dyDescent="0.2">
      <c r="B554" s="117"/>
      <c r="C554" s="117"/>
      <c r="D554" s="117"/>
    </row>
    <row r="555" spans="2:4" x14ac:dyDescent="0.2">
      <c r="B555" s="117"/>
      <c r="C555" s="117"/>
      <c r="D555" s="117"/>
    </row>
    <row r="556" spans="2:4" x14ac:dyDescent="0.2">
      <c r="B556" s="117"/>
      <c r="C556" s="117"/>
      <c r="D556" s="117"/>
    </row>
    <row r="557" spans="2:4" x14ac:dyDescent="0.2">
      <c r="B557" s="117"/>
      <c r="C557" s="117"/>
      <c r="D557" s="117"/>
    </row>
    <row r="558" spans="2:4" x14ac:dyDescent="0.2">
      <c r="B558" s="117"/>
      <c r="C558" s="117"/>
      <c r="D558" s="117"/>
    </row>
    <row r="559" spans="2:4" x14ac:dyDescent="0.2">
      <c r="B559" s="117"/>
      <c r="C559" s="117"/>
      <c r="D559" s="117"/>
    </row>
    <row r="560" spans="2:4" x14ac:dyDescent="0.2">
      <c r="B560" s="117"/>
      <c r="C560" s="117"/>
      <c r="D560" s="117"/>
    </row>
    <row r="561" spans="2:4" x14ac:dyDescent="0.2">
      <c r="B561" s="117"/>
      <c r="C561" s="117"/>
      <c r="D561" s="117"/>
    </row>
    <row r="562" spans="2:4" x14ac:dyDescent="0.2">
      <c r="B562" s="117"/>
      <c r="C562" s="117"/>
      <c r="D562" s="117"/>
    </row>
    <row r="563" spans="2:4" x14ac:dyDescent="0.2">
      <c r="B563" s="117"/>
      <c r="C563" s="117"/>
      <c r="D563" s="117"/>
    </row>
    <row r="564" spans="2:4" x14ac:dyDescent="0.2">
      <c r="B564" s="117"/>
      <c r="C564" s="117"/>
      <c r="D564" s="117"/>
    </row>
    <row r="565" spans="2:4" x14ac:dyDescent="0.2">
      <c r="B565" s="117"/>
      <c r="C565" s="117"/>
      <c r="D565" s="117"/>
    </row>
    <row r="566" spans="2:4" x14ac:dyDescent="0.2">
      <c r="B566" s="117"/>
      <c r="C566" s="117"/>
      <c r="D566" s="117"/>
    </row>
    <row r="567" spans="2:4" x14ac:dyDescent="0.2">
      <c r="B567" s="117"/>
      <c r="C567" s="117"/>
      <c r="D567" s="117"/>
    </row>
    <row r="568" spans="2:4" x14ac:dyDescent="0.2">
      <c r="B568" s="117"/>
      <c r="C568" s="117"/>
      <c r="D568" s="117"/>
    </row>
    <row r="569" spans="2:4" x14ac:dyDescent="0.2">
      <c r="B569" s="117"/>
      <c r="C569" s="117"/>
      <c r="D569" s="117"/>
    </row>
    <row r="570" spans="2:4" x14ac:dyDescent="0.2">
      <c r="B570" s="117"/>
      <c r="C570" s="117"/>
      <c r="D570" s="117"/>
    </row>
    <row r="571" spans="2:4" x14ac:dyDescent="0.2">
      <c r="B571" s="117"/>
      <c r="C571" s="117"/>
      <c r="D571" s="117"/>
    </row>
    <row r="572" spans="2:4" x14ac:dyDescent="0.2">
      <c r="B572" s="117"/>
      <c r="C572" s="117"/>
      <c r="D572" s="117"/>
    </row>
    <row r="573" spans="2:4" x14ac:dyDescent="0.2">
      <c r="B573" s="117"/>
      <c r="C573" s="117"/>
      <c r="D573" s="117"/>
    </row>
    <row r="574" spans="2:4" x14ac:dyDescent="0.2">
      <c r="B574" s="117"/>
      <c r="C574" s="117"/>
      <c r="D574" s="117"/>
    </row>
    <row r="575" spans="2:4" x14ac:dyDescent="0.2">
      <c r="B575" s="117"/>
      <c r="C575" s="117"/>
      <c r="D575" s="117"/>
    </row>
    <row r="576" spans="2:4" x14ac:dyDescent="0.2">
      <c r="B576" s="117"/>
      <c r="C576" s="117"/>
      <c r="D576" s="117"/>
    </row>
    <row r="577" spans="2:4" x14ac:dyDescent="0.2">
      <c r="B577" s="117"/>
      <c r="C577" s="117"/>
      <c r="D577" s="117"/>
    </row>
    <row r="578" spans="2:4" x14ac:dyDescent="0.2">
      <c r="B578" s="117"/>
      <c r="C578" s="117"/>
      <c r="D578" s="117"/>
    </row>
    <row r="579" spans="2:4" x14ac:dyDescent="0.2">
      <c r="B579" s="117"/>
      <c r="C579" s="117"/>
      <c r="D579" s="117"/>
    </row>
    <row r="580" spans="2:4" x14ac:dyDescent="0.2">
      <c r="B580" s="117"/>
      <c r="C580" s="117"/>
      <c r="D580" s="117"/>
    </row>
    <row r="581" spans="2:4" x14ac:dyDescent="0.2">
      <c r="B581" s="117"/>
      <c r="C581" s="117"/>
      <c r="D581" s="117"/>
    </row>
    <row r="582" spans="2:4" x14ac:dyDescent="0.2">
      <c r="B582" s="117"/>
      <c r="C582" s="117"/>
      <c r="D582" s="117"/>
    </row>
    <row r="583" spans="2:4" x14ac:dyDescent="0.2">
      <c r="B583" s="117"/>
      <c r="C583" s="117"/>
      <c r="D583" s="117"/>
    </row>
    <row r="584" spans="2:4" x14ac:dyDescent="0.2">
      <c r="B584" s="117"/>
      <c r="C584" s="117"/>
      <c r="D584" s="117"/>
    </row>
    <row r="585" spans="2:4" x14ac:dyDescent="0.2">
      <c r="B585" s="117"/>
      <c r="C585" s="117"/>
      <c r="D585" s="117"/>
    </row>
    <row r="586" spans="2:4" x14ac:dyDescent="0.2">
      <c r="B586" s="117"/>
      <c r="C586" s="117"/>
      <c r="D586" s="117"/>
    </row>
    <row r="587" spans="2:4" x14ac:dyDescent="0.2">
      <c r="B587" s="117"/>
      <c r="C587" s="117"/>
      <c r="D587" s="117"/>
    </row>
    <row r="588" spans="2:4" x14ac:dyDescent="0.2">
      <c r="B588" s="117"/>
      <c r="C588" s="117"/>
      <c r="D588" s="117"/>
    </row>
    <row r="589" spans="2:4" x14ac:dyDescent="0.2">
      <c r="B589" s="117"/>
      <c r="C589" s="117"/>
      <c r="D589" s="117"/>
    </row>
    <row r="590" spans="2:4" x14ac:dyDescent="0.2">
      <c r="B590" s="117"/>
      <c r="C590" s="117"/>
      <c r="D590" s="117"/>
    </row>
    <row r="591" spans="2:4" x14ac:dyDescent="0.2">
      <c r="B591" s="117"/>
      <c r="C591" s="117"/>
      <c r="D591" s="117"/>
    </row>
    <row r="592" spans="2:4" x14ac:dyDescent="0.2">
      <c r="B592" s="117"/>
      <c r="C592" s="117"/>
      <c r="D592" s="117"/>
    </row>
    <row r="593" spans="2:4" x14ac:dyDescent="0.2">
      <c r="B593" s="117"/>
      <c r="C593" s="117"/>
      <c r="D593" s="117"/>
    </row>
    <row r="594" spans="2:4" x14ac:dyDescent="0.2">
      <c r="B594" s="117"/>
      <c r="C594" s="117"/>
      <c r="D594" s="117"/>
    </row>
    <row r="595" spans="2:4" x14ac:dyDescent="0.2">
      <c r="B595" s="117"/>
      <c r="C595" s="117"/>
      <c r="D595" s="117"/>
    </row>
    <row r="596" spans="2:4" x14ac:dyDescent="0.2">
      <c r="B596" s="117"/>
      <c r="C596" s="117"/>
      <c r="D596" s="117"/>
    </row>
    <row r="597" spans="2:4" x14ac:dyDescent="0.2">
      <c r="B597" s="117"/>
      <c r="C597" s="117"/>
      <c r="D597" s="117"/>
    </row>
    <row r="598" spans="2:4" x14ac:dyDescent="0.2">
      <c r="B598" s="117"/>
      <c r="C598" s="117"/>
      <c r="D598" s="117"/>
    </row>
    <row r="599" spans="2:4" x14ac:dyDescent="0.2">
      <c r="B599" s="117"/>
      <c r="C599" s="117"/>
      <c r="D599" s="117"/>
    </row>
    <row r="600" spans="2:4" x14ac:dyDescent="0.2">
      <c r="B600" s="117"/>
      <c r="C600" s="117"/>
      <c r="D600" s="117"/>
    </row>
    <row r="601" spans="2:4" x14ac:dyDescent="0.2">
      <c r="B601" s="117"/>
      <c r="C601" s="117"/>
      <c r="D601" s="117"/>
    </row>
    <row r="602" spans="2:4" x14ac:dyDescent="0.2">
      <c r="B602" s="117"/>
      <c r="C602" s="117"/>
      <c r="D602" s="117"/>
    </row>
    <row r="603" spans="2:4" x14ac:dyDescent="0.2">
      <c r="B603" s="117"/>
      <c r="C603" s="117"/>
      <c r="D603" s="117"/>
    </row>
    <row r="604" spans="2:4" x14ac:dyDescent="0.2">
      <c r="B604" s="117"/>
      <c r="C604" s="117"/>
      <c r="D604" s="117"/>
    </row>
    <row r="605" spans="2:4" x14ac:dyDescent="0.2">
      <c r="B605" s="117"/>
      <c r="C605" s="117"/>
      <c r="D605" s="117"/>
    </row>
    <row r="606" spans="2:4" x14ac:dyDescent="0.2">
      <c r="B606" s="117"/>
      <c r="C606" s="117"/>
      <c r="D606" s="117"/>
    </row>
    <row r="607" spans="2:4" x14ac:dyDescent="0.2">
      <c r="B607" s="117"/>
      <c r="C607" s="117"/>
      <c r="D607" s="117"/>
    </row>
    <row r="608" spans="2:4" x14ac:dyDescent="0.2">
      <c r="B608" s="117"/>
      <c r="C608" s="117"/>
      <c r="D608" s="117"/>
    </row>
    <row r="609" spans="2:4" x14ac:dyDescent="0.2">
      <c r="B609" s="117"/>
      <c r="C609" s="117"/>
      <c r="D609" s="117"/>
    </row>
    <row r="610" spans="2:4" x14ac:dyDescent="0.2">
      <c r="B610" s="117"/>
      <c r="C610" s="117"/>
      <c r="D610" s="117"/>
    </row>
    <row r="611" spans="2:4" x14ac:dyDescent="0.2">
      <c r="B611" s="117"/>
      <c r="C611" s="117"/>
      <c r="D611" s="117"/>
    </row>
    <row r="612" spans="2:4" x14ac:dyDescent="0.2">
      <c r="B612" s="117"/>
      <c r="C612" s="117"/>
      <c r="D612" s="117"/>
    </row>
    <row r="613" spans="2:4" x14ac:dyDescent="0.2">
      <c r="B613" s="117"/>
      <c r="C613" s="117"/>
      <c r="D613" s="117"/>
    </row>
    <row r="614" spans="2:4" x14ac:dyDescent="0.2">
      <c r="B614" s="117"/>
      <c r="C614" s="117"/>
      <c r="D614" s="117"/>
    </row>
    <row r="615" spans="2:4" x14ac:dyDescent="0.2">
      <c r="B615" s="117"/>
      <c r="C615" s="117"/>
      <c r="D615" s="117"/>
    </row>
    <row r="616" spans="2:4" x14ac:dyDescent="0.2">
      <c r="B616" s="117"/>
      <c r="C616" s="117"/>
      <c r="D616" s="117"/>
    </row>
    <row r="617" spans="2:4" x14ac:dyDescent="0.2">
      <c r="B617" s="117"/>
      <c r="C617" s="117"/>
      <c r="D617" s="117"/>
    </row>
    <row r="618" spans="2:4" x14ac:dyDescent="0.2">
      <c r="B618" s="117"/>
      <c r="C618" s="117"/>
      <c r="D618" s="117"/>
    </row>
    <row r="619" spans="2:4" x14ac:dyDescent="0.2">
      <c r="B619" s="117"/>
      <c r="C619" s="117"/>
      <c r="D619" s="117"/>
    </row>
    <row r="620" spans="2:4" x14ac:dyDescent="0.2">
      <c r="B620" s="117"/>
      <c r="C620" s="117"/>
      <c r="D620" s="117"/>
    </row>
    <row r="621" spans="2:4" x14ac:dyDescent="0.2">
      <c r="B621" s="117"/>
      <c r="C621" s="117"/>
      <c r="D621" s="117"/>
    </row>
    <row r="622" spans="2:4" x14ac:dyDescent="0.2">
      <c r="B622" s="117"/>
      <c r="C622" s="117"/>
      <c r="D622" s="117"/>
    </row>
    <row r="623" spans="2:4" x14ac:dyDescent="0.2">
      <c r="B623" s="117"/>
      <c r="C623" s="117"/>
      <c r="D623" s="117"/>
    </row>
    <row r="624" spans="2:4" x14ac:dyDescent="0.2">
      <c r="B624" s="117"/>
      <c r="C624" s="117"/>
      <c r="D624" s="117"/>
    </row>
    <row r="625" spans="2:4" x14ac:dyDescent="0.2">
      <c r="B625" s="117"/>
      <c r="C625" s="117"/>
      <c r="D625" s="117"/>
    </row>
    <row r="626" spans="2:4" x14ac:dyDescent="0.2">
      <c r="B626" s="117"/>
      <c r="C626" s="117"/>
      <c r="D626" s="117"/>
    </row>
    <row r="627" spans="2:4" x14ac:dyDescent="0.2">
      <c r="B627" s="117"/>
      <c r="C627" s="117"/>
      <c r="D627" s="117"/>
    </row>
    <row r="628" spans="2:4" x14ac:dyDescent="0.2">
      <c r="B628" s="117"/>
      <c r="C628" s="117"/>
      <c r="D628" s="117"/>
    </row>
    <row r="629" spans="2:4" x14ac:dyDescent="0.2">
      <c r="B629" s="117"/>
      <c r="C629" s="117"/>
      <c r="D629" s="117"/>
    </row>
    <row r="630" spans="2:4" x14ac:dyDescent="0.2">
      <c r="B630" s="117"/>
      <c r="C630" s="117"/>
      <c r="D630" s="117"/>
    </row>
    <row r="631" spans="2:4" x14ac:dyDescent="0.2">
      <c r="B631" s="117"/>
      <c r="C631" s="117"/>
      <c r="D631" s="117"/>
    </row>
    <row r="632" spans="2:4" x14ac:dyDescent="0.2">
      <c r="B632" s="117"/>
      <c r="C632" s="117"/>
      <c r="D632" s="117"/>
    </row>
    <row r="633" spans="2:4" x14ac:dyDescent="0.2">
      <c r="B633" s="117"/>
      <c r="C633" s="117"/>
      <c r="D633" s="117"/>
    </row>
    <row r="634" spans="2:4" x14ac:dyDescent="0.2">
      <c r="B634" s="117"/>
      <c r="C634" s="117"/>
      <c r="D634" s="117"/>
    </row>
    <row r="635" spans="2:4" x14ac:dyDescent="0.2">
      <c r="B635" s="117"/>
      <c r="C635" s="117"/>
      <c r="D635" s="117"/>
    </row>
    <row r="636" spans="2:4" x14ac:dyDescent="0.2">
      <c r="B636" s="117"/>
      <c r="C636" s="117"/>
      <c r="D636" s="117"/>
    </row>
    <row r="637" spans="2:4" x14ac:dyDescent="0.2">
      <c r="B637" s="117"/>
      <c r="C637" s="117"/>
      <c r="D637" s="117"/>
    </row>
    <row r="638" spans="2:4" x14ac:dyDescent="0.2">
      <c r="B638" s="117"/>
      <c r="C638" s="117"/>
      <c r="D638" s="117"/>
    </row>
    <row r="639" spans="2:4" x14ac:dyDescent="0.2">
      <c r="B639" s="117"/>
      <c r="C639" s="117"/>
      <c r="D639" s="117"/>
    </row>
    <row r="640" spans="2:4" x14ac:dyDescent="0.2">
      <c r="B640" s="117"/>
      <c r="C640" s="117"/>
      <c r="D640" s="117"/>
    </row>
    <row r="641" spans="2:4" x14ac:dyDescent="0.2">
      <c r="B641" s="117"/>
      <c r="C641" s="117"/>
      <c r="D641" s="117"/>
    </row>
    <row r="642" spans="2:4" x14ac:dyDescent="0.2">
      <c r="B642" s="117"/>
      <c r="C642" s="117"/>
      <c r="D642" s="117"/>
    </row>
    <row r="643" spans="2:4" x14ac:dyDescent="0.2">
      <c r="B643" s="117"/>
      <c r="C643" s="117"/>
      <c r="D643" s="117"/>
    </row>
    <row r="644" spans="2:4" x14ac:dyDescent="0.2">
      <c r="B644" s="117"/>
      <c r="C644" s="117"/>
      <c r="D644" s="117"/>
    </row>
    <row r="645" spans="2:4" x14ac:dyDescent="0.2">
      <c r="B645" s="117"/>
      <c r="C645" s="117"/>
      <c r="D645" s="117"/>
    </row>
    <row r="646" spans="2:4" x14ac:dyDescent="0.2">
      <c r="B646" s="117"/>
      <c r="C646" s="117"/>
      <c r="D646" s="117"/>
    </row>
    <row r="647" spans="2:4" x14ac:dyDescent="0.2">
      <c r="B647" s="117"/>
      <c r="C647" s="117"/>
      <c r="D647" s="117"/>
    </row>
    <row r="648" spans="2:4" x14ac:dyDescent="0.2">
      <c r="B648" s="117"/>
      <c r="C648" s="117"/>
      <c r="D648" s="117"/>
    </row>
    <row r="649" spans="2:4" x14ac:dyDescent="0.2">
      <c r="B649" s="117"/>
      <c r="C649" s="117"/>
      <c r="D649" s="117"/>
    </row>
    <row r="650" spans="2:4" x14ac:dyDescent="0.2">
      <c r="B650" s="117"/>
      <c r="C650" s="117"/>
      <c r="D650" s="117"/>
    </row>
    <row r="651" spans="2:4" x14ac:dyDescent="0.2">
      <c r="B651" s="117"/>
      <c r="C651" s="117"/>
      <c r="D651" s="117"/>
    </row>
    <row r="652" spans="2:4" x14ac:dyDescent="0.2">
      <c r="B652" s="117"/>
      <c r="C652" s="117"/>
      <c r="D652" s="117"/>
    </row>
    <row r="653" spans="2:4" x14ac:dyDescent="0.2">
      <c r="B653" s="117"/>
      <c r="C653" s="117"/>
      <c r="D653" s="117"/>
    </row>
    <row r="654" spans="2:4" x14ac:dyDescent="0.2">
      <c r="B654" s="117"/>
      <c r="C654" s="117"/>
      <c r="D654" s="117"/>
    </row>
    <row r="655" spans="2:4" x14ac:dyDescent="0.2">
      <c r="B655" s="117"/>
      <c r="C655" s="117"/>
      <c r="D655" s="117"/>
    </row>
    <row r="656" spans="2:4" x14ac:dyDescent="0.2">
      <c r="B656" s="117"/>
      <c r="C656" s="117"/>
      <c r="D656" s="117"/>
    </row>
    <row r="657" spans="2:4" x14ac:dyDescent="0.2">
      <c r="B657" s="117"/>
      <c r="C657" s="117"/>
      <c r="D657" s="117"/>
    </row>
    <row r="658" spans="2:4" x14ac:dyDescent="0.2">
      <c r="B658" s="117"/>
      <c r="C658" s="117"/>
      <c r="D658" s="117"/>
    </row>
    <row r="659" spans="2:4" x14ac:dyDescent="0.2">
      <c r="B659" s="117"/>
      <c r="C659" s="117"/>
      <c r="D659" s="117"/>
    </row>
    <row r="660" spans="2:4" x14ac:dyDescent="0.2">
      <c r="B660" s="117"/>
      <c r="C660" s="117"/>
      <c r="D660" s="117"/>
    </row>
    <row r="661" spans="2:4" x14ac:dyDescent="0.2">
      <c r="B661" s="117"/>
      <c r="C661" s="117"/>
      <c r="D661" s="117"/>
    </row>
    <row r="662" spans="2:4" x14ac:dyDescent="0.2">
      <c r="B662" s="117"/>
      <c r="C662" s="117"/>
      <c r="D662" s="117"/>
    </row>
    <row r="663" spans="2:4" x14ac:dyDescent="0.2">
      <c r="B663" s="117"/>
      <c r="C663" s="117"/>
      <c r="D663" s="117"/>
    </row>
    <row r="664" spans="2:4" x14ac:dyDescent="0.2">
      <c r="B664" s="117"/>
      <c r="C664" s="117"/>
      <c r="D664" s="117"/>
    </row>
    <row r="665" spans="2:4" x14ac:dyDescent="0.2">
      <c r="B665" s="117"/>
      <c r="C665" s="117"/>
      <c r="D665" s="117"/>
    </row>
    <row r="666" spans="2:4" x14ac:dyDescent="0.2">
      <c r="B666" s="117"/>
      <c r="C666" s="117"/>
      <c r="D666" s="117"/>
    </row>
    <row r="667" spans="2:4" x14ac:dyDescent="0.2">
      <c r="B667" s="117"/>
      <c r="C667" s="117"/>
      <c r="D667" s="117"/>
    </row>
    <row r="668" spans="2:4" x14ac:dyDescent="0.2">
      <c r="B668" s="117"/>
      <c r="C668" s="117"/>
      <c r="D668" s="117"/>
    </row>
    <row r="669" spans="2:4" x14ac:dyDescent="0.2">
      <c r="B669" s="117"/>
      <c r="C669" s="117"/>
      <c r="D669" s="117"/>
    </row>
    <row r="670" spans="2:4" x14ac:dyDescent="0.2">
      <c r="B670" s="117"/>
      <c r="C670" s="117"/>
      <c r="D670" s="117"/>
    </row>
    <row r="671" spans="2:4" x14ac:dyDescent="0.2">
      <c r="B671" s="117"/>
      <c r="C671" s="117"/>
      <c r="D671" s="117"/>
    </row>
    <row r="672" spans="2:4" x14ac:dyDescent="0.2">
      <c r="B672" s="117"/>
      <c r="C672" s="117"/>
      <c r="D672" s="117"/>
    </row>
    <row r="673" spans="2:4" x14ac:dyDescent="0.2">
      <c r="B673" s="117"/>
      <c r="C673" s="117"/>
      <c r="D673" s="117"/>
    </row>
    <row r="674" spans="2:4" x14ac:dyDescent="0.2">
      <c r="B674" s="117"/>
      <c r="C674" s="117"/>
      <c r="D674" s="117"/>
    </row>
    <row r="675" spans="2:4" x14ac:dyDescent="0.2">
      <c r="B675" s="117"/>
      <c r="C675" s="117"/>
      <c r="D675" s="117"/>
    </row>
    <row r="676" spans="2:4" x14ac:dyDescent="0.2">
      <c r="B676" s="117"/>
      <c r="C676" s="117"/>
      <c r="D676" s="117"/>
    </row>
    <row r="677" spans="2:4" x14ac:dyDescent="0.2">
      <c r="B677" s="117"/>
      <c r="C677" s="117"/>
      <c r="D677" s="117"/>
    </row>
    <row r="678" spans="2:4" x14ac:dyDescent="0.2">
      <c r="B678" s="117"/>
      <c r="C678" s="117"/>
      <c r="D678" s="117"/>
    </row>
    <row r="679" spans="2:4" x14ac:dyDescent="0.2">
      <c r="B679" s="117"/>
      <c r="C679" s="117"/>
      <c r="D679" s="117"/>
    </row>
    <row r="680" spans="2:4" x14ac:dyDescent="0.2">
      <c r="B680" s="117"/>
      <c r="C680" s="117"/>
      <c r="D680" s="117"/>
    </row>
    <row r="681" spans="2:4" x14ac:dyDescent="0.2">
      <c r="B681" s="117"/>
      <c r="C681" s="117"/>
      <c r="D681" s="117"/>
    </row>
    <row r="682" spans="2:4" x14ac:dyDescent="0.2">
      <c r="B682" s="117"/>
      <c r="C682" s="117"/>
      <c r="D682" s="117"/>
    </row>
    <row r="683" spans="2:4" x14ac:dyDescent="0.2">
      <c r="B683" s="117"/>
      <c r="C683" s="117"/>
      <c r="D683" s="117"/>
    </row>
    <row r="684" spans="2:4" x14ac:dyDescent="0.2">
      <c r="B684" s="117"/>
      <c r="C684" s="117"/>
      <c r="D684" s="117"/>
    </row>
    <row r="685" spans="2:4" x14ac:dyDescent="0.2">
      <c r="B685" s="117"/>
      <c r="C685" s="117"/>
      <c r="D685" s="117"/>
    </row>
    <row r="686" spans="2:4" x14ac:dyDescent="0.2">
      <c r="B686" s="117"/>
      <c r="C686" s="117"/>
      <c r="D686" s="117"/>
    </row>
    <row r="687" spans="2:4" x14ac:dyDescent="0.2">
      <c r="B687" s="117"/>
      <c r="C687" s="117"/>
      <c r="D687" s="117"/>
    </row>
    <row r="688" spans="2:4" x14ac:dyDescent="0.2">
      <c r="B688" s="117"/>
      <c r="C688" s="117"/>
      <c r="D688" s="117"/>
    </row>
    <row r="689" spans="2:4" x14ac:dyDescent="0.2">
      <c r="B689" s="117"/>
      <c r="C689" s="117"/>
      <c r="D689" s="117"/>
    </row>
    <row r="690" spans="2:4" x14ac:dyDescent="0.2">
      <c r="B690" s="117"/>
      <c r="C690" s="117"/>
      <c r="D690" s="117"/>
    </row>
    <row r="691" spans="2:4" x14ac:dyDescent="0.2">
      <c r="B691" s="117"/>
      <c r="C691" s="117"/>
      <c r="D691" s="117"/>
    </row>
    <row r="692" spans="2:4" x14ac:dyDescent="0.2">
      <c r="B692" s="117"/>
      <c r="C692" s="117"/>
      <c r="D692" s="117"/>
    </row>
    <row r="693" spans="2:4" x14ac:dyDescent="0.2">
      <c r="B693" s="117"/>
      <c r="C693" s="117"/>
      <c r="D693" s="117"/>
    </row>
    <row r="694" spans="2:4" x14ac:dyDescent="0.2">
      <c r="B694" s="117"/>
      <c r="C694" s="117"/>
      <c r="D694" s="117"/>
    </row>
    <row r="695" spans="2:4" x14ac:dyDescent="0.2">
      <c r="B695" s="117"/>
      <c r="C695" s="117"/>
      <c r="D695" s="117"/>
    </row>
    <row r="696" spans="2:4" x14ac:dyDescent="0.2">
      <c r="B696" s="117"/>
      <c r="C696" s="117"/>
      <c r="D696" s="117"/>
    </row>
    <row r="697" spans="2:4" x14ac:dyDescent="0.2">
      <c r="B697" s="117"/>
      <c r="C697" s="117"/>
      <c r="D697" s="117"/>
    </row>
    <row r="698" spans="2:4" x14ac:dyDescent="0.2">
      <c r="B698" s="117"/>
      <c r="C698" s="117"/>
      <c r="D698" s="117"/>
    </row>
    <row r="699" spans="2:4" x14ac:dyDescent="0.2">
      <c r="B699" s="117"/>
      <c r="C699" s="117"/>
      <c r="D699" s="117"/>
    </row>
    <row r="700" spans="2:4" x14ac:dyDescent="0.2">
      <c r="B700" s="117"/>
      <c r="C700" s="117"/>
      <c r="D700" s="117"/>
    </row>
    <row r="701" spans="2:4" x14ac:dyDescent="0.2">
      <c r="B701" s="117"/>
      <c r="C701" s="117"/>
      <c r="D701" s="117"/>
    </row>
    <row r="702" spans="2:4" x14ac:dyDescent="0.2">
      <c r="B702" s="117"/>
      <c r="C702" s="117"/>
      <c r="D702" s="117"/>
    </row>
    <row r="703" spans="2:4" x14ac:dyDescent="0.2">
      <c r="B703" s="117"/>
      <c r="C703" s="117"/>
      <c r="D703" s="117"/>
    </row>
    <row r="704" spans="2:4" x14ac:dyDescent="0.2">
      <c r="B704" s="117"/>
      <c r="C704" s="117"/>
      <c r="D704" s="117"/>
    </row>
    <row r="705" spans="2:4" x14ac:dyDescent="0.2">
      <c r="B705" s="117"/>
      <c r="C705" s="117"/>
      <c r="D705" s="117"/>
    </row>
    <row r="706" spans="2:4" x14ac:dyDescent="0.2">
      <c r="B706" s="117"/>
      <c r="C706" s="117"/>
      <c r="D706" s="117"/>
    </row>
    <row r="707" spans="2:4" x14ac:dyDescent="0.2">
      <c r="B707" s="117"/>
      <c r="C707" s="117"/>
      <c r="D707" s="117"/>
    </row>
    <row r="708" spans="2:4" x14ac:dyDescent="0.2">
      <c r="B708" s="117"/>
      <c r="C708" s="117"/>
      <c r="D708" s="117"/>
    </row>
    <row r="709" spans="2:4" x14ac:dyDescent="0.2">
      <c r="B709" s="117"/>
      <c r="C709" s="117"/>
      <c r="D709" s="117"/>
    </row>
    <row r="710" spans="2:4" x14ac:dyDescent="0.2">
      <c r="B710" s="117"/>
      <c r="C710" s="117"/>
      <c r="D710" s="117"/>
    </row>
    <row r="711" spans="2:4" x14ac:dyDescent="0.2">
      <c r="B711" s="117"/>
      <c r="C711" s="117"/>
      <c r="D711" s="117"/>
    </row>
    <row r="712" spans="2:4" x14ac:dyDescent="0.2">
      <c r="B712" s="117"/>
      <c r="C712" s="117"/>
      <c r="D712" s="117"/>
    </row>
    <row r="713" spans="2:4" x14ac:dyDescent="0.2">
      <c r="B713" s="117"/>
      <c r="C713" s="117"/>
      <c r="D713" s="117"/>
    </row>
    <row r="714" spans="2:4" x14ac:dyDescent="0.2">
      <c r="B714" s="117"/>
      <c r="C714" s="117"/>
      <c r="D714" s="117"/>
    </row>
    <row r="715" spans="2:4" x14ac:dyDescent="0.2">
      <c r="B715" s="117"/>
      <c r="C715" s="117"/>
      <c r="D715" s="117"/>
    </row>
    <row r="716" spans="2:4" x14ac:dyDescent="0.2">
      <c r="B716" s="117"/>
      <c r="C716" s="117"/>
      <c r="D716" s="117"/>
    </row>
    <row r="717" spans="2:4" x14ac:dyDescent="0.2">
      <c r="B717" s="117"/>
      <c r="C717" s="117"/>
      <c r="D717" s="117"/>
    </row>
    <row r="718" spans="2:4" x14ac:dyDescent="0.2">
      <c r="B718" s="117"/>
      <c r="C718" s="117"/>
      <c r="D718" s="117"/>
    </row>
    <row r="719" spans="2:4" x14ac:dyDescent="0.2">
      <c r="B719" s="117"/>
      <c r="C719" s="117"/>
      <c r="D719" s="117"/>
    </row>
    <row r="720" spans="2:4" x14ac:dyDescent="0.2">
      <c r="B720" s="117"/>
      <c r="C720" s="117"/>
      <c r="D720" s="117"/>
    </row>
    <row r="721" spans="2:4" x14ac:dyDescent="0.2">
      <c r="B721" s="117"/>
      <c r="C721" s="117"/>
      <c r="D721" s="117"/>
    </row>
    <row r="722" spans="2:4" x14ac:dyDescent="0.2">
      <c r="B722" s="117"/>
      <c r="C722" s="117"/>
      <c r="D722" s="117"/>
    </row>
    <row r="723" spans="2:4" x14ac:dyDescent="0.2">
      <c r="B723" s="117"/>
      <c r="C723" s="117"/>
      <c r="D723" s="117"/>
    </row>
    <row r="724" spans="2:4" x14ac:dyDescent="0.2">
      <c r="B724" s="117"/>
      <c r="C724" s="117"/>
      <c r="D724" s="117"/>
    </row>
    <row r="725" spans="2:4" x14ac:dyDescent="0.2">
      <c r="B725" s="117"/>
      <c r="C725" s="117"/>
      <c r="D725" s="117"/>
    </row>
    <row r="726" spans="2:4" x14ac:dyDescent="0.2">
      <c r="B726" s="117"/>
      <c r="C726" s="117"/>
      <c r="D726" s="117"/>
    </row>
    <row r="727" spans="2:4" x14ac:dyDescent="0.2">
      <c r="B727" s="117"/>
      <c r="C727" s="117"/>
      <c r="D727" s="117"/>
    </row>
    <row r="728" spans="2:4" x14ac:dyDescent="0.2">
      <c r="B728" s="117"/>
      <c r="C728" s="117"/>
      <c r="D728" s="117"/>
    </row>
    <row r="729" spans="2:4" x14ac:dyDescent="0.2">
      <c r="B729" s="117"/>
      <c r="C729" s="117"/>
      <c r="D729" s="117"/>
    </row>
    <row r="730" spans="2:4" x14ac:dyDescent="0.2">
      <c r="B730" s="117"/>
      <c r="C730" s="117"/>
      <c r="D730" s="117"/>
    </row>
    <row r="731" spans="2:4" x14ac:dyDescent="0.2">
      <c r="B731" s="117"/>
      <c r="C731" s="117"/>
      <c r="D731" s="117"/>
    </row>
    <row r="732" spans="2:4" x14ac:dyDescent="0.2">
      <c r="B732" s="117"/>
      <c r="C732" s="117"/>
      <c r="D732" s="117"/>
    </row>
    <row r="733" spans="2:4" x14ac:dyDescent="0.2">
      <c r="B733" s="117"/>
      <c r="C733" s="117"/>
      <c r="D733" s="117"/>
    </row>
    <row r="734" spans="2:4" x14ac:dyDescent="0.2">
      <c r="B734" s="117"/>
      <c r="C734" s="117"/>
      <c r="D734" s="117"/>
    </row>
    <row r="735" spans="2:4" x14ac:dyDescent="0.2">
      <c r="B735" s="117"/>
      <c r="C735" s="117"/>
      <c r="D735" s="117"/>
    </row>
    <row r="736" spans="2:4" x14ac:dyDescent="0.2">
      <c r="B736" s="117"/>
      <c r="C736" s="117"/>
      <c r="D736" s="117"/>
    </row>
    <row r="737" spans="2:4" x14ac:dyDescent="0.2">
      <c r="B737" s="117"/>
      <c r="C737" s="117"/>
      <c r="D737" s="117"/>
    </row>
    <row r="738" spans="2:4" x14ac:dyDescent="0.2">
      <c r="B738" s="117"/>
      <c r="C738" s="117"/>
      <c r="D738" s="117"/>
    </row>
    <row r="739" spans="2:4" x14ac:dyDescent="0.2">
      <c r="B739" s="117"/>
      <c r="C739" s="117"/>
      <c r="D739" s="117"/>
    </row>
    <row r="740" spans="2:4" x14ac:dyDescent="0.2">
      <c r="B740" s="117"/>
      <c r="C740" s="117"/>
      <c r="D740" s="117"/>
    </row>
    <row r="741" spans="2:4" x14ac:dyDescent="0.2">
      <c r="B741" s="117"/>
      <c r="C741" s="117"/>
      <c r="D741" s="117"/>
    </row>
    <row r="742" spans="2:4" x14ac:dyDescent="0.2">
      <c r="B742" s="117"/>
      <c r="C742" s="117"/>
      <c r="D742" s="117"/>
    </row>
    <row r="743" spans="2:4" x14ac:dyDescent="0.2">
      <c r="B743" s="117"/>
      <c r="C743" s="117"/>
      <c r="D743" s="117"/>
    </row>
    <row r="744" spans="2:4" x14ac:dyDescent="0.2">
      <c r="B744" s="117"/>
      <c r="C744" s="117"/>
      <c r="D744" s="117"/>
    </row>
    <row r="745" spans="2:4" x14ac:dyDescent="0.2">
      <c r="B745" s="117"/>
      <c r="C745" s="117"/>
      <c r="D745" s="117"/>
    </row>
    <row r="746" spans="2:4" x14ac:dyDescent="0.2">
      <c r="B746" s="117"/>
      <c r="C746" s="117"/>
      <c r="D746" s="117"/>
    </row>
    <row r="747" spans="2:4" x14ac:dyDescent="0.2">
      <c r="B747" s="117"/>
      <c r="C747" s="117"/>
      <c r="D747" s="117"/>
    </row>
    <row r="748" spans="2:4" x14ac:dyDescent="0.2">
      <c r="B748" s="117"/>
      <c r="C748" s="117"/>
      <c r="D748" s="117"/>
    </row>
    <row r="749" spans="2:4" x14ac:dyDescent="0.2">
      <c r="B749" s="117"/>
      <c r="C749" s="117"/>
      <c r="D749" s="117"/>
    </row>
    <row r="750" spans="2:4" x14ac:dyDescent="0.2">
      <c r="B750" s="117"/>
      <c r="C750" s="117"/>
      <c r="D750" s="117"/>
    </row>
    <row r="751" spans="2:4" x14ac:dyDescent="0.2">
      <c r="B751" s="117"/>
      <c r="C751" s="117"/>
      <c r="D751" s="117"/>
    </row>
    <row r="752" spans="2:4" x14ac:dyDescent="0.2">
      <c r="B752" s="117"/>
      <c r="C752" s="117"/>
      <c r="D752" s="117"/>
    </row>
    <row r="753" spans="2:4" x14ac:dyDescent="0.2">
      <c r="B753" s="117"/>
      <c r="C753" s="117"/>
      <c r="D753" s="117"/>
    </row>
    <row r="754" spans="2:4" x14ac:dyDescent="0.2">
      <c r="B754" s="117"/>
      <c r="C754" s="117"/>
      <c r="D754" s="117"/>
    </row>
    <row r="755" spans="2:4" x14ac:dyDescent="0.2">
      <c r="B755" s="117"/>
      <c r="C755" s="117"/>
      <c r="D755" s="117"/>
    </row>
    <row r="756" spans="2:4" x14ac:dyDescent="0.2">
      <c r="B756" s="117"/>
      <c r="C756" s="117"/>
      <c r="D756" s="117"/>
    </row>
    <row r="757" spans="2:4" x14ac:dyDescent="0.2">
      <c r="B757" s="117"/>
      <c r="C757" s="117"/>
      <c r="D757" s="117"/>
    </row>
    <row r="758" spans="2:4" x14ac:dyDescent="0.2">
      <c r="B758" s="117"/>
      <c r="C758" s="117"/>
      <c r="D758" s="117"/>
    </row>
    <row r="759" spans="2:4" x14ac:dyDescent="0.2">
      <c r="B759" s="117"/>
      <c r="C759" s="117"/>
      <c r="D759" s="117"/>
    </row>
    <row r="760" spans="2:4" x14ac:dyDescent="0.2">
      <c r="B760" s="117"/>
      <c r="C760" s="117"/>
      <c r="D760" s="117"/>
    </row>
    <row r="761" spans="2:4" x14ac:dyDescent="0.2">
      <c r="B761" s="117"/>
      <c r="C761" s="117"/>
      <c r="D761" s="117"/>
    </row>
    <row r="762" spans="2:4" x14ac:dyDescent="0.2">
      <c r="B762" s="117"/>
      <c r="C762" s="117"/>
      <c r="D762" s="117"/>
    </row>
    <row r="763" spans="2:4" x14ac:dyDescent="0.2">
      <c r="B763" s="117"/>
      <c r="C763" s="117"/>
      <c r="D763" s="117"/>
    </row>
    <row r="764" spans="2:4" x14ac:dyDescent="0.2">
      <c r="B764" s="117"/>
      <c r="C764" s="117"/>
      <c r="D764" s="117"/>
    </row>
    <row r="765" spans="2:4" x14ac:dyDescent="0.2">
      <c r="B765" s="117"/>
      <c r="C765" s="117"/>
      <c r="D765" s="117"/>
    </row>
    <row r="766" spans="2:4" x14ac:dyDescent="0.2">
      <c r="B766" s="117"/>
      <c r="C766" s="117"/>
      <c r="D766" s="117"/>
    </row>
    <row r="767" spans="2:4" x14ac:dyDescent="0.2">
      <c r="B767" s="117"/>
      <c r="C767" s="117"/>
      <c r="D767" s="117"/>
    </row>
    <row r="768" spans="2:4" x14ac:dyDescent="0.2">
      <c r="B768" s="117"/>
      <c r="C768" s="117"/>
      <c r="D768" s="117"/>
    </row>
    <row r="769" spans="2:4" x14ac:dyDescent="0.2">
      <c r="B769" s="117"/>
      <c r="C769" s="117"/>
      <c r="D769" s="117"/>
    </row>
    <row r="770" spans="2:4" x14ac:dyDescent="0.2">
      <c r="B770" s="117"/>
      <c r="C770" s="117"/>
      <c r="D770" s="117"/>
    </row>
    <row r="771" spans="2:4" x14ac:dyDescent="0.2">
      <c r="B771" s="117"/>
      <c r="C771" s="117"/>
      <c r="D771" s="117"/>
    </row>
    <row r="772" spans="2:4" x14ac:dyDescent="0.2">
      <c r="B772" s="117"/>
      <c r="C772" s="117"/>
      <c r="D772" s="117"/>
    </row>
    <row r="773" spans="2:4" x14ac:dyDescent="0.2">
      <c r="B773" s="117"/>
      <c r="C773" s="117"/>
      <c r="D773" s="117"/>
    </row>
    <row r="774" spans="2:4" x14ac:dyDescent="0.2">
      <c r="B774" s="117"/>
      <c r="C774" s="117"/>
      <c r="D774" s="117"/>
    </row>
    <row r="775" spans="2:4" x14ac:dyDescent="0.2">
      <c r="B775" s="117"/>
      <c r="C775" s="117"/>
      <c r="D775" s="117"/>
    </row>
    <row r="776" spans="2:4" x14ac:dyDescent="0.2">
      <c r="B776" s="117"/>
      <c r="C776" s="117"/>
      <c r="D776" s="117"/>
    </row>
    <row r="777" spans="2:4" x14ac:dyDescent="0.2">
      <c r="B777" s="117"/>
      <c r="C777" s="117"/>
      <c r="D777" s="117"/>
    </row>
    <row r="778" spans="2:4" x14ac:dyDescent="0.2">
      <c r="B778" s="117"/>
      <c r="C778" s="117"/>
      <c r="D778" s="117"/>
    </row>
    <row r="779" spans="2:4" x14ac:dyDescent="0.2">
      <c r="B779" s="117"/>
      <c r="C779" s="117"/>
      <c r="D779" s="117"/>
    </row>
    <row r="780" spans="2:4" x14ac:dyDescent="0.2">
      <c r="B780" s="117"/>
      <c r="C780" s="117"/>
      <c r="D780" s="117"/>
    </row>
    <row r="781" spans="2:4" x14ac:dyDescent="0.2">
      <c r="B781" s="117"/>
      <c r="C781" s="117"/>
      <c r="D781" s="117"/>
    </row>
    <row r="782" spans="2:4" x14ac:dyDescent="0.2">
      <c r="B782" s="117"/>
      <c r="C782" s="117"/>
      <c r="D782" s="117"/>
    </row>
    <row r="783" spans="2:4" x14ac:dyDescent="0.2">
      <c r="B783" s="117"/>
      <c r="C783" s="117"/>
      <c r="D783" s="117"/>
    </row>
    <row r="784" spans="2:4" x14ac:dyDescent="0.2">
      <c r="B784" s="117"/>
      <c r="C784" s="117"/>
      <c r="D784" s="117"/>
    </row>
    <row r="785" spans="2:4" x14ac:dyDescent="0.2">
      <c r="B785" s="117"/>
      <c r="C785" s="117"/>
      <c r="D785" s="117"/>
    </row>
    <row r="786" spans="2:4" x14ac:dyDescent="0.2">
      <c r="B786" s="117"/>
      <c r="C786" s="117"/>
      <c r="D786" s="117"/>
    </row>
    <row r="787" spans="2:4" x14ac:dyDescent="0.2">
      <c r="B787" s="117"/>
      <c r="C787" s="117"/>
      <c r="D787" s="117"/>
    </row>
    <row r="788" spans="2:4" x14ac:dyDescent="0.2">
      <c r="B788" s="117"/>
      <c r="C788" s="117"/>
      <c r="D788" s="117"/>
    </row>
    <row r="789" spans="2:4" x14ac:dyDescent="0.2">
      <c r="B789" s="117"/>
      <c r="C789" s="117"/>
      <c r="D789" s="117"/>
    </row>
    <row r="790" spans="2:4" x14ac:dyDescent="0.2">
      <c r="B790" s="117"/>
      <c r="C790" s="117"/>
      <c r="D790" s="117"/>
    </row>
    <row r="791" spans="2:4" x14ac:dyDescent="0.2">
      <c r="B791" s="117"/>
      <c r="C791" s="117"/>
      <c r="D791" s="117"/>
    </row>
    <row r="792" spans="2:4" x14ac:dyDescent="0.2">
      <c r="B792" s="117"/>
      <c r="C792" s="117"/>
      <c r="D792" s="117"/>
    </row>
    <row r="793" spans="2:4" x14ac:dyDescent="0.2">
      <c r="B793" s="117"/>
      <c r="C793" s="117"/>
      <c r="D793" s="117"/>
    </row>
    <row r="794" spans="2:4" x14ac:dyDescent="0.2">
      <c r="B794" s="117"/>
      <c r="C794" s="117"/>
      <c r="D794" s="117"/>
    </row>
    <row r="795" spans="2:4" x14ac:dyDescent="0.2">
      <c r="B795" s="117"/>
      <c r="C795" s="117"/>
      <c r="D795" s="117"/>
    </row>
    <row r="796" spans="2:4" x14ac:dyDescent="0.2">
      <c r="B796" s="117"/>
      <c r="C796" s="117"/>
      <c r="D796" s="117"/>
    </row>
    <row r="797" spans="2:4" x14ac:dyDescent="0.2">
      <c r="B797" s="117"/>
      <c r="C797" s="117"/>
      <c r="D797" s="117"/>
    </row>
    <row r="798" spans="2:4" x14ac:dyDescent="0.2">
      <c r="B798" s="117"/>
      <c r="C798" s="117"/>
      <c r="D798" s="117"/>
    </row>
    <row r="799" spans="2:4" x14ac:dyDescent="0.2">
      <c r="B799" s="117"/>
      <c r="C799" s="117"/>
      <c r="D799" s="117"/>
    </row>
    <row r="800" spans="2:4" x14ac:dyDescent="0.2">
      <c r="B800" s="117"/>
      <c r="C800" s="117"/>
      <c r="D800" s="117"/>
    </row>
    <row r="801" spans="2:4" x14ac:dyDescent="0.2">
      <c r="B801" s="117"/>
      <c r="C801" s="117"/>
      <c r="D801" s="117"/>
    </row>
    <row r="802" spans="2:4" x14ac:dyDescent="0.2">
      <c r="B802" s="117"/>
      <c r="C802" s="117"/>
      <c r="D802" s="117"/>
    </row>
    <row r="803" spans="2:4" x14ac:dyDescent="0.2">
      <c r="B803" s="117"/>
      <c r="C803" s="117"/>
      <c r="D803" s="117"/>
    </row>
    <row r="804" spans="2:4" x14ac:dyDescent="0.2">
      <c r="B804" s="117"/>
      <c r="C804" s="117"/>
      <c r="D804" s="117"/>
    </row>
    <row r="805" spans="2:4" x14ac:dyDescent="0.2">
      <c r="B805" s="117"/>
      <c r="C805" s="117"/>
      <c r="D805" s="117"/>
    </row>
    <row r="806" spans="2:4" x14ac:dyDescent="0.2">
      <c r="B806" s="117"/>
      <c r="C806" s="117"/>
      <c r="D806" s="117"/>
    </row>
    <row r="807" spans="2:4" x14ac:dyDescent="0.2">
      <c r="B807" s="117"/>
      <c r="C807" s="117"/>
      <c r="D807" s="117"/>
    </row>
    <row r="808" spans="2:4" x14ac:dyDescent="0.2">
      <c r="B808" s="117"/>
      <c r="C808" s="117"/>
      <c r="D808" s="117"/>
    </row>
    <row r="809" spans="2:4" x14ac:dyDescent="0.2">
      <c r="B809" s="117"/>
      <c r="C809" s="117"/>
      <c r="D809" s="117"/>
    </row>
    <row r="810" spans="2:4" x14ac:dyDescent="0.2">
      <c r="B810" s="117"/>
      <c r="C810" s="117"/>
      <c r="D810" s="117"/>
    </row>
    <row r="811" spans="2:4" x14ac:dyDescent="0.2">
      <c r="B811" s="117"/>
      <c r="C811" s="117"/>
      <c r="D811" s="117"/>
    </row>
    <row r="812" spans="2:4" x14ac:dyDescent="0.2">
      <c r="B812" s="117"/>
      <c r="C812" s="117"/>
      <c r="D812" s="117"/>
    </row>
    <row r="813" spans="2:4" x14ac:dyDescent="0.2">
      <c r="B813" s="117"/>
      <c r="C813" s="117"/>
      <c r="D813" s="117"/>
    </row>
    <row r="814" spans="2:4" x14ac:dyDescent="0.2">
      <c r="B814" s="117"/>
      <c r="C814" s="117"/>
      <c r="D814" s="117"/>
    </row>
    <row r="815" spans="2:4" x14ac:dyDescent="0.2">
      <c r="B815" s="117"/>
      <c r="C815" s="117"/>
      <c r="D815" s="117"/>
    </row>
    <row r="816" spans="2:4" x14ac:dyDescent="0.2">
      <c r="B816" s="117"/>
      <c r="C816" s="117"/>
      <c r="D816" s="117"/>
    </row>
    <row r="817" spans="2:4" x14ac:dyDescent="0.2">
      <c r="B817" s="117"/>
      <c r="C817" s="117"/>
      <c r="D817" s="117"/>
    </row>
    <row r="818" spans="2:4" x14ac:dyDescent="0.2">
      <c r="B818" s="117"/>
      <c r="C818" s="117"/>
      <c r="D818" s="117"/>
    </row>
    <row r="819" spans="2:4" x14ac:dyDescent="0.2">
      <c r="B819" s="117"/>
      <c r="C819" s="117"/>
      <c r="D819" s="117"/>
    </row>
    <row r="820" spans="2:4" x14ac:dyDescent="0.2">
      <c r="B820" s="117"/>
      <c r="C820" s="117"/>
      <c r="D820" s="117"/>
    </row>
    <row r="821" spans="2:4" x14ac:dyDescent="0.2">
      <c r="B821" s="117"/>
      <c r="C821" s="117"/>
      <c r="D821" s="117"/>
    </row>
    <row r="822" spans="2:4" x14ac:dyDescent="0.2">
      <c r="B822" s="117"/>
      <c r="C822" s="117"/>
      <c r="D822" s="117"/>
    </row>
    <row r="823" spans="2:4" x14ac:dyDescent="0.2">
      <c r="B823" s="117"/>
      <c r="C823" s="117"/>
      <c r="D823" s="117"/>
    </row>
    <row r="824" spans="2:4" x14ac:dyDescent="0.2">
      <c r="B824" s="117"/>
      <c r="C824" s="117"/>
      <c r="D824" s="117"/>
    </row>
    <row r="825" spans="2:4" x14ac:dyDescent="0.2">
      <c r="B825" s="117"/>
      <c r="C825" s="117"/>
      <c r="D825" s="117"/>
    </row>
    <row r="826" spans="2:4" x14ac:dyDescent="0.2">
      <c r="B826" s="117"/>
      <c r="C826" s="117"/>
      <c r="D826" s="117"/>
    </row>
    <row r="827" spans="2:4" x14ac:dyDescent="0.2">
      <c r="B827" s="117"/>
      <c r="C827" s="117"/>
      <c r="D827" s="117"/>
    </row>
    <row r="828" spans="2:4" x14ac:dyDescent="0.2">
      <c r="B828" s="117"/>
      <c r="C828" s="117"/>
      <c r="D828" s="117"/>
    </row>
    <row r="829" spans="2:4" x14ac:dyDescent="0.2">
      <c r="B829" s="117"/>
      <c r="C829" s="117"/>
      <c r="D829" s="117"/>
    </row>
    <row r="830" spans="2:4" x14ac:dyDescent="0.2">
      <c r="B830" s="117"/>
      <c r="C830" s="117"/>
      <c r="D830" s="117"/>
    </row>
    <row r="831" spans="2:4" x14ac:dyDescent="0.2">
      <c r="B831" s="117"/>
      <c r="C831" s="117"/>
      <c r="D831" s="117"/>
    </row>
    <row r="832" spans="2:4" x14ac:dyDescent="0.2">
      <c r="B832" s="117"/>
      <c r="C832" s="117"/>
      <c r="D832" s="117"/>
    </row>
    <row r="833" spans="2:4" x14ac:dyDescent="0.2">
      <c r="B833" s="117"/>
      <c r="C833" s="117"/>
      <c r="D833" s="117"/>
    </row>
    <row r="834" spans="2:4" x14ac:dyDescent="0.2">
      <c r="B834" s="117"/>
      <c r="C834" s="117"/>
      <c r="D834" s="117"/>
    </row>
    <row r="835" spans="2:4" x14ac:dyDescent="0.2">
      <c r="B835" s="117"/>
      <c r="C835" s="117"/>
      <c r="D835" s="117"/>
    </row>
    <row r="836" spans="2:4" x14ac:dyDescent="0.2">
      <c r="B836" s="117"/>
      <c r="C836" s="117"/>
      <c r="D836" s="117"/>
    </row>
    <row r="837" spans="2:4" x14ac:dyDescent="0.2">
      <c r="B837" s="117"/>
      <c r="C837" s="117"/>
      <c r="D837" s="117"/>
    </row>
    <row r="838" spans="2:4" x14ac:dyDescent="0.2">
      <c r="B838" s="117"/>
      <c r="C838" s="117"/>
      <c r="D838" s="117"/>
    </row>
    <row r="839" spans="2:4" x14ac:dyDescent="0.2">
      <c r="B839" s="117"/>
      <c r="C839" s="117"/>
      <c r="D839" s="117"/>
    </row>
    <row r="840" spans="2:4" x14ac:dyDescent="0.2">
      <c r="B840" s="117"/>
      <c r="C840" s="117"/>
      <c r="D840" s="117"/>
    </row>
    <row r="841" spans="2:4" x14ac:dyDescent="0.2">
      <c r="B841" s="117"/>
      <c r="C841" s="117"/>
      <c r="D841" s="117"/>
    </row>
    <row r="842" spans="2:4" x14ac:dyDescent="0.2">
      <c r="B842" s="117"/>
      <c r="C842" s="117"/>
      <c r="D842" s="117"/>
    </row>
    <row r="843" spans="2:4" x14ac:dyDescent="0.2">
      <c r="B843" s="117"/>
      <c r="C843" s="117"/>
      <c r="D843" s="117"/>
    </row>
    <row r="844" spans="2:4" x14ac:dyDescent="0.2">
      <c r="B844" s="117"/>
      <c r="C844" s="117"/>
      <c r="D844" s="117"/>
    </row>
    <row r="845" spans="2:4" x14ac:dyDescent="0.2">
      <c r="B845" s="117"/>
      <c r="C845" s="117"/>
      <c r="D845" s="117"/>
    </row>
    <row r="846" spans="2:4" x14ac:dyDescent="0.2">
      <c r="B846" s="117"/>
      <c r="C846" s="117"/>
      <c r="D846" s="117"/>
    </row>
    <row r="847" spans="2:4" x14ac:dyDescent="0.2">
      <c r="B847" s="117"/>
      <c r="C847" s="117"/>
      <c r="D847" s="117"/>
    </row>
    <row r="848" spans="2:4" x14ac:dyDescent="0.2">
      <c r="B848" s="117"/>
      <c r="C848" s="117"/>
      <c r="D848" s="117"/>
    </row>
    <row r="849" spans="2:4" x14ac:dyDescent="0.2">
      <c r="B849" s="117"/>
      <c r="C849" s="117"/>
      <c r="D849" s="117"/>
    </row>
    <row r="850" spans="2:4" x14ac:dyDescent="0.2">
      <c r="B850" s="117"/>
      <c r="C850" s="117"/>
      <c r="D850" s="117"/>
    </row>
    <row r="851" spans="2:4" x14ac:dyDescent="0.2">
      <c r="B851" s="117"/>
      <c r="C851" s="117"/>
      <c r="D851" s="117"/>
    </row>
    <row r="852" spans="2:4" x14ac:dyDescent="0.2">
      <c r="B852" s="117"/>
      <c r="C852" s="117"/>
      <c r="D852" s="117"/>
    </row>
    <row r="853" spans="2:4" x14ac:dyDescent="0.2">
      <c r="B853" s="117"/>
      <c r="C853" s="117"/>
      <c r="D853" s="117"/>
    </row>
    <row r="854" spans="2:4" x14ac:dyDescent="0.2">
      <c r="B854" s="117"/>
      <c r="C854" s="117"/>
      <c r="D854" s="117"/>
    </row>
    <row r="855" spans="2:4" x14ac:dyDescent="0.2">
      <c r="B855" s="117"/>
      <c r="C855" s="117"/>
      <c r="D855" s="117"/>
    </row>
    <row r="856" spans="2:4" x14ac:dyDescent="0.2">
      <c r="B856" s="117"/>
      <c r="C856" s="117"/>
      <c r="D856" s="117"/>
    </row>
    <row r="857" spans="2:4" x14ac:dyDescent="0.2">
      <c r="B857" s="117"/>
      <c r="C857" s="117"/>
      <c r="D857" s="117"/>
    </row>
    <row r="858" spans="2:4" x14ac:dyDescent="0.2">
      <c r="B858" s="117"/>
      <c r="C858" s="117"/>
      <c r="D858" s="117"/>
    </row>
    <row r="859" spans="2:4" x14ac:dyDescent="0.2">
      <c r="B859" s="117"/>
      <c r="C859" s="117"/>
      <c r="D859" s="117"/>
    </row>
    <row r="860" spans="2:4" x14ac:dyDescent="0.2">
      <c r="B860" s="117"/>
      <c r="C860" s="117"/>
      <c r="D860" s="117"/>
    </row>
    <row r="861" spans="2:4" x14ac:dyDescent="0.2">
      <c r="B861" s="117"/>
      <c r="C861" s="117"/>
      <c r="D861" s="117"/>
    </row>
    <row r="862" spans="2:4" x14ac:dyDescent="0.2">
      <c r="B862" s="117"/>
      <c r="C862" s="117"/>
      <c r="D862" s="117"/>
    </row>
    <row r="863" spans="2:4" x14ac:dyDescent="0.2">
      <c r="B863" s="117"/>
      <c r="C863" s="117"/>
      <c r="D863" s="117"/>
    </row>
    <row r="864" spans="2:4" x14ac:dyDescent="0.2">
      <c r="B864" s="117"/>
      <c r="C864" s="117"/>
      <c r="D864" s="117"/>
    </row>
    <row r="865" spans="2:4" x14ac:dyDescent="0.2">
      <c r="B865" s="117"/>
      <c r="C865" s="117"/>
      <c r="D865" s="117"/>
    </row>
    <row r="866" spans="2:4" x14ac:dyDescent="0.2">
      <c r="B866" s="117"/>
      <c r="C866" s="117"/>
      <c r="D866" s="117"/>
    </row>
    <row r="867" spans="2:4" x14ac:dyDescent="0.2">
      <c r="B867" s="117"/>
      <c r="C867" s="117"/>
      <c r="D867" s="117"/>
    </row>
    <row r="868" spans="2:4" x14ac:dyDescent="0.2">
      <c r="B868" s="117"/>
      <c r="C868" s="117"/>
      <c r="D868" s="117"/>
    </row>
    <row r="869" spans="2:4" x14ac:dyDescent="0.2">
      <c r="B869" s="117"/>
      <c r="C869" s="117"/>
      <c r="D869" s="117"/>
    </row>
    <row r="870" spans="2:4" x14ac:dyDescent="0.2">
      <c r="B870" s="117"/>
      <c r="C870" s="117"/>
      <c r="D870" s="117"/>
    </row>
    <row r="871" spans="2:4" x14ac:dyDescent="0.2">
      <c r="B871" s="117"/>
      <c r="C871" s="117"/>
      <c r="D871" s="117"/>
    </row>
    <row r="872" spans="2:4" x14ac:dyDescent="0.2">
      <c r="B872" s="117"/>
      <c r="C872" s="117"/>
      <c r="D872" s="117"/>
    </row>
    <row r="873" spans="2:4" x14ac:dyDescent="0.2">
      <c r="B873" s="117"/>
      <c r="C873" s="117"/>
      <c r="D873" s="117"/>
    </row>
    <row r="874" spans="2:4" x14ac:dyDescent="0.2">
      <c r="B874" s="117"/>
      <c r="C874" s="117"/>
      <c r="D874" s="117"/>
    </row>
    <row r="875" spans="2:4" x14ac:dyDescent="0.2">
      <c r="B875" s="117"/>
      <c r="C875" s="117"/>
      <c r="D875" s="117"/>
    </row>
    <row r="876" spans="2:4" x14ac:dyDescent="0.2">
      <c r="B876" s="117"/>
      <c r="C876" s="117"/>
      <c r="D876" s="117"/>
    </row>
    <row r="877" spans="2:4" x14ac:dyDescent="0.2">
      <c r="B877" s="117"/>
      <c r="C877" s="117"/>
      <c r="D877" s="117"/>
    </row>
    <row r="878" spans="2:4" x14ac:dyDescent="0.2">
      <c r="B878" s="117"/>
      <c r="C878" s="117"/>
      <c r="D878" s="117"/>
    </row>
    <row r="879" spans="2:4" x14ac:dyDescent="0.2">
      <c r="B879" s="117"/>
      <c r="C879" s="117"/>
      <c r="D879" s="117"/>
    </row>
    <row r="880" spans="2:4" x14ac:dyDescent="0.2">
      <c r="B880" s="117"/>
      <c r="C880" s="117"/>
      <c r="D880" s="117"/>
    </row>
    <row r="881" spans="2:4" x14ac:dyDescent="0.2">
      <c r="B881" s="117"/>
      <c r="C881" s="117"/>
      <c r="D881" s="117"/>
    </row>
    <row r="882" spans="2:4" x14ac:dyDescent="0.2">
      <c r="B882" s="117"/>
      <c r="C882" s="117"/>
      <c r="D882" s="117"/>
    </row>
    <row r="883" spans="2:4" x14ac:dyDescent="0.2">
      <c r="B883" s="117"/>
      <c r="C883" s="117"/>
      <c r="D883" s="117"/>
    </row>
    <row r="884" spans="2:4" x14ac:dyDescent="0.2">
      <c r="B884" s="117"/>
      <c r="C884" s="117"/>
      <c r="D884" s="117"/>
    </row>
    <row r="885" spans="2:4" x14ac:dyDescent="0.2">
      <c r="B885" s="117"/>
      <c r="C885" s="117"/>
      <c r="D885" s="117"/>
    </row>
    <row r="886" spans="2:4" x14ac:dyDescent="0.2">
      <c r="B886" s="117"/>
      <c r="C886" s="117"/>
      <c r="D886" s="117"/>
    </row>
    <row r="887" spans="2:4" x14ac:dyDescent="0.2">
      <c r="B887" s="117"/>
      <c r="C887" s="117"/>
      <c r="D887" s="117"/>
    </row>
    <row r="888" spans="2:4" x14ac:dyDescent="0.2">
      <c r="B888" s="117"/>
      <c r="C888" s="117"/>
      <c r="D888" s="117"/>
    </row>
    <row r="889" spans="2:4" x14ac:dyDescent="0.2">
      <c r="B889" s="117"/>
      <c r="C889" s="117"/>
      <c r="D889" s="117"/>
    </row>
    <row r="890" spans="2:4" x14ac:dyDescent="0.2">
      <c r="B890" s="117"/>
      <c r="C890" s="117"/>
      <c r="D890" s="117"/>
    </row>
    <row r="891" spans="2:4" x14ac:dyDescent="0.2">
      <c r="B891" s="117"/>
      <c r="C891" s="117"/>
      <c r="D891" s="117"/>
    </row>
    <row r="892" spans="2:4" x14ac:dyDescent="0.2">
      <c r="B892" s="117"/>
      <c r="C892" s="117"/>
      <c r="D892" s="117"/>
    </row>
    <row r="893" spans="2:4" x14ac:dyDescent="0.2">
      <c r="B893" s="117"/>
      <c r="C893" s="117"/>
      <c r="D893" s="117"/>
    </row>
    <row r="894" spans="2:4" x14ac:dyDescent="0.2">
      <c r="B894" s="117"/>
      <c r="C894" s="117"/>
      <c r="D894" s="117"/>
    </row>
    <row r="895" spans="2:4" x14ac:dyDescent="0.2">
      <c r="B895" s="117"/>
      <c r="C895" s="117"/>
      <c r="D895" s="117"/>
    </row>
    <row r="896" spans="2:4" x14ac:dyDescent="0.2">
      <c r="B896" s="117"/>
      <c r="C896" s="117"/>
      <c r="D896" s="117"/>
    </row>
    <row r="897" spans="2:4" x14ac:dyDescent="0.2">
      <c r="B897" s="117"/>
      <c r="C897" s="117"/>
      <c r="D897" s="117"/>
    </row>
    <row r="898" spans="2:4" x14ac:dyDescent="0.2">
      <c r="B898" s="117"/>
      <c r="C898" s="117"/>
      <c r="D898" s="117"/>
    </row>
    <row r="899" spans="2:4" x14ac:dyDescent="0.2">
      <c r="B899" s="117"/>
      <c r="C899" s="117"/>
      <c r="D899" s="117"/>
    </row>
    <row r="900" spans="2:4" x14ac:dyDescent="0.2">
      <c r="B900" s="117"/>
      <c r="C900" s="117"/>
      <c r="D900" s="117"/>
    </row>
    <row r="901" spans="2:4" x14ac:dyDescent="0.2">
      <c r="B901" s="117"/>
      <c r="C901" s="117"/>
      <c r="D901" s="117"/>
    </row>
    <row r="902" spans="2:4" x14ac:dyDescent="0.2">
      <c r="B902" s="117"/>
      <c r="C902" s="117"/>
      <c r="D902" s="117"/>
    </row>
    <row r="903" spans="2:4" x14ac:dyDescent="0.2">
      <c r="B903" s="117"/>
      <c r="C903" s="117"/>
      <c r="D903" s="117"/>
    </row>
    <row r="904" spans="2:4" x14ac:dyDescent="0.2">
      <c r="B904" s="117"/>
      <c r="C904" s="117"/>
      <c r="D904" s="117"/>
    </row>
    <row r="905" spans="2:4" x14ac:dyDescent="0.2">
      <c r="B905" s="117"/>
      <c r="C905" s="117"/>
      <c r="D905" s="117"/>
    </row>
    <row r="906" spans="2:4" x14ac:dyDescent="0.2">
      <c r="B906" s="117"/>
      <c r="C906" s="117"/>
      <c r="D906" s="117"/>
    </row>
    <row r="907" spans="2:4" x14ac:dyDescent="0.2">
      <c r="B907" s="117"/>
      <c r="C907" s="117"/>
      <c r="D907" s="117"/>
    </row>
    <row r="908" spans="2:4" x14ac:dyDescent="0.2">
      <c r="B908" s="117"/>
      <c r="C908" s="117"/>
      <c r="D908" s="117"/>
    </row>
    <row r="909" spans="2:4" x14ac:dyDescent="0.2">
      <c r="B909" s="117"/>
      <c r="C909" s="117"/>
      <c r="D909" s="117"/>
    </row>
    <row r="910" spans="2:4" x14ac:dyDescent="0.2">
      <c r="B910" s="117"/>
      <c r="C910" s="117"/>
      <c r="D910" s="117"/>
    </row>
    <row r="911" spans="2:4" x14ac:dyDescent="0.2">
      <c r="B911" s="117"/>
      <c r="C911" s="117"/>
      <c r="D911" s="117"/>
    </row>
    <row r="912" spans="2:4" x14ac:dyDescent="0.2">
      <c r="B912" s="117"/>
      <c r="C912" s="117"/>
      <c r="D912" s="117"/>
    </row>
    <row r="913" spans="2:4" x14ac:dyDescent="0.2">
      <c r="B913" s="117"/>
      <c r="C913" s="117"/>
      <c r="D913" s="117"/>
    </row>
    <row r="914" spans="2:4" x14ac:dyDescent="0.2">
      <c r="B914" s="117"/>
      <c r="C914" s="117"/>
      <c r="D914" s="117"/>
    </row>
    <row r="915" spans="2:4" x14ac:dyDescent="0.2">
      <c r="B915" s="117"/>
      <c r="C915" s="117"/>
      <c r="D915" s="117"/>
    </row>
    <row r="916" spans="2:4" x14ac:dyDescent="0.2">
      <c r="B916" s="117"/>
      <c r="C916" s="117"/>
      <c r="D916" s="117"/>
    </row>
    <row r="917" spans="2:4" x14ac:dyDescent="0.2">
      <c r="B917" s="117"/>
      <c r="C917" s="117"/>
      <c r="D917" s="117"/>
    </row>
    <row r="918" spans="2:4" x14ac:dyDescent="0.2">
      <c r="B918" s="117"/>
      <c r="C918" s="117"/>
      <c r="D918" s="117"/>
    </row>
    <row r="919" spans="2:4" x14ac:dyDescent="0.2">
      <c r="B919" s="117"/>
      <c r="C919" s="117"/>
      <c r="D919" s="117"/>
    </row>
    <row r="920" spans="2:4" x14ac:dyDescent="0.2">
      <c r="B920" s="117"/>
      <c r="C920" s="117"/>
      <c r="D920" s="117"/>
    </row>
    <row r="921" spans="2:4" x14ac:dyDescent="0.2">
      <c r="B921" s="117"/>
      <c r="C921" s="117"/>
      <c r="D921" s="117"/>
    </row>
    <row r="922" spans="2:4" x14ac:dyDescent="0.2">
      <c r="B922" s="117"/>
      <c r="C922" s="117"/>
      <c r="D922" s="117"/>
    </row>
    <row r="923" spans="2:4" x14ac:dyDescent="0.2">
      <c r="B923" s="117"/>
      <c r="C923" s="117"/>
      <c r="D923" s="117"/>
    </row>
    <row r="924" spans="2:4" x14ac:dyDescent="0.2">
      <c r="B924" s="117"/>
      <c r="C924" s="117"/>
      <c r="D924" s="117"/>
    </row>
    <row r="925" spans="2:4" x14ac:dyDescent="0.2">
      <c r="B925" s="117"/>
      <c r="C925" s="117"/>
      <c r="D925" s="117"/>
    </row>
    <row r="926" spans="2:4" x14ac:dyDescent="0.2">
      <c r="B926" s="117"/>
      <c r="C926" s="117"/>
      <c r="D926" s="117"/>
    </row>
    <row r="927" spans="2:4" x14ac:dyDescent="0.2">
      <c r="B927" s="117"/>
      <c r="C927" s="117"/>
      <c r="D927" s="117"/>
    </row>
    <row r="928" spans="2:4" x14ac:dyDescent="0.2">
      <c r="B928" s="117"/>
      <c r="C928" s="117"/>
      <c r="D928" s="117"/>
    </row>
    <row r="929" spans="2:4" x14ac:dyDescent="0.2">
      <c r="B929" s="117"/>
      <c r="C929" s="117"/>
      <c r="D929" s="117"/>
    </row>
    <row r="930" spans="2:4" x14ac:dyDescent="0.2">
      <c r="B930" s="117"/>
      <c r="C930" s="117"/>
      <c r="D930" s="117"/>
    </row>
    <row r="931" spans="2:4" x14ac:dyDescent="0.2">
      <c r="B931" s="117"/>
      <c r="C931" s="117"/>
      <c r="D931" s="117"/>
    </row>
    <row r="932" spans="2:4" x14ac:dyDescent="0.2">
      <c r="B932" s="117"/>
      <c r="C932" s="117"/>
      <c r="D932" s="117"/>
    </row>
    <row r="933" spans="2:4" x14ac:dyDescent="0.2">
      <c r="B933" s="117"/>
      <c r="C933" s="117"/>
      <c r="D933" s="117"/>
    </row>
    <row r="934" spans="2:4" x14ac:dyDescent="0.2">
      <c r="B934" s="117"/>
      <c r="C934" s="117"/>
      <c r="D934" s="117"/>
    </row>
    <row r="935" spans="2:4" x14ac:dyDescent="0.2">
      <c r="B935" s="117"/>
      <c r="C935" s="117"/>
      <c r="D935" s="117"/>
    </row>
    <row r="936" spans="2:4" x14ac:dyDescent="0.2">
      <c r="B936" s="117"/>
      <c r="C936" s="117"/>
      <c r="D936" s="117"/>
    </row>
    <row r="937" spans="2:4" x14ac:dyDescent="0.2">
      <c r="B937" s="117"/>
      <c r="C937" s="117"/>
      <c r="D937" s="117"/>
    </row>
    <row r="938" spans="2:4" x14ac:dyDescent="0.2">
      <c r="B938" s="117"/>
      <c r="C938" s="117"/>
      <c r="D938" s="117"/>
    </row>
    <row r="939" spans="2:4" x14ac:dyDescent="0.2">
      <c r="B939" s="117"/>
      <c r="C939" s="117"/>
      <c r="D939" s="117"/>
    </row>
    <row r="940" spans="2:4" x14ac:dyDescent="0.2">
      <c r="B940" s="117"/>
      <c r="C940" s="117"/>
      <c r="D940" s="117"/>
    </row>
    <row r="941" spans="2:4" x14ac:dyDescent="0.2">
      <c r="B941" s="117"/>
      <c r="C941" s="117"/>
      <c r="D941" s="117"/>
    </row>
    <row r="942" spans="2:4" x14ac:dyDescent="0.2">
      <c r="B942" s="117"/>
      <c r="C942" s="117"/>
      <c r="D942" s="117"/>
    </row>
    <row r="943" spans="2:4" x14ac:dyDescent="0.2">
      <c r="B943" s="117"/>
      <c r="C943" s="117"/>
      <c r="D943" s="117"/>
    </row>
    <row r="944" spans="2:4" x14ac:dyDescent="0.2">
      <c r="B944" s="117"/>
      <c r="C944" s="117"/>
      <c r="D944" s="117"/>
    </row>
    <row r="945" spans="2:4" x14ac:dyDescent="0.2">
      <c r="B945" s="117"/>
      <c r="C945" s="117"/>
      <c r="D945" s="117"/>
    </row>
    <row r="946" spans="2:4" x14ac:dyDescent="0.2">
      <c r="B946" s="117"/>
      <c r="C946" s="117"/>
      <c r="D946" s="117"/>
    </row>
    <row r="947" spans="2:4" x14ac:dyDescent="0.2">
      <c r="B947" s="117"/>
      <c r="C947" s="117"/>
      <c r="D947" s="117"/>
    </row>
    <row r="948" spans="2:4" x14ac:dyDescent="0.2">
      <c r="B948" s="117"/>
      <c r="C948" s="117"/>
      <c r="D948" s="117"/>
    </row>
    <row r="949" spans="2:4" x14ac:dyDescent="0.2">
      <c r="B949" s="117"/>
      <c r="C949" s="117"/>
      <c r="D949" s="117"/>
    </row>
    <row r="950" spans="2:4" x14ac:dyDescent="0.2">
      <c r="B950" s="117"/>
      <c r="C950" s="117"/>
      <c r="D950" s="117"/>
    </row>
    <row r="951" spans="2:4" x14ac:dyDescent="0.2">
      <c r="B951" s="117"/>
      <c r="C951" s="117"/>
      <c r="D951" s="117"/>
    </row>
    <row r="952" spans="2:4" x14ac:dyDescent="0.2">
      <c r="B952" s="117"/>
      <c r="C952" s="117"/>
      <c r="D952" s="117"/>
    </row>
    <row r="953" spans="2:4" x14ac:dyDescent="0.2">
      <c r="B953" s="117"/>
      <c r="C953" s="117"/>
      <c r="D953" s="117"/>
    </row>
    <row r="954" spans="2:4" x14ac:dyDescent="0.2">
      <c r="B954" s="117"/>
      <c r="C954" s="117"/>
      <c r="D954" s="117"/>
    </row>
    <row r="955" spans="2:4" x14ac:dyDescent="0.2">
      <c r="B955" s="117"/>
      <c r="C955" s="117"/>
      <c r="D955" s="117"/>
    </row>
    <row r="956" spans="2:4" x14ac:dyDescent="0.2">
      <c r="B956" s="117"/>
      <c r="C956" s="117"/>
      <c r="D956" s="117"/>
    </row>
    <row r="957" spans="2:4" x14ac:dyDescent="0.2">
      <c r="B957" s="117"/>
      <c r="C957" s="117"/>
      <c r="D957" s="117"/>
    </row>
    <row r="958" spans="2:4" x14ac:dyDescent="0.2">
      <c r="B958" s="117"/>
      <c r="C958" s="117"/>
      <c r="D958" s="117"/>
    </row>
    <row r="959" spans="2:4" x14ac:dyDescent="0.2">
      <c r="B959" s="117"/>
      <c r="C959" s="117"/>
      <c r="D959" s="117"/>
    </row>
    <row r="960" spans="2:4" x14ac:dyDescent="0.2">
      <c r="B960" s="117"/>
      <c r="C960" s="117"/>
      <c r="D960" s="117"/>
    </row>
    <row r="961" spans="2:4" x14ac:dyDescent="0.2">
      <c r="B961" s="117"/>
      <c r="C961" s="117"/>
      <c r="D961" s="117"/>
    </row>
    <row r="962" spans="2:4" x14ac:dyDescent="0.2">
      <c r="B962" s="117"/>
      <c r="C962" s="117"/>
      <c r="D962" s="117"/>
    </row>
    <row r="963" spans="2:4" x14ac:dyDescent="0.2">
      <c r="B963" s="117"/>
      <c r="C963" s="117"/>
      <c r="D963" s="117"/>
    </row>
    <row r="964" spans="2:4" x14ac:dyDescent="0.2">
      <c r="B964" s="117"/>
      <c r="C964" s="117"/>
      <c r="D964" s="117"/>
    </row>
    <row r="965" spans="2:4" x14ac:dyDescent="0.2">
      <c r="B965" s="117"/>
      <c r="C965" s="117"/>
      <c r="D965" s="117"/>
    </row>
    <row r="966" spans="2:4" x14ac:dyDescent="0.2">
      <c r="B966" s="117"/>
      <c r="C966" s="117"/>
      <c r="D966" s="117"/>
    </row>
    <row r="967" spans="2:4" x14ac:dyDescent="0.2">
      <c r="B967" s="117"/>
      <c r="C967" s="117"/>
      <c r="D967" s="117"/>
    </row>
    <row r="968" spans="2:4" x14ac:dyDescent="0.2">
      <c r="B968" s="117"/>
      <c r="C968" s="117"/>
      <c r="D968" s="117"/>
    </row>
    <row r="969" spans="2:4" x14ac:dyDescent="0.2">
      <c r="B969" s="117"/>
      <c r="C969" s="117"/>
      <c r="D969" s="117"/>
    </row>
    <row r="970" spans="2:4" x14ac:dyDescent="0.2">
      <c r="B970" s="117"/>
      <c r="C970" s="117"/>
      <c r="D970" s="117"/>
    </row>
    <row r="971" spans="2:4" x14ac:dyDescent="0.2">
      <c r="B971" s="117"/>
      <c r="C971" s="117"/>
      <c r="D971" s="117"/>
    </row>
    <row r="972" spans="2:4" x14ac:dyDescent="0.2">
      <c r="B972" s="117"/>
      <c r="C972" s="117"/>
      <c r="D972" s="117"/>
    </row>
    <row r="973" spans="2:4" x14ac:dyDescent="0.2">
      <c r="B973" s="117"/>
      <c r="C973" s="117"/>
      <c r="D973" s="117"/>
    </row>
    <row r="974" spans="2:4" x14ac:dyDescent="0.2">
      <c r="B974" s="117"/>
      <c r="C974" s="117"/>
      <c r="D974" s="117"/>
    </row>
    <row r="975" spans="2:4" x14ac:dyDescent="0.2">
      <c r="B975" s="117"/>
      <c r="C975" s="117"/>
      <c r="D975" s="117"/>
    </row>
    <row r="976" spans="2:4" x14ac:dyDescent="0.2">
      <c r="B976" s="117"/>
      <c r="C976" s="117"/>
      <c r="D976" s="117"/>
    </row>
    <row r="977" spans="2:4" x14ac:dyDescent="0.2">
      <c r="B977" s="117"/>
      <c r="C977" s="117"/>
      <c r="D977" s="117"/>
    </row>
    <row r="978" spans="2:4" x14ac:dyDescent="0.2">
      <c r="B978" s="117"/>
      <c r="C978" s="117"/>
      <c r="D978" s="117"/>
    </row>
    <row r="979" spans="2:4" x14ac:dyDescent="0.2">
      <c r="B979" s="117"/>
      <c r="C979" s="117"/>
      <c r="D979" s="117"/>
    </row>
    <row r="980" spans="2:4" x14ac:dyDescent="0.2">
      <c r="B980" s="117"/>
      <c r="C980" s="117"/>
      <c r="D980" s="117"/>
    </row>
    <row r="981" spans="2:4" x14ac:dyDescent="0.2">
      <c r="B981" s="117"/>
      <c r="C981" s="117"/>
      <c r="D981" s="117"/>
    </row>
    <row r="982" spans="2:4" x14ac:dyDescent="0.2">
      <c r="B982" s="117"/>
      <c r="C982" s="117"/>
      <c r="D982" s="117"/>
    </row>
    <row r="983" spans="2:4" x14ac:dyDescent="0.2">
      <c r="B983" s="117"/>
      <c r="C983" s="117"/>
      <c r="D983" s="117"/>
    </row>
    <row r="984" spans="2:4" x14ac:dyDescent="0.2">
      <c r="B984" s="117"/>
      <c r="C984" s="117"/>
      <c r="D984" s="117"/>
    </row>
    <row r="985" spans="2:4" x14ac:dyDescent="0.2">
      <c r="B985" s="117"/>
      <c r="C985" s="117"/>
      <c r="D985" s="117"/>
    </row>
    <row r="986" spans="2:4" x14ac:dyDescent="0.2">
      <c r="B986" s="117"/>
      <c r="C986" s="117"/>
      <c r="D986" s="117"/>
    </row>
    <row r="987" spans="2:4" x14ac:dyDescent="0.2">
      <c r="B987" s="117"/>
      <c r="C987" s="117"/>
      <c r="D987" s="117"/>
    </row>
    <row r="988" spans="2:4" x14ac:dyDescent="0.2">
      <c r="B988" s="117"/>
      <c r="C988" s="117"/>
      <c r="D988" s="117"/>
    </row>
    <row r="989" spans="2:4" x14ac:dyDescent="0.2">
      <c r="B989" s="117"/>
      <c r="C989" s="117"/>
      <c r="D989" s="117"/>
    </row>
    <row r="990" spans="2:4" x14ac:dyDescent="0.2">
      <c r="B990" s="117"/>
      <c r="C990" s="117"/>
      <c r="D990" s="117"/>
    </row>
    <row r="991" spans="2:4" x14ac:dyDescent="0.2">
      <c r="B991" s="117"/>
      <c r="C991" s="117"/>
      <c r="D991" s="117"/>
    </row>
    <row r="992" spans="2:4" x14ac:dyDescent="0.2">
      <c r="B992" s="117"/>
      <c r="C992" s="117"/>
      <c r="D992" s="117"/>
    </row>
    <row r="993" spans="2:4" x14ac:dyDescent="0.2">
      <c r="B993" s="117"/>
      <c r="C993" s="117"/>
      <c r="D993" s="117"/>
    </row>
    <row r="994" spans="2:4" x14ac:dyDescent="0.2">
      <c r="B994" s="117"/>
      <c r="C994" s="117"/>
      <c r="D994" s="117"/>
    </row>
    <row r="995" spans="2:4" x14ac:dyDescent="0.2">
      <c r="B995" s="117"/>
      <c r="C995" s="117"/>
      <c r="D995" s="117"/>
    </row>
    <row r="996" spans="2:4" x14ac:dyDescent="0.2">
      <c r="B996" s="117"/>
      <c r="C996" s="117"/>
      <c r="D996" s="117"/>
    </row>
    <row r="997" spans="2:4" x14ac:dyDescent="0.2">
      <c r="B997" s="117"/>
      <c r="C997" s="117"/>
      <c r="D997" s="117"/>
    </row>
    <row r="998" spans="2:4" x14ac:dyDescent="0.2">
      <c r="B998" s="117"/>
      <c r="C998" s="117"/>
      <c r="D998" s="117"/>
    </row>
    <row r="999" spans="2:4" x14ac:dyDescent="0.2">
      <c r="B999" s="117"/>
      <c r="C999" s="117"/>
      <c r="D999" s="117"/>
    </row>
    <row r="1000" spans="2:4" x14ac:dyDescent="0.2">
      <c r="B1000" s="117"/>
      <c r="C1000" s="117"/>
      <c r="D1000" s="117"/>
    </row>
    <row r="1001" spans="2:4" x14ac:dyDescent="0.2">
      <c r="B1001" s="117"/>
      <c r="C1001" s="117"/>
      <c r="D1001" s="117"/>
    </row>
    <row r="1002" spans="2:4" x14ac:dyDescent="0.2">
      <c r="B1002" s="117"/>
      <c r="C1002" s="117"/>
      <c r="D1002" s="117"/>
    </row>
    <row r="1003" spans="2:4" x14ac:dyDescent="0.2">
      <c r="B1003" s="117"/>
      <c r="C1003" s="117"/>
      <c r="D1003" s="117"/>
    </row>
    <row r="1004" spans="2:4" x14ac:dyDescent="0.2">
      <c r="B1004" s="117"/>
      <c r="C1004" s="117"/>
      <c r="D1004" s="117"/>
    </row>
    <row r="1005" spans="2:4" x14ac:dyDescent="0.2">
      <c r="B1005" s="117"/>
      <c r="C1005" s="117"/>
      <c r="D1005" s="117"/>
    </row>
    <row r="1006" spans="2:4" x14ac:dyDescent="0.2">
      <c r="B1006" s="117"/>
      <c r="C1006" s="117"/>
      <c r="D1006" s="117"/>
    </row>
    <row r="1007" spans="2:4" x14ac:dyDescent="0.2">
      <c r="B1007" s="117"/>
      <c r="C1007" s="117"/>
      <c r="D1007" s="117"/>
    </row>
    <row r="1008" spans="2:4" x14ac:dyDescent="0.2">
      <c r="B1008" s="117"/>
      <c r="C1008" s="117"/>
      <c r="D1008" s="117"/>
    </row>
    <row r="1009" spans="2:4" x14ac:dyDescent="0.2">
      <c r="B1009" s="117"/>
      <c r="C1009" s="117"/>
      <c r="D1009" s="117"/>
    </row>
    <row r="1010" spans="2:4" x14ac:dyDescent="0.2">
      <c r="B1010" s="117"/>
      <c r="C1010" s="117"/>
      <c r="D1010" s="117"/>
    </row>
    <row r="1011" spans="2:4" x14ac:dyDescent="0.2">
      <c r="B1011" s="117"/>
      <c r="C1011" s="117"/>
      <c r="D1011" s="117"/>
    </row>
    <row r="1012" spans="2:4" x14ac:dyDescent="0.2">
      <c r="B1012" s="117"/>
      <c r="C1012" s="117"/>
      <c r="D1012" s="117"/>
    </row>
    <row r="1013" spans="2:4" x14ac:dyDescent="0.2">
      <c r="B1013" s="117"/>
      <c r="C1013" s="117"/>
      <c r="D1013" s="117"/>
    </row>
    <row r="1014" spans="2:4" x14ac:dyDescent="0.2">
      <c r="B1014" s="117"/>
      <c r="C1014" s="117"/>
      <c r="D1014" s="117"/>
    </row>
    <row r="1015" spans="2:4" x14ac:dyDescent="0.2">
      <c r="B1015" s="117"/>
      <c r="C1015" s="117"/>
      <c r="D1015" s="117"/>
    </row>
    <row r="1016" spans="2:4" x14ac:dyDescent="0.2">
      <c r="B1016" s="117"/>
      <c r="C1016" s="117"/>
      <c r="D1016" s="117"/>
    </row>
    <row r="1017" spans="2:4" x14ac:dyDescent="0.2">
      <c r="B1017" s="117"/>
      <c r="C1017" s="117"/>
      <c r="D1017" s="117"/>
    </row>
    <row r="1018" spans="2:4" x14ac:dyDescent="0.2">
      <c r="B1018" s="117"/>
      <c r="C1018" s="117"/>
      <c r="D1018" s="117"/>
    </row>
    <row r="1019" spans="2:4" x14ac:dyDescent="0.2">
      <c r="B1019" s="117"/>
      <c r="C1019" s="117"/>
      <c r="D1019" s="117"/>
    </row>
    <row r="1020" spans="2:4" x14ac:dyDescent="0.2">
      <c r="B1020" s="117"/>
      <c r="C1020" s="117"/>
      <c r="D1020" s="117"/>
    </row>
    <row r="1021" spans="2:4" x14ac:dyDescent="0.2">
      <c r="B1021" s="117"/>
      <c r="C1021" s="117"/>
      <c r="D1021" s="117"/>
    </row>
    <row r="1022" spans="2:4" x14ac:dyDescent="0.2">
      <c r="B1022" s="117"/>
      <c r="C1022" s="117"/>
      <c r="D1022" s="117"/>
    </row>
    <row r="1023" spans="2:4" x14ac:dyDescent="0.2">
      <c r="B1023" s="117"/>
      <c r="C1023" s="117"/>
      <c r="D1023" s="117"/>
    </row>
    <row r="1024" spans="2:4" x14ac:dyDescent="0.2">
      <c r="B1024" s="117"/>
      <c r="C1024" s="117"/>
      <c r="D1024" s="117"/>
    </row>
    <row r="1025" spans="2:4" x14ac:dyDescent="0.2">
      <c r="B1025" s="117"/>
      <c r="C1025" s="117"/>
      <c r="D1025" s="117"/>
    </row>
    <row r="1026" spans="2:4" x14ac:dyDescent="0.2">
      <c r="B1026" s="117"/>
      <c r="C1026" s="117"/>
      <c r="D1026" s="117"/>
    </row>
    <row r="1027" spans="2:4" x14ac:dyDescent="0.2">
      <c r="B1027" s="117"/>
      <c r="C1027" s="117"/>
      <c r="D1027" s="117"/>
    </row>
    <row r="1028" spans="2:4" x14ac:dyDescent="0.2">
      <c r="B1028" s="117"/>
      <c r="C1028" s="117"/>
      <c r="D1028" s="117"/>
    </row>
    <row r="1029" spans="2:4" x14ac:dyDescent="0.2">
      <c r="B1029" s="117"/>
      <c r="C1029" s="117"/>
      <c r="D1029" s="117"/>
    </row>
    <row r="1030" spans="2:4" x14ac:dyDescent="0.2">
      <c r="B1030" s="117"/>
      <c r="C1030" s="117"/>
      <c r="D1030" s="117"/>
    </row>
    <row r="1031" spans="2:4" x14ac:dyDescent="0.2">
      <c r="B1031" s="117"/>
      <c r="C1031" s="117"/>
      <c r="D1031" s="117"/>
    </row>
    <row r="1032" spans="2:4" x14ac:dyDescent="0.2">
      <c r="B1032" s="117"/>
      <c r="C1032" s="117"/>
      <c r="D1032" s="117"/>
    </row>
    <row r="1033" spans="2:4" x14ac:dyDescent="0.2">
      <c r="B1033" s="117"/>
      <c r="C1033" s="117"/>
      <c r="D1033" s="117"/>
    </row>
    <row r="1034" spans="2:4" x14ac:dyDescent="0.2">
      <c r="B1034" s="117"/>
      <c r="C1034" s="117"/>
      <c r="D1034" s="117"/>
    </row>
    <row r="1035" spans="2:4" x14ac:dyDescent="0.2">
      <c r="B1035" s="117"/>
      <c r="C1035" s="117"/>
      <c r="D1035" s="117"/>
    </row>
    <row r="1036" spans="2:4" x14ac:dyDescent="0.2">
      <c r="B1036" s="117"/>
      <c r="C1036" s="117"/>
      <c r="D1036" s="117"/>
    </row>
    <row r="1037" spans="2:4" x14ac:dyDescent="0.2">
      <c r="B1037" s="117"/>
      <c r="C1037" s="117"/>
      <c r="D1037" s="117"/>
    </row>
    <row r="1038" spans="2:4" x14ac:dyDescent="0.2">
      <c r="B1038" s="117"/>
      <c r="C1038" s="117"/>
      <c r="D1038" s="117"/>
    </row>
    <row r="1039" spans="2:4" x14ac:dyDescent="0.2">
      <c r="B1039" s="117"/>
      <c r="C1039" s="117"/>
      <c r="D1039" s="117"/>
    </row>
    <row r="1040" spans="2:4" x14ac:dyDescent="0.2">
      <c r="B1040" s="117"/>
      <c r="C1040" s="117"/>
      <c r="D1040" s="117"/>
    </row>
    <row r="1041" spans="2:4" x14ac:dyDescent="0.2">
      <c r="B1041" s="117"/>
      <c r="C1041" s="117"/>
      <c r="D1041" s="117"/>
    </row>
    <row r="1042" spans="2:4" x14ac:dyDescent="0.2">
      <c r="B1042" s="117"/>
      <c r="C1042" s="117"/>
      <c r="D1042" s="117"/>
    </row>
    <row r="1043" spans="2:4" x14ac:dyDescent="0.2">
      <c r="B1043" s="117"/>
      <c r="C1043" s="117"/>
      <c r="D1043" s="117"/>
    </row>
    <row r="1044" spans="2:4" x14ac:dyDescent="0.2">
      <c r="B1044" s="117"/>
      <c r="C1044" s="117"/>
      <c r="D1044" s="117"/>
    </row>
    <row r="1045" spans="2:4" x14ac:dyDescent="0.2">
      <c r="B1045" s="117"/>
      <c r="C1045" s="117"/>
      <c r="D1045" s="117"/>
    </row>
    <row r="1046" spans="2:4" x14ac:dyDescent="0.2">
      <c r="B1046" s="117"/>
      <c r="C1046" s="117"/>
      <c r="D1046" s="117"/>
    </row>
    <row r="1047" spans="2:4" x14ac:dyDescent="0.2">
      <c r="B1047" s="117"/>
      <c r="C1047" s="117"/>
      <c r="D1047" s="117"/>
    </row>
    <row r="1048" spans="2:4" x14ac:dyDescent="0.2">
      <c r="B1048" s="117"/>
      <c r="C1048" s="117"/>
      <c r="D1048" s="117"/>
    </row>
    <row r="1049" spans="2:4" x14ac:dyDescent="0.2">
      <c r="B1049" s="117"/>
      <c r="C1049" s="117"/>
      <c r="D1049" s="117"/>
    </row>
    <row r="1050" spans="2:4" x14ac:dyDescent="0.2">
      <c r="B1050" s="117"/>
      <c r="C1050" s="117"/>
      <c r="D1050" s="117"/>
    </row>
    <row r="1051" spans="2:4" x14ac:dyDescent="0.2">
      <c r="B1051" s="117"/>
      <c r="C1051" s="117"/>
      <c r="D1051" s="117"/>
    </row>
    <row r="1052" spans="2:4" x14ac:dyDescent="0.2">
      <c r="B1052" s="117"/>
      <c r="C1052" s="117"/>
      <c r="D1052" s="117"/>
    </row>
    <row r="1053" spans="2:4" x14ac:dyDescent="0.2">
      <c r="B1053" s="117"/>
      <c r="C1053" s="117"/>
      <c r="D1053" s="117"/>
    </row>
    <row r="1054" spans="2:4" x14ac:dyDescent="0.2">
      <c r="B1054" s="117"/>
      <c r="C1054" s="117"/>
      <c r="D1054" s="117"/>
    </row>
    <row r="1055" spans="2:4" x14ac:dyDescent="0.2">
      <c r="B1055" s="117"/>
      <c r="C1055" s="117"/>
      <c r="D1055" s="117"/>
    </row>
    <row r="1056" spans="2:4" x14ac:dyDescent="0.2">
      <c r="B1056" s="117"/>
      <c r="C1056" s="117"/>
      <c r="D1056" s="117"/>
    </row>
    <row r="1057" spans="2:4" x14ac:dyDescent="0.2">
      <c r="B1057" s="117"/>
      <c r="C1057" s="117"/>
      <c r="D1057" s="117"/>
    </row>
    <row r="1058" spans="2:4" x14ac:dyDescent="0.2">
      <c r="B1058" s="117"/>
      <c r="C1058" s="117"/>
      <c r="D1058" s="117"/>
    </row>
    <row r="1059" spans="2:4" x14ac:dyDescent="0.2">
      <c r="B1059" s="117"/>
      <c r="C1059" s="117"/>
      <c r="D1059" s="117"/>
    </row>
    <row r="1060" spans="2:4" x14ac:dyDescent="0.2">
      <c r="B1060" s="117"/>
      <c r="C1060" s="117"/>
      <c r="D1060" s="117"/>
    </row>
    <row r="1061" spans="2:4" x14ac:dyDescent="0.2">
      <c r="B1061" s="117"/>
      <c r="C1061" s="117"/>
      <c r="D1061" s="117"/>
    </row>
    <row r="1062" spans="2:4" x14ac:dyDescent="0.2">
      <c r="B1062" s="117"/>
      <c r="C1062" s="117"/>
      <c r="D1062" s="117"/>
    </row>
    <row r="1063" spans="2:4" x14ac:dyDescent="0.2">
      <c r="B1063" s="117"/>
      <c r="C1063" s="117"/>
      <c r="D1063" s="117"/>
    </row>
    <row r="1064" spans="2:4" x14ac:dyDescent="0.2">
      <c r="B1064" s="117"/>
      <c r="C1064" s="117"/>
      <c r="D1064" s="117"/>
    </row>
    <row r="1065" spans="2:4" x14ac:dyDescent="0.2">
      <c r="B1065" s="117"/>
      <c r="C1065" s="117"/>
      <c r="D1065" s="117"/>
    </row>
    <row r="1066" spans="2:4" x14ac:dyDescent="0.2">
      <c r="B1066" s="117"/>
      <c r="C1066" s="117"/>
      <c r="D1066" s="117"/>
    </row>
    <row r="1067" spans="2:4" x14ac:dyDescent="0.2">
      <c r="B1067" s="117"/>
      <c r="C1067" s="117"/>
      <c r="D1067" s="117"/>
    </row>
    <row r="1068" spans="2:4" x14ac:dyDescent="0.2">
      <c r="B1068" s="117"/>
      <c r="C1068" s="117"/>
      <c r="D1068" s="117"/>
    </row>
    <row r="1069" spans="2:4" x14ac:dyDescent="0.2">
      <c r="B1069" s="117"/>
      <c r="C1069" s="117"/>
      <c r="D1069" s="117"/>
    </row>
    <row r="1070" spans="2:4" x14ac:dyDescent="0.2">
      <c r="B1070" s="117"/>
      <c r="C1070" s="117"/>
      <c r="D1070" s="117"/>
    </row>
    <row r="1071" spans="2:4" x14ac:dyDescent="0.2">
      <c r="B1071" s="117"/>
      <c r="C1071" s="117"/>
      <c r="D1071" s="117"/>
    </row>
    <row r="1072" spans="2:4" x14ac:dyDescent="0.2">
      <c r="B1072" s="117"/>
      <c r="C1072" s="117"/>
      <c r="D1072" s="117"/>
    </row>
    <row r="1073" spans="2:4" x14ac:dyDescent="0.2">
      <c r="B1073" s="117"/>
      <c r="C1073" s="117"/>
      <c r="D1073" s="117"/>
    </row>
    <row r="1074" spans="2:4" x14ac:dyDescent="0.2">
      <c r="B1074" s="117"/>
      <c r="C1074" s="117"/>
      <c r="D1074" s="117"/>
    </row>
    <row r="1075" spans="2:4" x14ac:dyDescent="0.2">
      <c r="B1075" s="117"/>
      <c r="C1075" s="117"/>
      <c r="D1075" s="117"/>
    </row>
    <row r="1076" spans="2:4" x14ac:dyDescent="0.2">
      <c r="B1076" s="117"/>
      <c r="C1076" s="117"/>
      <c r="D1076" s="117"/>
    </row>
    <row r="1077" spans="2:4" x14ac:dyDescent="0.2">
      <c r="B1077" s="117"/>
      <c r="C1077" s="117"/>
      <c r="D1077" s="117"/>
    </row>
    <row r="1078" spans="2:4" x14ac:dyDescent="0.2">
      <c r="B1078" s="117"/>
      <c r="C1078" s="117"/>
      <c r="D1078" s="117"/>
    </row>
    <row r="1079" spans="2:4" x14ac:dyDescent="0.2">
      <c r="B1079" s="117"/>
      <c r="C1079" s="117"/>
      <c r="D1079" s="117"/>
    </row>
    <row r="1080" spans="2:4" x14ac:dyDescent="0.2">
      <c r="B1080" s="117"/>
      <c r="C1080" s="117"/>
      <c r="D1080" s="117"/>
    </row>
    <row r="1081" spans="2:4" x14ac:dyDescent="0.2">
      <c r="B1081" s="117"/>
      <c r="C1081" s="117"/>
      <c r="D1081" s="117"/>
    </row>
    <row r="1082" spans="2:4" x14ac:dyDescent="0.2">
      <c r="B1082" s="117"/>
      <c r="C1082" s="117"/>
      <c r="D1082" s="117"/>
    </row>
    <row r="1083" spans="2:4" x14ac:dyDescent="0.2">
      <c r="B1083" s="117"/>
      <c r="C1083" s="117"/>
      <c r="D1083" s="117"/>
    </row>
    <row r="1084" spans="2:4" x14ac:dyDescent="0.2">
      <c r="B1084" s="117"/>
      <c r="C1084" s="117"/>
      <c r="D1084" s="117"/>
    </row>
    <row r="1085" spans="2:4" x14ac:dyDescent="0.2">
      <c r="B1085" s="117"/>
      <c r="C1085" s="117"/>
      <c r="D1085" s="117"/>
    </row>
    <row r="1086" spans="2:4" x14ac:dyDescent="0.2">
      <c r="B1086" s="117"/>
      <c r="C1086" s="117"/>
      <c r="D1086" s="117"/>
    </row>
    <row r="1087" spans="2:4" x14ac:dyDescent="0.2">
      <c r="B1087" s="117"/>
      <c r="C1087" s="117"/>
      <c r="D1087" s="117"/>
    </row>
    <row r="1088" spans="2:4" x14ac:dyDescent="0.2">
      <c r="B1088" s="117"/>
      <c r="C1088" s="117"/>
      <c r="D1088" s="117"/>
    </row>
    <row r="1089" spans="2:4" x14ac:dyDescent="0.2">
      <c r="B1089" s="117"/>
      <c r="C1089" s="117"/>
      <c r="D1089" s="117"/>
    </row>
    <row r="1090" spans="2:4" x14ac:dyDescent="0.2">
      <c r="B1090" s="117"/>
      <c r="C1090" s="117"/>
      <c r="D1090" s="117"/>
    </row>
    <row r="1091" spans="2:4" x14ac:dyDescent="0.2">
      <c r="B1091" s="117"/>
      <c r="C1091" s="117"/>
      <c r="D1091" s="117"/>
    </row>
    <row r="1092" spans="2:4" x14ac:dyDescent="0.2">
      <c r="B1092" s="117"/>
      <c r="C1092" s="117"/>
      <c r="D1092" s="117"/>
    </row>
    <row r="1093" spans="2:4" x14ac:dyDescent="0.2">
      <c r="B1093" s="117"/>
      <c r="C1093" s="117"/>
      <c r="D1093" s="117"/>
    </row>
    <row r="1094" spans="2:4" x14ac:dyDescent="0.2">
      <c r="B1094" s="117"/>
      <c r="C1094" s="117"/>
      <c r="D1094" s="117"/>
    </row>
    <row r="1095" spans="2:4" x14ac:dyDescent="0.2">
      <c r="B1095" s="117"/>
      <c r="C1095" s="117"/>
      <c r="D1095" s="117"/>
    </row>
    <row r="1096" spans="2:4" x14ac:dyDescent="0.2">
      <c r="B1096" s="117"/>
      <c r="C1096" s="117"/>
      <c r="D1096" s="117"/>
    </row>
    <row r="1097" spans="2:4" x14ac:dyDescent="0.2">
      <c r="B1097" s="117"/>
      <c r="C1097" s="117"/>
      <c r="D1097" s="117"/>
    </row>
    <row r="1098" spans="2:4" x14ac:dyDescent="0.2">
      <c r="B1098" s="117"/>
      <c r="C1098" s="117"/>
      <c r="D1098" s="117"/>
    </row>
    <row r="1099" spans="2:4" x14ac:dyDescent="0.2">
      <c r="B1099" s="117"/>
      <c r="C1099" s="117"/>
      <c r="D1099" s="117"/>
    </row>
    <row r="1100" spans="2:4" x14ac:dyDescent="0.2">
      <c r="B1100" s="117"/>
      <c r="C1100" s="117"/>
      <c r="D1100" s="117"/>
    </row>
    <row r="1101" spans="2:4" x14ac:dyDescent="0.2">
      <c r="B1101" s="117"/>
      <c r="C1101" s="117"/>
      <c r="D1101" s="117"/>
    </row>
    <row r="1102" spans="2:4" x14ac:dyDescent="0.2">
      <c r="B1102" s="117"/>
      <c r="C1102" s="117"/>
      <c r="D1102" s="117"/>
    </row>
    <row r="1103" spans="2:4" x14ac:dyDescent="0.2">
      <c r="B1103" s="117"/>
      <c r="C1103" s="117"/>
      <c r="D1103" s="117"/>
    </row>
    <row r="1104" spans="2:4" x14ac:dyDescent="0.2">
      <c r="B1104" s="117"/>
      <c r="C1104" s="117"/>
      <c r="D1104" s="117"/>
    </row>
    <row r="1105" spans="2:4" x14ac:dyDescent="0.2">
      <c r="B1105" s="117"/>
      <c r="C1105" s="117"/>
      <c r="D1105" s="117"/>
    </row>
    <row r="1106" spans="2:4" x14ac:dyDescent="0.2">
      <c r="B1106" s="117"/>
      <c r="C1106" s="117"/>
      <c r="D1106" s="117"/>
    </row>
    <row r="1107" spans="2:4" x14ac:dyDescent="0.2">
      <c r="B1107" s="117"/>
      <c r="C1107" s="117"/>
      <c r="D1107" s="117"/>
    </row>
    <row r="1108" spans="2:4" x14ac:dyDescent="0.2">
      <c r="B1108" s="117"/>
      <c r="C1108" s="117"/>
      <c r="D1108" s="117"/>
    </row>
    <row r="1109" spans="2:4" x14ac:dyDescent="0.2">
      <c r="B1109" s="117"/>
      <c r="C1109" s="117"/>
      <c r="D1109" s="117"/>
    </row>
    <row r="1110" spans="2:4" x14ac:dyDescent="0.2">
      <c r="B1110" s="117"/>
      <c r="C1110" s="117"/>
      <c r="D1110" s="117"/>
    </row>
    <row r="1111" spans="2:4" x14ac:dyDescent="0.2">
      <c r="B1111" s="117"/>
      <c r="C1111" s="117"/>
      <c r="D1111" s="117"/>
    </row>
    <row r="1112" spans="2:4" x14ac:dyDescent="0.2">
      <c r="B1112" s="117"/>
      <c r="C1112" s="117"/>
      <c r="D1112" s="117"/>
    </row>
    <row r="1113" spans="2:4" x14ac:dyDescent="0.2">
      <c r="B1113" s="117"/>
      <c r="C1113" s="117"/>
      <c r="D1113" s="117"/>
    </row>
    <row r="1114" spans="2:4" x14ac:dyDescent="0.2">
      <c r="B1114" s="117"/>
      <c r="C1114" s="117"/>
      <c r="D1114" s="117"/>
    </row>
    <row r="1115" spans="2:4" x14ac:dyDescent="0.2">
      <c r="B1115" s="117"/>
      <c r="C1115" s="117"/>
      <c r="D1115" s="117"/>
    </row>
    <row r="1116" spans="2:4" x14ac:dyDescent="0.2">
      <c r="B1116" s="117"/>
      <c r="C1116" s="117"/>
      <c r="D1116" s="117"/>
    </row>
    <row r="1117" spans="2:4" x14ac:dyDescent="0.2">
      <c r="B1117" s="117"/>
      <c r="C1117" s="117"/>
      <c r="D1117" s="117"/>
    </row>
    <row r="1118" spans="2:4" x14ac:dyDescent="0.2">
      <c r="B1118" s="117"/>
      <c r="C1118" s="117"/>
      <c r="D1118" s="117"/>
    </row>
    <row r="1119" spans="2:4" x14ac:dyDescent="0.2">
      <c r="B1119" s="117"/>
      <c r="C1119" s="117"/>
      <c r="D1119" s="117"/>
    </row>
    <row r="1120" spans="2:4" x14ac:dyDescent="0.2">
      <c r="B1120" s="117"/>
      <c r="C1120" s="117"/>
      <c r="D1120" s="117"/>
    </row>
    <row r="1121" spans="2:4" x14ac:dyDescent="0.2">
      <c r="B1121" s="117"/>
      <c r="C1121" s="117"/>
      <c r="D1121" s="117"/>
    </row>
    <row r="1122" spans="2:4" x14ac:dyDescent="0.2">
      <c r="B1122" s="117"/>
      <c r="C1122" s="117"/>
      <c r="D1122" s="117"/>
    </row>
    <row r="1123" spans="2:4" x14ac:dyDescent="0.2">
      <c r="B1123" s="117"/>
      <c r="C1123" s="117"/>
      <c r="D1123" s="117"/>
    </row>
    <row r="1124" spans="2:4" x14ac:dyDescent="0.2">
      <c r="B1124" s="117"/>
      <c r="C1124" s="117"/>
      <c r="D1124" s="117"/>
    </row>
    <row r="1125" spans="2:4" x14ac:dyDescent="0.2">
      <c r="B1125" s="117"/>
      <c r="C1125" s="117"/>
      <c r="D1125" s="117"/>
    </row>
    <row r="1126" spans="2:4" x14ac:dyDescent="0.2">
      <c r="B1126" s="117"/>
      <c r="C1126" s="117"/>
      <c r="D1126" s="117"/>
    </row>
    <row r="1127" spans="2:4" x14ac:dyDescent="0.2">
      <c r="B1127" s="117"/>
      <c r="C1127" s="117"/>
      <c r="D1127" s="117"/>
    </row>
    <row r="1128" spans="2:4" x14ac:dyDescent="0.2">
      <c r="B1128" s="117"/>
      <c r="C1128" s="117"/>
      <c r="D1128" s="117"/>
    </row>
    <row r="1129" spans="2:4" x14ac:dyDescent="0.2">
      <c r="B1129" s="117"/>
      <c r="C1129" s="117"/>
      <c r="D1129" s="117"/>
    </row>
    <row r="1130" spans="2:4" x14ac:dyDescent="0.2">
      <c r="B1130" s="117"/>
      <c r="C1130" s="117"/>
      <c r="D1130" s="117"/>
    </row>
    <row r="1131" spans="2:4" x14ac:dyDescent="0.2">
      <c r="B1131" s="117"/>
      <c r="C1131" s="117"/>
      <c r="D1131" s="117"/>
    </row>
    <row r="1132" spans="2:4" x14ac:dyDescent="0.2">
      <c r="B1132" s="117"/>
      <c r="C1132" s="117"/>
      <c r="D1132" s="117"/>
    </row>
    <row r="1133" spans="2:4" x14ac:dyDescent="0.2">
      <c r="B1133" s="117"/>
      <c r="C1133" s="117"/>
      <c r="D1133" s="117"/>
    </row>
    <row r="1134" spans="2:4" x14ac:dyDescent="0.2">
      <c r="B1134" s="117"/>
      <c r="C1134" s="117"/>
      <c r="D1134" s="117"/>
    </row>
    <row r="1135" spans="2:4" x14ac:dyDescent="0.2">
      <c r="B1135" s="117"/>
      <c r="C1135" s="117"/>
      <c r="D1135" s="117"/>
    </row>
    <row r="1136" spans="2:4" x14ac:dyDescent="0.2">
      <c r="B1136" s="117"/>
      <c r="C1136" s="117"/>
      <c r="D1136" s="117"/>
    </row>
    <row r="1137" spans="2:4" x14ac:dyDescent="0.2">
      <c r="B1137" s="117"/>
      <c r="C1137" s="117"/>
      <c r="D1137" s="117"/>
    </row>
    <row r="1138" spans="2:4" x14ac:dyDescent="0.2">
      <c r="B1138" s="117"/>
      <c r="C1138" s="117"/>
      <c r="D1138" s="117"/>
    </row>
    <row r="1139" spans="2:4" x14ac:dyDescent="0.2">
      <c r="B1139" s="117"/>
      <c r="C1139" s="117"/>
      <c r="D1139" s="117"/>
    </row>
    <row r="1140" spans="2:4" x14ac:dyDescent="0.2">
      <c r="B1140" s="117"/>
      <c r="C1140" s="117"/>
      <c r="D1140" s="117"/>
    </row>
    <row r="1141" spans="2:4" x14ac:dyDescent="0.2">
      <c r="B1141" s="117"/>
      <c r="C1141" s="117"/>
      <c r="D1141" s="117"/>
    </row>
    <row r="1142" spans="2:4" x14ac:dyDescent="0.2">
      <c r="B1142" s="117"/>
      <c r="C1142" s="117"/>
      <c r="D1142" s="117"/>
    </row>
    <row r="1143" spans="2:4" x14ac:dyDescent="0.2">
      <c r="B1143" s="117"/>
      <c r="C1143" s="117"/>
      <c r="D1143" s="117"/>
    </row>
    <row r="1144" spans="2:4" x14ac:dyDescent="0.2">
      <c r="B1144" s="117"/>
      <c r="C1144" s="117"/>
      <c r="D1144" s="117"/>
    </row>
    <row r="1145" spans="2:4" x14ac:dyDescent="0.2">
      <c r="B1145" s="117"/>
      <c r="C1145" s="117"/>
      <c r="D1145" s="117"/>
    </row>
    <row r="1146" spans="2:4" x14ac:dyDescent="0.2">
      <c r="B1146" s="117"/>
      <c r="C1146" s="117"/>
      <c r="D1146" s="117"/>
    </row>
    <row r="1147" spans="2:4" x14ac:dyDescent="0.2">
      <c r="B1147" s="117"/>
      <c r="C1147" s="117"/>
      <c r="D1147" s="117"/>
    </row>
    <row r="1148" spans="2:4" x14ac:dyDescent="0.2">
      <c r="B1148" s="117"/>
      <c r="C1148" s="117"/>
      <c r="D1148" s="117"/>
    </row>
    <row r="1149" spans="2:4" x14ac:dyDescent="0.2">
      <c r="B1149" s="117"/>
      <c r="C1149" s="117"/>
      <c r="D1149" s="117"/>
    </row>
    <row r="1150" spans="2:4" x14ac:dyDescent="0.2">
      <c r="B1150" s="117"/>
      <c r="C1150" s="117"/>
      <c r="D1150" s="117"/>
    </row>
    <row r="1151" spans="2:4" x14ac:dyDescent="0.2">
      <c r="B1151" s="117"/>
      <c r="C1151" s="117"/>
      <c r="D1151" s="117"/>
    </row>
    <row r="1152" spans="2:4" x14ac:dyDescent="0.2">
      <c r="B1152" s="117"/>
      <c r="C1152" s="117"/>
      <c r="D1152" s="117"/>
    </row>
    <row r="1153" spans="2:4" x14ac:dyDescent="0.2">
      <c r="B1153" s="117"/>
      <c r="C1153" s="117"/>
      <c r="D1153" s="117"/>
    </row>
    <row r="1154" spans="2:4" x14ac:dyDescent="0.2">
      <c r="B1154" s="117"/>
      <c r="C1154" s="117"/>
      <c r="D1154" s="117"/>
    </row>
    <row r="1155" spans="2:4" x14ac:dyDescent="0.2">
      <c r="B1155" s="117"/>
      <c r="C1155" s="117"/>
      <c r="D1155" s="117"/>
    </row>
    <row r="1156" spans="2:4" x14ac:dyDescent="0.2">
      <c r="B1156" s="117"/>
      <c r="C1156" s="117"/>
      <c r="D1156" s="117"/>
    </row>
    <row r="1157" spans="2:4" x14ac:dyDescent="0.2">
      <c r="B1157" s="117"/>
      <c r="C1157" s="117"/>
      <c r="D1157" s="117"/>
    </row>
    <row r="1158" spans="2:4" x14ac:dyDescent="0.2">
      <c r="B1158" s="117"/>
      <c r="C1158" s="117"/>
      <c r="D1158" s="117"/>
    </row>
    <row r="1159" spans="2:4" x14ac:dyDescent="0.2">
      <c r="B1159" s="117"/>
      <c r="C1159" s="117"/>
      <c r="D1159" s="117"/>
    </row>
    <row r="1160" spans="2:4" x14ac:dyDescent="0.2">
      <c r="B1160" s="117"/>
      <c r="C1160" s="117"/>
      <c r="D1160" s="117"/>
    </row>
    <row r="1161" spans="2:4" x14ac:dyDescent="0.2">
      <c r="B1161" s="117"/>
      <c r="C1161" s="117"/>
      <c r="D1161" s="117"/>
    </row>
    <row r="1162" spans="2:4" x14ac:dyDescent="0.2">
      <c r="B1162" s="117"/>
      <c r="C1162" s="117"/>
      <c r="D1162" s="117"/>
    </row>
    <row r="1163" spans="2:4" x14ac:dyDescent="0.2">
      <c r="B1163" s="117"/>
      <c r="C1163" s="117"/>
      <c r="D1163" s="117"/>
    </row>
    <row r="1164" spans="2:4" x14ac:dyDescent="0.2">
      <c r="B1164" s="117"/>
      <c r="C1164" s="117"/>
      <c r="D1164" s="117"/>
    </row>
    <row r="1165" spans="2:4" x14ac:dyDescent="0.2">
      <c r="B1165" s="117"/>
      <c r="C1165" s="117"/>
      <c r="D1165" s="117"/>
    </row>
    <row r="1166" spans="2:4" x14ac:dyDescent="0.2">
      <c r="B1166" s="117"/>
      <c r="C1166" s="117"/>
      <c r="D1166" s="117"/>
    </row>
    <row r="1167" spans="2:4" x14ac:dyDescent="0.2">
      <c r="B1167" s="117"/>
      <c r="C1167" s="117"/>
      <c r="D1167" s="117"/>
    </row>
    <row r="1168" spans="2:4" x14ac:dyDescent="0.2">
      <c r="B1168" s="117"/>
      <c r="C1168" s="117"/>
      <c r="D1168" s="117"/>
    </row>
    <row r="1169" spans="2:4" x14ac:dyDescent="0.2">
      <c r="B1169" s="117"/>
      <c r="C1169" s="117"/>
      <c r="D1169" s="117"/>
    </row>
    <row r="1170" spans="2:4" x14ac:dyDescent="0.2">
      <c r="B1170" s="117"/>
      <c r="C1170" s="117"/>
      <c r="D1170" s="117"/>
    </row>
    <row r="1171" spans="2:4" x14ac:dyDescent="0.2">
      <c r="B1171" s="117"/>
      <c r="C1171" s="117"/>
      <c r="D1171" s="117"/>
    </row>
    <row r="1172" spans="2:4" x14ac:dyDescent="0.2">
      <c r="B1172" s="117"/>
      <c r="C1172" s="117"/>
      <c r="D1172" s="117"/>
    </row>
    <row r="1173" spans="2:4" x14ac:dyDescent="0.2">
      <c r="B1173" s="117"/>
      <c r="C1173" s="117"/>
      <c r="D1173" s="117"/>
    </row>
    <row r="1174" spans="2:4" x14ac:dyDescent="0.2">
      <c r="B1174" s="117"/>
      <c r="C1174" s="117"/>
      <c r="D1174" s="117"/>
    </row>
    <row r="1175" spans="2:4" x14ac:dyDescent="0.2">
      <c r="B1175" s="117"/>
      <c r="C1175" s="117"/>
      <c r="D1175" s="117"/>
    </row>
    <row r="1176" spans="2:4" x14ac:dyDescent="0.2">
      <c r="B1176" s="117"/>
      <c r="C1176" s="117"/>
      <c r="D1176" s="117"/>
    </row>
    <row r="1177" spans="2:4" x14ac:dyDescent="0.2">
      <c r="B1177" s="117"/>
      <c r="C1177" s="117"/>
      <c r="D1177" s="117"/>
    </row>
    <row r="1178" spans="2:4" x14ac:dyDescent="0.2">
      <c r="B1178" s="117"/>
      <c r="C1178" s="117"/>
      <c r="D1178" s="117"/>
    </row>
    <row r="1179" spans="2:4" x14ac:dyDescent="0.2">
      <c r="B1179" s="117"/>
      <c r="C1179" s="117"/>
      <c r="D1179" s="117"/>
    </row>
    <row r="1180" spans="2:4" x14ac:dyDescent="0.2">
      <c r="B1180" s="117"/>
      <c r="C1180" s="117"/>
      <c r="D1180" s="117"/>
    </row>
    <row r="1181" spans="2:4" x14ac:dyDescent="0.2">
      <c r="B1181" s="117"/>
      <c r="C1181" s="117"/>
      <c r="D1181" s="117"/>
    </row>
    <row r="1182" spans="2:4" x14ac:dyDescent="0.2">
      <c r="B1182" s="117"/>
      <c r="C1182" s="117"/>
      <c r="D1182" s="117"/>
    </row>
    <row r="1183" spans="2:4" x14ac:dyDescent="0.2">
      <c r="B1183" s="117"/>
      <c r="C1183" s="117"/>
      <c r="D1183" s="117"/>
    </row>
    <row r="1184" spans="2:4" x14ac:dyDescent="0.2">
      <c r="B1184" s="117"/>
      <c r="C1184" s="117"/>
      <c r="D1184" s="117"/>
    </row>
    <row r="1185" spans="2:4" x14ac:dyDescent="0.2">
      <c r="B1185" s="117"/>
      <c r="C1185" s="117"/>
      <c r="D1185" s="117"/>
    </row>
    <row r="1186" spans="2:4" x14ac:dyDescent="0.2">
      <c r="B1186" s="117"/>
      <c r="C1186" s="117"/>
      <c r="D1186" s="117"/>
    </row>
    <row r="1187" spans="2:4" x14ac:dyDescent="0.2">
      <c r="B1187" s="117"/>
      <c r="C1187" s="117"/>
      <c r="D1187" s="117"/>
    </row>
    <row r="1188" spans="2:4" x14ac:dyDescent="0.2">
      <c r="B1188" s="117"/>
      <c r="C1188" s="117"/>
      <c r="D1188" s="117"/>
    </row>
    <row r="1189" spans="2:4" x14ac:dyDescent="0.2">
      <c r="B1189" s="117"/>
      <c r="C1189" s="117"/>
      <c r="D1189" s="117"/>
    </row>
    <row r="1190" spans="2:4" x14ac:dyDescent="0.2">
      <c r="B1190" s="117"/>
      <c r="C1190" s="117"/>
      <c r="D1190" s="117"/>
    </row>
    <row r="1191" spans="2:4" x14ac:dyDescent="0.2">
      <c r="B1191" s="117"/>
      <c r="C1191" s="117"/>
      <c r="D1191" s="117"/>
    </row>
    <row r="1192" spans="2:4" x14ac:dyDescent="0.2">
      <c r="B1192" s="117"/>
      <c r="C1192" s="117"/>
      <c r="D1192" s="117"/>
    </row>
    <row r="1193" spans="2:4" x14ac:dyDescent="0.2">
      <c r="B1193" s="117"/>
      <c r="C1193" s="117"/>
      <c r="D1193" s="117"/>
    </row>
    <row r="1194" spans="2:4" x14ac:dyDescent="0.2">
      <c r="B1194" s="117"/>
      <c r="C1194" s="117"/>
      <c r="D1194" s="117"/>
    </row>
    <row r="1195" spans="2:4" x14ac:dyDescent="0.2">
      <c r="B1195" s="117"/>
      <c r="C1195" s="117"/>
      <c r="D1195" s="117"/>
    </row>
    <row r="1196" spans="2:4" x14ac:dyDescent="0.2">
      <c r="B1196" s="117"/>
      <c r="C1196" s="117"/>
      <c r="D1196" s="117"/>
    </row>
    <row r="1197" spans="2:4" x14ac:dyDescent="0.2">
      <c r="B1197" s="117"/>
      <c r="C1197" s="117"/>
      <c r="D1197" s="117"/>
    </row>
    <row r="1198" spans="2:4" x14ac:dyDescent="0.2">
      <c r="B1198" s="117"/>
      <c r="C1198" s="117"/>
      <c r="D1198" s="117"/>
    </row>
    <row r="1199" spans="2:4" x14ac:dyDescent="0.2">
      <c r="B1199" s="117"/>
      <c r="C1199" s="117"/>
      <c r="D1199" s="117"/>
    </row>
    <row r="1200" spans="2:4" x14ac:dyDescent="0.2">
      <c r="B1200" s="117"/>
      <c r="C1200" s="117"/>
      <c r="D1200" s="117"/>
    </row>
    <row r="1201" spans="2:4" x14ac:dyDescent="0.2">
      <c r="B1201" s="117"/>
      <c r="C1201" s="117"/>
      <c r="D1201" s="117"/>
    </row>
    <row r="1202" spans="2:4" x14ac:dyDescent="0.2">
      <c r="B1202" s="117"/>
      <c r="C1202" s="117"/>
      <c r="D1202" s="117"/>
    </row>
    <row r="1203" spans="2:4" x14ac:dyDescent="0.2">
      <c r="B1203" s="117"/>
      <c r="C1203" s="117"/>
      <c r="D1203" s="117"/>
    </row>
    <row r="1204" spans="2:4" x14ac:dyDescent="0.2">
      <c r="B1204" s="117"/>
      <c r="C1204" s="117"/>
      <c r="D1204" s="117"/>
    </row>
    <row r="1205" spans="2:4" x14ac:dyDescent="0.2">
      <c r="B1205" s="117"/>
      <c r="C1205" s="117"/>
      <c r="D1205" s="117"/>
    </row>
    <row r="1206" spans="2:4" x14ac:dyDescent="0.2">
      <c r="B1206" s="117"/>
      <c r="C1206" s="117"/>
      <c r="D1206" s="117"/>
    </row>
    <row r="1207" spans="2:4" x14ac:dyDescent="0.2">
      <c r="B1207" s="117"/>
      <c r="C1207" s="117"/>
      <c r="D1207" s="117"/>
    </row>
    <row r="1208" spans="2:4" x14ac:dyDescent="0.2">
      <c r="B1208" s="117"/>
      <c r="C1208" s="117"/>
      <c r="D1208" s="117"/>
    </row>
    <row r="1209" spans="2:4" x14ac:dyDescent="0.2">
      <c r="B1209" s="117"/>
      <c r="C1209" s="117"/>
      <c r="D1209" s="117"/>
    </row>
    <row r="1210" spans="2:4" x14ac:dyDescent="0.2">
      <c r="B1210" s="117"/>
      <c r="C1210" s="117"/>
      <c r="D1210" s="117"/>
    </row>
    <row r="1211" spans="2:4" x14ac:dyDescent="0.2">
      <c r="B1211" s="117"/>
      <c r="C1211" s="117"/>
      <c r="D1211" s="117"/>
    </row>
    <row r="1212" spans="2:4" x14ac:dyDescent="0.2">
      <c r="B1212" s="117"/>
      <c r="C1212" s="117"/>
      <c r="D1212" s="117"/>
    </row>
    <row r="1213" spans="2:4" x14ac:dyDescent="0.2">
      <c r="B1213" s="117"/>
      <c r="C1213" s="117"/>
      <c r="D1213" s="117"/>
    </row>
    <row r="1214" spans="2:4" x14ac:dyDescent="0.2">
      <c r="B1214" s="117"/>
      <c r="C1214" s="117"/>
      <c r="D1214" s="117"/>
    </row>
    <row r="1215" spans="2:4" x14ac:dyDescent="0.2">
      <c r="B1215" s="117"/>
      <c r="C1215" s="117"/>
      <c r="D1215" s="117"/>
    </row>
    <row r="1216" spans="2:4" x14ac:dyDescent="0.2">
      <c r="B1216" s="117"/>
      <c r="C1216" s="117"/>
      <c r="D1216" s="117"/>
    </row>
    <row r="1217" spans="2:4" x14ac:dyDescent="0.2">
      <c r="B1217" s="117"/>
      <c r="C1217" s="117"/>
      <c r="D1217" s="117"/>
    </row>
    <row r="1218" spans="2:4" x14ac:dyDescent="0.2">
      <c r="B1218" s="117"/>
      <c r="C1218" s="117"/>
      <c r="D1218" s="117"/>
    </row>
    <row r="1219" spans="2:4" x14ac:dyDescent="0.2">
      <c r="B1219" s="117"/>
      <c r="C1219" s="117"/>
      <c r="D1219" s="117"/>
    </row>
    <row r="1220" spans="2:4" x14ac:dyDescent="0.2">
      <c r="B1220" s="117"/>
      <c r="C1220" s="117"/>
      <c r="D1220" s="117"/>
    </row>
    <row r="1221" spans="2:4" x14ac:dyDescent="0.2">
      <c r="B1221" s="117"/>
      <c r="C1221" s="117"/>
      <c r="D1221" s="117"/>
    </row>
    <row r="1222" spans="2:4" x14ac:dyDescent="0.2">
      <c r="B1222" s="117"/>
      <c r="C1222" s="117"/>
      <c r="D1222" s="117"/>
    </row>
    <row r="1223" spans="2:4" x14ac:dyDescent="0.2">
      <c r="B1223" s="117"/>
      <c r="C1223" s="117"/>
      <c r="D1223" s="117"/>
    </row>
    <row r="1224" spans="2:4" x14ac:dyDescent="0.2">
      <c r="B1224" s="117"/>
      <c r="C1224" s="117"/>
      <c r="D1224" s="117"/>
    </row>
    <row r="1225" spans="2:4" x14ac:dyDescent="0.2">
      <c r="B1225" s="117"/>
      <c r="C1225" s="117"/>
      <c r="D1225" s="117"/>
    </row>
    <row r="1226" spans="2:4" x14ac:dyDescent="0.2">
      <c r="B1226" s="117"/>
      <c r="C1226" s="117"/>
      <c r="D1226" s="117"/>
    </row>
    <row r="1227" spans="2:4" x14ac:dyDescent="0.2">
      <c r="B1227" s="117"/>
      <c r="C1227" s="117"/>
      <c r="D1227" s="117"/>
    </row>
    <row r="1228" spans="2:4" x14ac:dyDescent="0.2">
      <c r="B1228" s="117"/>
      <c r="C1228" s="117"/>
      <c r="D1228" s="117"/>
    </row>
    <row r="1229" spans="2:4" x14ac:dyDescent="0.2">
      <c r="B1229" s="117"/>
      <c r="C1229" s="117"/>
      <c r="D1229" s="117"/>
    </row>
    <row r="1230" spans="2:4" x14ac:dyDescent="0.2">
      <c r="B1230" s="117"/>
      <c r="C1230" s="117"/>
      <c r="D1230" s="117"/>
    </row>
    <row r="1231" spans="2:4" x14ac:dyDescent="0.2">
      <c r="B1231" s="117"/>
      <c r="C1231" s="117"/>
      <c r="D1231" s="117"/>
    </row>
    <row r="1232" spans="2:4" x14ac:dyDescent="0.2">
      <c r="B1232" s="117"/>
      <c r="C1232" s="117"/>
      <c r="D1232" s="117"/>
    </row>
    <row r="1233" spans="2:4" x14ac:dyDescent="0.2">
      <c r="B1233" s="117"/>
      <c r="C1233" s="117"/>
      <c r="D1233" s="117"/>
    </row>
    <row r="1234" spans="2:4" x14ac:dyDescent="0.2">
      <c r="B1234" s="117"/>
      <c r="C1234" s="117"/>
      <c r="D1234" s="117"/>
    </row>
    <row r="1235" spans="2:4" x14ac:dyDescent="0.2">
      <c r="B1235" s="117"/>
      <c r="C1235" s="117"/>
      <c r="D1235" s="117"/>
    </row>
    <row r="1236" spans="2:4" x14ac:dyDescent="0.2">
      <c r="B1236" s="117"/>
      <c r="C1236" s="117"/>
      <c r="D1236" s="117"/>
    </row>
    <row r="1237" spans="2:4" x14ac:dyDescent="0.2">
      <c r="B1237" s="117"/>
      <c r="C1237" s="117"/>
      <c r="D1237" s="117"/>
    </row>
    <row r="1238" spans="2:4" x14ac:dyDescent="0.2">
      <c r="B1238" s="117"/>
      <c r="C1238" s="117"/>
      <c r="D1238" s="117"/>
    </row>
    <row r="1239" spans="2:4" x14ac:dyDescent="0.2">
      <c r="B1239" s="117"/>
      <c r="C1239" s="117"/>
      <c r="D1239" s="117"/>
    </row>
    <row r="1240" spans="2:4" x14ac:dyDescent="0.2">
      <c r="B1240" s="117"/>
      <c r="C1240" s="117"/>
      <c r="D1240" s="117"/>
    </row>
    <row r="1241" spans="2:4" x14ac:dyDescent="0.2">
      <c r="B1241" s="117"/>
      <c r="C1241" s="117"/>
      <c r="D1241" s="117"/>
    </row>
    <row r="1242" spans="2:4" x14ac:dyDescent="0.2">
      <c r="B1242" s="117"/>
      <c r="C1242" s="117"/>
      <c r="D1242" s="117"/>
    </row>
    <row r="1243" spans="2:4" x14ac:dyDescent="0.2">
      <c r="B1243" s="117"/>
      <c r="C1243" s="117"/>
      <c r="D1243" s="117"/>
    </row>
    <row r="1244" spans="2:4" x14ac:dyDescent="0.2">
      <c r="B1244" s="117"/>
      <c r="C1244" s="117"/>
      <c r="D1244" s="117"/>
    </row>
    <row r="1245" spans="2:4" x14ac:dyDescent="0.2">
      <c r="B1245" s="117"/>
      <c r="C1245" s="117"/>
      <c r="D1245" s="117"/>
    </row>
    <row r="1246" spans="2:4" x14ac:dyDescent="0.2">
      <c r="B1246" s="117"/>
      <c r="C1246" s="117"/>
      <c r="D1246" s="117"/>
    </row>
    <row r="1247" spans="2:4" x14ac:dyDescent="0.2">
      <c r="B1247" s="117"/>
      <c r="C1247" s="117"/>
      <c r="D1247" s="117"/>
    </row>
    <row r="1248" spans="2:4" x14ac:dyDescent="0.2">
      <c r="B1248" s="117"/>
      <c r="C1248" s="117"/>
      <c r="D1248" s="117"/>
    </row>
    <row r="1249" spans="2:4" x14ac:dyDescent="0.2">
      <c r="B1249" s="117"/>
      <c r="C1249" s="117"/>
      <c r="D1249" s="117"/>
    </row>
    <row r="1250" spans="2:4" x14ac:dyDescent="0.2">
      <c r="B1250" s="117"/>
      <c r="C1250" s="117"/>
      <c r="D1250" s="117"/>
    </row>
    <row r="1251" spans="2:4" x14ac:dyDescent="0.2">
      <c r="B1251" s="117"/>
      <c r="C1251" s="117"/>
      <c r="D1251" s="117"/>
    </row>
    <row r="1252" spans="2:4" x14ac:dyDescent="0.2">
      <c r="B1252" s="117"/>
      <c r="C1252" s="117"/>
      <c r="D1252" s="117"/>
    </row>
    <row r="1253" spans="2:4" x14ac:dyDescent="0.2">
      <c r="B1253" s="117"/>
      <c r="C1253" s="117"/>
      <c r="D1253" s="117"/>
    </row>
    <row r="1254" spans="2:4" x14ac:dyDescent="0.2">
      <c r="B1254" s="117"/>
      <c r="C1254" s="117"/>
      <c r="D1254" s="117"/>
    </row>
    <row r="1255" spans="2:4" x14ac:dyDescent="0.2">
      <c r="B1255" s="117"/>
      <c r="C1255" s="117"/>
      <c r="D1255" s="117"/>
    </row>
    <row r="1256" spans="2:4" x14ac:dyDescent="0.2">
      <c r="B1256" s="117"/>
      <c r="C1256" s="117"/>
      <c r="D1256" s="117"/>
    </row>
    <row r="1257" spans="2:4" x14ac:dyDescent="0.2">
      <c r="B1257" s="117"/>
      <c r="C1257" s="117"/>
      <c r="D1257" s="117"/>
    </row>
    <row r="1258" spans="2:4" x14ac:dyDescent="0.2">
      <c r="B1258" s="117"/>
      <c r="C1258" s="117"/>
      <c r="D1258" s="117"/>
    </row>
    <row r="1259" spans="2:4" x14ac:dyDescent="0.2">
      <c r="B1259" s="117"/>
      <c r="C1259" s="117"/>
      <c r="D1259" s="117"/>
    </row>
    <row r="1260" spans="2:4" x14ac:dyDescent="0.2">
      <c r="B1260" s="117"/>
      <c r="C1260" s="117"/>
      <c r="D1260" s="117"/>
    </row>
    <row r="1261" spans="2:4" x14ac:dyDescent="0.2">
      <c r="B1261" s="117"/>
      <c r="C1261" s="117"/>
      <c r="D1261" s="117"/>
    </row>
    <row r="1262" spans="2:4" x14ac:dyDescent="0.2">
      <c r="B1262" s="117"/>
      <c r="C1262" s="117"/>
      <c r="D1262" s="117"/>
    </row>
    <row r="1263" spans="2:4" x14ac:dyDescent="0.2">
      <c r="B1263" s="117"/>
      <c r="C1263" s="117"/>
      <c r="D1263" s="117"/>
    </row>
  </sheetData>
  <dataConsolidate/>
  <mergeCells count="15">
    <mergeCell ref="B2:N2"/>
    <mergeCell ref="B5:B7"/>
    <mergeCell ref="C5:N5"/>
    <mergeCell ref="B3:C3"/>
    <mergeCell ref="W8:AE8"/>
    <mergeCell ref="W5:AD5"/>
    <mergeCell ref="AE5:AE7"/>
    <mergeCell ref="AF5:AI5"/>
    <mergeCell ref="N6:N7"/>
    <mergeCell ref="W6:AD6"/>
    <mergeCell ref="AF6:AF7"/>
    <mergeCell ref="AG6:AG7"/>
    <mergeCell ref="AH6:AH7"/>
    <mergeCell ref="AI6:AI7"/>
    <mergeCell ref="O5:V5"/>
  </mergeCells>
  <dataValidations count="8">
    <dataValidation type="list" allowBlank="1" showInputMessage="1" showErrorMessage="1" sqref="O9:O29">
      <formula1>MarketMechanism</formula1>
    </dataValidation>
    <dataValidation type="list" allowBlank="1" showInputMessage="1" showErrorMessage="1" sqref="P9:P29">
      <formula1>TradingMode</formula1>
    </dataValidation>
    <dataValidation type="list" allowBlank="1" showInputMessage="1" showErrorMessage="1" sqref="Q9:Q29">
      <formula1>TransactionCategory</formula1>
    </dataValidation>
    <dataValidation type="list" allowBlank="1" showInputMessage="1" showErrorMessage="1" sqref="R9:R29">
      <formula1>NegotiatedTransactionIndicator</formula1>
    </dataValidation>
    <dataValidation type="list" allowBlank="1" showInputMessage="1" showErrorMessage="1" sqref="S9:S29">
      <formula1>CrossingTradeIndicator</formula1>
    </dataValidation>
    <dataValidation type="list" allowBlank="1" showInputMessage="1" showErrorMessage="1" sqref="T9:T29">
      <formula1>ModificationIndicator</formula1>
    </dataValidation>
    <dataValidation type="list" allowBlank="1" showInputMessage="1" showErrorMessage="1" sqref="U9:U29">
      <formula1>TradeConditionIndicator</formula1>
    </dataValidation>
    <dataValidation type="list" allowBlank="1" showInputMessage="1" showErrorMessage="1" sqref="V9:V29">
      <formula1>PublicationMode</formula1>
    </dataValidation>
  </dataValidations>
  <pageMargins left="0.25" right="0.25" top="0.7" bottom="0.62" header="0.5" footer="0.25"/>
  <pageSetup paperSize="8" scale="29" orientation="landscape" r:id="rId1"/>
  <headerFooter alignWithMargins="0">
    <oddFooter>&amp;A</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371"/>
  <sheetViews>
    <sheetView showGridLines="0" zoomScale="80" zoomScaleNormal="80" zoomScaleSheetLayoutView="65" workbookViewId="0">
      <pane ySplit="8" topLeftCell="A9" activePane="bottomLeft" state="frozen"/>
      <selection activeCell="R97" sqref="R97"/>
      <selection pane="bottomLeft" activeCell="BU103" sqref="BU103"/>
    </sheetView>
  </sheetViews>
  <sheetFormatPr defaultRowHeight="12.75" x14ac:dyDescent="0.2"/>
  <cols>
    <col min="1" max="1" width="6.42578125" style="117" customWidth="1"/>
    <col min="2" max="2" width="11.140625" style="148" customWidth="1"/>
    <col min="3" max="3" width="8.42578125" style="148" bestFit="1" customWidth="1"/>
    <col min="4" max="4" width="19.28515625" style="148" bestFit="1" customWidth="1"/>
    <col min="5" max="5" width="20.28515625" style="117" bestFit="1" customWidth="1"/>
    <col min="6" max="6" width="15.42578125" style="117" customWidth="1"/>
    <col min="7" max="7" width="30.85546875" style="117" customWidth="1"/>
    <col min="8" max="9" width="54.5703125" style="117" bestFit="1" customWidth="1"/>
    <col min="10" max="10" width="54.5703125" style="119" bestFit="1" customWidth="1"/>
    <col min="11" max="11" width="54.5703125" style="120" bestFit="1" customWidth="1"/>
    <col min="12" max="12" width="54.5703125" style="121" bestFit="1" customWidth="1"/>
    <col min="13" max="13" width="20.140625" style="120" bestFit="1" customWidth="1"/>
    <col min="14" max="15" width="54.5703125" style="120" bestFit="1" customWidth="1"/>
    <col min="16" max="18" width="6.42578125" style="120" bestFit="1" customWidth="1"/>
    <col min="19" max="23" width="4.5703125" style="120" customWidth="1"/>
    <col min="24" max="24" width="16.28515625" style="120" bestFit="1" customWidth="1"/>
    <col min="25" max="25" width="18.7109375" style="120" bestFit="1" customWidth="1"/>
    <col min="26" max="26" width="9.140625" style="120" bestFit="1" customWidth="1"/>
    <col min="27" max="27" width="12.42578125" style="117" bestFit="1" customWidth="1"/>
    <col min="28" max="28" width="6.42578125" style="117" bestFit="1" customWidth="1"/>
    <col min="29" max="31" width="15.140625" style="117" customWidth="1"/>
    <col min="32" max="32" width="10.28515625" style="117" customWidth="1"/>
    <col min="33" max="35" width="12" style="117" customWidth="1"/>
    <col min="36" max="36" width="3" style="117" customWidth="1"/>
    <col min="37" max="37" width="14.140625" style="117" customWidth="1"/>
    <col min="38" max="16384" width="9.140625" style="117"/>
  </cols>
  <sheetData>
    <row r="1" spans="1:32" ht="38.25" customHeight="1" x14ac:dyDescent="0.2">
      <c r="A1" s="114" t="s">
        <v>36</v>
      </c>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6"/>
      <c r="AD1" s="116"/>
      <c r="AE1" s="116"/>
      <c r="AF1" s="116"/>
    </row>
    <row r="2" spans="1:32" ht="15" customHeight="1" x14ac:dyDescent="0.3">
      <c r="B2" s="380"/>
      <c r="C2" s="380"/>
      <c r="D2" s="380"/>
      <c r="E2" s="380"/>
      <c r="F2" s="380"/>
      <c r="G2" s="380"/>
      <c r="H2" s="118"/>
      <c r="I2" s="118"/>
      <c r="J2" s="118"/>
      <c r="K2" s="118"/>
      <c r="L2" s="118"/>
      <c r="M2" s="118"/>
      <c r="N2" s="118"/>
      <c r="O2" s="118"/>
      <c r="P2" s="118"/>
      <c r="Q2" s="118"/>
      <c r="R2" s="118"/>
      <c r="S2" s="118"/>
      <c r="T2" s="118"/>
      <c r="U2" s="118"/>
      <c r="V2" s="118"/>
      <c r="W2" s="118"/>
      <c r="X2" s="117"/>
      <c r="Y2" s="117"/>
      <c r="Z2" s="117"/>
      <c r="AC2" s="118"/>
      <c r="AD2" s="118"/>
      <c r="AE2" s="118"/>
      <c r="AF2" s="118"/>
    </row>
    <row r="3" spans="1:32" ht="15" customHeight="1" x14ac:dyDescent="0.2">
      <c r="B3" s="331" t="s">
        <v>236</v>
      </c>
      <c r="C3" s="332"/>
      <c r="D3" s="117"/>
      <c r="G3" s="119"/>
      <c r="H3" s="120"/>
      <c r="I3" s="121"/>
      <c r="J3" s="120"/>
      <c r="L3" s="120"/>
      <c r="X3" s="117"/>
      <c r="Y3" s="117"/>
      <c r="Z3" s="117"/>
    </row>
    <row r="4" spans="1:32" ht="15" customHeight="1" thickBot="1" x14ac:dyDescent="0.25">
      <c r="B4" s="117"/>
      <c r="C4" s="122"/>
      <c r="D4" s="123"/>
      <c r="E4" s="123"/>
      <c r="F4" s="123"/>
      <c r="G4" s="123"/>
      <c r="H4" s="123"/>
      <c r="I4" s="123"/>
      <c r="J4" s="123"/>
      <c r="K4" s="123"/>
      <c r="L4" s="123"/>
      <c r="M4" s="123"/>
      <c r="N4" s="123"/>
      <c r="O4" s="123"/>
      <c r="P4" s="123"/>
      <c r="Q4" s="123"/>
      <c r="R4" s="123"/>
      <c r="S4" s="123"/>
      <c r="T4" s="123"/>
      <c r="U4" s="123"/>
      <c r="V4" s="123"/>
      <c r="W4" s="123"/>
      <c r="X4" s="122"/>
      <c r="Y4" s="122"/>
      <c r="Z4" s="122"/>
      <c r="AA4" s="122"/>
      <c r="AB4" s="122"/>
    </row>
    <row r="5" spans="1:32" s="116" customFormat="1" ht="45.75" customHeight="1" thickBot="1" x14ac:dyDescent="0.25">
      <c r="B5" s="381"/>
      <c r="C5" s="384" t="s">
        <v>0</v>
      </c>
      <c r="D5" s="385"/>
      <c r="E5" s="385"/>
      <c r="F5" s="385"/>
      <c r="G5" s="387"/>
      <c r="H5" s="399" t="s">
        <v>360</v>
      </c>
      <c r="I5" s="304"/>
      <c r="J5" s="304"/>
      <c r="K5" s="305"/>
      <c r="L5" s="305"/>
      <c r="M5" s="305"/>
      <c r="N5" s="305"/>
      <c r="O5" s="306"/>
      <c r="P5" s="320" t="s">
        <v>74</v>
      </c>
      <c r="Q5" s="388"/>
      <c r="R5" s="388"/>
      <c r="S5" s="388"/>
      <c r="T5" s="388"/>
      <c r="U5" s="388"/>
      <c r="V5" s="388"/>
      <c r="W5" s="389"/>
      <c r="X5" s="312" t="s">
        <v>16</v>
      </c>
      <c r="Y5" s="315" t="s">
        <v>1</v>
      </c>
      <c r="Z5" s="316"/>
      <c r="AA5" s="316"/>
      <c r="AB5" s="390"/>
    </row>
    <row r="6" spans="1:32" s="116" customFormat="1" ht="42.75" customHeight="1" x14ac:dyDescent="0.25">
      <c r="B6" s="382"/>
      <c r="C6" s="125" t="s">
        <v>2</v>
      </c>
      <c r="D6" s="125" t="s">
        <v>3</v>
      </c>
      <c r="E6" s="125" t="s">
        <v>4</v>
      </c>
      <c r="F6" s="125" t="s">
        <v>5</v>
      </c>
      <c r="G6" s="391" t="s">
        <v>6</v>
      </c>
      <c r="H6" s="127" t="s">
        <v>78</v>
      </c>
      <c r="I6" s="127" t="s">
        <v>79</v>
      </c>
      <c r="J6" s="127" t="s">
        <v>80</v>
      </c>
      <c r="K6" s="128" t="s">
        <v>81</v>
      </c>
      <c r="L6" s="128" t="s">
        <v>82</v>
      </c>
      <c r="M6" s="128" t="s">
        <v>83</v>
      </c>
      <c r="N6" s="127" t="s">
        <v>84</v>
      </c>
      <c r="O6" s="127" t="s">
        <v>85</v>
      </c>
      <c r="P6" s="323" t="s">
        <v>75</v>
      </c>
      <c r="Q6" s="393"/>
      <c r="R6" s="393"/>
      <c r="S6" s="393"/>
      <c r="T6" s="393"/>
      <c r="U6" s="393"/>
      <c r="V6" s="393"/>
      <c r="W6" s="394"/>
      <c r="X6" s="313"/>
      <c r="Y6" s="326" t="s">
        <v>7</v>
      </c>
      <c r="Z6" s="395" t="s">
        <v>8</v>
      </c>
      <c r="AA6" s="397" t="s">
        <v>9</v>
      </c>
      <c r="AB6" s="391" t="s">
        <v>10</v>
      </c>
    </row>
    <row r="7" spans="1:32" s="119" customFormat="1" ht="56.25" customHeight="1" thickBot="1" x14ac:dyDescent="0.25">
      <c r="B7" s="383"/>
      <c r="C7" s="125" t="s">
        <v>193</v>
      </c>
      <c r="D7" s="125" t="s">
        <v>372</v>
      </c>
      <c r="E7" s="125" t="s">
        <v>373</v>
      </c>
      <c r="F7" s="125"/>
      <c r="G7" s="392"/>
      <c r="H7" s="129" t="s">
        <v>30</v>
      </c>
      <c r="I7" s="129" t="s">
        <v>29</v>
      </c>
      <c r="J7" s="129" t="s">
        <v>34</v>
      </c>
      <c r="K7" s="130" t="s">
        <v>40</v>
      </c>
      <c r="L7" s="130" t="s">
        <v>31</v>
      </c>
      <c r="M7" s="130" t="s">
        <v>32</v>
      </c>
      <c r="N7" s="130" t="s">
        <v>35</v>
      </c>
      <c r="O7" s="130" t="s">
        <v>28</v>
      </c>
      <c r="P7" s="131">
        <v>1</v>
      </c>
      <c r="Q7" s="132">
        <v>2</v>
      </c>
      <c r="R7" s="132">
        <v>3.1</v>
      </c>
      <c r="S7" s="132">
        <v>3.2</v>
      </c>
      <c r="T7" s="132">
        <v>3.3</v>
      </c>
      <c r="U7" s="132">
        <v>3.4</v>
      </c>
      <c r="V7" s="132">
        <v>3.5</v>
      </c>
      <c r="W7" s="133">
        <v>4</v>
      </c>
      <c r="X7" s="314"/>
      <c r="Y7" s="327"/>
      <c r="Z7" s="396"/>
      <c r="AA7" s="398"/>
      <c r="AB7" s="392"/>
    </row>
    <row r="8" spans="1:32" x14ac:dyDescent="0.2">
      <c r="B8" s="117"/>
      <c r="C8" s="117"/>
      <c r="D8" s="117"/>
      <c r="G8" s="119"/>
      <c r="H8" s="120"/>
      <c r="I8" s="120"/>
      <c r="J8" s="120"/>
      <c r="L8" s="120"/>
      <c r="P8" s="310" t="s">
        <v>86</v>
      </c>
      <c r="Q8" s="311"/>
      <c r="R8" s="311"/>
      <c r="S8" s="311"/>
      <c r="T8" s="311"/>
      <c r="U8" s="311"/>
      <c r="V8" s="311"/>
      <c r="W8" s="311"/>
      <c r="X8" s="311"/>
      <c r="Y8" s="119"/>
      <c r="Z8" s="117"/>
    </row>
    <row r="9" spans="1:32" ht="30" customHeight="1" x14ac:dyDescent="0.2">
      <c r="B9" s="134"/>
      <c r="C9" s="135">
        <v>243</v>
      </c>
      <c r="D9" s="135">
        <v>1</v>
      </c>
      <c r="E9" s="135">
        <v>0</v>
      </c>
      <c r="F9" s="135" t="s">
        <v>237</v>
      </c>
      <c r="G9" s="135" t="s">
        <v>238</v>
      </c>
      <c r="H9" s="149" t="s">
        <v>50</v>
      </c>
      <c r="I9" s="149" t="s">
        <v>53</v>
      </c>
      <c r="J9" s="149" t="s">
        <v>98</v>
      </c>
      <c r="K9" s="149" t="s">
        <v>65</v>
      </c>
      <c r="L9" s="149" t="s">
        <v>67</v>
      </c>
      <c r="M9" s="145" t="s">
        <v>70</v>
      </c>
      <c r="N9" s="145" t="s">
        <v>71</v>
      </c>
      <c r="O9" s="145" t="s">
        <v>72</v>
      </c>
      <c r="P9" s="140">
        <f>VLOOKUP(H9,MarketMechanismLookup,2,FALSE)</f>
        <v>3</v>
      </c>
      <c r="Q9" s="140">
        <f>VLOOKUP(I9,TradingModeLookup,2,FALSE)</f>
        <v>2</v>
      </c>
      <c r="R9" s="140" t="str">
        <f>VLOOKUP(J9,TransactionCategoryLookup,2,FALSE)</f>
        <v>D</v>
      </c>
      <c r="S9" s="140" t="str">
        <f>VLOOKUP(K9,NegotiatedTransactionIndicatorLookup,2,FALSE)</f>
        <v>-</v>
      </c>
      <c r="T9" s="140" t="str">
        <f>VLOOKUP(L9,CrossingTradeIndicatorLookup,2,FALSE)</f>
        <v>-</v>
      </c>
      <c r="U9" s="140" t="str">
        <f>VLOOKUP(M9,ModificationIndicatorLookup,2,FALSE)</f>
        <v>-</v>
      </c>
      <c r="V9" s="140" t="str">
        <f>VLOOKUP(N9,TradeConditionIndicatorLookup,2,FALSE)</f>
        <v>-</v>
      </c>
      <c r="W9" s="140" t="str">
        <f>VLOOKUP(O9,PublicationModeLookup,2,FALSE)</f>
        <v>-</v>
      </c>
      <c r="X9" s="141" t="str">
        <f>CONCATENATE(VLOOKUP(H9,MarketMechanismLookup,3,FALSE),VLOOKUP(I9,TradingModeLookup,3,FALSE),VLOOKUP(J9,TransactionCategoryLookup,3,FALSE),VLOOKUP(K9,NegotiatedTransactionIndicatorLookup,3,FALSE),VLOOKUP(L9,CrossingTradeIndicatorLookup,3,FALSE),VLOOKUP(M9,ModificationIndicatorLookup,3,FALSE),VLOOKUP(N9,TradeConditionIndicatorLookup,3,FALSE),VLOOKUP(O9,PublicationModeLookup,3,FALSE))</f>
        <v>D</v>
      </c>
      <c r="Y9" s="142" t="s">
        <v>102</v>
      </c>
      <c r="Z9" s="142" t="s">
        <v>342</v>
      </c>
      <c r="AA9" s="143" t="s">
        <v>19</v>
      </c>
      <c r="AB9" s="150" t="s">
        <v>237</v>
      </c>
    </row>
    <row r="10" spans="1:32" ht="30" customHeight="1" x14ac:dyDescent="0.2">
      <c r="B10" s="144"/>
      <c r="C10" s="135">
        <v>243</v>
      </c>
      <c r="D10" s="135">
        <v>0</v>
      </c>
      <c r="E10" s="135">
        <v>0</v>
      </c>
      <c r="F10" s="135" t="s">
        <v>237</v>
      </c>
      <c r="G10" s="135" t="s">
        <v>239</v>
      </c>
      <c r="H10" s="138" t="s">
        <v>96</v>
      </c>
      <c r="I10" s="138" t="s">
        <v>96</v>
      </c>
      <c r="J10" s="138" t="s">
        <v>96</v>
      </c>
      <c r="K10" s="138" t="s">
        <v>96</v>
      </c>
      <c r="L10" s="138" t="s">
        <v>96</v>
      </c>
      <c r="M10" s="138" t="s">
        <v>68</v>
      </c>
      <c r="N10" s="138" t="s">
        <v>96</v>
      </c>
      <c r="O10" s="138" t="s">
        <v>96</v>
      </c>
      <c r="P10" s="140" t="str">
        <f>VLOOKUP(H10,MarketMechanismLookup,2,FALSE)</f>
        <v/>
      </c>
      <c r="Q10" s="140" t="str">
        <f>VLOOKUP(I10,TradingModeLookup,2,FALSE)</f>
        <v/>
      </c>
      <c r="R10" s="140" t="str">
        <f>VLOOKUP(J10,TransactionCategoryLookup,2,FALSE)</f>
        <v/>
      </c>
      <c r="S10" s="140" t="str">
        <f>VLOOKUP(K10,NegotiatedTransactionIndicatorLookup,2,FALSE)</f>
        <v/>
      </c>
      <c r="T10" s="140" t="str">
        <f>VLOOKUP(L10,CrossingTradeIndicatorLookup,2,FALSE)</f>
        <v/>
      </c>
      <c r="U10" s="140" t="str">
        <f>VLOOKUP(M10,ModificationIndicatorLookup,2,FALSE)</f>
        <v>C</v>
      </c>
      <c r="V10" s="140" t="str">
        <f>VLOOKUP(N10,TradeConditionIndicatorLookup,2,FALSE)</f>
        <v/>
      </c>
      <c r="W10" s="140" t="str">
        <f>VLOOKUP(O10,PublicationModeLookup,2,FALSE)</f>
        <v/>
      </c>
      <c r="X10" s="141" t="str">
        <f>CONCATENATE(VLOOKUP(H10,MarketMechanismLookup,3,FALSE),VLOOKUP(I10,TradingModeLookup,3,FALSE),VLOOKUP(J10,TransactionCategoryLookup,3,FALSE),VLOOKUP(K10,NegotiatedTransactionIndicatorLookup,3,FALSE),VLOOKUP(L10,CrossingTradeIndicatorLookup,3,FALSE),VLOOKUP(M10,ModificationIndicatorLookup,3,FALSE),VLOOKUP(N10,TradeConditionIndicatorLookup,3,FALSE),VLOOKUP(O10,PublicationModeLookup,3,FALSE))</f>
        <v>C</v>
      </c>
      <c r="Y10" s="142" t="s">
        <v>102</v>
      </c>
      <c r="Z10" s="142" t="s">
        <v>342</v>
      </c>
      <c r="AA10" s="143" t="s">
        <v>19</v>
      </c>
      <c r="AB10" s="150" t="s">
        <v>237</v>
      </c>
    </row>
    <row r="11" spans="1:32" x14ac:dyDescent="0.2">
      <c r="B11" s="117"/>
      <c r="C11" s="117"/>
      <c r="D11" s="117"/>
    </row>
    <row r="12" spans="1:32" x14ac:dyDescent="0.2">
      <c r="B12" s="117"/>
      <c r="C12" s="117"/>
      <c r="D12" s="117"/>
    </row>
    <row r="13" spans="1:32" x14ac:dyDescent="0.2">
      <c r="B13" s="117"/>
      <c r="C13" s="117"/>
      <c r="D13" s="117"/>
    </row>
    <row r="14" spans="1:32" x14ac:dyDescent="0.2">
      <c r="B14" s="117"/>
      <c r="C14" s="117"/>
      <c r="D14" s="117"/>
    </row>
    <row r="15" spans="1:32" x14ac:dyDescent="0.2">
      <c r="B15" s="117"/>
      <c r="C15" s="117"/>
      <c r="D15" s="117"/>
    </row>
    <row r="16" spans="1:32" x14ac:dyDescent="0.2">
      <c r="B16" s="117"/>
      <c r="C16" s="117"/>
      <c r="D16" s="117"/>
    </row>
    <row r="17" spans="2:4" x14ac:dyDescent="0.2">
      <c r="B17" s="117"/>
      <c r="C17" s="117"/>
      <c r="D17" s="117"/>
    </row>
    <row r="18" spans="2:4" x14ac:dyDescent="0.2">
      <c r="B18" s="117"/>
      <c r="C18" s="117"/>
      <c r="D18" s="117"/>
    </row>
    <row r="19" spans="2:4" x14ac:dyDescent="0.2">
      <c r="B19" s="117"/>
      <c r="C19" s="117"/>
      <c r="D19" s="117"/>
    </row>
    <row r="20" spans="2:4" x14ac:dyDescent="0.2">
      <c r="B20" s="117"/>
      <c r="C20" s="117"/>
      <c r="D20" s="117"/>
    </row>
    <row r="21" spans="2:4" x14ac:dyDescent="0.2">
      <c r="B21" s="117"/>
      <c r="C21" s="117"/>
      <c r="D21" s="117"/>
    </row>
    <row r="22" spans="2:4" x14ac:dyDescent="0.2">
      <c r="B22" s="117"/>
      <c r="C22" s="117"/>
      <c r="D22" s="117"/>
    </row>
    <row r="23" spans="2:4" x14ac:dyDescent="0.2">
      <c r="B23" s="117"/>
      <c r="C23" s="117"/>
      <c r="D23" s="117"/>
    </row>
    <row r="24" spans="2:4" x14ac:dyDescent="0.2">
      <c r="B24" s="117"/>
      <c r="C24" s="117"/>
      <c r="D24" s="117"/>
    </row>
    <row r="25" spans="2:4" x14ac:dyDescent="0.2">
      <c r="B25" s="117"/>
      <c r="C25" s="117"/>
      <c r="D25" s="117"/>
    </row>
    <row r="26" spans="2:4" x14ac:dyDescent="0.2">
      <c r="B26" s="117"/>
      <c r="C26" s="117"/>
      <c r="D26" s="117"/>
    </row>
    <row r="27" spans="2:4" x14ac:dyDescent="0.2">
      <c r="B27" s="117"/>
      <c r="C27" s="117"/>
      <c r="D27" s="117"/>
    </row>
    <row r="28" spans="2:4" x14ac:dyDescent="0.2">
      <c r="B28" s="117"/>
      <c r="C28" s="117"/>
      <c r="D28" s="117"/>
    </row>
    <row r="29" spans="2:4" x14ac:dyDescent="0.2">
      <c r="B29" s="117"/>
      <c r="C29" s="117"/>
      <c r="D29" s="117"/>
    </row>
    <row r="30" spans="2:4" x14ac:dyDescent="0.2">
      <c r="B30" s="117"/>
      <c r="C30" s="117"/>
      <c r="D30" s="117"/>
    </row>
    <row r="31" spans="2:4" x14ac:dyDescent="0.2">
      <c r="B31" s="117"/>
      <c r="C31" s="117"/>
      <c r="D31" s="117"/>
    </row>
    <row r="32" spans="2:4" x14ac:dyDescent="0.2">
      <c r="B32" s="117"/>
      <c r="C32" s="117"/>
      <c r="D32" s="117"/>
    </row>
    <row r="33" spans="2:4" x14ac:dyDescent="0.2">
      <c r="B33" s="117"/>
      <c r="C33" s="117"/>
      <c r="D33" s="117"/>
    </row>
    <row r="34" spans="2:4" x14ac:dyDescent="0.2">
      <c r="B34" s="117"/>
      <c r="C34" s="117"/>
      <c r="D34" s="117"/>
    </row>
    <row r="35" spans="2:4" x14ac:dyDescent="0.2">
      <c r="B35" s="117"/>
      <c r="C35" s="117"/>
      <c r="D35" s="117"/>
    </row>
    <row r="36" spans="2:4" x14ac:dyDescent="0.2">
      <c r="B36" s="117"/>
      <c r="C36" s="117"/>
      <c r="D36" s="117"/>
    </row>
    <row r="37" spans="2:4" x14ac:dyDescent="0.2">
      <c r="B37" s="117"/>
      <c r="C37" s="117"/>
      <c r="D37" s="117"/>
    </row>
    <row r="38" spans="2:4" x14ac:dyDescent="0.2">
      <c r="B38" s="117"/>
      <c r="C38" s="117"/>
      <c r="D38" s="117"/>
    </row>
    <row r="39" spans="2:4" x14ac:dyDescent="0.2">
      <c r="B39" s="117"/>
      <c r="C39" s="117"/>
      <c r="D39" s="117"/>
    </row>
    <row r="40" spans="2:4" x14ac:dyDescent="0.2">
      <c r="B40" s="117"/>
      <c r="C40" s="117"/>
      <c r="D40" s="117"/>
    </row>
    <row r="41" spans="2:4" x14ac:dyDescent="0.2">
      <c r="B41" s="117"/>
      <c r="C41" s="117"/>
      <c r="D41" s="117"/>
    </row>
    <row r="42" spans="2:4" x14ac:dyDescent="0.2">
      <c r="B42" s="117"/>
      <c r="C42" s="117"/>
      <c r="D42" s="117"/>
    </row>
    <row r="43" spans="2:4" x14ac:dyDescent="0.2">
      <c r="B43" s="117"/>
      <c r="C43" s="117"/>
      <c r="D43" s="117"/>
    </row>
    <row r="44" spans="2:4" x14ac:dyDescent="0.2">
      <c r="B44" s="117"/>
      <c r="C44" s="117"/>
      <c r="D44" s="117"/>
    </row>
    <row r="45" spans="2:4" x14ac:dyDescent="0.2">
      <c r="B45" s="117"/>
      <c r="C45" s="117"/>
      <c r="D45" s="117"/>
    </row>
    <row r="46" spans="2:4" x14ac:dyDescent="0.2">
      <c r="B46" s="117"/>
      <c r="C46" s="117"/>
      <c r="D46" s="117"/>
    </row>
    <row r="47" spans="2:4" x14ac:dyDescent="0.2">
      <c r="B47" s="117"/>
      <c r="C47" s="117"/>
      <c r="D47" s="117"/>
    </row>
    <row r="48" spans="2:4" x14ac:dyDescent="0.2">
      <c r="B48" s="117"/>
      <c r="C48" s="117"/>
      <c r="D48" s="117"/>
    </row>
    <row r="49" spans="2:4" x14ac:dyDescent="0.2">
      <c r="B49" s="117"/>
      <c r="C49" s="117"/>
      <c r="D49" s="117"/>
    </row>
    <row r="50" spans="2:4" x14ac:dyDescent="0.2">
      <c r="B50" s="117"/>
      <c r="C50" s="117"/>
      <c r="D50" s="117"/>
    </row>
    <row r="51" spans="2:4" x14ac:dyDescent="0.2">
      <c r="B51" s="117"/>
      <c r="C51" s="117"/>
      <c r="D51" s="117"/>
    </row>
    <row r="52" spans="2:4" x14ac:dyDescent="0.2">
      <c r="B52" s="117"/>
      <c r="C52" s="117"/>
      <c r="D52" s="117"/>
    </row>
    <row r="53" spans="2:4" x14ac:dyDescent="0.2">
      <c r="B53" s="117"/>
      <c r="C53" s="117"/>
      <c r="D53" s="117"/>
    </row>
    <row r="54" spans="2:4" x14ac:dyDescent="0.2">
      <c r="B54" s="117"/>
      <c r="C54" s="117"/>
      <c r="D54" s="117"/>
    </row>
    <row r="55" spans="2:4" x14ac:dyDescent="0.2">
      <c r="B55" s="117"/>
      <c r="C55" s="117"/>
      <c r="D55" s="117"/>
    </row>
    <row r="56" spans="2:4" x14ac:dyDescent="0.2">
      <c r="B56" s="117"/>
      <c r="C56" s="117"/>
      <c r="D56" s="117"/>
    </row>
    <row r="57" spans="2:4" x14ac:dyDescent="0.2">
      <c r="B57" s="117"/>
      <c r="C57" s="117"/>
      <c r="D57" s="117"/>
    </row>
    <row r="58" spans="2:4" x14ac:dyDescent="0.2">
      <c r="B58" s="117"/>
      <c r="C58" s="117"/>
      <c r="D58" s="117"/>
    </row>
    <row r="59" spans="2:4" x14ac:dyDescent="0.2">
      <c r="B59" s="117"/>
      <c r="C59" s="117"/>
      <c r="D59" s="117"/>
    </row>
    <row r="60" spans="2:4" x14ac:dyDescent="0.2">
      <c r="B60" s="117"/>
      <c r="C60" s="117"/>
      <c r="D60" s="117"/>
    </row>
    <row r="61" spans="2:4" x14ac:dyDescent="0.2">
      <c r="B61" s="117"/>
      <c r="C61" s="117"/>
      <c r="D61" s="117"/>
    </row>
    <row r="62" spans="2:4" x14ac:dyDescent="0.2">
      <c r="B62" s="117"/>
      <c r="C62" s="117"/>
      <c r="D62" s="117"/>
    </row>
    <row r="63" spans="2:4" x14ac:dyDescent="0.2">
      <c r="B63" s="117"/>
      <c r="C63" s="117"/>
      <c r="D63" s="117"/>
    </row>
    <row r="64" spans="2:4" x14ac:dyDescent="0.2">
      <c r="B64" s="117"/>
      <c r="C64" s="117"/>
      <c r="D64" s="117"/>
    </row>
    <row r="65" spans="2:4" x14ac:dyDescent="0.2">
      <c r="B65" s="117"/>
      <c r="C65" s="117"/>
      <c r="D65" s="117"/>
    </row>
    <row r="66" spans="2:4" x14ac:dyDescent="0.2">
      <c r="B66" s="117"/>
      <c r="C66" s="117"/>
      <c r="D66" s="117"/>
    </row>
    <row r="67" spans="2:4" x14ac:dyDescent="0.2">
      <c r="B67" s="117"/>
      <c r="C67" s="117"/>
      <c r="D67" s="117"/>
    </row>
    <row r="68" spans="2:4" x14ac:dyDescent="0.2">
      <c r="B68" s="117"/>
      <c r="C68" s="117"/>
      <c r="D68" s="117"/>
    </row>
    <row r="69" spans="2:4" x14ac:dyDescent="0.2">
      <c r="B69" s="117"/>
      <c r="C69" s="117"/>
      <c r="D69" s="117"/>
    </row>
    <row r="70" spans="2:4" x14ac:dyDescent="0.2">
      <c r="B70" s="117"/>
      <c r="C70" s="117"/>
      <c r="D70" s="117"/>
    </row>
    <row r="71" spans="2:4" x14ac:dyDescent="0.2">
      <c r="B71" s="117"/>
      <c r="C71" s="117"/>
      <c r="D71" s="117"/>
    </row>
    <row r="72" spans="2:4" x14ac:dyDescent="0.2">
      <c r="B72" s="117"/>
      <c r="C72" s="117"/>
      <c r="D72" s="117"/>
    </row>
    <row r="73" spans="2:4" x14ac:dyDescent="0.2">
      <c r="B73" s="117"/>
      <c r="C73" s="117"/>
      <c r="D73" s="117"/>
    </row>
    <row r="74" spans="2:4" x14ac:dyDescent="0.2">
      <c r="B74" s="117"/>
      <c r="C74" s="117"/>
      <c r="D74" s="117"/>
    </row>
    <row r="75" spans="2:4" x14ac:dyDescent="0.2">
      <c r="B75" s="117"/>
      <c r="C75" s="117"/>
      <c r="D75" s="117"/>
    </row>
    <row r="76" spans="2:4" x14ac:dyDescent="0.2">
      <c r="B76" s="117"/>
      <c r="C76" s="117"/>
      <c r="D76" s="117"/>
    </row>
    <row r="77" spans="2:4" x14ac:dyDescent="0.2">
      <c r="B77" s="117"/>
      <c r="C77" s="117"/>
      <c r="D77" s="117"/>
    </row>
    <row r="78" spans="2:4" x14ac:dyDescent="0.2">
      <c r="B78" s="117"/>
      <c r="C78" s="117"/>
      <c r="D78" s="117"/>
    </row>
    <row r="79" spans="2:4" x14ac:dyDescent="0.2">
      <c r="B79" s="117"/>
      <c r="C79" s="117"/>
      <c r="D79" s="117"/>
    </row>
    <row r="80" spans="2:4" x14ac:dyDescent="0.2">
      <c r="B80" s="117"/>
      <c r="C80" s="117"/>
      <c r="D80" s="117"/>
    </row>
    <row r="81" spans="2:4" x14ac:dyDescent="0.2">
      <c r="B81" s="117"/>
      <c r="C81" s="117"/>
      <c r="D81" s="117"/>
    </row>
    <row r="82" spans="2:4" x14ac:dyDescent="0.2">
      <c r="B82" s="117"/>
      <c r="C82" s="117"/>
      <c r="D82" s="117"/>
    </row>
    <row r="83" spans="2:4" x14ac:dyDescent="0.2">
      <c r="B83" s="117"/>
      <c r="C83" s="117"/>
      <c r="D83" s="117"/>
    </row>
    <row r="84" spans="2:4" x14ac:dyDescent="0.2">
      <c r="B84" s="117"/>
      <c r="C84" s="117"/>
      <c r="D84" s="117"/>
    </row>
    <row r="85" spans="2:4" x14ac:dyDescent="0.2">
      <c r="B85" s="117"/>
      <c r="C85" s="117"/>
      <c r="D85" s="117"/>
    </row>
    <row r="86" spans="2:4" x14ac:dyDescent="0.2">
      <c r="B86" s="117"/>
      <c r="C86" s="117"/>
      <c r="D86" s="117"/>
    </row>
    <row r="87" spans="2:4" x14ac:dyDescent="0.2">
      <c r="B87" s="117"/>
      <c r="C87" s="117"/>
      <c r="D87" s="117"/>
    </row>
    <row r="88" spans="2:4" x14ac:dyDescent="0.2">
      <c r="B88" s="117"/>
      <c r="C88" s="117"/>
      <c r="D88" s="117"/>
    </row>
    <row r="89" spans="2:4" x14ac:dyDescent="0.2">
      <c r="B89" s="117"/>
      <c r="C89" s="117"/>
      <c r="D89" s="117"/>
    </row>
    <row r="90" spans="2:4" x14ac:dyDescent="0.2">
      <c r="B90" s="117"/>
      <c r="C90" s="117"/>
      <c r="D90" s="117"/>
    </row>
    <row r="91" spans="2:4" x14ac:dyDescent="0.2">
      <c r="B91" s="117"/>
      <c r="C91" s="117"/>
      <c r="D91" s="117"/>
    </row>
    <row r="92" spans="2:4" x14ac:dyDescent="0.2">
      <c r="B92" s="117"/>
      <c r="C92" s="117"/>
      <c r="D92" s="117"/>
    </row>
    <row r="93" spans="2:4" x14ac:dyDescent="0.2">
      <c r="B93" s="117"/>
      <c r="C93" s="117"/>
      <c r="D93" s="117"/>
    </row>
    <row r="94" spans="2:4" x14ac:dyDescent="0.2">
      <c r="B94" s="117"/>
      <c r="C94" s="117"/>
      <c r="D94" s="117"/>
    </row>
    <row r="95" spans="2:4" x14ac:dyDescent="0.2">
      <c r="B95" s="117"/>
      <c r="C95" s="117"/>
      <c r="D95" s="117"/>
    </row>
    <row r="96" spans="2:4" x14ac:dyDescent="0.2">
      <c r="B96" s="117"/>
      <c r="C96" s="117"/>
      <c r="D96" s="117"/>
    </row>
    <row r="97" spans="2:4" x14ac:dyDescent="0.2">
      <c r="B97" s="117"/>
      <c r="C97" s="117"/>
      <c r="D97" s="117"/>
    </row>
    <row r="98" spans="2:4" x14ac:dyDescent="0.2">
      <c r="B98" s="117"/>
      <c r="C98" s="117"/>
      <c r="D98" s="117"/>
    </row>
    <row r="99" spans="2:4" x14ac:dyDescent="0.2">
      <c r="B99" s="117"/>
      <c r="C99" s="117"/>
      <c r="D99" s="117"/>
    </row>
    <row r="100" spans="2:4" x14ac:dyDescent="0.2">
      <c r="B100" s="117"/>
      <c r="C100" s="117"/>
      <c r="D100" s="117"/>
    </row>
    <row r="101" spans="2:4" x14ac:dyDescent="0.2">
      <c r="B101" s="117"/>
      <c r="C101" s="117"/>
      <c r="D101" s="117"/>
    </row>
    <row r="102" spans="2:4" x14ac:dyDescent="0.2">
      <c r="B102" s="117"/>
      <c r="C102" s="117"/>
      <c r="D102" s="117"/>
    </row>
    <row r="103" spans="2:4" x14ac:dyDescent="0.2">
      <c r="B103" s="117"/>
      <c r="C103" s="117"/>
      <c r="D103" s="117"/>
    </row>
    <row r="104" spans="2:4" x14ac:dyDescent="0.2">
      <c r="B104" s="117"/>
      <c r="C104" s="117"/>
      <c r="D104" s="117"/>
    </row>
    <row r="105" spans="2:4" x14ac:dyDescent="0.2">
      <c r="B105" s="117"/>
      <c r="C105" s="117"/>
      <c r="D105" s="117"/>
    </row>
    <row r="106" spans="2:4" x14ac:dyDescent="0.2">
      <c r="B106" s="117"/>
      <c r="C106" s="117"/>
      <c r="D106" s="117"/>
    </row>
    <row r="107" spans="2:4" x14ac:dyDescent="0.2">
      <c r="B107" s="117"/>
      <c r="C107" s="117"/>
      <c r="D107" s="117"/>
    </row>
    <row r="108" spans="2:4" x14ac:dyDescent="0.2">
      <c r="B108" s="117"/>
      <c r="C108" s="117"/>
      <c r="D108" s="117"/>
    </row>
    <row r="109" spans="2:4" x14ac:dyDescent="0.2">
      <c r="B109" s="117"/>
      <c r="C109" s="117"/>
      <c r="D109" s="117"/>
    </row>
    <row r="110" spans="2:4" x14ac:dyDescent="0.2">
      <c r="B110" s="117"/>
      <c r="C110" s="117"/>
      <c r="D110" s="117"/>
    </row>
    <row r="111" spans="2:4" x14ac:dyDescent="0.2">
      <c r="B111" s="117"/>
      <c r="C111" s="117"/>
      <c r="D111" s="117"/>
    </row>
    <row r="112" spans="2:4" x14ac:dyDescent="0.2">
      <c r="B112" s="117"/>
      <c r="C112" s="117"/>
      <c r="D112" s="117"/>
    </row>
    <row r="113" spans="2:4" x14ac:dyDescent="0.2">
      <c r="B113" s="117"/>
      <c r="C113" s="117"/>
      <c r="D113" s="117"/>
    </row>
    <row r="114" spans="2:4" x14ac:dyDescent="0.2">
      <c r="B114" s="117"/>
      <c r="C114" s="117"/>
      <c r="D114" s="117"/>
    </row>
    <row r="115" spans="2:4" x14ac:dyDescent="0.2">
      <c r="B115" s="117"/>
      <c r="C115" s="117"/>
      <c r="D115" s="117"/>
    </row>
    <row r="116" spans="2:4" x14ac:dyDescent="0.2">
      <c r="B116" s="117"/>
      <c r="C116" s="117"/>
      <c r="D116" s="117"/>
    </row>
    <row r="117" spans="2:4" x14ac:dyDescent="0.2">
      <c r="B117" s="117"/>
      <c r="C117" s="117"/>
      <c r="D117" s="117"/>
    </row>
    <row r="118" spans="2:4" x14ac:dyDescent="0.2">
      <c r="B118" s="117"/>
      <c r="C118" s="117"/>
      <c r="D118" s="117"/>
    </row>
    <row r="119" spans="2:4" x14ac:dyDescent="0.2">
      <c r="B119" s="117"/>
      <c r="C119" s="117"/>
      <c r="D119" s="117"/>
    </row>
    <row r="120" spans="2:4" x14ac:dyDescent="0.2">
      <c r="B120" s="117"/>
      <c r="C120" s="117"/>
      <c r="D120" s="117"/>
    </row>
    <row r="121" spans="2:4" x14ac:dyDescent="0.2">
      <c r="B121" s="117"/>
      <c r="C121" s="117"/>
      <c r="D121" s="117"/>
    </row>
    <row r="122" spans="2:4" x14ac:dyDescent="0.2">
      <c r="B122" s="117"/>
      <c r="C122" s="117"/>
      <c r="D122" s="117"/>
    </row>
    <row r="123" spans="2:4" x14ac:dyDescent="0.2">
      <c r="B123" s="117"/>
      <c r="C123" s="117"/>
      <c r="D123" s="117"/>
    </row>
    <row r="124" spans="2:4" x14ac:dyDescent="0.2">
      <c r="B124" s="117"/>
      <c r="C124" s="117"/>
      <c r="D124" s="117"/>
    </row>
    <row r="125" spans="2:4" x14ac:dyDescent="0.2">
      <c r="B125" s="117"/>
      <c r="C125" s="117"/>
      <c r="D125" s="117"/>
    </row>
    <row r="126" spans="2:4" x14ac:dyDescent="0.2">
      <c r="B126" s="117"/>
      <c r="C126" s="117"/>
      <c r="D126" s="117"/>
    </row>
    <row r="127" spans="2:4" x14ac:dyDescent="0.2">
      <c r="B127" s="117"/>
      <c r="C127" s="117"/>
      <c r="D127" s="117"/>
    </row>
    <row r="128" spans="2:4" x14ac:dyDescent="0.2">
      <c r="B128" s="117"/>
      <c r="C128" s="117"/>
      <c r="D128" s="117"/>
    </row>
    <row r="129" spans="2:4" x14ac:dyDescent="0.2">
      <c r="B129" s="117"/>
      <c r="C129" s="117"/>
      <c r="D129" s="117"/>
    </row>
    <row r="130" spans="2:4" x14ac:dyDescent="0.2">
      <c r="B130" s="117"/>
      <c r="C130" s="117"/>
      <c r="D130" s="117"/>
    </row>
    <row r="131" spans="2:4" x14ac:dyDescent="0.2">
      <c r="B131" s="117"/>
      <c r="C131" s="117"/>
      <c r="D131" s="117"/>
    </row>
    <row r="132" spans="2:4" x14ac:dyDescent="0.2">
      <c r="B132" s="117"/>
      <c r="C132" s="117"/>
      <c r="D132" s="117"/>
    </row>
    <row r="133" spans="2:4" x14ac:dyDescent="0.2">
      <c r="B133" s="117"/>
      <c r="C133" s="117"/>
      <c r="D133" s="117"/>
    </row>
    <row r="134" spans="2:4" x14ac:dyDescent="0.2">
      <c r="B134" s="117"/>
      <c r="C134" s="117"/>
      <c r="D134" s="117"/>
    </row>
    <row r="135" spans="2:4" x14ac:dyDescent="0.2">
      <c r="B135" s="117"/>
      <c r="C135" s="117"/>
      <c r="D135" s="117"/>
    </row>
    <row r="136" spans="2:4" x14ac:dyDescent="0.2">
      <c r="B136" s="117"/>
      <c r="C136" s="117"/>
      <c r="D136" s="117"/>
    </row>
    <row r="137" spans="2:4" x14ac:dyDescent="0.2">
      <c r="B137" s="117"/>
      <c r="C137" s="117"/>
      <c r="D137" s="117"/>
    </row>
    <row r="138" spans="2:4" x14ac:dyDescent="0.2">
      <c r="B138" s="117"/>
      <c r="C138" s="117"/>
      <c r="D138" s="117"/>
    </row>
    <row r="139" spans="2:4" x14ac:dyDescent="0.2">
      <c r="B139" s="117"/>
      <c r="C139" s="117"/>
      <c r="D139" s="117"/>
    </row>
    <row r="140" spans="2:4" x14ac:dyDescent="0.2">
      <c r="B140" s="117"/>
      <c r="C140" s="117"/>
      <c r="D140" s="117"/>
    </row>
    <row r="141" spans="2:4" x14ac:dyDescent="0.2">
      <c r="B141" s="117"/>
      <c r="C141" s="117"/>
      <c r="D141" s="117"/>
    </row>
    <row r="142" spans="2:4" x14ac:dyDescent="0.2">
      <c r="B142" s="117"/>
      <c r="C142" s="117"/>
      <c r="D142" s="117"/>
    </row>
    <row r="143" spans="2:4" x14ac:dyDescent="0.2">
      <c r="B143" s="117"/>
      <c r="C143" s="117"/>
      <c r="D143" s="117"/>
    </row>
    <row r="144" spans="2:4" x14ac:dyDescent="0.2">
      <c r="B144" s="117"/>
      <c r="C144" s="117"/>
      <c r="D144" s="117"/>
    </row>
    <row r="145" spans="2:4" x14ac:dyDescent="0.2">
      <c r="B145" s="117"/>
      <c r="C145" s="117"/>
      <c r="D145" s="117"/>
    </row>
    <row r="146" spans="2:4" x14ac:dyDescent="0.2">
      <c r="B146" s="117"/>
      <c r="C146" s="117"/>
      <c r="D146" s="117"/>
    </row>
    <row r="147" spans="2:4" x14ac:dyDescent="0.2">
      <c r="B147" s="117"/>
      <c r="C147" s="117"/>
      <c r="D147" s="117"/>
    </row>
    <row r="148" spans="2:4" x14ac:dyDescent="0.2">
      <c r="B148" s="117"/>
      <c r="C148" s="117"/>
      <c r="D148" s="117"/>
    </row>
    <row r="149" spans="2:4" x14ac:dyDescent="0.2">
      <c r="B149" s="117"/>
      <c r="C149" s="117"/>
      <c r="D149" s="117"/>
    </row>
    <row r="150" spans="2:4" x14ac:dyDescent="0.2">
      <c r="B150" s="117"/>
      <c r="C150" s="117"/>
      <c r="D150" s="117"/>
    </row>
    <row r="151" spans="2:4" x14ac:dyDescent="0.2">
      <c r="B151" s="117"/>
      <c r="C151" s="117"/>
      <c r="D151" s="117"/>
    </row>
    <row r="152" spans="2:4" x14ac:dyDescent="0.2">
      <c r="B152" s="117"/>
      <c r="C152" s="117"/>
      <c r="D152" s="117"/>
    </row>
    <row r="153" spans="2:4" x14ac:dyDescent="0.2">
      <c r="B153" s="117"/>
      <c r="C153" s="117"/>
      <c r="D153" s="117"/>
    </row>
    <row r="154" spans="2:4" x14ac:dyDescent="0.2">
      <c r="B154" s="117"/>
      <c r="C154" s="117"/>
      <c r="D154" s="117"/>
    </row>
    <row r="155" spans="2:4" x14ac:dyDescent="0.2">
      <c r="B155" s="117"/>
      <c r="C155" s="117"/>
      <c r="D155" s="117"/>
    </row>
    <row r="156" spans="2:4" x14ac:dyDescent="0.2">
      <c r="B156" s="117"/>
      <c r="C156" s="117"/>
      <c r="D156" s="117"/>
    </row>
    <row r="157" spans="2:4" x14ac:dyDescent="0.2">
      <c r="B157" s="117"/>
      <c r="C157" s="117"/>
      <c r="D157" s="117"/>
    </row>
    <row r="158" spans="2:4" x14ac:dyDescent="0.2">
      <c r="B158" s="117"/>
      <c r="C158" s="117"/>
      <c r="D158" s="117"/>
    </row>
    <row r="159" spans="2:4" x14ac:dyDescent="0.2">
      <c r="B159" s="117"/>
      <c r="C159" s="117"/>
      <c r="D159" s="117"/>
    </row>
    <row r="160" spans="2:4" x14ac:dyDescent="0.2">
      <c r="B160" s="117"/>
      <c r="C160" s="117"/>
      <c r="D160" s="117"/>
    </row>
    <row r="161" spans="2:4" x14ac:dyDescent="0.2">
      <c r="B161" s="117"/>
      <c r="C161" s="117"/>
      <c r="D161" s="117"/>
    </row>
    <row r="162" spans="2:4" x14ac:dyDescent="0.2">
      <c r="B162" s="117"/>
      <c r="C162" s="117"/>
      <c r="D162" s="117"/>
    </row>
    <row r="163" spans="2:4" x14ac:dyDescent="0.2">
      <c r="B163" s="117"/>
      <c r="C163" s="117"/>
      <c r="D163" s="117"/>
    </row>
    <row r="164" spans="2:4" x14ac:dyDescent="0.2">
      <c r="B164" s="117"/>
      <c r="C164" s="117"/>
      <c r="D164" s="117"/>
    </row>
    <row r="165" spans="2:4" x14ac:dyDescent="0.2">
      <c r="B165" s="117"/>
      <c r="C165" s="117"/>
      <c r="D165" s="117"/>
    </row>
    <row r="166" spans="2:4" x14ac:dyDescent="0.2">
      <c r="B166" s="117"/>
      <c r="C166" s="117"/>
      <c r="D166" s="117"/>
    </row>
    <row r="167" spans="2:4" x14ac:dyDescent="0.2">
      <c r="B167" s="117"/>
      <c r="C167" s="117"/>
      <c r="D167" s="117"/>
    </row>
    <row r="168" spans="2:4" x14ac:dyDescent="0.2">
      <c r="B168" s="117"/>
      <c r="C168" s="117"/>
      <c r="D168" s="117"/>
    </row>
    <row r="169" spans="2:4" x14ac:dyDescent="0.2">
      <c r="B169" s="117"/>
      <c r="C169" s="117"/>
      <c r="D169" s="117"/>
    </row>
    <row r="170" spans="2:4" x14ac:dyDescent="0.2">
      <c r="B170" s="117"/>
      <c r="C170" s="117"/>
      <c r="D170" s="117"/>
    </row>
    <row r="171" spans="2:4" x14ac:dyDescent="0.2">
      <c r="B171" s="117"/>
      <c r="C171" s="117"/>
      <c r="D171" s="117"/>
    </row>
    <row r="172" spans="2:4" x14ac:dyDescent="0.2">
      <c r="B172" s="117"/>
      <c r="C172" s="117"/>
      <c r="D172" s="117"/>
    </row>
    <row r="173" spans="2:4" x14ac:dyDescent="0.2">
      <c r="B173" s="117"/>
      <c r="C173" s="117"/>
      <c r="D173" s="117"/>
    </row>
    <row r="174" spans="2:4" x14ac:dyDescent="0.2">
      <c r="B174" s="117"/>
      <c r="C174" s="117"/>
      <c r="D174" s="117"/>
    </row>
    <row r="175" spans="2:4" x14ac:dyDescent="0.2">
      <c r="B175" s="117"/>
      <c r="C175" s="117"/>
      <c r="D175" s="117"/>
    </row>
    <row r="176" spans="2:4" x14ac:dyDescent="0.2">
      <c r="B176" s="117"/>
      <c r="C176" s="117"/>
      <c r="D176" s="117"/>
    </row>
    <row r="177" spans="2:4" x14ac:dyDescent="0.2">
      <c r="B177" s="117"/>
      <c r="C177" s="117"/>
      <c r="D177" s="117"/>
    </row>
    <row r="178" spans="2:4" x14ac:dyDescent="0.2">
      <c r="B178" s="117"/>
      <c r="C178" s="117"/>
      <c r="D178" s="117"/>
    </row>
    <row r="179" spans="2:4" x14ac:dyDescent="0.2">
      <c r="B179" s="117"/>
      <c r="C179" s="117"/>
      <c r="D179" s="117"/>
    </row>
    <row r="180" spans="2:4" x14ac:dyDescent="0.2">
      <c r="B180" s="117"/>
      <c r="C180" s="117"/>
      <c r="D180" s="117"/>
    </row>
    <row r="181" spans="2:4" x14ac:dyDescent="0.2">
      <c r="B181" s="117"/>
      <c r="C181" s="117"/>
      <c r="D181" s="117"/>
    </row>
    <row r="182" spans="2:4" x14ac:dyDescent="0.2">
      <c r="B182" s="117"/>
      <c r="C182" s="117"/>
      <c r="D182" s="117"/>
    </row>
    <row r="183" spans="2:4" x14ac:dyDescent="0.2">
      <c r="B183" s="117"/>
      <c r="C183" s="117"/>
      <c r="D183" s="117"/>
    </row>
    <row r="184" spans="2:4" x14ac:dyDescent="0.2">
      <c r="B184" s="117"/>
      <c r="C184" s="117"/>
      <c r="D184" s="117"/>
    </row>
    <row r="185" spans="2:4" x14ac:dyDescent="0.2">
      <c r="B185" s="117"/>
      <c r="C185" s="117"/>
      <c r="D185" s="117"/>
    </row>
    <row r="186" spans="2:4" x14ac:dyDescent="0.2">
      <c r="B186" s="117"/>
      <c r="C186" s="117"/>
      <c r="D186" s="117"/>
    </row>
    <row r="187" spans="2:4" x14ac:dyDescent="0.2">
      <c r="B187" s="117"/>
      <c r="C187" s="117"/>
      <c r="D187" s="117"/>
    </row>
    <row r="188" spans="2:4" x14ac:dyDescent="0.2">
      <c r="B188" s="117"/>
      <c r="C188" s="117"/>
      <c r="D188" s="117"/>
    </row>
    <row r="189" spans="2:4" x14ac:dyDescent="0.2">
      <c r="B189" s="117"/>
      <c r="C189" s="117"/>
      <c r="D189" s="117"/>
    </row>
    <row r="190" spans="2:4" x14ac:dyDescent="0.2">
      <c r="B190" s="117"/>
      <c r="C190" s="117"/>
      <c r="D190" s="117"/>
    </row>
    <row r="191" spans="2:4" x14ac:dyDescent="0.2">
      <c r="B191" s="117"/>
      <c r="C191" s="117"/>
      <c r="D191" s="117"/>
    </row>
    <row r="192" spans="2:4" x14ac:dyDescent="0.2">
      <c r="B192" s="117"/>
      <c r="C192" s="117"/>
      <c r="D192" s="117"/>
    </row>
    <row r="193" spans="2:4" x14ac:dyDescent="0.2">
      <c r="B193" s="117"/>
      <c r="C193" s="117"/>
      <c r="D193" s="117"/>
    </row>
    <row r="194" spans="2:4" x14ac:dyDescent="0.2">
      <c r="B194" s="117"/>
      <c r="C194" s="117"/>
      <c r="D194" s="117"/>
    </row>
    <row r="195" spans="2:4" x14ac:dyDescent="0.2">
      <c r="B195" s="117"/>
      <c r="C195" s="117"/>
      <c r="D195" s="117"/>
    </row>
    <row r="196" spans="2:4" x14ac:dyDescent="0.2">
      <c r="B196" s="117"/>
      <c r="C196" s="117"/>
      <c r="D196" s="117"/>
    </row>
    <row r="197" spans="2:4" x14ac:dyDescent="0.2">
      <c r="B197" s="117"/>
      <c r="C197" s="117"/>
      <c r="D197" s="117"/>
    </row>
    <row r="198" spans="2:4" x14ac:dyDescent="0.2">
      <c r="B198" s="117"/>
      <c r="C198" s="117"/>
      <c r="D198" s="117"/>
    </row>
    <row r="199" spans="2:4" x14ac:dyDescent="0.2">
      <c r="B199" s="117"/>
      <c r="C199" s="117"/>
      <c r="D199" s="117"/>
    </row>
    <row r="200" spans="2:4" x14ac:dyDescent="0.2">
      <c r="B200" s="117"/>
      <c r="C200" s="117"/>
      <c r="D200" s="117"/>
    </row>
    <row r="201" spans="2:4" x14ac:dyDescent="0.2">
      <c r="B201" s="117"/>
      <c r="C201" s="117"/>
      <c r="D201" s="117"/>
    </row>
    <row r="202" spans="2:4" x14ac:dyDescent="0.2">
      <c r="B202" s="117"/>
      <c r="C202" s="117"/>
      <c r="D202" s="117"/>
    </row>
    <row r="203" spans="2:4" x14ac:dyDescent="0.2">
      <c r="B203" s="117"/>
      <c r="C203" s="117"/>
      <c r="D203" s="117"/>
    </row>
    <row r="204" spans="2:4" x14ac:dyDescent="0.2">
      <c r="B204" s="117"/>
      <c r="C204" s="117"/>
      <c r="D204" s="117"/>
    </row>
    <row r="205" spans="2:4" x14ac:dyDescent="0.2">
      <c r="B205" s="117"/>
      <c r="C205" s="117"/>
      <c r="D205" s="117"/>
    </row>
    <row r="206" spans="2:4" x14ac:dyDescent="0.2">
      <c r="B206" s="117"/>
      <c r="C206" s="117"/>
      <c r="D206" s="117"/>
    </row>
    <row r="207" spans="2:4" x14ac:dyDescent="0.2">
      <c r="B207" s="117"/>
      <c r="C207" s="117"/>
      <c r="D207" s="117"/>
    </row>
    <row r="208" spans="2:4" x14ac:dyDescent="0.2">
      <c r="B208" s="117"/>
      <c r="C208" s="117"/>
      <c r="D208" s="117"/>
    </row>
    <row r="209" spans="2:4" x14ac:dyDescent="0.2">
      <c r="B209" s="117"/>
      <c r="C209" s="117"/>
      <c r="D209" s="117"/>
    </row>
    <row r="210" spans="2:4" x14ac:dyDescent="0.2">
      <c r="B210" s="117"/>
      <c r="C210" s="117"/>
      <c r="D210" s="117"/>
    </row>
    <row r="211" spans="2:4" x14ac:dyDescent="0.2">
      <c r="B211" s="117"/>
      <c r="C211" s="117"/>
      <c r="D211" s="117"/>
    </row>
    <row r="212" spans="2:4" x14ac:dyDescent="0.2">
      <c r="B212" s="117"/>
      <c r="C212" s="117"/>
      <c r="D212" s="117"/>
    </row>
    <row r="213" spans="2:4" x14ac:dyDescent="0.2">
      <c r="B213" s="117"/>
      <c r="C213" s="117"/>
      <c r="D213" s="117"/>
    </row>
    <row r="214" spans="2:4" x14ac:dyDescent="0.2">
      <c r="B214" s="117"/>
      <c r="C214" s="117"/>
      <c r="D214" s="117"/>
    </row>
    <row r="215" spans="2:4" x14ac:dyDescent="0.2">
      <c r="B215" s="117"/>
      <c r="C215" s="117"/>
      <c r="D215" s="117"/>
    </row>
    <row r="216" spans="2:4" x14ac:dyDescent="0.2">
      <c r="B216" s="117"/>
      <c r="C216" s="117"/>
      <c r="D216" s="117"/>
    </row>
    <row r="217" spans="2:4" x14ac:dyDescent="0.2">
      <c r="B217" s="117"/>
      <c r="C217" s="117"/>
      <c r="D217" s="117"/>
    </row>
    <row r="218" spans="2:4" x14ac:dyDescent="0.2">
      <c r="B218" s="117"/>
      <c r="C218" s="117"/>
      <c r="D218" s="117"/>
    </row>
    <row r="219" spans="2:4" x14ac:dyDescent="0.2">
      <c r="B219" s="117"/>
      <c r="C219" s="117"/>
      <c r="D219" s="117"/>
    </row>
    <row r="220" spans="2:4" x14ac:dyDescent="0.2">
      <c r="B220" s="117"/>
      <c r="C220" s="117"/>
      <c r="D220" s="117"/>
    </row>
    <row r="221" spans="2:4" x14ac:dyDescent="0.2">
      <c r="B221" s="117"/>
      <c r="C221" s="117"/>
      <c r="D221" s="117"/>
    </row>
    <row r="222" spans="2:4" x14ac:dyDescent="0.2">
      <c r="B222" s="117"/>
      <c r="C222" s="117"/>
      <c r="D222" s="117"/>
    </row>
    <row r="223" spans="2:4" x14ac:dyDescent="0.2">
      <c r="B223" s="117"/>
      <c r="C223" s="117"/>
      <c r="D223" s="117"/>
    </row>
    <row r="224" spans="2:4" x14ac:dyDescent="0.2">
      <c r="B224" s="117"/>
      <c r="C224" s="117"/>
      <c r="D224" s="117"/>
    </row>
    <row r="225" spans="2:4" x14ac:dyDescent="0.2">
      <c r="B225" s="117"/>
      <c r="C225" s="117"/>
      <c r="D225" s="117"/>
    </row>
    <row r="226" spans="2:4" x14ac:dyDescent="0.2">
      <c r="B226" s="117"/>
      <c r="C226" s="117"/>
      <c r="D226" s="117"/>
    </row>
    <row r="227" spans="2:4" x14ac:dyDescent="0.2">
      <c r="B227" s="117"/>
      <c r="C227" s="117"/>
      <c r="D227" s="117"/>
    </row>
    <row r="228" spans="2:4" x14ac:dyDescent="0.2">
      <c r="B228" s="117"/>
      <c r="C228" s="117"/>
      <c r="D228" s="117"/>
    </row>
    <row r="229" spans="2:4" x14ac:dyDescent="0.2">
      <c r="B229" s="117"/>
      <c r="C229" s="117"/>
      <c r="D229" s="117"/>
    </row>
    <row r="230" spans="2:4" x14ac:dyDescent="0.2">
      <c r="B230" s="117"/>
      <c r="C230" s="117"/>
      <c r="D230" s="117"/>
    </row>
    <row r="231" spans="2:4" x14ac:dyDescent="0.2">
      <c r="B231" s="117"/>
      <c r="C231" s="117"/>
      <c r="D231" s="117"/>
    </row>
    <row r="232" spans="2:4" x14ac:dyDescent="0.2">
      <c r="B232" s="117"/>
      <c r="C232" s="117"/>
      <c r="D232" s="117"/>
    </row>
    <row r="233" spans="2:4" x14ac:dyDescent="0.2">
      <c r="B233" s="117"/>
      <c r="C233" s="117"/>
      <c r="D233" s="117"/>
    </row>
    <row r="234" spans="2:4" x14ac:dyDescent="0.2">
      <c r="B234" s="117"/>
      <c r="C234" s="117"/>
      <c r="D234" s="117"/>
    </row>
    <row r="235" spans="2:4" x14ac:dyDescent="0.2">
      <c r="B235" s="117"/>
      <c r="C235" s="117"/>
      <c r="D235" s="117"/>
    </row>
    <row r="236" spans="2:4" x14ac:dyDescent="0.2">
      <c r="B236" s="117"/>
      <c r="C236" s="117"/>
      <c r="D236" s="117"/>
    </row>
    <row r="237" spans="2:4" x14ac:dyDescent="0.2">
      <c r="B237" s="117"/>
      <c r="C237" s="117"/>
      <c r="D237" s="117"/>
    </row>
    <row r="238" spans="2:4" x14ac:dyDescent="0.2">
      <c r="B238" s="117"/>
      <c r="C238" s="117"/>
      <c r="D238" s="117"/>
    </row>
    <row r="239" spans="2:4" x14ac:dyDescent="0.2">
      <c r="B239" s="117"/>
      <c r="C239" s="117"/>
      <c r="D239" s="117"/>
    </row>
    <row r="240" spans="2:4" x14ac:dyDescent="0.2">
      <c r="B240" s="117"/>
      <c r="C240" s="117"/>
      <c r="D240" s="117"/>
    </row>
    <row r="241" spans="2:4" x14ac:dyDescent="0.2">
      <c r="B241" s="117"/>
      <c r="C241" s="117"/>
      <c r="D241" s="117"/>
    </row>
    <row r="242" spans="2:4" x14ac:dyDescent="0.2">
      <c r="B242" s="117"/>
      <c r="C242" s="117"/>
      <c r="D242" s="117"/>
    </row>
    <row r="243" spans="2:4" x14ac:dyDescent="0.2">
      <c r="B243" s="117"/>
      <c r="C243" s="117"/>
      <c r="D243" s="117"/>
    </row>
    <row r="244" spans="2:4" x14ac:dyDescent="0.2">
      <c r="B244" s="117"/>
      <c r="C244" s="117"/>
      <c r="D244" s="117"/>
    </row>
    <row r="245" spans="2:4" x14ac:dyDescent="0.2">
      <c r="B245" s="117"/>
      <c r="C245" s="117"/>
      <c r="D245" s="117"/>
    </row>
    <row r="246" spans="2:4" x14ac:dyDescent="0.2">
      <c r="B246" s="117"/>
      <c r="C246" s="117"/>
      <c r="D246" s="117"/>
    </row>
    <row r="247" spans="2:4" x14ac:dyDescent="0.2">
      <c r="B247" s="117"/>
      <c r="C247" s="117"/>
      <c r="D247" s="117"/>
    </row>
    <row r="248" spans="2:4" x14ac:dyDescent="0.2">
      <c r="B248" s="117"/>
      <c r="C248" s="117"/>
      <c r="D248" s="117"/>
    </row>
    <row r="249" spans="2:4" x14ac:dyDescent="0.2">
      <c r="B249" s="117"/>
      <c r="C249" s="117"/>
      <c r="D249" s="117"/>
    </row>
    <row r="250" spans="2:4" x14ac:dyDescent="0.2">
      <c r="B250" s="117"/>
      <c r="C250" s="117"/>
      <c r="D250" s="117"/>
    </row>
    <row r="251" spans="2:4" x14ac:dyDescent="0.2">
      <c r="B251" s="117"/>
      <c r="C251" s="117"/>
      <c r="D251" s="117"/>
    </row>
    <row r="252" spans="2:4" x14ac:dyDescent="0.2">
      <c r="B252" s="117"/>
      <c r="C252" s="117"/>
      <c r="D252" s="117"/>
    </row>
    <row r="253" spans="2:4" x14ac:dyDescent="0.2">
      <c r="B253" s="117"/>
      <c r="C253" s="117"/>
      <c r="D253" s="117"/>
    </row>
    <row r="254" spans="2:4" x14ac:dyDescent="0.2">
      <c r="B254" s="117"/>
      <c r="C254" s="117"/>
      <c r="D254" s="117"/>
    </row>
    <row r="255" spans="2:4" x14ac:dyDescent="0.2">
      <c r="B255" s="117"/>
      <c r="C255" s="117"/>
      <c r="D255" s="117"/>
    </row>
    <row r="256" spans="2:4" x14ac:dyDescent="0.2">
      <c r="B256" s="117"/>
      <c r="C256" s="117"/>
      <c r="D256" s="117"/>
    </row>
    <row r="257" spans="2:4" x14ac:dyDescent="0.2">
      <c r="B257" s="117"/>
      <c r="C257" s="117"/>
      <c r="D257" s="117"/>
    </row>
    <row r="258" spans="2:4" x14ac:dyDescent="0.2">
      <c r="B258" s="117"/>
      <c r="C258" s="117"/>
      <c r="D258" s="117"/>
    </row>
    <row r="259" spans="2:4" x14ac:dyDescent="0.2">
      <c r="B259" s="117"/>
      <c r="C259" s="117"/>
      <c r="D259" s="117"/>
    </row>
    <row r="260" spans="2:4" x14ac:dyDescent="0.2">
      <c r="B260" s="117"/>
      <c r="C260" s="117"/>
      <c r="D260" s="117"/>
    </row>
    <row r="261" spans="2:4" x14ac:dyDescent="0.2">
      <c r="B261" s="117"/>
      <c r="C261" s="117"/>
      <c r="D261" s="117"/>
    </row>
    <row r="262" spans="2:4" x14ac:dyDescent="0.2">
      <c r="B262" s="117"/>
      <c r="C262" s="117"/>
      <c r="D262" s="117"/>
    </row>
    <row r="263" spans="2:4" x14ac:dyDescent="0.2">
      <c r="B263" s="117"/>
      <c r="C263" s="117"/>
      <c r="D263" s="117"/>
    </row>
    <row r="264" spans="2:4" x14ac:dyDescent="0.2">
      <c r="B264" s="117"/>
      <c r="C264" s="117"/>
      <c r="D264" s="117"/>
    </row>
    <row r="265" spans="2:4" x14ac:dyDescent="0.2">
      <c r="B265" s="117"/>
      <c r="C265" s="117"/>
      <c r="D265" s="117"/>
    </row>
    <row r="266" spans="2:4" x14ac:dyDescent="0.2">
      <c r="B266" s="117"/>
      <c r="C266" s="117"/>
      <c r="D266" s="117"/>
    </row>
    <row r="267" spans="2:4" x14ac:dyDescent="0.2">
      <c r="B267" s="117"/>
      <c r="C267" s="117"/>
      <c r="D267" s="117"/>
    </row>
    <row r="268" spans="2:4" x14ac:dyDescent="0.2">
      <c r="B268" s="117"/>
      <c r="C268" s="117"/>
      <c r="D268" s="117"/>
    </row>
    <row r="269" spans="2:4" x14ac:dyDescent="0.2">
      <c r="B269" s="117"/>
      <c r="C269" s="117"/>
      <c r="D269" s="117"/>
    </row>
    <row r="270" spans="2:4" x14ac:dyDescent="0.2">
      <c r="B270" s="117"/>
      <c r="C270" s="117"/>
      <c r="D270" s="117"/>
    </row>
    <row r="271" spans="2:4" x14ac:dyDescent="0.2">
      <c r="B271" s="117"/>
      <c r="C271" s="117"/>
      <c r="D271" s="117"/>
    </row>
    <row r="272" spans="2:4" x14ac:dyDescent="0.2">
      <c r="B272" s="117"/>
      <c r="C272" s="117"/>
      <c r="D272" s="117"/>
    </row>
    <row r="273" spans="2:4" x14ac:dyDescent="0.2">
      <c r="B273" s="117"/>
      <c r="C273" s="117"/>
      <c r="D273" s="117"/>
    </row>
    <row r="274" spans="2:4" x14ac:dyDescent="0.2">
      <c r="B274" s="117"/>
      <c r="C274" s="117"/>
      <c r="D274" s="117"/>
    </row>
    <row r="275" spans="2:4" x14ac:dyDescent="0.2">
      <c r="B275" s="117"/>
      <c r="C275" s="117"/>
      <c r="D275" s="117"/>
    </row>
    <row r="276" spans="2:4" x14ac:dyDescent="0.2">
      <c r="B276" s="117"/>
      <c r="C276" s="117"/>
      <c r="D276" s="117"/>
    </row>
    <row r="277" spans="2:4" x14ac:dyDescent="0.2">
      <c r="B277" s="117"/>
      <c r="C277" s="117"/>
      <c r="D277" s="117"/>
    </row>
    <row r="278" spans="2:4" x14ac:dyDescent="0.2">
      <c r="B278" s="117"/>
      <c r="C278" s="117"/>
      <c r="D278" s="117"/>
    </row>
    <row r="279" spans="2:4" x14ac:dyDescent="0.2">
      <c r="B279" s="117"/>
      <c r="C279" s="117"/>
      <c r="D279" s="117"/>
    </row>
    <row r="280" spans="2:4" x14ac:dyDescent="0.2">
      <c r="B280" s="117"/>
      <c r="C280" s="117"/>
      <c r="D280" s="117"/>
    </row>
    <row r="281" spans="2:4" x14ac:dyDescent="0.2">
      <c r="B281" s="117"/>
      <c r="C281" s="117"/>
      <c r="D281" s="117"/>
    </row>
    <row r="282" spans="2:4" x14ac:dyDescent="0.2">
      <c r="B282" s="117"/>
      <c r="C282" s="117"/>
      <c r="D282" s="117"/>
    </row>
    <row r="283" spans="2:4" x14ac:dyDescent="0.2">
      <c r="B283" s="117"/>
      <c r="C283" s="117"/>
      <c r="D283" s="117"/>
    </row>
    <row r="284" spans="2:4" x14ac:dyDescent="0.2">
      <c r="B284" s="117"/>
      <c r="C284" s="117"/>
      <c r="D284" s="117"/>
    </row>
    <row r="285" spans="2:4" x14ac:dyDescent="0.2">
      <c r="B285" s="117"/>
      <c r="C285" s="117"/>
      <c r="D285" s="117"/>
    </row>
    <row r="286" spans="2:4" x14ac:dyDescent="0.2">
      <c r="B286" s="117"/>
      <c r="C286" s="117"/>
      <c r="D286" s="117"/>
    </row>
    <row r="287" spans="2:4" x14ac:dyDescent="0.2">
      <c r="B287" s="117"/>
      <c r="C287" s="117"/>
      <c r="D287" s="117"/>
    </row>
    <row r="288" spans="2:4" x14ac:dyDescent="0.2">
      <c r="B288" s="117"/>
      <c r="C288" s="117"/>
      <c r="D288" s="117"/>
    </row>
    <row r="289" spans="2:4" x14ac:dyDescent="0.2">
      <c r="B289" s="117"/>
      <c r="C289" s="117"/>
      <c r="D289" s="117"/>
    </row>
    <row r="290" spans="2:4" x14ac:dyDescent="0.2">
      <c r="B290" s="117"/>
      <c r="C290" s="117"/>
      <c r="D290" s="117"/>
    </row>
    <row r="291" spans="2:4" x14ac:dyDescent="0.2">
      <c r="B291" s="117"/>
      <c r="C291" s="117"/>
      <c r="D291" s="117"/>
    </row>
    <row r="292" spans="2:4" x14ac:dyDescent="0.2">
      <c r="B292" s="117"/>
      <c r="C292" s="117"/>
      <c r="D292" s="117"/>
    </row>
    <row r="293" spans="2:4" x14ac:dyDescent="0.2">
      <c r="B293" s="117"/>
      <c r="C293" s="117"/>
      <c r="D293" s="117"/>
    </row>
    <row r="294" spans="2:4" x14ac:dyDescent="0.2">
      <c r="B294" s="117"/>
      <c r="C294" s="117"/>
      <c r="D294" s="117"/>
    </row>
    <row r="295" spans="2:4" x14ac:dyDescent="0.2">
      <c r="B295" s="117"/>
      <c r="C295" s="117"/>
      <c r="D295" s="117"/>
    </row>
    <row r="296" spans="2:4" x14ac:dyDescent="0.2">
      <c r="B296" s="117"/>
      <c r="C296" s="117"/>
      <c r="D296" s="117"/>
    </row>
    <row r="297" spans="2:4" x14ac:dyDescent="0.2">
      <c r="B297" s="117"/>
      <c r="C297" s="117"/>
      <c r="D297" s="117"/>
    </row>
    <row r="298" spans="2:4" x14ac:dyDescent="0.2">
      <c r="B298" s="117"/>
      <c r="C298" s="117"/>
      <c r="D298" s="117"/>
    </row>
    <row r="299" spans="2:4" x14ac:dyDescent="0.2">
      <c r="B299" s="117"/>
      <c r="C299" s="117"/>
      <c r="D299" s="117"/>
    </row>
    <row r="300" spans="2:4" x14ac:dyDescent="0.2">
      <c r="B300" s="117"/>
      <c r="C300" s="117"/>
      <c r="D300" s="117"/>
    </row>
    <row r="301" spans="2:4" x14ac:dyDescent="0.2">
      <c r="B301" s="117"/>
      <c r="C301" s="117"/>
      <c r="D301" s="117"/>
    </row>
    <row r="302" spans="2:4" x14ac:dyDescent="0.2">
      <c r="B302" s="117"/>
      <c r="C302" s="117"/>
      <c r="D302" s="117"/>
    </row>
    <row r="303" spans="2:4" x14ac:dyDescent="0.2">
      <c r="B303" s="117"/>
      <c r="C303" s="117"/>
      <c r="D303" s="117"/>
    </row>
    <row r="304" spans="2:4" x14ac:dyDescent="0.2">
      <c r="B304" s="117"/>
      <c r="C304" s="117"/>
      <c r="D304" s="117"/>
    </row>
    <row r="305" spans="2:4" x14ac:dyDescent="0.2">
      <c r="B305" s="117"/>
      <c r="C305" s="117"/>
      <c r="D305" s="117"/>
    </row>
    <row r="306" spans="2:4" x14ac:dyDescent="0.2">
      <c r="B306" s="117"/>
      <c r="C306" s="117"/>
      <c r="D306" s="117"/>
    </row>
    <row r="307" spans="2:4" x14ac:dyDescent="0.2">
      <c r="B307" s="117"/>
      <c r="C307" s="117"/>
      <c r="D307" s="117"/>
    </row>
    <row r="308" spans="2:4" x14ac:dyDescent="0.2">
      <c r="B308" s="117"/>
      <c r="C308" s="117"/>
      <c r="D308" s="117"/>
    </row>
    <row r="309" spans="2:4" x14ac:dyDescent="0.2">
      <c r="B309" s="117"/>
      <c r="C309" s="117"/>
      <c r="D309" s="117"/>
    </row>
    <row r="310" spans="2:4" x14ac:dyDescent="0.2">
      <c r="B310" s="117"/>
      <c r="C310" s="117"/>
      <c r="D310" s="117"/>
    </row>
    <row r="311" spans="2:4" x14ac:dyDescent="0.2">
      <c r="B311" s="117"/>
      <c r="C311" s="117"/>
      <c r="D311" s="117"/>
    </row>
    <row r="312" spans="2:4" x14ac:dyDescent="0.2">
      <c r="B312" s="117"/>
      <c r="C312" s="117"/>
      <c r="D312" s="117"/>
    </row>
    <row r="313" spans="2:4" x14ac:dyDescent="0.2">
      <c r="B313" s="117"/>
      <c r="C313" s="117"/>
      <c r="D313" s="117"/>
    </row>
    <row r="314" spans="2:4" x14ac:dyDescent="0.2">
      <c r="B314" s="117"/>
      <c r="C314" s="117"/>
      <c r="D314" s="117"/>
    </row>
    <row r="315" spans="2:4" x14ac:dyDescent="0.2">
      <c r="B315" s="117"/>
      <c r="C315" s="117"/>
      <c r="D315" s="117"/>
    </row>
    <row r="316" spans="2:4" x14ac:dyDescent="0.2">
      <c r="B316" s="117"/>
      <c r="C316" s="117"/>
      <c r="D316" s="117"/>
    </row>
    <row r="317" spans="2:4" x14ac:dyDescent="0.2">
      <c r="B317" s="117"/>
      <c r="C317" s="117"/>
      <c r="D317" s="117"/>
    </row>
    <row r="318" spans="2:4" x14ac:dyDescent="0.2">
      <c r="B318" s="117"/>
      <c r="C318" s="117"/>
      <c r="D318" s="117"/>
    </row>
    <row r="319" spans="2:4" x14ac:dyDescent="0.2">
      <c r="B319" s="117"/>
      <c r="C319" s="117"/>
      <c r="D319" s="117"/>
    </row>
    <row r="320" spans="2:4" x14ac:dyDescent="0.2">
      <c r="B320" s="117"/>
      <c r="C320" s="117"/>
      <c r="D320" s="117"/>
    </row>
    <row r="321" spans="2:4" x14ac:dyDescent="0.2">
      <c r="B321" s="117"/>
      <c r="C321" s="117"/>
      <c r="D321" s="117"/>
    </row>
    <row r="322" spans="2:4" x14ac:dyDescent="0.2">
      <c r="B322" s="117"/>
      <c r="C322" s="117"/>
      <c r="D322" s="117"/>
    </row>
    <row r="323" spans="2:4" x14ac:dyDescent="0.2">
      <c r="B323" s="117"/>
      <c r="C323" s="117"/>
      <c r="D323" s="117"/>
    </row>
    <row r="324" spans="2:4" x14ac:dyDescent="0.2">
      <c r="B324" s="117"/>
      <c r="C324" s="117"/>
      <c r="D324" s="117"/>
    </row>
    <row r="325" spans="2:4" x14ac:dyDescent="0.2">
      <c r="B325" s="117"/>
      <c r="C325" s="117"/>
      <c r="D325" s="117"/>
    </row>
    <row r="326" spans="2:4" x14ac:dyDescent="0.2">
      <c r="B326" s="117"/>
      <c r="C326" s="117"/>
      <c r="D326" s="117"/>
    </row>
    <row r="327" spans="2:4" x14ac:dyDescent="0.2">
      <c r="B327" s="117"/>
      <c r="C327" s="117"/>
      <c r="D327" s="117"/>
    </row>
    <row r="328" spans="2:4" x14ac:dyDescent="0.2">
      <c r="B328" s="117"/>
      <c r="C328" s="117"/>
      <c r="D328" s="117"/>
    </row>
    <row r="329" spans="2:4" x14ac:dyDescent="0.2">
      <c r="B329" s="117"/>
      <c r="C329" s="117"/>
      <c r="D329" s="117"/>
    </row>
    <row r="330" spans="2:4" x14ac:dyDescent="0.2">
      <c r="B330" s="117"/>
      <c r="C330" s="117"/>
      <c r="D330" s="117"/>
    </row>
    <row r="331" spans="2:4" x14ac:dyDescent="0.2">
      <c r="B331" s="117"/>
      <c r="C331" s="117"/>
      <c r="D331" s="117"/>
    </row>
    <row r="332" spans="2:4" x14ac:dyDescent="0.2">
      <c r="B332" s="117"/>
      <c r="C332" s="117"/>
      <c r="D332" s="117"/>
    </row>
    <row r="333" spans="2:4" x14ac:dyDescent="0.2">
      <c r="B333" s="117"/>
      <c r="C333" s="117"/>
      <c r="D333" s="117"/>
    </row>
    <row r="334" spans="2:4" x14ac:dyDescent="0.2">
      <c r="B334" s="117"/>
      <c r="C334" s="117"/>
      <c r="D334" s="117"/>
    </row>
    <row r="335" spans="2:4" x14ac:dyDescent="0.2">
      <c r="B335" s="117"/>
      <c r="C335" s="117"/>
      <c r="D335" s="117"/>
    </row>
    <row r="336" spans="2:4" x14ac:dyDescent="0.2">
      <c r="B336" s="117"/>
      <c r="C336" s="117"/>
      <c r="D336" s="117"/>
    </row>
    <row r="337" spans="2:4" x14ac:dyDescent="0.2">
      <c r="B337" s="117"/>
      <c r="C337" s="117"/>
      <c r="D337" s="117"/>
    </row>
    <row r="338" spans="2:4" x14ac:dyDescent="0.2">
      <c r="B338" s="117"/>
      <c r="C338" s="117"/>
      <c r="D338" s="117"/>
    </row>
    <row r="339" spans="2:4" x14ac:dyDescent="0.2">
      <c r="B339" s="117"/>
      <c r="C339" s="117"/>
      <c r="D339" s="117"/>
    </row>
    <row r="340" spans="2:4" x14ac:dyDescent="0.2">
      <c r="B340" s="117"/>
      <c r="C340" s="117"/>
      <c r="D340" s="117"/>
    </row>
    <row r="341" spans="2:4" x14ac:dyDescent="0.2">
      <c r="B341" s="117"/>
      <c r="C341" s="117"/>
      <c r="D341" s="117"/>
    </row>
    <row r="342" spans="2:4" x14ac:dyDescent="0.2">
      <c r="B342" s="117"/>
      <c r="C342" s="117"/>
      <c r="D342" s="117"/>
    </row>
    <row r="343" spans="2:4" x14ac:dyDescent="0.2">
      <c r="B343" s="117"/>
      <c r="C343" s="117"/>
      <c r="D343" s="117"/>
    </row>
    <row r="344" spans="2:4" x14ac:dyDescent="0.2">
      <c r="B344" s="117"/>
      <c r="C344" s="117"/>
      <c r="D344" s="117"/>
    </row>
    <row r="345" spans="2:4" x14ac:dyDescent="0.2">
      <c r="B345" s="117"/>
      <c r="C345" s="117"/>
      <c r="D345" s="117"/>
    </row>
    <row r="346" spans="2:4" x14ac:dyDescent="0.2">
      <c r="B346" s="117"/>
      <c r="C346" s="117"/>
      <c r="D346" s="117"/>
    </row>
    <row r="347" spans="2:4" x14ac:dyDescent="0.2">
      <c r="B347" s="117"/>
      <c r="C347" s="117"/>
      <c r="D347" s="117"/>
    </row>
    <row r="348" spans="2:4" x14ac:dyDescent="0.2">
      <c r="B348" s="117"/>
      <c r="C348" s="117"/>
      <c r="D348" s="117"/>
    </row>
    <row r="349" spans="2:4" x14ac:dyDescent="0.2">
      <c r="B349" s="117"/>
      <c r="C349" s="117"/>
      <c r="D349" s="117"/>
    </row>
    <row r="350" spans="2:4" x14ac:dyDescent="0.2">
      <c r="B350" s="117"/>
      <c r="C350" s="117"/>
      <c r="D350" s="117"/>
    </row>
    <row r="351" spans="2:4" x14ac:dyDescent="0.2">
      <c r="B351" s="117"/>
      <c r="C351" s="117"/>
      <c r="D351" s="117"/>
    </row>
    <row r="352" spans="2:4" x14ac:dyDescent="0.2">
      <c r="B352" s="117"/>
      <c r="C352" s="117"/>
      <c r="D352" s="117"/>
    </row>
    <row r="353" spans="2:4" x14ac:dyDescent="0.2">
      <c r="B353" s="117"/>
      <c r="C353" s="117"/>
      <c r="D353" s="117"/>
    </row>
    <row r="354" spans="2:4" x14ac:dyDescent="0.2">
      <c r="B354" s="117"/>
      <c r="C354" s="117"/>
      <c r="D354" s="117"/>
    </row>
    <row r="355" spans="2:4" x14ac:dyDescent="0.2">
      <c r="B355" s="117"/>
      <c r="C355" s="117"/>
      <c r="D355" s="117"/>
    </row>
    <row r="356" spans="2:4" x14ac:dyDescent="0.2">
      <c r="B356" s="117"/>
      <c r="C356" s="117"/>
      <c r="D356" s="117"/>
    </row>
    <row r="357" spans="2:4" x14ac:dyDescent="0.2">
      <c r="B357" s="117"/>
      <c r="C357" s="117"/>
      <c r="D357" s="117"/>
    </row>
    <row r="358" spans="2:4" x14ac:dyDescent="0.2">
      <c r="B358" s="117"/>
      <c r="C358" s="117"/>
      <c r="D358" s="117"/>
    </row>
    <row r="359" spans="2:4" x14ac:dyDescent="0.2">
      <c r="B359" s="117"/>
      <c r="C359" s="117"/>
      <c r="D359" s="117"/>
    </row>
    <row r="360" spans="2:4" x14ac:dyDescent="0.2">
      <c r="B360" s="117"/>
      <c r="C360" s="117"/>
      <c r="D360" s="117"/>
    </row>
    <row r="361" spans="2:4" x14ac:dyDescent="0.2">
      <c r="B361" s="117"/>
      <c r="C361" s="117"/>
      <c r="D361" s="117"/>
    </row>
    <row r="362" spans="2:4" x14ac:dyDescent="0.2">
      <c r="B362" s="117"/>
      <c r="C362" s="117"/>
      <c r="D362" s="117"/>
    </row>
    <row r="363" spans="2:4" x14ac:dyDescent="0.2">
      <c r="B363" s="117"/>
      <c r="C363" s="117"/>
      <c r="D363" s="117"/>
    </row>
    <row r="364" spans="2:4" x14ac:dyDescent="0.2">
      <c r="B364" s="117"/>
      <c r="C364" s="117"/>
      <c r="D364" s="117"/>
    </row>
    <row r="365" spans="2:4" x14ac:dyDescent="0.2">
      <c r="B365" s="117"/>
      <c r="C365" s="117"/>
      <c r="D365" s="117"/>
    </row>
    <row r="366" spans="2:4" x14ac:dyDescent="0.2">
      <c r="B366" s="117"/>
      <c r="C366" s="117"/>
      <c r="D366" s="117"/>
    </row>
    <row r="367" spans="2:4" x14ac:dyDescent="0.2">
      <c r="B367" s="117"/>
      <c r="C367" s="117"/>
      <c r="D367" s="117"/>
    </row>
    <row r="368" spans="2:4" x14ac:dyDescent="0.2">
      <c r="B368" s="117"/>
      <c r="C368" s="117"/>
      <c r="D368" s="117"/>
    </row>
    <row r="369" spans="2:4" x14ac:dyDescent="0.2">
      <c r="B369" s="117"/>
      <c r="C369" s="117"/>
      <c r="D369" s="117"/>
    </row>
    <row r="370" spans="2:4" x14ac:dyDescent="0.2">
      <c r="B370" s="117"/>
      <c r="C370" s="117"/>
      <c r="D370" s="117"/>
    </row>
    <row r="371" spans="2:4" x14ac:dyDescent="0.2">
      <c r="B371" s="117"/>
      <c r="C371" s="117"/>
      <c r="D371" s="117"/>
    </row>
    <row r="372" spans="2:4" x14ac:dyDescent="0.2">
      <c r="B372" s="117"/>
      <c r="C372" s="117"/>
      <c r="D372" s="117"/>
    </row>
    <row r="373" spans="2:4" x14ac:dyDescent="0.2">
      <c r="B373" s="117"/>
      <c r="C373" s="117"/>
      <c r="D373" s="117"/>
    </row>
    <row r="374" spans="2:4" x14ac:dyDescent="0.2">
      <c r="B374" s="117"/>
      <c r="C374" s="117"/>
      <c r="D374" s="117"/>
    </row>
    <row r="375" spans="2:4" x14ac:dyDescent="0.2">
      <c r="B375" s="117"/>
      <c r="C375" s="117"/>
      <c r="D375" s="117"/>
    </row>
    <row r="376" spans="2:4" x14ac:dyDescent="0.2">
      <c r="B376" s="117"/>
      <c r="C376" s="117"/>
      <c r="D376" s="117"/>
    </row>
    <row r="377" spans="2:4" x14ac:dyDescent="0.2">
      <c r="B377" s="117"/>
      <c r="C377" s="117"/>
      <c r="D377" s="117"/>
    </row>
    <row r="378" spans="2:4" x14ac:dyDescent="0.2">
      <c r="B378" s="117"/>
      <c r="C378" s="117"/>
      <c r="D378" s="117"/>
    </row>
    <row r="379" spans="2:4" x14ac:dyDescent="0.2">
      <c r="B379" s="117"/>
      <c r="C379" s="117"/>
      <c r="D379" s="117"/>
    </row>
    <row r="380" spans="2:4" x14ac:dyDescent="0.2">
      <c r="B380" s="117"/>
      <c r="C380" s="117"/>
      <c r="D380" s="117"/>
    </row>
    <row r="381" spans="2:4" x14ac:dyDescent="0.2">
      <c r="B381" s="117"/>
      <c r="C381" s="117"/>
      <c r="D381" s="117"/>
    </row>
    <row r="382" spans="2:4" x14ac:dyDescent="0.2">
      <c r="B382" s="117"/>
      <c r="C382" s="117"/>
      <c r="D382" s="117"/>
    </row>
    <row r="383" spans="2:4" x14ac:dyDescent="0.2">
      <c r="B383" s="117"/>
      <c r="C383" s="117"/>
      <c r="D383" s="117"/>
    </row>
    <row r="384" spans="2:4" x14ac:dyDescent="0.2">
      <c r="B384" s="117"/>
      <c r="C384" s="117"/>
      <c r="D384" s="117"/>
    </row>
    <row r="385" spans="2:4" x14ac:dyDescent="0.2">
      <c r="B385" s="117"/>
      <c r="C385" s="117"/>
      <c r="D385" s="117"/>
    </row>
    <row r="386" spans="2:4" x14ac:dyDescent="0.2">
      <c r="B386" s="117"/>
      <c r="C386" s="117"/>
      <c r="D386" s="117"/>
    </row>
    <row r="387" spans="2:4" x14ac:dyDescent="0.2">
      <c r="B387" s="117"/>
      <c r="C387" s="117"/>
      <c r="D387" s="117"/>
    </row>
    <row r="388" spans="2:4" x14ac:dyDescent="0.2">
      <c r="B388" s="117"/>
      <c r="C388" s="117"/>
      <c r="D388" s="117"/>
    </row>
    <row r="389" spans="2:4" x14ac:dyDescent="0.2">
      <c r="B389" s="117"/>
      <c r="C389" s="117"/>
      <c r="D389" s="117"/>
    </row>
    <row r="390" spans="2:4" x14ac:dyDescent="0.2">
      <c r="B390" s="117"/>
      <c r="C390" s="117"/>
      <c r="D390" s="117"/>
    </row>
    <row r="391" spans="2:4" x14ac:dyDescent="0.2">
      <c r="B391" s="117"/>
      <c r="C391" s="117"/>
      <c r="D391" s="117"/>
    </row>
    <row r="392" spans="2:4" x14ac:dyDescent="0.2">
      <c r="B392" s="117"/>
      <c r="C392" s="117"/>
      <c r="D392" s="117"/>
    </row>
    <row r="393" spans="2:4" x14ac:dyDescent="0.2">
      <c r="B393" s="117"/>
      <c r="C393" s="117"/>
      <c r="D393" s="117"/>
    </row>
    <row r="394" spans="2:4" x14ac:dyDescent="0.2">
      <c r="B394" s="117"/>
      <c r="C394" s="117"/>
      <c r="D394" s="117"/>
    </row>
    <row r="395" spans="2:4" x14ac:dyDescent="0.2">
      <c r="B395" s="117"/>
      <c r="C395" s="117"/>
      <c r="D395" s="117"/>
    </row>
    <row r="396" spans="2:4" x14ac:dyDescent="0.2">
      <c r="B396" s="117"/>
      <c r="C396" s="117"/>
      <c r="D396" s="117"/>
    </row>
    <row r="397" spans="2:4" x14ac:dyDescent="0.2">
      <c r="B397" s="117"/>
      <c r="C397" s="117"/>
      <c r="D397" s="117"/>
    </row>
    <row r="398" spans="2:4" x14ac:dyDescent="0.2">
      <c r="B398" s="117"/>
      <c r="C398" s="117"/>
      <c r="D398" s="117"/>
    </row>
    <row r="399" spans="2:4" x14ac:dyDescent="0.2">
      <c r="B399" s="117"/>
      <c r="C399" s="117"/>
      <c r="D399" s="117"/>
    </row>
    <row r="400" spans="2:4" x14ac:dyDescent="0.2">
      <c r="B400" s="117"/>
      <c r="C400" s="117"/>
      <c r="D400" s="117"/>
    </row>
    <row r="401" spans="2:4" x14ac:dyDescent="0.2">
      <c r="B401" s="117"/>
      <c r="C401" s="117"/>
      <c r="D401" s="117"/>
    </row>
    <row r="402" spans="2:4" x14ac:dyDescent="0.2">
      <c r="B402" s="117"/>
      <c r="C402" s="117"/>
      <c r="D402" s="117"/>
    </row>
    <row r="403" spans="2:4" x14ac:dyDescent="0.2">
      <c r="B403" s="117"/>
      <c r="C403" s="117"/>
      <c r="D403" s="117"/>
    </row>
    <row r="404" spans="2:4" x14ac:dyDescent="0.2">
      <c r="B404" s="117"/>
      <c r="C404" s="117"/>
      <c r="D404" s="117"/>
    </row>
    <row r="405" spans="2:4" x14ac:dyDescent="0.2">
      <c r="B405" s="117"/>
      <c r="C405" s="117"/>
      <c r="D405" s="117"/>
    </row>
    <row r="406" spans="2:4" x14ac:dyDescent="0.2">
      <c r="B406" s="117"/>
      <c r="C406" s="117"/>
      <c r="D406" s="117"/>
    </row>
    <row r="407" spans="2:4" x14ac:dyDescent="0.2">
      <c r="B407" s="117"/>
      <c r="C407" s="117"/>
      <c r="D407" s="117"/>
    </row>
    <row r="408" spans="2:4" x14ac:dyDescent="0.2">
      <c r="B408" s="117"/>
      <c r="C408" s="117"/>
      <c r="D408" s="117"/>
    </row>
    <row r="409" spans="2:4" x14ac:dyDescent="0.2">
      <c r="B409" s="117"/>
      <c r="C409" s="117"/>
      <c r="D409" s="117"/>
    </row>
    <row r="410" spans="2:4" x14ac:dyDescent="0.2">
      <c r="B410" s="117"/>
      <c r="C410" s="117"/>
      <c r="D410" s="117"/>
    </row>
    <row r="411" spans="2:4" x14ac:dyDescent="0.2">
      <c r="B411" s="117"/>
      <c r="C411" s="117"/>
      <c r="D411" s="117"/>
    </row>
    <row r="412" spans="2:4" x14ac:dyDescent="0.2">
      <c r="B412" s="117"/>
      <c r="C412" s="117"/>
      <c r="D412" s="117"/>
    </row>
    <row r="413" spans="2:4" x14ac:dyDescent="0.2">
      <c r="B413" s="117"/>
      <c r="C413" s="117"/>
      <c r="D413" s="117"/>
    </row>
    <row r="414" spans="2:4" x14ac:dyDescent="0.2">
      <c r="B414" s="117"/>
      <c r="C414" s="117"/>
      <c r="D414" s="117"/>
    </row>
    <row r="415" spans="2:4" x14ac:dyDescent="0.2">
      <c r="B415" s="117"/>
      <c r="C415" s="117"/>
      <c r="D415" s="117"/>
    </row>
    <row r="416" spans="2:4" x14ac:dyDescent="0.2">
      <c r="B416" s="117"/>
      <c r="C416" s="117"/>
      <c r="D416" s="117"/>
    </row>
    <row r="417" spans="2:4" x14ac:dyDescent="0.2">
      <c r="B417" s="117"/>
      <c r="C417" s="117"/>
      <c r="D417" s="117"/>
    </row>
    <row r="418" spans="2:4" x14ac:dyDescent="0.2">
      <c r="B418" s="117"/>
      <c r="C418" s="117"/>
      <c r="D418" s="117"/>
    </row>
    <row r="419" spans="2:4" x14ac:dyDescent="0.2">
      <c r="B419" s="117"/>
      <c r="C419" s="117"/>
      <c r="D419" s="117"/>
    </row>
    <row r="420" spans="2:4" x14ac:dyDescent="0.2">
      <c r="B420" s="117"/>
      <c r="C420" s="117"/>
      <c r="D420" s="117"/>
    </row>
    <row r="421" spans="2:4" x14ac:dyDescent="0.2">
      <c r="B421" s="117"/>
      <c r="C421" s="117"/>
      <c r="D421" s="117"/>
    </row>
    <row r="422" spans="2:4" x14ac:dyDescent="0.2">
      <c r="B422" s="117"/>
      <c r="C422" s="117"/>
      <c r="D422" s="117"/>
    </row>
    <row r="423" spans="2:4" x14ac:dyDescent="0.2">
      <c r="B423" s="117"/>
      <c r="C423" s="117"/>
      <c r="D423" s="117"/>
    </row>
    <row r="424" spans="2:4" x14ac:dyDescent="0.2">
      <c r="B424" s="117"/>
      <c r="C424" s="117"/>
      <c r="D424" s="117"/>
    </row>
    <row r="425" spans="2:4" x14ac:dyDescent="0.2">
      <c r="B425" s="117"/>
      <c r="C425" s="117"/>
      <c r="D425" s="117"/>
    </row>
    <row r="426" spans="2:4" x14ac:dyDescent="0.2">
      <c r="B426" s="117"/>
      <c r="C426" s="117"/>
      <c r="D426" s="117"/>
    </row>
    <row r="427" spans="2:4" x14ac:dyDescent="0.2">
      <c r="B427" s="117"/>
      <c r="C427" s="117"/>
      <c r="D427" s="117"/>
    </row>
    <row r="428" spans="2:4" x14ac:dyDescent="0.2">
      <c r="B428" s="117"/>
      <c r="C428" s="117"/>
      <c r="D428" s="117"/>
    </row>
    <row r="429" spans="2:4" x14ac:dyDescent="0.2">
      <c r="B429" s="117"/>
      <c r="C429" s="117"/>
      <c r="D429" s="117"/>
    </row>
    <row r="430" spans="2:4" x14ac:dyDescent="0.2">
      <c r="B430" s="117"/>
      <c r="C430" s="117"/>
      <c r="D430" s="117"/>
    </row>
    <row r="431" spans="2:4" x14ac:dyDescent="0.2">
      <c r="B431" s="117"/>
      <c r="C431" s="117"/>
      <c r="D431" s="117"/>
    </row>
    <row r="432" spans="2:4" x14ac:dyDescent="0.2">
      <c r="B432" s="117"/>
      <c r="C432" s="117"/>
      <c r="D432" s="117"/>
    </row>
    <row r="433" spans="2:4" x14ac:dyDescent="0.2">
      <c r="B433" s="117"/>
      <c r="C433" s="117"/>
      <c r="D433" s="117"/>
    </row>
    <row r="434" spans="2:4" x14ac:dyDescent="0.2">
      <c r="B434" s="117"/>
      <c r="C434" s="117"/>
      <c r="D434" s="117"/>
    </row>
    <row r="435" spans="2:4" x14ac:dyDescent="0.2">
      <c r="B435" s="117"/>
      <c r="C435" s="117"/>
      <c r="D435" s="117"/>
    </row>
    <row r="436" spans="2:4" x14ac:dyDescent="0.2">
      <c r="B436" s="117"/>
      <c r="C436" s="117"/>
      <c r="D436" s="117"/>
    </row>
    <row r="437" spans="2:4" x14ac:dyDescent="0.2">
      <c r="B437" s="117"/>
      <c r="C437" s="117"/>
      <c r="D437" s="117"/>
    </row>
    <row r="438" spans="2:4" x14ac:dyDescent="0.2">
      <c r="B438" s="117"/>
      <c r="C438" s="117"/>
      <c r="D438" s="117"/>
    </row>
    <row r="439" spans="2:4" x14ac:dyDescent="0.2">
      <c r="B439" s="117"/>
      <c r="C439" s="117"/>
      <c r="D439" s="117"/>
    </row>
    <row r="440" spans="2:4" x14ac:dyDescent="0.2">
      <c r="B440" s="117"/>
      <c r="C440" s="117"/>
      <c r="D440" s="117"/>
    </row>
    <row r="441" spans="2:4" x14ac:dyDescent="0.2">
      <c r="B441" s="117"/>
      <c r="C441" s="117"/>
      <c r="D441" s="117"/>
    </row>
    <row r="442" spans="2:4" x14ac:dyDescent="0.2">
      <c r="B442" s="117"/>
      <c r="C442" s="117"/>
      <c r="D442" s="117"/>
    </row>
    <row r="443" spans="2:4" x14ac:dyDescent="0.2">
      <c r="B443" s="117"/>
      <c r="C443" s="117"/>
      <c r="D443" s="117"/>
    </row>
    <row r="444" spans="2:4" x14ac:dyDescent="0.2">
      <c r="B444" s="117"/>
      <c r="C444" s="117"/>
      <c r="D444" s="117"/>
    </row>
    <row r="445" spans="2:4" x14ac:dyDescent="0.2">
      <c r="B445" s="117"/>
      <c r="C445" s="117"/>
      <c r="D445" s="117"/>
    </row>
    <row r="446" spans="2:4" x14ac:dyDescent="0.2">
      <c r="B446" s="117"/>
      <c r="C446" s="117"/>
      <c r="D446" s="117"/>
    </row>
    <row r="447" spans="2:4" x14ac:dyDescent="0.2">
      <c r="B447" s="117"/>
      <c r="C447" s="117"/>
      <c r="D447" s="117"/>
    </row>
    <row r="448" spans="2:4" x14ac:dyDescent="0.2">
      <c r="B448" s="117"/>
      <c r="C448" s="117"/>
      <c r="D448" s="117"/>
    </row>
    <row r="449" spans="2:4" x14ac:dyDescent="0.2">
      <c r="B449" s="117"/>
      <c r="C449" s="117"/>
      <c r="D449" s="117"/>
    </row>
    <row r="450" spans="2:4" x14ac:dyDescent="0.2">
      <c r="B450" s="117"/>
      <c r="C450" s="117"/>
      <c r="D450" s="117"/>
    </row>
    <row r="451" spans="2:4" x14ac:dyDescent="0.2">
      <c r="B451" s="117"/>
      <c r="C451" s="117"/>
      <c r="D451" s="117"/>
    </row>
    <row r="452" spans="2:4" x14ac:dyDescent="0.2">
      <c r="B452" s="117"/>
      <c r="C452" s="117"/>
      <c r="D452" s="117"/>
    </row>
    <row r="453" spans="2:4" x14ac:dyDescent="0.2">
      <c r="B453" s="117"/>
      <c r="C453" s="117"/>
      <c r="D453" s="117"/>
    </row>
    <row r="454" spans="2:4" x14ac:dyDescent="0.2">
      <c r="B454" s="117"/>
      <c r="C454" s="117"/>
      <c r="D454" s="117"/>
    </row>
    <row r="455" spans="2:4" x14ac:dyDescent="0.2">
      <c r="B455" s="117"/>
      <c r="C455" s="117"/>
      <c r="D455" s="117"/>
    </row>
    <row r="456" spans="2:4" x14ac:dyDescent="0.2">
      <c r="B456" s="117"/>
      <c r="C456" s="117"/>
      <c r="D456" s="117"/>
    </row>
    <row r="457" spans="2:4" x14ac:dyDescent="0.2">
      <c r="B457" s="117"/>
      <c r="C457" s="117"/>
      <c r="D457" s="117"/>
    </row>
    <row r="458" spans="2:4" x14ac:dyDescent="0.2">
      <c r="B458" s="117"/>
      <c r="C458" s="117"/>
      <c r="D458" s="117"/>
    </row>
    <row r="459" spans="2:4" x14ac:dyDescent="0.2">
      <c r="B459" s="117"/>
      <c r="C459" s="117"/>
      <c r="D459" s="117"/>
    </row>
    <row r="460" spans="2:4" x14ac:dyDescent="0.2">
      <c r="B460" s="117"/>
      <c r="C460" s="117"/>
      <c r="D460" s="117"/>
    </row>
    <row r="461" spans="2:4" x14ac:dyDescent="0.2">
      <c r="B461" s="117"/>
      <c r="C461" s="117"/>
      <c r="D461" s="117"/>
    </row>
    <row r="462" spans="2:4" x14ac:dyDescent="0.2">
      <c r="B462" s="117"/>
      <c r="C462" s="117"/>
      <c r="D462" s="117"/>
    </row>
    <row r="463" spans="2:4" x14ac:dyDescent="0.2">
      <c r="B463" s="117"/>
      <c r="C463" s="117"/>
      <c r="D463" s="117"/>
    </row>
    <row r="464" spans="2:4" x14ac:dyDescent="0.2">
      <c r="B464" s="117"/>
      <c r="C464" s="117"/>
      <c r="D464" s="117"/>
    </row>
    <row r="465" spans="2:4" x14ac:dyDescent="0.2">
      <c r="B465" s="117"/>
      <c r="C465" s="117"/>
      <c r="D465" s="117"/>
    </row>
    <row r="466" spans="2:4" x14ac:dyDescent="0.2">
      <c r="B466" s="117"/>
      <c r="C466" s="117"/>
      <c r="D466" s="117"/>
    </row>
    <row r="467" spans="2:4" x14ac:dyDescent="0.2">
      <c r="B467" s="117"/>
      <c r="C467" s="117"/>
      <c r="D467" s="117"/>
    </row>
    <row r="468" spans="2:4" x14ac:dyDescent="0.2">
      <c r="B468" s="117"/>
      <c r="C468" s="117"/>
      <c r="D468" s="117"/>
    </row>
    <row r="469" spans="2:4" x14ac:dyDescent="0.2">
      <c r="B469" s="117"/>
      <c r="C469" s="117"/>
      <c r="D469" s="117"/>
    </row>
    <row r="470" spans="2:4" x14ac:dyDescent="0.2">
      <c r="B470" s="117"/>
      <c r="C470" s="117"/>
      <c r="D470" s="117"/>
    </row>
    <row r="471" spans="2:4" x14ac:dyDescent="0.2">
      <c r="B471" s="117"/>
      <c r="C471" s="117"/>
      <c r="D471" s="117"/>
    </row>
    <row r="472" spans="2:4" x14ac:dyDescent="0.2">
      <c r="B472" s="117"/>
      <c r="C472" s="117"/>
      <c r="D472" s="117"/>
    </row>
    <row r="473" spans="2:4" x14ac:dyDescent="0.2">
      <c r="B473" s="117"/>
      <c r="C473" s="117"/>
      <c r="D473" s="117"/>
    </row>
    <row r="474" spans="2:4" x14ac:dyDescent="0.2">
      <c r="B474" s="117"/>
      <c r="C474" s="117"/>
      <c r="D474" s="117"/>
    </row>
    <row r="475" spans="2:4" x14ac:dyDescent="0.2">
      <c r="B475" s="117"/>
      <c r="C475" s="117"/>
      <c r="D475" s="117"/>
    </row>
    <row r="476" spans="2:4" x14ac:dyDescent="0.2">
      <c r="B476" s="117"/>
      <c r="C476" s="117"/>
      <c r="D476" s="117"/>
    </row>
    <row r="477" spans="2:4" x14ac:dyDescent="0.2">
      <c r="B477" s="117"/>
      <c r="C477" s="117"/>
      <c r="D477" s="117"/>
    </row>
    <row r="478" spans="2:4" x14ac:dyDescent="0.2">
      <c r="B478" s="117"/>
      <c r="C478" s="117"/>
      <c r="D478" s="117"/>
    </row>
    <row r="479" spans="2:4" x14ac:dyDescent="0.2">
      <c r="B479" s="117"/>
      <c r="C479" s="117"/>
      <c r="D479" s="117"/>
    </row>
    <row r="480" spans="2:4" x14ac:dyDescent="0.2">
      <c r="B480" s="117"/>
      <c r="C480" s="117"/>
      <c r="D480" s="117"/>
    </row>
    <row r="481" spans="2:4" x14ac:dyDescent="0.2">
      <c r="B481" s="117"/>
      <c r="C481" s="117"/>
      <c r="D481" s="117"/>
    </row>
    <row r="482" spans="2:4" x14ac:dyDescent="0.2">
      <c r="B482" s="117"/>
      <c r="C482" s="117"/>
      <c r="D482" s="117"/>
    </row>
    <row r="483" spans="2:4" x14ac:dyDescent="0.2">
      <c r="B483" s="117"/>
      <c r="C483" s="117"/>
      <c r="D483" s="117"/>
    </row>
    <row r="484" spans="2:4" x14ac:dyDescent="0.2">
      <c r="B484" s="117"/>
      <c r="C484" s="117"/>
      <c r="D484" s="117"/>
    </row>
    <row r="485" spans="2:4" x14ac:dyDescent="0.2">
      <c r="B485" s="117"/>
      <c r="C485" s="117"/>
      <c r="D485" s="117"/>
    </row>
    <row r="486" spans="2:4" x14ac:dyDescent="0.2">
      <c r="B486" s="117"/>
      <c r="C486" s="117"/>
      <c r="D486" s="117"/>
    </row>
    <row r="487" spans="2:4" x14ac:dyDescent="0.2">
      <c r="B487" s="117"/>
      <c r="C487" s="117"/>
      <c r="D487" s="117"/>
    </row>
    <row r="488" spans="2:4" x14ac:dyDescent="0.2">
      <c r="B488" s="117"/>
      <c r="C488" s="117"/>
      <c r="D488" s="117"/>
    </row>
    <row r="489" spans="2:4" x14ac:dyDescent="0.2">
      <c r="B489" s="117"/>
      <c r="C489" s="117"/>
      <c r="D489" s="117"/>
    </row>
    <row r="490" spans="2:4" x14ac:dyDescent="0.2">
      <c r="B490" s="117"/>
      <c r="C490" s="117"/>
      <c r="D490" s="117"/>
    </row>
    <row r="491" spans="2:4" x14ac:dyDescent="0.2">
      <c r="B491" s="117"/>
      <c r="C491" s="117"/>
      <c r="D491" s="117"/>
    </row>
    <row r="492" spans="2:4" x14ac:dyDescent="0.2">
      <c r="B492" s="117"/>
      <c r="C492" s="117"/>
      <c r="D492" s="117"/>
    </row>
    <row r="493" spans="2:4" x14ac:dyDescent="0.2">
      <c r="B493" s="117"/>
      <c r="C493" s="117"/>
      <c r="D493" s="117"/>
    </row>
    <row r="494" spans="2:4" x14ac:dyDescent="0.2">
      <c r="B494" s="117"/>
      <c r="C494" s="117"/>
      <c r="D494" s="117"/>
    </row>
    <row r="495" spans="2:4" x14ac:dyDescent="0.2">
      <c r="B495" s="117"/>
      <c r="C495" s="117"/>
      <c r="D495" s="117"/>
    </row>
    <row r="496" spans="2:4" x14ac:dyDescent="0.2">
      <c r="B496" s="117"/>
      <c r="C496" s="117"/>
      <c r="D496" s="117"/>
    </row>
    <row r="497" spans="2:4" x14ac:dyDescent="0.2">
      <c r="B497" s="117"/>
      <c r="C497" s="117"/>
      <c r="D497" s="117"/>
    </row>
    <row r="498" spans="2:4" x14ac:dyDescent="0.2">
      <c r="B498" s="117"/>
      <c r="C498" s="117"/>
      <c r="D498" s="117"/>
    </row>
    <row r="499" spans="2:4" x14ac:dyDescent="0.2">
      <c r="B499" s="117"/>
      <c r="C499" s="117"/>
      <c r="D499" s="117"/>
    </row>
    <row r="500" spans="2:4" x14ac:dyDescent="0.2">
      <c r="B500" s="117"/>
      <c r="C500" s="117"/>
      <c r="D500" s="117"/>
    </row>
    <row r="501" spans="2:4" x14ac:dyDescent="0.2">
      <c r="B501" s="117"/>
      <c r="C501" s="117"/>
      <c r="D501" s="117"/>
    </row>
    <row r="502" spans="2:4" x14ac:dyDescent="0.2">
      <c r="B502" s="117"/>
      <c r="C502" s="117"/>
      <c r="D502" s="117"/>
    </row>
    <row r="503" spans="2:4" x14ac:dyDescent="0.2">
      <c r="B503" s="117"/>
      <c r="C503" s="117"/>
      <c r="D503" s="117"/>
    </row>
    <row r="504" spans="2:4" x14ac:dyDescent="0.2">
      <c r="B504" s="117"/>
      <c r="C504" s="117"/>
      <c r="D504" s="117"/>
    </row>
    <row r="505" spans="2:4" x14ac:dyDescent="0.2">
      <c r="B505" s="117"/>
      <c r="C505" s="117"/>
      <c r="D505" s="117"/>
    </row>
    <row r="506" spans="2:4" x14ac:dyDescent="0.2">
      <c r="B506" s="117"/>
      <c r="C506" s="117"/>
      <c r="D506" s="117"/>
    </row>
    <row r="507" spans="2:4" x14ac:dyDescent="0.2">
      <c r="B507" s="117"/>
      <c r="C507" s="117"/>
      <c r="D507" s="117"/>
    </row>
    <row r="508" spans="2:4" x14ac:dyDescent="0.2">
      <c r="B508" s="117"/>
      <c r="C508" s="117"/>
      <c r="D508" s="117"/>
    </row>
    <row r="509" spans="2:4" x14ac:dyDescent="0.2">
      <c r="B509" s="117"/>
      <c r="C509" s="117"/>
      <c r="D509" s="117"/>
    </row>
    <row r="510" spans="2:4" x14ac:dyDescent="0.2">
      <c r="B510" s="117"/>
      <c r="C510" s="117"/>
      <c r="D510" s="117"/>
    </row>
    <row r="511" spans="2:4" x14ac:dyDescent="0.2">
      <c r="B511" s="117"/>
      <c r="C511" s="117"/>
      <c r="D511" s="117"/>
    </row>
    <row r="512" spans="2:4" x14ac:dyDescent="0.2">
      <c r="B512" s="117"/>
      <c r="C512" s="117"/>
      <c r="D512" s="117"/>
    </row>
    <row r="513" spans="2:4" x14ac:dyDescent="0.2">
      <c r="B513" s="117"/>
      <c r="C513" s="117"/>
      <c r="D513" s="117"/>
    </row>
    <row r="514" spans="2:4" x14ac:dyDescent="0.2">
      <c r="B514" s="117"/>
      <c r="C514" s="117"/>
      <c r="D514" s="117"/>
    </row>
    <row r="515" spans="2:4" x14ac:dyDescent="0.2">
      <c r="B515" s="117"/>
      <c r="C515" s="117"/>
      <c r="D515" s="117"/>
    </row>
    <row r="516" spans="2:4" x14ac:dyDescent="0.2">
      <c r="B516" s="117"/>
      <c r="C516" s="117"/>
      <c r="D516" s="117"/>
    </row>
    <row r="517" spans="2:4" x14ac:dyDescent="0.2">
      <c r="B517" s="117"/>
      <c r="C517" s="117"/>
      <c r="D517" s="117"/>
    </row>
    <row r="518" spans="2:4" x14ac:dyDescent="0.2">
      <c r="B518" s="117"/>
      <c r="C518" s="117"/>
      <c r="D518" s="117"/>
    </row>
    <row r="519" spans="2:4" x14ac:dyDescent="0.2">
      <c r="B519" s="117"/>
      <c r="C519" s="117"/>
      <c r="D519" s="117"/>
    </row>
    <row r="520" spans="2:4" x14ac:dyDescent="0.2">
      <c r="B520" s="117"/>
      <c r="C520" s="117"/>
      <c r="D520" s="117"/>
    </row>
    <row r="521" spans="2:4" x14ac:dyDescent="0.2">
      <c r="B521" s="117"/>
      <c r="C521" s="117"/>
      <c r="D521" s="117"/>
    </row>
    <row r="522" spans="2:4" x14ac:dyDescent="0.2">
      <c r="B522" s="117"/>
      <c r="C522" s="117"/>
      <c r="D522" s="117"/>
    </row>
    <row r="523" spans="2:4" x14ac:dyDescent="0.2">
      <c r="B523" s="117"/>
      <c r="C523" s="117"/>
      <c r="D523" s="117"/>
    </row>
    <row r="524" spans="2:4" x14ac:dyDescent="0.2">
      <c r="B524" s="117"/>
      <c r="C524" s="117"/>
      <c r="D524" s="117"/>
    </row>
    <row r="525" spans="2:4" x14ac:dyDescent="0.2">
      <c r="B525" s="117"/>
      <c r="C525" s="117"/>
      <c r="D525" s="117"/>
    </row>
    <row r="526" spans="2:4" x14ac:dyDescent="0.2">
      <c r="B526" s="117"/>
      <c r="C526" s="117"/>
      <c r="D526" s="117"/>
    </row>
    <row r="527" spans="2:4" x14ac:dyDescent="0.2">
      <c r="B527" s="117"/>
      <c r="C527" s="117"/>
      <c r="D527" s="117"/>
    </row>
    <row r="528" spans="2:4" x14ac:dyDescent="0.2">
      <c r="B528" s="117"/>
      <c r="C528" s="117"/>
      <c r="D528" s="117"/>
    </row>
    <row r="529" spans="2:4" x14ac:dyDescent="0.2">
      <c r="B529" s="117"/>
      <c r="C529" s="117"/>
      <c r="D529" s="117"/>
    </row>
    <row r="530" spans="2:4" x14ac:dyDescent="0.2">
      <c r="B530" s="117"/>
      <c r="C530" s="117"/>
      <c r="D530" s="117"/>
    </row>
    <row r="531" spans="2:4" x14ac:dyDescent="0.2">
      <c r="B531" s="117"/>
      <c r="C531" s="117"/>
      <c r="D531" s="117"/>
    </row>
    <row r="532" spans="2:4" x14ac:dyDescent="0.2">
      <c r="B532" s="117"/>
      <c r="C532" s="117"/>
      <c r="D532" s="117"/>
    </row>
    <row r="533" spans="2:4" x14ac:dyDescent="0.2">
      <c r="B533" s="117"/>
      <c r="C533" s="117"/>
      <c r="D533" s="117"/>
    </row>
    <row r="534" spans="2:4" x14ac:dyDescent="0.2">
      <c r="B534" s="117"/>
      <c r="C534" s="117"/>
      <c r="D534" s="117"/>
    </row>
    <row r="535" spans="2:4" x14ac:dyDescent="0.2">
      <c r="B535" s="117"/>
      <c r="C535" s="117"/>
      <c r="D535" s="117"/>
    </row>
    <row r="536" spans="2:4" x14ac:dyDescent="0.2">
      <c r="B536" s="117"/>
      <c r="C536" s="117"/>
      <c r="D536" s="117"/>
    </row>
    <row r="537" spans="2:4" x14ac:dyDescent="0.2">
      <c r="B537" s="117"/>
      <c r="C537" s="117"/>
      <c r="D537" s="117"/>
    </row>
    <row r="538" spans="2:4" x14ac:dyDescent="0.2">
      <c r="B538" s="117"/>
      <c r="C538" s="117"/>
      <c r="D538" s="117"/>
    </row>
    <row r="539" spans="2:4" x14ac:dyDescent="0.2">
      <c r="B539" s="117"/>
      <c r="C539" s="117"/>
      <c r="D539" s="117"/>
    </row>
    <row r="540" spans="2:4" x14ac:dyDescent="0.2">
      <c r="B540" s="117"/>
      <c r="C540" s="117"/>
      <c r="D540" s="117"/>
    </row>
    <row r="541" spans="2:4" x14ac:dyDescent="0.2">
      <c r="B541" s="117"/>
      <c r="C541" s="117"/>
      <c r="D541" s="117"/>
    </row>
    <row r="542" spans="2:4" x14ac:dyDescent="0.2">
      <c r="B542" s="117"/>
      <c r="C542" s="117"/>
      <c r="D542" s="117"/>
    </row>
    <row r="543" spans="2:4" x14ac:dyDescent="0.2">
      <c r="B543" s="117"/>
      <c r="C543" s="117"/>
      <c r="D543" s="117"/>
    </row>
    <row r="544" spans="2:4" x14ac:dyDescent="0.2">
      <c r="B544" s="117"/>
      <c r="C544" s="117"/>
      <c r="D544" s="117"/>
    </row>
    <row r="545" spans="2:4" x14ac:dyDescent="0.2">
      <c r="B545" s="117"/>
      <c r="C545" s="117"/>
      <c r="D545" s="117"/>
    </row>
    <row r="546" spans="2:4" x14ac:dyDescent="0.2">
      <c r="B546" s="117"/>
      <c r="C546" s="117"/>
      <c r="D546" s="117"/>
    </row>
    <row r="547" spans="2:4" x14ac:dyDescent="0.2">
      <c r="B547" s="117"/>
      <c r="C547" s="117"/>
      <c r="D547" s="117"/>
    </row>
    <row r="548" spans="2:4" x14ac:dyDescent="0.2">
      <c r="B548" s="117"/>
      <c r="C548" s="117"/>
      <c r="D548" s="117"/>
    </row>
    <row r="549" spans="2:4" x14ac:dyDescent="0.2">
      <c r="B549" s="117"/>
      <c r="C549" s="117"/>
      <c r="D549" s="117"/>
    </row>
    <row r="550" spans="2:4" x14ac:dyDescent="0.2">
      <c r="B550" s="117"/>
      <c r="C550" s="117"/>
      <c r="D550" s="117"/>
    </row>
    <row r="551" spans="2:4" x14ac:dyDescent="0.2">
      <c r="B551" s="117"/>
      <c r="C551" s="117"/>
      <c r="D551" s="117"/>
    </row>
    <row r="552" spans="2:4" x14ac:dyDescent="0.2">
      <c r="B552" s="117"/>
      <c r="C552" s="117"/>
      <c r="D552" s="117"/>
    </row>
    <row r="553" spans="2:4" x14ac:dyDescent="0.2">
      <c r="B553" s="117"/>
      <c r="C553" s="117"/>
      <c r="D553" s="117"/>
    </row>
    <row r="554" spans="2:4" x14ac:dyDescent="0.2">
      <c r="B554" s="117"/>
      <c r="C554" s="117"/>
      <c r="D554" s="117"/>
    </row>
    <row r="555" spans="2:4" x14ac:dyDescent="0.2">
      <c r="B555" s="117"/>
      <c r="C555" s="117"/>
      <c r="D555" s="117"/>
    </row>
    <row r="556" spans="2:4" x14ac:dyDescent="0.2">
      <c r="B556" s="117"/>
      <c r="C556" s="117"/>
      <c r="D556" s="117"/>
    </row>
    <row r="557" spans="2:4" x14ac:dyDescent="0.2">
      <c r="B557" s="117"/>
      <c r="C557" s="117"/>
      <c r="D557" s="117"/>
    </row>
    <row r="558" spans="2:4" x14ac:dyDescent="0.2">
      <c r="B558" s="117"/>
      <c r="C558" s="117"/>
      <c r="D558" s="117"/>
    </row>
    <row r="559" spans="2:4" x14ac:dyDescent="0.2">
      <c r="B559" s="117"/>
      <c r="C559" s="117"/>
      <c r="D559" s="117"/>
    </row>
    <row r="560" spans="2:4" x14ac:dyDescent="0.2">
      <c r="B560" s="117"/>
      <c r="C560" s="117"/>
      <c r="D560" s="117"/>
    </row>
    <row r="561" spans="2:4" x14ac:dyDescent="0.2">
      <c r="B561" s="117"/>
      <c r="C561" s="117"/>
      <c r="D561" s="117"/>
    </row>
    <row r="562" spans="2:4" x14ac:dyDescent="0.2">
      <c r="B562" s="117"/>
      <c r="C562" s="117"/>
      <c r="D562" s="117"/>
    </row>
    <row r="563" spans="2:4" x14ac:dyDescent="0.2">
      <c r="B563" s="117"/>
      <c r="C563" s="117"/>
      <c r="D563" s="117"/>
    </row>
    <row r="564" spans="2:4" x14ac:dyDescent="0.2">
      <c r="B564" s="117"/>
      <c r="C564" s="117"/>
      <c r="D564" s="117"/>
    </row>
    <row r="565" spans="2:4" x14ac:dyDescent="0.2">
      <c r="B565" s="117"/>
      <c r="C565" s="117"/>
      <c r="D565" s="117"/>
    </row>
    <row r="566" spans="2:4" x14ac:dyDescent="0.2">
      <c r="B566" s="117"/>
      <c r="C566" s="117"/>
      <c r="D566" s="117"/>
    </row>
    <row r="567" spans="2:4" x14ac:dyDescent="0.2">
      <c r="B567" s="117"/>
      <c r="C567" s="117"/>
      <c r="D567" s="117"/>
    </row>
    <row r="568" spans="2:4" x14ac:dyDescent="0.2">
      <c r="B568" s="117"/>
      <c r="C568" s="117"/>
      <c r="D568" s="117"/>
    </row>
    <row r="569" spans="2:4" x14ac:dyDescent="0.2">
      <c r="B569" s="117"/>
      <c r="C569" s="117"/>
      <c r="D569" s="117"/>
    </row>
    <row r="570" spans="2:4" x14ac:dyDescent="0.2">
      <c r="B570" s="117"/>
      <c r="C570" s="117"/>
      <c r="D570" s="117"/>
    </row>
    <row r="571" spans="2:4" x14ac:dyDescent="0.2">
      <c r="B571" s="117"/>
      <c r="C571" s="117"/>
      <c r="D571" s="117"/>
    </row>
    <row r="572" spans="2:4" x14ac:dyDescent="0.2">
      <c r="B572" s="117"/>
      <c r="C572" s="117"/>
      <c r="D572" s="117"/>
    </row>
    <row r="573" spans="2:4" x14ac:dyDescent="0.2">
      <c r="B573" s="117"/>
      <c r="C573" s="117"/>
      <c r="D573" s="117"/>
    </row>
    <row r="574" spans="2:4" x14ac:dyDescent="0.2">
      <c r="B574" s="117"/>
      <c r="C574" s="117"/>
      <c r="D574" s="117"/>
    </row>
    <row r="575" spans="2:4" x14ac:dyDescent="0.2">
      <c r="B575" s="117"/>
      <c r="C575" s="117"/>
      <c r="D575" s="117"/>
    </row>
    <row r="576" spans="2:4" x14ac:dyDescent="0.2">
      <c r="B576" s="117"/>
      <c r="C576" s="117"/>
      <c r="D576" s="117"/>
    </row>
    <row r="577" spans="2:4" x14ac:dyDescent="0.2">
      <c r="B577" s="117"/>
      <c r="C577" s="117"/>
      <c r="D577" s="117"/>
    </row>
    <row r="578" spans="2:4" x14ac:dyDescent="0.2">
      <c r="B578" s="117"/>
      <c r="C578" s="117"/>
      <c r="D578" s="117"/>
    </row>
    <row r="579" spans="2:4" x14ac:dyDescent="0.2">
      <c r="B579" s="117"/>
      <c r="C579" s="117"/>
      <c r="D579" s="117"/>
    </row>
    <row r="580" spans="2:4" x14ac:dyDescent="0.2">
      <c r="B580" s="117"/>
      <c r="C580" s="117"/>
      <c r="D580" s="117"/>
    </row>
    <row r="581" spans="2:4" x14ac:dyDescent="0.2">
      <c r="B581" s="117"/>
      <c r="C581" s="117"/>
      <c r="D581" s="117"/>
    </row>
    <row r="582" spans="2:4" x14ac:dyDescent="0.2">
      <c r="B582" s="117"/>
      <c r="C582" s="117"/>
      <c r="D582" s="117"/>
    </row>
    <row r="583" spans="2:4" x14ac:dyDescent="0.2">
      <c r="B583" s="117"/>
      <c r="C583" s="117"/>
      <c r="D583" s="117"/>
    </row>
    <row r="584" spans="2:4" x14ac:dyDescent="0.2">
      <c r="B584" s="117"/>
      <c r="C584" s="117"/>
      <c r="D584" s="117"/>
    </row>
    <row r="585" spans="2:4" x14ac:dyDescent="0.2">
      <c r="B585" s="117"/>
      <c r="C585" s="117"/>
      <c r="D585" s="117"/>
    </row>
    <row r="586" spans="2:4" x14ac:dyDescent="0.2">
      <c r="B586" s="117"/>
      <c r="C586" s="117"/>
      <c r="D586" s="117"/>
    </row>
    <row r="587" spans="2:4" x14ac:dyDescent="0.2">
      <c r="B587" s="117"/>
      <c r="C587" s="117"/>
      <c r="D587" s="117"/>
    </row>
    <row r="588" spans="2:4" x14ac:dyDescent="0.2">
      <c r="B588" s="117"/>
      <c r="C588" s="117"/>
      <c r="D588" s="117"/>
    </row>
    <row r="589" spans="2:4" x14ac:dyDescent="0.2">
      <c r="B589" s="117"/>
      <c r="C589" s="117"/>
      <c r="D589" s="117"/>
    </row>
    <row r="590" spans="2:4" x14ac:dyDescent="0.2">
      <c r="B590" s="117"/>
      <c r="C590" s="117"/>
      <c r="D590" s="117"/>
    </row>
    <row r="591" spans="2:4" x14ac:dyDescent="0.2">
      <c r="B591" s="117"/>
      <c r="C591" s="117"/>
      <c r="D591" s="117"/>
    </row>
    <row r="592" spans="2:4" x14ac:dyDescent="0.2">
      <c r="B592" s="117"/>
      <c r="C592" s="117"/>
      <c r="D592" s="117"/>
    </row>
    <row r="593" spans="2:4" x14ac:dyDescent="0.2">
      <c r="B593" s="117"/>
      <c r="C593" s="117"/>
      <c r="D593" s="117"/>
    </row>
    <row r="594" spans="2:4" x14ac:dyDescent="0.2">
      <c r="B594" s="117"/>
      <c r="C594" s="117"/>
      <c r="D594" s="117"/>
    </row>
    <row r="595" spans="2:4" x14ac:dyDescent="0.2">
      <c r="B595" s="117"/>
      <c r="C595" s="117"/>
      <c r="D595" s="117"/>
    </row>
    <row r="596" spans="2:4" x14ac:dyDescent="0.2">
      <c r="B596" s="117"/>
      <c r="C596" s="117"/>
      <c r="D596" s="117"/>
    </row>
    <row r="597" spans="2:4" x14ac:dyDescent="0.2">
      <c r="B597" s="117"/>
      <c r="C597" s="117"/>
      <c r="D597" s="117"/>
    </row>
    <row r="598" spans="2:4" x14ac:dyDescent="0.2">
      <c r="B598" s="117"/>
      <c r="C598" s="117"/>
      <c r="D598" s="117"/>
    </row>
    <row r="599" spans="2:4" x14ac:dyDescent="0.2">
      <c r="B599" s="117"/>
      <c r="C599" s="117"/>
      <c r="D599" s="117"/>
    </row>
    <row r="600" spans="2:4" x14ac:dyDescent="0.2">
      <c r="B600" s="117"/>
      <c r="C600" s="117"/>
      <c r="D600" s="117"/>
    </row>
    <row r="601" spans="2:4" x14ac:dyDescent="0.2">
      <c r="B601" s="117"/>
      <c r="C601" s="117"/>
      <c r="D601" s="117"/>
    </row>
    <row r="602" spans="2:4" x14ac:dyDescent="0.2">
      <c r="B602" s="117"/>
      <c r="C602" s="117"/>
      <c r="D602" s="117"/>
    </row>
    <row r="603" spans="2:4" x14ac:dyDescent="0.2">
      <c r="B603" s="117"/>
      <c r="C603" s="117"/>
      <c r="D603" s="117"/>
    </row>
    <row r="604" spans="2:4" x14ac:dyDescent="0.2">
      <c r="B604" s="117"/>
      <c r="C604" s="117"/>
      <c r="D604" s="117"/>
    </row>
    <row r="605" spans="2:4" x14ac:dyDescent="0.2">
      <c r="B605" s="117"/>
      <c r="C605" s="117"/>
      <c r="D605" s="117"/>
    </row>
    <row r="606" spans="2:4" x14ac:dyDescent="0.2">
      <c r="B606" s="117"/>
      <c r="C606" s="117"/>
      <c r="D606" s="117"/>
    </row>
    <row r="607" spans="2:4" x14ac:dyDescent="0.2">
      <c r="B607" s="117"/>
      <c r="C607" s="117"/>
      <c r="D607" s="117"/>
    </row>
    <row r="608" spans="2:4" x14ac:dyDescent="0.2">
      <c r="B608" s="117"/>
      <c r="C608" s="117"/>
      <c r="D608" s="117"/>
    </row>
    <row r="609" spans="2:4" x14ac:dyDescent="0.2">
      <c r="B609" s="117"/>
      <c r="C609" s="117"/>
      <c r="D609" s="117"/>
    </row>
    <row r="610" spans="2:4" x14ac:dyDescent="0.2">
      <c r="B610" s="117"/>
      <c r="C610" s="117"/>
      <c r="D610" s="117"/>
    </row>
    <row r="611" spans="2:4" x14ac:dyDescent="0.2">
      <c r="B611" s="117"/>
      <c r="C611" s="117"/>
      <c r="D611" s="117"/>
    </row>
    <row r="612" spans="2:4" x14ac:dyDescent="0.2">
      <c r="B612" s="117"/>
      <c r="C612" s="117"/>
      <c r="D612" s="117"/>
    </row>
    <row r="613" spans="2:4" x14ac:dyDescent="0.2">
      <c r="B613" s="117"/>
      <c r="C613" s="117"/>
      <c r="D613" s="117"/>
    </row>
    <row r="614" spans="2:4" x14ac:dyDescent="0.2">
      <c r="B614" s="117"/>
      <c r="C614" s="117"/>
      <c r="D614" s="117"/>
    </row>
    <row r="615" spans="2:4" x14ac:dyDescent="0.2">
      <c r="B615" s="117"/>
      <c r="C615" s="117"/>
      <c r="D615" s="117"/>
    </row>
    <row r="616" spans="2:4" x14ac:dyDescent="0.2">
      <c r="B616" s="117"/>
      <c r="C616" s="117"/>
      <c r="D616" s="117"/>
    </row>
    <row r="617" spans="2:4" x14ac:dyDescent="0.2">
      <c r="B617" s="117"/>
      <c r="C617" s="117"/>
      <c r="D617" s="117"/>
    </row>
    <row r="618" spans="2:4" x14ac:dyDescent="0.2">
      <c r="B618" s="117"/>
      <c r="C618" s="117"/>
      <c r="D618" s="117"/>
    </row>
    <row r="619" spans="2:4" x14ac:dyDescent="0.2">
      <c r="B619" s="117"/>
      <c r="C619" s="117"/>
      <c r="D619" s="117"/>
    </row>
    <row r="620" spans="2:4" x14ac:dyDescent="0.2">
      <c r="B620" s="117"/>
      <c r="C620" s="117"/>
      <c r="D620" s="117"/>
    </row>
    <row r="621" spans="2:4" x14ac:dyDescent="0.2">
      <c r="B621" s="117"/>
      <c r="C621" s="117"/>
      <c r="D621" s="117"/>
    </row>
    <row r="622" spans="2:4" x14ac:dyDescent="0.2">
      <c r="B622" s="117"/>
      <c r="C622" s="117"/>
      <c r="D622" s="117"/>
    </row>
    <row r="623" spans="2:4" x14ac:dyDescent="0.2">
      <c r="B623" s="117"/>
      <c r="C623" s="117"/>
      <c r="D623" s="117"/>
    </row>
    <row r="624" spans="2:4" x14ac:dyDescent="0.2">
      <c r="B624" s="117"/>
      <c r="C624" s="117"/>
      <c r="D624" s="117"/>
    </row>
    <row r="625" spans="2:4" x14ac:dyDescent="0.2">
      <c r="B625" s="117"/>
      <c r="C625" s="117"/>
      <c r="D625" s="117"/>
    </row>
    <row r="626" spans="2:4" x14ac:dyDescent="0.2">
      <c r="B626" s="117"/>
      <c r="C626" s="117"/>
      <c r="D626" s="117"/>
    </row>
    <row r="627" spans="2:4" x14ac:dyDescent="0.2">
      <c r="B627" s="117"/>
      <c r="C627" s="117"/>
      <c r="D627" s="117"/>
    </row>
    <row r="628" spans="2:4" x14ac:dyDescent="0.2">
      <c r="B628" s="117"/>
      <c r="C628" s="117"/>
      <c r="D628" s="117"/>
    </row>
    <row r="629" spans="2:4" x14ac:dyDescent="0.2">
      <c r="B629" s="117"/>
      <c r="C629" s="117"/>
      <c r="D629" s="117"/>
    </row>
    <row r="630" spans="2:4" x14ac:dyDescent="0.2">
      <c r="B630" s="117"/>
      <c r="C630" s="117"/>
      <c r="D630" s="117"/>
    </row>
    <row r="631" spans="2:4" x14ac:dyDescent="0.2">
      <c r="B631" s="117"/>
      <c r="C631" s="117"/>
      <c r="D631" s="117"/>
    </row>
    <row r="632" spans="2:4" x14ac:dyDescent="0.2">
      <c r="B632" s="117"/>
      <c r="C632" s="117"/>
      <c r="D632" s="117"/>
    </row>
    <row r="633" spans="2:4" x14ac:dyDescent="0.2">
      <c r="B633" s="117"/>
      <c r="C633" s="117"/>
      <c r="D633" s="117"/>
    </row>
    <row r="634" spans="2:4" x14ac:dyDescent="0.2">
      <c r="B634" s="117"/>
      <c r="C634" s="117"/>
      <c r="D634" s="117"/>
    </row>
    <row r="635" spans="2:4" x14ac:dyDescent="0.2">
      <c r="B635" s="117"/>
      <c r="C635" s="117"/>
      <c r="D635" s="117"/>
    </row>
    <row r="636" spans="2:4" x14ac:dyDescent="0.2">
      <c r="B636" s="117"/>
      <c r="C636" s="117"/>
      <c r="D636" s="117"/>
    </row>
    <row r="637" spans="2:4" x14ac:dyDescent="0.2">
      <c r="B637" s="117"/>
      <c r="C637" s="117"/>
      <c r="D637" s="117"/>
    </row>
    <row r="638" spans="2:4" x14ac:dyDescent="0.2">
      <c r="B638" s="117"/>
      <c r="C638" s="117"/>
      <c r="D638" s="117"/>
    </row>
    <row r="639" spans="2:4" x14ac:dyDescent="0.2">
      <c r="B639" s="117"/>
      <c r="C639" s="117"/>
      <c r="D639" s="117"/>
    </row>
    <row r="640" spans="2:4" x14ac:dyDescent="0.2">
      <c r="B640" s="117"/>
      <c r="C640" s="117"/>
      <c r="D640" s="117"/>
    </row>
    <row r="641" spans="2:4" x14ac:dyDescent="0.2">
      <c r="B641" s="117"/>
      <c r="C641" s="117"/>
      <c r="D641" s="117"/>
    </row>
    <row r="642" spans="2:4" x14ac:dyDescent="0.2">
      <c r="B642" s="117"/>
      <c r="C642" s="117"/>
      <c r="D642" s="117"/>
    </row>
    <row r="643" spans="2:4" x14ac:dyDescent="0.2">
      <c r="B643" s="117"/>
      <c r="C643" s="117"/>
      <c r="D643" s="117"/>
    </row>
    <row r="644" spans="2:4" x14ac:dyDescent="0.2">
      <c r="B644" s="117"/>
      <c r="C644" s="117"/>
      <c r="D644" s="117"/>
    </row>
    <row r="645" spans="2:4" x14ac:dyDescent="0.2">
      <c r="B645" s="117"/>
      <c r="C645" s="117"/>
      <c r="D645" s="117"/>
    </row>
    <row r="646" spans="2:4" x14ac:dyDescent="0.2">
      <c r="B646" s="117"/>
      <c r="C646" s="117"/>
      <c r="D646" s="117"/>
    </row>
    <row r="647" spans="2:4" x14ac:dyDescent="0.2">
      <c r="B647" s="117"/>
      <c r="C647" s="117"/>
      <c r="D647" s="117"/>
    </row>
    <row r="648" spans="2:4" x14ac:dyDescent="0.2">
      <c r="B648" s="117"/>
      <c r="C648" s="117"/>
      <c r="D648" s="117"/>
    </row>
    <row r="649" spans="2:4" x14ac:dyDescent="0.2">
      <c r="B649" s="117"/>
      <c r="C649" s="117"/>
      <c r="D649" s="117"/>
    </row>
    <row r="650" spans="2:4" x14ac:dyDescent="0.2">
      <c r="B650" s="117"/>
      <c r="C650" s="117"/>
      <c r="D650" s="117"/>
    </row>
    <row r="651" spans="2:4" x14ac:dyDescent="0.2">
      <c r="B651" s="117"/>
      <c r="C651" s="117"/>
      <c r="D651" s="117"/>
    </row>
    <row r="652" spans="2:4" x14ac:dyDescent="0.2">
      <c r="B652" s="117"/>
      <c r="C652" s="117"/>
      <c r="D652" s="117"/>
    </row>
    <row r="653" spans="2:4" x14ac:dyDescent="0.2">
      <c r="B653" s="117"/>
      <c r="C653" s="117"/>
      <c r="D653" s="117"/>
    </row>
    <row r="654" spans="2:4" x14ac:dyDescent="0.2">
      <c r="B654" s="117"/>
      <c r="C654" s="117"/>
      <c r="D654" s="117"/>
    </row>
    <row r="655" spans="2:4" x14ac:dyDescent="0.2">
      <c r="B655" s="117"/>
      <c r="C655" s="117"/>
      <c r="D655" s="117"/>
    </row>
    <row r="656" spans="2:4" x14ac:dyDescent="0.2">
      <c r="B656" s="117"/>
      <c r="C656" s="117"/>
      <c r="D656" s="117"/>
    </row>
    <row r="657" spans="2:4" x14ac:dyDescent="0.2">
      <c r="B657" s="117"/>
      <c r="C657" s="117"/>
      <c r="D657" s="117"/>
    </row>
    <row r="658" spans="2:4" x14ac:dyDescent="0.2">
      <c r="B658" s="117"/>
      <c r="C658" s="117"/>
      <c r="D658" s="117"/>
    </row>
    <row r="659" spans="2:4" x14ac:dyDescent="0.2">
      <c r="B659" s="117"/>
      <c r="C659" s="117"/>
      <c r="D659" s="117"/>
    </row>
    <row r="660" spans="2:4" x14ac:dyDescent="0.2">
      <c r="B660" s="117"/>
      <c r="C660" s="117"/>
      <c r="D660" s="117"/>
    </row>
    <row r="661" spans="2:4" x14ac:dyDescent="0.2">
      <c r="B661" s="117"/>
      <c r="C661" s="117"/>
      <c r="D661" s="117"/>
    </row>
    <row r="662" spans="2:4" x14ac:dyDescent="0.2">
      <c r="B662" s="117"/>
      <c r="C662" s="117"/>
      <c r="D662" s="117"/>
    </row>
    <row r="663" spans="2:4" x14ac:dyDescent="0.2">
      <c r="B663" s="117"/>
      <c r="C663" s="117"/>
      <c r="D663" s="117"/>
    </row>
    <row r="664" spans="2:4" x14ac:dyDescent="0.2">
      <c r="B664" s="117"/>
      <c r="C664" s="117"/>
      <c r="D664" s="117"/>
    </row>
    <row r="665" spans="2:4" x14ac:dyDescent="0.2">
      <c r="B665" s="117"/>
      <c r="C665" s="117"/>
      <c r="D665" s="117"/>
    </row>
    <row r="666" spans="2:4" x14ac:dyDescent="0.2">
      <c r="B666" s="117"/>
      <c r="C666" s="117"/>
      <c r="D666" s="117"/>
    </row>
    <row r="667" spans="2:4" x14ac:dyDescent="0.2">
      <c r="B667" s="117"/>
      <c r="C667" s="117"/>
      <c r="D667" s="117"/>
    </row>
    <row r="668" spans="2:4" x14ac:dyDescent="0.2">
      <c r="B668" s="117"/>
      <c r="C668" s="117"/>
      <c r="D668" s="117"/>
    </row>
    <row r="669" spans="2:4" x14ac:dyDescent="0.2">
      <c r="B669" s="117"/>
      <c r="C669" s="117"/>
      <c r="D669" s="117"/>
    </row>
    <row r="670" spans="2:4" x14ac:dyDescent="0.2">
      <c r="B670" s="117"/>
      <c r="C670" s="117"/>
      <c r="D670" s="117"/>
    </row>
    <row r="671" spans="2:4" x14ac:dyDescent="0.2">
      <c r="B671" s="117"/>
      <c r="C671" s="117"/>
      <c r="D671" s="117"/>
    </row>
    <row r="672" spans="2:4" x14ac:dyDescent="0.2">
      <c r="B672" s="117"/>
      <c r="C672" s="117"/>
      <c r="D672" s="117"/>
    </row>
    <row r="673" spans="2:4" x14ac:dyDescent="0.2">
      <c r="B673" s="117"/>
      <c r="C673" s="117"/>
      <c r="D673" s="117"/>
    </row>
    <row r="674" spans="2:4" x14ac:dyDescent="0.2">
      <c r="B674" s="117"/>
      <c r="C674" s="117"/>
      <c r="D674" s="117"/>
    </row>
    <row r="675" spans="2:4" x14ac:dyDescent="0.2">
      <c r="B675" s="117"/>
      <c r="C675" s="117"/>
      <c r="D675" s="117"/>
    </row>
    <row r="676" spans="2:4" x14ac:dyDescent="0.2">
      <c r="B676" s="117"/>
      <c r="C676" s="117"/>
      <c r="D676" s="117"/>
    </row>
    <row r="677" spans="2:4" x14ac:dyDescent="0.2">
      <c r="B677" s="117"/>
      <c r="C677" s="117"/>
      <c r="D677" s="117"/>
    </row>
    <row r="678" spans="2:4" x14ac:dyDescent="0.2">
      <c r="B678" s="117"/>
      <c r="C678" s="117"/>
      <c r="D678" s="117"/>
    </row>
    <row r="679" spans="2:4" x14ac:dyDescent="0.2">
      <c r="B679" s="117"/>
      <c r="C679" s="117"/>
      <c r="D679" s="117"/>
    </row>
    <row r="680" spans="2:4" x14ac:dyDescent="0.2">
      <c r="B680" s="117"/>
      <c r="C680" s="117"/>
      <c r="D680" s="117"/>
    </row>
    <row r="681" spans="2:4" x14ac:dyDescent="0.2">
      <c r="B681" s="117"/>
      <c r="C681" s="117"/>
      <c r="D681" s="117"/>
    </row>
    <row r="682" spans="2:4" x14ac:dyDescent="0.2">
      <c r="B682" s="117"/>
      <c r="C682" s="117"/>
      <c r="D682" s="117"/>
    </row>
    <row r="683" spans="2:4" x14ac:dyDescent="0.2">
      <c r="B683" s="117"/>
      <c r="C683" s="117"/>
      <c r="D683" s="117"/>
    </row>
    <row r="684" spans="2:4" x14ac:dyDescent="0.2">
      <c r="B684" s="117"/>
      <c r="C684" s="117"/>
      <c r="D684" s="117"/>
    </row>
    <row r="685" spans="2:4" x14ac:dyDescent="0.2">
      <c r="B685" s="117"/>
      <c r="C685" s="117"/>
      <c r="D685" s="117"/>
    </row>
    <row r="686" spans="2:4" x14ac:dyDescent="0.2">
      <c r="B686" s="117"/>
      <c r="C686" s="117"/>
      <c r="D686" s="117"/>
    </row>
    <row r="687" spans="2:4" x14ac:dyDescent="0.2">
      <c r="B687" s="117"/>
      <c r="C687" s="117"/>
      <c r="D687" s="117"/>
    </row>
    <row r="688" spans="2:4" x14ac:dyDescent="0.2">
      <c r="B688" s="117"/>
      <c r="C688" s="117"/>
      <c r="D688" s="117"/>
    </row>
    <row r="689" spans="2:4" x14ac:dyDescent="0.2">
      <c r="B689" s="117"/>
      <c r="C689" s="117"/>
      <c r="D689" s="117"/>
    </row>
    <row r="690" spans="2:4" x14ac:dyDescent="0.2">
      <c r="B690" s="117"/>
      <c r="C690" s="117"/>
      <c r="D690" s="117"/>
    </row>
    <row r="691" spans="2:4" x14ac:dyDescent="0.2">
      <c r="B691" s="117"/>
      <c r="C691" s="117"/>
      <c r="D691" s="117"/>
    </row>
    <row r="692" spans="2:4" x14ac:dyDescent="0.2">
      <c r="B692" s="117"/>
      <c r="C692" s="117"/>
      <c r="D692" s="117"/>
    </row>
    <row r="693" spans="2:4" x14ac:dyDescent="0.2">
      <c r="B693" s="117"/>
      <c r="C693" s="117"/>
      <c r="D693" s="117"/>
    </row>
    <row r="694" spans="2:4" x14ac:dyDescent="0.2">
      <c r="B694" s="117"/>
      <c r="C694" s="117"/>
      <c r="D694" s="117"/>
    </row>
    <row r="695" spans="2:4" x14ac:dyDescent="0.2">
      <c r="B695" s="117"/>
      <c r="C695" s="117"/>
      <c r="D695" s="117"/>
    </row>
    <row r="696" spans="2:4" x14ac:dyDescent="0.2">
      <c r="B696" s="117"/>
      <c r="C696" s="117"/>
      <c r="D696" s="117"/>
    </row>
    <row r="697" spans="2:4" x14ac:dyDescent="0.2">
      <c r="B697" s="117"/>
      <c r="C697" s="117"/>
      <c r="D697" s="117"/>
    </row>
    <row r="698" spans="2:4" x14ac:dyDescent="0.2">
      <c r="B698" s="117"/>
      <c r="C698" s="117"/>
      <c r="D698" s="117"/>
    </row>
    <row r="699" spans="2:4" x14ac:dyDescent="0.2">
      <c r="B699" s="117"/>
      <c r="C699" s="117"/>
      <c r="D699" s="117"/>
    </row>
    <row r="700" spans="2:4" x14ac:dyDescent="0.2">
      <c r="B700" s="117"/>
      <c r="C700" s="117"/>
      <c r="D700" s="117"/>
    </row>
    <row r="701" spans="2:4" x14ac:dyDescent="0.2">
      <c r="B701" s="117"/>
      <c r="C701" s="117"/>
      <c r="D701" s="117"/>
    </row>
    <row r="702" spans="2:4" x14ac:dyDescent="0.2">
      <c r="B702" s="117"/>
      <c r="C702" s="117"/>
      <c r="D702" s="117"/>
    </row>
    <row r="703" spans="2:4" x14ac:dyDescent="0.2">
      <c r="B703" s="117"/>
      <c r="C703" s="117"/>
      <c r="D703" s="117"/>
    </row>
    <row r="704" spans="2:4" x14ac:dyDescent="0.2">
      <c r="B704" s="117"/>
      <c r="C704" s="117"/>
      <c r="D704" s="117"/>
    </row>
    <row r="705" spans="2:4" x14ac:dyDescent="0.2">
      <c r="B705" s="117"/>
      <c r="C705" s="117"/>
      <c r="D705" s="117"/>
    </row>
    <row r="706" spans="2:4" x14ac:dyDescent="0.2">
      <c r="B706" s="117"/>
      <c r="C706" s="117"/>
      <c r="D706" s="117"/>
    </row>
    <row r="707" spans="2:4" x14ac:dyDescent="0.2">
      <c r="B707" s="117"/>
      <c r="C707" s="117"/>
      <c r="D707" s="117"/>
    </row>
    <row r="708" spans="2:4" x14ac:dyDescent="0.2">
      <c r="B708" s="117"/>
      <c r="C708" s="117"/>
      <c r="D708" s="117"/>
    </row>
    <row r="709" spans="2:4" x14ac:dyDescent="0.2">
      <c r="B709" s="117"/>
      <c r="C709" s="117"/>
      <c r="D709" s="117"/>
    </row>
    <row r="710" spans="2:4" x14ac:dyDescent="0.2">
      <c r="B710" s="117"/>
      <c r="C710" s="117"/>
      <c r="D710" s="117"/>
    </row>
    <row r="711" spans="2:4" x14ac:dyDescent="0.2">
      <c r="B711" s="117"/>
      <c r="C711" s="117"/>
      <c r="D711" s="117"/>
    </row>
    <row r="712" spans="2:4" x14ac:dyDescent="0.2">
      <c r="B712" s="117"/>
      <c r="C712" s="117"/>
      <c r="D712" s="117"/>
    </row>
    <row r="713" spans="2:4" x14ac:dyDescent="0.2">
      <c r="B713" s="117"/>
      <c r="C713" s="117"/>
      <c r="D713" s="117"/>
    </row>
    <row r="714" spans="2:4" x14ac:dyDescent="0.2">
      <c r="B714" s="117"/>
      <c r="C714" s="117"/>
      <c r="D714" s="117"/>
    </row>
    <row r="715" spans="2:4" x14ac:dyDescent="0.2">
      <c r="B715" s="117"/>
      <c r="C715" s="117"/>
      <c r="D715" s="117"/>
    </row>
    <row r="716" spans="2:4" x14ac:dyDescent="0.2">
      <c r="B716" s="117"/>
      <c r="C716" s="117"/>
      <c r="D716" s="117"/>
    </row>
    <row r="717" spans="2:4" x14ac:dyDescent="0.2">
      <c r="B717" s="117"/>
      <c r="C717" s="117"/>
      <c r="D717" s="117"/>
    </row>
    <row r="718" spans="2:4" x14ac:dyDescent="0.2">
      <c r="B718" s="117"/>
      <c r="C718" s="117"/>
      <c r="D718" s="117"/>
    </row>
    <row r="719" spans="2:4" x14ac:dyDescent="0.2">
      <c r="B719" s="117"/>
      <c r="C719" s="117"/>
      <c r="D719" s="117"/>
    </row>
    <row r="720" spans="2:4" x14ac:dyDescent="0.2">
      <c r="B720" s="117"/>
      <c r="C720" s="117"/>
      <c r="D720" s="117"/>
    </row>
    <row r="721" spans="2:4" x14ac:dyDescent="0.2">
      <c r="B721" s="117"/>
      <c r="C721" s="117"/>
      <c r="D721" s="117"/>
    </row>
    <row r="722" spans="2:4" x14ac:dyDescent="0.2">
      <c r="B722" s="117"/>
      <c r="C722" s="117"/>
      <c r="D722" s="117"/>
    </row>
    <row r="723" spans="2:4" x14ac:dyDescent="0.2">
      <c r="B723" s="117"/>
      <c r="C723" s="117"/>
      <c r="D723" s="117"/>
    </row>
    <row r="724" spans="2:4" x14ac:dyDescent="0.2">
      <c r="B724" s="117"/>
      <c r="C724" s="117"/>
      <c r="D724" s="117"/>
    </row>
    <row r="725" spans="2:4" x14ac:dyDescent="0.2">
      <c r="B725" s="117"/>
      <c r="C725" s="117"/>
      <c r="D725" s="117"/>
    </row>
    <row r="726" spans="2:4" x14ac:dyDescent="0.2">
      <c r="B726" s="117"/>
      <c r="C726" s="117"/>
      <c r="D726" s="117"/>
    </row>
    <row r="727" spans="2:4" x14ac:dyDescent="0.2">
      <c r="B727" s="117"/>
      <c r="C727" s="117"/>
      <c r="D727" s="117"/>
    </row>
    <row r="728" spans="2:4" x14ac:dyDescent="0.2">
      <c r="B728" s="117"/>
      <c r="C728" s="117"/>
      <c r="D728" s="117"/>
    </row>
    <row r="729" spans="2:4" x14ac:dyDescent="0.2">
      <c r="B729" s="117"/>
      <c r="C729" s="117"/>
      <c r="D729" s="117"/>
    </row>
    <row r="730" spans="2:4" x14ac:dyDescent="0.2">
      <c r="B730" s="117"/>
      <c r="C730" s="117"/>
      <c r="D730" s="117"/>
    </row>
    <row r="731" spans="2:4" x14ac:dyDescent="0.2">
      <c r="B731" s="117"/>
      <c r="C731" s="117"/>
      <c r="D731" s="117"/>
    </row>
    <row r="732" spans="2:4" x14ac:dyDescent="0.2">
      <c r="B732" s="117"/>
      <c r="C732" s="117"/>
      <c r="D732" s="117"/>
    </row>
    <row r="733" spans="2:4" x14ac:dyDescent="0.2">
      <c r="B733" s="117"/>
      <c r="C733" s="117"/>
      <c r="D733" s="117"/>
    </row>
    <row r="734" spans="2:4" x14ac:dyDescent="0.2">
      <c r="B734" s="117"/>
      <c r="C734" s="117"/>
      <c r="D734" s="117"/>
    </row>
    <row r="735" spans="2:4" x14ac:dyDescent="0.2">
      <c r="B735" s="117"/>
      <c r="C735" s="117"/>
      <c r="D735" s="117"/>
    </row>
    <row r="736" spans="2:4" x14ac:dyDescent="0.2">
      <c r="B736" s="117"/>
      <c r="C736" s="117"/>
      <c r="D736" s="117"/>
    </row>
    <row r="737" spans="2:4" x14ac:dyDescent="0.2">
      <c r="B737" s="117"/>
      <c r="C737" s="117"/>
      <c r="D737" s="117"/>
    </row>
    <row r="738" spans="2:4" x14ac:dyDescent="0.2">
      <c r="B738" s="117"/>
      <c r="C738" s="117"/>
      <c r="D738" s="117"/>
    </row>
    <row r="739" spans="2:4" x14ac:dyDescent="0.2">
      <c r="B739" s="117"/>
      <c r="C739" s="117"/>
      <c r="D739" s="117"/>
    </row>
    <row r="740" spans="2:4" x14ac:dyDescent="0.2">
      <c r="B740" s="117"/>
      <c r="C740" s="117"/>
      <c r="D740" s="117"/>
    </row>
    <row r="741" spans="2:4" x14ac:dyDescent="0.2">
      <c r="B741" s="117"/>
      <c r="C741" s="117"/>
      <c r="D741" s="117"/>
    </row>
    <row r="742" spans="2:4" x14ac:dyDescent="0.2">
      <c r="B742" s="117"/>
      <c r="C742" s="117"/>
      <c r="D742" s="117"/>
    </row>
    <row r="743" spans="2:4" x14ac:dyDescent="0.2">
      <c r="B743" s="117"/>
      <c r="C743" s="117"/>
      <c r="D743" s="117"/>
    </row>
    <row r="744" spans="2:4" x14ac:dyDescent="0.2">
      <c r="B744" s="117"/>
      <c r="C744" s="117"/>
      <c r="D744" s="117"/>
    </row>
    <row r="745" spans="2:4" x14ac:dyDescent="0.2">
      <c r="B745" s="117"/>
      <c r="C745" s="117"/>
      <c r="D745" s="117"/>
    </row>
    <row r="746" spans="2:4" x14ac:dyDescent="0.2">
      <c r="B746" s="117"/>
      <c r="C746" s="117"/>
      <c r="D746" s="117"/>
    </row>
    <row r="747" spans="2:4" x14ac:dyDescent="0.2">
      <c r="B747" s="117"/>
      <c r="C747" s="117"/>
      <c r="D747" s="117"/>
    </row>
    <row r="748" spans="2:4" x14ac:dyDescent="0.2">
      <c r="B748" s="117"/>
      <c r="C748" s="117"/>
      <c r="D748" s="117"/>
    </row>
    <row r="749" spans="2:4" x14ac:dyDescent="0.2">
      <c r="B749" s="117"/>
      <c r="C749" s="117"/>
      <c r="D749" s="117"/>
    </row>
    <row r="750" spans="2:4" x14ac:dyDescent="0.2">
      <c r="B750" s="117"/>
      <c r="C750" s="117"/>
      <c r="D750" s="117"/>
    </row>
    <row r="751" spans="2:4" x14ac:dyDescent="0.2">
      <c r="B751" s="117"/>
      <c r="C751" s="117"/>
      <c r="D751" s="117"/>
    </row>
    <row r="752" spans="2:4" x14ac:dyDescent="0.2">
      <c r="B752" s="117"/>
      <c r="C752" s="117"/>
      <c r="D752" s="117"/>
    </row>
    <row r="753" spans="2:4" x14ac:dyDescent="0.2">
      <c r="B753" s="117"/>
      <c r="C753" s="117"/>
      <c r="D753" s="117"/>
    </row>
    <row r="754" spans="2:4" x14ac:dyDescent="0.2">
      <c r="B754" s="117"/>
      <c r="C754" s="117"/>
      <c r="D754" s="117"/>
    </row>
    <row r="755" spans="2:4" x14ac:dyDescent="0.2">
      <c r="B755" s="117"/>
      <c r="C755" s="117"/>
      <c r="D755" s="117"/>
    </row>
    <row r="756" spans="2:4" x14ac:dyDescent="0.2">
      <c r="B756" s="117"/>
      <c r="C756" s="117"/>
      <c r="D756" s="117"/>
    </row>
    <row r="757" spans="2:4" x14ac:dyDescent="0.2">
      <c r="B757" s="117"/>
      <c r="C757" s="117"/>
      <c r="D757" s="117"/>
    </row>
    <row r="758" spans="2:4" x14ac:dyDescent="0.2">
      <c r="B758" s="117"/>
      <c r="C758" s="117"/>
      <c r="D758" s="117"/>
    </row>
    <row r="759" spans="2:4" x14ac:dyDescent="0.2">
      <c r="B759" s="117"/>
      <c r="C759" s="117"/>
      <c r="D759" s="117"/>
    </row>
    <row r="760" spans="2:4" x14ac:dyDescent="0.2">
      <c r="B760" s="117"/>
      <c r="C760" s="117"/>
      <c r="D760" s="117"/>
    </row>
    <row r="761" spans="2:4" x14ac:dyDescent="0.2">
      <c r="B761" s="117"/>
      <c r="C761" s="117"/>
      <c r="D761" s="117"/>
    </row>
    <row r="762" spans="2:4" x14ac:dyDescent="0.2">
      <c r="B762" s="117"/>
      <c r="C762" s="117"/>
      <c r="D762" s="117"/>
    </row>
    <row r="763" spans="2:4" x14ac:dyDescent="0.2">
      <c r="B763" s="117"/>
      <c r="C763" s="117"/>
      <c r="D763" s="117"/>
    </row>
    <row r="764" spans="2:4" x14ac:dyDescent="0.2">
      <c r="B764" s="117"/>
      <c r="C764" s="117"/>
      <c r="D764" s="117"/>
    </row>
    <row r="765" spans="2:4" x14ac:dyDescent="0.2">
      <c r="B765" s="117"/>
      <c r="C765" s="117"/>
      <c r="D765" s="117"/>
    </row>
    <row r="766" spans="2:4" x14ac:dyDescent="0.2">
      <c r="B766" s="117"/>
      <c r="C766" s="117"/>
      <c r="D766" s="117"/>
    </row>
    <row r="767" spans="2:4" x14ac:dyDescent="0.2">
      <c r="B767" s="117"/>
      <c r="C767" s="117"/>
      <c r="D767" s="117"/>
    </row>
    <row r="768" spans="2:4" x14ac:dyDescent="0.2">
      <c r="B768" s="117"/>
      <c r="C768" s="117"/>
      <c r="D768" s="117"/>
    </row>
    <row r="769" spans="2:4" x14ac:dyDescent="0.2">
      <c r="B769" s="117"/>
      <c r="C769" s="117"/>
      <c r="D769" s="117"/>
    </row>
    <row r="770" spans="2:4" x14ac:dyDescent="0.2">
      <c r="B770" s="117"/>
      <c r="C770" s="117"/>
      <c r="D770" s="117"/>
    </row>
    <row r="771" spans="2:4" x14ac:dyDescent="0.2">
      <c r="B771" s="117"/>
      <c r="C771" s="117"/>
      <c r="D771" s="117"/>
    </row>
    <row r="772" spans="2:4" x14ac:dyDescent="0.2">
      <c r="B772" s="117"/>
      <c r="C772" s="117"/>
      <c r="D772" s="117"/>
    </row>
    <row r="773" spans="2:4" x14ac:dyDescent="0.2">
      <c r="B773" s="117"/>
      <c r="C773" s="117"/>
      <c r="D773" s="117"/>
    </row>
    <row r="774" spans="2:4" x14ac:dyDescent="0.2">
      <c r="B774" s="117"/>
      <c r="C774" s="117"/>
      <c r="D774" s="117"/>
    </row>
    <row r="775" spans="2:4" x14ac:dyDescent="0.2">
      <c r="B775" s="117"/>
      <c r="C775" s="117"/>
      <c r="D775" s="117"/>
    </row>
    <row r="776" spans="2:4" x14ac:dyDescent="0.2">
      <c r="B776" s="117"/>
      <c r="C776" s="117"/>
      <c r="D776" s="117"/>
    </row>
    <row r="777" spans="2:4" x14ac:dyDescent="0.2">
      <c r="B777" s="117"/>
      <c r="C777" s="117"/>
      <c r="D777" s="117"/>
    </row>
    <row r="778" spans="2:4" x14ac:dyDescent="0.2">
      <c r="B778" s="117"/>
      <c r="C778" s="117"/>
      <c r="D778" s="117"/>
    </row>
    <row r="779" spans="2:4" x14ac:dyDescent="0.2">
      <c r="B779" s="117"/>
      <c r="C779" s="117"/>
      <c r="D779" s="117"/>
    </row>
    <row r="780" spans="2:4" x14ac:dyDescent="0.2">
      <c r="B780" s="117"/>
      <c r="C780" s="117"/>
      <c r="D780" s="117"/>
    </row>
    <row r="781" spans="2:4" x14ac:dyDescent="0.2">
      <c r="B781" s="117"/>
      <c r="C781" s="117"/>
      <c r="D781" s="117"/>
    </row>
    <row r="782" spans="2:4" x14ac:dyDescent="0.2">
      <c r="B782" s="117"/>
      <c r="C782" s="117"/>
      <c r="D782" s="117"/>
    </row>
    <row r="783" spans="2:4" x14ac:dyDescent="0.2">
      <c r="B783" s="117"/>
      <c r="C783" s="117"/>
      <c r="D783" s="117"/>
    </row>
    <row r="784" spans="2:4" x14ac:dyDescent="0.2">
      <c r="B784" s="117"/>
      <c r="C784" s="117"/>
      <c r="D784" s="117"/>
    </row>
    <row r="785" spans="2:4" x14ac:dyDescent="0.2">
      <c r="B785" s="117"/>
      <c r="C785" s="117"/>
      <c r="D785" s="117"/>
    </row>
    <row r="786" spans="2:4" x14ac:dyDescent="0.2">
      <c r="B786" s="117"/>
      <c r="C786" s="117"/>
      <c r="D786" s="117"/>
    </row>
    <row r="787" spans="2:4" x14ac:dyDescent="0.2">
      <c r="B787" s="117"/>
      <c r="C787" s="117"/>
      <c r="D787" s="117"/>
    </row>
    <row r="788" spans="2:4" x14ac:dyDescent="0.2">
      <c r="B788" s="117"/>
      <c r="C788" s="117"/>
      <c r="D788" s="117"/>
    </row>
    <row r="789" spans="2:4" x14ac:dyDescent="0.2">
      <c r="B789" s="117"/>
      <c r="C789" s="117"/>
      <c r="D789" s="117"/>
    </row>
    <row r="790" spans="2:4" x14ac:dyDescent="0.2">
      <c r="B790" s="117"/>
      <c r="C790" s="117"/>
      <c r="D790" s="117"/>
    </row>
    <row r="791" spans="2:4" x14ac:dyDescent="0.2">
      <c r="B791" s="117"/>
      <c r="C791" s="117"/>
      <c r="D791" s="117"/>
    </row>
    <row r="792" spans="2:4" x14ac:dyDescent="0.2">
      <c r="B792" s="117"/>
      <c r="C792" s="117"/>
      <c r="D792" s="117"/>
    </row>
    <row r="793" spans="2:4" x14ac:dyDescent="0.2">
      <c r="B793" s="117"/>
      <c r="C793" s="117"/>
      <c r="D793" s="117"/>
    </row>
    <row r="794" spans="2:4" x14ac:dyDescent="0.2">
      <c r="B794" s="117"/>
      <c r="C794" s="117"/>
      <c r="D794" s="117"/>
    </row>
    <row r="795" spans="2:4" x14ac:dyDescent="0.2">
      <c r="B795" s="117"/>
      <c r="C795" s="117"/>
      <c r="D795" s="117"/>
    </row>
    <row r="796" spans="2:4" x14ac:dyDescent="0.2">
      <c r="B796" s="117"/>
      <c r="C796" s="117"/>
      <c r="D796" s="117"/>
    </row>
    <row r="797" spans="2:4" x14ac:dyDescent="0.2">
      <c r="B797" s="117"/>
      <c r="C797" s="117"/>
      <c r="D797" s="117"/>
    </row>
    <row r="798" spans="2:4" x14ac:dyDescent="0.2">
      <c r="B798" s="117"/>
      <c r="C798" s="117"/>
      <c r="D798" s="117"/>
    </row>
    <row r="799" spans="2:4" x14ac:dyDescent="0.2">
      <c r="B799" s="117"/>
      <c r="C799" s="117"/>
      <c r="D799" s="117"/>
    </row>
    <row r="800" spans="2:4" x14ac:dyDescent="0.2">
      <c r="B800" s="117"/>
      <c r="C800" s="117"/>
      <c r="D800" s="117"/>
    </row>
    <row r="801" spans="2:4" x14ac:dyDescent="0.2">
      <c r="B801" s="117"/>
      <c r="C801" s="117"/>
      <c r="D801" s="117"/>
    </row>
    <row r="802" spans="2:4" x14ac:dyDescent="0.2">
      <c r="B802" s="117"/>
      <c r="C802" s="117"/>
      <c r="D802" s="117"/>
    </row>
    <row r="803" spans="2:4" x14ac:dyDescent="0.2">
      <c r="B803" s="117"/>
      <c r="C803" s="117"/>
      <c r="D803" s="117"/>
    </row>
    <row r="804" spans="2:4" x14ac:dyDescent="0.2">
      <c r="B804" s="117"/>
      <c r="C804" s="117"/>
      <c r="D804" s="117"/>
    </row>
    <row r="805" spans="2:4" x14ac:dyDescent="0.2">
      <c r="B805" s="117"/>
      <c r="C805" s="117"/>
      <c r="D805" s="117"/>
    </row>
    <row r="806" spans="2:4" x14ac:dyDescent="0.2">
      <c r="B806" s="117"/>
      <c r="C806" s="117"/>
      <c r="D806" s="117"/>
    </row>
    <row r="807" spans="2:4" x14ac:dyDescent="0.2">
      <c r="B807" s="117"/>
      <c r="C807" s="117"/>
      <c r="D807" s="117"/>
    </row>
    <row r="808" spans="2:4" x14ac:dyDescent="0.2">
      <c r="B808" s="117"/>
      <c r="C808" s="117"/>
      <c r="D808" s="117"/>
    </row>
    <row r="809" spans="2:4" x14ac:dyDescent="0.2">
      <c r="B809" s="117"/>
      <c r="C809" s="117"/>
      <c r="D809" s="117"/>
    </row>
    <row r="810" spans="2:4" x14ac:dyDescent="0.2">
      <c r="B810" s="117"/>
      <c r="C810" s="117"/>
      <c r="D810" s="117"/>
    </row>
    <row r="811" spans="2:4" x14ac:dyDescent="0.2">
      <c r="B811" s="117"/>
      <c r="C811" s="117"/>
      <c r="D811" s="117"/>
    </row>
    <row r="812" spans="2:4" x14ac:dyDescent="0.2">
      <c r="B812" s="117"/>
      <c r="C812" s="117"/>
      <c r="D812" s="117"/>
    </row>
    <row r="813" spans="2:4" x14ac:dyDescent="0.2">
      <c r="B813" s="117"/>
      <c r="C813" s="117"/>
      <c r="D813" s="117"/>
    </row>
    <row r="814" spans="2:4" x14ac:dyDescent="0.2">
      <c r="B814" s="117"/>
      <c r="C814" s="117"/>
      <c r="D814" s="117"/>
    </row>
    <row r="815" spans="2:4" x14ac:dyDescent="0.2">
      <c r="B815" s="117"/>
      <c r="C815" s="117"/>
      <c r="D815" s="117"/>
    </row>
    <row r="816" spans="2:4" x14ac:dyDescent="0.2">
      <c r="B816" s="117"/>
      <c r="C816" s="117"/>
      <c r="D816" s="117"/>
    </row>
    <row r="817" spans="2:4" x14ac:dyDescent="0.2">
      <c r="B817" s="117"/>
      <c r="C817" s="117"/>
      <c r="D817" s="117"/>
    </row>
    <row r="818" spans="2:4" x14ac:dyDescent="0.2">
      <c r="B818" s="117"/>
      <c r="C818" s="117"/>
      <c r="D818" s="117"/>
    </row>
    <row r="819" spans="2:4" x14ac:dyDescent="0.2">
      <c r="B819" s="117"/>
      <c r="C819" s="117"/>
      <c r="D819" s="117"/>
    </row>
    <row r="820" spans="2:4" x14ac:dyDescent="0.2">
      <c r="B820" s="117"/>
      <c r="C820" s="117"/>
      <c r="D820" s="117"/>
    </row>
    <row r="821" spans="2:4" x14ac:dyDescent="0.2">
      <c r="B821" s="117"/>
      <c r="C821" s="117"/>
      <c r="D821" s="117"/>
    </row>
    <row r="822" spans="2:4" x14ac:dyDescent="0.2">
      <c r="B822" s="117"/>
      <c r="C822" s="117"/>
      <c r="D822" s="117"/>
    </row>
    <row r="823" spans="2:4" x14ac:dyDescent="0.2">
      <c r="B823" s="117"/>
      <c r="C823" s="117"/>
      <c r="D823" s="117"/>
    </row>
    <row r="824" spans="2:4" x14ac:dyDescent="0.2">
      <c r="B824" s="117"/>
      <c r="C824" s="117"/>
      <c r="D824" s="117"/>
    </row>
    <row r="825" spans="2:4" x14ac:dyDescent="0.2">
      <c r="B825" s="117"/>
      <c r="C825" s="117"/>
      <c r="D825" s="117"/>
    </row>
    <row r="826" spans="2:4" x14ac:dyDescent="0.2">
      <c r="B826" s="117"/>
      <c r="C826" s="117"/>
      <c r="D826" s="117"/>
    </row>
    <row r="827" spans="2:4" x14ac:dyDescent="0.2">
      <c r="B827" s="117"/>
      <c r="C827" s="117"/>
      <c r="D827" s="117"/>
    </row>
    <row r="828" spans="2:4" x14ac:dyDescent="0.2">
      <c r="B828" s="117"/>
      <c r="C828" s="117"/>
      <c r="D828" s="117"/>
    </row>
    <row r="829" spans="2:4" x14ac:dyDescent="0.2">
      <c r="B829" s="117"/>
      <c r="C829" s="117"/>
      <c r="D829" s="117"/>
    </row>
    <row r="830" spans="2:4" x14ac:dyDescent="0.2">
      <c r="B830" s="117"/>
      <c r="C830" s="117"/>
      <c r="D830" s="117"/>
    </row>
    <row r="831" spans="2:4" x14ac:dyDescent="0.2">
      <c r="B831" s="117"/>
      <c r="C831" s="117"/>
      <c r="D831" s="117"/>
    </row>
    <row r="832" spans="2:4" x14ac:dyDescent="0.2">
      <c r="B832" s="117"/>
      <c r="C832" s="117"/>
      <c r="D832" s="117"/>
    </row>
    <row r="833" spans="2:4" x14ac:dyDescent="0.2">
      <c r="B833" s="117"/>
      <c r="C833" s="117"/>
      <c r="D833" s="117"/>
    </row>
    <row r="834" spans="2:4" x14ac:dyDescent="0.2">
      <c r="B834" s="117"/>
      <c r="C834" s="117"/>
      <c r="D834" s="117"/>
    </row>
    <row r="835" spans="2:4" x14ac:dyDescent="0.2">
      <c r="B835" s="117"/>
      <c r="C835" s="117"/>
      <c r="D835" s="117"/>
    </row>
    <row r="836" spans="2:4" x14ac:dyDescent="0.2">
      <c r="B836" s="117"/>
      <c r="C836" s="117"/>
      <c r="D836" s="117"/>
    </row>
    <row r="837" spans="2:4" x14ac:dyDescent="0.2">
      <c r="B837" s="117"/>
      <c r="C837" s="117"/>
      <c r="D837" s="117"/>
    </row>
    <row r="838" spans="2:4" x14ac:dyDescent="0.2">
      <c r="B838" s="117"/>
      <c r="C838" s="117"/>
      <c r="D838" s="117"/>
    </row>
    <row r="839" spans="2:4" x14ac:dyDescent="0.2">
      <c r="B839" s="117"/>
      <c r="C839" s="117"/>
      <c r="D839" s="117"/>
    </row>
    <row r="840" spans="2:4" x14ac:dyDescent="0.2">
      <c r="B840" s="117"/>
      <c r="C840" s="117"/>
      <c r="D840" s="117"/>
    </row>
    <row r="841" spans="2:4" x14ac:dyDescent="0.2">
      <c r="B841" s="117"/>
      <c r="C841" s="117"/>
      <c r="D841" s="117"/>
    </row>
    <row r="842" spans="2:4" x14ac:dyDescent="0.2">
      <c r="B842" s="117"/>
      <c r="C842" s="117"/>
      <c r="D842" s="117"/>
    </row>
    <row r="843" spans="2:4" x14ac:dyDescent="0.2">
      <c r="B843" s="117"/>
      <c r="C843" s="117"/>
      <c r="D843" s="117"/>
    </row>
    <row r="844" spans="2:4" x14ac:dyDescent="0.2">
      <c r="B844" s="117"/>
      <c r="C844" s="117"/>
      <c r="D844" s="117"/>
    </row>
    <row r="845" spans="2:4" x14ac:dyDescent="0.2">
      <c r="B845" s="117"/>
      <c r="C845" s="117"/>
      <c r="D845" s="117"/>
    </row>
    <row r="846" spans="2:4" x14ac:dyDescent="0.2">
      <c r="B846" s="117"/>
      <c r="C846" s="117"/>
      <c r="D846" s="117"/>
    </row>
    <row r="847" spans="2:4" x14ac:dyDescent="0.2">
      <c r="B847" s="117"/>
      <c r="C847" s="117"/>
      <c r="D847" s="117"/>
    </row>
    <row r="848" spans="2:4" x14ac:dyDescent="0.2">
      <c r="B848" s="117"/>
      <c r="C848" s="117"/>
      <c r="D848" s="117"/>
    </row>
    <row r="849" spans="2:4" x14ac:dyDescent="0.2">
      <c r="B849" s="117"/>
      <c r="C849" s="117"/>
      <c r="D849" s="117"/>
    </row>
    <row r="850" spans="2:4" x14ac:dyDescent="0.2">
      <c r="B850" s="117"/>
      <c r="C850" s="117"/>
      <c r="D850" s="117"/>
    </row>
    <row r="851" spans="2:4" x14ac:dyDescent="0.2">
      <c r="B851" s="117"/>
      <c r="C851" s="117"/>
      <c r="D851" s="117"/>
    </row>
    <row r="852" spans="2:4" x14ac:dyDescent="0.2">
      <c r="B852" s="117"/>
      <c r="C852" s="117"/>
      <c r="D852" s="117"/>
    </row>
    <row r="853" spans="2:4" x14ac:dyDescent="0.2">
      <c r="B853" s="117"/>
      <c r="C853" s="117"/>
      <c r="D853" s="117"/>
    </row>
    <row r="854" spans="2:4" x14ac:dyDescent="0.2">
      <c r="B854" s="117"/>
      <c r="C854" s="117"/>
      <c r="D854" s="117"/>
    </row>
    <row r="855" spans="2:4" x14ac:dyDescent="0.2">
      <c r="B855" s="117"/>
      <c r="C855" s="117"/>
      <c r="D855" s="117"/>
    </row>
    <row r="856" spans="2:4" x14ac:dyDescent="0.2">
      <c r="B856" s="117"/>
      <c r="C856" s="117"/>
      <c r="D856" s="117"/>
    </row>
    <row r="857" spans="2:4" x14ac:dyDescent="0.2">
      <c r="B857" s="117"/>
      <c r="C857" s="117"/>
      <c r="D857" s="117"/>
    </row>
    <row r="858" spans="2:4" x14ac:dyDescent="0.2">
      <c r="B858" s="117"/>
      <c r="C858" s="117"/>
      <c r="D858" s="117"/>
    </row>
    <row r="859" spans="2:4" x14ac:dyDescent="0.2">
      <c r="B859" s="117"/>
      <c r="C859" s="117"/>
      <c r="D859" s="117"/>
    </row>
    <row r="860" spans="2:4" x14ac:dyDescent="0.2">
      <c r="B860" s="117"/>
      <c r="C860" s="117"/>
      <c r="D860" s="117"/>
    </row>
    <row r="861" spans="2:4" x14ac:dyDescent="0.2">
      <c r="B861" s="117"/>
      <c r="C861" s="117"/>
      <c r="D861" s="117"/>
    </row>
    <row r="862" spans="2:4" x14ac:dyDescent="0.2">
      <c r="B862" s="117"/>
      <c r="C862" s="117"/>
      <c r="D862" s="117"/>
    </row>
    <row r="863" spans="2:4" x14ac:dyDescent="0.2">
      <c r="B863" s="117"/>
      <c r="C863" s="117"/>
      <c r="D863" s="117"/>
    </row>
    <row r="864" spans="2:4" x14ac:dyDescent="0.2">
      <c r="B864" s="117"/>
      <c r="C864" s="117"/>
      <c r="D864" s="117"/>
    </row>
    <row r="865" spans="2:4" x14ac:dyDescent="0.2">
      <c r="B865" s="117"/>
      <c r="C865" s="117"/>
      <c r="D865" s="117"/>
    </row>
    <row r="866" spans="2:4" x14ac:dyDescent="0.2">
      <c r="B866" s="117"/>
      <c r="C866" s="117"/>
      <c r="D866" s="117"/>
    </row>
    <row r="867" spans="2:4" x14ac:dyDescent="0.2">
      <c r="B867" s="117"/>
      <c r="C867" s="117"/>
      <c r="D867" s="117"/>
    </row>
    <row r="868" spans="2:4" x14ac:dyDescent="0.2">
      <c r="B868" s="117"/>
      <c r="C868" s="117"/>
      <c r="D868" s="117"/>
    </row>
    <row r="869" spans="2:4" x14ac:dyDescent="0.2">
      <c r="B869" s="117"/>
      <c r="C869" s="117"/>
      <c r="D869" s="117"/>
    </row>
    <row r="870" spans="2:4" x14ac:dyDescent="0.2">
      <c r="B870" s="117"/>
      <c r="C870" s="117"/>
      <c r="D870" s="117"/>
    </row>
    <row r="871" spans="2:4" x14ac:dyDescent="0.2">
      <c r="B871" s="117"/>
      <c r="C871" s="117"/>
      <c r="D871" s="117"/>
    </row>
    <row r="872" spans="2:4" x14ac:dyDescent="0.2">
      <c r="B872" s="117"/>
      <c r="C872" s="117"/>
      <c r="D872" s="117"/>
    </row>
    <row r="873" spans="2:4" x14ac:dyDescent="0.2">
      <c r="B873" s="117"/>
      <c r="C873" s="117"/>
      <c r="D873" s="117"/>
    </row>
    <row r="874" spans="2:4" x14ac:dyDescent="0.2">
      <c r="B874" s="117"/>
      <c r="C874" s="117"/>
      <c r="D874" s="117"/>
    </row>
    <row r="875" spans="2:4" x14ac:dyDescent="0.2">
      <c r="B875" s="117"/>
      <c r="C875" s="117"/>
      <c r="D875" s="117"/>
    </row>
    <row r="876" spans="2:4" x14ac:dyDescent="0.2">
      <c r="B876" s="117"/>
      <c r="C876" s="117"/>
      <c r="D876" s="117"/>
    </row>
    <row r="877" spans="2:4" x14ac:dyDescent="0.2">
      <c r="B877" s="117"/>
      <c r="C877" s="117"/>
      <c r="D877" s="117"/>
    </row>
    <row r="878" spans="2:4" x14ac:dyDescent="0.2">
      <c r="B878" s="117"/>
      <c r="C878" s="117"/>
      <c r="D878" s="117"/>
    </row>
    <row r="879" spans="2:4" x14ac:dyDescent="0.2">
      <c r="B879" s="117"/>
      <c r="C879" s="117"/>
      <c r="D879" s="117"/>
    </row>
    <row r="880" spans="2:4" x14ac:dyDescent="0.2">
      <c r="B880" s="117"/>
      <c r="C880" s="117"/>
      <c r="D880" s="117"/>
    </row>
    <row r="881" spans="2:4" x14ac:dyDescent="0.2">
      <c r="B881" s="117"/>
      <c r="C881" s="117"/>
      <c r="D881" s="117"/>
    </row>
    <row r="882" spans="2:4" x14ac:dyDescent="0.2">
      <c r="B882" s="117"/>
      <c r="C882" s="117"/>
      <c r="D882" s="117"/>
    </row>
    <row r="883" spans="2:4" x14ac:dyDescent="0.2">
      <c r="B883" s="117"/>
      <c r="C883" s="117"/>
      <c r="D883" s="117"/>
    </row>
    <row r="884" spans="2:4" x14ac:dyDescent="0.2">
      <c r="B884" s="117"/>
      <c r="C884" s="117"/>
      <c r="D884" s="117"/>
    </row>
    <row r="885" spans="2:4" x14ac:dyDescent="0.2">
      <c r="B885" s="117"/>
      <c r="C885" s="117"/>
      <c r="D885" s="117"/>
    </row>
    <row r="886" spans="2:4" x14ac:dyDescent="0.2">
      <c r="B886" s="117"/>
      <c r="C886" s="117"/>
      <c r="D886" s="117"/>
    </row>
    <row r="887" spans="2:4" x14ac:dyDescent="0.2">
      <c r="B887" s="117"/>
      <c r="C887" s="117"/>
      <c r="D887" s="117"/>
    </row>
    <row r="888" spans="2:4" x14ac:dyDescent="0.2">
      <c r="B888" s="117"/>
      <c r="C888" s="117"/>
      <c r="D888" s="117"/>
    </row>
    <row r="889" spans="2:4" x14ac:dyDescent="0.2">
      <c r="B889" s="117"/>
      <c r="C889" s="117"/>
      <c r="D889" s="117"/>
    </row>
    <row r="890" spans="2:4" x14ac:dyDescent="0.2">
      <c r="B890" s="117"/>
      <c r="C890" s="117"/>
      <c r="D890" s="117"/>
    </row>
    <row r="891" spans="2:4" x14ac:dyDescent="0.2">
      <c r="B891" s="117"/>
      <c r="C891" s="117"/>
      <c r="D891" s="117"/>
    </row>
    <row r="892" spans="2:4" x14ac:dyDescent="0.2">
      <c r="B892" s="117"/>
      <c r="C892" s="117"/>
      <c r="D892" s="117"/>
    </row>
    <row r="893" spans="2:4" x14ac:dyDescent="0.2">
      <c r="B893" s="117"/>
      <c r="C893" s="117"/>
      <c r="D893" s="117"/>
    </row>
    <row r="894" spans="2:4" x14ac:dyDescent="0.2">
      <c r="B894" s="117"/>
      <c r="C894" s="117"/>
      <c r="D894" s="117"/>
    </row>
    <row r="895" spans="2:4" x14ac:dyDescent="0.2">
      <c r="B895" s="117"/>
      <c r="C895" s="117"/>
      <c r="D895" s="117"/>
    </row>
    <row r="896" spans="2:4" x14ac:dyDescent="0.2">
      <c r="B896" s="117"/>
      <c r="C896" s="117"/>
      <c r="D896" s="117"/>
    </row>
    <row r="897" spans="2:4" x14ac:dyDescent="0.2">
      <c r="B897" s="117"/>
      <c r="C897" s="117"/>
      <c r="D897" s="117"/>
    </row>
    <row r="898" spans="2:4" x14ac:dyDescent="0.2">
      <c r="B898" s="117"/>
      <c r="C898" s="117"/>
      <c r="D898" s="117"/>
    </row>
    <row r="899" spans="2:4" x14ac:dyDescent="0.2">
      <c r="B899" s="117"/>
      <c r="C899" s="117"/>
      <c r="D899" s="117"/>
    </row>
    <row r="900" spans="2:4" x14ac:dyDescent="0.2">
      <c r="B900" s="117"/>
      <c r="C900" s="117"/>
      <c r="D900" s="117"/>
    </row>
    <row r="901" spans="2:4" x14ac:dyDescent="0.2">
      <c r="B901" s="117"/>
      <c r="C901" s="117"/>
      <c r="D901" s="117"/>
    </row>
    <row r="902" spans="2:4" x14ac:dyDescent="0.2">
      <c r="B902" s="117"/>
      <c r="C902" s="117"/>
      <c r="D902" s="117"/>
    </row>
    <row r="903" spans="2:4" x14ac:dyDescent="0.2">
      <c r="B903" s="117"/>
      <c r="C903" s="117"/>
      <c r="D903" s="117"/>
    </row>
    <row r="904" spans="2:4" x14ac:dyDescent="0.2">
      <c r="B904" s="117"/>
      <c r="C904" s="117"/>
      <c r="D904" s="117"/>
    </row>
    <row r="905" spans="2:4" x14ac:dyDescent="0.2">
      <c r="B905" s="117"/>
      <c r="C905" s="117"/>
      <c r="D905" s="117"/>
    </row>
    <row r="906" spans="2:4" x14ac:dyDescent="0.2">
      <c r="B906" s="117"/>
      <c r="C906" s="117"/>
      <c r="D906" s="117"/>
    </row>
    <row r="907" spans="2:4" x14ac:dyDescent="0.2">
      <c r="B907" s="117"/>
      <c r="C907" s="117"/>
      <c r="D907" s="117"/>
    </row>
    <row r="908" spans="2:4" x14ac:dyDescent="0.2">
      <c r="B908" s="117"/>
      <c r="C908" s="117"/>
      <c r="D908" s="117"/>
    </row>
    <row r="909" spans="2:4" x14ac:dyDescent="0.2">
      <c r="B909" s="117"/>
      <c r="C909" s="117"/>
      <c r="D909" s="117"/>
    </row>
    <row r="910" spans="2:4" x14ac:dyDescent="0.2">
      <c r="B910" s="117"/>
      <c r="C910" s="117"/>
      <c r="D910" s="117"/>
    </row>
    <row r="911" spans="2:4" x14ac:dyDescent="0.2">
      <c r="B911" s="117"/>
      <c r="C911" s="117"/>
      <c r="D911" s="117"/>
    </row>
    <row r="912" spans="2:4" x14ac:dyDescent="0.2">
      <c r="B912" s="117"/>
      <c r="C912" s="117"/>
      <c r="D912" s="117"/>
    </row>
    <row r="913" spans="2:4" x14ac:dyDescent="0.2">
      <c r="B913" s="117"/>
      <c r="C913" s="117"/>
      <c r="D913" s="117"/>
    </row>
    <row r="914" spans="2:4" x14ac:dyDescent="0.2">
      <c r="B914" s="117"/>
      <c r="C914" s="117"/>
      <c r="D914" s="117"/>
    </row>
    <row r="915" spans="2:4" x14ac:dyDescent="0.2">
      <c r="B915" s="117"/>
      <c r="C915" s="117"/>
      <c r="D915" s="117"/>
    </row>
    <row r="916" spans="2:4" x14ac:dyDescent="0.2">
      <c r="B916" s="117"/>
      <c r="C916" s="117"/>
      <c r="D916" s="117"/>
    </row>
    <row r="917" spans="2:4" x14ac:dyDescent="0.2">
      <c r="B917" s="117"/>
      <c r="C917" s="117"/>
      <c r="D917" s="117"/>
    </row>
    <row r="918" spans="2:4" x14ac:dyDescent="0.2">
      <c r="B918" s="117"/>
      <c r="C918" s="117"/>
      <c r="D918" s="117"/>
    </row>
    <row r="919" spans="2:4" x14ac:dyDescent="0.2">
      <c r="B919" s="117"/>
      <c r="C919" s="117"/>
      <c r="D919" s="117"/>
    </row>
    <row r="920" spans="2:4" x14ac:dyDescent="0.2">
      <c r="B920" s="117"/>
      <c r="C920" s="117"/>
      <c r="D920" s="117"/>
    </row>
    <row r="921" spans="2:4" x14ac:dyDescent="0.2">
      <c r="B921" s="117"/>
      <c r="C921" s="117"/>
      <c r="D921" s="117"/>
    </row>
    <row r="922" spans="2:4" x14ac:dyDescent="0.2">
      <c r="B922" s="117"/>
      <c r="C922" s="117"/>
      <c r="D922" s="117"/>
    </row>
    <row r="923" spans="2:4" x14ac:dyDescent="0.2">
      <c r="B923" s="117"/>
      <c r="C923" s="117"/>
      <c r="D923" s="117"/>
    </row>
    <row r="924" spans="2:4" x14ac:dyDescent="0.2">
      <c r="B924" s="117"/>
      <c r="C924" s="117"/>
      <c r="D924" s="117"/>
    </row>
    <row r="925" spans="2:4" x14ac:dyDescent="0.2">
      <c r="B925" s="117"/>
      <c r="C925" s="117"/>
      <c r="D925" s="117"/>
    </row>
    <row r="926" spans="2:4" x14ac:dyDescent="0.2">
      <c r="B926" s="117"/>
      <c r="C926" s="117"/>
      <c r="D926" s="117"/>
    </row>
    <row r="927" spans="2:4" x14ac:dyDescent="0.2">
      <c r="B927" s="117"/>
      <c r="C927" s="117"/>
      <c r="D927" s="117"/>
    </row>
    <row r="928" spans="2:4" x14ac:dyDescent="0.2">
      <c r="B928" s="117"/>
      <c r="C928" s="117"/>
      <c r="D928" s="117"/>
    </row>
    <row r="929" spans="2:4" x14ac:dyDescent="0.2">
      <c r="B929" s="117"/>
      <c r="C929" s="117"/>
      <c r="D929" s="117"/>
    </row>
    <row r="930" spans="2:4" x14ac:dyDescent="0.2">
      <c r="B930" s="117"/>
      <c r="C930" s="117"/>
      <c r="D930" s="117"/>
    </row>
    <row r="931" spans="2:4" x14ac:dyDescent="0.2">
      <c r="B931" s="117"/>
      <c r="C931" s="117"/>
      <c r="D931" s="117"/>
    </row>
    <row r="932" spans="2:4" x14ac:dyDescent="0.2">
      <c r="B932" s="117"/>
      <c r="C932" s="117"/>
      <c r="D932" s="117"/>
    </row>
    <row r="933" spans="2:4" x14ac:dyDescent="0.2">
      <c r="B933" s="117"/>
      <c r="C933" s="117"/>
      <c r="D933" s="117"/>
    </row>
    <row r="934" spans="2:4" x14ac:dyDescent="0.2">
      <c r="B934" s="117"/>
      <c r="C934" s="117"/>
      <c r="D934" s="117"/>
    </row>
    <row r="935" spans="2:4" x14ac:dyDescent="0.2">
      <c r="B935" s="117"/>
      <c r="C935" s="117"/>
      <c r="D935" s="117"/>
    </row>
    <row r="936" spans="2:4" x14ac:dyDescent="0.2">
      <c r="B936" s="117"/>
      <c r="C936" s="117"/>
      <c r="D936" s="117"/>
    </row>
    <row r="937" spans="2:4" x14ac:dyDescent="0.2">
      <c r="B937" s="117"/>
      <c r="C937" s="117"/>
      <c r="D937" s="117"/>
    </row>
    <row r="938" spans="2:4" x14ac:dyDescent="0.2">
      <c r="B938" s="117"/>
      <c r="C938" s="117"/>
      <c r="D938" s="117"/>
    </row>
    <row r="939" spans="2:4" x14ac:dyDescent="0.2">
      <c r="B939" s="117"/>
      <c r="C939" s="117"/>
      <c r="D939" s="117"/>
    </row>
    <row r="940" spans="2:4" x14ac:dyDescent="0.2">
      <c r="B940" s="117"/>
      <c r="C940" s="117"/>
      <c r="D940" s="117"/>
    </row>
    <row r="941" spans="2:4" x14ac:dyDescent="0.2">
      <c r="B941" s="117"/>
      <c r="C941" s="117"/>
      <c r="D941" s="117"/>
    </row>
    <row r="942" spans="2:4" x14ac:dyDescent="0.2">
      <c r="B942" s="117"/>
      <c r="C942" s="117"/>
      <c r="D942" s="117"/>
    </row>
    <row r="943" spans="2:4" x14ac:dyDescent="0.2">
      <c r="B943" s="117"/>
      <c r="C943" s="117"/>
      <c r="D943" s="117"/>
    </row>
    <row r="944" spans="2:4" x14ac:dyDescent="0.2">
      <c r="B944" s="117"/>
      <c r="C944" s="117"/>
      <c r="D944" s="117"/>
    </row>
    <row r="945" spans="2:4" x14ac:dyDescent="0.2">
      <c r="B945" s="117"/>
      <c r="C945" s="117"/>
      <c r="D945" s="117"/>
    </row>
    <row r="946" spans="2:4" x14ac:dyDescent="0.2">
      <c r="B946" s="117"/>
      <c r="C946" s="117"/>
      <c r="D946" s="117"/>
    </row>
    <row r="947" spans="2:4" x14ac:dyDescent="0.2">
      <c r="B947" s="117"/>
      <c r="C947" s="117"/>
      <c r="D947" s="117"/>
    </row>
    <row r="948" spans="2:4" x14ac:dyDescent="0.2">
      <c r="B948" s="117"/>
      <c r="C948" s="117"/>
      <c r="D948" s="117"/>
    </row>
    <row r="949" spans="2:4" x14ac:dyDescent="0.2">
      <c r="B949" s="117"/>
      <c r="C949" s="117"/>
      <c r="D949" s="117"/>
    </row>
    <row r="950" spans="2:4" x14ac:dyDescent="0.2">
      <c r="B950" s="117"/>
      <c r="C950" s="117"/>
      <c r="D950" s="117"/>
    </row>
    <row r="951" spans="2:4" x14ac:dyDescent="0.2">
      <c r="B951" s="117"/>
      <c r="C951" s="117"/>
      <c r="D951" s="117"/>
    </row>
    <row r="952" spans="2:4" x14ac:dyDescent="0.2">
      <c r="B952" s="117"/>
      <c r="C952" s="117"/>
      <c r="D952" s="117"/>
    </row>
    <row r="953" spans="2:4" x14ac:dyDescent="0.2">
      <c r="B953" s="117"/>
      <c r="C953" s="117"/>
      <c r="D953" s="117"/>
    </row>
    <row r="954" spans="2:4" x14ac:dyDescent="0.2">
      <c r="B954" s="117"/>
      <c r="C954" s="117"/>
      <c r="D954" s="117"/>
    </row>
    <row r="955" spans="2:4" x14ac:dyDescent="0.2">
      <c r="B955" s="117"/>
      <c r="C955" s="117"/>
      <c r="D955" s="117"/>
    </row>
    <row r="956" spans="2:4" x14ac:dyDescent="0.2">
      <c r="B956" s="117"/>
      <c r="C956" s="117"/>
      <c r="D956" s="117"/>
    </row>
    <row r="957" spans="2:4" x14ac:dyDescent="0.2">
      <c r="B957" s="117"/>
      <c r="C957" s="117"/>
      <c r="D957" s="117"/>
    </row>
    <row r="958" spans="2:4" x14ac:dyDescent="0.2">
      <c r="B958" s="117"/>
      <c r="C958" s="117"/>
      <c r="D958" s="117"/>
    </row>
    <row r="959" spans="2:4" x14ac:dyDescent="0.2">
      <c r="B959" s="117"/>
      <c r="C959" s="117"/>
      <c r="D959" s="117"/>
    </row>
    <row r="960" spans="2:4" x14ac:dyDescent="0.2">
      <c r="B960" s="117"/>
      <c r="C960" s="117"/>
      <c r="D960" s="117"/>
    </row>
    <row r="961" spans="2:4" x14ac:dyDescent="0.2">
      <c r="B961" s="117"/>
      <c r="C961" s="117"/>
      <c r="D961" s="117"/>
    </row>
    <row r="962" spans="2:4" x14ac:dyDescent="0.2">
      <c r="B962" s="117"/>
      <c r="C962" s="117"/>
      <c r="D962" s="117"/>
    </row>
    <row r="963" spans="2:4" x14ac:dyDescent="0.2">
      <c r="B963" s="117"/>
      <c r="C963" s="117"/>
      <c r="D963" s="117"/>
    </row>
    <row r="964" spans="2:4" x14ac:dyDescent="0.2">
      <c r="B964" s="117"/>
      <c r="C964" s="117"/>
      <c r="D964" s="117"/>
    </row>
    <row r="965" spans="2:4" x14ac:dyDescent="0.2">
      <c r="B965" s="117"/>
      <c r="C965" s="117"/>
      <c r="D965" s="117"/>
    </row>
    <row r="966" spans="2:4" x14ac:dyDescent="0.2">
      <c r="B966" s="117"/>
      <c r="C966" s="117"/>
      <c r="D966" s="117"/>
    </row>
    <row r="967" spans="2:4" x14ac:dyDescent="0.2">
      <c r="B967" s="117"/>
      <c r="C967" s="117"/>
      <c r="D967" s="117"/>
    </row>
    <row r="968" spans="2:4" x14ac:dyDescent="0.2">
      <c r="B968" s="117"/>
      <c r="C968" s="117"/>
      <c r="D968" s="117"/>
    </row>
    <row r="969" spans="2:4" x14ac:dyDescent="0.2">
      <c r="B969" s="117"/>
      <c r="C969" s="117"/>
      <c r="D969" s="117"/>
    </row>
    <row r="970" spans="2:4" x14ac:dyDescent="0.2">
      <c r="B970" s="117"/>
      <c r="C970" s="117"/>
      <c r="D970" s="117"/>
    </row>
    <row r="971" spans="2:4" x14ac:dyDescent="0.2">
      <c r="B971" s="117"/>
      <c r="C971" s="117"/>
      <c r="D971" s="117"/>
    </row>
    <row r="972" spans="2:4" x14ac:dyDescent="0.2">
      <c r="B972" s="117"/>
      <c r="C972" s="117"/>
      <c r="D972" s="117"/>
    </row>
    <row r="973" spans="2:4" x14ac:dyDescent="0.2">
      <c r="B973" s="117"/>
      <c r="C973" s="117"/>
      <c r="D973" s="117"/>
    </row>
    <row r="974" spans="2:4" x14ac:dyDescent="0.2">
      <c r="B974" s="117"/>
      <c r="C974" s="117"/>
      <c r="D974" s="117"/>
    </row>
    <row r="975" spans="2:4" x14ac:dyDescent="0.2">
      <c r="B975" s="117"/>
      <c r="C975" s="117"/>
      <c r="D975" s="117"/>
    </row>
    <row r="976" spans="2:4" x14ac:dyDescent="0.2">
      <c r="B976" s="117"/>
      <c r="C976" s="117"/>
      <c r="D976" s="117"/>
    </row>
    <row r="977" spans="2:4" x14ac:dyDescent="0.2">
      <c r="B977" s="117"/>
      <c r="C977" s="117"/>
      <c r="D977" s="117"/>
    </row>
    <row r="978" spans="2:4" x14ac:dyDescent="0.2">
      <c r="B978" s="117"/>
      <c r="C978" s="117"/>
      <c r="D978" s="117"/>
    </row>
    <row r="979" spans="2:4" x14ac:dyDescent="0.2">
      <c r="B979" s="117"/>
      <c r="C979" s="117"/>
      <c r="D979" s="117"/>
    </row>
    <row r="980" spans="2:4" x14ac:dyDescent="0.2">
      <c r="B980" s="117"/>
      <c r="C980" s="117"/>
      <c r="D980" s="117"/>
    </row>
    <row r="981" spans="2:4" x14ac:dyDescent="0.2">
      <c r="B981" s="117"/>
      <c r="C981" s="117"/>
      <c r="D981" s="117"/>
    </row>
    <row r="982" spans="2:4" x14ac:dyDescent="0.2">
      <c r="B982" s="117"/>
      <c r="C982" s="117"/>
      <c r="D982" s="117"/>
    </row>
    <row r="983" spans="2:4" x14ac:dyDescent="0.2">
      <c r="B983" s="117"/>
      <c r="C983" s="117"/>
      <c r="D983" s="117"/>
    </row>
    <row r="984" spans="2:4" x14ac:dyDescent="0.2">
      <c r="B984" s="117"/>
      <c r="C984" s="117"/>
      <c r="D984" s="117"/>
    </row>
    <row r="985" spans="2:4" x14ac:dyDescent="0.2">
      <c r="B985" s="117"/>
      <c r="C985" s="117"/>
      <c r="D985" s="117"/>
    </row>
    <row r="986" spans="2:4" x14ac:dyDescent="0.2">
      <c r="B986" s="117"/>
      <c r="C986" s="117"/>
      <c r="D986" s="117"/>
    </row>
    <row r="987" spans="2:4" x14ac:dyDescent="0.2">
      <c r="B987" s="117"/>
      <c r="C987" s="117"/>
      <c r="D987" s="117"/>
    </row>
    <row r="988" spans="2:4" x14ac:dyDescent="0.2">
      <c r="B988" s="117"/>
      <c r="C988" s="117"/>
      <c r="D988" s="117"/>
    </row>
    <row r="989" spans="2:4" x14ac:dyDescent="0.2">
      <c r="B989" s="117"/>
      <c r="C989" s="117"/>
      <c r="D989" s="117"/>
    </row>
    <row r="990" spans="2:4" x14ac:dyDescent="0.2">
      <c r="B990" s="117"/>
      <c r="C990" s="117"/>
      <c r="D990" s="117"/>
    </row>
    <row r="991" spans="2:4" x14ac:dyDescent="0.2">
      <c r="B991" s="117"/>
      <c r="C991" s="117"/>
      <c r="D991" s="117"/>
    </row>
    <row r="992" spans="2:4" x14ac:dyDescent="0.2">
      <c r="B992" s="117"/>
      <c r="C992" s="117"/>
      <c r="D992" s="117"/>
    </row>
    <row r="993" spans="2:4" x14ac:dyDescent="0.2">
      <c r="B993" s="117"/>
      <c r="C993" s="117"/>
      <c r="D993" s="117"/>
    </row>
    <row r="994" spans="2:4" x14ac:dyDescent="0.2">
      <c r="B994" s="117"/>
      <c r="C994" s="117"/>
      <c r="D994" s="117"/>
    </row>
    <row r="995" spans="2:4" x14ac:dyDescent="0.2">
      <c r="B995" s="117"/>
      <c r="C995" s="117"/>
      <c r="D995" s="117"/>
    </row>
    <row r="996" spans="2:4" x14ac:dyDescent="0.2">
      <c r="B996" s="117"/>
      <c r="C996" s="117"/>
      <c r="D996" s="117"/>
    </row>
    <row r="997" spans="2:4" x14ac:dyDescent="0.2">
      <c r="B997" s="117"/>
      <c r="C997" s="117"/>
      <c r="D997" s="117"/>
    </row>
    <row r="998" spans="2:4" x14ac:dyDescent="0.2">
      <c r="B998" s="117"/>
      <c r="C998" s="117"/>
      <c r="D998" s="117"/>
    </row>
    <row r="999" spans="2:4" x14ac:dyDescent="0.2">
      <c r="B999" s="117"/>
      <c r="C999" s="117"/>
      <c r="D999" s="117"/>
    </row>
    <row r="1000" spans="2:4" x14ac:dyDescent="0.2">
      <c r="B1000" s="117"/>
      <c r="C1000" s="117"/>
      <c r="D1000" s="117"/>
    </row>
    <row r="1001" spans="2:4" x14ac:dyDescent="0.2">
      <c r="B1001" s="117"/>
      <c r="C1001" s="117"/>
      <c r="D1001" s="117"/>
    </row>
    <row r="1002" spans="2:4" x14ac:dyDescent="0.2">
      <c r="B1002" s="117"/>
      <c r="C1002" s="117"/>
      <c r="D1002" s="117"/>
    </row>
    <row r="1003" spans="2:4" x14ac:dyDescent="0.2">
      <c r="B1003" s="117"/>
      <c r="C1003" s="117"/>
      <c r="D1003" s="117"/>
    </row>
    <row r="1004" spans="2:4" x14ac:dyDescent="0.2">
      <c r="B1004" s="117"/>
      <c r="C1004" s="117"/>
      <c r="D1004" s="117"/>
    </row>
    <row r="1005" spans="2:4" x14ac:dyDescent="0.2">
      <c r="B1005" s="117"/>
      <c r="C1005" s="117"/>
      <c r="D1005" s="117"/>
    </row>
    <row r="1006" spans="2:4" x14ac:dyDescent="0.2">
      <c r="B1006" s="117"/>
      <c r="C1006" s="117"/>
      <c r="D1006" s="117"/>
    </row>
    <row r="1007" spans="2:4" x14ac:dyDescent="0.2">
      <c r="B1007" s="117"/>
      <c r="C1007" s="117"/>
      <c r="D1007" s="117"/>
    </row>
    <row r="1008" spans="2:4" x14ac:dyDescent="0.2">
      <c r="B1008" s="117"/>
      <c r="C1008" s="117"/>
      <c r="D1008" s="117"/>
    </row>
    <row r="1009" spans="2:4" x14ac:dyDescent="0.2">
      <c r="B1009" s="117"/>
      <c r="C1009" s="117"/>
      <c r="D1009" s="117"/>
    </row>
    <row r="1010" spans="2:4" x14ac:dyDescent="0.2">
      <c r="B1010" s="117"/>
      <c r="C1010" s="117"/>
      <c r="D1010" s="117"/>
    </row>
    <row r="1011" spans="2:4" x14ac:dyDescent="0.2">
      <c r="B1011" s="117"/>
      <c r="C1011" s="117"/>
      <c r="D1011" s="117"/>
    </row>
    <row r="1012" spans="2:4" x14ac:dyDescent="0.2">
      <c r="B1012" s="117"/>
      <c r="C1012" s="117"/>
      <c r="D1012" s="117"/>
    </row>
    <row r="1013" spans="2:4" x14ac:dyDescent="0.2">
      <c r="B1013" s="117"/>
      <c r="C1013" s="117"/>
      <c r="D1013" s="117"/>
    </row>
    <row r="1014" spans="2:4" x14ac:dyDescent="0.2">
      <c r="B1014" s="117"/>
      <c r="C1014" s="117"/>
      <c r="D1014" s="117"/>
    </row>
    <row r="1015" spans="2:4" x14ac:dyDescent="0.2">
      <c r="B1015" s="117"/>
      <c r="C1015" s="117"/>
      <c r="D1015" s="117"/>
    </row>
    <row r="1016" spans="2:4" x14ac:dyDescent="0.2">
      <c r="B1016" s="117"/>
      <c r="C1016" s="117"/>
      <c r="D1016" s="117"/>
    </row>
    <row r="1017" spans="2:4" x14ac:dyDescent="0.2">
      <c r="B1017" s="117"/>
      <c r="C1017" s="117"/>
      <c r="D1017" s="117"/>
    </row>
    <row r="1018" spans="2:4" x14ac:dyDescent="0.2">
      <c r="B1018" s="117"/>
      <c r="C1018" s="117"/>
      <c r="D1018" s="117"/>
    </row>
    <row r="1019" spans="2:4" x14ac:dyDescent="0.2">
      <c r="B1019" s="117"/>
      <c r="C1019" s="117"/>
      <c r="D1019" s="117"/>
    </row>
    <row r="1020" spans="2:4" x14ac:dyDescent="0.2">
      <c r="B1020" s="117"/>
      <c r="C1020" s="117"/>
      <c r="D1020" s="117"/>
    </row>
    <row r="1021" spans="2:4" x14ac:dyDescent="0.2">
      <c r="B1021" s="117"/>
      <c r="C1021" s="117"/>
      <c r="D1021" s="117"/>
    </row>
    <row r="1022" spans="2:4" x14ac:dyDescent="0.2">
      <c r="B1022" s="117"/>
      <c r="C1022" s="117"/>
      <c r="D1022" s="117"/>
    </row>
    <row r="1023" spans="2:4" x14ac:dyDescent="0.2">
      <c r="B1023" s="117"/>
      <c r="C1023" s="117"/>
      <c r="D1023" s="117"/>
    </row>
    <row r="1024" spans="2:4" x14ac:dyDescent="0.2">
      <c r="B1024" s="117"/>
      <c r="C1024" s="117"/>
      <c r="D1024" s="117"/>
    </row>
    <row r="1025" spans="2:4" x14ac:dyDescent="0.2">
      <c r="B1025" s="117"/>
      <c r="C1025" s="117"/>
      <c r="D1025" s="117"/>
    </row>
    <row r="1026" spans="2:4" x14ac:dyDescent="0.2">
      <c r="B1026" s="117"/>
      <c r="C1026" s="117"/>
      <c r="D1026" s="117"/>
    </row>
    <row r="1027" spans="2:4" x14ac:dyDescent="0.2">
      <c r="B1027" s="117"/>
      <c r="C1027" s="117"/>
      <c r="D1027" s="117"/>
    </row>
    <row r="1028" spans="2:4" x14ac:dyDescent="0.2">
      <c r="B1028" s="117"/>
      <c r="C1028" s="117"/>
      <c r="D1028" s="117"/>
    </row>
    <row r="1029" spans="2:4" x14ac:dyDescent="0.2">
      <c r="B1029" s="117"/>
      <c r="C1029" s="117"/>
      <c r="D1029" s="117"/>
    </row>
    <row r="1030" spans="2:4" x14ac:dyDescent="0.2">
      <c r="B1030" s="117"/>
      <c r="C1030" s="117"/>
      <c r="D1030" s="117"/>
    </row>
    <row r="1031" spans="2:4" x14ac:dyDescent="0.2">
      <c r="B1031" s="117"/>
      <c r="C1031" s="117"/>
      <c r="D1031" s="117"/>
    </row>
    <row r="1032" spans="2:4" x14ac:dyDescent="0.2">
      <c r="B1032" s="117"/>
      <c r="C1032" s="117"/>
      <c r="D1032" s="117"/>
    </row>
    <row r="1033" spans="2:4" x14ac:dyDescent="0.2">
      <c r="B1033" s="117"/>
      <c r="C1033" s="117"/>
      <c r="D1033" s="117"/>
    </row>
    <row r="1034" spans="2:4" x14ac:dyDescent="0.2">
      <c r="B1034" s="117"/>
      <c r="C1034" s="117"/>
      <c r="D1034" s="117"/>
    </row>
    <row r="1035" spans="2:4" x14ac:dyDescent="0.2">
      <c r="B1035" s="117"/>
      <c r="C1035" s="117"/>
      <c r="D1035" s="117"/>
    </row>
    <row r="1036" spans="2:4" x14ac:dyDescent="0.2">
      <c r="B1036" s="117"/>
      <c r="C1036" s="117"/>
      <c r="D1036" s="117"/>
    </row>
    <row r="1037" spans="2:4" x14ac:dyDescent="0.2">
      <c r="B1037" s="117"/>
      <c r="C1037" s="117"/>
      <c r="D1037" s="117"/>
    </row>
    <row r="1038" spans="2:4" x14ac:dyDescent="0.2">
      <c r="B1038" s="117"/>
      <c r="C1038" s="117"/>
      <c r="D1038" s="117"/>
    </row>
    <row r="1039" spans="2:4" x14ac:dyDescent="0.2">
      <c r="B1039" s="117"/>
      <c r="C1039" s="117"/>
      <c r="D1039" s="117"/>
    </row>
    <row r="1040" spans="2:4" x14ac:dyDescent="0.2">
      <c r="B1040" s="117"/>
      <c r="C1040" s="117"/>
      <c r="D1040" s="117"/>
    </row>
    <row r="1041" spans="2:4" x14ac:dyDescent="0.2">
      <c r="B1041" s="117"/>
      <c r="C1041" s="117"/>
      <c r="D1041" s="117"/>
    </row>
    <row r="1042" spans="2:4" x14ac:dyDescent="0.2">
      <c r="B1042" s="117"/>
      <c r="C1042" s="117"/>
      <c r="D1042" s="117"/>
    </row>
    <row r="1043" spans="2:4" x14ac:dyDescent="0.2">
      <c r="B1043" s="117"/>
      <c r="C1043" s="117"/>
      <c r="D1043" s="117"/>
    </row>
    <row r="1044" spans="2:4" x14ac:dyDescent="0.2">
      <c r="B1044" s="117"/>
      <c r="C1044" s="117"/>
      <c r="D1044" s="117"/>
    </row>
    <row r="1045" spans="2:4" x14ac:dyDescent="0.2">
      <c r="B1045" s="117"/>
      <c r="C1045" s="117"/>
      <c r="D1045" s="117"/>
    </row>
    <row r="1046" spans="2:4" x14ac:dyDescent="0.2">
      <c r="B1046" s="117"/>
      <c r="C1046" s="117"/>
      <c r="D1046" s="117"/>
    </row>
    <row r="1047" spans="2:4" x14ac:dyDescent="0.2">
      <c r="B1047" s="117"/>
      <c r="C1047" s="117"/>
      <c r="D1047" s="117"/>
    </row>
    <row r="1048" spans="2:4" x14ac:dyDescent="0.2">
      <c r="B1048" s="117"/>
      <c r="C1048" s="117"/>
      <c r="D1048" s="117"/>
    </row>
    <row r="1049" spans="2:4" x14ac:dyDescent="0.2">
      <c r="B1049" s="117"/>
      <c r="C1049" s="117"/>
      <c r="D1049" s="117"/>
    </row>
    <row r="1050" spans="2:4" x14ac:dyDescent="0.2">
      <c r="B1050" s="117"/>
      <c r="C1050" s="117"/>
      <c r="D1050" s="117"/>
    </row>
    <row r="1051" spans="2:4" x14ac:dyDescent="0.2">
      <c r="B1051" s="117"/>
      <c r="C1051" s="117"/>
      <c r="D1051" s="117"/>
    </row>
    <row r="1052" spans="2:4" x14ac:dyDescent="0.2">
      <c r="B1052" s="117"/>
      <c r="C1052" s="117"/>
      <c r="D1052" s="117"/>
    </row>
    <row r="1053" spans="2:4" x14ac:dyDescent="0.2">
      <c r="B1053" s="117"/>
      <c r="C1053" s="117"/>
      <c r="D1053" s="117"/>
    </row>
    <row r="1054" spans="2:4" x14ac:dyDescent="0.2">
      <c r="B1054" s="117"/>
      <c r="C1054" s="117"/>
      <c r="D1054" s="117"/>
    </row>
    <row r="1055" spans="2:4" x14ac:dyDescent="0.2">
      <c r="B1055" s="117"/>
      <c r="C1055" s="117"/>
      <c r="D1055" s="117"/>
    </row>
    <row r="1056" spans="2:4" x14ac:dyDescent="0.2">
      <c r="B1056" s="117"/>
      <c r="C1056" s="117"/>
      <c r="D1056" s="117"/>
    </row>
    <row r="1057" spans="2:4" x14ac:dyDescent="0.2">
      <c r="B1057" s="117"/>
      <c r="C1057" s="117"/>
      <c r="D1057" s="117"/>
    </row>
    <row r="1058" spans="2:4" x14ac:dyDescent="0.2">
      <c r="B1058" s="117"/>
      <c r="C1058" s="117"/>
      <c r="D1058" s="117"/>
    </row>
    <row r="1059" spans="2:4" x14ac:dyDescent="0.2">
      <c r="B1059" s="117"/>
      <c r="C1059" s="117"/>
      <c r="D1059" s="117"/>
    </row>
    <row r="1060" spans="2:4" x14ac:dyDescent="0.2">
      <c r="B1060" s="117"/>
      <c r="C1060" s="117"/>
      <c r="D1060" s="117"/>
    </row>
    <row r="1061" spans="2:4" x14ac:dyDescent="0.2">
      <c r="B1061" s="117"/>
      <c r="C1061" s="117"/>
      <c r="D1061" s="117"/>
    </row>
    <row r="1062" spans="2:4" x14ac:dyDescent="0.2">
      <c r="B1062" s="117"/>
      <c r="C1062" s="117"/>
      <c r="D1062" s="117"/>
    </row>
    <row r="1063" spans="2:4" x14ac:dyDescent="0.2">
      <c r="B1063" s="117"/>
      <c r="C1063" s="117"/>
      <c r="D1063" s="117"/>
    </row>
    <row r="1064" spans="2:4" x14ac:dyDescent="0.2">
      <c r="B1064" s="117"/>
      <c r="C1064" s="117"/>
      <c r="D1064" s="117"/>
    </row>
    <row r="1065" spans="2:4" x14ac:dyDescent="0.2">
      <c r="B1065" s="117"/>
      <c r="C1065" s="117"/>
      <c r="D1065" s="117"/>
    </row>
    <row r="1066" spans="2:4" x14ac:dyDescent="0.2">
      <c r="B1066" s="117"/>
      <c r="C1066" s="117"/>
      <c r="D1066" s="117"/>
    </row>
    <row r="1067" spans="2:4" x14ac:dyDescent="0.2">
      <c r="B1067" s="117"/>
      <c r="C1067" s="117"/>
      <c r="D1067" s="117"/>
    </row>
    <row r="1068" spans="2:4" x14ac:dyDescent="0.2">
      <c r="B1068" s="117"/>
      <c r="C1068" s="117"/>
      <c r="D1068" s="117"/>
    </row>
    <row r="1069" spans="2:4" x14ac:dyDescent="0.2">
      <c r="B1069" s="117"/>
      <c r="C1069" s="117"/>
      <c r="D1069" s="117"/>
    </row>
    <row r="1070" spans="2:4" x14ac:dyDescent="0.2">
      <c r="B1070" s="117"/>
      <c r="C1070" s="117"/>
      <c r="D1070" s="117"/>
    </row>
    <row r="1071" spans="2:4" x14ac:dyDescent="0.2">
      <c r="B1071" s="117"/>
      <c r="C1071" s="117"/>
      <c r="D1071" s="117"/>
    </row>
    <row r="1072" spans="2:4" x14ac:dyDescent="0.2">
      <c r="B1072" s="117"/>
      <c r="C1072" s="117"/>
      <c r="D1072" s="117"/>
    </row>
    <row r="1073" spans="2:4" x14ac:dyDescent="0.2">
      <c r="B1073" s="117"/>
      <c r="C1073" s="117"/>
      <c r="D1073" s="117"/>
    </row>
    <row r="1074" spans="2:4" x14ac:dyDescent="0.2">
      <c r="B1074" s="117"/>
      <c r="C1074" s="117"/>
      <c r="D1074" s="117"/>
    </row>
    <row r="1075" spans="2:4" x14ac:dyDescent="0.2">
      <c r="B1075" s="117"/>
      <c r="C1075" s="117"/>
      <c r="D1075" s="117"/>
    </row>
    <row r="1076" spans="2:4" x14ac:dyDescent="0.2">
      <c r="B1076" s="117"/>
      <c r="C1076" s="117"/>
      <c r="D1076" s="117"/>
    </row>
    <row r="1077" spans="2:4" x14ac:dyDescent="0.2">
      <c r="B1077" s="117"/>
      <c r="C1077" s="117"/>
      <c r="D1077" s="117"/>
    </row>
    <row r="1078" spans="2:4" x14ac:dyDescent="0.2">
      <c r="B1078" s="117"/>
      <c r="C1078" s="117"/>
      <c r="D1078" s="117"/>
    </row>
    <row r="1079" spans="2:4" x14ac:dyDescent="0.2">
      <c r="B1079" s="117"/>
      <c r="C1079" s="117"/>
      <c r="D1079" s="117"/>
    </row>
    <row r="1080" spans="2:4" x14ac:dyDescent="0.2">
      <c r="B1080" s="117"/>
      <c r="C1080" s="117"/>
      <c r="D1080" s="117"/>
    </row>
    <row r="1081" spans="2:4" x14ac:dyDescent="0.2">
      <c r="B1081" s="117"/>
      <c r="C1081" s="117"/>
      <c r="D1081" s="117"/>
    </row>
    <row r="1082" spans="2:4" x14ac:dyDescent="0.2">
      <c r="B1082" s="117"/>
      <c r="C1082" s="117"/>
      <c r="D1082" s="117"/>
    </row>
    <row r="1083" spans="2:4" x14ac:dyDescent="0.2">
      <c r="B1083" s="117"/>
      <c r="C1083" s="117"/>
      <c r="D1083" s="117"/>
    </row>
    <row r="1084" spans="2:4" x14ac:dyDescent="0.2">
      <c r="B1084" s="117"/>
      <c r="C1084" s="117"/>
      <c r="D1084" s="117"/>
    </row>
    <row r="1085" spans="2:4" x14ac:dyDescent="0.2">
      <c r="B1085" s="117"/>
      <c r="C1085" s="117"/>
      <c r="D1085" s="117"/>
    </row>
    <row r="1086" spans="2:4" x14ac:dyDescent="0.2">
      <c r="B1086" s="117"/>
      <c r="C1086" s="117"/>
      <c r="D1086" s="117"/>
    </row>
    <row r="1087" spans="2:4" x14ac:dyDescent="0.2">
      <c r="B1087" s="117"/>
      <c r="C1087" s="117"/>
      <c r="D1087" s="117"/>
    </row>
    <row r="1088" spans="2:4" x14ac:dyDescent="0.2">
      <c r="B1088" s="117"/>
      <c r="C1088" s="117"/>
      <c r="D1088" s="117"/>
    </row>
    <row r="1089" spans="2:4" x14ac:dyDescent="0.2">
      <c r="B1089" s="117"/>
      <c r="C1089" s="117"/>
      <c r="D1089" s="117"/>
    </row>
    <row r="1090" spans="2:4" x14ac:dyDescent="0.2">
      <c r="B1090" s="117"/>
      <c r="C1090" s="117"/>
      <c r="D1090" s="117"/>
    </row>
    <row r="1091" spans="2:4" x14ac:dyDescent="0.2">
      <c r="B1091" s="117"/>
      <c r="C1091" s="117"/>
      <c r="D1091" s="117"/>
    </row>
    <row r="1092" spans="2:4" x14ac:dyDescent="0.2">
      <c r="B1092" s="117"/>
      <c r="C1092" s="117"/>
      <c r="D1092" s="117"/>
    </row>
    <row r="1093" spans="2:4" x14ac:dyDescent="0.2">
      <c r="B1093" s="117"/>
      <c r="C1093" s="117"/>
      <c r="D1093" s="117"/>
    </row>
    <row r="1094" spans="2:4" x14ac:dyDescent="0.2">
      <c r="B1094" s="117"/>
      <c r="C1094" s="117"/>
      <c r="D1094" s="117"/>
    </row>
    <row r="1095" spans="2:4" x14ac:dyDescent="0.2">
      <c r="B1095" s="117"/>
      <c r="C1095" s="117"/>
      <c r="D1095" s="117"/>
    </row>
    <row r="1096" spans="2:4" x14ac:dyDescent="0.2">
      <c r="B1096" s="117"/>
      <c r="C1096" s="117"/>
      <c r="D1096" s="117"/>
    </row>
    <row r="1097" spans="2:4" x14ac:dyDescent="0.2">
      <c r="B1097" s="117"/>
      <c r="C1097" s="117"/>
      <c r="D1097" s="117"/>
    </row>
    <row r="1098" spans="2:4" x14ac:dyDescent="0.2">
      <c r="B1098" s="117"/>
      <c r="C1098" s="117"/>
      <c r="D1098" s="117"/>
    </row>
    <row r="1099" spans="2:4" x14ac:dyDescent="0.2">
      <c r="B1099" s="117"/>
      <c r="C1099" s="117"/>
      <c r="D1099" s="117"/>
    </row>
    <row r="1100" spans="2:4" x14ac:dyDescent="0.2">
      <c r="B1100" s="117"/>
      <c r="C1100" s="117"/>
      <c r="D1100" s="117"/>
    </row>
    <row r="1101" spans="2:4" x14ac:dyDescent="0.2">
      <c r="B1101" s="117"/>
      <c r="C1101" s="117"/>
      <c r="D1101" s="117"/>
    </row>
    <row r="1102" spans="2:4" x14ac:dyDescent="0.2">
      <c r="B1102" s="117"/>
      <c r="C1102" s="117"/>
      <c r="D1102" s="117"/>
    </row>
    <row r="1103" spans="2:4" x14ac:dyDescent="0.2">
      <c r="B1103" s="117"/>
      <c r="C1103" s="117"/>
      <c r="D1103" s="117"/>
    </row>
    <row r="1104" spans="2:4" x14ac:dyDescent="0.2">
      <c r="B1104" s="117"/>
      <c r="C1104" s="117"/>
      <c r="D1104" s="117"/>
    </row>
    <row r="1105" spans="2:4" x14ac:dyDescent="0.2">
      <c r="B1105" s="117"/>
      <c r="C1105" s="117"/>
      <c r="D1105" s="117"/>
    </row>
    <row r="1106" spans="2:4" x14ac:dyDescent="0.2">
      <c r="B1106" s="117"/>
      <c r="C1106" s="117"/>
      <c r="D1106" s="117"/>
    </row>
    <row r="1107" spans="2:4" x14ac:dyDescent="0.2">
      <c r="B1107" s="117"/>
      <c r="C1107" s="117"/>
      <c r="D1107" s="117"/>
    </row>
    <row r="1108" spans="2:4" x14ac:dyDescent="0.2">
      <c r="B1108" s="117"/>
      <c r="C1108" s="117"/>
      <c r="D1108" s="117"/>
    </row>
    <row r="1109" spans="2:4" x14ac:dyDescent="0.2">
      <c r="B1109" s="117"/>
      <c r="C1109" s="117"/>
      <c r="D1109" s="117"/>
    </row>
    <row r="1110" spans="2:4" x14ac:dyDescent="0.2">
      <c r="B1110" s="117"/>
      <c r="C1110" s="117"/>
      <c r="D1110" s="117"/>
    </row>
    <row r="1111" spans="2:4" x14ac:dyDescent="0.2">
      <c r="B1111" s="117"/>
      <c r="C1111" s="117"/>
      <c r="D1111" s="117"/>
    </row>
    <row r="1112" spans="2:4" x14ac:dyDescent="0.2">
      <c r="B1112" s="117"/>
      <c r="C1112" s="117"/>
      <c r="D1112" s="117"/>
    </row>
    <row r="1113" spans="2:4" x14ac:dyDescent="0.2">
      <c r="B1113" s="117"/>
      <c r="C1113" s="117"/>
      <c r="D1113" s="117"/>
    </row>
    <row r="1114" spans="2:4" x14ac:dyDescent="0.2">
      <c r="B1114" s="117"/>
      <c r="C1114" s="117"/>
      <c r="D1114" s="117"/>
    </row>
    <row r="1115" spans="2:4" x14ac:dyDescent="0.2">
      <c r="B1115" s="117"/>
      <c r="C1115" s="117"/>
      <c r="D1115" s="117"/>
    </row>
    <row r="1116" spans="2:4" x14ac:dyDescent="0.2">
      <c r="B1116" s="117"/>
      <c r="C1116" s="117"/>
      <c r="D1116" s="117"/>
    </row>
    <row r="1117" spans="2:4" x14ac:dyDescent="0.2">
      <c r="B1117" s="117"/>
      <c r="C1117" s="117"/>
      <c r="D1117" s="117"/>
    </row>
    <row r="1118" spans="2:4" x14ac:dyDescent="0.2">
      <c r="B1118" s="117"/>
      <c r="C1118" s="117"/>
      <c r="D1118" s="117"/>
    </row>
    <row r="1119" spans="2:4" x14ac:dyDescent="0.2">
      <c r="B1119" s="117"/>
      <c r="C1119" s="117"/>
      <c r="D1119" s="117"/>
    </row>
    <row r="1120" spans="2:4" x14ac:dyDescent="0.2">
      <c r="B1120" s="117"/>
      <c r="C1120" s="117"/>
      <c r="D1120" s="117"/>
    </row>
    <row r="1121" spans="2:4" x14ac:dyDescent="0.2">
      <c r="B1121" s="117"/>
      <c r="C1121" s="117"/>
      <c r="D1121" s="117"/>
    </row>
    <row r="1122" spans="2:4" x14ac:dyDescent="0.2">
      <c r="B1122" s="117"/>
      <c r="C1122" s="117"/>
      <c r="D1122" s="117"/>
    </row>
    <row r="1123" spans="2:4" x14ac:dyDescent="0.2">
      <c r="B1123" s="117"/>
      <c r="C1123" s="117"/>
      <c r="D1123" s="117"/>
    </row>
    <row r="1124" spans="2:4" x14ac:dyDescent="0.2">
      <c r="B1124" s="117"/>
      <c r="C1124" s="117"/>
      <c r="D1124" s="117"/>
    </row>
    <row r="1125" spans="2:4" x14ac:dyDescent="0.2">
      <c r="B1125" s="117"/>
      <c r="C1125" s="117"/>
      <c r="D1125" s="117"/>
    </row>
    <row r="1126" spans="2:4" x14ac:dyDescent="0.2">
      <c r="B1126" s="117"/>
      <c r="C1126" s="117"/>
      <c r="D1126" s="117"/>
    </row>
    <row r="1127" spans="2:4" x14ac:dyDescent="0.2">
      <c r="B1127" s="117"/>
      <c r="C1127" s="117"/>
      <c r="D1127" s="117"/>
    </row>
    <row r="1128" spans="2:4" x14ac:dyDescent="0.2">
      <c r="B1128" s="117"/>
      <c r="C1128" s="117"/>
      <c r="D1128" s="117"/>
    </row>
    <row r="1129" spans="2:4" x14ac:dyDescent="0.2">
      <c r="B1129" s="117"/>
      <c r="C1129" s="117"/>
      <c r="D1129" s="117"/>
    </row>
    <row r="1130" spans="2:4" x14ac:dyDescent="0.2">
      <c r="B1130" s="117"/>
      <c r="C1130" s="117"/>
      <c r="D1130" s="117"/>
    </row>
    <row r="1131" spans="2:4" x14ac:dyDescent="0.2">
      <c r="B1131" s="117"/>
      <c r="C1131" s="117"/>
      <c r="D1131" s="117"/>
    </row>
    <row r="1132" spans="2:4" x14ac:dyDescent="0.2">
      <c r="B1132" s="117"/>
      <c r="C1132" s="117"/>
      <c r="D1132" s="117"/>
    </row>
    <row r="1133" spans="2:4" x14ac:dyDescent="0.2">
      <c r="B1133" s="117"/>
      <c r="C1133" s="117"/>
      <c r="D1133" s="117"/>
    </row>
    <row r="1134" spans="2:4" x14ac:dyDescent="0.2">
      <c r="B1134" s="117"/>
      <c r="C1134" s="117"/>
      <c r="D1134" s="117"/>
    </row>
    <row r="1135" spans="2:4" x14ac:dyDescent="0.2">
      <c r="B1135" s="117"/>
      <c r="C1135" s="117"/>
      <c r="D1135" s="117"/>
    </row>
    <row r="1136" spans="2:4" x14ac:dyDescent="0.2">
      <c r="B1136" s="117"/>
      <c r="C1136" s="117"/>
      <c r="D1136" s="117"/>
    </row>
    <row r="1137" spans="2:4" x14ac:dyDescent="0.2">
      <c r="B1137" s="117"/>
      <c r="C1137" s="117"/>
      <c r="D1137" s="117"/>
    </row>
    <row r="1138" spans="2:4" x14ac:dyDescent="0.2">
      <c r="B1138" s="117"/>
      <c r="C1138" s="117"/>
      <c r="D1138" s="117"/>
    </row>
    <row r="1139" spans="2:4" x14ac:dyDescent="0.2">
      <c r="B1139" s="117"/>
      <c r="C1139" s="117"/>
      <c r="D1139" s="117"/>
    </row>
    <row r="1140" spans="2:4" x14ac:dyDescent="0.2">
      <c r="B1140" s="117"/>
      <c r="C1140" s="117"/>
      <c r="D1140" s="117"/>
    </row>
    <row r="1141" spans="2:4" x14ac:dyDescent="0.2">
      <c r="B1141" s="117"/>
      <c r="C1141" s="117"/>
      <c r="D1141" s="117"/>
    </row>
    <row r="1142" spans="2:4" x14ac:dyDescent="0.2">
      <c r="B1142" s="117"/>
      <c r="C1142" s="117"/>
      <c r="D1142" s="117"/>
    </row>
    <row r="1143" spans="2:4" x14ac:dyDescent="0.2">
      <c r="B1143" s="117"/>
      <c r="C1143" s="117"/>
      <c r="D1143" s="117"/>
    </row>
    <row r="1144" spans="2:4" x14ac:dyDescent="0.2">
      <c r="B1144" s="117"/>
      <c r="C1144" s="117"/>
      <c r="D1144" s="117"/>
    </row>
    <row r="1145" spans="2:4" x14ac:dyDescent="0.2">
      <c r="B1145" s="117"/>
      <c r="C1145" s="117"/>
      <c r="D1145" s="117"/>
    </row>
    <row r="1146" spans="2:4" x14ac:dyDescent="0.2">
      <c r="B1146" s="117"/>
      <c r="C1146" s="117"/>
      <c r="D1146" s="117"/>
    </row>
    <row r="1147" spans="2:4" x14ac:dyDescent="0.2">
      <c r="B1147" s="117"/>
      <c r="C1147" s="117"/>
      <c r="D1147" s="117"/>
    </row>
    <row r="1148" spans="2:4" x14ac:dyDescent="0.2">
      <c r="B1148" s="117"/>
      <c r="C1148" s="117"/>
      <c r="D1148" s="117"/>
    </row>
    <row r="1149" spans="2:4" x14ac:dyDescent="0.2">
      <c r="B1149" s="117"/>
      <c r="C1149" s="117"/>
      <c r="D1149" s="117"/>
    </row>
    <row r="1150" spans="2:4" x14ac:dyDescent="0.2">
      <c r="B1150" s="117"/>
      <c r="C1150" s="117"/>
      <c r="D1150" s="117"/>
    </row>
    <row r="1151" spans="2:4" x14ac:dyDescent="0.2">
      <c r="B1151" s="117"/>
      <c r="C1151" s="117"/>
      <c r="D1151" s="117"/>
    </row>
    <row r="1152" spans="2:4" x14ac:dyDescent="0.2">
      <c r="B1152" s="117"/>
      <c r="C1152" s="117"/>
      <c r="D1152" s="117"/>
    </row>
    <row r="1153" spans="2:4" x14ac:dyDescent="0.2">
      <c r="B1153" s="117"/>
      <c r="C1153" s="117"/>
      <c r="D1153" s="117"/>
    </row>
    <row r="1154" spans="2:4" x14ac:dyDescent="0.2">
      <c r="B1154" s="117"/>
      <c r="C1154" s="117"/>
      <c r="D1154" s="117"/>
    </row>
    <row r="1155" spans="2:4" x14ac:dyDescent="0.2">
      <c r="B1155" s="117"/>
      <c r="C1155" s="117"/>
      <c r="D1155" s="117"/>
    </row>
    <row r="1156" spans="2:4" x14ac:dyDescent="0.2">
      <c r="B1156" s="117"/>
      <c r="C1156" s="117"/>
      <c r="D1156" s="117"/>
    </row>
    <row r="1157" spans="2:4" x14ac:dyDescent="0.2">
      <c r="B1157" s="117"/>
      <c r="C1157" s="117"/>
      <c r="D1157" s="117"/>
    </row>
    <row r="1158" spans="2:4" x14ac:dyDescent="0.2">
      <c r="B1158" s="117"/>
      <c r="C1158" s="117"/>
      <c r="D1158" s="117"/>
    </row>
    <row r="1159" spans="2:4" x14ac:dyDescent="0.2">
      <c r="B1159" s="117"/>
      <c r="C1159" s="117"/>
      <c r="D1159" s="117"/>
    </row>
    <row r="1160" spans="2:4" x14ac:dyDescent="0.2">
      <c r="B1160" s="117"/>
      <c r="C1160" s="117"/>
      <c r="D1160" s="117"/>
    </row>
    <row r="1161" spans="2:4" x14ac:dyDescent="0.2">
      <c r="B1161" s="117"/>
      <c r="C1161" s="117"/>
      <c r="D1161" s="117"/>
    </row>
    <row r="1162" spans="2:4" x14ac:dyDescent="0.2">
      <c r="B1162" s="117"/>
      <c r="C1162" s="117"/>
      <c r="D1162" s="117"/>
    </row>
    <row r="1163" spans="2:4" x14ac:dyDescent="0.2">
      <c r="B1163" s="117"/>
      <c r="C1163" s="117"/>
      <c r="D1163" s="117"/>
    </row>
    <row r="1164" spans="2:4" x14ac:dyDescent="0.2">
      <c r="B1164" s="117"/>
      <c r="C1164" s="117"/>
      <c r="D1164" s="117"/>
    </row>
    <row r="1165" spans="2:4" x14ac:dyDescent="0.2">
      <c r="B1165" s="117"/>
      <c r="C1165" s="117"/>
      <c r="D1165" s="117"/>
    </row>
    <row r="1166" spans="2:4" x14ac:dyDescent="0.2">
      <c r="B1166" s="117"/>
      <c r="C1166" s="117"/>
      <c r="D1166" s="117"/>
    </row>
    <row r="1167" spans="2:4" x14ac:dyDescent="0.2">
      <c r="B1167" s="117"/>
      <c r="C1167" s="117"/>
      <c r="D1167" s="117"/>
    </row>
    <row r="1168" spans="2:4" x14ac:dyDescent="0.2">
      <c r="B1168" s="117"/>
      <c r="C1168" s="117"/>
      <c r="D1168" s="117"/>
    </row>
    <row r="1169" spans="2:4" x14ac:dyDescent="0.2">
      <c r="B1169" s="117"/>
      <c r="C1169" s="117"/>
      <c r="D1169" s="117"/>
    </row>
    <row r="1170" spans="2:4" x14ac:dyDescent="0.2">
      <c r="B1170" s="117"/>
      <c r="C1170" s="117"/>
      <c r="D1170" s="117"/>
    </row>
    <row r="1171" spans="2:4" x14ac:dyDescent="0.2">
      <c r="B1171" s="117"/>
      <c r="C1171" s="117"/>
      <c r="D1171" s="117"/>
    </row>
    <row r="1172" spans="2:4" x14ac:dyDescent="0.2">
      <c r="B1172" s="117"/>
      <c r="C1172" s="117"/>
      <c r="D1172" s="117"/>
    </row>
    <row r="1173" spans="2:4" x14ac:dyDescent="0.2">
      <c r="B1173" s="117"/>
      <c r="C1173" s="117"/>
      <c r="D1173" s="117"/>
    </row>
    <row r="1174" spans="2:4" x14ac:dyDescent="0.2">
      <c r="B1174" s="117"/>
      <c r="C1174" s="117"/>
      <c r="D1174" s="117"/>
    </row>
    <row r="1175" spans="2:4" x14ac:dyDescent="0.2">
      <c r="B1175" s="117"/>
      <c r="C1175" s="117"/>
      <c r="D1175" s="117"/>
    </row>
    <row r="1176" spans="2:4" x14ac:dyDescent="0.2">
      <c r="B1176" s="117"/>
      <c r="C1176" s="117"/>
      <c r="D1176" s="117"/>
    </row>
    <row r="1177" spans="2:4" x14ac:dyDescent="0.2">
      <c r="B1177" s="117"/>
      <c r="C1177" s="117"/>
      <c r="D1177" s="117"/>
    </row>
    <row r="1178" spans="2:4" x14ac:dyDescent="0.2">
      <c r="B1178" s="117"/>
      <c r="C1178" s="117"/>
      <c r="D1178" s="117"/>
    </row>
    <row r="1179" spans="2:4" x14ac:dyDescent="0.2">
      <c r="B1179" s="117"/>
      <c r="C1179" s="117"/>
      <c r="D1179" s="117"/>
    </row>
    <row r="1180" spans="2:4" x14ac:dyDescent="0.2">
      <c r="B1180" s="117"/>
      <c r="C1180" s="117"/>
      <c r="D1180" s="117"/>
    </row>
    <row r="1181" spans="2:4" x14ac:dyDescent="0.2">
      <c r="B1181" s="117"/>
      <c r="C1181" s="117"/>
      <c r="D1181" s="117"/>
    </row>
    <row r="1182" spans="2:4" x14ac:dyDescent="0.2">
      <c r="B1182" s="117"/>
      <c r="C1182" s="117"/>
      <c r="D1182" s="117"/>
    </row>
    <row r="1183" spans="2:4" x14ac:dyDescent="0.2">
      <c r="B1183" s="117"/>
      <c r="C1183" s="117"/>
      <c r="D1183" s="117"/>
    </row>
    <row r="1184" spans="2:4" x14ac:dyDescent="0.2">
      <c r="B1184" s="117"/>
      <c r="C1184" s="117"/>
      <c r="D1184" s="117"/>
    </row>
    <row r="1185" spans="2:4" x14ac:dyDescent="0.2">
      <c r="B1185" s="117"/>
      <c r="C1185" s="117"/>
      <c r="D1185" s="117"/>
    </row>
    <row r="1186" spans="2:4" x14ac:dyDescent="0.2">
      <c r="B1186" s="117"/>
      <c r="C1186" s="117"/>
      <c r="D1186" s="117"/>
    </row>
    <row r="1187" spans="2:4" x14ac:dyDescent="0.2">
      <c r="B1187" s="117"/>
      <c r="C1187" s="117"/>
      <c r="D1187" s="117"/>
    </row>
    <row r="1188" spans="2:4" x14ac:dyDescent="0.2">
      <c r="B1188" s="117"/>
      <c r="C1188" s="117"/>
      <c r="D1188" s="117"/>
    </row>
    <row r="1189" spans="2:4" x14ac:dyDescent="0.2">
      <c r="B1189" s="117"/>
      <c r="C1189" s="117"/>
      <c r="D1189" s="117"/>
    </row>
    <row r="1190" spans="2:4" x14ac:dyDescent="0.2">
      <c r="B1190" s="117"/>
      <c r="C1190" s="117"/>
      <c r="D1190" s="117"/>
    </row>
    <row r="1191" spans="2:4" x14ac:dyDescent="0.2">
      <c r="B1191" s="117"/>
      <c r="C1191" s="117"/>
      <c r="D1191" s="117"/>
    </row>
    <row r="1192" spans="2:4" x14ac:dyDescent="0.2">
      <c r="B1192" s="117"/>
      <c r="C1192" s="117"/>
      <c r="D1192" s="117"/>
    </row>
    <row r="1193" spans="2:4" x14ac:dyDescent="0.2">
      <c r="B1193" s="117"/>
      <c r="C1193" s="117"/>
      <c r="D1193" s="117"/>
    </row>
    <row r="1194" spans="2:4" x14ac:dyDescent="0.2">
      <c r="B1194" s="117"/>
      <c r="C1194" s="117"/>
      <c r="D1194" s="117"/>
    </row>
    <row r="1195" spans="2:4" x14ac:dyDescent="0.2">
      <c r="B1195" s="117"/>
      <c r="C1195" s="117"/>
      <c r="D1195" s="117"/>
    </row>
    <row r="1196" spans="2:4" x14ac:dyDescent="0.2">
      <c r="B1196" s="117"/>
      <c r="C1196" s="117"/>
      <c r="D1196" s="117"/>
    </row>
    <row r="1197" spans="2:4" x14ac:dyDescent="0.2">
      <c r="B1197" s="117"/>
      <c r="C1197" s="117"/>
      <c r="D1197" s="117"/>
    </row>
    <row r="1198" spans="2:4" x14ac:dyDescent="0.2">
      <c r="B1198" s="117"/>
      <c r="C1198" s="117"/>
      <c r="D1198" s="117"/>
    </row>
    <row r="1199" spans="2:4" x14ac:dyDescent="0.2">
      <c r="B1199" s="117"/>
      <c r="C1199" s="117"/>
      <c r="D1199" s="117"/>
    </row>
    <row r="1200" spans="2:4" x14ac:dyDescent="0.2">
      <c r="B1200" s="117"/>
      <c r="C1200" s="117"/>
      <c r="D1200" s="117"/>
    </row>
    <row r="1201" spans="2:4" x14ac:dyDescent="0.2">
      <c r="B1201" s="117"/>
      <c r="C1201" s="117"/>
      <c r="D1201" s="117"/>
    </row>
    <row r="1202" spans="2:4" x14ac:dyDescent="0.2">
      <c r="B1202" s="117"/>
      <c r="C1202" s="117"/>
      <c r="D1202" s="117"/>
    </row>
    <row r="1203" spans="2:4" x14ac:dyDescent="0.2">
      <c r="B1203" s="117"/>
      <c r="C1203" s="117"/>
      <c r="D1203" s="117"/>
    </row>
    <row r="1204" spans="2:4" x14ac:dyDescent="0.2">
      <c r="B1204" s="117"/>
      <c r="C1204" s="117"/>
      <c r="D1204" s="117"/>
    </row>
    <row r="1205" spans="2:4" x14ac:dyDescent="0.2">
      <c r="B1205" s="117"/>
      <c r="C1205" s="117"/>
      <c r="D1205" s="117"/>
    </row>
    <row r="1206" spans="2:4" x14ac:dyDescent="0.2">
      <c r="B1206" s="117"/>
      <c r="C1206" s="117"/>
      <c r="D1206" s="117"/>
    </row>
    <row r="1207" spans="2:4" x14ac:dyDescent="0.2">
      <c r="B1207" s="117"/>
      <c r="C1207" s="117"/>
      <c r="D1207" s="117"/>
    </row>
    <row r="1208" spans="2:4" x14ac:dyDescent="0.2">
      <c r="B1208" s="117"/>
      <c r="C1208" s="117"/>
      <c r="D1208" s="117"/>
    </row>
    <row r="1209" spans="2:4" x14ac:dyDescent="0.2">
      <c r="B1209" s="117"/>
      <c r="C1209" s="117"/>
      <c r="D1209" s="117"/>
    </row>
    <row r="1210" spans="2:4" x14ac:dyDescent="0.2">
      <c r="B1210" s="117"/>
      <c r="C1210" s="117"/>
      <c r="D1210" s="117"/>
    </row>
    <row r="1211" spans="2:4" x14ac:dyDescent="0.2">
      <c r="B1211" s="117"/>
      <c r="C1211" s="117"/>
      <c r="D1211" s="117"/>
    </row>
    <row r="1212" spans="2:4" x14ac:dyDescent="0.2">
      <c r="B1212" s="117"/>
      <c r="C1212" s="117"/>
      <c r="D1212" s="117"/>
    </row>
    <row r="1213" spans="2:4" x14ac:dyDescent="0.2">
      <c r="B1213" s="117"/>
      <c r="C1213" s="117"/>
      <c r="D1213" s="117"/>
    </row>
    <row r="1214" spans="2:4" x14ac:dyDescent="0.2">
      <c r="B1214" s="117"/>
      <c r="C1214" s="117"/>
      <c r="D1214" s="117"/>
    </row>
    <row r="1215" spans="2:4" x14ac:dyDescent="0.2">
      <c r="B1215" s="117"/>
      <c r="C1215" s="117"/>
      <c r="D1215" s="117"/>
    </row>
    <row r="1216" spans="2:4" x14ac:dyDescent="0.2">
      <c r="B1216" s="117"/>
      <c r="C1216" s="117"/>
      <c r="D1216" s="117"/>
    </row>
    <row r="1217" spans="2:4" x14ac:dyDescent="0.2">
      <c r="B1217" s="117"/>
      <c r="C1217" s="117"/>
      <c r="D1217" s="117"/>
    </row>
    <row r="1218" spans="2:4" x14ac:dyDescent="0.2">
      <c r="B1218" s="117"/>
      <c r="C1218" s="117"/>
      <c r="D1218" s="117"/>
    </row>
    <row r="1219" spans="2:4" x14ac:dyDescent="0.2">
      <c r="B1219" s="117"/>
      <c r="C1219" s="117"/>
      <c r="D1219" s="117"/>
    </row>
    <row r="1220" spans="2:4" x14ac:dyDescent="0.2">
      <c r="B1220" s="117"/>
      <c r="C1220" s="117"/>
      <c r="D1220" s="117"/>
    </row>
    <row r="1221" spans="2:4" x14ac:dyDescent="0.2">
      <c r="B1221" s="117"/>
      <c r="C1221" s="117"/>
      <c r="D1221" s="117"/>
    </row>
    <row r="1222" spans="2:4" x14ac:dyDescent="0.2">
      <c r="B1222" s="117"/>
      <c r="C1222" s="117"/>
      <c r="D1222" s="117"/>
    </row>
    <row r="1223" spans="2:4" x14ac:dyDescent="0.2">
      <c r="B1223" s="117"/>
      <c r="C1223" s="117"/>
      <c r="D1223" s="117"/>
    </row>
    <row r="1224" spans="2:4" x14ac:dyDescent="0.2">
      <c r="B1224" s="117"/>
      <c r="C1224" s="117"/>
      <c r="D1224" s="117"/>
    </row>
    <row r="1225" spans="2:4" x14ac:dyDescent="0.2">
      <c r="B1225" s="117"/>
      <c r="C1225" s="117"/>
      <c r="D1225" s="117"/>
    </row>
    <row r="1226" spans="2:4" x14ac:dyDescent="0.2">
      <c r="B1226" s="117"/>
      <c r="C1226" s="117"/>
      <c r="D1226" s="117"/>
    </row>
    <row r="1227" spans="2:4" x14ac:dyDescent="0.2">
      <c r="B1227" s="117"/>
      <c r="C1227" s="117"/>
      <c r="D1227" s="117"/>
    </row>
    <row r="1228" spans="2:4" x14ac:dyDescent="0.2">
      <c r="B1228" s="117"/>
      <c r="C1228" s="117"/>
      <c r="D1228" s="117"/>
    </row>
    <row r="1229" spans="2:4" x14ac:dyDescent="0.2">
      <c r="B1229" s="117"/>
      <c r="C1229" s="117"/>
      <c r="D1229" s="117"/>
    </row>
    <row r="1230" spans="2:4" x14ac:dyDescent="0.2">
      <c r="B1230" s="117"/>
      <c r="C1230" s="117"/>
      <c r="D1230" s="117"/>
    </row>
    <row r="1231" spans="2:4" x14ac:dyDescent="0.2">
      <c r="B1231" s="117"/>
      <c r="C1231" s="117"/>
      <c r="D1231" s="117"/>
    </row>
    <row r="1232" spans="2:4" x14ac:dyDescent="0.2">
      <c r="B1232" s="117"/>
      <c r="C1232" s="117"/>
      <c r="D1232" s="117"/>
    </row>
    <row r="1233" spans="2:4" x14ac:dyDescent="0.2">
      <c r="B1233" s="117"/>
      <c r="C1233" s="117"/>
      <c r="D1233" s="117"/>
    </row>
    <row r="1234" spans="2:4" x14ac:dyDescent="0.2">
      <c r="B1234" s="117"/>
      <c r="C1234" s="117"/>
      <c r="D1234" s="117"/>
    </row>
    <row r="1235" spans="2:4" x14ac:dyDescent="0.2">
      <c r="B1235" s="117"/>
      <c r="C1235" s="117"/>
      <c r="D1235" s="117"/>
    </row>
    <row r="1236" spans="2:4" x14ac:dyDescent="0.2">
      <c r="B1236" s="117"/>
      <c r="C1236" s="117"/>
      <c r="D1236" s="117"/>
    </row>
    <row r="1237" spans="2:4" x14ac:dyDescent="0.2">
      <c r="B1237" s="117"/>
      <c r="C1237" s="117"/>
      <c r="D1237" s="117"/>
    </row>
    <row r="1238" spans="2:4" x14ac:dyDescent="0.2">
      <c r="B1238" s="117"/>
      <c r="C1238" s="117"/>
      <c r="D1238" s="117"/>
    </row>
    <row r="1239" spans="2:4" x14ac:dyDescent="0.2">
      <c r="B1239" s="117"/>
      <c r="C1239" s="117"/>
      <c r="D1239" s="117"/>
    </row>
    <row r="1240" spans="2:4" x14ac:dyDescent="0.2">
      <c r="B1240" s="117"/>
      <c r="C1240" s="117"/>
      <c r="D1240" s="117"/>
    </row>
    <row r="1241" spans="2:4" x14ac:dyDescent="0.2">
      <c r="B1241" s="117"/>
      <c r="C1241" s="117"/>
      <c r="D1241" s="117"/>
    </row>
    <row r="1242" spans="2:4" x14ac:dyDescent="0.2">
      <c r="B1242" s="117"/>
      <c r="C1242" s="117"/>
      <c r="D1242" s="117"/>
    </row>
    <row r="1243" spans="2:4" x14ac:dyDescent="0.2">
      <c r="B1243" s="117"/>
      <c r="C1243" s="117"/>
      <c r="D1243" s="117"/>
    </row>
    <row r="1244" spans="2:4" x14ac:dyDescent="0.2">
      <c r="B1244" s="117"/>
      <c r="C1244" s="117"/>
      <c r="D1244" s="117"/>
    </row>
    <row r="1245" spans="2:4" x14ac:dyDescent="0.2">
      <c r="B1245" s="117"/>
      <c r="C1245" s="117"/>
      <c r="D1245" s="117"/>
    </row>
    <row r="1246" spans="2:4" x14ac:dyDescent="0.2">
      <c r="B1246" s="117"/>
      <c r="C1246" s="117"/>
      <c r="D1246" s="117"/>
    </row>
    <row r="1247" spans="2:4" x14ac:dyDescent="0.2">
      <c r="B1247" s="117"/>
      <c r="C1247" s="117"/>
      <c r="D1247" s="117"/>
    </row>
    <row r="1248" spans="2:4" x14ac:dyDescent="0.2">
      <c r="B1248" s="117"/>
      <c r="C1248" s="117"/>
      <c r="D1248" s="117"/>
    </row>
    <row r="1249" spans="2:4" x14ac:dyDescent="0.2">
      <c r="B1249" s="117"/>
      <c r="C1249" s="117"/>
      <c r="D1249" s="117"/>
    </row>
    <row r="1250" spans="2:4" x14ac:dyDescent="0.2">
      <c r="B1250" s="117"/>
      <c r="C1250" s="117"/>
      <c r="D1250" s="117"/>
    </row>
    <row r="1251" spans="2:4" x14ac:dyDescent="0.2">
      <c r="B1251" s="117"/>
      <c r="C1251" s="117"/>
      <c r="D1251" s="117"/>
    </row>
    <row r="1252" spans="2:4" x14ac:dyDescent="0.2">
      <c r="B1252" s="117"/>
      <c r="C1252" s="117"/>
      <c r="D1252" s="117"/>
    </row>
    <row r="1253" spans="2:4" x14ac:dyDescent="0.2">
      <c r="B1253" s="117"/>
      <c r="C1253" s="117"/>
      <c r="D1253" s="117"/>
    </row>
    <row r="1254" spans="2:4" x14ac:dyDescent="0.2">
      <c r="B1254" s="117"/>
      <c r="C1254" s="117"/>
      <c r="D1254" s="117"/>
    </row>
    <row r="1255" spans="2:4" x14ac:dyDescent="0.2">
      <c r="B1255" s="117"/>
      <c r="C1255" s="117"/>
      <c r="D1255" s="117"/>
    </row>
    <row r="1256" spans="2:4" x14ac:dyDescent="0.2">
      <c r="B1256" s="117"/>
      <c r="C1256" s="117"/>
      <c r="D1256" s="117"/>
    </row>
    <row r="1257" spans="2:4" x14ac:dyDescent="0.2">
      <c r="B1257" s="117"/>
      <c r="C1257" s="117"/>
      <c r="D1257" s="117"/>
    </row>
    <row r="1258" spans="2:4" x14ac:dyDescent="0.2">
      <c r="B1258" s="117"/>
      <c r="C1258" s="117"/>
      <c r="D1258" s="117"/>
    </row>
    <row r="1259" spans="2:4" x14ac:dyDescent="0.2">
      <c r="B1259" s="117"/>
      <c r="C1259" s="117"/>
      <c r="D1259" s="117"/>
    </row>
    <row r="1260" spans="2:4" x14ac:dyDescent="0.2">
      <c r="B1260" s="117"/>
      <c r="C1260" s="117"/>
      <c r="D1260" s="117"/>
    </row>
    <row r="1261" spans="2:4" x14ac:dyDescent="0.2">
      <c r="B1261" s="117"/>
      <c r="C1261" s="117"/>
      <c r="D1261" s="117"/>
    </row>
    <row r="1262" spans="2:4" x14ac:dyDescent="0.2">
      <c r="B1262" s="117"/>
      <c r="C1262" s="117"/>
      <c r="D1262" s="117"/>
    </row>
    <row r="1263" spans="2:4" x14ac:dyDescent="0.2">
      <c r="B1263" s="117"/>
      <c r="C1263" s="117"/>
      <c r="D1263" s="117"/>
    </row>
    <row r="1264" spans="2:4" x14ac:dyDescent="0.2">
      <c r="B1264" s="117"/>
      <c r="C1264" s="117"/>
      <c r="D1264" s="117"/>
    </row>
    <row r="1265" spans="2:4" x14ac:dyDescent="0.2">
      <c r="B1265" s="117"/>
      <c r="C1265" s="117"/>
      <c r="D1265" s="117"/>
    </row>
    <row r="1266" spans="2:4" x14ac:dyDescent="0.2">
      <c r="B1266" s="117"/>
      <c r="C1266" s="117"/>
      <c r="D1266" s="117"/>
    </row>
    <row r="1267" spans="2:4" x14ac:dyDescent="0.2">
      <c r="B1267" s="117"/>
      <c r="C1267" s="117"/>
      <c r="D1267" s="117"/>
    </row>
    <row r="1268" spans="2:4" x14ac:dyDescent="0.2">
      <c r="B1268" s="117"/>
      <c r="C1268" s="117"/>
      <c r="D1268" s="117"/>
    </row>
    <row r="1269" spans="2:4" x14ac:dyDescent="0.2">
      <c r="B1269" s="117"/>
      <c r="C1269" s="117"/>
      <c r="D1269" s="117"/>
    </row>
    <row r="1270" spans="2:4" x14ac:dyDescent="0.2">
      <c r="B1270" s="117"/>
      <c r="C1270" s="117"/>
      <c r="D1270" s="117"/>
    </row>
    <row r="1271" spans="2:4" x14ac:dyDescent="0.2">
      <c r="B1271" s="117"/>
      <c r="C1271" s="117"/>
      <c r="D1271" s="117"/>
    </row>
    <row r="1272" spans="2:4" x14ac:dyDescent="0.2">
      <c r="B1272" s="117"/>
      <c r="C1272" s="117"/>
      <c r="D1272" s="117"/>
    </row>
    <row r="1273" spans="2:4" x14ac:dyDescent="0.2">
      <c r="B1273" s="117"/>
      <c r="C1273" s="117"/>
      <c r="D1273" s="117"/>
    </row>
    <row r="1274" spans="2:4" x14ac:dyDescent="0.2">
      <c r="B1274" s="117"/>
      <c r="C1274" s="117"/>
      <c r="D1274" s="117"/>
    </row>
    <row r="1275" spans="2:4" x14ac:dyDescent="0.2">
      <c r="B1275" s="117"/>
      <c r="C1275" s="117"/>
      <c r="D1275" s="117"/>
    </row>
    <row r="1276" spans="2:4" x14ac:dyDescent="0.2">
      <c r="B1276" s="117"/>
      <c r="C1276" s="117"/>
      <c r="D1276" s="117"/>
    </row>
    <row r="1277" spans="2:4" x14ac:dyDescent="0.2">
      <c r="B1277" s="117"/>
      <c r="C1277" s="117"/>
      <c r="D1277" s="117"/>
    </row>
    <row r="1278" spans="2:4" x14ac:dyDescent="0.2">
      <c r="B1278" s="117"/>
      <c r="C1278" s="117"/>
      <c r="D1278" s="117"/>
    </row>
    <row r="1279" spans="2:4" x14ac:dyDescent="0.2">
      <c r="B1279" s="117"/>
      <c r="C1279" s="117"/>
      <c r="D1279" s="117"/>
    </row>
    <row r="1280" spans="2:4" x14ac:dyDescent="0.2">
      <c r="B1280" s="117"/>
      <c r="C1280" s="117"/>
      <c r="D1280" s="117"/>
    </row>
    <row r="1281" spans="2:4" x14ac:dyDescent="0.2">
      <c r="B1281" s="117"/>
      <c r="C1281" s="117"/>
      <c r="D1281" s="117"/>
    </row>
    <row r="1282" spans="2:4" x14ac:dyDescent="0.2">
      <c r="B1282" s="117"/>
      <c r="C1282" s="117"/>
      <c r="D1282" s="117"/>
    </row>
    <row r="1283" spans="2:4" x14ac:dyDescent="0.2">
      <c r="B1283" s="117"/>
      <c r="C1283" s="117"/>
      <c r="D1283" s="117"/>
    </row>
    <row r="1284" spans="2:4" x14ac:dyDescent="0.2">
      <c r="B1284" s="117"/>
      <c r="C1284" s="117"/>
      <c r="D1284" s="117"/>
    </row>
    <row r="1285" spans="2:4" x14ac:dyDescent="0.2">
      <c r="B1285" s="117"/>
      <c r="C1285" s="117"/>
      <c r="D1285" s="117"/>
    </row>
    <row r="1286" spans="2:4" x14ac:dyDescent="0.2">
      <c r="B1286" s="117"/>
      <c r="C1286" s="117"/>
      <c r="D1286" s="117"/>
    </row>
    <row r="1287" spans="2:4" x14ac:dyDescent="0.2">
      <c r="B1287" s="117"/>
      <c r="C1287" s="117"/>
      <c r="D1287" s="117"/>
    </row>
    <row r="1288" spans="2:4" x14ac:dyDescent="0.2">
      <c r="B1288" s="117"/>
      <c r="C1288" s="117"/>
      <c r="D1288" s="117"/>
    </row>
    <row r="1289" spans="2:4" x14ac:dyDescent="0.2">
      <c r="B1289" s="117"/>
      <c r="C1289" s="117"/>
      <c r="D1289" s="117"/>
    </row>
    <row r="1290" spans="2:4" x14ac:dyDescent="0.2">
      <c r="B1290" s="117"/>
      <c r="C1290" s="117"/>
      <c r="D1290" s="117"/>
    </row>
    <row r="1291" spans="2:4" x14ac:dyDescent="0.2">
      <c r="B1291" s="117"/>
      <c r="C1291" s="117"/>
      <c r="D1291" s="117"/>
    </row>
    <row r="1292" spans="2:4" x14ac:dyDescent="0.2">
      <c r="B1292" s="117"/>
      <c r="C1292" s="117"/>
      <c r="D1292" s="117"/>
    </row>
    <row r="1293" spans="2:4" x14ac:dyDescent="0.2">
      <c r="B1293" s="117"/>
      <c r="C1293" s="117"/>
      <c r="D1293" s="117"/>
    </row>
    <row r="1294" spans="2:4" x14ac:dyDescent="0.2">
      <c r="B1294" s="117"/>
      <c r="C1294" s="117"/>
      <c r="D1294" s="117"/>
    </row>
    <row r="1295" spans="2:4" x14ac:dyDescent="0.2">
      <c r="B1295" s="117"/>
      <c r="C1295" s="117"/>
      <c r="D1295" s="117"/>
    </row>
    <row r="1296" spans="2:4" x14ac:dyDescent="0.2">
      <c r="B1296" s="117"/>
      <c r="C1296" s="117"/>
      <c r="D1296" s="117"/>
    </row>
    <row r="1297" spans="2:4" x14ac:dyDescent="0.2">
      <c r="B1297" s="117"/>
      <c r="C1297" s="117"/>
      <c r="D1297" s="117"/>
    </row>
    <row r="1298" spans="2:4" x14ac:dyDescent="0.2">
      <c r="B1298" s="117"/>
      <c r="C1298" s="117"/>
      <c r="D1298" s="117"/>
    </row>
    <row r="1299" spans="2:4" x14ac:dyDescent="0.2">
      <c r="B1299" s="117"/>
      <c r="C1299" s="117"/>
      <c r="D1299" s="117"/>
    </row>
    <row r="1300" spans="2:4" x14ac:dyDescent="0.2">
      <c r="B1300" s="117"/>
      <c r="C1300" s="117"/>
      <c r="D1300" s="117"/>
    </row>
    <row r="1301" spans="2:4" x14ac:dyDescent="0.2">
      <c r="B1301" s="117"/>
      <c r="C1301" s="117"/>
      <c r="D1301" s="117"/>
    </row>
    <row r="1302" spans="2:4" x14ac:dyDescent="0.2">
      <c r="B1302" s="117"/>
      <c r="C1302" s="117"/>
      <c r="D1302" s="117"/>
    </row>
    <row r="1303" spans="2:4" x14ac:dyDescent="0.2">
      <c r="B1303" s="117"/>
      <c r="C1303" s="117"/>
      <c r="D1303" s="117"/>
    </row>
    <row r="1304" spans="2:4" x14ac:dyDescent="0.2">
      <c r="B1304" s="117"/>
      <c r="C1304" s="117"/>
      <c r="D1304" s="117"/>
    </row>
    <row r="1305" spans="2:4" x14ac:dyDescent="0.2">
      <c r="B1305" s="117"/>
      <c r="C1305" s="117"/>
      <c r="D1305" s="117"/>
    </row>
    <row r="1306" spans="2:4" x14ac:dyDescent="0.2">
      <c r="B1306" s="117"/>
      <c r="C1306" s="117"/>
      <c r="D1306" s="117"/>
    </row>
    <row r="1307" spans="2:4" x14ac:dyDescent="0.2">
      <c r="B1307" s="117"/>
      <c r="C1307" s="117"/>
      <c r="D1307" s="117"/>
    </row>
    <row r="1308" spans="2:4" x14ac:dyDescent="0.2">
      <c r="B1308" s="117"/>
      <c r="C1308" s="117"/>
      <c r="D1308" s="117"/>
    </row>
    <row r="1309" spans="2:4" x14ac:dyDescent="0.2">
      <c r="B1309" s="117"/>
      <c r="C1309" s="117"/>
      <c r="D1309" s="117"/>
    </row>
    <row r="1310" spans="2:4" x14ac:dyDescent="0.2">
      <c r="B1310" s="117"/>
      <c r="C1310" s="117"/>
      <c r="D1310" s="117"/>
    </row>
    <row r="1311" spans="2:4" x14ac:dyDescent="0.2">
      <c r="B1311" s="117"/>
      <c r="C1311" s="117"/>
      <c r="D1311" s="117"/>
    </row>
    <row r="1312" spans="2:4" x14ac:dyDescent="0.2">
      <c r="B1312" s="117"/>
      <c r="C1312" s="117"/>
      <c r="D1312" s="117"/>
    </row>
    <row r="1313" spans="2:4" x14ac:dyDescent="0.2">
      <c r="B1313" s="117"/>
      <c r="C1313" s="117"/>
      <c r="D1313" s="117"/>
    </row>
    <row r="1314" spans="2:4" x14ac:dyDescent="0.2">
      <c r="B1314" s="117"/>
      <c r="C1314" s="117"/>
      <c r="D1314" s="117"/>
    </row>
    <row r="1315" spans="2:4" x14ac:dyDescent="0.2">
      <c r="B1315" s="117"/>
      <c r="C1315" s="117"/>
      <c r="D1315" s="117"/>
    </row>
    <row r="1316" spans="2:4" x14ac:dyDescent="0.2">
      <c r="B1316" s="117"/>
      <c r="C1316" s="117"/>
      <c r="D1316" s="117"/>
    </row>
    <row r="1317" spans="2:4" x14ac:dyDescent="0.2">
      <c r="B1317" s="117"/>
      <c r="C1317" s="117"/>
      <c r="D1317" s="117"/>
    </row>
    <row r="1318" spans="2:4" x14ac:dyDescent="0.2">
      <c r="B1318" s="117"/>
      <c r="C1318" s="117"/>
      <c r="D1318" s="117"/>
    </row>
    <row r="1319" spans="2:4" x14ac:dyDescent="0.2">
      <c r="B1319" s="117"/>
      <c r="C1319" s="117"/>
      <c r="D1319" s="117"/>
    </row>
    <row r="1320" spans="2:4" x14ac:dyDescent="0.2">
      <c r="B1320" s="117"/>
      <c r="C1320" s="117"/>
      <c r="D1320" s="117"/>
    </row>
    <row r="1321" spans="2:4" x14ac:dyDescent="0.2">
      <c r="B1321" s="117"/>
      <c r="C1321" s="117"/>
      <c r="D1321" s="117"/>
    </row>
    <row r="1322" spans="2:4" x14ac:dyDescent="0.2">
      <c r="B1322" s="117"/>
      <c r="C1322" s="117"/>
      <c r="D1322" s="117"/>
    </row>
    <row r="1323" spans="2:4" x14ac:dyDescent="0.2">
      <c r="B1323" s="117"/>
      <c r="C1323" s="117"/>
      <c r="D1323" s="117"/>
    </row>
    <row r="1324" spans="2:4" x14ac:dyDescent="0.2">
      <c r="B1324" s="117"/>
      <c r="C1324" s="117"/>
      <c r="D1324" s="117"/>
    </row>
    <row r="1325" spans="2:4" x14ac:dyDescent="0.2">
      <c r="B1325" s="117"/>
      <c r="C1325" s="117"/>
      <c r="D1325" s="117"/>
    </row>
    <row r="1326" spans="2:4" x14ac:dyDescent="0.2">
      <c r="B1326" s="117"/>
      <c r="C1326" s="117"/>
      <c r="D1326" s="117"/>
    </row>
    <row r="1327" spans="2:4" x14ac:dyDescent="0.2">
      <c r="B1327" s="117"/>
      <c r="C1327" s="117"/>
      <c r="D1327" s="117"/>
    </row>
    <row r="1328" spans="2:4" x14ac:dyDescent="0.2">
      <c r="B1328" s="117"/>
      <c r="C1328" s="117"/>
      <c r="D1328" s="117"/>
    </row>
    <row r="1329" spans="2:4" x14ac:dyDescent="0.2">
      <c r="B1329" s="117"/>
      <c r="C1329" s="117"/>
      <c r="D1329" s="117"/>
    </row>
    <row r="1330" spans="2:4" x14ac:dyDescent="0.2">
      <c r="B1330" s="117"/>
      <c r="C1330" s="117"/>
      <c r="D1330" s="117"/>
    </row>
    <row r="1331" spans="2:4" x14ac:dyDescent="0.2">
      <c r="B1331" s="117"/>
      <c r="C1331" s="117"/>
      <c r="D1331" s="117"/>
    </row>
    <row r="1332" spans="2:4" x14ac:dyDescent="0.2">
      <c r="B1332" s="117"/>
      <c r="C1332" s="117"/>
      <c r="D1332" s="117"/>
    </row>
    <row r="1333" spans="2:4" x14ac:dyDescent="0.2">
      <c r="B1333" s="117"/>
      <c r="C1333" s="117"/>
      <c r="D1333" s="117"/>
    </row>
    <row r="1334" spans="2:4" x14ac:dyDescent="0.2">
      <c r="B1334" s="117"/>
      <c r="C1334" s="117"/>
      <c r="D1334" s="117"/>
    </row>
    <row r="1335" spans="2:4" x14ac:dyDescent="0.2">
      <c r="B1335" s="117"/>
      <c r="C1335" s="117"/>
      <c r="D1335" s="117"/>
    </row>
    <row r="1336" spans="2:4" x14ac:dyDescent="0.2">
      <c r="B1336" s="117"/>
      <c r="C1336" s="117"/>
      <c r="D1336" s="117"/>
    </row>
    <row r="1337" spans="2:4" x14ac:dyDescent="0.2">
      <c r="B1337" s="117"/>
      <c r="C1337" s="117"/>
      <c r="D1337" s="117"/>
    </row>
    <row r="1338" spans="2:4" x14ac:dyDescent="0.2">
      <c r="B1338" s="117"/>
      <c r="C1338" s="117"/>
      <c r="D1338" s="117"/>
    </row>
    <row r="1339" spans="2:4" x14ac:dyDescent="0.2">
      <c r="B1339" s="117"/>
      <c r="C1339" s="117"/>
      <c r="D1339" s="117"/>
    </row>
    <row r="1340" spans="2:4" x14ac:dyDescent="0.2">
      <c r="B1340" s="117"/>
      <c r="C1340" s="117"/>
      <c r="D1340" s="117"/>
    </row>
    <row r="1341" spans="2:4" x14ac:dyDescent="0.2">
      <c r="B1341" s="117"/>
      <c r="C1341" s="117"/>
      <c r="D1341" s="117"/>
    </row>
    <row r="1342" spans="2:4" x14ac:dyDescent="0.2">
      <c r="B1342" s="117"/>
      <c r="C1342" s="117"/>
      <c r="D1342" s="117"/>
    </row>
    <row r="1343" spans="2:4" x14ac:dyDescent="0.2">
      <c r="B1343" s="117"/>
      <c r="C1343" s="117"/>
      <c r="D1343" s="117"/>
    </row>
    <row r="1344" spans="2:4" x14ac:dyDescent="0.2">
      <c r="B1344" s="117"/>
      <c r="C1344" s="117"/>
      <c r="D1344" s="117"/>
    </row>
    <row r="1345" spans="2:4" x14ac:dyDescent="0.2">
      <c r="B1345" s="117"/>
      <c r="C1345" s="117"/>
      <c r="D1345" s="117"/>
    </row>
    <row r="1346" spans="2:4" x14ac:dyDescent="0.2">
      <c r="B1346" s="117"/>
      <c r="C1346" s="117"/>
      <c r="D1346" s="117"/>
    </row>
    <row r="1347" spans="2:4" x14ac:dyDescent="0.2">
      <c r="B1347" s="117"/>
      <c r="C1347" s="117"/>
      <c r="D1347" s="117"/>
    </row>
    <row r="1348" spans="2:4" x14ac:dyDescent="0.2">
      <c r="B1348" s="117"/>
      <c r="C1348" s="117"/>
      <c r="D1348" s="117"/>
    </row>
    <row r="1349" spans="2:4" x14ac:dyDescent="0.2">
      <c r="B1349" s="117"/>
      <c r="C1349" s="117"/>
      <c r="D1349" s="117"/>
    </row>
    <row r="1350" spans="2:4" x14ac:dyDescent="0.2">
      <c r="B1350" s="117"/>
      <c r="C1350" s="117"/>
      <c r="D1350" s="117"/>
    </row>
    <row r="1351" spans="2:4" x14ac:dyDescent="0.2">
      <c r="B1351" s="117"/>
      <c r="C1351" s="117"/>
      <c r="D1351" s="117"/>
    </row>
    <row r="1352" spans="2:4" x14ac:dyDescent="0.2">
      <c r="B1352" s="117"/>
      <c r="C1352" s="117"/>
      <c r="D1352" s="117"/>
    </row>
    <row r="1353" spans="2:4" x14ac:dyDescent="0.2">
      <c r="B1353" s="117"/>
      <c r="C1353" s="117"/>
      <c r="D1353" s="117"/>
    </row>
    <row r="1354" spans="2:4" x14ac:dyDescent="0.2">
      <c r="B1354" s="117"/>
      <c r="C1354" s="117"/>
      <c r="D1354" s="117"/>
    </row>
    <row r="1355" spans="2:4" x14ac:dyDescent="0.2">
      <c r="B1355" s="117"/>
      <c r="C1355" s="117"/>
      <c r="D1355" s="117"/>
    </row>
    <row r="1356" spans="2:4" x14ac:dyDescent="0.2">
      <c r="B1356" s="117"/>
      <c r="C1356" s="117"/>
      <c r="D1356" s="117"/>
    </row>
    <row r="1357" spans="2:4" x14ac:dyDescent="0.2">
      <c r="B1357" s="117"/>
      <c r="C1357" s="117"/>
      <c r="D1357" s="117"/>
    </row>
    <row r="1358" spans="2:4" x14ac:dyDescent="0.2">
      <c r="B1358" s="117"/>
      <c r="C1358" s="117"/>
      <c r="D1358" s="117"/>
    </row>
    <row r="1359" spans="2:4" x14ac:dyDescent="0.2">
      <c r="B1359" s="117"/>
      <c r="C1359" s="117"/>
      <c r="D1359" s="117"/>
    </row>
    <row r="1360" spans="2:4" x14ac:dyDescent="0.2">
      <c r="B1360" s="117"/>
      <c r="C1360" s="117"/>
      <c r="D1360" s="117"/>
    </row>
    <row r="1361" spans="2:4" x14ac:dyDescent="0.2">
      <c r="B1361" s="117"/>
      <c r="C1361" s="117"/>
      <c r="D1361" s="117"/>
    </row>
    <row r="1362" spans="2:4" x14ac:dyDescent="0.2">
      <c r="B1362" s="117"/>
      <c r="C1362" s="117"/>
      <c r="D1362" s="117"/>
    </row>
    <row r="1363" spans="2:4" x14ac:dyDescent="0.2">
      <c r="B1363" s="117"/>
      <c r="C1363" s="117"/>
      <c r="D1363" s="117"/>
    </row>
    <row r="1364" spans="2:4" x14ac:dyDescent="0.2">
      <c r="B1364" s="117"/>
      <c r="C1364" s="117"/>
      <c r="D1364" s="117"/>
    </row>
    <row r="1365" spans="2:4" x14ac:dyDescent="0.2">
      <c r="B1365" s="117"/>
      <c r="C1365" s="117"/>
      <c r="D1365" s="117"/>
    </row>
    <row r="1366" spans="2:4" x14ac:dyDescent="0.2">
      <c r="B1366" s="117"/>
      <c r="C1366" s="117"/>
      <c r="D1366" s="117"/>
    </row>
    <row r="1367" spans="2:4" x14ac:dyDescent="0.2">
      <c r="B1367" s="117"/>
      <c r="C1367" s="117"/>
      <c r="D1367" s="117"/>
    </row>
    <row r="1368" spans="2:4" x14ac:dyDescent="0.2">
      <c r="B1368" s="117"/>
      <c r="C1368" s="117"/>
      <c r="D1368" s="117"/>
    </row>
    <row r="1369" spans="2:4" x14ac:dyDescent="0.2">
      <c r="B1369" s="117"/>
      <c r="C1369" s="117"/>
      <c r="D1369" s="117"/>
    </row>
    <row r="1370" spans="2:4" x14ac:dyDescent="0.2">
      <c r="B1370" s="117"/>
      <c r="C1370" s="117"/>
      <c r="D1370" s="117"/>
    </row>
    <row r="1371" spans="2:4" x14ac:dyDescent="0.2">
      <c r="B1371" s="117"/>
      <c r="C1371" s="117"/>
      <c r="D1371" s="117"/>
    </row>
  </sheetData>
  <dataConsolidate/>
  <mergeCells count="15">
    <mergeCell ref="B3:C3"/>
    <mergeCell ref="B2:G2"/>
    <mergeCell ref="B5:B7"/>
    <mergeCell ref="C5:G5"/>
    <mergeCell ref="P8:X8"/>
    <mergeCell ref="P5:W5"/>
    <mergeCell ref="X5:X7"/>
    <mergeCell ref="Y5:AB5"/>
    <mergeCell ref="G6:G7"/>
    <mergeCell ref="P6:W6"/>
    <mergeCell ref="Y6:Y7"/>
    <mergeCell ref="Z6:Z7"/>
    <mergeCell ref="AA6:AA7"/>
    <mergeCell ref="AB6:AB7"/>
    <mergeCell ref="H5:O5"/>
  </mergeCells>
  <dataValidations count="8">
    <dataValidation type="list" allowBlank="1" showInputMessage="1" showErrorMessage="1" sqref="O9:O10">
      <formula1>PublicationMode</formula1>
    </dataValidation>
    <dataValidation type="list" allowBlank="1" showInputMessage="1" showErrorMessage="1" sqref="N9:N10">
      <formula1>TradeConditionIndicator</formula1>
    </dataValidation>
    <dataValidation type="list" allowBlank="1" showInputMessage="1" showErrorMessage="1" sqref="M9:M10">
      <formula1>ModificationIndicator</formula1>
    </dataValidation>
    <dataValidation type="list" allowBlank="1" showInputMessage="1" showErrorMessage="1" sqref="L9:L10">
      <formula1>CrossingTradeIndicator</formula1>
    </dataValidation>
    <dataValidation type="list" allowBlank="1" showInputMessage="1" showErrorMessage="1" sqref="K9:K10">
      <formula1>NegotiatedTransactionIndicator</formula1>
    </dataValidation>
    <dataValidation type="list" allowBlank="1" showInputMessage="1" showErrorMessage="1" sqref="J9:J10">
      <formula1>TransactionCategory</formula1>
    </dataValidation>
    <dataValidation type="list" allowBlank="1" showInputMessage="1" showErrorMessage="1" sqref="I9:I10">
      <formula1>TradingMode</formula1>
    </dataValidation>
    <dataValidation type="list" allowBlank="1" showInputMessage="1" showErrorMessage="1" sqref="H9:H10">
      <formula1>MarketMechanism</formula1>
    </dataValidation>
  </dataValidations>
  <pageMargins left="0.23622047244094491" right="0.23622047244094491" top="0.70866141732283472" bottom="0.62992125984251968" header="0.51181102362204722" footer="0.23622047244094491"/>
  <pageSetup paperSize="8" scale="35" orientation="landscape" r:id="rId1"/>
  <headerFooter alignWithMargins="0">
    <oddFoote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683"/>
  <sheetViews>
    <sheetView showGridLines="0" zoomScale="80" zoomScaleNormal="80" zoomScaleSheetLayoutView="85" workbookViewId="0">
      <pane ySplit="7" topLeftCell="A8" activePane="bottomLeft" state="frozen"/>
      <selection pane="bottomLeft" activeCell="BO163" sqref="BO163"/>
    </sheetView>
  </sheetViews>
  <sheetFormatPr defaultColWidth="11.42578125" defaultRowHeight="12.75" x14ac:dyDescent="0.2"/>
  <cols>
    <col min="1" max="1" width="9.85546875" style="3" customWidth="1"/>
    <col min="2" max="2" width="11.140625" style="4" customWidth="1"/>
    <col min="3" max="3" width="9.140625" style="4" customWidth="1"/>
    <col min="4" max="4" width="9.85546875" style="3" customWidth="1"/>
    <col min="5" max="7" width="16.5703125" style="3" customWidth="1"/>
    <col min="8" max="8" width="52.140625" style="3" bestFit="1" customWidth="1"/>
    <col min="9" max="9" width="22.140625" style="3" bestFit="1" customWidth="1"/>
    <col min="10" max="10" width="36.7109375" style="7" bestFit="1" customWidth="1"/>
    <col min="11" max="11" width="54.5703125" style="20" bestFit="1" customWidth="1"/>
    <col min="12" max="12" width="28.85546875" style="22" bestFit="1" customWidth="1"/>
    <col min="13" max="13" width="21.28515625" style="20" bestFit="1" customWidth="1"/>
    <col min="14" max="14" width="20.140625" style="20" bestFit="1" customWidth="1"/>
    <col min="15" max="15" width="20" style="20" bestFit="1" customWidth="1"/>
    <col min="16" max="16" width="25" style="20" bestFit="1" customWidth="1"/>
    <col min="17" max="18" width="6.42578125" style="20" bestFit="1" customWidth="1"/>
    <col min="19" max="24" width="4.5703125" style="20" customWidth="1"/>
    <col min="25" max="25" width="16.28515625" style="20" bestFit="1" customWidth="1"/>
    <col min="26" max="26" width="18.7109375" style="20" bestFit="1" customWidth="1"/>
    <col min="27" max="27" width="9.140625" style="3" bestFit="1" customWidth="1"/>
    <col min="28" max="28" width="12" style="3" bestFit="1" customWidth="1"/>
    <col min="29" max="29" width="32.28515625" style="3" bestFit="1" customWidth="1"/>
    <col min="30" max="31" width="15.140625" style="3" customWidth="1"/>
    <col min="32" max="32" width="10.28515625" style="3" customWidth="1"/>
    <col min="33" max="35" width="12" style="3" customWidth="1"/>
    <col min="36" max="36" width="3" style="3" customWidth="1"/>
    <col min="37" max="37" width="14.140625" style="3" customWidth="1"/>
    <col min="38" max="254" width="11.42578125" style="3"/>
    <col min="255" max="255" width="9.85546875" style="3" customWidth="1"/>
    <col min="256" max="256" width="11.140625" style="3" customWidth="1"/>
    <col min="257" max="257" width="9.140625" style="3" customWidth="1"/>
    <col min="258" max="258" width="9.85546875" style="3" customWidth="1"/>
    <col min="259" max="261" width="16.5703125" style="3" customWidth="1"/>
    <col min="262" max="262" width="19.7109375" style="3" customWidth="1"/>
    <col min="263" max="263" width="15.140625" style="3" bestFit="1" customWidth="1"/>
    <col min="264" max="264" width="52.140625" style="3" bestFit="1" customWidth="1"/>
    <col min="265" max="265" width="22.140625" style="3" bestFit="1" customWidth="1"/>
    <col min="266" max="266" width="36.7109375" style="3" bestFit="1" customWidth="1"/>
    <col min="267" max="267" width="54.5703125" style="3" bestFit="1" customWidth="1"/>
    <col min="268" max="268" width="28.85546875" style="3" bestFit="1" customWidth="1"/>
    <col min="269" max="269" width="21.28515625" style="3" bestFit="1" customWidth="1"/>
    <col min="270" max="270" width="20.140625" style="3" bestFit="1" customWidth="1"/>
    <col min="271" max="271" width="20" style="3" bestFit="1" customWidth="1"/>
    <col min="272" max="272" width="25" style="3" bestFit="1" customWidth="1"/>
    <col min="273" max="274" width="6.42578125" style="3" bestFit="1" customWidth="1"/>
    <col min="275" max="280" width="4.5703125" style="3" customWidth="1"/>
    <col min="281" max="281" width="16.28515625" style="3" bestFit="1" customWidth="1"/>
    <col min="282" max="282" width="18.7109375" style="3" bestFit="1" customWidth="1"/>
    <col min="283" max="283" width="9.140625" style="3" bestFit="1" customWidth="1"/>
    <col min="284" max="284" width="12" style="3" bestFit="1" customWidth="1"/>
    <col min="285" max="285" width="32.28515625" style="3" bestFit="1" customWidth="1"/>
    <col min="286" max="287" width="15.140625" style="3" customWidth="1"/>
    <col min="288" max="288" width="10.28515625" style="3" customWidth="1"/>
    <col min="289" max="291" width="12" style="3" customWidth="1"/>
    <col min="292" max="292" width="3" style="3" customWidth="1"/>
    <col min="293" max="293" width="14.140625" style="3" customWidth="1"/>
    <col min="294" max="510" width="11.42578125" style="3"/>
    <col min="511" max="511" width="9.85546875" style="3" customWidth="1"/>
    <col min="512" max="512" width="11.140625" style="3" customWidth="1"/>
    <col min="513" max="513" width="9.140625" style="3" customWidth="1"/>
    <col min="514" max="514" width="9.85546875" style="3" customWidth="1"/>
    <col min="515" max="517" width="16.5703125" style="3" customWidth="1"/>
    <col min="518" max="518" width="19.7109375" style="3" customWidth="1"/>
    <col min="519" max="519" width="15.140625" style="3" bestFit="1" customWidth="1"/>
    <col min="520" max="520" width="52.140625" style="3" bestFit="1" customWidth="1"/>
    <col min="521" max="521" width="22.140625" style="3" bestFit="1" customWidth="1"/>
    <col min="522" max="522" width="36.7109375" style="3" bestFit="1" customWidth="1"/>
    <col min="523" max="523" width="54.5703125" style="3" bestFit="1" customWidth="1"/>
    <col min="524" max="524" width="28.85546875" style="3" bestFit="1" customWidth="1"/>
    <col min="525" max="525" width="21.28515625" style="3" bestFit="1" customWidth="1"/>
    <col min="526" max="526" width="20.140625" style="3" bestFit="1" customWidth="1"/>
    <col min="527" max="527" width="20" style="3" bestFit="1" customWidth="1"/>
    <col min="528" max="528" width="25" style="3" bestFit="1" customWidth="1"/>
    <col min="529" max="530" width="6.42578125" style="3" bestFit="1" customWidth="1"/>
    <col min="531" max="536" width="4.5703125" style="3" customWidth="1"/>
    <col min="537" max="537" width="16.28515625" style="3" bestFit="1" customWidth="1"/>
    <col min="538" max="538" width="18.7109375" style="3" bestFit="1" customWidth="1"/>
    <col min="539" max="539" width="9.140625" style="3" bestFit="1" customWidth="1"/>
    <col min="540" max="540" width="12" style="3" bestFit="1" customWidth="1"/>
    <col min="541" max="541" width="32.28515625" style="3" bestFit="1" customWidth="1"/>
    <col min="542" max="543" width="15.140625" style="3" customWidth="1"/>
    <col min="544" max="544" width="10.28515625" style="3" customWidth="1"/>
    <col min="545" max="547" width="12" style="3" customWidth="1"/>
    <col min="548" max="548" width="3" style="3" customWidth="1"/>
    <col min="549" max="549" width="14.140625" style="3" customWidth="1"/>
    <col min="550" max="766" width="11.42578125" style="3"/>
    <col min="767" max="767" width="9.85546875" style="3" customWidth="1"/>
    <col min="768" max="768" width="11.140625" style="3" customWidth="1"/>
    <col min="769" max="769" width="9.140625" style="3" customWidth="1"/>
    <col min="770" max="770" width="9.85546875" style="3" customWidth="1"/>
    <col min="771" max="773" width="16.5703125" style="3" customWidth="1"/>
    <col min="774" max="774" width="19.7109375" style="3" customWidth="1"/>
    <col min="775" max="775" width="15.140625" style="3" bestFit="1" customWidth="1"/>
    <col min="776" max="776" width="52.140625" style="3" bestFit="1" customWidth="1"/>
    <col min="777" max="777" width="22.140625" style="3" bestFit="1" customWidth="1"/>
    <col min="778" max="778" width="36.7109375" style="3" bestFit="1" customWidth="1"/>
    <col min="779" max="779" width="54.5703125" style="3" bestFit="1" customWidth="1"/>
    <col min="780" max="780" width="28.85546875" style="3" bestFit="1" customWidth="1"/>
    <col min="781" max="781" width="21.28515625" style="3" bestFit="1" customWidth="1"/>
    <col min="782" max="782" width="20.140625" style="3" bestFit="1" customWidth="1"/>
    <col min="783" max="783" width="20" style="3" bestFit="1" customWidth="1"/>
    <col min="784" max="784" width="25" style="3" bestFit="1" customWidth="1"/>
    <col min="785" max="786" width="6.42578125" style="3" bestFit="1" customWidth="1"/>
    <col min="787" max="792" width="4.5703125" style="3" customWidth="1"/>
    <col min="793" max="793" width="16.28515625" style="3" bestFit="1" customWidth="1"/>
    <col min="794" max="794" width="18.7109375" style="3" bestFit="1" customWidth="1"/>
    <col min="795" max="795" width="9.140625" style="3" bestFit="1" customWidth="1"/>
    <col min="796" max="796" width="12" style="3" bestFit="1" customWidth="1"/>
    <col min="797" max="797" width="32.28515625" style="3" bestFit="1" customWidth="1"/>
    <col min="798" max="799" width="15.140625" style="3" customWidth="1"/>
    <col min="800" max="800" width="10.28515625" style="3" customWidth="1"/>
    <col min="801" max="803" width="12" style="3" customWidth="1"/>
    <col min="804" max="804" width="3" style="3" customWidth="1"/>
    <col min="805" max="805" width="14.140625" style="3" customWidth="1"/>
    <col min="806" max="1022" width="11.42578125" style="3"/>
    <col min="1023" max="1023" width="9.85546875" style="3" customWidth="1"/>
    <col min="1024" max="1024" width="11.140625" style="3" customWidth="1"/>
    <col min="1025" max="1025" width="9.140625" style="3" customWidth="1"/>
    <col min="1026" max="1026" width="9.85546875" style="3" customWidth="1"/>
    <col min="1027" max="1029" width="16.5703125" style="3" customWidth="1"/>
    <col min="1030" max="1030" width="19.7109375" style="3" customWidth="1"/>
    <col min="1031" max="1031" width="15.140625" style="3" bestFit="1" customWidth="1"/>
    <col min="1032" max="1032" width="52.140625" style="3" bestFit="1" customWidth="1"/>
    <col min="1033" max="1033" width="22.140625" style="3" bestFit="1" customWidth="1"/>
    <col min="1034" max="1034" width="36.7109375" style="3" bestFit="1" customWidth="1"/>
    <col min="1035" max="1035" width="54.5703125" style="3" bestFit="1" customWidth="1"/>
    <col min="1036" max="1036" width="28.85546875" style="3" bestFit="1" customWidth="1"/>
    <col min="1037" max="1037" width="21.28515625" style="3" bestFit="1" customWidth="1"/>
    <col min="1038" max="1038" width="20.140625" style="3" bestFit="1" customWidth="1"/>
    <col min="1039" max="1039" width="20" style="3" bestFit="1" customWidth="1"/>
    <col min="1040" max="1040" width="25" style="3" bestFit="1" customWidth="1"/>
    <col min="1041" max="1042" width="6.42578125" style="3" bestFit="1" customWidth="1"/>
    <col min="1043" max="1048" width="4.5703125" style="3" customWidth="1"/>
    <col min="1049" max="1049" width="16.28515625" style="3" bestFit="1" customWidth="1"/>
    <col min="1050" max="1050" width="18.7109375" style="3" bestFit="1" customWidth="1"/>
    <col min="1051" max="1051" width="9.140625" style="3" bestFit="1" customWidth="1"/>
    <col min="1052" max="1052" width="12" style="3" bestFit="1" customWidth="1"/>
    <col min="1053" max="1053" width="32.28515625" style="3" bestFit="1" customWidth="1"/>
    <col min="1054" max="1055" width="15.140625" style="3" customWidth="1"/>
    <col min="1056" max="1056" width="10.28515625" style="3" customWidth="1"/>
    <col min="1057" max="1059" width="12" style="3" customWidth="1"/>
    <col min="1060" max="1060" width="3" style="3" customWidth="1"/>
    <col min="1061" max="1061" width="14.140625" style="3" customWidth="1"/>
    <col min="1062" max="1278" width="11.42578125" style="3"/>
    <col min="1279" max="1279" width="9.85546875" style="3" customWidth="1"/>
    <col min="1280" max="1280" width="11.140625" style="3" customWidth="1"/>
    <col min="1281" max="1281" width="9.140625" style="3" customWidth="1"/>
    <col min="1282" max="1282" width="9.85546875" style="3" customWidth="1"/>
    <col min="1283" max="1285" width="16.5703125" style="3" customWidth="1"/>
    <col min="1286" max="1286" width="19.7109375" style="3" customWidth="1"/>
    <col min="1287" max="1287" width="15.140625" style="3" bestFit="1" customWidth="1"/>
    <col min="1288" max="1288" width="52.140625" style="3" bestFit="1" customWidth="1"/>
    <col min="1289" max="1289" width="22.140625" style="3" bestFit="1" customWidth="1"/>
    <col min="1290" max="1290" width="36.7109375" style="3" bestFit="1" customWidth="1"/>
    <col min="1291" max="1291" width="54.5703125" style="3" bestFit="1" customWidth="1"/>
    <col min="1292" max="1292" width="28.85546875" style="3" bestFit="1" customWidth="1"/>
    <col min="1293" max="1293" width="21.28515625" style="3" bestFit="1" customWidth="1"/>
    <col min="1294" max="1294" width="20.140625" style="3" bestFit="1" customWidth="1"/>
    <col min="1295" max="1295" width="20" style="3" bestFit="1" customWidth="1"/>
    <col min="1296" max="1296" width="25" style="3" bestFit="1" customWidth="1"/>
    <col min="1297" max="1298" width="6.42578125" style="3" bestFit="1" customWidth="1"/>
    <col min="1299" max="1304" width="4.5703125" style="3" customWidth="1"/>
    <col min="1305" max="1305" width="16.28515625" style="3" bestFit="1" customWidth="1"/>
    <col min="1306" max="1306" width="18.7109375" style="3" bestFit="1" customWidth="1"/>
    <col min="1307" max="1307" width="9.140625" style="3" bestFit="1" customWidth="1"/>
    <col min="1308" max="1308" width="12" style="3" bestFit="1" customWidth="1"/>
    <col min="1309" max="1309" width="32.28515625" style="3" bestFit="1" customWidth="1"/>
    <col min="1310" max="1311" width="15.140625" style="3" customWidth="1"/>
    <col min="1312" max="1312" width="10.28515625" style="3" customWidth="1"/>
    <col min="1313" max="1315" width="12" style="3" customWidth="1"/>
    <col min="1316" max="1316" width="3" style="3" customWidth="1"/>
    <col min="1317" max="1317" width="14.140625" style="3" customWidth="1"/>
    <col min="1318" max="1534" width="11.42578125" style="3"/>
    <col min="1535" max="1535" width="9.85546875" style="3" customWidth="1"/>
    <col min="1536" max="1536" width="11.140625" style="3" customWidth="1"/>
    <col min="1537" max="1537" width="9.140625" style="3" customWidth="1"/>
    <col min="1538" max="1538" width="9.85546875" style="3" customWidth="1"/>
    <col min="1539" max="1541" width="16.5703125" style="3" customWidth="1"/>
    <col min="1542" max="1542" width="19.7109375" style="3" customWidth="1"/>
    <col min="1543" max="1543" width="15.140625" style="3" bestFit="1" customWidth="1"/>
    <col min="1544" max="1544" width="52.140625" style="3" bestFit="1" customWidth="1"/>
    <col min="1545" max="1545" width="22.140625" style="3" bestFit="1" customWidth="1"/>
    <col min="1546" max="1546" width="36.7109375" style="3" bestFit="1" customWidth="1"/>
    <col min="1547" max="1547" width="54.5703125" style="3" bestFit="1" customWidth="1"/>
    <col min="1548" max="1548" width="28.85546875" style="3" bestFit="1" customWidth="1"/>
    <col min="1549" max="1549" width="21.28515625" style="3" bestFit="1" customWidth="1"/>
    <col min="1550" max="1550" width="20.140625" style="3" bestFit="1" customWidth="1"/>
    <col min="1551" max="1551" width="20" style="3" bestFit="1" customWidth="1"/>
    <col min="1552" max="1552" width="25" style="3" bestFit="1" customWidth="1"/>
    <col min="1553" max="1554" width="6.42578125" style="3" bestFit="1" customWidth="1"/>
    <col min="1555" max="1560" width="4.5703125" style="3" customWidth="1"/>
    <col min="1561" max="1561" width="16.28515625" style="3" bestFit="1" customWidth="1"/>
    <col min="1562" max="1562" width="18.7109375" style="3" bestFit="1" customWidth="1"/>
    <col min="1563" max="1563" width="9.140625" style="3" bestFit="1" customWidth="1"/>
    <col min="1564" max="1564" width="12" style="3" bestFit="1" customWidth="1"/>
    <col min="1565" max="1565" width="32.28515625" style="3" bestFit="1" customWidth="1"/>
    <col min="1566" max="1567" width="15.140625" style="3" customWidth="1"/>
    <col min="1568" max="1568" width="10.28515625" style="3" customWidth="1"/>
    <col min="1569" max="1571" width="12" style="3" customWidth="1"/>
    <col min="1572" max="1572" width="3" style="3" customWidth="1"/>
    <col min="1573" max="1573" width="14.140625" style="3" customWidth="1"/>
    <col min="1574" max="1790" width="11.42578125" style="3"/>
    <col min="1791" max="1791" width="9.85546875" style="3" customWidth="1"/>
    <col min="1792" max="1792" width="11.140625" style="3" customWidth="1"/>
    <col min="1793" max="1793" width="9.140625" style="3" customWidth="1"/>
    <col min="1794" max="1794" width="9.85546875" style="3" customWidth="1"/>
    <col min="1795" max="1797" width="16.5703125" style="3" customWidth="1"/>
    <col min="1798" max="1798" width="19.7109375" style="3" customWidth="1"/>
    <col min="1799" max="1799" width="15.140625" style="3" bestFit="1" customWidth="1"/>
    <col min="1800" max="1800" width="52.140625" style="3" bestFit="1" customWidth="1"/>
    <col min="1801" max="1801" width="22.140625" style="3" bestFit="1" customWidth="1"/>
    <col min="1802" max="1802" width="36.7109375" style="3" bestFit="1" customWidth="1"/>
    <col min="1803" max="1803" width="54.5703125" style="3" bestFit="1" customWidth="1"/>
    <col min="1804" max="1804" width="28.85546875" style="3" bestFit="1" customWidth="1"/>
    <col min="1805" max="1805" width="21.28515625" style="3" bestFit="1" customWidth="1"/>
    <col min="1806" max="1806" width="20.140625" style="3" bestFit="1" customWidth="1"/>
    <col min="1807" max="1807" width="20" style="3" bestFit="1" customWidth="1"/>
    <col min="1808" max="1808" width="25" style="3" bestFit="1" customWidth="1"/>
    <col min="1809" max="1810" width="6.42578125" style="3" bestFit="1" customWidth="1"/>
    <col min="1811" max="1816" width="4.5703125" style="3" customWidth="1"/>
    <col min="1817" max="1817" width="16.28515625" style="3" bestFit="1" customWidth="1"/>
    <col min="1818" max="1818" width="18.7109375" style="3" bestFit="1" customWidth="1"/>
    <col min="1819" max="1819" width="9.140625" style="3" bestFit="1" customWidth="1"/>
    <col min="1820" max="1820" width="12" style="3" bestFit="1" customWidth="1"/>
    <col min="1821" max="1821" width="32.28515625" style="3" bestFit="1" customWidth="1"/>
    <col min="1822" max="1823" width="15.140625" style="3" customWidth="1"/>
    <col min="1824" max="1824" width="10.28515625" style="3" customWidth="1"/>
    <col min="1825" max="1827" width="12" style="3" customWidth="1"/>
    <col min="1828" max="1828" width="3" style="3" customWidth="1"/>
    <col min="1829" max="1829" width="14.140625" style="3" customWidth="1"/>
    <col min="1830" max="2046" width="11.42578125" style="3"/>
    <col min="2047" max="2047" width="9.85546875" style="3" customWidth="1"/>
    <col min="2048" max="2048" width="11.140625" style="3" customWidth="1"/>
    <col min="2049" max="2049" width="9.140625" style="3" customWidth="1"/>
    <col min="2050" max="2050" width="9.85546875" style="3" customWidth="1"/>
    <col min="2051" max="2053" width="16.5703125" style="3" customWidth="1"/>
    <col min="2054" max="2054" width="19.7109375" style="3" customWidth="1"/>
    <col min="2055" max="2055" width="15.140625" style="3" bestFit="1" customWidth="1"/>
    <col min="2056" max="2056" width="52.140625" style="3" bestFit="1" customWidth="1"/>
    <col min="2057" max="2057" width="22.140625" style="3" bestFit="1" customWidth="1"/>
    <col min="2058" max="2058" width="36.7109375" style="3" bestFit="1" customWidth="1"/>
    <col min="2059" max="2059" width="54.5703125" style="3" bestFit="1" customWidth="1"/>
    <col min="2060" max="2060" width="28.85546875" style="3" bestFit="1" customWidth="1"/>
    <col min="2061" max="2061" width="21.28515625" style="3" bestFit="1" customWidth="1"/>
    <col min="2062" max="2062" width="20.140625" style="3" bestFit="1" customWidth="1"/>
    <col min="2063" max="2063" width="20" style="3" bestFit="1" customWidth="1"/>
    <col min="2064" max="2064" width="25" style="3" bestFit="1" customWidth="1"/>
    <col min="2065" max="2066" width="6.42578125" style="3" bestFit="1" customWidth="1"/>
    <col min="2067" max="2072" width="4.5703125" style="3" customWidth="1"/>
    <col min="2073" max="2073" width="16.28515625" style="3" bestFit="1" customWidth="1"/>
    <col min="2074" max="2074" width="18.7109375" style="3" bestFit="1" customWidth="1"/>
    <col min="2075" max="2075" width="9.140625" style="3" bestFit="1" customWidth="1"/>
    <col min="2076" max="2076" width="12" style="3" bestFit="1" customWidth="1"/>
    <col min="2077" max="2077" width="32.28515625" style="3" bestFit="1" customWidth="1"/>
    <col min="2078" max="2079" width="15.140625" style="3" customWidth="1"/>
    <col min="2080" max="2080" width="10.28515625" style="3" customWidth="1"/>
    <col min="2081" max="2083" width="12" style="3" customWidth="1"/>
    <col min="2084" max="2084" width="3" style="3" customWidth="1"/>
    <col min="2085" max="2085" width="14.140625" style="3" customWidth="1"/>
    <col min="2086" max="2302" width="11.42578125" style="3"/>
    <col min="2303" max="2303" width="9.85546875" style="3" customWidth="1"/>
    <col min="2304" max="2304" width="11.140625" style="3" customWidth="1"/>
    <col min="2305" max="2305" width="9.140625" style="3" customWidth="1"/>
    <col min="2306" max="2306" width="9.85546875" style="3" customWidth="1"/>
    <col min="2307" max="2309" width="16.5703125" style="3" customWidth="1"/>
    <col min="2310" max="2310" width="19.7109375" style="3" customWidth="1"/>
    <col min="2311" max="2311" width="15.140625" style="3" bestFit="1" customWidth="1"/>
    <col min="2312" max="2312" width="52.140625" style="3" bestFit="1" customWidth="1"/>
    <col min="2313" max="2313" width="22.140625" style="3" bestFit="1" customWidth="1"/>
    <col min="2314" max="2314" width="36.7109375" style="3" bestFit="1" customWidth="1"/>
    <col min="2315" max="2315" width="54.5703125" style="3" bestFit="1" customWidth="1"/>
    <col min="2316" max="2316" width="28.85546875" style="3" bestFit="1" customWidth="1"/>
    <col min="2317" max="2317" width="21.28515625" style="3" bestFit="1" customWidth="1"/>
    <col min="2318" max="2318" width="20.140625" style="3" bestFit="1" customWidth="1"/>
    <col min="2319" max="2319" width="20" style="3" bestFit="1" customWidth="1"/>
    <col min="2320" max="2320" width="25" style="3" bestFit="1" customWidth="1"/>
    <col min="2321" max="2322" width="6.42578125" style="3" bestFit="1" customWidth="1"/>
    <col min="2323" max="2328" width="4.5703125" style="3" customWidth="1"/>
    <col min="2329" max="2329" width="16.28515625" style="3" bestFit="1" customWidth="1"/>
    <col min="2330" max="2330" width="18.7109375" style="3" bestFit="1" customWidth="1"/>
    <col min="2331" max="2331" width="9.140625" style="3" bestFit="1" customWidth="1"/>
    <col min="2332" max="2332" width="12" style="3" bestFit="1" customWidth="1"/>
    <col min="2333" max="2333" width="32.28515625" style="3" bestFit="1" customWidth="1"/>
    <col min="2334" max="2335" width="15.140625" style="3" customWidth="1"/>
    <col min="2336" max="2336" width="10.28515625" style="3" customWidth="1"/>
    <col min="2337" max="2339" width="12" style="3" customWidth="1"/>
    <col min="2340" max="2340" width="3" style="3" customWidth="1"/>
    <col min="2341" max="2341" width="14.140625" style="3" customWidth="1"/>
    <col min="2342" max="2558" width="11.42578125" style="3"/>
    <col min="2559" max="2559" width="9.85546875" style="3" customWidth="1"/>
    <col min="2560" max="2560" width="11.140625" style="3" customWidth="1"/>
    <col min="2561" max="2561" width="9.140625" style="3" customWidth="1"/>
    <col min="2562" max="2562" width="9.85546875" style="3" customWidth="1"/>
    <col min="2563" max="2565" width="16.5703125" style="3" customWidth="1"/>
    <col min="2566" max="2566" width="19.7109375" style="3" customWidth="1"/>
    <col min="2567" max="2567" width="15.140625" style="3" bestFit="1" customWidth="1"/>
    <col min="2568" max="2568" width="52.140625" style="3" bestFit="1" customWidth="1"/>
    <col min="2569" max="2569" width="22.140625" style="3" bestFit="1" customWidth="1"/>
    <col min="2570" max="2570" width="36.7109375" style="3" bestFit="1" customWidth="1"/>
    <col min="2571" max="2571" width="54.5703125" style="3" bestFit="1" customWidth="1"/>
    <col min="2572" max="2572" width="28.85546875" style="3" bestFit="1" customWidth="1"/>
    <col min="2573" max="2573" width="21.28515625" style="3" bestFit="1" customWidth="1"/>
    <col min="2574" max="2574" width="20.140625" style="3" bestFit="1" customWidth="1"/>
    <col min="2575" max="2575" width="20" style="3" bestFit="1" customWidth="1"/>
    <col min="2576" max="2576" width="25" style="3" bestFit="1" customWidth="1"/>
    <col min="2577" max="2578" width="6.42578125" style="3" bestFit="1" customWidth="1"/>
    <col min="2579" max="2584" width="4.5703125" style="3" customWidth="1"/>
    <col min="2585" max="2585" width="16.28515625" style="3" bestFit="1" customWidth="1"/>
    <col min="2586" max="2586" width="18.7109375" style="3" bestFit="1" customWidth="1"/>
    <col min="2587" max="2587" width="9.140625" style="3" bestFit="1" customWidth="1"/>
    <col min="2588" max="2588" width="12" style="3" bestFit="1" customWidth="1"/>
    <col min="2589" max="2589" width="32.28515625" style="3" bestFit="1" customWidth="1"/>
    <col min="2590" max="2591" width="15.140625" style="3" customWidth="1"/>
    <col min="2592" max="2592" width="10.28515625" style="3" customWidth="1"/>
    <col min="2593" max="2595" width="12" style="3" customWidth="1"/>
    <col min="2596" max="2596" width="3" style="3" customWidth="1"/>
    <col min="2597" max="2597" width="14.140625" style="3" customWidth="1"/>
    <col min="2598" max="2814" width="11.42578125" style="3"/>
    <col min="2815" max="2815" width="9.85546875" style="3" customWidth="1"/>
    <col min="2816" max="2816" width="11.140625" style="3" customWidth="1"/>
    <col min="2817" max="2817" width="9.140625" style="3" customWidth="1"/>
    <col min="2818" max="2818" width="9.85546875" style="3" customWidth="1"/>
    <col min="2819" max="2821" width="16.5703125" style="3" customWidth="1"/>
    <col min="2822" max="2822" width="19.7109375" style="3" customWidth="1"/>
    <col min="2823" max="2823" width="15.140625" style="3" bestFit="1" customWidth="1"/>
    <col min="2824" max="2824" width="52.140625" style="3" bestFit="1" customWidth="1"/>
    <col min="2825" max="2825" width="22.140625" style="3" bestFit="1" customWidth="1"/>
    <col min="2826" max="2826" width="36.7109375" style="3" bestFit="1" customWidth="1"/>
    <col min="2827" max="2827" width="54.5703125" style="3" bestFit="1" customWidth="1"/>
    <col min="2828" max="2828" width="28.85546875" style="3" bestFit="1" customWidth="1"/>
    <col min="2829" max="2829" width="21.28515625" style="3" bestFit="1" customWidth="1"/>
    <col min="2830" max="2830" width="20.140625" style="3" bestFit="1" customWidth="1"/>
    <col min="2831" max="2831" width="20" style="3" bestFit="1" customWidth="1"/>
    <col min="2832" max="2832" width="25" style="3" bestFit="1" customWidth="1"/>
    <col min="2833" max="2834" width="6.42578125" style="3" bestFit="1" customWidth="1"/>
    <col min="2835" max="2840" width="4.5703125" style="3" customWidth="1"/>
    <col min="2841" max="2841" width="16.28515625" style="3" bestFit="1" customWidth="1"/>
    <col min="2842" max="2842" width="18.7109375" style="3" bestFit="1" customWidth="1"/>
    <col min="2843" max="2843" width="9.140625" style="3" bestFit="1" customWidth="1"/>
    <col min="2844" max="2844" width="12" style="3" bestFit="1" customWidth="1"/>
    <col min="2845" max="2845" width="32.28515625" style="3" bestFit="1" customWidth="1"/>
    <col min="2846" max="2847" width="15.140625" style="3" customWidth="1"/>
    <col min="2848" max="2848" width="10.28515625" style="3" customWidth="1"/>
    <col min="2849" max="2851" width="12" style="3" customWidth="1"/>
    <col min="2852" max="2852" width="3" style="3" customWidth="1"/>
    <col min="2853" max="2853" width="14.140625" style="3" customWidth="1"/>
    <col min="2854" max="3070" width="11.42578125" style="3"/>
    <col min="3071" max="3071" width="9.85546875" style="3" customWidth="1"/>
    <col min="3072" max="3072" width="11.140625" style="3" customWidth="1"/>
    <col min="3073" max="3073" width="9.140625" style="3" customWidth="1"/>
    <col min="3074" max="3074" width="9.85546875" style="3" customWidth="1"/>
    <col min="3075" max="3077" width="16.5703125" style="3" customWidth="1"/>
    <col min="3078" max="3078" width="19.7109375" style="3" customWidth="1"/>
    <col min="3079" max="3079" width="15.140625" style="3" bestFit="1" customWidth="1"/>
    <col min="3080" max="3080" width="52.140625" style="3" bestFit="1" customWidth="1"/>
    <col min="3081" max="3081" width="22.140625" style="3" bestFit="1" customWidth="1"/>
    <col min="3082" max="3082" width="36.7109375" style="3" bestFit="1" customWidth="1"/>
    <col min="3083" max="3083" width="54.5703125" style="3" bestFit="1" customWidth="1"/>
    <col min="3084" max="3084" width="28.85546875" style="3" bestFit="1" customWidth="1"/>
    <col min="3085" max="3085" width="21.28515625" style="3" bestFit="1" customWidth="1"/>
    <col min="3086" max="3086" width="20.140625" style="3" bestFit="1" customWidth="1"/>
    <col min="3087" max="3087" width="20" style="3" bestFit="1" customWidth="1"/>
    <col min="3088" max="3088" width="25" style="3" bestFit="1" customWidth="1"/>
    <col min="3089" max="3090" width="6.42578125" style="3" bestFit="1" customWidth="1"/>
    <col min="3091" max="3096" width="4.5703125" style="3" customWidth="1"/>
    <col min="3097" max="3097" width="16.28515625" style="3" bestFit="1" customWidth="1"/>
    <col min="3098" max="3098" width="18.7109375" style="3" bestFit="1" customWidth="1"/>
    <col min="3099" max="3099" width="9.140625" style="3" bestFit="1" customWidth="1"/>
    <col min="3100" max="3100" width="12" style="3" bestFit="1" customWidth="1"/>
    <col min="3101" max="3101" width="32.28515625" style="3" bestFit="1" customWidth="1"/>
    <col min="3102" max="3103" width="15.140625" style="3" customWidth="1"/>
    <col min="3104" max="3104" width="10.28515625" style="3" customWidth="1"/>
    <col min="3105" max="3107" width="12" style="3" customWidth="1"/>
    <col min="3108" max="3108" width="3" style="3" customWidth="1"/>
    <col min="3109" max="3109" width="14.140625" style="3" customWidth="1"/>
    <col min="3110" max="3326" width="11.42578125" style="3"/>
    <col min="3327" max="3327" width="9.85546875" style="3" customWidth="1"/>
    <col min="3328" max="3328" width="11.140625" style="3" customWidth="1"/>
    <col min="3329" max="3329" width="9.140625" style="3" customWidth="1"/>
    <col min="3330" max="3330" width="9.85546875" style="3" customWidth="1"/>
    <col min="3331" max="3333" width="16.5703125" style="3" customWidth="1"/>
    <col min="3334" max="3334" width="19.7109375" style="3" customWidth="1"/>
    <col min="3335" max="3335" width="15.140625" style="3" bestFit="1" customWidth="1"/>
    <col min="3336" max="3336" width="52.140625" style="3" bestFit="1" customWidth="1"/>
    <col min="3337" max="3337" width="22.140625" style="3" bestFit="1" customWidth="1"/>
    <col min="3338" max="3338" width="36.7109375" style="3" bestFit="1" customWidth="1"/>
    <col min="3339" max="3339" width="54.5703125" style="3" bestFit="1" customWidth="1"/>
    <col min="3340" max="3340" width="28.85546875" style="3" bestFit="1" customWidth="1"/>
    <col min="3341" max="3341" width="21.28515625" style="3" bestFit="1" customWidth="1"/>
    <col min="3342" max="3342" width="20.140625" style="3" bestFit="1" customWidth="1"/>
    <col min="3343" max="3343" width="20" style="3" bestFit="1" customWidth="1"/>
    <col min="3344" max="3344" width="25" style="3" bestFit="1" customWidth="1"/>
    <col min="3345" max="3346" width="6.42578125" style="3" bestFit="1" customWidth="1"/>
    <col min="3347" max="3352" width="4.5703125" style="3" customWidth="1"/>
    <col min="3353" max="3353" width="16.28515625" style="3" bestFit="1" customWidth="1"/>
    <col min="3354" max="3354" width="18.7109375" style="3" bestFit="1" customWidth="1"/>
    <col min="3355" max="3355" width="9.140625" style="3" bestFit="1" customWidth="1"/>
    <col min="3356" max="3356" width="12" style="3" bestFit="1" customWidth="1"/>
    <col min="3357" max="3357" width="32.28515625" style="3" bestFit="1" customWidth="1"/>
    <col min="3358" max="3359" width="15.140625" style="3" customWidth="1"/>
    <col min="3360" max="3360" width="10.28515625" style="3" customWidth="1"/>
    <col min="3361" max="3363" width="12" style="3" customWidth="1"/>
    <col min="3364" max="3364" width="3" style="3" customWidth="1"/>
    <col min="3365" max="3365" width="14.140625" style="3" customWidth="1"/>
    <col min="3366" max="3582" width="11.42578125" style="3"/>
    <col min="3583" max="3583" width="9.85546875" style="3" customWidth="1"/>
    <col min="3584" max="3584" width="11.140625" style="3" customWidth="1"/>
    <col min="3585" max="3585" width="9.140625" style="3" customWidth="1"/>
    <col min="3586" max="3586" width="9.85546875" style="3" customWidth="1"/>
    <col min="3587" max="3589" width="16.5703125" style="3" customWidth="1"/>
    <col min="3590" max="3590" width="19.7109375" style="3" customWidth="1"/>
    <col min="3591" max="3591" width="15.140625" style="3" bestFit="1" customWidth="1"/>
    <col min="3592" max="3592" width="52.140625" style="3" bestFit="1" customWidth="1"/>
    <col min="3593" max="3593" width="22.140625" style="3" bestFit="1" customWidth="1"/>
    <col min="3594" max="3594" width="36.7109375" style="3" bestFit="1" customWidth="1"/>
    <col min="3595" max="3595" width="54.5703125" style="3" bestFit="1" customWidth="1"/>
    <col min="3596" max="3596" width="28.85546875" style="3" bestFit="1" customWidth="1"/>
    <col min="3597" max="3597" width="21.28515625" style="3" bestFit="1" customWidth="1"/>
    <col min="3598" max="3598" width="20.140625" style="3" bestFit="1" customWidth="1"/>
    <col min="3599" max="3599" width="20" style="3" bestFit="1" customWidth="1"/>
    <col min="3600" max="3600" width="25" style="3" bestFit="1" customWidth="1"/>
    <col min="3601" max="3602" width="6.42578125" style="3" bestFit="1" customWidth="1"/>
    <col min="3603" max="3608" width="4.5703125" style="3" customWidth="1"/>
    <col min="3609" max="3609" width="16.28515625" style="3" bestFit="1" customWidth="1"/>
    <col min="3610" max="3610" width="18.7109375" style="3" bestFit="1" customWidth="1"/>
    <col min="3611" max="3611" width="9.140625" style="3" bestFit="1" customWidth="1"/>
    <col min="3612" max="3612" width="12" style="3" bestFit="1" customWidth="1"/>
    <col min="3613" max="3613" width="32.28515625" style="3" bestFit="1" customWidth="1"/>
    <col min="3614" max="3615" width="15.140625" style="3" customWidth="1"/>
    <col min="3616" max="3616" width="10.28515625" style="3" customWidth="1"/>
    <col min="3617" max="3619" width="12" style="3" customWidth="1"/>
    <col min="3620" max="3620" width="3" style="3" customWidth="1"/>
    <col min="3621" max="3621" width="14.140625" style="3" customWidth="1"/>
    <col min="3622" max="3838" width="11.42578125" style="3"/>
    <col min="3839" max="3839" width="9.85546875" style="3" customWidth="1"/>
    <col min="3840" max="3840" width="11.140625" style="3" customWidth="1"/>
    <col min="3841" max="3841" width="9.140625" style="3" customWidth="1"/>
    <col min="3842" max="3842" width="9.85546875" style="3" customWidth="1"/>
    <col min="3843" max="3845" width="16.5703125" style="3" customWidth="1"/>
    <col min="3846" max="3846" width="19.7109375" style="3" customWidth="1"/>
    <col min="3847" max="3847" width="15.140625" style="3" bestFit="1" customWidth="1"/>
    <col min="3848" max="3848" width="52.140625" style="3" bestFit="1" customWidth="1"/>
    <col min="3849" max="3849" width="22.140625" style="3" bestFit="1" customWidth="1"/>
    <col min="3850" max="3850" width="36.7109375" style="3" bestFit="1" customWidth="1"/>
    <col min="3851" max="3851" width="54.5703125" style="3" bestFit="1" customWidth="1"/>
    <col min="3852" max="3852" width="28.85546875" style="3" bestFit="1" customWidth="1"/>
    <col min="3853" max="3853" width="21.28515625" style="3" bestFit="1" customWidth="1"/>
    <col min="3854" max="3854" width="20.140625" style="3" bestFit="1" customWidth="1"/>
    <col min="3855" max="3855" width="20" style="3" bestFit="1" customWidth="1"/>
    <col min="3856" max="3856" width="25" style="3" bestFit="1" customWidth="1"/>
    <col min="3857" max="3858" width="6.42578125" style="3" bestFit="1" customWidth="1"/>
    <col min="3859" max="3864" width="4.5703125" style="3" customWidth="1"/>
    <col min="3865" max="3865" width="16.28515625" style="3" bestFit="1" customWidth="1"/>
    <col min="3866" max="3866" width="18.7109375" style="3" bestFit="1" customWidth="1"/>
    <col min="3867" max="3867" width="9.140625" style="3" bestFit="1" customWidth="1"/>
    <col min="3868" max="3868" width="12" style="3" bestFit="1" customWidth="1"/>
    <col min="3869" max="3869" width="32.28515625" style="3" bestFit="1" customWidth="1"/>
    <col min="3870" max="3871" width="15.140625" style="3" customWidth="1"/>
    <col min="3872" max="3872" width="10.28515625" style="3" customWidth="1"/>
    <col min="3873" max="3875" width="12" style="3" customWidth="1"/>
    <col min="3876" max="3876" width="3" style="3" customWidth="1"/>
    <col min="3877" max="3877" width="14.140625" style="3" customWidth="1"/>
    <col min="3878" max="4094" width="11.42578125" style="3"/>
    <col min="4095" max="4095" width="9.85546875" style="3" customWidth="1"/>
    <col min="4096" max="4096" width="11.140625" style="3" customWidth="1"/>
    <col min="4097" max="4097" width="9.140625" style="3" customWidth="1"/>
    <col min="4098" max="4098" width="9.85546875" style="3" customWidth="1"/>
    <col min="4099" max="4101" width="16.5703125" style="3" customWidth="1"/>
    <col min="4102" max="4102" width="19.7109375" style="3" customWidth="1"/>
    <col min="4103" max="4103" width="15.140625" style="3" bestFit="1" customWidth="1"/>
    <col min="4104" max="4104" width="52.140625" style="3" bestFit="1" customWidth="1"/>
    <col min="4105" max="4105" width="22.140625" style="3" bestFit="1" customWidth="1"/>
    <col min="4106" max="4106" width="36.7109375" style="3" bestFit="1" customWidth="1"/>
    <col min="4107" max="4107" width="54.5703125" style="3" bestFit="1" customWidth="1"/>
    <col min="4108" max="4108" width="28.85546875" style="3" bestFit="1" customWidth="1"/>
    <col min="4109" max="4109" width="21.28515625" style="3" bestFit="1" customWidth="1"/>
    <col min="4110" max="4110" width="20.140625" style="3" bestFit="1" customWidth="1"/>
    <col min="4111" max="4111" width="20" style="3" bestFit="1" customWidth="1"/>
    <col min="4112" max="4112" width="25" style="3" bestFit="1" customWidth="1"/>
    <col min="4113" max="4114" width="6.42578125" style="3" bestFit="1" customWidth="1"/>
    <col min="4115" max="4120" width="4.5703125" style="3" customWidth="1"/>
    <col min="4121" max="4121" width="16.28515625" style="3" bestFit="1" customWidth="1"/>
    <col min="4122" max="4122" width="18.7109375" style="3" bestFit="1" customWidth="1"/>
    <col min="4123" max="4123" width="9.140625" style="3" bestFit="1" customWidth="1"/>
    <col min="4124" max="4124" width="12" style="3" bestFit="1" customWidth="1"/>
    <col min="4125" max="4125" width="32.28515625" style="3" bestFit="1" customWidth="1"/>
    <col min="4126" max="4127" width="15.140625" style="3" customWidth="1"/>
    <col min="4128" max="4128" width="10.28515625" style="3" customWidth="1"/>
    <col min="4129" max="4131" width="12" style="3" customWidth="1"/>
    <col min="4132" max="4132" width="3" style="3" customWidth="1"/>
    <col min="4133" max="4133" width="14.140625" style="3" customWidth="1"/>
    <col min="4134" max="4350" width="11.42578125" style="3"/>
    <col min="4351" max="4351" width="9.85546875" style="3" customWidth="1"/>
    <col min="4352" max="4352" width="11.140625" style="3" customWidth="1"/>
    <col min="4353" max="4353" width="9.140625" style="3" customWidth="1"/>
    <col min="4354" max="4354" width="9.85546875" style="3" customWidth="1"/>
    <col min="4355" max="4357" width="16.5703125" style="3" customWidth="1"/>
    <col min="4358" max="4358" width="19.7109375" style="3" customWidth="1"/>
    <col min="4359" max="4359" width="15.140625" style="3" bestFit="1" customWidth="1"/>
    <col min="4360" max="4360" width="52.140625" style="3" bestFit="1" customWidth="1"/>
    <col min="4361" max="4361" width="22.140625" style="3" bestFit="1" customWidth="1"/>
    <col min="4362" max="4362" width="36.7109375" style="3" bestFit="1" customWidth="1"/>
    <col min="4363" max="4363" width="54.5703125" style="3" bestFit="1" customWidth="1"/>
    <col min="4364" max="4364" width="28.85546875" style="3" bestFit="1" customWidth="1"/>
    <col min="4365" max="4365" width="21.28515625" style="3" bestFit="1" customWidth="1"/>
    <col min="4366" max="4366" width="20.140625" style="3" bestFit="1" customWidth="1"/>
    <col min="4367" max="4367" width="20" style="3" bestFit="1" customWidth="1"/>
    <col min="4368" max="4368" width="25" style="3" bestFit="1" customWidth="1"/>
    <col min="4369" max="4370" width="6.42578125" style="3" bestFit="1" customWidth="1"/>
    <col min="4371" max="4376" width="4.5703125" style="3" customWidth="1"/>
    <col min="4377" max="4377" width="16.28515625" style="3" bestFit="1" customWidth="1"/>
    <col min="4378" max="4378" width="18.7109375" style="3" bestFit="1" customWidth="1"/>
    <col min="4379" max="4379" width="9.140625" style="3" bestFit="1" customWidth="1"/>
    <col min="4380" max="4380" width="12" style="3" bestFit="1" customWidth="1"/>
    <col min="4381" max="4381" width="32.28515625" style="3" bestFit="1" customWidth="1"/>
    <col min="4382" max="4383" width="15.140625" style="3" customWidth="1"/>
    <col min="4384" max="4384" width="10.28515625" style="3" customWidth="1"/>
    <col min="4385" max="4387" width="12" style="3" customWidth="1"/>
    <col min="4388" max="4388" width="3" style="3" customWidth="1"/>
    <col min="4389" max="4389" width="14.140625" style="3" customWidth="1"/>
    <col min="4390" max="4606" width="11.42578125" style="3"/>
    <col min="4607" max="4607" width="9.85546875" style="3" customWidth="1"/>
    <col min="4608" max="4608" width="11.140625" style="3" customWidth="1"/>
    <col min="4609" max="4609" width="9.140625" style="3" customWidth="1"/>
    <col min="4610" max="4610" width="9.85546875" style="3" customWidth="1"/>
    <col min="4611" max="4613" width="16.5703125" style="3" customWidth="1"/>
    <col min="4614" max="4614" width="19.7109375" style="3" customWidth="1"/>
    <col min="4615" max="4615" width="15.140625" style="3" bestFit="1" customWidth="1"/>
    <col min="4616" max="4616" width="52.140625" style="3" bestFit="1" customWidth="1"/>
    <col min="4617" max="4617" width="22.140625" style="3" bestFit="1" customWidth="1"/>
    <col min="4618" max="4618" width="36.7109375" style="3" bestFit="1" customWidth="1"/>
    <col min="4619" max="4619" width="54.5703125" style="3" bestFit="1" customWidth="1"/>
    <col min="4620" max="4620" width="28.85546875" style="3" bestFit="1" customWidth="1"/>
    <col min="4621" max="4621" width="21.28515625" style="3" bestFit="1" customWidth="1"/>
    <col min="4622" max="4622" width="20.140625" style="3" bestFit="1" customWidth="1"/>
    <col min="4623" max="4623" width="20" style="3" bestFit="1" customWidth="1"/>
    <col min="4624" max="4624" width="25" style="3" bestFit="1" customWidth="1"/>
    <col min="4625" max="4626" width="6.42578125" style="3" bestFit="1" customWidth="1"/>
    <col min="4627" max="4632" width="4.5703125" style="3" customWidth="1"/>
    <col min="4633" max="4633" width="16.28515625" style="3" bestFit="1" customWidth="1"/>
    <col min="4634" max="4634" width="18.7109375" style="3" bestFit="1" customWidth="1"/>
    <col min="4635" max="4635" width="9.140625" style="3" bestFit="1" customWidth="1"/>
    <col min="4636" max="4636" width="12" style="3" bestFit="1" customWidth="1"/>
    <col min="4637" max="4637" width="32.28515625" style="3" bestFit="1" customWidth="1"/>
    <col min="4638" max="4639" width="15.140625" style="3" customWidth="1"/>
    <col min="4640" max="4640" width="10.28515625" style="3" customWidth="1"/>
    <col min="4641" max="4643" width="12" style="3" customWidth="1"/>
    <col min="4644" max="4644" width="3" style="3" customWidth="1"/>
    <col min="4645" max="4645" width="14.140625" style="3" customWidth="1"/>
    <col min="4646" max="4862" width="11.42578125" style="3"/>
    <col min="4863" max="4863" width="9.85546875" style="3" customWidth="1"/>
    <col min="4864" max="4864" width="11.140625" style="3" customWidth="1"/>
    <col min="4865" max="4865" width="9.140625" style="3" customWidth="1"/>
    <col min="4866" max="4866" width="9.85546875" style="3" customWidth="1"/>
    <col min="4867" max="4869" width="16.5703125" style="3" customWidth="1"/>
    <col min="4870" max="4870" width="19.7109375" style="3" customWidth="1"/>
    <col min="4871" max="4871" width="15.140625" style="3" bestFit="1" customWidth="1"/>
    <col min="4872" max="4872" width="52.140625" style="3" bestFit="1" customWidth="1"/>
    <col min="4873" max="4873" width="22.140625" style="3" bestFit="1" customWidth="1"/>
    <col min="4874" max="4874" width="36.7109375" style="3" bestFit="1" customWidth="1"/>
    <col min="4875" max="4875" width="54.5703125" style="3" bestFit="1" customWidth="1"/>
    <col min="4876" max="4876" width="28.85546875" style="3" bestFit="1" customWidth="1"/>
    <col min="4877" max="4877" width="21.28515625" style="3" bestFit="1" customWidth="1"/>
    <col min="4878" max="4878" width="20.140625" style="3" bestFit="1" customWidth="1"/>
    <col min="4879" max="4879" width="20" style="3" bestFit="1" customWidth="1"/>
    <col min="4880" max="4880" width="25" style="3" bestFit="1" customWidth="1"/>
    <col min="4881" max="4882" width="6.42578125" style="3" bestFit="1" customWidth="1"/>
    <col min="4883" max="4888" width="4.5703125" style="3" customWidth="1"/>
    <col min="4889" max="4889" width="16.28515625" style="3" bestFit="1" customWidth="1"/>
    <col min="4890" max="4890" width="18.7109375" style="3" bestFit="1" customWidth="1"/>
    <col min="4891" max="4891" width="9.140625" style="3" bestFit="1" customWidth="1"/>
    <col min="4892" max="4892" width="12" style="3" bestFit="1" customWidth="1"/>
    <col min="4893" max="4893" width="32.28515625" style="3" bestFit="1" customWidth="1"/>
    <col min="4894" max="4895" width="15.140625" style="3" customWidth="1"/>
    <col min="4896" max="4896" width="10.28515625" style="3" customWidth="1"/>
    <col min="4897" max="4899" width="12" style="3" customWidth="1"/>
    <col min="4900" max="4900" width="3" style="3" customWidth="1"/>
    <col min="4901" max="4901" width="14.140625" style="3" customWidth="1"/>
    <col min="4902" max="5118" width="11.42578125" style="3"/>
    <col min="5119" max="5119" width="9.85546875" style="3" customWidth="1"/>
    <col min="5120" max="5120" width="11.140625" style="3" customWidth="1"/>
    <col min="5121" max="5121" width="9.140625" style="3" customWidth="1"/>
    <col min="5122" max="5122" width="9.85546875" style="3" customWidth="1"/>
    <col min="5123" max="5125" width="16.5703125" style="3" customWidth="1"/>
    <col min="5126" max="5126" width="19.7109375" style="3" customWidth="1"/>
    <col min="5127" max="5127" width="15.140625" style="3" bestFit="1" customWidth="1"/>
    <col min="5128" max="5128" width="52.140625" style="3" bestFit="1" customWidth="1"/>
    <col min="5129" max="5129" width="22.140625" style="3" bestFit="1" customWidth="1"/>
    <col min="5130" max="5130" width="36.7109375" style="3" bestFit="1" customWidth="1"/>
    <col min="5131" max="5131" width="54.5703125" style="3" bestFit="1" customWidth="1"/>
    <col min="5132" max="5132" width="28.85546875" style="3" bestFit="1" customWidth="1"/>
    <col min="5133" max="5133" width="21.28515625" style="3" bestFit="1" customWidth="1"/>
    <col min="5134" max="5134" width="20.140625" style="3" bestFit="1" customWidth="1"/>
    <col min="5135" max="5135" width="20" style="3" bestFit="1" customWidth="1"/>
    <col min="5136" max="5136" width="25" style="3" bestFit="1" customWidth="1"/>
    <col min="5137" max="5138" width="6.42578125" style="3" bestFit="1" customWidth="1"/>
    <col min="5139" max="5144" width="4.5703125" style="3" customWidth="1"/>
    <col min="5145" max="5145" width="16.28515625" style="3" bestFit="1" customWidth="1"/>
    <col min="5146" max="5146" width="18.7109375" style="3" bestFit="1" customWidth="1"/>
    <col min="5147" max="5147" width="9.140625" style="3" bestFit="1" customWidth="1"/>
    <col min="5148" max="5148" width="12" style="3" bestFit="1" customWidth="1"/>
    <col min="5149" max="5149" width="32.28515625" style="3" bestFit="1" customWidth="1"/>
    <col min="5150" max="5151" width="15.140625" style="3" customWidth="1"/>
    <col min="5152" max="5152" width="10.28515625" style="3" customWidth="1"/>
    <col min="5153" max="5155" width="12" style="3" customWidth="1"/>
    <col min="5156" max="5156" width="3" style="3" customWidth="1"/>
    <col min="5157" max="5157" width="14.140625" style="3" customWidth="1"/>
    <col min="5158" max="5374" width="11.42578125" style="3"/>
    <col min="5375" max="5375" width="9.85546875" style="3" customWidth="1"/>
    <col min="5376" max="5376" width="11.140625" style="3" customWidth="1"/>
    <col min="5377" max="5377" width="9.140625" style="3" customWidth="1"/>
    <col min="5378" max="5378" width="9.85546875" style="3" customWidth="1"/>
    <col min="5379" max="5381" width="16.5703125" style="3" customWidth="1"/>
    <col min="5382" max="5382" width="19.7109375" style="3" customWidth="1"/>
    <col min="5383" max="5383" width="15.140625" style="3" bestFit="1" customWidth="1"/>
    <col min="5384" max="5384" width="52.140625" style="3" bestFit="1" customWidth="1"/>
    <col min="5385" max="5385" width="22.140625" style="3" bestFit="1" customWidth="1"/>
    <col min="5386" max="5386" width="36.7109375" style="3" bestFit="1" customWidth="1"/>
    <col min="5387" max="5387" width="54.5703125" style="3" bestFit="1" customWidth="1"/>
    <col min="5388" max="5388" width="28.85546875" style="3" bestFit="1" customWidth="1"/>
    <col min="5389" max="5389" width="21.28515625" style="3" bestFit="1" customWidth="1"/>
    <col min="5390" max="5390" width="20.140625" style="3" bestFit="1" customWidth="1"/>
    <col min="5391" max="5391" width="20" style="3" bestFit="1" customWidth="1"/>
    <col min="5392" max="5392" width="25" style="3" bestFit="1" customWidth="1"/>
    <col min="5393" max="5394" width="6.42578125" style="3" bestFit="1" customWidth="1"/>
    <col min="5395" max="5400" width="4.5703125" style="3" customWidth="1"/>
    <col min="5401" max="5401" width="16.28515625" style="3" bestFit="1" customWidth="1"/>
    <col min="5402" max="5402" width="18.7109375" style="3" bestFit="1" customWidth="1"/>
    <col min="5403" max="5403" width="9.140625" style="3" bestFit="1" customWidth="1"/>
    <col min="5404" max="5404" width="12" style="3" bestFit="1" customWidth="1"/>
    <col min="5405" max="5405" width="32.28515625" style="3" bestFit="1" customWidth="1"/>
    <col min="5406" max="5407" width="15.140625" style="3" customWidth="1"/>
    <col min="5408" max="5408" width="10.28515625" style="3" customWidth="1"/>
    <col min="5409" max="5411" width="12" style="3" customWidth="1"/>
    <col min="5412" max="5412" width="3" style="3" customWidth="1"/>
    <col min="5413" max="5413" width="14.140625" style="3" customWidth="1"/>
    <col min="5414" max="5630" width="11.42578125" style="3"/>
    <col min="5631" max="5631" width="9.85546875" style="3" customWidth="1"/>
    <col min="5632" max="5632" width="11.140625" style="3" customWidth="1"/>
    <col min="5633" max="5633" width="9.140625" style="3" customWidth="1"/>
    <col min="5634" max="5634" width="9.85546875" style="3" customWidth="1"/>
    <col min="5635" max="5637" width="16.5703125" style="3" customWidth="1"/>
    <col min="5638" max="5638" width="19.7109375" style="3" customWidth="1"/>
    <col min="5639" max="5639" width="15.140625" style="3" bestFit="1" customWidth="1"/>
    <col min="5640" max="5640" width="52.140625" style="3" bestFit="1" customWidth="1"/>
    <col min="5641" max="5641" width="22.140625" style="3" bestFit="1" customWidth="1"/>
    <col min="5642" max="5642" width="36.7109375" style="3" bestFit="1" customWidth="1"/>
    <col min="5643" max="5643" width="54.5703125" style="3" bestFit="1" customWidth="1"/>
    <col min="5644" max="5644" width="28.85546875" style="3" bestFit="1" customWidth="1"/>
    <col min="5645" max="5645" width="21.28515625" style="3" bestFit="1" customWidth="1"/>
    <col min="5646" max="5646" width="20.140625" style="3" bestFit="1" customWidth="1"/>
    <col min="5647" max="5647" width="20" style="3" bestFit="1" customWidth="1"/>
    <col min="5648" max="5648" width="25" style="3" bestFit="1" customWidth="1"/>
    <col min="5649" max="5650" width="6.42578125" style="3" bestFit="1" customWidth="1"/>
    <col min="5651" max="5656" width="4.5703125" style="3" customWidth="1"/>
    <col min="5657" max="5657" width="16.28515625" style="3" bestFit="1" customWidth="1"/>
    <col min="5658" max="5658" width="18.7109375" style="3" bestFit="1" customWidth="1"/>
    <col min="5659" max="5659" width="9.140625" style="3" bestFit="1" customWidth="1"/>
    <col min="5660" max="5660" width="12" style="3" bestFit="1" customWidth="1"/>
    <col min="5661" max="5661" width="32.28515625" style="3" bestFit="1" customWidth="1"/>
    <col min="5662" max="5663" width="15.140625" style="3" customWidth="1"/>
    <col min="5664" max="5664" width="10.28515625" style="3" customWidth="1"/>
    <col min="5665" max="5667" width="12" style="3" customWidth="1"/>
    <col min="5668" max="5668" width="3" style="3" customWidth="1"/>
    <col min="5669" max="5669" width="14.140625" style="3" customWidth="1"/>
    <col min="5670" max="5886" width="11.42578125" style="3"/>
    <col min="5887" max="5887" width="9.85546875" style="3" customWidth="1"/>
    <col min="5888" max="5888" width="11.140625" style="3" customWidth="1"/>
    <col min="5889" max="5889" width="9.140625" style="3" customWidth="1"/>
    <col min="5890" max="5890" width="9.85546875" style="3" customWidth="1"/>
    <col min="5891" max="5893" width="16.5703125" style="3" customWidth="1"/>
    <col min="5894" max="5894" width="19.7109375" style="3" customWidth="1"/>
    <col min="5895" max="5895" width="15.140625" style="3" bestFit="1" customWidth="1"/>
    <col min="5896" max="5896" width="52.140625" style="3" bestFit="1" customWidth="1"/>
    <col min="5897" max="5897" width="22.140625" style="3" bestFit="1" customWidth="1"/>
    <col min="5898" max="5898" width="36.7109375" style="3" bestFit="1" customWidth="1"/>
    <col min="5899" max="5899" width="54.5703125" style="3" bestFit="1" customWidth="1"/>
    <col min="5900" max="5900" width="28.85546875" style="3" bestFit="1" customWidth="1"/>
    <col min="5901" max="5901" width="21.28515625" style="3" bestFit="1" customWidth="1"/>
    <col min="5902" max="5902" width="20.140625" style="3" bestFit="1" customWidth="1"/>
    <col min="5903" max="5903" width="20" style="3" bestFit="1" customWidth="1"/>
    <col min="5904" max="5904" width="25" style="3" bestFit="1" customWidth="1"/>
    <col min="5905" max="5906" width="6.42578125" style="3" bestFit="1" customWidth="1"/>
    <col min="5907" max="5912" width="4.5703125" style="3" customWidth="1"/>
    <col min="5913" max="5913" width="16.28515625" style="3" bestFit="1" customWidth="1"/>
    <col min="5914" max="5914" width="18.7109375" style="3" bestFit="1" customWidth="1"/>
    <col min="5915" max="5915" width="9.140625" style="3" bestFit="1" customWidth="1"/>
    <col min="5916" max="5916" width="12" style="3" bestFit="1" customWidth="1"/>
    <col min="5917" max="5917" width="32.28515625" style="3" bestFit="1" customWidth="1"/>
    <col min="5918" max="5919" width="15.140625" style="3" customWidth="1"/>
    <col min="5920" max="5920" width="10.28515625" style="3" customWidth="1"/>
    <col min="5921" max="5923" width="12" style="3" customWidth="1"/>
    <col min="5924" max="5924" width="3" style="3" customWidth="1"/>
    <col min="5925" max="5925" width="14.140625" style="3" customWidth="1"/>
    <col min="5926" max="6142" width="11.42578125" style="3"/>
    <col min="6143" max="6143" width="9.85546875" style="3" customWidth="1"/>
    <col min="6144" max="6144" width="11.140625" style="3" customWidth="1"/>
    <col min="6145" max="6145" width="9.140625" style="3" customWidth="1"/>
    <col min="6146" max="6146" width="9.85546875" style="3" customWidth="1"/>
    <col min="6147" max="6149" width="16.5703125" style="3" customWidth="1"/>
    <col min="6150" max="6150" width="19.7109375" style="3" customWidth="1"/>
    <col min="6151" max="6151" width="15.140625" style="3" bestFit="1" customWidth="1"/>
    <col min="6152" max="6152" width="52.140625" style="3" bestFit="1" customWidth="1"/>
    <col min="6153" max="6153" width="22.140625" style="3" bestFit="1" customWidth="1"/>
    <col min="6154" max="6154" width="36.7109375" style="3" bestFit="1" customWidth="1"/>
    <col min="6155" max="6155" width="54.5703125" style="3" bestFit="1" customWidth="1"/>
    <col min="6156" max="6156" width="28.85546875" style="3" bestFit="1" customWidth="1"/>
    <col min="6157" max="6157" width="21.28515625" style="3" bestFit="1" customWidth="1"/>
    <col min="6158" max="6158" width="20.140625" style="3" bestFit="1" customWidth="1"/>
    <col min="6159" max="6159" width="20" style="3" bestFit="1" customWidth="1"/>
    <col min="6160" max="6160" width="25" style="3" bestFit="1" customWidth="1"/>
    <col min="6161" max="6162" width="6.42578125" style="3" bestFit="1" customWidth="1"/>
    <col min="6163" max="6168" width="4.5703125" style="3" customWidth="1"/>
    <col min="6169" max="6169" width="16.28515625" style="3" bestFit="1" customWidth="1"/>
    <col min="6170" max="6170" width="18.7109375" style="3" bestFit="1" customWidth="1"/>
    <col min="6171" max="6171" width="9.140625" style="3" bestFit="1" customWidth="1"/>
    <col min="6172" max="6172" width="12" style="3" bestFit="1" customWidth="1"/>
    <col min="6173" max="6173" width="32.28515625" style="3" bestFit="1" customWidth="1"/>
    <col min="6174" max="6175" width="15.140625" style="3" customWidth="1"/>
    <col min="6176" max="6176" width="10.28515625" style="3" customWidth="1"/>
    <col min="6177" max="6179" width="12" style="3" customWidth="1"/>
    <col min="6180" max="6180" width="3" style="3" customWidth="1"/>
    <col min="6181" max="6181" width="14.140625" style="3" customWidth="1"/>
    <col min="6182" max="6398" width="11.42578125" style="3"/>
    <col min="6399" max="6399" width="9.85546875" style="3" customWidth="1"/>
    <col min="6400" max="6400" width="11.140625" style="3" customWidth="1"/>
    <col min="6401" max="6401" width="9.140625" style="3" customWidth="1"/>
    <col min="6402" max="6402" width="9.85546875" style="3" customWidth="1"/>
    <col min="6403" max="6405" width="16.5703125" style="3" customWidth="1"/>
    <col min="6406" max="6406" width="19.7109375" style="3" customWidth="1"/>
    <col min="6407" max="6407" width="15.140625" style="3" bestFit="1" customWidth="1"/>
    <col min="6408" max="6408" width="52.140625" style="3" bestFit="1" customWidth="1"/>
    <col min="6409" max="6409" width="22.140625" style="3" bestFit="1" customWidth="1"/>
    <col min="6410" max="6410" width="36.7109375" style="3" bestFit="1" customWidth="1"/>
    <col min="6411" max="6411" width="54.5703125" style="3" bestFit="1" customWidth="1"/>
    <col min="6412" max="6412" width="28.85546875" style="3" bestFit="1" customWidth="1"/>
    <col min="6413" max="6413" width="21.28515625" style="3" bestFit="1" customWidth="1"/>
    <col min="6414" max="6414" width="20.140625" style="3" bestFit="1" customWidth="1"/>
    <col min="6415" max="6415" width="20" style="3" bestFit="1" customWidth="1"/>
    <col min="6416" max="6416" width="25" style="3" bestFit="1" customWidth="1"/>
    <col min="6417" max="6418" width="6.42578125" style="3" bestFit="1" customWidth="1"/>
    <col min="6419" max="6424" width="4.5703125" style="3" customWidth="1"/>
    <col min="6425" max="6425" width="16.28515625" style="3" bestFit="1" customWidth="1"/>
    <col min="6426" max="6426" width="18.7109375" style="3" bestFit="1" customWidth="1"/>
    <col min="6427" max="6427" width="9.140625" style="3" bestFit="1" customWidth="1"/>
    <col min="6428" max="6428" width="12" style="3" bestFit="1" customWidth="1"/>
    <col min="6429" max="6429" width="32.28515625" style="3" bestFit="1" customWidth="1"/>
    <col min="6430" max="6431" width="15.140625" style="3" customWidth="1"/>
    <col min="6432" max="6432" width="10.28515625" style="3" customWidth="1"/>
    <col min="6433" max="6435" width="12" style="3" customWidth="1"/>
    <col min="6436" max="6436" width="3" style="3" customWidth="1"/>
    <col min="6437" max="6437" width="14.140625" style="3" customWidth="1"/>
    <col min="6438" max="6654" width="11.42578125" style="3"/>
    <col min="6655" max="6655" width="9.85546875" style="3" customWidth="1"/>
    <col min="6656" max="6656" width="11.140625" style="3" customWidth="1"/>
    <col min="6657" max="6657" width="9.140625" style="3" customWidth="1"/>
    <col min="6658" max="6658" width="9.85546875" style="3" customWidth="1"/>
    <col min="6659" max="6661" width="16.5703125" style="3" customWidth="1"/>
    <col min="6662" max="6662" width="19.7109375" style="3" customWidth="1"/>
    <col min="6663" max="6663" width="15.140625" style="3" bestFit="1" customWidth="1"/>
    <col min="6664" max="6664" width="52.140625" style="3" bestFit="1" customWidth="1"/>
    <col min="6665" max="6665" width="22.140625" style="3" bestFit="1" customWidth="1"/>
    <col min="6666" max="6666" width="36.7109375" style="3" bestFit="1" customWidth="1"/>
    <col min="6667" max="6667" width="54.5703125" style="3" bestFit="1" customWidth="1"/>
    <col min="6668" max="6668" width="28.85546875" style="3" bestFit="1" customWidth="1"/>
    <col min="6669" max="6669" width="21.28515625" style="3" bestFit="1" customWidth="1"/>
    <col min="6670" max="6670" width="20.140625" style="3" bestFit="1" customWidth="1"/>
    <col min="6671" max="6671" width="20" style="3" bestFit="1" customWidth="1"/>
    <col min="6672" max="6672" width="25" style="3" bestFit="1" customWidth="1"/>
    <col min="6673" max="6674" width="6.42578125" style="3" bestFit="1" customWidth="1"/>
    <col min="6675" max="6680" width="4.5703125" style="3" customWidth="1"/>
    <col min="6681" max="6681" width="16.28515625" style="3" bestFit="1" customWidth="1"/>
    <col min="6682" max="6682" width="18.7109375" style="3" bestFit="1" customWidth="1"/>
    <col min="6683" max="6683" width="9.140625" style="3" bestFit="1" customWidth="1"/>
    <col min="6684" max="6684" width="12" style="3" bestFit="1" customWidth="1"/>
    <col min="6685" max="6685" width="32.28515625" style="3" bestFit="1" customWidth="1"/>
    <col min="6686" max="6687" width="15.140625" style="3" customWidth="1"/>
    <col min="6688" max="6688" width="10.28515625" style="3" customWidth="1"/>
    <col min="6689" max="6691" width="12" style="3" customWidth="1"/>
    <col min="6692" max="6692" width="3" style="3" customWidth="1"/>
    <col min="6693" max="6693" width="14.140625" style="3" customWidth="1"/>
    <col min="6694" max="6910" width="11.42578125" style="3"/>
    <col min="6911" max="6911" width="9.85546875" style="3" customWidth="1"/>
    <col min="6912" max="6912" width="11.140625" style="3" customWidth="1"/>
    <col min="6913" max="6913" width="9.140625" style="3" customWidth="1"/>
    <col min="6914" max="6914" width="9.85546875" style="3" customWidth="1"/>
    <col min="6915" max="6917" width="16.5703125" style="3" customWidth="1"/>
    <col min="6918" max="6918" width="19.7109375" style="3" customWidth="1"/>
    <col min="6919" max="6919" width="15.140625" style="3" bestFit="1" customWidth="1"/>
    <col min="6920" max="6920" width="52.140625" style="3" bestFit="1" customWidth="1"/>
    <col min="6921" max="6921" width="22.140625" style="3" bestFit="1" customWidth="1"/>
    <col min="6922" max="6922" width="36.7109375" style="3" bestFit="1" customWidth="1"/>
    <col min="6923" max="6923" width="54.5703125" style="3" bestFit="1" customWidth="1"/>
    <col min="6924" max="6924" width="28.85546875" style="3" bestFit="1" customWidth="1"/>
    <col min="6925" max="6925" width="21.28515625" style="3" bestFit="1" customWidth="1"/>
    <col min="6926" max="6926" width="20.140625" style="3" bestFit="1" customWidth="1"/>
    <col min="6927" max="6927" width="20" style="3" bestFit="1" customWidth="1"/>
    <col min="6928" max="6928" width="25" style="3" bestFit="1" customWidth="1"/>
    <col min="6929" max="6930" width="6.42578125" style="3" bestFit="1" customWidth="1"/>
    <col min="6931" max="6936" width="4.5703125" style="3" customWidth="1"/>
    <col min="6937" max="6937" width="16.28515625" style="3" bestFit="1" customWidth="1"/>
    <col min="6938" max="6938" width="18.7109375" style="3" bestFit="1" customWidth="1"/>
    <col min="6939" max="6939" width="9.140625" style="3" bestFit="1" customWidth="1"/>
    <col min="6940" max="6940" width="12" style="3" bestFit="1" customWidth="1"/>
    <col min="6941" max="6941" width="32.28515625" style="3" bestFit="1" customWidth="1"/>
    <col min="6942" max="6943" width="15.140625" style="3" customWidth="1"/>
    <col min="6944" max="6944" width="10.28515625" style="3" customWidth="1"/>
    <col min="6945" max="6947" width="12" style="3" customWidth="1"/>
    <col min="6948" max="6948" width="3" style="3" customWidth="1"/>
    <col min="6949" max="6949" width="14.140625" style="3" customWidth="1"/>
    <col min="6950" max="7166" width="11.42578125" style="3"/>
    <col min="7167" max="7167" width="9.85546875" style="3" customWidth="1"/>
    <col min="7168" max="7168" width="11.140625" style="3" customWidth="1"/>
    <col min="7169" max="7169" width="9.140625" style="3" customWidth="1"/>
    <col min="7170" max="7170" width="9.85546875" style="3" customWidth="1"/>
    <col min="7171" max="7173" width="16.5703125" style="3" customWidth="1"/>
    <col min="7174" max="7174" width="19.7109375" style="3" customWidth="1"/>
    <col min="7175" max="7175" width="15.140625" style="3" bestFit="1" customWidth="1"/>
    <col min="7176" max="7176" width="52.140625" style="3" bestFit="1" customWidth="1"/>
    <col min="7177" max="7177" width="22.140625" style="3" bestFit="1" customWidth="1"/>
    <col min="7178" max="7178" width="36.7109375" style="3" bestFit="1" customWidth="1"/>
    <col min="7179" max="7179" width="54.5703125" style="3" bestFit="1" customWidth="1"/>
    <col min="7180" max="7180" width="28.85546875" style="3" bestFit="1" customWidth="1"/>
    <col min="7181" max="7181" width="21.28515625" style="3" bestFit="1" customWidth="1"/>
    <col min="7182" max="7182" width="20.140625" style="3" bestFit="1" customWidth="1"/>
    <col min="7183" max="7183" width="20" style="3" bestFit="1" customWidth="1"/>
    <col min="7184" max="7184" width="25" style="3" bestFit="1" customWidth="1"/>
    <col min="7185" max="7186" width="6.42578125" style="3" bestFit="1" customWidth="1"/>
    <col min="7187" max="7192" width="4.5703125" style="3" customWidth="1"/>
    <col min="7193" max="7193" width="16.28515625" style="3" bestFit="1" customWidth="1"/>
    <col min="7194" max="7194" width="18.7109375" style="3" bestFit="1" customWidth="1"/>
    <col min="7195" max="7195" width="9.140625" style="3" bestFit="1" customWidth="1"/>
    <col min="7196" max="7196" width="12" style="3" bestFit="1" customWidth="1"/>
    <col min="7197" max="7197" width="32.28515625" style="3" bestFit="1" customWidth="1"/>
    <col min="7198" max="7199" width="15.140625" style="3" customWidth="1"/>
    <col min="7200" max="7200" width="10.28515625" style="3" customWidth="1"/>
    <col min="7201" max="7203" width="12" style="3" customWidth="1"/>
    <col min="7204" max="7204" width="3" style="3" customWidth="1"/>
    <col min="7205" max="7205" width="14.140625" style="3" customWidth="1"/>
    <col min="7206" max="7422" width="11.42578125" style="3"/>
    <col min="7423" max="7423" width="9.85546875" style="3" customWidth="1"/>
    <col min="7424" max="7424" width="11.140625" style="3" customWidth="1"/>
    <col min="7425" max="7425" width="9.140625" style="3" customWidth="1"/>
    <col min="7426" max="7426" width="9.85546875" style="3" customWidth="1"/>
    <col min="7427" max="7429" width="16.5703125" style="3" customWidth="1"/>
    <col min="7430" max="7430" width="19.7109375" style="3" customWidth="1"/>
    <col min="7431" max="7431" width="15.140625" style="3" bestFit="1" customWidth="1"/>
    <col min="7432" max="7432" width="52.140625" style="3" bestFit="1" customWidth="1"/>
    <col min="7433" max="7433" width="22.140625" style="3" bestFit="1" customWidth="1"/>
    <col min="7434" max="7434" width="36.7109375" style="3" bestFit="1" customWidth="1"/>
    <col min="7435" max="7435" width="54.5703125" style="3" bestFit="1" customWidth="1"/>
    <col min="7436" max="7436" width="28.85546875" style="3" bestFit="1" customWidth="1"/>
    <col min="7437" max="7437" width="21.28515625" style="3" bestFit="1" customWidth="1"/>
    <col min="7438" max="7438" width="20.140625" style="3" bestFit="1" customWidth="1"/>
    <col min="7439" max="7439" width="20" style="3" bestFit="1" customWidth="1"/>
    <col min="7440" max="7440" width="25" style="3" bestFit="1" customWidth="1"/>
    <col min="7441" max="7442" width="6.42578125" style="3" bestFit="1" customWidth="1"/>
    <col min="7443" max="7448" width="4.5703125" style="3" customWidth="1"/>
    <col min="7449" max="7449" width="16.28515625" style="3" bestFit="1" customWidth="1"/>
    <col min="7450" max="7450" width="18.7109375" style="3" bestFit="1" customWidth="1"/>
    <col min="7451" max="7451" width="9.140625" style="3" bestFit="1" customWidth="1"/>
    <col min="7452" max="7452" width="12" style="3" bestFit="1" customWidth="1"/>
    <col min="7453" max="7453" width="32.28515625" style="3" bestFit="1" customWidth="1"/>
    <col min="7454" max="7455" width="15.140625" style="3" customWidth="1"/>
    <col min="7456" max="7456" width="10.28515625" style="3" customWidth="1"/>
    <col min="7457" max="7459" width="12" style="3" customWidth="1"/>
    <col min="7460" max="7460" width="3" style="3" customWidth="1"/>
    <col min="7461" max="7461" width="14.140625" style="3" customWidth="1"/>
    <col min="7462" max="7678" width="11.42578125" style="3"/>
    <col min="7679" max="7679" width="9.85546875" style="3" customWidth="1"/>
    <col min="7680" max="7680" width="11.140625" style="3" customWidth="1"/>
    <col min="7681" max="7681" width="9.140625" style="3" customWidth="1"/>
    <col min="7682" max="7682" width="9.85546875" style="3" customWidth="1"/>
    <col min="7683" max="7685" width="16.5703125" style="3" customWidth="1"/>
    <col min="7686" max="7686" width="19.7109375" style="3" customWidth="1"/>
    <col min="7687" max="7687" width="15.140625" style="3" bestFit="1" customWidth="1"/>
    <col min="7688" max="7688" width="52.140625" style="3" bestFit="1" customWidth="1"/>
    <col min="7689" max="7689" width="22.140625" style="3" bestFit="1" customWidth="1"/>
    <col min="7690" max="7690" width="36.7109375" style="3" bestFit="1" customWidth="1"/>
    <col min="7691" max="7691" width="54.5703125" style="3" bestFit="1" customWidth="1"/>
    <col min="7692" max="7692" width="28.85546875" style="3" bestFit="1" customWidth="1"/>
    <col min="7693" max="7693" width="21.28515625" style="3" bestFit="1" customWidth="1"/>
    <col min="7694" max="7694" width="20.140625" style="3" bestFit="1" customWidth="1"/>
    <col min="7695" max="7695" width="20" style="3" bestFit="1" customWidth="1"/>
    <col min="7696" max="7696" width="25" style="3" bestFit="1" customWidth="1"/>
    <col min="7697" max="7698" width="6.42578125" style="3" bestFit="1" customWidth="1"/>
    <col min="7699" max="7704" width="4.5703125" style="3" customWidth="1"/>
    <col min="7705" max="7705" width="16.28515625" style="3" bestFit="1" customWidth="1"/>
    <col min="7706" max="7706" width="18.7109375" style="3" bestFit="1" customWidth="1"/>
    <col min="7707" max="7707" width="9.140625" style="3" bestFit="1" customWidth="1"/>
    <col min="7708" max="7708" width="12" style="3" bestFit="1" customWidth="1"/>
    <col min="7709" max="7709" width="32.28515625" style="3" bestFit="1" customWidth="1"/>
    <col min="7710" max="7711" width="15.140625" style="3" customWidth="1"/>
    <col min="7712" max="7712" width="10.28515625" style="3" customWidth="1"/>
    <col min="7713" max="7715" width="12" style="3" customWidth="1"/>
    <col min="7716" max="7716" width="3" style="3" customWidth="1"/>
    <col min="7717" max="7717" width="14.140625" style="3" customWidth="1"/>
    <col min="7718" max="7934" width="11.42578125" style="3"/>
    <col min="7935" max="7935" width="9.85546875" style="3" customWidth="1"/>
    <col min="7936" max="7936" width="11.140625" style="3" customWidth="1"/>
    <col min="7937" max="7937" width="9.140625" style="3" customWidth="1"/>
    <col min="7938" max="7938" width="9.85546875" style="3" customWidth="1"/>
    <col min="7939" max="7941" width="16.5703125" style="3" customWidth="1"/>
    <col min="7942" max="7942" width="19.7109375" style="3" customWidth="1"/>
    <col min="7943" max="7943" width="15.140625" style="3" bestFit="1" customWidth="1"/>
    <col min="7944" max="7944" width="52.140625" style="3" bestFit="1" customWidth="1"/>
    <col min="7945" max="7945" width="22.140625" style="3" bestFit="1" customWidth="1"/>
    <col min="7946" max="7946" width="36.7109375" style="3" bestFit="1" customWidth="1"/>
    <col min="7947" max="7947" width="54.5703125" style="3" bestFit="1" customWidth="1"/>
    <col min="7948" max="7948" width="28.85546875" style="3" bestFit="1" customWidth="1"/>
    <col min="7949" max="7949" width="21.28515625" style="3" bestFit="1" customWidth="1"/>
    <col min="7950" max="7950" width="20.140625" style="3" bestFit="1" customWidth="1"/>
    <col min="7951" max="7951" width="20" style="3" bestFit="1" customWidth="1"/>
    <col min="7952" max="7952" width="25" style="3" bestFit="1" customWidth="1"/>
    <col min="7953" max="7954" width="6.42578125" style="3" bestFit="1" customWidth="1"/>
    <col min="7955" max="7960" width="4.5703125" style="3" customWidth="1"/>
    <col min="7961" max="7961" width="16.28515625" style="3" bestFit="1" customWidth="1"/>
    <col min="7962" max="7962" width="18.7109375" style="3" bestFit="1" customWidth="1"/>
    <col min="7963" max="7963" width="9.140625" style="3" bestFit="1" customWidth="1"/>
    <col min="7964" max="7964" width="12" style="3" bestFit="1" customWidth="1"/>
    <col min="7965" max="7965" width="32.28515625" style="3" bestFit="1" customWidth="1"/>
    <col min="7966" max="7967" width="15.140625" style="3" customWidth="1"/>
    <col min="7968" max="7968" width="10.28515625" style="3" customWidth="1"/>
    <col min="7969" max="7971" width="12" style="3" customWidth="1"/>
    <col min="7972" max="7972" width="3" style="3" customWidth="1"/>
    <col min="7973" max="7973" width="14.140625" style="3" customWidth="1"/>
    <col min="7974" max="8190" width="11.42578125" style="3"/>
    <col min="8191" max="8191" width="9.85546875" style="3" customWidth="1"/>
    <col min="8192" max="8192" width="11.140625" style="3" customWidth="1"/>
    <col min="8193" max="8193" width="9.140625" style="3" customWidth="1"/>
    <col min="8194" max="8194" width="9.85546875" style="3" customWidth="1"/>
    <col min="8195" max="8197" width="16.5703125" style="3" customWidth="1"/>
    <col min="8198" max="8198" width="19.7109375" style="3" customWidth="1"/>
    <col min="8199" max="8199" width="15.140625" style="3" bestFit="1" customWidth="1"/>
    <col min="8200" max="8200" width="52.140625" style="3" bestFit="1" customWidth="1"/>
    <col min="8201" max="8201" width="22.140625" style="3" bestFit="1" customWidth="1"/>
    <col min="8202" max="8202" width="36.7109375" style="3" bestFit="1" customWidth="1"/>
    <col min="8203" max="8203" width="54.5703125" style="3" bestFit="1" customWidth="1"/>
    <col min="8204" max="8204" width="28.85546875" style="3" bestFit="1" customWidth="1"/>
    <col min="8205" max="8205" width="21.28515625" style="3" bestFit="1" customWidth="1"/>
    <col min="8206" max="8206" width="20.140625" style="3" bestFit="1" customWidth="1"/>
    <col min="8207" max="8207" width="20" style="3" bestFit="1" customWidth="1"/>
    <col min="8208" max="8208" width="25" style="3" bestFit="1" customWidth="1"/>
    <col min="8209" max="8210" width="6.42578125" style="3" bestFit="1" customWidth="1"/>
    <col min="8211" max="8216" width="4.5703125" style="3" customWidth="1"/>
    <col min="8217" max="8217" width="16.28515625" style="3" bestFit="1" customWidth="1"/>
    <col min="8218" max="8218" width="18.7109375" style="3" bestFit="1" customWidth="1"/>
    <col min="8219" max="8219" width="9.140625" style="3" bestFit="1" customWidth="1"/>
    <col min="8220" max="8220" width="12" style="3" bestFit="1" customWidth="1"/>
    <col min="8221" max="8221" width="32.28515625" style="3" bestFit="1" customWidth="1"/>
    <col min="8222" max="8223" width="15.140625" style="3" customWidth="1"/>
    <col min="8224" max="8224" width="10.28515625" style="3" customWidth="1"/>
    <col min="8225" max="8227" width="12" style="3" customWidth="1"/>
    <col min="8228" max="8228" width="3" style="3" customWidth="1"/>
    <col min="8229" max="8229" width="14.140625" style="3" customWidth="1"/>
    <col min="8230" max="8446" width="11.42578125" style="3"/>
    <col min="8447" max="8447" width="9.85546875" style="3" customWidth="1"/>
    <col min="8448" max="8448" width="11.140625" style="3" customWidth="1"/>
    <col min="8449" max="8449" width="9.140625" style="3" customWidth="1"/>
    <col min="8450" max="8450" width="9.85546875" style="3" customWidth="1"/>
    <col min="8451" max="8453" width="16.5703125" style="3" customWidth="1"/>
    <col min="8454" max="8454" width="19.7109375" style="3" customWidth="1"/>
    <col min="8455" max="8455" width="15.140625" style="3" bestFit="1" customWidth="1"/>
    <col min="8456" max="8456" width="52.140625" style="3" bestFit="1" customWidth="1"/>
    <col min="8457" max="8457" width="22.140625" style="3" bestFit="1" customWidth="1"/>
    <col min="8458" max="8458" width="36.7109375" style="3" bestFit="1" customWidth="1"/>
    <col min="8459" max="8459" width="54.5703125" style="3" bestFit="1" customWidth="1"/>
    <col min="8460" max="8460" width="28.85546875" style="3" bestFit="1" customWidth="1"/>
    <col min="8461" max="8461" width="21.28515625" style="3" bestFit="1" customWidth="1"/>
    <col min="8462" max="8462" width="20.140625" style="3" bestFit="1" customWidth="1"/>
    <col min="8463" max="8463" width="20" style="3" bestFit="1" customWidth="1"/>
    <col min="8464" max="8464" width="25" style="3" bestFit="1" customWidth="1"/>
    <col min="8465" max="8466" width="6.42578125" style="3" bestFit="1" customWidth="1"/>
    <col min="8467" max="8472" width="4.5703125" style="3" customWidth="1"/>
    <col min="8473" max="8473" width="16.28515625" style="3" bestFit="1" customWidth="1"/>
    <col min="8474" max="8474" width="18.7109375" style="3" bestFit="1" customWidth="1"/>
    <col min="8475" max="8475" width="9.140625" style="3" bestFit="1" customWidth="1"/>
    <col min="8476" max="8476" width="12" style="3" bestFit="1" customWidth="1"/>
    <col min="8477" max="8477" width="32.28515625" style="3" bestFit="1" customWidth="1"/>
    <col min="8478" max="8479" width="15.140625" style="3" customWidth="1"/>
    <col min="8480" max="8480" width="10.28515625" style="3" customWidth="1"/>
    <col min="8481" max="8483" width="12" style="3" customWidth="1"/>
    <col min="8484" max="8484" width="3" style="3" customWidth="1"/>
    <col min="8485" max="8485" width="14.140625" style="3" customWidth="1"/>
    <col min="8486" max="8702" width="11.42578125" style="3"/>
    <col min="8703" max="8703" width="9.85546875" style="3" customWidth="1"/>
    <col min="8704" max="8704" width="11.140625" style="3" customWidth="1"/>
    <col min="8705" max="8705" width="9.140625" style="3" customWidth="1"/>
    <col min="8706" max="8706" width="9.85546875" style="3" customWidth="1"/>
    <col min="8707" max="8709" width="16.5703125" style="3" customWidth="1"/>
    <col min="8710" max="8710" width="19.7109375" style="3" customWidth="1"/>
    <col min="8711" max="8711" width="15.140625" style="3" bestFit="1" customWidth="1"/>
    <col min="8712" max="8712" width="52.140625" style="3" bestFit="1" customWidth="1"/>
    <col min="8713" max="8713" width="22.140625" style="3" bestFit="1" customWidth="1"/>
    <col min="8714" max="8714" width="36.7109375" style="3" bestFit="1" customWidth="1"/>
    <col min="8715" max="8715" width="54.5703125" style="3" bestFit="1" customWidth="1"/>
    <col min="8716" max="8716" width="28.85546875" style="3" bestFit="1" customWidth="1"/>
    <col min="8717" max="8717" width="21.28515625" style="3" bestFit="1" customWidth="1"/>
    <col min="8718" max="8718" width="20.140625" style="3" bestFit="1" customWidth="1"/>
    <col min="8719" max="8719" width="20" style="3" bestFit="1" customWidth="1"/>
    <col min="8720" max="8720" width="25" style="3" bestFit="1" customWidth="1"/>
    <col min="8721" max="8722" width="6.42578125" style="3" bestFit="1" customWidth="1"/>
    <col min="8723" max="8728" width="4.5703125" style="3" customWidth="1"/>
    <col min="8729" max="8729" width="16.28515625" style="3" bestFit="1" customWidth="1"/>
    <col min="8730" max="8730" width="18.7109375" style="3" bestFit="1" customWidth="1"/>
    <col min="8731" max="8731" width="9.140625" style="3" bestFit="1" customWidth="1"/>
    <col min="8732" max="8732" width="12" style="3" bestFit="1" customWidth="1"/>
    <col min="8733" max="8733" width="32.28515625" style="3" bestFit="1" customWidth="1"/>
    <col min="8734" max="8735" width="15.140625" style="3" customWidth="1"/>
    <col min="8736" max="8736" width="10.28515625" style="3" customWidth="1"/>
    <col min="8737" max="8739" width="12" style="3" customWidth="1"/>
    <col min="8740" max="8740" width="3" style="3" customWidth="1"/>
    <col min="8741" max="8741" width="14.140625" style="3" customWidth="1"/>
    <col min="8742" max="8958" width="11.42578125" style="3"/>
    <col min="8959" max="8959" width="9.85546875" style="3" customWidth="1"/>
    <col min="8960" max="8960" width="11.140625" style="3" customWidth="1"/>
    <col min="8961" max="8961" width="9.140625" style="3" customWidth="1"/>
    <col min="8962" max="8962" width="9.85546875" style="3" customWidth="1"/>
    <col min="8963" max="8965" width="16.5703125" style="3" customWidth="1"/>
    <col min="8966" max="8966" width="19.7109375" style="3" customWidth="1"/>
    <col min="8967" max="8967" width="15.140625" style="3" bestFit="1" customWidth="1"/>
    <col min="8968" max="8968" width="52.140625" style="3" bestFit="1" customWidth="1"/>
    <col min="8969" max="8969" width="22.140625" style="3" bestFit="1" customWidth="1"/>
    <col min="8970" max="8970" width="36.7109375" style="3" bestFit="1" customWidth="1"/>
    <col min="8971" max="8971" width="54.5703125" style="3" bestFit="1" customWidth="1"/>
    <col min="8972" max="8972" width="28.85546875" style="3" bestFit="1" customWidth="1"/>
    <col min="8973" max="8973" width="21.28515625" style="3" bestFit="1" customWidth="1"/>
    <col min="8974" max="8974" width="20.140625" style="3" bestFit="1" customWidth="1"/>
    <col min="8975" max="8975" width="20" style="3" bestFit="1" customWidth="1"/>
    <col min="8976" max="8976" width="25" style="3" bestFit="1" customWidth="1"/>
    <col min="8977" max="8978" width="6.42578125" style="3" bestFit="1" customWidth="1"/>
    <col min="8979" max="8984" width="4.5703125" style="3" customWidth="1"/>
    <col min="8985" max="8985" width="16.28515625" style="3" bestFit="1" customWidth="1"/>
    <col min="8986" max="8986" width="18.7109375" style="3" bestFit="1" customWidth="1"/>
    <col min="8987" max="8987" width="9.140625" style="3" bestFit="1" customWidth="1"/>
    <col min="8988" max="8988" width="12" style="3" bestFit="1" customWidth="1"/>
    <col min="8989" max="8989" width="32.28515625" style="3" bestFit="1" customWidth="1"/>
    <col min="8990" max="8991" width="15.140625" style="3" customWidth="1"/>
    <col min="8992" max="8992" width="10.28515625" style="3" customWidth="1"/>
    <col min="8993" max="8995" width="12" style="3" customWidth="1"/>
    <col min="8996" max="8996" width="3" style="3" customWidth="1"/>
    <col min="8997" max="8997" width="14.140625" style="3" customWidth="1"/>
    <col min="8998" max="9214" width="11.42578125" style="3"/>
    <col min="9215" max="9215" width="9.85546875" style="3" customWidth="1"/>
    <col min="9216" max="9216" width="11.140625" style="3" customWidth="1"/>
    <col min="9217" max="9217" width="9.140625" style="3" customWidth="1"/>
    <col min="9218" max="9218" width="9.85546875" style="3" customWidth="1"/>
    <col min="9219" max="9221" width="16.5703125" style="3" customWidth="1"/>
    <col min="9222" max="9222" width="19.7109375" style="3" customWidth="1"/>
    <col min="9223" max="9223" width="15.140625" style="3" bestFit="1" customWidth="1"/>
    <col min="9224" max="9224" width="52.140625" style="3" bestFit="1" customWidth="1"/>
    <col min="9225" max="9225" width="22.140625" style="3" bestFit="1" customWidth="1"/>
    <col min="9226" max="9226" width="36.7109375" style="3" bestFit="1" customWidth="1"/>
    <col min="9227" max="9227" width="54.5703125" style="3" bestFit="1" customWidth="1"/>
    <col min="9228" max="9228" width="28.85546875" style="3" bestFit="1" customWidth="1"/>
    <col min="9229" max="9229" width="21.28515625" style="3" bestFit="1" customWidth="1"/>
    <col min="9230" max="9230" width="20.140625" style="3" bestFit="1" customWidth="1"/>
    <col min="9231" max="9231" width="20" style="3" bestFit="1" customWidth="1"/>
    <col min="9232" max="9232" width="25" style="3" bestFit="1" customWidth="1"/>
    <col min="9233" max="9234" width="6.42578125" style="3" bestFit="1" customWidth="1"/>
    <col min="9235" max="9240" width="4.5703125" style="3" customWidth="1"/>
    <col min="9241" max="9241" width="16.28515625" style="3" bestFit="1" customWidth="1"/>
    <col min="9242" max="9242" width="18.7109375" style="3" bestFit="1" customWidth="1"/>
    <col min="9243" max="9243" width="9.140625" style="3" bestFit="1" customWidth="1"/>
    <col min="9244" max="9244" width="12" style="3" bestFit="1" customWidth="1"/>
    <col min="9245" max="9245" width="32.28515625" style="3" bestFit="1" customWidth="1"/>
    <col min="9246" max="9247" width="15.140625" style="3" customWidth="1"/>
    <col min="9248" max="9248" width="10.28515625" style="3" customWidth="1"/>
    <col min="9249" max="9251" width="12" style="3" customWidth="1"/>
    <col min="9252" max="9252" width="3" style="3" customWidth="1"/>
    <col min="9253" max="9253" width="14.140625" style="3" customWidth="1"/>
    <col min="9254" max="9470" width="11.42578125" style="3"/>
    <col min="9471" max="9471" width="9.85546875" style="3" customWidth="1"/>
    <col min="9472" max="9472" width="11.140625" style="3" customWidth="1"/>
    <col min="9473" max="9473" width="9.140625" style="3" customWidth="1"/>
    <col min="9474" max="9474" width="9.85546875" style="3" customWidth="1"/>
    <col min="9475" max="9477" width="16.5703125" style="3" customWidth="1"/>
    <col min="9478" max="9478" width="19.7109375" style="3" customWidth="1"/>
    <col min="9479" max="9479" width="15.140625" style="3" bestFit="1" customWidth="1"/>
    <col min="9480" max="9480" width="52.140625" style="3" bestFit="1" customWidth="1"/>
    <col min="9481" max="9481" width="22.140625" style="3" bestFit="1" customWidth="1"/>
    <col min="9482" max="9482" width="36.7109375" style="3" bestFit="1" customWidth="1"/>
    <col min="9483" max="9483" width="54.5703125" style="3" bestFit="1" customWidth="1"/>
    <col min="9484" max="9484" width="28.85546875" style="3" bestFit="1" customWidth="1"/>
    <col min="9485" max="9485" width="21.28515625" style="3" bestFit="1" customWidth="1"/>
    <col min="9486" max="9486" width="20.140625" style="3" bestFit="1" customWidth="1"/>
    <col min="9487" max="9487" width="20" style="3" bestFit="1" customWidth="1"/>
    <col min="9488" max="9488" width="25" style="3" bestFit="1" customWidth="1"/>
    <col min="9489" max="9490" width="6.42578125" style="3" bestFit="1" customWidth="1"/>
    <col min="9491" max="9496" width="4.5703125" style="3" customWidth="1"/>
    <col min="9497" max="9497" width="16.28515625" style="3" bestFit="1" customWidth="1"/>
    <col min="9498" max="9498" width="18.7109375" style="3" bestFit="1" customWidth="1"/>
    <col min="9499" max="9499" width="9.140625" style="3" bestFit="1" customWidth="1"/>
    <col min="9500" max="9500" width="12" style="3" bestFit="1" customWidth="1"/>
    <col min="9501" max="9501" width="32.28515625" style="3" bestFit="1" customWidth="1"/>
    <col min="9502" max="9503" width="15.140625" style="3" customWidth="1"/>
    <col min="9504" max="9504" width="10.28515625" style="3" customWidth="1"/>
    <col min="9505" max="9507" width="12" style="3" customWidth="1"/>
    <col min="9508" max="9508" width="3" style="3" customWidth="1"/>
    <col min="9509" max="9509" width="14.140625" style="3" customWidth="1"/>
    <col min="9510" max="9726" width="11.42578125" style="3"/>
    <col min="9727" max="9727" width="9.85546875" style="3" customWidth="1"/>
    <col min="9728" max="9728" width="11.140625" style="3" customWidth="1"/>
    <col min="9729" max="9729" width="9.140625" style="3" customWidth="1"/>
    <col min="9730" max="9730" width="9.85546875" style="3" customWidth="1"/>
    <col min="9731" max="9733" width="16.5703125" style="3" customWidth="1"/>
    <col min="9734" max="9734" width="19.7109375" style="3" customWidth="1"/>
    <col min="9735" max="9735" width="15.140625" style="3" bestFit="1" customWidth="1"/>
    <col min="9736" max="9736" width="52.140625" style="3" bestFit="1" customWidth="1"/>
    <col min="9737" max="9737" width="22.140625" style="3" bestFit="1" customWidth="1"/>
    <col min="9738" max="9738" width="36.7109375" style="3" bestFit="1" customWidth="1"/>
    <col min="9739" max="9739" width="54.5703125" style="3" bestFit="1" customWidth="1"/>
    <col min="9740" max="9740" width="28.85546875" style="3" bestFit="1" customWidth="1"/>
    <col min="9741" max="9741" width="21.28515625" style="3" bestFit="1" customWidth="1"/>
    <col min="9742" max="9742" width="20.140625" style="3" bestFit="1" customWidth="1"/>
    <col min="9743" max="9743" width="20" style="3" bestFit="1" customWidth="1"/>
    <col min="9744" max="9744" width="25" style="3" bestFit="1" customWidth="1"/>
    <col min="9745" max="9746" width="6.42578125" style="3" bestFit="1" customWidth="1"/>
    <col min="9747" max="9752" width="4.5703125" style="3" customWidth="1"/>
    <col min="9753" max="9753" width="16.28515625" style="3" bestFit="1" customWidth="1"/>
    <col min="9754" max="9754" width="18.7109375" style="3" bestFit="1" customWidth="1"/>
    <col min="9755" max="9755" width="9.140625" style="3" bestFit="1" customWidth="1"/>
    <col min="9756" max="9756" width="12" style="3" bestFit="1" customWidth="1"/>
    <col min="9757" max="9757" width="32.28515625" style="3" bestFit="1" customWidth="1"/>
    <col min="9758" max="9759" width="15.140625" style="3" customWidth="1"/>
    <col min="9760" max="9760" width="10.28515625" style="3" customWidth="1"/>
    <col min="9761" max="9763" width="12" style="3" customWidth="1"/>
    <col min="9764" max="9764" width="3" style="3" customWidth="1"/>
    <col min="9765" max="9765" width="14.140625" style="3" customWidth="1"/>
    <col min="9766" max="9982" width="11.42578125" style="3"/>
    <col min="9983" max="9983" width="9.85546875" style="3" customWidth="1"/>
    <col min="9984" max="9984" width="11.140625" style="3" customWidth="1"/>
    <col min="9985" max="9985" width="9.140625" style="3" customWidth="1"/>
    <col min="9986" max="9986" width="9.85546875" style="3" customWidth="1"/>
    <col min="9987" max="9989" width="16.5703125" style="3" customWidth="1"/>
    <col min="9990" max="9990" width="19.7109375" style="3" customWidth="1"/>
    <col min="9991" max="9991" width="15.140625" style="3" bestFit="1" customWidth="1"/>
    <col min="9992" max="9992" width="52.140625" style="3" bestFit="1" customWidth="1"/>
    <col min="9993" max="9993" width="22.140625" style="3" bestFit="1" customWidth="1"/>
    <col min="9994" max="9994" width="36.7109375" style="3" bestFit="1" customWidth="1"/>
    <col min="9995" max="9995" width="54.5703125" style="3" bestFit="1" customWidth="1"/>
    <col min="9996" max="9996" width="28.85546875" style="3" bestFit="1" customWidth="1"/>
    <col min="9997" max="9997" width="21.28515625" style="3" bestFit="1" customWidth="1"/>
    <col min="9998" max="9998" width="20.140625" style="3" bestFit="1" customWidth="1"/>
    <col min="9999" max="9999" width="20" style="3" bestFit="1" customWidth="1"/>
    <col min="10000" max="10000" width="25" style="3" bestFit="1" customWidth="1"/>
    <col min="10001" max="10002" width="6.42578125" style="3" bestFit="1" customWidth="1"/>
    <col min="10003" max="10008" width="4.5703125" style="3" customWidth="1"/>
    <col min="10009" max="10009" width="16.28515625" style="3" bestFit="1" customWidth="1"/>
    <col min="10010" max="10010" width="18.7109375" style="3" bestFit="1" customWidth="1"/>
    <col min="10011" max="10011" width="9.140625" style="3" bestFit="1" customWidth="1"/>
    <col min="10012" max="10012" width="12" style="3" bestFit="1" customWidth="1"/>
    <col min="10013" max="10013" width="32.28515625" style="3" bestFit="1" customWidth="1"/>
    <col min="10014" max="10015" width="15.140625" style="3" customWidth="1"/>
    <col min="10016" max="10016" width="10.28515625" style="3" customWidth="1"/>
    <col min="10017" max="10019" width="12" style="3" customWidth="1"/>
    <col min="10020" max="10020" width="3" style="3" customWidth="1"/>
    <col min="10021" max="10021" width="14.140625" style="3" customWidth="1"/>
    <col min="10022" max="10238" width="11.42578125" style="3"/>
    <col min="10239" max="10239" width="9.85546875" style="3" customWidth="1"/>
    <col min="10240" max="10240" width="11.140625" style="3" customWidth="1"/>
    <col min="10241" max="10241" width="9.140625" style="3" customWidth="1"/>
    <col min="10242" max="10242" width="9.85546875" style="3" customWidth="1"/>
    <col min="10243" max="10245" width="16.5703125" style="3" customWidth="1"/>
    <col min="10246" max="10246" width="19.7109375" style="3" customWidth="1"/>
    <col min="10247" max="10247" width="15.140625" style="3" bestFit="1" customWidth="1"/>
    <col min="10248" max="10248" width="52.140625" style="3" bestFit="1" customWidth="1"/>
    <col min="10249" max="10249" width="22.140625" style="3" bestFit="1" customWidth="1"/>
    <col min="10250" max="10250" width="36.7109375" style="3" bestFit="1" customWidth="1"/>
    <col min="10251" max="10251" width="54.5703125" style="3" bestFit="1" customWidth="1"/>
    <col min="10252" max="10252" width="28.85546875" style="3" bestFit="1" customWidth="1"/>
    <col min="10253" max="10253" width="21.28515625" style="3" bestFit="1" customWidth="1"/>
    <col min="10254" max="10254" width="20.140625" style="3" bestFit="1" customWidth="1"/>
    <col min="10255" max="10255" width="20" style="3" bestFit="1" customWidth="1"/>
    <col min="10256" max="10256" width="25" style="3" bestFit="1" customWidth="1"/>
    <col min="10257" max="10258" width="6.42578125" style="3" bestFit="1" customWidth="1"/>
    <col min="10259" max="10264" width="4.5703125" style="3" customWidth="1"/>
    <col min="10265" max="10265" width="16.28515625" style="3" bestFit="1" customWidth="1"/>
    <col min="10266" max="10266" width="18.7109375" style="3" bestFit="1" customWidth="1"/>
    <col min="10267" max="10267" width="9.140625" style="3" bestFit="1" customWidth="1"/>
    <col min="10268" max="10268" width="12" style="3" bestFit="1" customWidth="1"/>
    <col min="10269" max="10269" width="32.28515625" style="3" bestFit="1" customWidth="1"/>
    <col min="10270" max="10271" width="15.140625" style="3" customWidth="1"/>
    <col min="10272" max="10272" width="10.28515625" style="3" customWidth="1"/>
    <col min="10273" max="10275" width="12" style="3" customWidth="1"/>
    <col min="10276" max="10276" width="3" style="3" customWidth="1"/>
    <col min="10277" max="10277" width="14.140625" style="3" customWidth="1"/>
    <col min="10278" max="10494" width="11.42578125" style="3"/>
    <col min="10495" max="10495" width="9.85546875" style="3" customWidth="1"/>
    <col min="10496" max="10496" width="11.140625" style="3" customWidth="1"/>
    <col min="10497" max="10497" width="9.140625" style="3" customWidth="1"/>
    <col min="10498" max="10498" width="9.85546875" style="3" customWidth="1"/>
    <col min="10499" max="10501" width="16.5703125" style="3" customWidth="1"/>
    <col min="10502" max="10502" width="19.7109375" style="3" customWidth="1"/>
    <col min="10503" max="10503" width="15.140625" style="3" bestFit="1" customWidth="1"/>
    <col min="10504" max="10504" width="52.140625" style="3" bestFit="1" customWidth="1"/>
    <col min="10505" max="10505" width="22.140625" style="3" bestFit="1" customWidth="1"/>
    <col min="10506" max="10506" width="36.7109375" style="3" bestFit="1" customWidth="1"/>
    <col min="10507" max="10507" width="54.5703125" style="3" bestFit="1" customWidth="1"/>
    <col min="10508" max="10508" width="28.85546875" style="3" bestFit="1" customWidth="1"/>
    <col min="10509" max="10509" width="21.28515625" style="3" bestFit="1" customWidth="1"/>
    <col min="10510" max="10510" width="20.140625" style="3" bestFit="1" customWidth="1"/>
    <col min="10511" max="10511" width="20" style="3" bestFit="1" customWidth="1"/>
    <col min="10512" max="10512" width="25" style="3" bestFit="1" customWidth="1"/>
    <col min="10513" max="10514" width="6.42578125" style="3" bestFit="1" customWidth="1"/>
    <col min="10515" max="10520" width="4.5703125" style="3" customWidth="1"/>
    <col min="10521" max="10521" width="16.28515625" style="3" bestFit="1" customWidth="1"/>
    <col min="10522" max="10522" width="18.7109375" style="3" bestFit="1" customWidth="1"/>
    <col min="10523" max="10523" width="9.140625" style="3" bestFit="1" customWidth="1"/>
    <col min="10524" max="10524" width="12" style="3" bestFit="1" customWidth="1"/>
    <col min="10525" max="10525" width="32.28515625" style="3" bestFit="1" customWidth="1"/>
    <col min="10526" max="10527" width="15.140625" style="3" customWidth="1"/>
    <col min="10528" max="10528" width="10.28515625" style="3" customWidth="1"/>
    <col min="10529" max="10531" width="12" style="3" customWidth="1"/>
    <col min="10532" max="10532" width="3" style="3" customWidth="1"/>
    <col min="10533" max="10533" width="14.140625" style="3" customWidth="1"/>
    <col min="10534" max="10750" width="11.42578125" style="3"/>
    <col min="10751" max="10751" width="9.85546875" style="3" customWidth="1"/>
    <col min="10752" max="10752" width="11.140625" style="3" customWidth="1"/>
    <col min="10753" max="10753" width="9.140625" style="3" customWidth="1"/>
    <col min="10754" max="10754" width="9.85546875" style="3" customWidth="1"/>
    <col min="10755" max="10757" width="16.5703125" style="3" customWidth="1"/>
    <col min="10758" max="10758" width="19.7109375" style="3" customWidth="1"/>
    <col min="10759" max="10759" width="15.140625" style="3" bestFit="1" customWidth="1"/>
    <col min="10760" max="10760" width="52.140625" style="3" bestFit="1" customWidth="1"/>
    <col min="10761" max="10761" width="22.140625" style="3" bestFit="1" customWidth="1"/>
    <col min="10762" max="10762" width="36.7109375" style="3" bestFit="1" customWidth="1"/>
    <col min="10763" max="10763" width="54.5703125" style="3" bestFit="1" customWidth="1"/>
    <col min="10764" max="10764" width="28.85546875" style="3" bestFit="1" customWidth="1"/>
    <col min="10765" max="10765" width="21.28515625" style="3" bestFit="1" customWidth="1"/>
    <col min="10766" max="10766" width="20.140625" style="3" bestFit="1" customWidth="1"/>
    <col min="10767" max="10767" width="20" style="3" bestFit="1" customWidth="1"/>
    <col min="10768" max="10768" width="25" style="3" bestFit="1" customWidth="1"/>
    <col min="10769" max="10770" width="6.42578125" style="3" bestFit="1" customWidth="1"/>
    <col min="10771" max="10776" width="4.5703125" style="3" customWidth="1"/>
    <col min="10777" max="10777" width="16.28515625" style="3" bestFit="1" customWidth="1"/>
    <col min="10778" max="10778" width="18.7109375" style="3" bestFit="1" customWidth="1"/>
    <col min="10779" max="10779" width="9.140625" style="3" bestFit="1" customWidth="1"/>
    <col min="10780" max="10780" width="12" style="3" bestFit="1" customWidth="1"/>
    <col min="10781" max="10781" width="32.28515625" style="3" bestFit="1" customWidth="1"/>
    <col min="10782" max="10783" width="15.140625" style="3" customWidth="1"/>
    <col min="10784" max="10784" width="10.28515625" style="3" customWidth="1"/>
    <col min="10785" max="10787" width="12" style="3" customWidth="1"/>
    <col min="10788" max="10788" width="3" style="3" customWidth="1"/>
    <col min="10789" max="10789" width="14.140625" style="3" customWidth="1"/>
    <col min="10790" max="11006" width="11.42578125" style="3"/>
    <col min="11007" max="11007" width="9.85546875" style="3" customWidth="1"/>
    <col min="11008" max="11008" width="11.140625" style="3" customWidth="1"/>
    <col min="11009" max="11009" width="9.140625" style="3" customWidth="1"/>
    <col min="11010" max="11010" width="9.85546875" style="3" customWidth="1"/>
    <col min="11011" max="11013" width="16.5703125" style="3" customWidth="1"/>
    <col min="11014" max="11014" width="19.7109375" style="3" customWidth="1"/>
    <col min="11015" max="11015" width="15.140625" style="3" bestFit="1" customWidth="1"/>
    <col min="11016" max="11016" width="52.140625" style="3" bestFit="1" customWidth="1"/>
    <col min="11017" max="11017" width="22.140625" style="3" bestFit="1" customWidth="1"/>
    <col min="11018" max="11018" width="36.7109375" style="3" bestFit="1" customWidth="1"/>
    <col min="11019" max="11019" width="54.5703125" style="3" bestFit="1" customWidth="1"/>
    <col min="11020" max="11020" width="28.85546875" style="3" bestFit="1" customWidth="1"/>
    <col min="11021" max="11021" width="21.28515625" style="3" bestFit="1" customWidth="1"/>
    <col min="11022" max="11022" width="20.140625" style="3" bestFit="1" customWidth="1"/>
    <col min="11023" max="11023" width="20" style="3" bestFit="1" customWidth="1"/>
    <col min="11024" max="11024" width="25" style="3" bestFit="1" customWidth="1"/>
    <col min="11025" max="11026" width="6.42578125" style="3" bestFit="1" customWidth="1"/>
    <col min="11027" max="11032" width="4.5703125" style="3" customWidth="1"/>
    <col min="11033" max="11033" width="16.28515625" style="3" bestFit="1" customWidth="1"/>
    <col min="11034" max="11034" width="18.7109375" style="3" bestFit="1" customWidth="1"/>
    <col min="11035" max="11035" width="9.140625" style="3" bestFit="1" customWidth="1"/>
    <col min="11036" max="11036" width="12" style="3" bestFit="1" customWidth="1"/>
    <col min="11037" max="11037" width="32.28515625" style="3" bestFit="1" customWidth="1"/>
    <col min="11038" max="11039" width="15.140625" style="3" customWidth="1"/>
    <col min="11040" max="11040" width="10.28515625" style="3" customWidth="1"/>
    <col min="11041" max="11043" width="12" style="3" customWidth="1"/>
    <col min="11044" max="11044" width="3" style="3" customWidth="1"/>
    <col min="11045" max="11045" width="14.140625" style="3" customWidth="1"/>
    <col min="11046" max="11262" width="11.42578125" style="3"/>
    <col min="11263" max="11263" width="9.85546875" style="3" customWidth="1"/>
    <col min="11264" max="11264" width="11.140625" style="3" customWidth="1"/>
    <col min="11265" max="11265" width="9.140625" style="3" customWidth="1"/>
    <col min="11266" max="11266" width="9.85546875" style="3" customWidth="1"/>
    <col min="11267" max="11269" width="16.5703125" style="3" customWidth="1"/>
    <col min="11270" max="11270" width="19.7109375" style="3" customWidth="1"/>
    <col min="11271" max="11271" width="15.140625" style="3" bestFit="1" customWidth="1"/>
    <col min="11272" max="11272" width="52.140625" style="3" bestFit="1" customWidth="1"/>
    <col min="11273" max="11273" width="22.140625" style="3" bestFit="1" customWidth="1"/>
    <col min="11274" max="11274" width="36.7109375" style="3" bestFit="1" customWidth="1"/>
    <col min="11275" max="11275" width="54.5703125" style="3" bestFit="1" customWidth="1"/>
    <col min="11276" max="11276" width="28.85546875" style="3" bestFit="1" customWidth="1"/>
    <col min="11277" max="11277" width="21.28515625" style="3" bestFit="1" customWidth="1"/>
    <col min="11278" max="11278" width="20.140625" style="3" bestFit="1" customWidth="1"/>
    <col min="11279" max="11279" width="20" style="3" bestFit="1" customWidth="1"/>
    <col min="11280" max="11280" width="25" style="3" bestFit="1" customWidth="1"/>
    <col min="11281" max="11282" width="6.42578125" style="3" bestFit="1" customWidth="1"/>
    <col min="11283" max="11288" width="4.5703125" style="3" customWidth="1"/>
    <col min="11289" max="11289" width="16.28515625" style="3" bestFit="1" customWidth="1"/>
    <col min="11290" max="11290" width="18.7109375" style="3" bestFit="1" customWidth="1"/>
    <col min="11291" max="11291" width="9.140625" style="3" bestFit="1" customWidth="1"/>
    <col min="11292" max="11292" width="12" style="3" bestFit="1" customWidth="1"/>
    <col min="11293" max="11293" width="32.28515625" style="3" bestFit="1" customWidth="1"/>
    <col min="11294" max="11295" width="15.140625" style="3" customWidth="1"/>
    <col min="11296" max="11296" width="10.28515625" style="3" customWidth="1"/>
    <col min="11297" max="11299" width="12" style="3" customWidth="1"/>
    <col min="11300" max="11300" width="3" style="3" customWidth="1"/>
    <col min="11301" max="11301" width="14.140625" style="3" customWidth="1"/>
    <col min="11302" max="11518" width="11.42578125" style="3"/>
    <col min="11519" max="11519" width="9.85546875" style="3" customWidth="1"/>
    <col min="11520" max="11520" width="11.140625" style="3" customWidth="1"/>
    <col min="11521" max="11521" width="9.140625" style="3" customWidth="1"/>
    <col min="11522" max="11522" width="9.85546875" style="3" customWidth="1"/>
    <col min="11523" max="11525" width="16.5703125" style="3" customWidth="1"/>
    <col min="11526" max="11526" width="19.7109375" style="3" customWidth="1"/>
    <col min="11527" max="11527" width="15.140625" style="3" bestFit="1" customWidth="1"/>
    <col min="11528" max="11528" width="52.140625" style="3" bestFit="1" customWidth="1"/>
    <col min="11529" max="11529" width="22.140625" style="3" bestFit="1" customWidth="1"/>
    <col min="11530" max="11530" width="36.7109375" style="3" bestFit="1" customWidth="1"/>
    <col min="11531" max="11531" width="54.5703125" style="3" bestFit="1" customWidth="1"/>
    <col min="11532" max="11532" width="28.85546875" style="3" bestFit="1" customWidth="1"/>
    <col min="11533" max="11533" width="21.28515625" style="3" bestFit="1" customWidth="1"/>
    <col min="11534" max="11534" width="20.140625" style="3" bestFit="1" customWidth="1"/>
    <col min="11535" max="11535" width="20" style="3" bestFit="1" customWidth="1"/>
    <col min="11536" max="11536" width="25" style="3" bestFit="1" customWidth="1"/>
    <col min="11537" max="11538" width="6.42578125" style="3" bestFit="1" customWidth="1"/>
    <col min="11539" max="11544" width="4.5703125" style="3" customWidth="1"/>
    <col min="11545" max="11545" width="16.28515625" style="3" bestFit="1" customWidth="1"/>
    <col min="11546" max="11546" width="18.7109375" style="3" bestFit="1" customWidth="1"/>
    <col min="11547" max="11547" width="9.140625" style="3" bestFit="1" customWidth="1"/>
    <col min="11548" max="11548" width="12" style="3" bestFit="1" customWidth="1"/>
    <col min="11549" max="11549" width="32.28515625" style="3" bestFit="1" customWidth="1"/>
    <col min="11550" max="11551" width="15.140625" style="3" customWidth="1"/>
    <col min="11552" max="11552" width="10.28515625" style="3" customWidth="1"/>
    <col min="11553" max="11555" width="12" style="3" customWidth="1"/>
    <col min="11556" max="11556" width="3" style="3" customWidth="1"/>
    <col min="11557" max="11557" width="14.140625" style="3" customWidth="1"/>
    <col min="11558" max="11774" width="11.42578125" style="3"/>
    <col min="11775" max="11775" width="9.85546875" style="3" customWidth="1"/>
    <col min="11776" max="11776" width="11.140625" style="3" customWidth="1"/>
    <col min="11777" max="11777" width="9.140625" style="3" customWidth="1"/>
    <col min="11778" max="11778" width="9.85546875" style="3" customWidth="1"/>
    <col min="11779" max="11781" width="16.5703125" style="3" customWidth="1"/>
    <col min="11782" max="11782" width="19.7109375" style="3" customWidth="1"/>
    <col min="11783" max="11783" width="15.140625" style="3" bestFit="1" customWidth="1"/>
    <col min="11784" max="11784" width="52.140625" style="3" bestFit="1" customWidth="1"/>
    <col min="11785" max="11785" width="22.140625" style="3" bestFit="1" customWidth="1"/>
    <col min="11786" max="11786" width="36.7109375" style="3" bestFit="1" customWidth="1"/>
    <col min="11787" max="11787" width="54.5703125" style="3" bestFit="1" customWidth="1"/>
    <col min="11788" max="11788" width="28.85546875" style="3" bestFit="1" customWidth="1"/>
    <col min="11789" max="11789" width="21.28515625" style="3" bestFit="1" customWidth="1"/>
    <col min="11790" max="11790" width="20.140625" style="3" bestFit="1" customWidth="1"/>
    <col min="11791" max="11791" width="20" style="3" bestFit="1" customWidth="1"/>
    <col min="11792" max="11792" width="25" style="3" bestFit="1" customWidth="1"/>
    <col min="11793" max="11794" width="6.42578125" style="3" bestFit="1" customWidth="1"/>
    <col min="11795" max="11800" width="4.5703125" style="3" customWidth="1"/>
    <col min="11801" max="11801" width="16.28515625" style="3" bestFit="1" customWidth="1"/>
    <col min="11802" max="11802" width="18.7109375" style="3" bestFit="1" customWidth="1"/>
    <col min="11803" max="11803" width="9.140625" style="3" bestFit="1" customWidth="1"/>
    <col min="11804" max="11804" width="12" style="3" bestFit="1" customWidth="1"/>
    <col min="11805" max="11805" width="32.28515625" style="3" bestFit="1" customWidth="1"/>
    <col min="11806" max="11807" width="15.140625" style="3" customWidth="1"/>
    <col min="11808" max="11808" width="10.28515625" style="3" customWidth="1"/>
    <col min="11809" max="11811" width="12" style="3" customWidth="1"/>
    <col min="11812" max="11812" width="3" style="3" customWidth="1"/>
    <col min="11813" max="11813" width="14.140625" style="3" customWidth="1"/>
    <col min="11814" max="12030" width="11.42578125" style="3"/>
    <col min="12031" max="12031" width="9.85546875" style="3" customWidth="1"/>
    <col min="12032" max="12032" width="11.140625" style="3" customWidth="1"/>
    <col min="12033" max="12033" width="9.140625" style="3" customWidth="1"/>
    <col min="12034" max="12034" width="9.85546875" style="3" customWidth="1"/>
    <col min="12035" max="12037" width="16.5703125" style="3" customWidth="1"/>
    <col min="12038" max="12038" width="19.7109375" style="3" customWidth="1"/>
    <col min="12039" max="12039" width="15.140625" style="3" bestFit="1" customWidth="1"/>
    <col min="12040" max="12040" width="52.140625" style="3" bestFit="1" customWidth="1"/>
    <col min="12041" max="12041" width="22.140625" style="3" bestFit="1" customWidth="1"/>
    <col min="12042" max="12042" width="36.7109375" style="3" bestFit="1" customWidth="1"/>
    <col min="12043" max="12043" width="54.5703125" style="3" bestFit="1" customWidth="1"/>
    <col min="12044" max="12044" width="28.85546875" style="3" bestFit="1" customWidth="1"/>
    <col min="12045" max="12045" width="21.28515625" style="3" bestFit="1" customWidth="1"/>
    <col min="12046" max="12046" width="20.140625" style="3" bestFit="1" customWidth="1"/>
    <col min="12047" max="12047" width="20" style="3" bestFit="1" customWidth="1"/>
    <col min="12048" max="12048" width="25" style="3" bestFit="1" customWidth="1"/>
    <col min="12049" max="12050" width="6.42578125" style="3" bestFit="1" customWidth="1"/>
    <col min="12051" max="12056" width="4.5703125" style="3" customWidth="1"/>
    <col min="12057" max="12057" width="16.28515625" style="3" bestFit="1" customWidth="1"/>
    <col min="12058" max="12058" width="18.7109375" style="3" bestFit="1" customWidth="1"/>
    <col min="12059" max="12059" width="9.140625" style="3" bestFit="1" customWidth="1"/>
    <col min="12060" max="12060" width="12" style="3" bestFit="1" customWidth="1"/>
    <col min="12061" max="12061" width="32.28515625" style="3" bestFit="1" customWidth="1"/>
    <col min="12062" max="12063" width="15.140625" style="3" customWidth="1"/>
    <col min="12064" max="12064" width="10.28515625" style="3" customWidth="1"/>
    <col min="12065" max="12067" width="12" style="3" customWidth="1"/>
    <col min="12068" max="12068" width="3" style="3" customWidth="1"/>
    <col min="12069" max="12069" width="14.140625" style="3" customWidth="1"/>
    <col min="12070" max="12286" width="11.42578125" style="3"/>
    <col min="12287" max="12287" width="9.85546875" style="3" customWidth="1"/>
    <col min="12288" max="12288" width="11.140625" style="3" customWidth="1"/>
    <col min="12289" max="12289" width="9.140625" style="3" customWidth="1"/>
    <col min="12290" max="12290" width="9.85546875" style="3" customWidth="1"/>
    <col min="12291" max="12293" width="16.5703125" style="3" customWidth="1"/>
    <col min="12294" max="12294" width="19.7109375" style="3" customWidth="1"/>
    <col min="12295" max="12295" width="15.140625" style="3" bestFit="1" customWidth="1"/>
    <col min="12296" max="12296" width="52.140625" style="3" bestFit="1" customWidth="1"/>
    <col min="12297" max="12297" width="22.140625" style="3" bestFit="1" customWidth="1"/>
    <col min="12298" max="12298" width="36.7109375" style="3" bestFit="1" customWidth="1"/>
    <col min="12299" max="12299" width="54.5703125" style="3" bestFit="1" customWidth="1"/>
    <col min="12300" max="12300" width="28.85546875" style="3" bestFit="1" customWidth="1"/>
    <col min="12301" max="12301" width="21.28515625" style="3" bestFit="1" customWidth="1"/>
    <col min="12302" max="12302" width="20.140625" style="3" bestFit="1" customWidth="1"/>
    <col min="12303" max="12303" width="20" style="3" bestFit="1" customWidth="1"/>
    <col min="12304" max="12304" width="25" style="3" bestFit="1" customWidth="1"/>
    <col min="12305" max="12306" width="6.42578125" style="3" bestFit="1" customWidth="1"/>
    <col min="12307" max="12312" width="4.5703125" style="3" customWidth="1"/>
    <col min="12313" max="12313" width="16.28515625" style="3" bestFit="1" customWidth="1"/>
    <col min="12314" max="12314" width="18.7109375" style="3" bestFit="1" customWidth="1"/>
    <col min="12315" max="12315" width="9.140625" style="3" bestFit="1" customWidth="1"/>
    <col min="12316" max="12316" width="12" style="3" bestFit="1" customWidth="1"/>
    <col min="12317" max="12317" width="32.28515625" style="3" bestFit="1" customWidth="1"/>
    <col min="12318" max="12319" width="15.140625" style="3" customWidth="1"/>
    <col min="12320" max="12320" width="10.28515625" style="3" customWidth="1"/>
    <col min="12321" max="12323" width="12" style="3" customWidth="1"/>
    <col min="12324" max="12324" width="3" style="3" customWidth="1"/>
    <col min="12325" max="12325" width="14.140625" style="3" customWidth="1"/>
    <col min="12326" max="12542" width="11.42578125" style="3"/>
    <col min="12543" max="12543" width="9.85546875" style="3" customWidth="1"/>
    <col min="12544" max="12544" width="11.140625" style="3" customWidth="1"/>
    <col min="12545" max="12545" width="9.140625" style="3" customWidth="1"/>
    <col min="12546" max="12546" width="9.85546875" style="3" customWidth="1"/>
    <col min="12547" max="12549" width="16.5703125" style="3" customWidth="1"/>
    <col min="12550" max="12550" width="19.7109375" style="3" customWidth="1"/>
    <col min="12551" max="12551" width="15.140625" style="3" bestFit="1" customWidth="1"/>
    <col min="12552" max="12552" width="52.140625" style="3" bestFit="1" customWidth="1"/>
    <col min="12553" max="12553" width="22.140625" style="3" bestFit="1" customWidth="1"/>
    <col min="12554" max="12554" width="36.7109375" style="3" bestFit="1" customWidth="1"/>
    <col min="12555" max="12555" width="54.5703125" style="3" bestFit="1" customWidth="1"/>
    <col min="12556" max="12556" width="28.85546875" style="3" bestFit="1" customWidth="1"/>
    <col min="12557" max="12557" width="21.28515625" style="3" bestFit="1" customWidth="1"/>
    <col min="12558" max="12558" width="20.140625" style="3" bestFit="1" customWidth="1"/>
    <col min="12559" max="12559" width="20" style="3" bestFit="1" customWidth="1"/>
    <col min="12560" max="12560" width="25" style="3" bestFit="1" customWidth="1"/>
    <col min="12561" max="12562" width="6.42578125" style="3" bestFit="1" customWidth="1"/>
    <col min="12563" max="12568" width="4.5703125" style="3" customWidth="1"/>
    <col min="12569" max="12569" width="16.28515625" style="3" bestFit="1" customWidth="1"/>
    <col min="12570" max="12570" width="18.7109375" style="3" bestFit="1" customWidth="1"/>
    <col min="12571" max="12571" width="9.140625" style="3" bestFit="1" customWidth="1"/>
    <col min="12572" max="12572" width="12" style="3" bestFit="1" customWidth="1"/>
    <col min="12573" max="12573" width="32.28515625" style="3" bestFit="1" customWidth="1"/>
    <col min="12574" max="12575" width="15.140625" style="3" customWidth="1"/>
    <col min="12576" max="12576" width="10.28515625" style="3" customWidth="1"/>
    <col min="12577" max="12579" width="12" style="3" customWidth="1"/>
    <col min="12580" max="12580" width="3" style="3" customWidth="1"/>
    <col min="12581" max="12581" width="14.140625" style="3" customWidth="1"/>
    <col min="12582" max="12798" width="11.42578125" style="3"/>
    <col min="12799" max="12799" width="9.85546875" style="3" customWidth="1"/>
    <col min="12800" max="12800" width="11.140625" style="3" customWidth="1"/>
    <col min="12801" max="12801" width="9.140625" style="3" customWidth="1"/>
    <col min="12802" max="12802" width="9.85546875" style="3" customWidth="1"/>
    <col min="12803" max="12805" width="16.5703125" style="3" customWidth="1"/>
    <col min="12806" max="12806" width="19.7109375" style="3" customWidth="1"/>
    <col min="12807" max="12807" width="15.140625" style="3" bestFit="1" customWidth="1"/>
    <col min="12808" max="12808" width="52.140625" style="3" bestFit="1" customWidth="1"/>
    <col min="12809" max="12809" width="22.140625" style="3" bestFit="1" customWidth="1"/>
    <col min="12810" max="12810" width="36.7109375" style="3" bestFit="1" customWidth="1"/>
    <col min="12811" max="12811" width="54.5703125" style="3" bestFit="1" customWidth="1"/>
    <col min="12812" max="12812" width="28.85546875" style="3" bestFit="1" customWidth="1"/>
    <col min="12813" max="12813" width="21.28515625" style="3" bestFit="1" customWidth="1"/>
    <col min="12814" max="12814" width="20.140625" style="3" bestFit="1" customWidth="1"/>
    <col min="12815" max="12815" width="20" style="3" bestFit="1" customWidth="1"/>
    <col min="12816" max="12816" width="25" style="3" bestFit="1" customWidth="1"/>
    <col min="12817" max="12818" width="6.42578125" style="3" bestFit="1" customWidth="1"/>
    <col min="12819" max="12824" width="4.5703125" style="3" customWidth="1"/>
    <col min="12825" max="12825" width="16.28515625" style="3" bestFit="1" customWidth="1"/>
    <col min="12826" max="12826" width="18.7109375" style="3" bestFit="1" customWidth="1"/>
    <col min="12827" max="12827" width="9.140625" style="3" bestFit="1" customWidth="1"/>
    <col min="12828" max="12828" width="12" style="3" bestFit="1" customWidth="1"/>
    <col min="12829" max="12829" width="32.28515625" style="3" bestFit="1" customWidth="1"/>
    <col min="12830" max="12831" width="15.140625" style="3" customWidth="1"/>
    <col min="12832" max="12832" width="10.28515625" style="3" customWidth="1"/>
    <col min="12833" max="12835" width="12" style="3" customWidth="1"/>
    <col min="12836" max="12836" width="3" style="3" customWidth="1"/>
    <col min="12837" max="12837" width="14.140625" style="3" customWidth="1"/>
    <col min="12838" max="13054" width="11.42578125" style="3"/>
    <col min="13055" max="13055" width="9.85546875" style="3" customWidth="1"/>
    <col min="13056" max="13056" width="11.140625" style="3" customWidth="1"/>
    <col min="13057" max="13057" width="9.140625" style="3" customWidth="1"/>
    <col min="13058" max="13058" width="9.85546875" style="3" customWidth="1"/>
    <col min="13059" max="13061" width="16.5703125" style="3" customWidth="1"/>
    <col min="13062" max="13062" width="19.7109375" style="3" customWidth="1"/>
    <col min="13063" max="13063" width="15.140625" style="3" bestFit="1" customWidth="1"/>
    <col min="13064" max="13064" width="52.140625" style="3" bestFit="1" customWidth="1"/>
    <col min="13065" max="13065" width="22.140625" style="3" bestFit="1" customWidth="1"/>
    <col min="13066" max="13066" width="36.7109375" style="3" bestFit="1" customWidth="1"/>
    <col min="13067" max="13067" width="54.5703125" style="3" bestFit="1" customWidth="1"/>
    <col min="13068" max="13068" width="28.85546875" style="3" bestFit="1" customWidth="1"/>
    <col min="13069" max="13069" width="21.28515625" style="3" bestFit="1" customWidth="1"/>
    <col min="13070" max="13070" width="20.140625" style="3" bestFit="1" customWidth="1"/>
    <col min="13071" max="13071" width="20" style="3" bestFit="1" customWidth="1"/>
    <col min="13072" max="13072" width="25" style="3" bestFit="1" customWidth="1"/>
    <col min="13073" max="13074" width="6.42578125" style="3" bestFit="1" customWidth="1"/>
    <col min="13075" max="13080" width="4.5703125" style="3" customWidth="1"/>
    <col min="13081" max="13081" width="16.28515625" style="3" bestFit="1" customWidth="1"/>
    <col min="13082" max="13082" width="18.7109375" style="3" bestFit="1" customWidth="1"/>
    <col min="13083" max="13083" width="9.140625" style="3" bestFit="1" customWidth="1"/>
    <col min="13084" max="13084" width="12" style="3" bestFit="1" customWidth="1"/>
    <col min="13085" max="13085" width="32.28515625" style="3" bestFit="1" customWidth="1"/>
    <col min="13086" max="13087" width="15.140625" style="3" customWidth="1"/>
    <col min="13088" max="13088" width="10.28515625" style="3" customWidth="1"/>
    <col min="13089" max="13091" width="12" style="3" customWidth="1"/>
    <col min="13092" max="13092" width="3" style="3" customWidth="1"/>
    <col min="13093" max="13093" width="14.140625" style="3" customWidth="1"/>
    <col min="13094" max="13310" width="11.42578125" style="3"/>
    <col min="13311" max="13311" width="9.85546875" style="3" customWidth="1"/>
    <col min="13312" max="13312" width="11.140625" style="3" customWidth="1"/>
    <col min="13313" max="13313" width="9.140625" style="3" customWidth="1"/>
    <col min="13314" max="13314" width="9.85546875" style="3" customWidth="1"/>
    <col min="13315" max="13317" width="16.5703125" style="3" customWidth="1"/>
    <col min="13318" max="13318" width="19.7109375" style="3" customWidth="1"/>
    <col min="13319" max="13319" width="15.140625" style="3" bestFit="1" customWidth="1"/>
    <col min="13320" max="13320" width="52.140625" style="3" bestFit="1" customWidth="1"/>
    <col min="13321" max="13321" width="22.140625" style="3" bestFit="1" customWidth="1"/>
    <col min="13322" max="13322" width="36.7109375" style="3" bestFit="1" customWidth="1"/>
    <col min="13323" max="13323" width="54.5703125" style="3" bestFit="1" customWidth="1"/>
    <col min="13324" max="13324" width="28.85546875" style="3" bestFit="1" customWidth="1"/>
    <col min="13325" max="13325" width="21.28515625" style="3" bestFit="1" customWidth="1"/>
    <col min="13326" max="13326" width="20.140625" style="3" bestFit="1" customWidth="1"/>
    <col min="13327" max="13327" width="20" style="3" bestFit="1" customWidth="1"/>
    <col min="13328" max="13328" width="25" style="3" bestFit="1" customWidth="1"/>
    <col min="13329" max="13330" width="6.42578125" style="3" bestFit="1" customWidth="1"/>
    <col min="13331" max="13336" width="4.5703125" style="3" customWidth="1"/>
    <col min="13337" max="13337" width="16.28515625" style="3" bestFit="1" customWidth="1"/>
    <col min="13338" max="13338" width="18.7109375" style="3" bestFit="1" customWidth="1"/>
    <col min="13339" max="13339" width="9.140625" style="3" bestFit="1" customWidth="1"/>
    <col min="13340" max="13340" width="12" style="3" bestFit="1" customWidth="1"/>
    <col min="13341" max="13341" width="32.28515625" style="3" bestFit="1" customWidth="1"/>
    <col min="13342" max="13343" width="15.140625" style="3" customWidth="1"/>
    <col min="13344" max="13344" width="10.28515625" style="3" customWidth="1"/>
    <col min="13345" max="13347" width="12" style="3" customWidth="1"/>
    <col min="13348" max="13348" width="3" style="3" customWidth="1"/>
    <col min="13349" max="13349" width="14.140625" style="3" customWidth="1"/>
    <col min="13350" max="13566" width="11.42578125" style="3"/>
    <col min="13567" max="13567" width="9.85546875" style="3" customWidth="1"/>
    <col min="13568" max="13568" width="11.140625" style="3" customWidth="1"/>
    <col min="13569" max="13569" width="9.140625" style="3" customWidth="1"/>
    <col min="13570" max="13570" width="9.85546875" style="3" customWidth="1"/>
    <col min="13571" max="13573" width="16.5703125" style="3" customWidth="1"/>
    <col min="13574" max="13574" width="19.7109375" style="3" customWidth="1"/>
    <col min="13575" max="13575" width="15.140625" style="3" bestFit="1" customWidth="1"/>
    <col min="13576" max="13576" width="52.140625" style="3" bestFit="1" customWidth="1"/>
    <col min="13577" max="13577" width="22.140625" style="3" bestFit="1" customWidth="1"/>
    <col min="13578" max="13578" width="36.7109375" style="3" bestFit="1" customWidth="1"/>
    <col min="13579" max="13579" width="54.5703125" style="3" bestFit="1" customWidth="1"/>
    <col min="13580" max="13580" width="28.85546875" style="3" bestFit="1" customWidth="1"/>
    <col min="13581" max="13581" width="21.28515625" style="3" bestFit="1" customWidth="1"/>
    <col min="13582" max="13582" width="20.140625" style="3" bestFit="1" customWidth="1"/>
    <col min="13583" max="13583" width="20" style="3" bestFit="1" customWidth="1"/>
    <col min="13584" max="13584" width="25" style="3" bestFit="1" customWidth="1"/>
    <col min="13585" max="13586" width="6.42578125" style="3" bestFit="1" customWidth="1"/>
    <col min="13587" max="13592" width="4.5703125" style="3" customWidth="1"/>
    <col min="13593" max="13593" width="16.28515625" style="3" bestFit="1" customWidth="1"/>
    <col min="13594" max="13594" width="18.7109375" style="3" bestFit="1" customWidth="1"/>
    <col min="13595" max="13595" width="9.140625" style="3" bestFit="1" customWidth="1"/>
    <col min="13596" max="13596" width="12" style="3" bestFit="1" customWidth="1"/>
    <col min="13597" max="13597" width="32.28515625" style="3" bestFit="1" customWidth="1"/>
    <col min="13598" max="13599" width="15.140625" style="3" customWidth="1"/>
    <col min="13600" max="13600" width="10.28515625" style="3" customWidth="1"/>
    <col min="13601" max="13603" width="12" style="3" customWidth="1"/>
    <col min="13604" max="13604" width="3" style="3" customWidth="1"/>
    <col min="13605" max="13605" width="14.140625" style="3" customWidth="1"/>
    <col min="13606" max="13822" width="11.42578125" style="3"/>
    <col min="13823" max="13823" width="9.85546875" style="3" customWidth="1"/>
    <col min="13824" max="13824" width="11.140625" style="3" customWidth="1"/>
    <col min="13825" max="13825" width="9.140625" style="3" customWidth="1"/>
    <col min="13826" max="13826" width="9.85546875" style="3" customWidth="1"/>
    <col min="13827" max="13829" width="16.5703125" style="3" customWidth="1"/>
    <col min="13830" max="13830" width="19.7109375" style="3" customWidth="1"/>
    <col min="13831" max="13831" width="15.140625" style="3" bestFit="1" customWidth="1"/>
    <col min="13832" max="13832" width="52.140625" style="3" bestFit="1" customWidth="1"/>
    <col min="13833" max="13833" width="22.140625" style="3" bestFit="1" customWidth="1"/>
    <col min="13834" max="13834" width="36.7109375" style="3" bestFit="1" customWidth="1"/>
    <col min="13835" max="13835" width="54.5703125" style="3" bestFit="1" customWidth="1"/>
    <col min="13836" max="13836" width="28.85546875" style="3" bestFit="1" customWidth="1"/>
    <col min="13837" max="13837" width="21.28515625" style="3" bestFit="1" customWidth="1"/>
    <col min="13838" max="13838" width="20.140625" style="3" bestFit="1" customWidth="1"/>
    <col min="13839" max="13839" width="20" style="3" bestFit="1" customWidth="1"/>
    <col min="13840" max="13840" width="25" style="3" bestFit="1" customWidth="1"/>
    <col min="13841" max="13842" width="6.42578125" style="3" bestFit="1" customWidth="1"/>
    <col min="13843" max="13848" width="4.5703125" style="3" customWidth="1"/>
    <col min="13849" max="13849" width="16.28515625" style="3" bestFit="1" customWidth="1"/>
    <col min="13850" max="13850" width="18.7109375" style="3" bestFit="1" customWidth="1"/>
    <col min="13851" max="13851" width="9.140625" style="3" bestFit="1" customWidth="1"/>
    <col min="13852" max="13852" width="12" style="3" bestFit="1" customWidth="1"/>
    <col min="13853" max="13853" width="32.28515625" style="3" bestFit="1" customWidth="1"/>
    <col min="13854" max="13855" width="15.140625" style="3" customWidth="1"/>
    <col min="13856" max="13856" width="10.28515625" style="3" customWidth="1"/>
    <col min="13857" max="13859" width="12" style="3" customWidth="1"/>
    <col min="13860" max="13860" width="3" style="3" customWidth="1"/>
    <col min="13861" max="13861" width="14.140625" style="3" customWidth="1"/>
    <col min="13862" max="14078" width="11.42578125" style="3"/>
    <col min="14079" max="14079" width="9.85546875" style="3" customWidth="1"/>
    <col min="14080" max="14080" width="11.140625" style="3" customWidth="1"/>
    <col min="14081" max="14081" width="9.140625" style="3" customWidth="1"/>
    <col min="14082" max="14082" width="9.85546875" style="3" customWidth="1"/>
    <col min="14083" max="14085" width="16.5703125" style="3" customWidth="1"/>
    <col min="14086" max="14086" width="19.7109375" style="3" customWidth="1"/>
    <col min="14087" max="14087" width="15.140625" style="3" bestFit="1" customWidth="1"/>
    <col min="14088" max="14088" width="52.140625" style="3" bestFit="1" customWidth="1"/>
    <col min="14089" max="14089" width="22.140625" style="3" bestFit="1" customWidth="1"/>
    <col min="14090" max="14090" width="36.7109375" style="3" bestFit="1" customWidth="1"/>
    <col min="14091" max="14091" width="54.5703125" style="3" bestFit="1" customWidth="1"/>
    <col min="14092" max="14092" width="28.85546875" style="3" bestFit="1" customWidth="1"/>
    <col min="14093" max="14093" width="21.28515625" style="3" bestFit="1" customWidth="1"/>
    <col min="14094" max="14094" width="20.140625" style="3" bestFit="1" customWidth="1"/>
    <col min="14095" max="14095" width="20" style="3" bestFit="1" customWidth="1"/>
    <col min="14096" max="14096" width="25" style="3" bestFit="1" customWidth="1"/>
    <col min="14097" max="14098" width="6.42578125" style="3" bestFit="1" customWidth="1"/>
    <col min="14099" max="14104" width="4.5703125" style="3" customWidth="1"/>
    <col min="14105" max="14105" width="16.28515625" style="3" bestFit="1" customWidth="1"/>
    <col min="14106" max="14106" width="18.7109375" style="3" bestFit="1" customWidth="1"/>
    <col min="14107" max="14107" width="9.140625" style="3" bestFit="1" customWidth="1"/>
    <col min="14108" max="14108" width="12" style="3" bestFit="1" customWidth="1"/>
    <col min="14109" max="14109" width="32.28515625" style="3" bestFit="1" customWidth="1"/>
    <col min="14110" max="14111" width="15.140625" style="3" customWidth="1"/>
    <col min="14112" max="14112" width="10.28515625" style="3" customWidth="1"/>
    <col min="14113" max="14115" width="12" style="3" customWidth="1"/>
    <col min="14116" max="14116" width="3" style="3" customWidth="1"/>
    <col min="14117" max="14117" width="14.140625" style="3" customWidth="1"/>
    <col min="14118" max="14334" width="11.42578125" style="3"/>
    <col min="14335" max="14335" width="9.85546875" style="3" customWidth="1"/>
    <col min="14336" max="14336" width="11.140625" style="3" customWidth="1"/>
    <col min="14337" max="14337" width="9.140625" style="3" customWidth="1"/>
    <col min="14338" max="14338" width="9.85546875" style="3" customWidth="1"/>
    <col min="14339" max="14341" width="16.5703125" style="3" customWidth="1"/>
    <col min="14342" max="14342" width="19.7109375" style="3" customWidth="1"/>
    <col min="14343" max="14343" width="15.140625" style="3" bestFit="1" customWidth="1"/>
    <col min="14344" max="14344" width="52.140625" style="3" bestFit="1" customWidth="1"/>
    <col min="14345" max="14345" width="22.140625" style="3" bestFit="1" customWidth="1"/>
    <col min="14346" max="14346" width="36.7109375" style="3" bestFit="1" customWidth="1"/>
    <col min="14347" max="14347" width="54.5703125" style="3" bestFit="1" customWidth="1"/>
    <col min="14348" max="14348" width="28.85546875" style="3" bestFit="1" customWidth="1"/>
    <col min="14349" max="14349" width="21.28515625" style="3" bestFit="1" customWidth="1"/>
    <col min="14350" max="14350" width="20.140625" style="3" bestFit="1" customWidth="1"/>
    <col min="14351" max="14351" width="20" style="3" bestFit="1" customWidth="1"/>
    <col min="14352" max="14352" width="25" style="3" bestFit="1" customWidth="1"/>
    <col min="14353" max="14354" width="6.42578125" style="3" bestFit="1" customWidth="1"/>
    <col min="14355" max="14360" width="4.5703125" style="3" customWidth="1"/>
    <col min="14361" max="14361" width="16.28515625" style="3" bestFit="1" customWidth="1"/>
    <col min="14362" max="14362" width="18.7109375" style="3" bestFit="1" customWidth="1"/>
    <col min="14363" max="14363" width="9.140625" style="3" bestFit="1" customWidth="1"/>
    <col min="14364" max="14364" width="12" style="3" bestFit="1" customWidth="1"/>
    <col min="14365" max="14365" width="32.28515625" style="3" bestFit="1" customWidth="1"/>
    <col min="14366" max="14367" width="15.140625" style="3" customWidth="1"/>
    <col min="14368" max="14368" width="10.28515625" style="3" customWidth="1"/>
    <col min="14369" max="14371" width="12" style="3" customWidth="1"/>
    <col min="14372" max="14372" width="3" style="3" customWidth="1"/>
    <col min="14373" max="14373" width="14.140625" style="3" customWidth="1"/>
    <col min="14374" max="14590" width="11.42578125" style="3"/>
    <col min="14591" max="14591" width="9.85546875" style="3" customWidth="1"/>
    <col min="14592" max="14592" width="11.140625" style="3" customWidth="1"/>
    <col min="14593" max="14593" width="9.140625" style="3" customWidth="1"/>
    <col min="14594" max="14594" width="9.85546875" style="3" customWidth="1"/>
    <col min="14595" max="14597" width="16.5703125" style="3" customWidth="1"/>
    <col min="14598" max="14598" width="19.7109375" style="3" customWidth="1"/>
    <col min="14599" max="14599" width="15.140625" style="3" bestFit="1" customWidth="1"/>
    <col min="14600" max="14600" width="52.140625" style="3" bestFit="1" customWidth="1"/>
    <col min="14601" max="14601" width="22.140625" style="3" bestFit="1" customWidth="1"/>
    <col min="14602" max="14602" width="36.7109375" style="3" bestFit="1" customWidth="1"/>
    <col min="14603" max="14603" width="54.5703125" style="3" bestFit="1" customWidth="1"/>
    <col min="14604" max="14604" width="28.85546875" style="3" bestFit="1" customWidth="1"/>
    <col min="14605" max="14605" width="21.28515625" style="3" bestFit="1" customWidth="1"/>
    <col min="14606" max="14606" width="20.140625" style="3" bestFit="1" customWidth="1"/>
    <col min="14607" max="14607" width="20" style="3" bestFit="1" customWidth="1"/>
    <col min="14608" max="14608" width="25" style="3" bestFit="1" customWidth="1"/>
    <col min="14609" max="14610" width="6.42578125" style="3" bestFit="1" customWidth="1"/>
    <col min="14611" max="14616" width="4.5703125" style="3" customWidth="1"/>
    <col min="14617" max="14617" width="16.28515625" style="3" bestFit="1" customWidth="1"/>
    <col min="14618" max="14618" width="18.7109375" style="3" bestFit="1" customWidth="1"/>
    <col min="14619" max="14619" width="9.140625" style="3" bestFit="1" customWidth="1"/>
    <col min="14620" max="14620" width="12" style="3" bestFit="1" customWidth="1"/>
    <col min="14621" max="14621" width="32.28515625" style="3" bestFit="1" customWidth="1"/>
    <col min="14622" max="14623" width="15.140625" style="3" customWidth="1"/>
    <col min="14624" max="14624" width="10.28515625" style="3" customWidth="1"/>
    <col min="14625" max="14627" width="12" style="3" customWidth="1"/>
    <col min="14628" max="14628" width="3" style="3" customWidth="1"/>
    <col min="14629" max="14629" width="14.140625" style="3" customWidth="1"/>
    <col min="14630" max="14846" width="11.42578125" style="3"/>
    <col min="14847" max="14847" width="9.85546875" style="3" customWidth="1"/>
    <col min="14848" max="14848" width="11.140625" style="3" customWidth="1"/>
    <col min="14849" max="14849" width="9.140625" style="3" customWidth="1"/>
    <col min="14850" max="14850" width="9.85546875" style="3" customWidth="1"/>
    <col min="14851" max="14853" width="16.5703125" style="3" customWidth="1"/>
    <col min="14854" max="14854" width="19.7109375" style="3" customWidth="1"/>
    <col min="14855" max="14855" width="15.140625" style="3" bestFit="1" customWidth="1"/>
    <col min="14856" max="14856" width="52.140625" style="3" bestFit="1" customWidth="1"/>
    <col min="14857" max="14857" width="22.140625" style="3" bestFit="1" customWidth="1"/>
    <col min="14858" max="14858" width="36.7109375" style="3" bestFit="1" customWidth="1"/>
    <col min="14859" max="14859" width="54.5703125" style="3" bestFit="1" customWidth="1"/>
    <col min="14860" max="14860" width="28.85546875" style="3" bestFit="1" customWidth="1"/>
    <col min="14861" max="14861" width="21.28515625" style="3" bestFit="1" customWidth="1"/>
    <col min="14862" max="14862" width="20.140625" style="3" bestFit="1" customWidth="1"/>
    <col min="14863" max="14863" width="20" style="3" bestFit="1" customWidth="1"/>
    <col min="14864" max="14864" width="25" style="3" bestFit="1" customWidth="1"/>
    <col min="14865" max="14866" width="6.42578125" style="3" bestFit="1" customWidth="1"/>
    <col min="14867" max="14872" width="4.5703125" style="3" customWidth="1"/>
    <col min="14873" max="14873" width="16.28515625" style="3" bestFit="1" customWidth="1"/>
    <col min="14874" max="14874" width="18.7109375" style="3" bestFit="1" customWidth="1"/>
    <col min="14875" max="14875" width="9.140625" style="3" bestFit="1" customWidth="1"/>
    <col min="14876" max="14876" width="12" style="3" bestFit="1" customWidth="1"/>
    <col min="14877" max="14877" width="32.28515625" style="3" bestFit="1" customWidth="1"/>
    <col min="14878" max="14879" width="15.140625" style="3" customWidth="1"/>
    <col min="14880" max="14880" width="10.28515625" style="3" customWidth="1"/>
    <col min="14881" max="14883" width="12" style="3" customWidth="1"/>
    <col min="14884" max="14884" width="3" style="3" customWidth="1"/>
    <col min="14885" max="14885" width="14.140625" style="3" customWidth="1"/>
    <col min="14886" max="15102" width="11.42578125" style="3"/>
    <col min="15103" max="15103" width="9.85546875" style="3" customWidth="1"/>
    <col min="15104" max="15104" width="11.140625" style="3" customWidth="1"/>
    <col min="15105" max="15105" width="9.140625" style="3" customWidth="1"/>
    <col min="15106" max="15106" width="9.85546875" style="3" customWidth="1"/>
    <col min="15107" max="15109" width="16.5703125" style="3" customWidth="1"/>
    <col min="15110" max="15110" width="19.7109375" style="3" customWidth="1"/>
    <col min="15111" max="15111" width="15.140625" style="3" bestFit="1" customWidth="1"/>
    <col min="15112" max="15112" width="52.140625" style="3" bestFit="1" customWidth="1"/>
    <col min="15113" max="15113" width="22.140625" style="3" bestFit="1" customWidth="1"/>
    <col min="15114" max="15114" width="36.7109375" style="3" bestFit="1" customWidth="1"/>
    <col min="15115" max="15115" width="54.5703125" style="3" bestFit="1" customWidth="1"/>
    <col min="15116" max="15116" width="28.85546875" style="3" bestFit="1" customWidth="1"/>
    <col min="15117" max="15117" width="21.28515625" style="3" bestFit="1" customWidth="1"/>
    <col min="15118" max="15118" width="20.140625" style="3" bestFit="1" customWidth="1"/>
    <col min="15119" max="15119" width="20" style="3" bestFit="1" customWidth="1"/>
    <col min="15120" max="15120" width="25" style="3" bestFit="1" customWidth="1"/>
    <col min="15121" max="15122" width="6.42578125" style="3" bestFit="1" customWidth="1"/>
    <col min="15123" max="15128" width="4.5703125" style="3" customWidth="1"/>
    <col min="15129" max="15129" width="16.28515625" style="3" bestFit="1" customWidth="1"/>
    <col min="15130" max="15130" width="18.7109375" style="3" bestFit="1" customWidth="1"/>
    <col min="15131" max="15131" width="9.140625" style="3" bestFit="1" customWidth="1"/>
    <col min="15132" max="15132" width="12" style="3" bestFit="1" customWidth="1"/>
    <col min="15133" max="15133" width="32.28515625" style="3" bestFit="1" customWidth="1"/>
    <col min="15134" max="15135" width="15.140625" style="3" customWidth="1"/>
    <col min="15136" max="15136" width="10.28515625" style="3" customWidth="1"/>
    <col min="15137" max="15139" width="12" style="3" customWidth="1"/>
    <col min="15140" max="15140" width="3" style="3" customWidth="1"/>
    <col min="15141" max="15141" width="14.140625" style="3" customWidth="1"/>
    <col min="15142" max="15358" width="11.42578125" style="3"/>
    <col min="15359" max="15359" width="9.85546875" style="3" customWidth="1"/>
    <col min="15360" max="15360" width="11.140625" style="3" customWidth="1"/>
    <col min="15361" max="15361" width="9.140625" style="3" customWidth="1"/>
    <col min="15362" max="15362" width="9.85546875" style="3" customWidth="1"/>
    <col min="15363" max="15365" width="16.5703125" style="3" customWidth="1"/>
    <col min="15366" max="15366" width="19.7109375" style="3" customWidth="1"/>
    <col min="15367" max="15367" width="15.140625" style="3" bestFit="1" customWidth="1"/>
    <col min="15368" max="15368" width="52.140625" style="3" bestFit="1" customWidth="1"/>
    <col min="15369" max="15369" width="22.140625" style="3" bestFit="1" customWidth="1"/>
    <col min="15370" max="15370" width="36.7109375" style="3" bestFit="1" customWidth="1"/>
    <col min="15371" max="15371" width="54.5703125" style="3" bestFit="1" customWidth="1"/>
    <col min="15372" max="15372" width="28.85546875" style="3" bestFit="1" customWidth="1"/>
    <col min="15373" max="15373" width="21.28515625" style="3" bestFit="1" customWidth="1"/>
    <col min="15374" max="15374" width="20.140625" style="3" bestFit="1" customWidth="1"/>
    <col min="15375" max="15375" width="20" style="3" bestFit="1" customWidth="1"/>
    <col min="15376" max="15376" width="25" style="3" bestFit="1" customWidth="1"/>
    <col min="15377" max="15378" width="6.42578125" style="3" bestFit="1" customWidth="1"/>
    <col min="15379" max="15384" width="4.5703125" style="3" customWidth="1"/>
    <col min="15385" max="15385" width="16.28515625" style="3" bestFit="1" customWidth="1"/>
    <col min="15386" max="15386" width="18.7109375" style="3" bestFit="1" customWidth="1"/>
    <col min="15387" max="15387" width="9.140625" style="3" bestFit="1" customWidth="1"/>
    <col min="15388" max="15388" width="12" style="3" bestFit="1" customWidth="1"/>
    <col min="15389" max="15389" width="32.28515625" style="3" bestFit="1" customWidth="1"/>
    <col min="15390" max="15391" width="15.140625" style="3" customWidth="1"/>
    <col min="15392" max="15392" width="10.28515625" style="3" customWidth="1"/>
    <col min="15393" max="15395" width="12" style="3" customWidth="1"/>
    <col min="15396" max="15396" width="3" style="3" customWidth="1"/>
    <col min="15397" max="15397" width="14.140625" style="3" customWidth="1"/>
    <col min="15398" max="15614" width="11.42578125" style="3"/>
    <col min="15615" max="15615" width="9.85546875" style="3" customWidth="1"/>
    <col min="15616" max="15616" width="11.140625" style="3" customWidth="1"/>
    <col min="15617" max="15617" width="9.140625" style="3" customWidth="1"/>
    <col min="15618" max="15618" width="9.85546875" style="3" customWidth="1"/>
    <col min="15619" max="15621" width="16.5703125" style="3" customWidth="1"/>
    <col min="15622" max="15622" width="19.7109375" style="3" customWidth="1"/>
    <col min="15623" max="15623" width="15.140625" style="3" bestFit="1" customWidth="1"/>
    <col min="15624" max="15624" width="52.140625" style="3" bestFit="1" customWidth="1"/>
    <col min="15625" max="15625" width="22.140625" style="3" bestFit="1" customWidth="1"/>
    <col min="15626" max="15626" width="36.7109375" style="3" bestFit="1" customWidth="1"/>
    <col min="15627" max="15627" width="54.5703125" style="3" bestFit="1" customWidth="1"/>
    <col min="15628" max="15628" width="28.85546875" style="3" bestFit="1" customWidth="1"/>
    <col min="15629" max="15629" width="21.28515625" style="3" bestFit="1" customWidth="1"/>
    <col min="15630" max="15630" width="20.140625" style="3" bestFit="1" customWidth="1"/>
    <col min="15631" max="15631" width="20" style="3" bestFit="1" customWidth="1"/>
    <col min="15632" max="15632" width="25" style="3" bestFit="1" customWidth="1"/>
    <col min="15633" max="15634" width="6.42578125" style="3" bestFit="1" customWidth="1"/>
    <col min="15635" max="15640" width="4.5703125" style="3" customWidth="1"/>
    <col min="15641" max="15641" width="16.28515625" style="3" bestFit="1" customWidth="1"/>
    <col min="15642" max="15642" width="18.7109375" style="3" bestFit="1" customWidth="1"/>
    <col min="15643" max="15643" width="9.140625" style="3" bestFit="1" customWidth="1"/>
    <col min="15644" max="15644" width="12" style="3" bestFit="1" customWidth="1"/>
    <col min="15645" max="15645" width="32.28515625" style="3" bestFit="1" customWidth="1"/>
    <col min="15646" max="15647" width="15.140625" style="3" customWidth="1"/>
    <col min="15648" max="15648" width="10.28515625" style="3" customWidth="1"/>
    <col min="15649" max="15651" width="12" style="3" customWidth="1"/>
    <col min="15652" max="15652" width="3" style="3" customWidth="1"/>
    <col min="15653" max="15653" width="14.140625" style="3" customWidth="1"/>
    <col min="15654" max="15870" width="11.42578125" style="3"/>
    <col min="15871" max="15871" width="9.85546875" style="3" customWidth="1"/>
    <col min="15872" max="15872" width="11.140625" style="3" customWidth="1"/>
    <col min="15873" max="15873" width="9.140625" style="3" customWidth="1"/>
    <col min="15874" max="15874" width="9.85546875" style="3" customWidth="1"/>
    <col min="15875" max="15877" width="16.5703125" style="3" customWidth="1"/>
    <col min="15878" max="15878" width="19.7109375" style="3" customWidth="1"/>
    <col min="15879" max="15879" width="15.140625" style="3" bestFit="1" customWidth="1"/>
    <col min="15880" max="15880" width="52.140625" style="3" bestFit="1" customWidth="1"/>
    <col min="15881" max="15881" width="22.140625" style="3" bestFit="1" customWidth="1"/>
    <col min="15882" max="15882" width="36.7109375" style="3" bestFit="1" customWidth="1"/>
    <col min="15883" max="15883" width="54.5703125" style="3" bestFit="1" customWidth="1"/>
    <col min="15884" max="15884" width="28.85546875" style="3" bestFit="1" customWidth="1"/>
    <col min="15885" max="15885" width="21.28515625" style="3" bestFit="1" customWidth="1"/>
    <col min="15886" max="15886" width="20.140625" style="3" bestFit="1" customWidth="1"/>
    <col min="15887" max="15887" width="20" style="3" bestFit="1" customWidth="1"/>
    <col min="15888" max="15888" width="25" style="3" bestFit="1" customWidth="1"/>
    <col min="15889" max="15890" width="6.42578125" style="3" bestFit="1" customWidth="1"/>
    <col min="15891" max="15896" width="4.5703125" style="3" customWidth="1"/>
    <col min="15897" max="15897" width="16.28515625" style="3" bestFit="1" customWidth="1"/>
    <col min="15898" max="15898" width="18.7109375" style="3" bestFit="1" customWidth="1"/>
    <col min="15899" max="15899" width="9.140625" style="3" bestFit="1" customWidth="1"/>
    <col min="15900" max="15900" width="12" style="3" bestFit="1" customWidth="1"/>
    <col min="15901" max="15901" width="32.28515625" style="3" bestFit="1" customWidth="1"/>
    <col min="15902" max="15903" width="15.140625" style="3" customWidth="1"/>
    <col min="15904" max="15904" width="10.28515625" style="3" customWidth="1"/>
    <col min="15905" max="15907" width="12" style="3" customWidth="1"/>
    <col min="15908" max="15908" width="3" style="3" customWidth="1"/>
    <col min="15909" max="15909" width="14.140625" style="3" customWidth="1"/>
    <col min="15910" max="16126" width="11.42578125" style="3"/>
    <col min="16127" max="16127" width="9.85546875" style="3" customWidth="1"/>
    <col min="16128" max="16128" width="11.140625" style="3" customWidth="1"/>
    <col min="16129" max="16129" width="9.140625" style="3" customWidth="1"/>
    <col min="16130" max="16130" width="9.85546875" style="3" customWidth="1"/>
    <col min="16131" max="16133" width="16.5703125" style="3" customWidth="1"/>
    <col min="16134" max="16134" width="19.7109375" style="3" customWidth="1"/>
    <col min="16135" max="16135" width="15.140625" style="3" bestFit="1" customWidth="1"/>
    <col min="16136" max="16136" width="52.140625" style="3" bestFit="1" customWidth="1"/>
    <col min="16137" max="16137" width="22.140625" style="3" bestFit="1" customWidth="1"/>
    <col min="16138" max="16138" width="36.7109375" style="3" bestFit="1" customWidth="1"/>
    <col min="16139" max="16139" width="54.5703125" style="3" bestFit="1" customWidth="1"/>
    <col min="16140" max="16140" width="28.85546875" style="3" bestFit="1" customWidth="1"/>
    <col min="16141" max="16141" width="21.28515625" style="3" bestFit="1" customWidth="1"/>
    <col min="16142" max="16142" width="20.140625" style="3" bestFit="1" customWidth="1"/>
    <col min="16143" max="16143" width="20" style="3" bestFit="1" customWidth="1"/>
    <col min="16144" max="16144" width="25" style="3" bestFit="1" customWidth="1"/>
    <col min="16145" max="16146" width="6.42578125" style="3" bestFit="1" customWidth="1"/>
    <col min="16147" max="16152" width="4.5703125" style="3" customWidth="1"/>
    <col min="16153" max="16153" width="16.28515625" style="3" bestFit="1" customWidth="1"/>
    <col min="16154" max="16154" width="18.7109375" style="3" bestFit="1" customWidth="1"/>
    <col min="16155" max="16155" width="9.140625" style="3" bestFit="1" customWidth="1"/>
    <col min="16156" max="16156" width="12" style="3" bestFit="1" customWidth="1"/>
    <col min="16157" max="16157" width="32.28515625" style="3" bestFit="1" customWidth="1"/>
    <col min="16158" max="16159" width="15.140625" style="3" customWidth="1"/>
    <col min="16160" max="16160" width="10.28515625" style="3" customWidth="1"/>
    <col min="16161" max="16163" width="12" style="3" customWidth="1"/>
    <col min="16164" max="16164" width="3" style="3" customWidth="1"/>
    <col min="16165" max="16165" width="14.140625" style="3" customWidth="1"/>
    <col min="16166" max="16384" width="11.42578125" style="3"/>
  </cols>
  <sheetData>
    <row r="1" spans="1:33" ht="38.25" customHeight="1" x14ac:dyDescent="0.2">
      <c r="A1" s="1" t="s">
        <v>36</v>
      </c>
      <c r="B1" s="2"/>
      <c r="C1" s="2"/>
      <c r="D1" s="2"/>
      <c r="E1" s="2"/>
      <c r="F1" s="2"/>
      <c r="G1" s="2"/>
      <c r="H1" s="2"/>
      <c r="I1" s="2"/>
      <c r="J1" s="2"/>
      <c r="K1" s="2"/>
      <c r="L1" s="2"/>
      <c r="M1" s="2"/>
      <c r="N1" s="2"/>
      <c r="O1" s="2"/>
      <c r="P1" s="2"/>
      <c r="Q1" s="2"/>
      <c r="R1" s="2"/>
      <c r="S1" s="2"/>
      <c r="T1" s="2"/>
      <c r="U1" s="2"/>
      <c r="V1" s="2"/>
      <c r="W1" s="2"/>
      <c r="X1" s="2"/>
      <c r="Y1" s="2"/>
      <c r="Z1" s="2"/>
      <c r="AA1" s="2"/>
      <c r="AB1" s="2"/>
      <c r="AC1" s="2"/>
      <c r="AD1" s="8"/>
      <c r="AE1" s="8"/>
      <c r="AF1" s="8"/>
      <c r="AG1" s="8"/>
    </row>
    <row r="2" spans="1:33" ht="15" customHeight="1" x14ac:dyDescent="0.3">
      <c r="B2" s="289"/>
      <c r="C2" s="289"/>
      <c r="D2" s="289"/>
      <c r="E2" s="289"/>
      <c r="F2" s="289"/>
      <c r="G2" s="289"/>
      <c r="H2" s="289"/>
      <c r="I2" s="5"/>
      <c r="J2" s="5"/>
      <c r="K2" s="5"/>
      <c r="L2" s="5"/>
      <c r="M2" s="5"/>
      <c r="N2" s="5"/>
      <c r="O2" s="5"/>
      <c r="P2" s="5"/>
      <c r="Q2" s="5"/>
      <c r="R2" s="5"/>
      <c r="S2" s="5"/>
      <c r="T2" s="5"/>
      <c r="U2" s="5"/>
      <c r="V2" s="5"/>
      <c r="W2" s="5"/>
      <c r="X2" s="5"/>
      <c r="Y2" s="3"/>
      <c r="Z2" s="3"/>
      <c r="AD2" s="5"/>
      <c r="AE2" s="5"/>
      <c r="AF2" s="5"/>
      <c r="AG2" s="5"/>
    </row>
    <row r="3" spans="1:33" ht="15" customHeight="1" x14ac:dyDescent="0.2">
      <c r="B3" s="331" t="s">
        <v>810</v>
      </c>
      <c r="C3" s="332"/>
      <c r="H3" s="7"/>
      <c r="I3" s="20"/>
      <c r="J3" s="22"/>
      <c r="L3" s="20"/>
      <c r="Y3" s="3"/>
      <c r="Z3" s="3"/>
    </row>
    <row r="4" spans="1:33" ht="15" customHeight="1" thickBot="1" x14ac:dyDescent="0.25">
      <c r="B4" s="3"/>
      <c r="C4" s="53"/>
      <c r="J4" s="21"/>
      <c r="K4" s="21"/>
      <c r="L4" s="21"/>
      <c r="M4" s="21"/>
      <c r="N4" s="21"/>
      <c r="O4" s="21"/>
      <c r="P4" s="21"/>
      <c r="Q4" s="21"/>
      <c r="R4" s="21"/>
      <c r="S4" s="21"/>
      <c r="T4" s="21"/>
      <c r="U4" s="21"/>
      <c r="V4" s="21"/>
      <c r="W4" s="21"/>
      <c r="X4" s="21"/>
      <c r="Y4" s="6"/>
      <c r="Z4" s="6"/>
      <c r="AA4" s="6"/>
      <c r="AB4" s="6"/>
      <c r="AC4" s="6"/>
    </row>
    <row r="5" spans="1:33" s="8" customFormat="1" ht="45.75" customHeight="1" thickBot="1" x14ac:dyDescent="0.25">
      <c r="B5" s="275"/>
      <c r="C5" s="278" t="s">
        <v>0</v>
      </c>
      <c r="D5" s="279"/>
      <c r="E5" s="279"/>
      <c r="F5" s="279"/>
      <c r="G5" s="279"/>
      <c r="H5" s="280"/>
      <c r="I5" s="270" t="s">
        <v>341</v>
      </c>
      <c r="J5" s="271"/>
      <c r="K5" s="271"/>
      <c r="L5" s="272"/>
      <c r="M5" s="272"/>
      <c r="N5" s="272"/>
      <c r="O5" s="272"/>
      <c r="P5" s="273"/>
      <c r="Q5" s="283" t="s">
        <v>74</v>
      </c>
      <c r="R5" s="284"/>
      <c r="S5" s="284"/>
      <c r="T5" s="284"/>
      <c r="U5" s="284"/>
      <c r="V5" s="284"/>
      <c r="W5" s="284"/>
      <c r="X5" s="285"/>
      <c r="Y5" s="286" t="s">
        <v>16</v>
      </c>
      <c r="Z5" s="256" t="s">
        <v>1</v>
      </c>
      <c r="AA5" s="257"/>
      <c r="AB5" s="257"/>
      <c r="AC5" s="258"/>
    </row>
    <row r="6" spans="1:33" s="8" customFormat="1" ht="42.75" customHeight="1" x14ac:dyDescent="0.25">
      <c r="B6" s="276"/>
      <c r="C6" s="9" t="s">
        <v>2</v>
      </c>
      <c r="D6" s="9" t="s">
        <v>3</v>
      </c>
      <c r="E6" s="9" t="s">
        <v>4</v>
      </c>
      <c r="F6" s="9" t="s">
        <v>5</v>
      </c>
      <c r="G6" s="9" t="s">
        <v>27</v>
      </c>
      <c r="H6" s="259" t="s">
        <v>6</v>
      </c>
      <c r="I6" s="38" t="s">
        <v>78</v>
      </c>
      <c r="J6" s="38" t="s">
        <v>79</v>
      </c>
      <c r="K6" s="38" t="s">
        <v>80</v>
      </c>
      <c r="L6" s="39" t="s">
        <v>81</v>
      </c>
      <c r="M6" s="39" t="s">
        <v>82</v>
      </c>
      <c r="N6" s="39" t="s">
        <v>83</v>
      </c>
      <c r="O6" s="38" t="s">
        <v>84</v>
      </c>
      <c r="P6" s="38" t="s">
        <v>85</v>
      </c>
      <c r="Q6" s="261" t="s">
        <v>75</v>
      </c>
      <c r="R6" s="262"/>
      <c r="S6" s="262"/>
      <c r="T6" s="262"/>
      <c r="U6" s="262"/>
      <c r="V6" s="262"/>
      <c r="W6" s="262"/>
      <c r="X6" s="263"/>
      <c r="Y6" s="287"/>
      <c r="Z6" s="264" t="s">
        <v>7</v>
      </c>
      <c r="AA6" s="266" t="s">
        <v>8</v>
      </c>
      <c r="AB6" s="268" t="s">
        <v>9</v>
      </c>
      <c r="AC6" s="259" t="s">
        <v>10</v>
      </c>
    </row>
    <row r="7" spans="1:33" s="7" customFormat="1" ht="56.25" customHeight="1" thickBot="1" x14ac:dyDescent="0.25">
      <c r="B7" s="277"/>
      <c r="C7" s="23" t="s">
        <v>811</v>
      </c>
      <c r="D7" s="23" t="s">
        <v>812</v>
      </c>
      <c r="E7" s="23" t="s">
        <v>813</v>
      </c>
      <c r="F7" s="23" t="s">
        <v>814</v>
      </c>
      <c r="G7" s="23" t="s">
        <v>815</v>
      </c>
      <c r="H7" s="260"/>
      <c r="I7" s="42" t="s">
        <v>30</v>
      </c>
      <c r="J7" s="42" t="s">
        <v>29</v>
      </c>
      <c r="K7" s="42" t="s">
        <v>34</v>
      </c>
      <c r="L7" s="43" t="s">
        <v>40</v>
      </c>
      <c r="M7" s="43" t="s">
        <v>31</v>
      </c>
      <c r="N7" s="43" t="s">
        <v>32</v>
      </c>
      <c r="O7" s="43" t="s">
        <v>35</v>
      </c>
      <c r="P7" s="43" t="s">
        <v>28</v>
      </c>
      <c r="Q7" s="33">
        <v>1</v>
      </c>
      <c r="R7" s="34">
        <v>2</v>
      </c>
      <c r="S7" s="34">
        <v>3.1</v>
      </c>
      <c r="T7" s="34">
        <v>3.2</v>
      </c>
      <c r="U7" s="34">
        <v>3.3</v>
      </c>
      <c r="V7" s="34">
        <v>3.4</v>
      </c>
      <c r="W7" s="34">
        <v>3.5</v>
      </c>
      <c r="X7" s="35">
        <v>4</v>
      </c>
      <c r="Y7" s="288"/>
      <c r="Z7" s="265"/>
      <c r="AA7" s="267"/>
      <c r="AB7" s="269"/>
      <c r="AC7" s="260"/>
    </row>
    <row r="8" spans="1:33" x14ac:dyDescent="0.2">
      <c r="B8" s="3"/>
      <c r="C8" s="3"/>
      <c r="H8" s="7"/>
      <c r="I8" s="20"/>
      <c r="J8" s="20"/>
      <c r="L8" s="20"/>
      <c r="Q8" s="281" t="s">
        <v>86</v>
      </c>
      <c r="R8" s="282"/>
      <c r="S8" s="282"/>
      <c r="T8" s="282"/>
      <c r="U8" s="282"/>
      <c r="V8" s="282"/>
      <c r="W8" s="282"/>
      <c r="X8" s="282"/>
      <c r="Y8" s="282"/>
      <c r="Z8" s="7"/>
    </row>
    <row r="9" spans="1:33" ht="30" customHeight="1" x14ac:dyDescent="0.2">
      <c r="B9" s="10"/>
      <c r="C9" s="12" t="s">
        <v>660</v>
      </c>
      <c r="D9" s="11" t="s">
        <v>816</v>
      </c>
      <c r="E9" s="12" t="s">
        <v>817</v>
      </c>
      <c r="F9" s="12" t="s">
        <v>818</v>
      </c>
      <c r="G9" s="12" t="s">
        <v>102</v>
      </c>
      <c r="H9" s="12" t="s">
        <v>819</v>
      </c>
      <c r="I9" s="47" t="s">
        <v>48</v>
      </c>
      <c r="J9" s="47" t="s">
        <v>53</v>
      </c>
      <c r="K9" s="47" t="s">
        <v>59</v>
      </c>
      <c r="L9" s="47" t="s">
        <v>65</v>
      </c>
      <c r="M9" s="47" t="s">
        <v>67</v>
      </c>
      <c r="N9" s="47" t="s">
        <v>70</v>
      </c>
      <c r="O9" s="47" t="s">
        <v>71</v>
      </c>
      <c r="P9" s="47" t="s">
        <v>72</v>
      </c>
      <c r="Q9" s="54">
        <f t="shared" ref="Q9:Q40" si="0">VLOOKUP(I9,MarketMechanismLookup,2,FALSE)</f>
        <v>1</v>
      </c>
      <c r="R9" s="54">
        <f t="shared" ref="R9:R40" si="1">VLOOKUP(J9,TradingModeLookup,2,FALSE)</f>
        <v>2</v>
      </c>
      <c r="S9" s="54" t="str">
        <f t="shared" ref="S9:S40" si="2">VLOOKUP(K9,TransactionCategoryLookup,2,FALSE)</f>
        <v>P</v>
      </c>
      <c r="T9" s="54" t="str">
        <f t="shared" ref="T9:T40" si="3">VLOOKUP(L9,NegotiatedTransactionIndicatorLookup,2,FALSE)</f>
        <v>-</v>
      </c>
      <c r="U9" s="54" t="str">
        <f t="shared" ref="U9:U40" si="4">VLOOKUP(M9,CrossingTradeIndicatorLookup,2,FALSE)</f>
        <v>-</v>
      </c>
      <c r="V9" s="54" t="str">
        <f t="shared" ref="V9:V40" si="5">VLOOKUP(N9,ModificationIndicatorLookup,2,FALSE)</f>
        <v>-</v>
      </c>
      <c r="W9" s="54" t="str">
        <f t="shared" ref="W9:W40" si="6">VLOOKUP(O9,TradeConditionIndicatorLookup,2,FALSE)</f>
        <v>-</v>
      </c>
      <c r="X9" s="54" t="str">
        <f t="shared" ref="X9:X40" si="7">VLOOKUP(P9,PublicationModeLookup,2,FALSE)</f>
        <v>-</v>
      </c>
      <c r="Y9" s="55" t="str">
        <f t="shared" ref="Y9:Y32" si="8">CONCATENATE(VLOOKUP(I9,MarketMechanismLookup,3,FALSE),VLOOKUP(J9,TradingModeLookup,3,FALSE),VLOOKUP(K9,TransactionCategoryLookup,3,FALSE),VLOOKUP(L9,NegotiatedTransactionIndicatorLookup,3,FALSE),VLOOKUP(M9,CrossingTradeIndicatorLookup,3,FALSE),VLOOKUP(N9,ModificationIndicatorLookup,3,FALSE),VLOOKUP(O9,TradeConditionIndicatorLookup,3,FALSE),VLOOKUP(P9,PublicationModeLookup,3,FALSE))</f>
        <v/>
      </c>
      <c r="Z9" s="11" t="s">
        <v>11</v>
      </c>
      <c r="AA9" s="12" t="s">
        <v>820</v>
      </c>
      <c r="AB9" s="182" t="s">
        <v>821</v>
      </c>
      <c r="AC9" s="12" t="s">
        <v>822</v>
      </c>
    </row>
    <row r="10" spans="1:33" ht="30" customHeight="1" x14ac:dyDescent="0.2">
      <c r="B10" s="16"/>
      <c r="C10" s="14" t="s">
        <v>660</v>
      </c>
      <c r="D10" s="13" t="s">
        <v>816</v>
      </c>
      <c r="E10" s="14" t="s">
        <v>817</v>
      </c>
      <c r="F10" s="14" t="s">
        <v>823</v>
      </c>
      <c r="G10" s="14" t="s">
        <v>102</v>
      </c>
      <c r="H10" s="14" t="s">
        <v>824</v>
      </c>
      <c r="I10" s="44" t="s">
        <v>48</v>
      </c>
      <c r="J10" s="44" t="s">
        <v>53</v>
      </c>
      <c r="K10" s="44" t="s">
        <v>96</v>
      </c>
      <c r="L10" s="44" t="s">
        <v>65</v>
      </c>
      <c r="M10" s="44" t="s">
        <v>67</v>
      </c>
      <c r="N10" s="44" t="s">
        <v>68</v>
      </c>
      <c r="O10" s="44" t="s">
        <v>71</v>
      </c>
      <c r="P10" s="44" t="s">
        <v>72</v>
      </c>
      <c r="Q10" s="36">
        <f t="shared" si="0"/>
        <v>1</v>
      </c>
      <c r="R10" s="36">
        <f t="shared" si="1"/>
        <v>2</v>
      </c>
      <c r="S10" s="36" t="str">
        <f t="shared" si="2"/>
        <v/>
      </c>
      <c r="T10" s="36" t="str">
        <f t="shared" si="3"/>
        <v>-</v>
      </c>
      <c r="U10" s="36" t="str">
        <f t="shared" si="4"/>
        <v>-</v>
      </c>
      <c r="V10" s="36" t="str">
        <f t="shared" si="5"/>
        <v>C</v>
      </c>
      <c r="W10" s="36" t="str">
        <f t="shared" si="6"/>
        <v>-</v>
      </c>
      <c r="X10" s="36" t="str">
        <f t="shared" si="7"/>
        <v>-</v>
      </c>
      <c r="Y10" s="37" t="str">
        <f t="shared" si="8"/>
        <v>C</v>
      </c>
      <c r="Z10" s="13" t="s">
        <v>11</v>
      </c>
      <c r="AA10" s="14" t="s">
        <v>820</v>
      </c>
      <c r="AB10" s="18" t="s">
        <v>821</v>
      </c>
      <c r="AC10" s="14" t="s">
        <v>822</v>
      </c>
    </row>
    <row r="11" spans="1:33" ht="30" customHeight="1" x14ac:dyDescent="0.2">
      <c r="B11" s="10"/>
      <c r="C11" s="12" t="s">
        <v>825</v>
      </c>
      <c r="D11" s="11" t="s">
        <v>816</v>
      </c>
      <c r="E11" s="12" t="s">
        <v>817</v>
      </c>
      <c r="F11" s="12" t="s">
        <v>818</v>
      </c>
      <c r="G11" s="14" t="s">
        <v>102</v>
      </c>
      <c r="H11" s="14" t="s">
        <v>826</v>
      </c>
      <c r="I11" s="44" t="s">
        <v>48</v>
      </c>
      <c r="J11" s="44" t="s">
        <v>52</v>
      </c>
      <c r="K11" s="44" t="s">
        <v>59</v>
      </c>
      <c r="L11" s="44" t="s">
        <v>65</v>
      </c>
      <c r="M11" s="44" t="s">
        <v>67</v>
      </c>
      <c r="N11" s="44" t="s">
        <v>70</v>
      </c>
      <c r="O11" s="44" t="s">
        <v>71</v>
      </c>
      <c r="P11" s="44" t="s">
        <v>72</v>
      </c>
      <c r="Q11" s="36">
        <f t="shared" si="0"/>
        <v>1</v>
      </c>
      <c r="R11" s="36">
        <f t="shared" si="1"/>
        <v>1</v>
      </c>
      <c r="S11" s="36" t="str">
        <f t="shared" si="2"/>
        <v>P</v>
      </c>
      <c r="T11" s="36" t="str">
        <f t="shared" si="3"/>
        <v>-</v>
      </c>
      <c r="U11" s="36" t="str">
        <f t="shared" si="4"/>
        <v>-</v>
      </c>
      <c r="V11" s="36" t="str">
        <f t="shared" si="5"/>
        <v>-</v>
      </c>
      <c r="W11" s="36" t="str">
        <f t="shared" si="6"/>
        <v>-</v>
      </c>
      <c r="X11" s="36" t="str">
        <f t="shared" si="7"/>
        <v>-</v>
      </c>
      <c r="Y11" s="37" t="str">
        <f t="shared" si="8"/>
        <v/>
      </c>
      <c r="Z11" s="13" t="s">
        <v>11</v>
      </c>
      <c r="AA11" s="14" t="s">
        <v>820</v>
      </c>
      <c r="AB11" s="18" t="s">
        <v>821</v>
      </c>
      <c r="AC11" s="14" t="s">
        <v>822</v>
      </c>
    </row>
    <row r="12" spans="1:33" ht="30" customHeight="1" x14ac:dyDescent="0.2">
      <c r="B12" s="10"/>
      <c r="C12" s="12" t="s">
        <v>825</v>
      </c>
      <c r="D12" s="11" t="s">
        <v>816</v>
      </c>
      <c r="E12" s="12" t="s">
        <v>817</v>
      </c>
      <c r="F12" s="12" t="s">
        <v>823</v>
      </c>
      <c r="G12" s="14" t="s">
        <v>102</v>
      </c>
      <c r="H12" s="14" t="s">
        <v>827</v>
      </c>
      <c r="I12" s="44" t="s">
        <v>48</v>
      </c>
      <c r="J12" s="44" t="s">
        <v>52</v>
      </c>
      <c r="K12" s="44" t="s">
        <v>96</v>
      </c>
      <c r="L12" s="44" t="s">
        <v>65</v>
      </c>
      <c r="M12" s="44" t="s">
        <v>67</v>
      </c>
      <c r="N12" s="44" t="s">
        <v>68</v>
      </c>
      <c r="O12" s="44" t="s">
        <v>71</v>
      </c>
      <c r="P12" s="44" t="s">
        <v>72</v>
      </c>
      <c r="Q12" s="36">
        <f t="shared" si="0"/>
        <v>1</v>
      </c>
      <c r="R12" s="36">
        <f t="shared" si="1"/>
        <v>1</v>
      </c>
      <c r="S12" s="36" t="str">
        <f t="shared" si="2"/>
        <v/>
      </c>
      <c r="T12" s="36" t="str">
        <f t="shared" si="3"/>
        <v>-</v>
      </c>
      <c r="U12" s="36" t="str">
        <f t="shared" si="4"/>
        <v>-</v>
      </c>
      <c r="V12" s="36" t="str">
        <f t="shared" si="5"/>
        <v>C</v>
      </c>
      <c r="W12" s="36" t="str">
        <f t="shared" si="6"/>
        <v>-</v>
      </c>
      <c r="X12" s="36" t="str">
        <f t="shared" si="7"/>
        <v>-</v>
      </c>
      <c r="Y12" s="37" t="str">
        <f t="shared" si="8"/>
        <v>C</v>
      </c>
      <c r="Z12" s="13" t="s">
        <v>11</v>
      </c>
      <c r="AA12" s="14" t="s">
        <v>820</v>
      </c>
      <c r="AB12" s="18" t="s">
        <v>821</v>
      </c>
      <c r="AC12" s="14" t="s">
        <v>822</v>
      </c>
    </row>
    <row r="13" spans="1:33" ht="30" customHeight="1" x14ac:dyDescent="0.2">
      <c r="B13" s="10"/>
      <c r="C13" s="12" t="s">
        <v>665</v>
      </c>
      <c r="D13" s="11" t="s">
        <v>828</v>
      </c>
      <c r="E13" s="12" t="s">
        <v>817</v>
      </c>
      <c r="F13" s="11" t="s">
        <v>818</v>
      </c>
      <c r="G13" s="14" t="s">
        <v>102</v>
      </c>
      <c r="H13" s="12" t="s">
        <v>829</v>
      </c>
      <c r="I13" s="44" t="s">
        <v>51</v>
      </c>
      <c r="J13" s="44" t="s">
        <v>56</v>
      </c>
      <c r="K13" s="44" t="s">
        <v>59</v>
      </c>
      <c r="L13" s="44" t="s">
        <v>64</v>
      </c>
      <c r="M13" s="44" t="s">
        <v>67</v>
      </c>
      <c r="N13" s="44" t="s">
        <v>70</v>
      </c>
      <c r="O13" s="44" t="s">
        <v>71</v>
      </c>
      <c r="P13" s="44" t="s">
        <v>72</v>
      </c>
      <c r="Q13" s="36">
        <f t="shared" si="0"/>
        <v>4</v>
      </c>
      <c r="R13" s="36">
        <f t="shared" si="1"/>
        <v>5</v>
      </c>
      <c r="S13" s="36" t="str">
        <f t="shared" si="2"/>
        <v>P</v>
      </c>
      <c r="T13" s="36" t="str">
        <f t="shared" si="3"/>
        <v>N</v>
      </c>
      <c r="U13" s="36" t="str">
        <f t="shared" si="4"/>
        <v>-</v>
      </c>
      <c r="V13" s="36" t="str">
        <f t="shared" si="5"/>
        <v>-</v>
      </c>
      <c r="W13" s="36" t="str">
        <f t="shared" si="6"/>
        <v>-</v>
      </c>
      <c r="X13" s="36" t="str">
        <f t="shared" si="7"/>
        <v>-</v>
      </c>
      <c r="Y13" s="37" t="str">
        <f t="shared" si="8"/>
        <v>N</v>
      </c>
      <c r="Z13" s="13" t="s">
        <v>11</v>
      </c>
      <c r="AA13" s="14" t="s">
        <v>820</v>
      </c>
      <c r="AB13" s="18" t="s">
        <v>821</v>
      </c>
      <c r="AC13" s="14" t="s">
        <v>822</v>
      </c>
    </row>
    <row r="14" spans="1:33" ht="30" customHeight="1" x14ac:dyDescent="0.2">
      <c r="B14" s="10"/>
      <c r="C14" s="12" t="s">
        <v>665</v>
      </c>
      <c r="D14" s="11" t="s">
        <v>828</v>
      </c>
      <c r="E14" s="12" t="s">
        <v>817</v>
      </c>
      <c r="F14" s="11" t="s">
        <v>823</v>
      </c>
      <c r="G14" s="14" t="s">
        <v>102</v>
      </c>
      <c r="H14" s="12" t="s">
        <v>830</v>
      </c>
      <c r="I14" s="44" t="s">
        <v>51</v>
      </c>
      <c r="J14" s="44" t="s">
        <v>56</v>
      </c>
      <c r="K14" s="44" t="s">
        <v>96</v>
      </c>
      <c r="L14" s="44" t="s">
        <v>64</v>
      </c>
      <c r="M14" s="44" t="s">
        <v>67</v>
      </c>
      <c r="N14" s="44" t="s">
        <v>68</v>
      </c>
      <c r="O14" s="44" t="s">
        <v>71</v>
      </c>
      <c r="P14" s="44" t="s">
        <v>72</v>
      </c>
      <c r="Q14" s="36">
        <f t="shared" si="0"/>
        <v>4</v>
      </c>
      <c r="R14" s="36">
        <f t="shared" si="1"/>
        <v>5</v>
      </c>
      <c r="S14" s="36" t="str">
        <f t="shared" si="2"/>
        <v/>
      </c>
      <c r="T14" s="36" t="str">
        <f t="shared" si="3"/>
        <v>N</v>
      </c>
      <c r="U14" s="36" t="str">
        <f t="shared" si="4"/>
        <v>-</v>
      </c>
      <c r="V14" s="36" t="str">
        <f t="shared" si="5"/>
        <v>C</v>
      </c>
      <c r="W14" s="36" t="str">
        <f t="shared" si="6"/>
        <v>-</v>
      </c>
      <c r="X14" s="36" t="str">
        <f t="shared" si="7"/>
        <v>-</v>
      </c>
      <c r="Y14" s="37" t="str">
        <f t="shared" si="8"/>
        <v>NC</v>
      </c>
      <c r="Z14" s="13" t="s">
        <v>11</v>
      </c>
      <c r="AA14" s="14" t="s">
        <v>820</v>
      </c>
      <c r="AB14" s="18" t="s">
        <v>821</v>
      </c>
      <c r="AC14" s="14" t="s">
        <v>822</v>
      </c>
    </row>
    <row r="15" spans="1:33" ht="30" customHeight="1" x14ac:dyDescent="0.2">
      <c r="B15" s="10"/>
      <c r="C15" s="12" t="s">
        <v>338</v>
      </c>
      <c r="D15" s="11" t="s">
        <v>828</v>
      </c>
      <c r="E15" s="11" t="s">
        <v>831</v>
      </c>
      <c r="F15" s="11" t="s">
        <v>818</v>
      </c>
      <c r="G15" s="14" t="s">
        <v>102</v>
      </c>
      <c r="H15" s="12" t="s">
        <v>832</v>
      </c>
      <c r="I15" s="44" t="s">
        <v>51</v>
      </c>
      <c r="J15" s="44" t="s">
        <v>56</v>
      </c>
      <c r="K15" s="44" t="s">
        <v>59</v>
      </c>
      <c r="L15" s="44" t="s">
        <v>64</v>
      </c>
      <c r="M15" s="44" t="s">
        <v>67</v>
      </c>
      <c r="N15" s="44" t="s">
        <v>70</v>
      </c>
      <c r="O15" s="44" t="s">
        <v>71</v>
      </c>
      <c r="P15" s="44" t="s">
        <v>73</v>
      </c>
      <c r="Q15" s="36">
        <f t="shared" si="0"/>
        <v>4</v>
      </c>
      <c r="R15" s="36">
        <f t="shared" si="1"/>
        <v>5</v>
      </c>
      <c r="S15" s="36" t="str">
        <f t="shared" si="2"/>
        <v>P</v>
      </c>
      <c r="T15" s="36" t="str">
        <f t="shared" si="3"/>
        <v>N</v>
      </c>
      <c r="U15" s="36" t="str">
        <f t="shared" si="4"/>
        <v>-</v>
      </c>
      <c r="V15" s="36" t="str">
        <f t="shared" si="5"/>
        <v>-</v>
      </c>
      <c r="W15" s="36" t="str">
        <f t="shared" si="6"/>
        <v>-</v>
      </c>
      <c r="X15" s="36">
        <f t="shared" si="7"/>
        <v>1</v>
      </c>
      <c r="Y15" s="37" t="str">
        <f t="shared" si="8"/>
        <v>N</v>
      </c>
      <c r="Z15" s="13" t="s">
        <v>11</v>
      </c>
      <c r="AA15" s="14" t="s">
        <v>820</v>
      </c>
      <c r="AB15" s="18" t="s">
        <v>821</v>
      </c>
      <c r="AC15" s="14" t="s">
        <v>822</v>
      </c>
    </row>
    <row r="16" spans="1:33" ht="30" customHeight="1" x14ac:dyDescent="0.2">
      <c r="B16" s="10"/>
      <c r="C16" s="12" t="s">
        <v>338</v>
      </c>
      <c r="D16" s="11" t="s">
        <v>828</v>
      </c>
      <c r="E16" s="11" t="s">
        <v>831</v>
      </c>
      <c r="F16" s="11" t="s">
        <v>823</v>
      </c>
      <c r="G16" s="14" t="s">
        <v>102</v>
      </c>
      <c r="H16" s="12" t="s">
        <v>833</v>
      </c>
      <c r="I16" s="44" t="s">
        <v>51</v>
      </c>
      <c r="J16" s="44" t="s">
        <v>56</v>
      </c>
      <c r="K16" s="44" t="s">
        <v>96</v>
      </c>
      <c r="L16" s="44" t="s">
        <v>64</v>
      </c>
      <c r="M16" s="44" t="s">
        <v>67</v>
      </c>
      <c r="N16" s="44" t="s">
        <v>68</v>
      </c>
      <c r="O16" s="44" t="s">
        <v>71</v>
      </c>
      <c r="P16" s="44" t="s">
        <v>73</v>
      </c>
      <c r="Q16" s="36">
        <f t="shared" si="0"/>
        <v>4</v>
      </c>
      <c r="R16" s="36">
        <f t="shared" si="1"/>
        <v>5</v>
      </c>
      <c r="S16" s="36" t="str">
        <f t="shared" si="2"/>
        <v/>
      </c>
      <c r="T16" s="36" t="str">
        <f t="shared" si="3"/>
        <v>N</v>
      </c>
      <c r="U16" s="36" t="str">
        <f t="shared" si="4"/>
        <v>-</v>
      </c>
      <c r="V16" s="36" t="str">
        <f t="shared" si="5"/>
        <v>C</v>
      </c>
      <c r="W16" s="36" t="str">
        <f t="shared" si="6"/>
        <v>-</v>
      </c>
      <c r="X16" s="36">
        <f t="shared" si="7"/>
        <v>1</v>
      </c>
      <c r="Y16" s="37" t="str">
        <f t="shared" si="8"/>
        <v>NC</v>
      </c>
      <c r="Z16" s="13" t="s">
        <v>11</v>
      </c>
      <c r="AA16" s="14" t="s">
        <v>820</v>
      </c>
      <c r="AB16" s="18" t="s">
        <v>821</v>
      </c>
      <c r="AC16" s="14" t="s">
        <v>822</v>
      </c>
    </row>
    <row r="17" spans="2:29" ht="30" customHeight="1" x14ac:dyDescent="0.2">
      <c r="B17" s="10"/>
      <c r="C17" s="12" t="s">
        <v>203</v>
      </c>
      <c r="D17" s="11" t="s">
        <v>828</v>
      </c>
      <c r="E17" s="12" t="s">
        <v>817</v>
      </c>
      <c r="F17" s="12" t="s">
        <v>818</v>
      </c>
      <c r="G17" s="14" t="s">
        <v>102</v>
      </c>
      <c r="H17" s="13" t="s">
        <v>834</v>
      </c>
      <c r="I17" s="44" t="s">
        <v>51</v>
      </c>
      <c r="J17" s="44" t="s">
        <v>56</v>
      </c>
      <c r="K17" s="44" t="s">
        <v>59</v>
      </c>
      <c r="L17" s="44" t="s">
        <v>64</v>
      </c>
      <c r="M17" s="44" t="s">
        <v>67</v>
      </c>
      <c r="N17" s="44" t="s">
        <v>70</v>
      </c>
      <c r="O17" s="44" t="s">
        <v>71</v>
      </c>
      <c r="P17" s="44" t="s">
        <v>72</v>
      </c>
      <c r="Q17" s="36">
        <f t="shared" si="0"/>
        <v>4</v>
      </c>
      <c r="R17" s="36">
        <f t="shared" si="1"/>
        <v>5</v>
      </c>
      <c r="S17" s="36" t="str">
        <f t="shared" si="2"/>
        <v>P</v>
      </c>
      <c r="T17" s="36" t="str">
        <f t="shared" si="3"/>
        <v>N</v>
      </c>
      <c r="U17" s="36" t="str">
        <f t="shared" si="4"/>
        <v>-</v>
      </c>
      <c r="V17" s="36" t="str">
        <f t="shared" si="5"/>
        <v>-</v>
      </c>
      <c r="W17" s="36" t="str">
        <f t="shared" si="6"/>
        <v>-</v>
      </c>
      <c r="X17" s="36" t="str">
        <f t="shared" si="7"/>
        <v>-</v>
      </c>
      <c r="Y17" s="37" t="str">
        <f t="shared" si="8"/>
        <v>N</v>
      </c>
      <c r="Z17" s="13" t="s">
        <v>11</v>
      </c>
      <c r="AA17" s="14" t="s">
        <v>820</v>
      </c>
      <c r="AB17" s="18" t="s">
        <v>821</v>
      </c>
      <c r="AC17" s="14" t="s">
        <v>822</v>
      </c>
    </row>
    <row r="18" spans="2:29" ht="30" customHeight="1" x14ac:dyDescent="0.2">
      <c r="B18" s="10"/>
      <c r="C18" s="12" t="s">
        <v>203</v>
      </c>
      <c r="D18" s="11" t="s">
        <v>828</v>
      </c>
      <c r="E18" s="12" t="s">
        <v>817</v>
      </c>
      <c r="F18" s="12" t="s">
        <v>823</v>
      </c>
      <c r="G18" s="14" t="s">
        <v>102</v>
      </c>
      <c r="H18" s="13" t="s">
        <v>835</v>
      </c>
      <c r="I18" s="44" t="s">
        <v>51</v>
      </c>
      <c r="J18" s="44" t="s">
        <v>56</v>
      </c>
      <c r="K18" s="44" t="s">
        <v>96</v>
      </c>
      <c r="L18" s="44" t="s">
        <v>64</v>
      </c>
      <c r="M18" s="44" t="s">
        <v>67</v>
      </c>
      <c r="N18" s="44" t="s">
        <v>68</v>
      </c>
      <c r="O18" s="44" t="s">
        <v>71</v>
      </c>
      <c r="P18" s="44" t="s">
        <v>72</v>
      </c>
      <c r="Q18" s="36">
        <f t="shared" si="0"/>
        <v>4</v>
      </c>
      <c r="R18" s="36">
        <f t="shared" si="1"/>
        <v>5</v>
      </c>
      <c r="S18" s="36" t="str">
        <f t="shared" si="2"/>
        <v/>
      </c>
      <c r="T18" s="36" t="str">
        <f t="shared" si="3"/>
        <v>N</v>
      </c>
      <c r="U18" s="36" t="str">
        <f t="shared" si="4"/>
        <v>-</v>
      </c>
      <c r="V18" s="36" t="str">
        <f t="shared" si="5"/>
        <v>C</v>
      </c>
      <c r="W18" s="36" t="str">
        <f t="shared" si="6"/>
        <v>-</v>
      </c>
      <c r="X18" s="36" t="str">
        <f t="shared" si="7"/>
        <v>-</v>
      </c>
      <c r="Y18" s="37" t="str">
        <f t="shared" si="8"/>
        <v>NC</v>
      </c>
      <c r="Z18" s="13" t="s">
        <v>11</v>
      </c>
      <c r="AA18" s="14" t="s">
        <v>820</v>
      </c>
      <c r="AB18" s="18" t="s">
        <v>821</v>
      </c>
      <c r="AC18" s="14" t="s">
        <v>822</v>
      </c>
    </row>
    <row r="19" spans="2:29" ht="30" customHeight="1" x14ac:dyDescent="0.2">
      <c r="B19" s="10"/>
      <c r="C19" s="12" t="s">
        <v>836</v>
      </c>
      <c r="D19" s="11" t="s">
        <v>828</v>
      </c>
      <c r="E19" s="11" t="s">
        <v>831</v>
      </c>
      <c r="F19" s="11" t="s">
        <v>818</v>
      </c>
      <c r="G19" s="14" t="s">
        <v>102</v>
      </c>
      <c r="H19" s="13" t="s">
        <v>837</v>
      </c>
      <c r="I19" s="44" t="s">
        <v>51</v>
      </c>
      <c r="J19" s="44" t="s">
        <v>56</v>
      </c>
      <c r="K19" s="44" t="s">
        <v>59</v>
      </c>
      <c r="L19" s="44" t="s">
        <v>64</v>
      </c>
      <c r="M19" s="44" t="s">
        <v>67</v>
      </c>
      <c r="N19" s="44" t="s">
        <v>70</v>
      </c>
      <c r="O19" s="44" t="s">
        <v>71</v>
      </c>
      <c r="P19" s="44" t="s">
        <v>73</v>
      </c>
      <c r="Q19" s="36">
        <f t="shared" si="0"/>
        <v>4</v>
      </c>
      <c r="R19" s="36">
        <f t="shared" si="1"/>
        <v>5</v>
      </c>
      <c r="S19" s="36" t="str">
        <f t="shared" si="2"/>
        <v>P</v>
      </c>
      <c r="T19" s="36" t="str">
        <f t="shared" si="3"/>
        <v>N</v>
      </c>
      <c r="U19" s="36" t="str">
        <f t="shared" si="4"/>
        <v>-</v>
      </c>
      <c r="V19" s="36" t="str">
        <f t="shared" si="5"/>
        <v>-</v>
      </c>
      <c r="W19" s="36" t="str">
        <f t="shared" si="6"/>
        <v>-</v>
      </c>
      <c r="X19" s="36">
        <f t="shared" si="7"/>
        <v>1</v>
      </c>
      <c r="Y19" s="37" t="str">
        <f t="shared" si="8"/>
        <v>N</v>
      </c>
      <c r="Z19" s="13" t="s">
        <v>11</v>
      </c>
      <c r="AA19" s="14" t="s">
        <v>820</v>
      </c>
      <c r="AB19" s="18" t="s">
        <v>821</v>
      </c>
      <c r="AC19" s="14" t="s">
        <v>822</v>
      </c>
    </row>
    <row r="20" spans="2:29" ht="30" customHeight="1" x14ac:dyDescent="0.2">
      <c r="B20" s="10"/>
      <c r="C20" s="12" t="s">
        <v>836</v>
      </c>
      <c r="D20" s="11" t="s">
        <v>828</v>
      </c>
      <c r="E20" s="11" t="s">
        <v>831</v>
      </c>
      <c r="F20" s="11" t="s">
        <v>823</v>
      </c>
      <c r="G20" s="14" t="s">
        <v>102</v>
      </c>
      <c r="H20" s="13" t="s">
        <v>838</v>
      </c>
      <c r="I20" s="44" t="s">
        <v>51</v>
      </c>
      <c r="J20" s="44" t="s">
        <v>56</v>
      </c>
      <c r="K20" s="44" t="s">
        <v>96</v>
      </c>
      <c r="L20" s="44" t="s">
        <v>64</v>
      </c>
      <c r="M20" s="44" t="s">
        <v>67</v>
      </c>
      <c r="N20" s="44" t="s">
        <v>68</v>
      </c>
      <c r="O20" s="44" t="s">
        <v>71</v>
      </c>
      <c r="P20" s="44" t="s">
        <v>73</v>
      </c>
      <c r="Q20" s="36">
        <f t="shared" si="0"/>
        <v>4</v>
      </c>
      <c r="R20" s="36">
        <f t="shared" si="1"/>
        <v>5</v>
      </c>
      <c r="S20" s="36" t="str">
        <f t="shared" si="2"/>
        <v/>
      </c>
      <c r="T20" s="36" t="str">
        <f t="shared" si="3"/>
        <v>N</v>
      </c>
      <c r="U20" s="36" t="str">
        <f t="shared" si="4"/>
        <v>-</v>
      </c>
      <c r="V20" s="36" t="str">
        <f t="shared" si="5"/>
        <v>C</v>
      </c>
      <c r="W20" s="36" t="str">
        <f t="shared" si="6"/>
        <v>-</v>
      </c>
      <c r="X20" s="36">
        <f t="shared" si="7"/>
        <v>1</v>
      </c>
      <c r="Y20" s="37" t="str">
        <f t="shared" si="8"/>
        <v>NC</v>
      </c>
      <c r="Z20" s="13" t="s">
        <v>11</v>
      </c>
      <c r="AA20" s="14" t="s">
        <v>820</v>
      </c>
      <c r="AB20" s="18" t="s">
        <v>821</v>
      </c>
      <c r="AC20" s="14" t="s">
        <v>822</v>
      </c>
    </row>
    <row r="21" spans="2:29" ht="30" customHeight="1" x14ac:dyDescent="0.2">
      <c r="B21" s="10"/>
      <c r="C21" s="12" t="s">
        <v>671</v>
      </c>
      <c r="D21" s="11" t="s">
        <v>828</v>
      </c>
      <c r="E21" s="12" t="s">
        <v>817</v>
      </c>
      <c r="F21" s="12" t="s">
        <v>818</v>
      </c>
      <c r="G21" s="14" t="s">
        <v>102</v>
      </c>
      <c r="H21" s="13" t="s">
        <v>839</v>
      </c>
      <c r="I21" s="44" t="s">
        <v>51</v>
      </c>
      <c r="J21" s="44" t="s">
        <v>56</v>
      </c>
      <c r="K21" s="44" t="s">
        <v>59</v>
      </c>
      <c r="L21" s="44" t="s">
        <v>64</v>
      </c>
      <c r="M21" s="44" t="s">
        <v>67</v>
      </c>
      <c r="N21" s="44" t="s">
        <v>70</v>
      </c>
      <c r="O21" s="44" t="s">
        <v>71</v>
      </c>
      <c r="P21" s="44" t="s">
        <v>72</v>
      </c>
      <c r="Q21" s="36">
        <f t="shared" si="0"/>
        <v>4</v>
      </c>
      <c r="R21" s="36">
        <f t="shared" si="1"/>
        <v>5</v>
      </c>
      <c r="S21" s="36" t="str">
        <f t="shared" si="2"/>
        <v>P</v>
      </c>
      <c r="T21" s="36" t="str">
        <f t="shared" si="3"/>
        <v>N</v>
      </c>
      <c r="U21" s="36" t="str">
        <f t="shared" si="4"/>
        <v>-</v>
      </c>
      <c r="V21" s="36" t="str">
        <f t="shared" si="5"/>
        <v>-</v>
      </c>
      <c r="W21" s="36" t="str">
        <f t="shared" si="6"/>
        <v>-</v>
      </c>
      <c r="X21" s="36" t="str">
        <f t="shared" si="7"/>
        <v>-</v>
      </c>
      <c r="Y21" s="37" t="str">
        <f t="shared" si="8"/>
        <v>N</v>
      </c>
      <c r="Z21" s="13" t="s">
        <v>11</v>
      </c>
      <c r="AA21" s="14" t="s">
        <v>820</v>
      </c>
      <c r="AB21" s="18" t="s">
        <v>821</v>
      </c>
      <c r="AC21" s="14" t="s">
        <v>822</v>
      </c>
    </row>
    <row r="22" spans="2:29" ht="30" customHeight="1" x14ac:dyDescent="0.2">
      <c r="B22" s="10"/>
      <c r="C22" s="12" t="s">
        <v>671</v>
      </c>
      <c r="D22" s="11" t="s">
        <v>828</v>
      </c>
      <c r="E22" s="12" t="s">
        <v>817</v>
      </c>
      <c r="F22" s="12" t="s">
        <v>823</v>
      </c>
      <c r="G22" s="14" t="s">
        <v>102</v>
      </c>
      <c r="H22" s="13" t="s">
        <v>840</v>
      </c>
      <c r="I22" s="44" t="s">
        <v>51</v>
      </c>
      <c r="J22" s="44" t="s">
        <v>56</v>
      </c>
      <c r="K22" s="44" t="s">
        <v>96</v>
      </c>
      <c r="L22" s="44" t="s">
        <v>64</v>
      </c>
      <c r="M22" s="44" t="s">
        <v>67</v>
      </c>
      <c r="N22" s="44" t="s">
        <v>68</v>
      </c>
      <c r="O22" s="44" t="s">
        <v>71</v>
      </c>
      <c r="P22" s="44" t="s">
        <v>72</v>
      </c>
      <c r="Q22" s="36">
        <f t="shared" si="0"/>
        <v>4</v>
      </c>
      <c r="R22" s="36">
        <f t="shared" si="1"/>
        <v>5</v>
      </c>
      <c r="S22" s="36" t="str">
        <f t="shared" si="2"/>
        <v/>
      </c>
      <c r="T22" s="36" t="str">
        <f t="shared" si="3"/>
        <v>N</v>
      </c>
      <c r="U22" s="36" t="str">
        <f t="shared" si="4"/>
        <v>-</v>
      </c>
      <c r="V22" s="36" t="str">
        <f t="shared" si="5"/>
        <v>C</v>
      </c>
      <c r="W22" s="36" t="str">
        <f t="shared" si="6"/>
        <v>-</v>
      </c>
      <c r="X22" s="36" t="str">
        <f t="shared" si="7"/>
        <v>-</v>
      </c>
      <c r="Y22" s="37" t="str">
        <f t="shared" si="8"/>
        <v>NC</v>
      </c>
      <c r="Z22" s="13" t="s">
        <v>11</v>
      </c>
      <c r="AA22" s="14" t="s">
        <v>820</v>
      </c>
      <c r="AB22" s="18" t="s">
        <v>821</v>
      </c>
      <c r="AC22" s="14" t="s">
        <v>822</v>
      </c>
    </row>
    <row r="23" spans="2:29" ht="30" customHeight="1" x14ac:dyDescent="0.2">
      <c r="B23" s="10"/>
      <c r="C23" s="12" t="s">
        <v>841</v>
      </c>
      <c r="D23" s="11" t="s">
        <v>828</v>
      </c>
      <c r="E23" s="12" t="s">
        <v>817</v>
      </c>
      <c r="F23" s="12" t="s">
        <v>818</v>
      </c>
      <c r="G23" s="14" t="s">
        <v>102</v>
      </c>
      <c r="H23" s="12" t="s">
        <v>842</v>
      </c>
      <c r="I23" s="44" t="s">
        <v>51</v>
      </c>
      <c r="J23" s="44" t="s">
        <v>56</v>
      </c>
      <c r="K23" s="44" t="s">
        <v>60</v>
      </c>
      <c r="L23" s="44" t="s">
        <v>64</v>
      </c>
      <c r="M23" s="44" t="s">
        <v>67</v>
      </c>
      <c r="N23" s="44" t="s">
        <v>70</v>
      </c>
      <c r="O23" s="44" t="s">
        <v>71</v>
      </c>
      <c r="P23" s="44" t="s">
        <v>72</v>
      </c>
      <c r="Q23" s="36">
        <f t="shared" si="0"/>
        <v>4</v>
      </c>
      <c r="R23" s="36">
        <f t="shared" si="1"/>
        <v>5</v>
      </c>
      <c r="S23" s="36" t="str">
        <f t="shared" si="2"/>
        <v>B</v>
      </c>
      <c r="T23" s="36" t="str">
        <f t="shared" si="3"/>
        <v>N</v>
      </c>
      <c r="U23" s="36" t="str">
        <f t="shared" si="4"/>
        <v>-</v>
      </c>
      <c r="V23" s="36" t="str">
        <f t="shared" si="5"/>
        <v>-</v>
      </c>
      <c r="W23" s="36" t="str">
        <f t="shared" si="6"/>
        <v>-</v>
      </c>
      <c r="X23" s="36" t="str">
        <f t="shared" si="7"/>
        <v>-</v>
      </c>
      <c r="Y23" s="37" t="str">
        <f t="shared" si="8"/>
        <v>BN</v>
      </c>
      <c r="Z23" s="13" t="s">
        <v>11</v>
      </c>
      <c r="AA23" s="14" t="s">
        <v>820</v>
      </c>
      <c r="AB23" s="18" t="s">
        <v>821</v>
      </c>
      <c r="AC23" s="14" t="s">
        <v>822</v>
      </c>
    </row>
    <row r="24" spans="2:29" ht="30" customHeight="1" x14ac:dyDescent="0.2">
      <c r="B24" s="10"/>
      <c r="C24" s="12" t="s">
        <v>841</v>
      </c>
      <c r="D24" s="11" t="s">
        <v>828</v>
      </c>
      <c r="E24" s="12" t="s">
        <v>817</v>
      </c>
      <c r="F24" s="12" t="s">
        <v>823</v>
      </c>
      <c r="G24" s="14" t="s">
        <v>102</v>
      </c>
      <c r="H24" s="12" t="s">
        <v>843</v>
      </c>
      <c r="I24" s="44" t="s">
        <v>51</v>
      </c>
      <c r="J24" s="44" t="s">
        <v>56</v>
      </c>
      <c r="K24" s="44" t="s">
        <v>96</v>
      </c>
      <c r="L24" s="44" t="s">
        <v>64</v>
      </c>
      <c r="M24" s="44" t="s">
        <v>67</v>
      </c>
      <c r="N24" s="44" t="s">
        <v>68</v>
      </c>
      <c r="O24" s="44" t="s">
        <v>71</v>
      </c>
      <c r="P24" s="44" t="s">
        <v>72</v>
      </c>
      <c r="Q24" s="36">
        <f t="shared" si="0"/>
        <v>4</v>
      </c>
      <c r="R24" s="36">
        <f t="shared" si="1"/>
        <v>5</v>
      </c>
      <c r="S24" s="36" t="str">
        <f t="shared" si="2"/>
        <v/>
      </c>
      <c r="T24" s="36" t="str">
        <f t="shared" si="3"/>
        <v>N</v>
      </c>
      <c r="U24" s="36" t="str">
        <f t="shared" si="4"/>
        <v>-</v>
      </c>
      <c r="V24" s="36" t="str">
        <f t="shared" si="5"/>
        <v>C</v>
      </c>
      <c r="W24" s="36" t="str">
        <f t="shared" si="6"/>
        <v>-</v>
      </c>
      <c r="X24" s="36" t="str">
        <f t="shared" si="7"/>
        <v>-</v>
      </c>
      <c r="Y24" s="37" t="str">
        <f t="shared" si="8"/>
        <v>NC</v>
      </c>
      <c r="Z24" s="13" t="s">
        <v>11</v>
      </c>
      <c r="AA24" s="14" t="s">
        <v>820</v>
      </c>
      <c r="AB24" s="18" t="s">
        <v>821</v>
      </c>
      <c r="AC24" s="14" t="s">
        <v>822</v>
      </c>
    </row>
    <row r="25" spans="2:29" ht="30" customHeight="1" x14ac:dyDescent="0.2">
      <c r="B25" s="10"/>
      <c r="C25" s="12" t="s">
        <v>844</v>
      </c>
      <c r="D25" s="11" t="s">
        <v>828</v>
      </c>
      <c r="E25" s="12" t="s">
        <v>817</v>
      </c>
      <c r="F25" s="12" t="s">
        <v>818</v>
      </c>
      <c r="G25" s="14" t="s">
        <v>102</v>
      </c>
      <c r="H25" s="13" t="s">
        <v>845</v>
      </c>
      <c r="I25" s="44" t="s">
        <v>51</v>
      </c>
      <c r="J25" s="44" t="s">
        <v>57</v>
      </c>
      <c r="K25" s="44" t="s">
        <v>59</v>
      </c>
      <c r="L25" s="44" t="s">
        <v>64</v>
      </c>
      <c r="M25" s="44" t="s">
        <v>67</v>
      </c>
      <c r="N25" s="44" t="s">
        <v>70</v>
      </c>
      <c r="O25" s="44" t="s">
        <v>71</v>
      </c>
      <c r="P25" s="44" t="s">
        <v>72</v>
      </c>
      <c r="Q25" s="36">
        <f t="shared" si="0"/>
        <v>4</v>
      </c>
      <c r="R25" s="36">
        <f t="shared" si="1"/>
        <v>6</v>
      </c>
      <c r="S25" s="36" t="str">
        <f t="shared" si="2"/>
        <v>P</v>
      </c>
      <c r="T25" s="36" t="str">
        <f t="shared" si="3"/>
        <v>N</v>
      </c>
      <c r="U25" s="36" t="str">
        <f t="shared" si="4"/>
        <v>-</v>
      </c>
      <c r="V25" s="36" t="str">
        <f t="shared" si="5"/>
        <v>-</v>
      </c>
      <c r="W25" s="36" t="str">
        <f t="shared" si="6"/>
        <v>-</v>
      </c>
      <c r="X25" s="36" t="str">
        <f t="shared" si="7"/>
        <v>-</v>
      </c>
      <c r="Y25" s="37" t="str">
        <f t="shared" si="8"/>
        <v>N</v>
      </c>
      <c r="Z25" s="13" t="s">
        <v>11</v>
      </c>
      <c r="AA25" s="14" t="s">
        <v>820</v>
      </c>
      <c r="AB25" s="18" t="s">
        <v>821</v>
      </c>
      <c r="AC25" s="170" t="s">
        <v>846</v>
      </c>
    </row>
    <row r="26" spans="2:29" ht="30" customHeight="1" x14ac:dyDescent="0.2">
      <c r="B26" s="10"/>
      <c r="C26" s="12" t="s">
        <v>844</v>
      </c>
      <c r="D26" s="11" t="s">
        <v>828</v>
      </c>
      <c r="E26" s="12" t="s">
        <v>817</v>
      </c>
      <c r="F26" s="12" t="s">
        <v>823</v>
      </c>
      <c r="G26" s="14" t="s">
        <v>102</v>
      </c>
      <c r="H26" s="13" t="s">
        <v>847</v>
      </c>
      <c r="I26" s="44" t="s">
        <v>51</v>
      </c>
      <c r="J26" s="44" t="s">
        <v>57</v>
      </c>
      <c r="K26" s="44" t="s">
        <v>96</v>
      </c>
      <c r="L26" s="44" t="s">
        <v>64</v>
      </c>
      <c r="M26" s="44" t="s">
        <v>67</v>
      </c>
      <c r="N26" s="44" t="s">
        <v>68</v>
      </c>
      <c r="O26" s="44" t="s">
        <v>71</v>
      </c>
      <c r="P26" s="44" t="s">
        <v>72</v>
      </c>
      <c r="Q26" s="36">
        <f t="shared" si="0"/>
        <v>4</v>
      </c>
      <c r="R26" s="36">
        <f t="shared" si="1"/>
        <v>6</v>
      </c>
      <c r="S26" s="36" t="str">
        <f t="shared" si="2"/>
        <v/>
      </c>
      <c r="T26" s="36" t="str">
        <f t="shared" si="3"/>
        <v>N</v>
      </c>
      <c r="U26" s="36" t="str">
        <f t="shared" si="4"/>
        <v>-</v>
      </c>
      <c r="V26" s="36" t="str">
        <f t="shared" si="5"/>
        <v>C</v>
      </c>
      <c r="W26" s="36" t="str">
        <f t="shared" si="6"/>
        <v>-</v>
      </c>
      <c r="X26" s="36" t="str">
        <f t="shared" si="7"/>
        <v>-</v>
      </c>
      <c r="Y26" s="37" t="str">
        <f t="shared" si="8"/>
        <v>NC</v>
      </c>
      <c r="Z26" s="13" t="s">
        <v>11</v>
      </c>
      <c r="AA26" s="14" t="s">
        <v>820</v>
      </c>
      <c r="AB26" s="18" t="s">
        <v>821</v>
      </c>
      <c r="AC26" s="170" t="s">
        <v>846</v>
      </c>
    </row>
    <row r="27" spans="2:29" ht="30" customHeight="1" x14ac:dyDescent="0.2">
      <c r="B27" s="10"/>
      <c r="C27" s="12" t="s">
        <v>848</v>
      </c>
      <c r="D27" s="11" t="s">
        <v>828</v>
      </c>
      <c r="E27" s="11" t="s">
        <v>831</v>
      </c>
      <c r="F27" s="11" t="s">
        <v>818</v>
      </c>
      <c r="G27" s="14" t="s">
        <v>102</v>
      </c>
      <c r="H27" s="13" t="s">
        <v>849</v>
      </c>
      <c r="I27" s="44" t="s">
        <v>51</v>
      </c>
      <c r="J27" s="44" t="s">
        <v>57</v>
      </c>
      <c r="K27" s="44" t="s">
        <v>59</v>
      </c>
      <c r="L27" s="44" t="s">
        <v>64</v>
      </c>
      <c r="M27" s="44" t="s">
        <v>67</v>
      </c>
      <c r="N27" s="44" t="s">
        <v>70</v>
      </c>
      <c r="O27" s="44" t="s">
        <v>71</v>
      </c>
      <c r="P27" s="44" t="s">
        <v>73</v>
      </c>
      <c r="Q27" s="36">
        <f t="shared" si="0"/>
        <v>4</v>
      </c>
      <c r="R27" s="36">
        <f t="shared" si="1"/>
        <v>6</v>
      </c>
      <c r="S27" s="36" t="str">
        <f t="shared" si="2"/>
        <v>P</v>
      </c>
      <c r="T27" s="36" t="str">
        <f t="shared" si="3"/>
        <v>N</v>
      </c>
      <c r="U27" s="36" t="str">
        <f t="shared" si="4"/>
        <v>-</v>
      </c>
      <c r="V27" s="36" t="str">
        <f t="shared" si="5"/>
        <v>-</v>
      </c>
      <c r="W27" s="36" t="str">
        <f t="shared" si="6"/>
        <v>-</v>
      </c>
      <c r="X27" s="36">
        <f t="shared" si="7"/>
        <v>1</v>
      </c>
      <c r="Y27" s="37" t="str">
        <f t="shared" si="8"/>
        <v>N</v>
      </c>
      <c r="Z27" s="13" t="s">
        <v>11</v>
      </c>
      <c r="AA27" s="14" t="s">
        <v>820</v>
      </c>
      <c r="AB27" s="18" t="s">
        <v>821</v>
      </c>
      <c r="AC27" s="170" t="s">
        <v>846</v>
      </c>
    </row>
    <row r="28" spans="2:29" ht="30" customHeight="1" x14ac:dyDescent="0.2">
      <c r="B28" s="10"/>
      <c r="C28" s="12" t="s">
        <v>848</v>
      </c>
      <c r="D28" s="11" t="s">
        <v>828</v>
      </c>
      <c r="E28" s="11" t="s">
        <v>831</v>
      </c>
      <c r="F28" s="11" t="s">
        <v>823</v>
      </c>
      <c r="G28" s="14" t="s">
        <v>102</v>
      </c>
      <c r="H28" s="13" t="s">
        <v>850</v>
      </c>
      <c r="I28" s="44" t="s">
        <v>51</v>
      </c>
      <c r="J28" s="44" t="s">
        <v>57</v>
      </c>
      <c r="K28" s="44" t="s">
        <v>96</v>
      </c>
      <c r="L28" s="44" t="s">
        <v>64</v>
      </c>
      <c r="M28" s="44" t="s">
        <v>67</v>
      </c>
      <c r="N28" s="44" t="s">
        <v>68</v>
      </c>
      <c r="O28" s="44" t="s">
        <v>71</v>
      </c>
      <c r="P28" s="44" t="s">
        <v>73</v>
      </c>
      <c r="Q28" s="36">
        <f t="shared" si="0"/>
        <v>4</v>
      </c>
      <c r="R28" s="36">
        <f t="shared" si="1"/>
        <v>6</v>
      </c>
      <c r="S28" s="36" t="str">
        <f t="shared" si="2"/>
        <v/>
      </c>
      <c r="T28" s="36" t="str">
        <f t="shared" si="3"/>
        <v>N</v>
      </c>
      <c r="U28" s="36" t="str">
        <f t="shared" si="4"/>
        <v>-</v>
      </c>
      <c r="V28" s="36" t="str">
        <f t="shared" si="5"/>
        <v>C</v>
      </c>
      <c r="W28" s="36" t="str">
        <f t="shared" si="6"/>
        <v>-</v>
      </c>
      <c r="X28" s="36">
        <f t="shared" si="7"/>
        <v>1</v>
      </c>
      <c r="Y28" s="37" t="str">
        <f t="shared" si="8"/>
        <v>NC</v>
      </c>
      <c r="Z28" s="13" t="s">
        <v>11</v>
      </c>
      <c r="AA28" s="14" t="s">
        <v>820</v>
      </c>
      <c r="AB28" s="18" t="s">
        <v>821</v>
      </c>
      <c r="AC28" s="170" t="s">
        <v>846</v>
      </c>
    </row>
    <row r="29" spans="2:29" ht="25.5" customHeight="1" x14ac:dyDescent="0.2">
      <c r="B29" s="10"/>
      <c r="C29" s="12" t="s">
        <v>227</v>
      </c>
      <c r="D29" s="11" t="s">
        <v>828</v>
      </c>
      <c r="E29" s="12" t="s">
        <v>817</v>
      </c>
      <c r="F29" s="12" t="s">
        <v>818</v>
      </c>
      <c r="G29" s="14" t="s">
        <v>102</v>
      </c>
      <c r="H29" s="13" t="s">
        <v>851</v>
      </c>
      <c r="I29" s="44" t="s">
        <v>51</v>
      </c>
      <c r="J29" s="44" t="s">
        <v>58</v>
      </c>
      <c r="K29" s="44" t="s">
        <v>59</v>
      </c>
      <c r="L29" s="44" t="s">
        <v>64</v>
      </c>
      <c r="M29" s="44" t="s">
        <v>67</v>
      </c>
      <c r="N29" s="44" t="s">
        <v>70</v>
      </c>
      <c r="O29" s="44" t="s">
        <v>71</v>
      </c>
      <c r="P29" s="44" t="s">
        <v>72</v>
      </c>
      <c r="Q29" s="36">
        <f t="shared" si="0"/>
        <v>4</v>
      </c>
      <c r="R29" s="36">
        <f t="shared" si="1"/>
        <v>7</v>
      </c>
      <c r="S29" s="36" t="str">
        <f t="shared" si="2"/>
        <v>P</v>
      </c>
      <c r="T29" s="36" t="str">
        <f t="shared" si="3"/>
        <v>N</v>
      </c>
      <c r="U29" s="36" t="str">
        <f t="shared" si="4"/>
        <v>-</v>
      </c>
      <c r="V29" s="36" t="str">
        <f t="shared" si="5"/>
        <v>-</v>
      </c>
      <c r="W29" s="36" t="str">
        <f t="shared" si="6"/>
        <v>-</v>
      </c>
      <c r="X29" s="36" t="str">
        <f t="shared" si="7"/>
        <v>-</v>
      </c>
      <c r="Y29" s="37" t="str">
        <f t="shared" si="8"/>
        <v>N</v>
      </c>
      <c r="Z29" s="13" t="s">
        <v>11</v>
      </c>
      <c r="AA29" s="14" t="s">
        <v>820</v>
      </c>
      <c r="AB29" s="18" t="s">
        <v>821</v>
      </c>
      <c r="AC29" s="170" t="s">
        <v>846</v>
      </c>
    </row>
    <row r="30" spans="2:29" ht="25.5" customHeight="1" x14ac:dyDescent="0.2">
      <c r="B30" s="10"/>
      <c r="C30" s="12" t="s">
        <v>227</v>
      </c>
      <c r="D30" s="11" t="s">
        <v>828</v>
      </c>
      <c r="E30" s="12" t="s">
        <v>817</v>
      </c>
      <c r="F30" s="12" t="s">
        <v>823</v>
      </c>
      <c r="G30" s="14" t="s">
        <v>102</v>
      </c>
      <c r="H30" s="13" t="s">
        <v>852</v>
      </c>
      <c r="I30" s="44" t="s">
        <v>51</v>
      </c>
      <c r="J30" s="44" t="s">
        <v>58</v>
      </c>
      <c r="K30" s="44" t="s">
        <v>96</v>
      </c>
      <c r="L30" s="44" t="s">
        <v>64</v>
      </c>
      <c r="M30" s="44" t="s">
        <v>67</v>
      </c>
      <c r="N30" s="44" t="s">
        <v>68</v>
      </c>
      <c r="O30" s="44" t="s">
        <v>71</v>
      </c>
      <c r="P30" s="44" t="s">
        <v>72</v>
      </c>
      <c r="Q30" s="36">
        <f t="shared" si="0"/>
        <v>4</v>
      </c>
      <c r="R30" s="36">
        <f t="shared" si="1"/>
        <v>7</v>
      </c>
      <c r="S30" s="36" t="str">
        <f t="shared" si="2"/>
        <v/>
      </c>
      <c r="T30" s="36" t="str">
        <f t="shared" si="3"/>
        <v>N</v>
      </c>
      <c r="U30" s="36" t="str">
        <f t="shared" si="4"/>
        <v>-</v>
      </c>
      <c r="V30" s="36" t="str">
        <f t="shared" si="5"/>
        <v>C</v>
      </c>
      <c r="W30" s="36" t="str">
        <f t="shared" si="6"/>
        <v>-</v>
      </c>
      <c r="X30" s="36" t="str">
        <f t="shared" si="7"/>
        <v>-</v>
      </c>
      <c r="Y30" s="37" t="str">
        <f t="shared" si="8"/>
        <v>NC</v>
      </c>
      <c r="Z30" s="13" t="s">
        <v>11</v>
      </c>
      <c r="AA30" s="14" t="s">
        <v>820</v>
      </c>
      <c r="AB30" s="18" t="s">
        <v>821</v>
      </c>
      <c r="AC30" s="170" t="s">
        <v>846</v>
      </c>
    </row>
    <row r="31" spans="2:29" ht="25.5" customHeight="1" x14ac:dyDescent="0.2">
      <c r="B31" s="10"/>
      <c r="C31" s="12" t="s">
        <v>785</v>
      </c>
      <c r="D31" s="11" t="s">
        <v>828</v>
      </c>
      <c r="E31" s="11" t="s">
        <v>831</v>
      </c>
      <c r="F31" s="11" t="s">
        <v>818</v>
      </c>
      <c r="G31" s="14" t="s">
        <v>102</v>
      </c>
      <c r="H31" s="13" t="s">
        <v>853</v>
      </c>
      <c r="I31" s="44" t="s">
        <v>51</v>
      </c>
      <c r="J31" s="44" t="s">
        <v>58</v>
      </c>
      <c r="K31" s="44" t="s">
        <v>59</v>
      </c>
      <c r="L31" s="44" t="s">
        <v>64</v>
      </c>
      <c r="M31" s="44" t="s">
        <v>67</v>
      </c>
      <c r="N31" s="44" t="s">
        <v>70</v>
      </c>
      <c r="O31" s="44" t="s">
        <v>71</v>
      </c>
      <c r="P31" s="44" t="s">
        <v>73</v>
      </c>
      <c r="Q31" s="36">
        <f t="shared" si="0"/>
        <v>4</v>
      </c>
      <c r="R31" s="36">
        <f t="shared" si="1"/>
        <v>7</v>
      </c>
      <c r="S31" s="36" t="str">
        <f t="shared" si="2"/>
        <v>P</v>
      </c>
      <c r="T31" s="36" t="str">
        <f t="shared" si="3"/>
        <v>N</v>
      </c>
      <c r="U31" s="36" t="str">
        <f t="shared" si="4"/>
        <v>-</v>
      </c>
      <c r="V31" s="36" t="str">
        <f t="shared" si="5"/>
        <v>-</v>
      </c>
      <c r="W31" s="36" t="str">
        <f t="shared" si="6"/>
        <v>-</v>
      </c>
      <c r="X31" s="36">
        <f t="shared" si="7"/>
        <v>1</v>
      </c>
      <c r="Y31" s="37" t="str">
        <f t="shared" si="8"/>
        <v>N</v>
      </c>
      <c r="Z31" s="13" t="s">
        <v>11</v>
      </c>
      <c r="AA31" s="14" t="s">
        <v>820</v>
      </c>
      <c r="AB31" s="18" t="s">
        <v>821</v>
      </c>
      <c r="AC31" s="170" t="s">
        <v>846</v>
      </c>
    </row>
    <row r="32" spans="2:29" ht="25.5" customHeight="1" x14ac:dyDescent="0.2">
      <c r="B32" s="10"/>
      <c r="C32" s="12" t="s">
        <v>785</v>
      </c>
      <c r="D32" s="11" t="s">
        <v>828</v>
      </c>
      <c r="E32" s="11" t="s">
        <v>831</v>
      </c>
      <c r="F32" s="11" t="s">
        <v>823</v>
      </c>
      <c r="G32" s="14" t="s">
        <v>102</v>
      </c>
      <c r="H32" s="13" t="s">
        <v>854</v>
      </c>
      <c r="I32" s="44" t="s">
        <v>51</v>
      </c>
      <c r="J32" s="44" t="s">
        <v>58</v>
      </c>
      <c r="K32" s="44" t="s">
        <v>96</v>
      </c>
      <c r="L32" s="44" t="s">
        <v>64</v>
      </c>
      <c r="M32" s="44" t="s">
        <v>67</v>
      </c>
      <c r="N32" s="44" t="s">
        <v>68</v>
      </c>
      <c r="O32" s="44" t="s">
        <v>71</v>
      </c>
      <c r="P32" s="44" t="s">
        <v>73</v>
      </c>
      <c r="Q32" s="36">
        <f t="shared" si="0"/>
        <v>4</v>
      </c>
      <c r="R32" s="36">
        <f t="shared" si="1"/>
        <v>7</v>
      </c>
      <c r="S32" s="36" t="str">
        <f t="shared" si="2"/>
        <v/>
      </c>
      <c r="T32" s="36" t="str">
        <f t="shared" si="3"/>
        <v>N</v>
      </c>
      <c r="U32" s="36" t="str">
        <f t="shared" si="4"/>
        <v>-</v>
      </c>
      <c r="V32" s="36" t="str">
        <f t="shared" si="5"/>
        <v>C</v>
      </c>
      <c r="W32" s="36" t="str">
        <f t="shared" si="6"/>
        <v>-</v>
      </c>
      <c r="X32" s="36">
        <f t="shared" si="7"/>
        <v>1</v>
      </c>
      <c r="Y32" s="37" t="str">
        <f t="shared" si="8"/>
        <v>NC</v>
      </c>
      <c r="Z32" s="13" t="s">
        <v>11</v>
      </c>
      <c r="AA32" s="14" t="s">
        <v>820</v>
      </c>
      <c r="AB32" s="18" t="s">
        <v>821</v>
      </c>
      <c r="AC32" s="170" t="s">
        <v>846</v>
      </c>
    </row>
    <row r="33" spans="2:29" ht="30" customHeight="1" x14ac:dyDescent="0.2">
      <c r="B33" s="10"/>
      <c r="C33" s="12" t="s">
        <v>665</v>
      </c>
      <c r="D33" s="11" t="s">
        <v>828</v>
      </c>
      <c r="E33" s="12" t="s">
        <v>817</v>
      </c>
      <c r="F33" s="11" t="s">
        <v>818</v>
      </c>
      <c r="G33" s="14" t="s">
        <v>290</v>
      </c>
      <c r="H33" s="12" t="s">
        <v>829</v>
      </c>
      <c r="I33" s="44" t="s">
        <v>51</v>
      </c>
      <c r="J33" s="44" t="s">
        <v>56</v>
      </c>
      <c r="K33" s="44" t="s">
        <v>59</v>
      </c>
      <c r="L33" s="44" t="s">
        <v>64</v>
      </c>
      <c r="M33" s="44" t="s">
        <v>67</v>
      </c>
      <c r="N33" s="44" t="s">
        <v>70</v>
      </c>
      <c r="O33" s="44" t="s">
        <v>35</v>
      </c>
      <c r="P33" s="44" t="s">
        <v>72</v>
      </c>
      <c r="Q33" s="36">
        <f t="shared" si="0"/>
        <v>4</v>
      </c>
      <c r="R33" s="36">
        <f t="shared" si="1"/>
        <v>5</v>
      </c>
      <c r="S33" s="36" t="str">
        <f t="shared" si="2"/>
        <v>P</v>
      </c>
      <c r="T33" s="36" t="str">
        <f t="shared" si="3"/>
        <v>N</v>
      </c>
      <c r="U33" s="36" t="str">
        <f t="shared" si="4"/>
        <v>-</v>
      </c>
      <c r="V33" s="36" t="str">
        <f t="shared" si="5"/>
        <v>-</v>
      </c>
      <c r="W33" s="36" t="str">
        <f t="shared" si="6"/>
        <v>F</v>
      </c>
      <c r="X33" s="36" t="str">
        <f t="shared" si="7"/>
        <v>-</v>
      </c>
      <c r="Y33" s="37" t="str">
        <f t="shared" ref="Y33:Y44" si="9">CONCATENATE(VLOOKUP(I33,MarketMechanismLookup,3,FALSE),VLOOKUP(J33,TradingModeLookup,3,FALSE),VLOOKUP(K33,TransactionCategoryLookup,3,FALSE),VLOOKUP(L33,NegotiatedTransactionIndicatorLookup,3,FALSE),VLOOKUP(M33,CrossingTradeIndicatorLookup,3,FALSE),VLOOKUP(N33,ModificationIndicatorLookup,3,FALSE),VLOOKUP(O33,TradeConditionIndicatorLookup,3,FALSE),VLOOKUP(P33,PublicationModeLookup,3,FALSE))</f>
        <v>N</v>
      </c>
      <c r="Z33" s="13" t="s">
        <v>11</v>
      </c>
      <c r="AA33" s="14" t="s">
        <v>820</v>
      </c>
      <c r="AB33" s="18" t="s">
        <v>821</v>
      </c>
      <c r="AC33" s="14" t="s">
        <v>822</v>
      </c>
    </row>
    <row r="34" spans="2:29" ht="30" customHeight="1" x14ac:dyDescent="0.2">
      <c r="B34" s="10"/>
      <c r="C34" s="12" t="s">
        <v>665</v>
      </c>
      <c r="D34" s="11" t="s">
        <v>828</v>
      </c>
      <c r="E34" s="12" t="s">
        <v>817</v>
      </c>
      <c r="F34" s="11" t="s">
        <v>823</v>
      </c>
      <c r="G34" s="14" t="s">
        <v>290</v>
      </c>
      <c r="H34" s="12" t="s">
        <v>830</v>
      </c>
      <c r="I34" s="44" t="s">
        <v>51</v>
      </c>
      <c r="J34" s="44" t="s">
        <v>56</v>
      </c>
      <c r="K34" s="44" t="s">
        <v>96</v>
      </c>
      <c r="L34" s="44" t="s">
        <v>64</v>
      </c>
      <c r="M34" s="44" t="s">
        <v>67</v>
      </c>
      <c r="N34" s="44" t="s">
        <v>68</v>
      </c>
      <c r="O34" s="44" t="s">
        <v>35</v>
      </c>
      <c r="P34" s="44" t="s">
        <v>72</v>
      </c>
      <c r="Q34" s="36">
        <f t="shared" si="0"/>
        <v>4</v>
      </c>
      <c r="R34" s="36">
        <f t="shared" si="1"/>
        <v>5</v>
      </c>
      <c r="S34" s="36" t="str">
        <f t="shared" si="2"/>
        <v/>
      </c>
      <c r="T34" s="36" t="str">
        <f t="shared" si="3"/>
        <v>N</v>
      </c>
      <c r="U34" s="36" t="str">
        <f t="shared" si="4"/>
        <v>-</v>
      </c>
      <c r="V34" s="36" t="str">
        <f t="shared" si="5"/>
        <v>C</v>
      </c>
      <c r="W34" s="36" t="str">
        <f t="shared" si="6"/>
        <v>F</v>
      </c>
      <c r="X34" s="36" t="str">
        <f t="shared" si="7"/>
        <v>-</v>
      </c>
      <c r="Y34" s="37" t="str">
        <f t="shared" si="9"/>
        <v>NC</v>
      </c>
      <c r="Z34" s="13" t="s">
        <v>11</v>
      </c>
      <c r="AA34" s="14" t="s">
        <v>820</v>
      </c>
      <c r="AB34" s="18" t="s">
        <v>821</v>
      </c>
      <c r="AC34" s="14" t="s">
        <v>822</v>
      </c>
    </row>
    <row r="35" spans="2:29" ht="30" customHeight="1" x14ac:dyDescent="0.2">
      <c r="B35" s="10"/>
      <c r="C35" s="12" t="s">
        <v>338</v>
      </c>
      <c r="D35" s="11" t="s">
        <v>828</v>
      </c>
      <c r="E35" s="11" t="s">
        <v>831</v>
      </c>
      <c r="F35" s="11" t="s">
        <v>818</v>
      </c>
      <c r="G35" s="14" t="s">
        <v>290</v>
      </c>
      <c r="H35" s="12" t="s">
        <v>832</v>
      </c>
      <c r="I35" s="44" t="s">
        <v>51</v>
      </c>
      <c r="J35" s="44" t="s">
        <v>56</v>
      </c>
      <c r="K35" s="44" t="s">
        <v>59</v>
      </c>
      <c r="L35" s="44" t="s">
        <v>64</v>
      </c>
      <c r="M35" s="44" t="s">
        <v>67</v>
      </c>
      <c r="N35" s="44" t="s">
        <v>70</v>
      </c>
      <c r="O35" s="44" t="s">
        <v>35</v>
      </c>
      <c r="P35" s="44" t="s">
        <v>73</v>
      </c>
      <c r="Q35" s="36">
        <f t="shared" si="0"/>
        <v>4</v>
      </c>
      <c r="R35" s="36">
        <f t="shared" si="1"/>
        <v>5</v>
      </c>
      <c r="S35" s="36" t="str">
        <f t="shared" si="2"/>
        <v>P</v>
      </c>
      <c r="T35" s="36" t="str">
        <f t="shared" si="3"/>
        <v>N</v>
      </c>
      <c r="U35" s="36" t="str">
        <f t="shared" si="4"/>
        <v>-</v>
      </c>
      <c r="V35" s="36" t="str">
        <f t="shared" si="5"/>
        <v>-</v>
      </c>
      <c r="W35" s="36" t="str">
        <f t="shared" si="6"/>
        <v>F</v>
      </c>
      <c r="X35" s="36">
        <f t="shared" si="7"/>
        <v>1</v>
      </c>
      <c r="Y35" s="37" t="str">
        <f t="shared" si="9"/>
        <v>N</v>
      </c>
      <c r="Z35" s="13" t="s">
        <v>11</v>
      </c>
      <c r="AA35" s="14" t="s">
        <v>820</v>
      </c>
      <c r="AB35" s="18" t="s">
        <v>821</v>
      </c>
      <c r="AC35" s="14" t="s">
        <v>822</v>
      </c>
    </row>
    <row r="36" spans="2:29" ht="30" customHeight="1" x14ac:dyDescent="0.2">
      <c r="B36" s="10"/>
      <c r="C36" s="12" t="s">
        <v>338</v>
      </c>
      <c r="D36" s="11" t="s">
        <v>828</v>
      </c>
      <c r="E36" s="11" t="s">
        <v>831</v>
      </c>
      <c r="F36" s="11" t="s">
        <v>823</v>
      </c>
      <c r="G36" s="14" t="s">
        <v>290</v>
      </c>
      <c r="H36" s="12" t="s">
        <v>833</v>
      </c>
      <c r="I36" s="44" t="s">
        <v>51</v>
      </c>
      <c r="J36" s="44" t="s">
        <v>56</v>
      </c>
      <c r="K36" s="44" t="s">
        <v>96</v>
      </c>
      <c r="L36" s="44" t="s">
        <v>64</v>
      </c>
      <c r="M36" s="44" t="s">
        <v>67</v>
      </c>
      <c r="N36" s="44" t="s">
        <v>68</v>
      </c>
      <c r="O36" s="44" t="s">
        <v>35</v>
      </c>
      <c r="P36" s="44" t="s">
        <v>73</v>
      </c>
      <c r="Q36" s="36">
        <f t="shared" si="0"/>
        <v>4</v>
      </c>
      <c r="R36" s="36">
        <f t="shared" si="1"/>
        <v>5</v>
      </c>
      <c r="S36" s="36" t="str">
        <f t="shared" si="2"/>
        <v/>
      </c>
      <c r="T36" s="36" t="str">
        <f t="shared" si="3"/>
        <v>N</v>
      </c>
      <c r="U36" s="36" t="str">
        <f t="shared" si="4"/>
        <v>-</v>
      </c>
      <c r="V36" s="36" t="str">
        <f t="shared" si="5"/>
        <v>C</v>
      </c>
      <c r="W36" s="36" t="str">
        <f t="shared" si="6"/>
        <v>F</v>
      </c>
      <c r="X36" s="36">
        <f t="shared" si="7"/>
        <v>1</v>
      </c>
      <c r="Y36" s="37" t="str">
        <f t="shared" si="9"/>
        <v>NC</v>
      </c>
      <c r="Z36" s="13" t="s">
        <v>11</v>
      </c>
      <c r="AA36" s="14" t="s">
        <v>820</v>
      </c>
      <c r="AB36" s="18" t="s">
        <v>821</v>
      </c>
      <c r="AC36" s="14" t="s">
        <v>822</v>
      </c>
    </row>
    <row r="37" spans="2:29" ht="30" customHeight="1" x14ac:dyDescent="0.2">
      <c r="B37" s="10"/>
      <c r="C37" s="12" t="s">
        <v>203</v>
      </c>
      <c r="D37" s="11" t="s">
        <v>828</v>
      </c>
      <c r="E37" s="12" t="s">
        <v>817</v>
      </c>
      <c r="F37" s="12" t="s">
        <v>818</v>
      </c>
      <c r="G37" s="14" t="s">
        <v>290</v>
      </c>
      <c r="H37" s="13" t="s">
        <v>834</v>
      </c>
      <c r="I37" s="44" t="s">
        <v>51</v>
      </c>
      <c r="J37" s="44" t="s">
        <v>56</v>
      </c>
      <c r="K37" s="44" t="s">
        <v>59</v>
      </c>
      <c r="L37" s="44" t="s">
        <v>64</v>
      </c>
      <c r="M37" s="44" t="s">
        <v>67</v>
      </c>
      <c r="N37" s="44" t="s">
        <v>70</v>
      </c>
      <c r="O37" s="44" t="s">
        <v>35</v>
      </c>
      <c r="P37" s="44" t="s">
        <v>72</v>
      </c>
      <c r="Q37" s="36">
        <f t="shared" si="0"/>
        <v>4</v>
      </c>
      <c r="R37" s="36">
        <f t="shared" si="1"/>
        <v>5</v>
      </c>
      <c r="S37" s="36" t="str">
        <f t="shared" si="2"/>
        <v>P</v>
      </c>
      <c r="T37" s="36" t="str">
        <f t="shared" si="3"/>
        <v>N</v>
      </c>
      <c r="U37" s="36" t="str">
        <f t="shared" si="4"/>
        <v>-</v>
      </c>
      <c r="V37" s="36" t="str">
        <f t="shared" si="5"/>
        <v>-</v>
      </c>
      <c r="W37" s="36" t="str">
        <f t="shared" si="6"/>
        <v>F</v>
      </c>
      <c r="X37" s="36" t="str">
        <f t="shared" si="7"/>
        <v>-</v>
      </c>
      <c r="Y37" s="37" t="str">
        <f t="shared" si="9"/>
        <v>N</v>
      </c>
      <c r="Z37" s="13" t="s">
        <v>11</v>
      </c>
      <c r="AA37" s="14" t="s">
        <v>820</v>
      </c>
      <c r="AB37" s="18" t="s">
        <v>821</v>
      </c>
      <c r="AC37" s="14" t="s">
        <v>822</v>
      </c>
    </row>
    <row r="38" spans="2:29" ht="30" customHeight="1" x14ac:dyDescent="0.2">
      <c r="B38" s="10"/>
      <c r="C38" s="12" t="s">
        <v>203</v>
      </c>
      <c r="D38" s="11" t="s">
        <v>828</v>
      </c>
      <c r="E38" s="12" t="s">
        <v>817</v>
      </c>
      <c r="F38" s="12" t="s">
        <v>823</v>
      </c>
      <c r="G38" s="14" t="s">
        <v>290</v>
      </c>
      <c r="H38" s="13" t="s">
        <v>835</v>
      </c>
      <c r="I38" s="44" t="s">
        <v>51</v>
      </c>
      <c r="J38" s="44" t="s">
        <v>56</v>
      </c>
      <c r="K38" s="44" t="s">
        <v>96</v>
      </c>
      <c r="L38" s="44" t="s">
        <v>64</v>
      </c>
      <c r="M38" s="44" t="s">
        <v>67</v>
      </c>
      <c r="N38" s="44" t="s">
        <v>68</v>
      </c>
      <c r="O38" s="44" t="s">
        <v>35</v>
      </c>
      <c r="P38" s="44" t="s">
        <v>72</v>
      </c>
      <c r="Q38" s="36">
        <f t="shared" si="0"/>
        <v>4</v>
      </c>
      <c r="R38" s="36">
        <f t="shared" si="1"/>
        <v>5</v>
      </c>
      <c r="S38" s="36" t="str">
        <f t="shared" si="2"/>
        <v/>
      </c>
      <c r="T38" s="36" t="str">
        <f t="shared" si="3"/>
        <v>N</v>
      </c>
      <c r="U38" s="36" t="str">
        <f t="shared" si="4"/>
        <v>-</v>
      </c>
      <c r="V38" s="36" t="str">
        <f t="shared" si="5"/>
        <v>C</v>
      </c>
      <c r="W38" s="36" t="str">
        <f t="shared" si="6"/>
        <v>F</v>
      </c>
      <c r="X38" s="36" t="str">
        <f t="shared" si="7"/>
        <v>-</v>
      </c>
      <c r="Y38" s="37" t="str">
        <f t="shared" si="9"/>
        <v>NC</v>
      </c>
      <c r="Z38" s="13" t="s">
        <v>11</v>
      </c>
      <c r="AA38" s="14" t="s">
        <v>820</v>
      </c>
      <c r="AB38" s="18" t="s">
        <v>821</v>
      </c>
      <c r="AC38" s="14" t="s">
        <v>822</v>
      </c>
    </row>
    <row r="39" spans="2:29" ht="30" customHeight="1" x14ac:dyDescent="0.2">
      <c r="B39" s="10"/>
      <c r="C39" s="12" t="s">
        <v>836</v>
      </c>
      <c r="D39" s="11" t="s">
        <v>828</v>
      </c>
      <c r="E39" s="11" t="s">
        <v>831</v>
      </c>
      <c r="F39" s="11" t="s">
        <v>818</v>
      </c>
      <c r="G39" s="14" t="s">
        <v>290</v>
      </c>
      <c r="H39" s="13" t="s">
        <v>837</v>
      </c>
      <c r="I39" s="44" t="s">
        <v>51</v>
      </c>
      <c r="J39" s="44" t="s">
        <v>56</v>
      </c>
      <c r="K39" s="44" t="s">
        <v>59</v>
      </c>
      <c r="L39" s="44" t="s">
        <v>64</v>
      </c>
      <c r="M39" s="44" t="s">
        <v>67</v>
      </c>
      <c r="N39" s="44" t="s">
        <v>70</v>
      </c>
      <c r="O39" s="44" t="s">
        <v>35</v>
      </c>
      <c r="P39" s="44" t="s">
        <v>73</v>
      </c>
      <c r="Q39" s="36">
        <f t="shared" si="0"/>
        <v>4</v>
      </c>
      <c r="R39" s="36">
        <f t="shared" si="1"/>
        <v>5</v>
      </c>
      <c r="S39" s="36" t="str">
        <f t="shared" si="2"/>
        <v>P</v>
      </c>
      <c r="T39" s="36" t="str">
        <f t="shared" si="3"/>
        <v>N</v>
      </c>
      <c r="U39" s="36" t="str">
        <f t="shared" si="4"/>
        <v>-</v>
      </c>
      <c r="V39" s="36" t="str">
        <f t="shared" si="5"/>
        <v>-</v>
      </c>
      <c r="W39" s="36" t="str">
        <f t="shared" si="6"/>
        <v>F</v>
      </c>
      <c r="X39" s="36">
        <f t="shared" si="7"/>
        <v>1</v>
      </c>
      <c r="Y39" s="37" t="str">
        <f t="shared" si="9"/>
        <v>N</v>
      </c>
      <c r="Z39" s="13" t="s">
        <v>11</v>
      </c>
      <c r="AA39" s="14" t="s">
        <v>820</v>
      </c>
      <c r="AB39" s="18" t="s">
        <v>821</v>
      </c>
      <c r="AC39" s="14" t="s">
        <v>822</v>
      </c>
    </row>
    <row r="40" spans="2:29" ht="30" customHeight="1" x14ac:dyDescent="0.2">
      <c r="B40" s="10"/>
      <c r="C40" s="12" t="s">
        <v>836</v>
      </c>
      <c r="D40" s="11" t="s">
        <v>828</v>
      </c>
      <c r="E40" s="11" t="s">
        <v>831</v>
      </c>
      <c r="F40" s="11" t="s">
        <v>823</v>
      </c>
      <c r="G40" s="14" t="s">
        <v>290</v>
      </c>
      <c r="H40" s="13" t="s">
        <v>838</v>
      </c>
      <c r="I40" s="44" t="s">
        <v>51</v>
      </c>
      <c r="J40" s="44" t="s">
        <v>56</v>
      </c>
      <c r="K40" s="44" t="s">
        <v>96</v>
      </c>
      <c r="L40" s="44" t="s">
        <v>64</v>
      </c>
      <c r="M40" s="44" t="s">
        <v>67</v>
      </c>
      <c r="N40" s="44" t="s">
        <v>68</v>
      </c>
      <c r="O40" s="44" t="s">
        <v>35</v>
      </c>
      <c r="P40" s="44" t="s">
        <v>73</v>
      </c>
      <c r="Q40" s="36">
        <f t="shared" si="0"/>
        <v>4</v>
      </c>
      <c r="R40" s="36">
        <f t="shared" si="1"/>
        <v>5</v>
      </c>
      <c r="S40" s="36" t="str">
        <f t="shared" si="2"/>
        <v/>
      </c>
      <c r="T40" s="36" t="str">
        <f t="shared" si="3"/>
        <v>N</v>
      </c>
      <c r="U40" s="36" t="str">
        <f t="shared" si="4"/>
        <v>-</v>
      </c>
      <c r="V40" s="36" t="str">
        <f t="shared" si="5"/>
        <v>C</v>
      </c>
      <c r="W40" s="36" t="str">
        <f t="shared" si="6"/>
        <v>F</v>
      </c>
      <c r="X40" s="36">
        <f t="shared" si="7"/>
        <v>1</v>
      </c>
      <c r="Y40" s="37" t="str">
        <f t="shared" si="9"/>
        <v>NC</v>
      </c>
      <c r="Z40" s="13" t="s">
        <v>11</v>
      </c>
      <c r="AA40" s="14" t="s">
        <v>820</v>
      </c>
      <c r="AB40" s="18" t="s">
        <v>821</v>
      </c>
      <c r="AC40" s="14" t="s">
        <v>822</v>
      </c>
    </row>
    <row r="41" spans="2:29" ht="30" customHeight="1" x14ac:dyDescent="0.2">
      <c r="B41" s="10"/>
      <c r="C41" s="12" t="s">
        <v>671</v>
      </c>
      <c r="D41" s="11" t="s">
        <v>828</v>
      </c>
      <c r="E41" s="12" t="s">
        <v>817</v>
      </c>
      <c r="F41" s="12" t="s">
        <v>818</v>
      </c>
      <c r="G41" s="14" t="s">
        <v>290</v>
      </c>
      <c r="H41" s="13" t="s">
        <v>839</v>
      </c>
      <c r="I41" s="44" t="s">
        <v>51</v>
      </c>
      <c r="J41" s="44" t="s">
        <v>56</v>
      </c>
      <c r="K41" s="44" t="s">
        <v>59</v>
      </c>
      <c r="L41" s="44" t="s">
        <v>64</v>
      </c>
      <c r="M41" s="44" t="s">
        <v>67</v>
      </c>
      <c r="N41" s="44" t="s">
        <v>70</v>
      </c>
      <c r="O41" s="44" t="s">
        <v>35</v>
      </c>
      <c r="P41" s="44" t="s">
        <v>72</v>
      </c>
      <c r="Q41" s="36">
        <f t="shared" ref="Q41:Q52" si="10">VLOOKUP(I41,MarketMechanismLookup,2,FALSE)</f>
        <v>4</v>
      </c>
      <c r="R41" s="36">
        <f t="shared" ref="R41:R52" si="11">VLOOKUP(J41,TradingModeLookup,2,FALSE)</f>
        <v>5</v>
      </c>
      <c r="S41" s="36" t="str">
        <f t="shared" ref="S41:S52" si="12">VLOOKUP(K41,TransactionCategoryLookup,2,FALSE)</f>
        <v>P</v>
      </c>
      <c r="T41" s="36" t="str">
        <f t="shared" ref="T41:T52" si="13">VLOOKUP(L41,NegotiatedTransactionIndicatorLookup,2,FALSE)</f>
        <v>N</v>
      </c>
      <c r="U41" s="36" t="str">
        <f t="shared" ref="U41:U52" si="14">VLOOKUP(M41,CrossingTradeIndicatorLookup,2,FALSE)</f>
        <v>-</v>
      </c>
      <c r="V41" s="36" t="str">
        <f t="shared" ref="V41:V52" si="15">VLOOKUP(N41,ModificationIndicatorLookup,2,FALSE)</f>
        <v>-</v>
      </c>
      <c r="W41" s="36" t="str">
        <f t="shared" ref="W41:W52" si="16">VLOOKUP(O41,TradeConditionIndicatorLookup,2,FALSE)</f>
        <v>F</v>
      </c>
      <c r="X41" s="36" t="str">
        <f t="shared" ref="X41:X52" si="17">VLOOKUP(P41,PublicationModeLookup,2,FALSE)</f>
        <v>-</v>
      </c>
      <c r="Y41" s="37" t="str">
        <f t="shared" si="9"/>
        <v>N</v>
      </c>
      <c r="Z41" s="13" t="s">
        <v>11</v>
      </c>
      <c r="AA41" s="14" t="s">
        <v>820</v>
      </c>
      <c r="AB41" s="18" t="s">
        <v>821</v>
      </c>
      <c r="AC41" s="14" t="s">
        <v>822</v>
      </c>
    </row>
    <row r="42" spans="2:29" ht="30" customHeight="1" x14ac:dyDescent="0.2">
      <c r="B42" s="10"/>
      <c r="C42" s="12" t="s">
        <v>671</v>
      </c>
      <c r="D42" s="11" t="s">
        <v>828</v>
      </c>
      <c r="E42" s="12" t="s">
        <v>817</v>
      </c>
      <c r="F42" s="12" t="s">
        <v>823</v>
      </c>
      <c r="G42" s="14" t="s">
        <v>290</v>
      </c>
      <c r="H42" s="13" t="s">
        <v>840</v>
      </c>
      <c r="I42" s="44" t="s">
        <v>51</v>
      </c>
      <c r="J42" s="44" t="s">
        <v>56</v>
      </c>
      <c r="K42" s="44" t="s">
        <v>96</v>
      </c>
      <c r="L42" s="44" t="s">
        <v>64</v>
      </c>
      <c r="M42" s="44" t="s">
        <v>67</v>
      </c>
      <c r="N42" s="44" t="s">
        <v>68</v>
      </c>
      <c r="O42" s="44" t="s">
        <v>35</v>
      </c>
      <c r="P42" s="44" t="s">
        <v>72</v>
      </c>
      <c r="Q42" s="36">
        <f t="shared" si="10"/>
        <v>4</v>
      </c>
      <c r="R42" s="36">
        <f t="shared" si="11"/>
        <v>5</v>
      </c>
      <c r="S42" s="36" t="str">
        <f t="shared" si="12"/>
        <v/>
      </c>
      <c r="T42" s="36" t="str">
        <f t="shared" si="13"/>
        <v>N</v>
      </c>
      <c r="U42" s="36" t="str">
        <f t="shared" si="14"/>
        <v>-</v>
      </c>
      <c r="V42" s="36" t="str">
        <f t="shared" si="15"/>
        <v>C</v>
      </c>
      <c r="W42" s="36" t="str">
        <f t="shared" si="16"/>
        <v>F</v>
      </c>
      <c r="X42" s="36" t="str">
        <f t="shared" si="17"/>
        <v>-</v>
      </c>
      <c r="Y42" s="37" t="str">
        <f t="shared" si="9"/>
        <v>NC</v>
      </c>
      <c r="Z42" s="13" t="s">
        <v>11</v>
      </c>
      <c r="AA42" s="14" t="s">
        <v>820</v>
      </c>
      <c r="AB42" s="18" t="s">
        <v>821</v>
      </c>
      <c r="AC42" s="14" t="s">
        <v>822</v>
      </c>
    </row>
    <row r="43" spans="2:29" ht="30" customHeight="1" x14ac:dyDescent="0.2">
      <c r="B43" s="10"/>
      <c r="C43" s="12" t="s">
        <v>841</v>
      </c>
      <c r="D43" s="11" t="s">
        <v>828</v>
      </c>
      <c r="E43" s="12" t="s">
        <v>817</v>
      </c>
      <c r="F43" s="12" t="s">
        <v>818</v>
      </c>
      <c r="G43" s="14" t="s">
        <v>290</v>
      </c>
      <c r="H43" s="12" t="s">
        <v>842</v>
      </c>
      <c r="I43" s="44" t="s">
        <v>51</v>
      </c>
      <c r="J43" s="44" t="s">
        <v>56</v>
      </c>
      <c r="K43" s="44" t="s">
        <v>60</v>
      </c>
      <c r="L43" s="44" t="s">
        <v>64</v>
      </c>
      <c r="M43" s="44" t="s">
        <v>67</v>
      </c>
      <c r="N43" s="44" t="s">
        <v>70</v>
      </c>
      <c r="O43" s="44" t="s">
        <v>35</v>
      </c>
      <c r="P43" s="44" t="s">
        <v>72</v>
      </c>
      <c r="Q43" s="36">
        <f t="shared" si="10"/>
        <v>4</v>
      </c>
      <c r="R43" s="36">
        <f t="shared" si="11"/>
        <v>5</v>
      </c>
      <c r="S43" s="36" t="str">
        <f t="shared" si="12"/>
        <v>B</v>
      </c>
      <c r="T43" s="36" t="str">
        <f t="shared" si="13"/>
        <v>N</v>
      </c>
      <c r="U43" s="36" t="str">
        <f t="shared" si="14"/>
        <v>-</v>
      </c>
      <c r="V43" s="36" t="str">
        <f t="shared" si="15"/>
        <v>-</v>
      </c>
      <c r="W43" s="36" t="str">
        <f t="shared" si="16"/>
        <v>F</v>
      </c>
      <c r="X43" s="36" t="str">
        <f t="shared" si="17"/>
        <v>-</v>
      </c>
      <c r="Y43" s="37" t="str">
        <f t="shared" si="9"/>
        <v>BN</v>
      </c>
      <c r="Z43" s="13" t="s">
        <v>11</v>
      </c>
      <c r="AA43" s="14" t="s">
        <v>820</v>
      </c>
      <c r="AB43" s="18" t="s">
        <v>821</v>
      </c>
      <c r="AC43" s="14" t="s">
        <v>822</v>
      </c>
    </row>
    <row r="44" spans="2:29" ht="30" customHeight="1" x14ac:dyDescent="0.2">
      <c r="B44" s="10"/>
      <c r="C44" s="12" t="s">
        <v>841</v>
      </c>
      <c r="D44" s="11" t="s">
        <v>828</v>
      </c>
      <c r="E44" s="12" t="s">
        <v>817</v>
      </c>
      <c r="F44" s="12" t="s">
        <v>823</v>
      </c>
      <c r="G44" s="14" t="s">
        <v>290</v>
      </c>
      <c r="H44" s="12" t="s">
        <v>843</v>
      </c>
      <c r="I44" s="44" t="s">
        <v>51</v>
      </c>
      <c r="J44" s="44" t="s">
        <v>56</v>
      </c>
      <c r="K44" s="44" t="s">
        <v>96</v>
      </c>
      <c r="L44" s="44" t="s">
        <v>64</v>
      </c>
      <c r="M44" s="44" t="s">
        <v>67</v>
      </c>
      <c r="N44" s="44" t="s">
        <v>68</v>
      </c>
      <c r="O44" s="44" t="s">
        <v>35</v>
      </c>
      <c r="P44" s="44" t="s">
        <v>72</v>
      </c>
      <c r="Q44" s="36">
        <f t="shared" si="10"/>
        <v>4</v>
      </c>
      <c r="R44" s="36">
        <f t="shared" si="11"/>
        <v>5</v>
      </c>
      <c r="S44" s="36" t="str">
        <f t="shared" si="12"/>
        <v/>
      </c>
      <c r="T44" s="36" t="str">
        <f t="shared" si="13"/>
        <v>N</v>
      </c>
      <c r="U44" s="36" t="str">
        <f t="shared" si="14"/>
        <v>-</v>
      </c>
      <c r="V44" s="36" t="str">
        <f t="shared" si="15"/>
        <v>C</v>
      </c>
      <c r="W44" s="36" t="str">
        <f t="shared" si="16"/>
        <v>F</v>
      </c>
      <c r="X44" s="36" t="str">
        <f t="shared" si="17"/>
        <v>-</v>
      </c>
      <c r="Y44" s="37" t="str">
        <f t="shared" si="9"/>
        <v>NC</v>
      </c>
      <c r="Z44" s="13" t="s">
        <v>11</v>
      </c>
      <c r="AA44" s="14" t="s">
        <v>820</v>
      </c>
      <c r="AB44" s="18" t="s">
        <v>821</v>
      </c>
      <c r="AC44" s="14" t="s">
        <v>822</v>
      </c>
    </row>
    <row r="45" spans="2:29" ht="30" customHeight="1" x14ac:dyDescent="0.2">
      <c r="B45" s="10"/>
      <c r="C45" s="12" t="s">
        <v>844</v>
      </c>
      <c r="D45" s="11" t="s">
        <v>828</v>
      </c>
      <c r="E45" s="12" t="s">
        <v>817</v>
      </c>
      <c r="F45" s="12" t="s">
        <v>818</v>
      </c>
      <c r="G45" s="14" t="s">
        <v>290</v>
      </c>
      <c r="H45" s="13" t="s">
        <v>845</v>
      </c>
      <c r="I45" s="44" t="s">
        <v>51</v>
      </c>
      <c r="J45" s="44" t="s">
        <v>57</v>
      </c>
      <c r="K45" s="44" t="s">
        <v>59</v>
      </c>
      <c r="L45" s="44" t="s">
        <v>64</v>
      </c>
      <c r="M45" s="44" t="s">
        <v>67</v>
      </c>
      <c r="N45" s="44" t="s">
        <v>70</v>
      </c>
      <c r="O45" s="44" t="s">
        <v>35</v>
      </c>
      <c r="P45" s="44" t="s">
        <v>72</v>
      </c>
      <c r="Q45" s="36">
        <f t="shared" si="10"/>
        <v>4</v>
      </c>
      <c r="R45" s="36">
        <f t="shared" si="11"/>
        <v>6</v>
      </c>
      <c r="S45" s="36" t="str">
        <f t="shared" si="12"/>
        <v>P</v>
      </c>
      <c r="T45" s="36" t="str">
        <f t="shared" si="13"/>
        <v>N</v>
      </c>
      <c r="U45" s="36" t="str">
        <f t="shared" si="14"/>
        <v>-</v>
      </c>
      <c r="V45" s="36" t="str">
        <f t="shared" si="15"/>
        <v>-</v>
      </c>
      <c r="W45" s="36" t="str">
        <f t="shared" si="16"/>
        <v>F</v>
      </c>
      <c r="X45" s="36" t="str">
        <f t="shared" si="17"/>
        <v>-</v>
      </c>
      <c r="Y45" s="37" t="str">
        <f t="shared" ref="Y45:Y52" si="18">CONCATENATE(VLOOKUP(I45,MarketMechanismLookup,3,FALSE),VLOOKUP(J45,TradingModeLookup,3,FALSE),VLOOKUP(K45,TransactionCategoryLookup,3,FALSE),VLOOKUP(L45,NegotiatedTransactionIndicatorLookup,3,FALSE),VLOOKUP(M45,CrossingTradeIndicatorLookup,3,FALSE),VLOOKUP(N45,ModificationIndicatorLookup,3,FALSE),VLOOKUP(O45,TradeConditionIndicatorLookup,3,FALSE),VLOOKUP(P45,PublicationModeLookup,3,FALSE))</f>
        <v>N</v>
      </c>
      <c r="Z45" s="13" t="s">
        <v>11</v>
      </c>
      <c r="AA45" s="14" t="s">
        <v>820</v>
      </c>
      <c r="AB45" s="18" t="s">
        <v>821</v>
      </c>
      <c r="AC45" s="170" t="s">
        <v>846</v>
      </c>
    </row>
    <row r="46" spans="2:29" ht="30" customHeight="1" x14ac:dyDescent="0.2">
      <c r="B46" s="10"/>
      <c r="C46" s="12" t="s">
        <v>844</v>
      </c>
      <c r="D46" s="11" t="s">
        <v>828</v>
      </c>
      <c r="E46" s="12" t="s">
        <v>817</v>
      </c>
      <c r="F46" s="12" t="s">
        <v>823</v>
      </c>
      <c r="G46" s="14" t="s">
        <v>290</v>
      </c>
      <c r="H46" s="13" t="s">
        <v>847</v>
      </c>
      <c r="I46" s="44" t="s">
        <v>51</v>
      </c>
      <c r="J46" s="44" t="s">
        <v>57</v>
      </c>
      <c r="K46" s="44" t="s">
        <v>96</v>
      </c>
      <c r="L46" s="44" t="s">
        <v>64</v>
      </c>
      <c r="M46" s="44" t="s">
        <v>67</v>
      </c>
      <c r="N46" s="44" t="s">
        <v>68</v>
      </c>
      <c r="O46" s="44" t="s">
        <v>35</v>
      </c>
      <c r="P46" s="44" t="s">
        <v>72</v>
      </c>
      <c r="Q46" s="36">
        <f t="shared" si="10"/>
        <v>4</v>
      </c>
      <c r="R46" s="36">
        <f t="shared" si="11"/>
        <v>6</v>
      </c>
      <c r="S46" s="36" t="str">
        <f t="shared" si="12"/>
        <v/>
      </c>
      <c r="T46" s="36" t="str">
        <f t="shared" si="13"/>
        <v>N</v>
      </c>
      <c r="U46" s="36" t="str">
        <f t="shared" si="14"/>
        <v>-</v>
      </c>
      <c r="V46" s="36" t="str">
        <f t="shared" si="15"/>
        <v>C</v>
      </c>
      <c r="W46" s="36" t="str">
        <f t="shared" si="16"/>
        <v>F</v>
      </c>
      <c r="X46" s="36" t="str">
        <f t="shared" si="17"/>
        <v>-</v>
      </c>
      <c r="Y46" s="37" t="str">
        <f t="shared" si="18"/>
        <v>NC</v>
      </c>
      <c r="Z46" s="13" t="s">
        <v>11</v>
      </c>
      <c r="AA46" s="14" t="s">
        <v>820</v>
      </c>
      <c r="AB46" s="18" t="s">
        <v>821</v>
      </c>
      <c r="AC46" s="170" t="s">
        <v>846</v>
      </c>
    </row>
    <row r="47" spans="2:29" ht="30" customHeight="1" x14ac:dyDescent="0.2">
      <c r="B47" s="10"/>
      <c r="C47" s="12" t="s">
        <v>848</v>
      </c>
      <c r="D47" s="11" t="s">
        <v>828</v>
      </c>
      <c r="E47" s="11" t="s">
        <v>831</v>
      </c>
      <c r="F47" s="11" t="s">
        <v>818</v>
      </c>
      <c r="G47" s="14" t="s">
        <v>290</v>
      </c>
      <c r="H47" s="13" t="s">
        <v>849</v>
      </c>
      <c r="I47" s="44" t="s">
        <v>51</v>
      </c>
      <c r="J47" s="44" t="s">
        <v>57</v>
      </c>
      <c r="K47" s="44" t="s">
        <v>59</v>
      </c>
      <c r="L47" s="44" t="s">
        <v>64</v>
      </c>
      <c r="M47" s="44" t="s">
        <v>67</v>
      </c>
      <c r="N47" s="44" t="s">
        <v>70</v>
      </c>
      <c r="O47" s="44" t="s">
        <v>35</v>
      </c>
      <c r="P47" s="44" t="s">
        <v>73</v>
      </c>
      <c r="Q47" s="36">
        <f t="shared" si="10"/>
        <v>4</v>
      </c>
      <c r="R47" s="36">
        <f t="shared" si="11"/>
        <v>6</v>
      </c>
      <c r="S47" s="36" t="str">
        <f t="shared" si="12"/>
        <v>P</v>
      </c>
      <c r="T47" s="36" t="str">
        <f t="shared" si="13"/>
        <v>N</v>
      </c>
      <c r="U47" s="36" t="str">
        <f t="shared" si="14"/>
        <v>-</v>
      </c>
      <c r="V47" s="36" t="str">
        <f t="shared" si="15"/>
        <v>-</v>
      </c>
      <c r="W47" s="36" t="str">
        <f t="shared" si="16"/>
        <v>F</v>
      </c>
      <c r="X47" s="36">
        <f t="shared" si="17"/>
        <v>1</v>
      </c>
      <c r="Y47" s="37" t="str">
        <f t="shared" si="18"/>
        <v>N</v>
      </c>
      <c r="Z47" s="13" t="s">
        <v>11</v>
      </c>
      <c r="AA47" s="14" t="s">
        <v>820</v>
      </c>
      <c r="AB47" s="18" t="s">
        <v>821</v>
      </c>
      <c r="AC47" s="170" t="s">
        <v>846</v>
      </c>
    </row>
    <row r="48" spans="2:29" ht="30" customHeight="1" x14ac:dyDescent="0.2">
      <c r="B48" s="10"/>
      <c r="C48" s="12" t="s">
        <v>848</v>
      </c>
      <c r="D48" s="11" t="s">
        <v>828</v>
      </c>
      <c r="E48" s="11" t="s">
        <v>831</v>
      </c>
      <c r="F48" s="11" t="s">
        <v>823</v>
      </c>
      <c r="G48" s="14" t="s">
        <v>290</v>
      </c>
      <c r="H48" s="13" t="s">
        <v>850</v>
      </c>
      <c r="I48" s="44" t="s">
        <v>51</v>
      </c>
      <c r="J48" s="44" t="s">
        <v>57</v>
      </c>
      <c r="K48" s="44" t="s">
        <v>96</v>
      </c>
      <c r="L48" s="44" t="s">
        <v>64</v>
      </c>
      <c r="M48" s="44" t="s">
        <v>67</v>
      </c>
      <c r="N48" s="44" t="s">
        <v>68</v>
      </c>
      <c r="O48" s="44" t="s">
        <v>35</v>
      </c>
      <c r="P48" s="44" t="s">
        <v>73</v>
      </c>
      <c r="Q48" s="36">
        <f t="shared" si="10"/>
        <v>4</v>
      </c>
      <c r="R48" s="36">
        <f t="shared" si="11"/>
        <v>6</v>
      </c>
      <c r="S48" s="36" t="str">
        <f t="shared" si="12"/>
        <v/>
      </c>
      <c r="T48" s="36" t="str">
        <f t="shared" si="13"/>
        <v>N</v>
      </c>
      <c r="U48" s="36" t="str">
        <f t="shared" si="14"/>
        <v>-</v>
      </c>
      <c r="V48" s="36" t="str">
        <f t="shared" si="15"/>
        <v>C</v>
      </c>
      <c r="W48" s="36" t="str">
        <f t="shared" si="16"/>
        <v>F</v>
      </c>
      <c r="X48" s="36">
        <f t="shared" si="17"/>
        <v>1</v>
      </c>
      <c r="Y48" s="37" t="str">
        <f t="shared" si="18"/>
        <v>NC</v>
      </c>
      <c r="Z48" s="13" t="s">
        <v>11</v>
      </c>
      <c r="AA48" s="14" t="s">
        <v>820</v>
      </c>
      <c r="AB48" s="18" t="s">
        <v>821</v>
      </c>
      <c r="AC48" s="170" t="s">
        <v>846</v>
      </c>
    </row>
    <row r="49" spans="2:29" ht="25.5" customHeight="1" x14ac:dyDescent="0.2">
      <c r="B49" s="10"/>
      <c r="C49" s="12" t="s">
        <v>227</v>
      </c>
      <c r="D49" s="11" t="s">
        <v>828</v>
      </c>
      <c r="E49" s="12" t="s">
        <v>817</v>
      </c>
      <c r="F49" s="12" t="s">
        <v>818</v>
      </c>
      <c r="G49" s="14" t="s">
        <v>290</v>
      </c>
      <c r="H49" s="13" t="s">
        <v>851</v>
      </c>
      <c r="I49" s="44" t="s">
        <v>51</v>
      </c>
      <c r="J49" s="44" t="s">
        <v>58</v>
      </c>
      <c r="K49" s="44" t="s">
        <v>59</v>
      </c>
      <c r="L49" s="44" t="s">
        <v>64</v>
      </c>
      <c r="M49" s="44" t="s">
        <v>67</v>
      </c>
      <c r="N49" s="44" t="s">
        <v>70</v>
      </c>
      <c r="O49" s="44" t="s">
        <v>35</v>
      </c>
      <c r="P49" s="44" t="s">
        <v>72</v>
      </c>
      <c r="Q49" s="36">
        <f t="shared" si="10"/>
        <v>4</v>
      </c>
      <c r="R49" s="36">
        <f t="shared" si="11"/>
        <v>7</v>
      </c>
      <c r="S49" s="36" t="str">
        <f t="shared" si="12"/>
        <v>P</v>
      </c>
      <c r="T49" s="36" t="str">
        <f t="shared" si="13"/>
        <v>N</v>
      </c>
      <c r="U49" s="36" t="str">
        <f t="shared" si="14"/>
        <v>-</v>
      </c>
      <c r="V49" s="36" t="str">
        <f t="shared" si="15"/>
        <v>-</v>
      </c>
      <c r="W49" s="36" t="str">
        <f t="shared" si="16"/>
        <v>F</v>
      </c>
      <c r="X49" s="36" t="str">
        <f t="shared" si="17"/>
        <v>-</v>
      </c>
      <c r="Y49" s="37" t="str">
        <f t="shared" si="18"/>
        <v>N</v>
      </c>
      <c r="Z49" s="13" t="s">
        <v>11</v>
      </c>
      <c r="AA49" s="14" t="s">
        <v>820</v>
      </c>
      <c r="AB49" s="18" t="s">
        <v>821</v>
      </c>
      <c r="AC49" s="170" t="s">
        <v>846</v>
      </c>
    </row>
    <row r="50" spans="2:29" ht="25.5" customHeight="1" x14ac:dyDescent="0.2">
      <c r="B50" s="10"/>
      <c r="C50" s="12" t="s">
        <v>227</v>
      </c>
      <c r="D50" s="11" t="s">
        <v>828</v>
      </c>
      <c r="E50" s="12" t="s">
        <v>817</v>
      </c>
      <c r="F50" s="12" t="s">
        <v>823</v>
      </c>
      <c r="G50" s="14" t="s">
        <v>290</v>
      </c>
      <c r="H50" s="13" t="s">
        <v>852</v>
      </c>
      <c r="I50" s="44" t="s">
        <v>51</v>
      </c>
      <c r="J50" s="44" t="s">
        <v>58</v>
      </c>
      <c r="K50" s="44" t="s">
        <v>96</v>
      </c>
      <c r="L50" s="44" t="s">
        <v>64</v>
      </c>
      <c r="M50" s="44" t="s">
        <v>67</v>
      </c>
      <c r="N50" s="44" t="s">
        <v>68</v>
      </c>
      <c r="O50" s="44" t="s">
        <v>35</v>
      </c>
      <c r="P50" s="44" t="s">
        <v>72</v>
      </c>
      <c r="Q50" s="36">
        <f t="shared" si="10"/>
        <v>4</v>
      </c>
      <c r="R50" s="36">
        <f t="shared" si="11"/>
        <v>7</v>
      </c>
      <c r="S50" s="36" t="str">
        <f t="shared" si="12"/>
        <v/>
      </c>
      <c r="T50" s="36" t="str">
        <f t="shared" si="13"/>
        <v>N</v>
      </c>
      <c r="U50" s="36" t="str">
        <f t="shared" si="14"/>
        <v>-</v>
      </c>
      <c r="V50" s="36" t="str">
        <f t="shared" si="15"/>
        <v>C</v>
      </c>
      <c r="W50" s="36" t="str">
        <f t="shared" si="16"/>
        <v>F</v>
      </c>
      <c r="X50" s="36" t="str">
        <f t="shared" si="17"/>
        <v>-</v>
      </c>
      <c r="Y50" s="37" t="str">
        <f t="shared" si="18"/>
        <v>NC</v>
      </c>
      <c r="Z50" s="13" t="s">
        <v>11</v>
      </c>
      <c r="AA50" s="14" t="s">
        <v>820</v>
      </c>
      <c r="AB50" s="18" t="s">
        <v>821</v>
      </c>
      <c r="AC50" s="170" t="s">
        <v>846</v>
      </c>
    </row>
    <row r="51" spans="2:29" ht="25.5" customHeight="1" x14ac:dyDescent="0.2">
      <c r="B51" s="10"/>
      <c r="C51" s="12" t="s">
        <v>785</v>
      </c>
      <c r="D51" s="11" t="s">
        <v>828</v>
      </c>
      <c r="E51" s="11" t="s">
        <v>831</v>
      </c>
      <c r="F51" s="11" t="s">
        <v>818</v>
      </c>
      <c r="G51" s="14" t="s">
        <v>290</v>
      </c>
      <c r="H51" s="13" t="s">
        <v>853</v>
      </c>
      <c r="I51" s="44" t="s">
        <v>51</v>
      </c>
      <c r="J51" s="44" t="s">
        <v>58</v>
      </c>
      <c r="K51" s="44" t="s">
        <v>59</v>
      </c>
      <c r="L51" s="44" t="s">
        <v>64</v>
      </c>
      <c r="M51" s="44" t="s">
        <v>67</v>
      </c>
      <c r="N51" s="44" t="s">
        <v>70</v>
      </c>
      <c r="O51" s="44" t="s">
        <v>35</v>
      </c>
      <c r="P51" s="44" t="s">
        <v>73</v>
      </c>
      <c r="Q51" s="36">
        <f t="shared" si="10"/>
        <v>4</v>
      </c>
      <c r="R51" s="36">
        <f t="shared" si="11"/>
        <v>7</v>
      </c>
      <c r="S51" s="36" t="str">
        <f t="shared" si="12"/>
        <v>P</v>
      </c>
      <c r="T51" s="36" t="str">
        <f t="shared" si="13"/>
        <v>N</v>
      </c>
      <c r="U51" s="36" t="str">
        <f t="shared" si="14"/>
        <v>-</v>
      </c>
      <c r="V51" s="36" t="str">
        <f t="shared" si="15"/>
        <v>-</v>
      </c>
      <c r="W51" s="36" t="str">
        <f t="shared" si="16"/>
        <v>F</v>
      </c>
      <c r="X51" s="36">
        <f t="shared" si="17"/>
        <v>1</v>
      </c>
      <c r="Y51" s="37" t="str">
        <f t="shared" si="18"/>
        <v>N</v>
      </c>
      <c r="Z51" s="13" t="s">
        <v>11</v>
      </c>
      <c r="AA51" s="14" t="s">
        <v>820</v>
      </c>
      <c r="AB51" s="18" t="s">
        <v>821</v>
      </c>
      <c r="AC51" s="170" t="s">
        <v>846</v>
      </c>
    </row>
    <row r="52" spans="2:29" ht="25.5" customHeight="1" x14ac:dyDescent="0.2">
      <c r="B52" s="10"/>
      <c r="C52" s="12" t="s">
        <v>785</v>
      </c>
      <c r="D52" s="11" t="s">
        <v>828</v>
      </c>
      <c r="E52" s="11" t="s">
        <v>831</v>
      </c>
      <c r="F52" s="11" t="s">
        <v>823</v>
      </c>
      <c r="G52" s="14" t="s">
        <v>290</v>
      </c>
      <c r="H52" s="13" t="s">
        <v>854</v>
      </c>
      <c r="I52" s="44" t="s">
        <v>51</v>
      </c>
      <c r="J52" s="44" t="s">
        <v>58</v>
      </c>
      <c r="K52" s="44" t="s">
        <v>96</v>
      </c>
      <c r="L52" s="44" t="s">
        <v>64</v>
      </c>
      <c r="M52" s="44" t="s">
        <v>67</v>
      </c>
      <c r="N52" s="44" t="s">
        <v>68</v>
      </c>
      <c r="O52" s="44" t="s">
        <v>35</v>
      </c>
      <c r="P52" s="44" t="s">
        <v>73</v>
      </c>
      <c r="Q52" s="36">
        <f t="shared" si="10"/>
        <v>4</v>
      </c>
      <c r="R52" s="36">
        <f t="shared" si="11"/>
        <v>7</v>
      </c>
      <c r="S52" s="36" t="str">
        <f t="shared" si="12"/>
        <v/>
      </c>
      <c r="T52" s="36" t="str">
        <f t="shared" si="13"/>
        <v>N</v>
      </c>
      <c r="U52" s="36" t="str">
        <f t="shared" si="14"/>
        <v>-</v>
      </c>
      <c r="V52" s="36" t="str">
        <f t="shared" si="15"/>
        <v>C</v>
      </c>
      <c r="W52" s="36" t="str">
        <f t="shared" si="16"/>
        <v>F</v>
      </c>
      <c r="X52" s="36">
        <f t="shared" si="17"/>
        <v>1</v>
      </c>
      <c r="Y52" s="37" t="str">
        <f t="shared" si="18"/>
        <v>NC</v>
      </c>
      <c r="Z52" s="13" t="s">
        <v>11</v>
      </c>
      <c r="AA52" s="14" t="s">
        <v>820</v>
      </c>
      <c r="AB52" s="18" t="s">
        <v>821</v>
      </c>
      <c r="AC52" s="170" t="s">
        <v>846</v>
      </c>
    </row>
    <row r="53" spans="2:29" x14ac:dyDescent="0.2">
      <c r="B53" s="3"/>
      <c r="C53" s="3"/>
    </row>
    <row r="54" spans="2:29" x14ac:dyDescent="0.2">
      <c r="B54" s="3"/>
      <c r="C54" s="3"/>
    </row>
    <row r="55" spans="2:29" x14ac:dyDescent="0.2">
      <c r="B55" s="3"/>
      <c r="C55" s="3"/>
    </row>
    <row r="56" spans="2:29" x14ac:dyDescent="0.2">
      <c r="B56" s="3"/>
      <c r="C56" s="3"/>
    </row>
    <row r="57" spans="2:29" x14ac:dyDescent="0.2">
      <c r="B57" s="3"/>
      <c r="C57" s="3"/>
    </row>
    <row r="58" spans="2:29" x14ac:dyDescent="0.2">
      <c r="B58" s="3"/>
      <c r="C58" s="3"/>
    </row>
    <row r="59" spans="2:29" x14ac:dyDescent="0.2">
      <c r="B59" s="3"/>
      <c r="C59" s="3"/>
    </row>
    <row r="60" spans="2:29" x14ac:dyDescent="0.2">
      <c r="B60" s="3"/>
      <c r="C60" s="3"/>
    </row>
    <row r="61" spans="2:29" x14ac:dyDescent="0.2">
      <c r="B61" s="3"/>
      <c r="C61" s="3"/>
    </row>
    <row r="62" spans="2:29" x14ac:dyDescent="0.2">
      <c r="B62" s="3"/>
      <c r="C62" s="3"/>
    </row>
    <row r="63" spans="2:29" x14ac:dyDescent="0.2">
      <c r="B63" s="3"/>
      <c r="C63" s="3"/>
    </row>
    <row r="64" spans="2:29" x14ac:dyDescent="0.2">
      <c r="B64" s="3"/>
      <c r="C64" s="3"/>
    </row>
    <row r="65" spans="2:3" x14ac:dyDescent="0.2">
      <c r="B65" s="3"/>
      <c r="C65" s="3"/>
    </row>
    <row r="66" spans="2:3" x14ac:dyDescent="0.2">
      <c r="B66" s="3"/>
      <c r="C66" s="3"/>
    </row>
    <row r="67" spans="2:3" x14ac:dyDescent="0.2">
      <c r="B67" s="3"/>
      <c r="C67" s="3"/>
    </row>
    <row r="68" spans="2:3" x14ac:dyDescent="0.2">
      <c r="B68" s="3"/>
      <c r="C68" s="3"/>
    </row>
    <row r="69" spans="2:3" x14ac:dyDescent="0.2">
      <c r="B69" s="3"/>
      <c r="C69" s="3"/>
    </row>
    <row r="70" spans="2:3" x14ac:dyDescent="0.2">
      <c r="B70" s="3"/>
      <c r="C70" s="3"/>
    </row>
    <row r="71" spans="2:3" x14ac:dyDescent="0.2">
      <c r="B71" s="3"/>
      <c r="C71" s="3"/>
    </row>
    <row r="72" spans="2:3" x14ac:dyDescent="0.2">
      <c r="B72" s="3"/>
      <c r="C72" s="3"/>
    </row>
    <row r="73" spans="2:3" x14ac:dyDescent="0.2">
      <c r="B73" s="3"/>
      <c r="C73" s="3"/>
    </row>
    <row r="74" spans="2:3" x14ac:dyDescent="0.2">
      <c r="B74" s="3"/>
      <c r="C74" s="3"/>
    </row>
    <row r="75" spans="2:3" x14ac:dyDescent="0.2">
      <c r="B75" s="3"/>
      <c r="C75" s="3"/>
    </row>
    <row r="76" spans="2:3" x14ac:dyDescent="0.2">
      <c r="B76" s="3"/>
      <c r="C76" s="3"/>
    </row>
    <row r="77" spans="2:3" x14ac:dyDescent="0.2">
      <c r="B77" s="3"/>
      <c r="C77" s="3"/>
    </row>
    <row r="78" spans="2:3" x14ac:dyDescent="0.2">
      <c r="B78" s="3"/>
      <c r="C78" s="3"/>
    </row>
    <row r="79" spans="2:3" x14ac:dyDescent="0.2">
      <c r="B79" s="3"/>
      <c r="C79" s="3"/>
    </row>
    <row r="80" spans="2:3" x14ac:dyDescent="0.2">
      <c r="B80" s="3"/>
      <c r="C80" s="3"/>
    </row>
    <row r="81" spans="2:3" x14ac:dyDescent="0.2">
      <c r="B81" s="3"/>
      <c r="C81" s="3"/>
    </row>
    <row r="82" spans="2:3" x14ac:dyDescent="0.2">
      <c r="B82" s="3"/>
      <c r="C82" s="3"/>
    </row>
    <row r="83" spans="2:3" x14ac:dyDescent="0.2">
      <c r="B83" s="3"/>
      <c r="C83" s="3"/>
    </row>
    <row r="84" spans="2:3" x14ac:dyDescent="0.2">
      <c r="B84" s="3"/>
      <c r="C84" s="3"/>
    </row>
    <row r="85" spans="2:3" x14ac:dyDescent="0.2">
      <c r="B85" s="3"/>
      <c r="C85" s="3"/>
    </row>
    <row r="86" spans="2:3" x14ac:dyDescent="0.2">
      <c r="B86" s="3"/>
      <c r="C86" s="3"/>
    </row>
    <row r="87" spans="2:3" x14ac:dyDescent="0.2">
      <c r="B87" s="3"/>
      <c r="C87" s="3"/>
    </row>
    <row r="88" spans="2:3" x14ac:dyDescent="0.2">
      <c r="B88" s="3"/>
      <c r="C88" s="3"/>
    </row>
    <row r="89" spans="2:3" x14ac:dyDescent="0.2">
      <c r="B89" s="3"/>
      <c r="C89" s="3"/>
    </row>
    <row r="90" spans="2:3" x14ac:dyDescent="0.2">
      <c r="B90" s="3"/>
      <c r="C90" s="3"/>
    </row>
    <row r="91" spans="2:3" x14ac:dyDescent="0.2">
      <c r="B91" s="3"/>
      <c r="C91" s="3"/>
    </row>
    <row r="92" spans="2:3" x14ac:dyDescent="0.2">
      <c r="B92" s="3"/>
      <c r="C92" s="3"/>
    </row>
    <row r="93" spans="2:3" x14ac:dyDescent="0.2">
      <c r="B93" s="3"/>
      <c r="C93" s="3"/>
    </row>
    <row r="94" spans="2:3" x14ac:dyDescent="0.2">
      <c r="B94" s="3"/>
      <c r="C94" s="3"/>
    </row>
    <row r="95" spans="2:3" x14ac:dyDescent="0.2">
      <c r="B95" s="3"/>
      <c r="C95" s="3"/>
    </row>
    <row r="96" spans="2:3" x14ac:dyDescent="0.2">
      <c r="B96" s="3"/>
      <c r="C96" s="3"/>
    </row>
    <row r="97" spans="2:3" x14ac:dyDescent="0.2">
      <c r="B97" s="3"/>
      <c r="C97" s="3"/>
    </row>
    <row r="98" spans="2:3" x14ac:dyDescent="0.2">
      <c r="B98" s="3"/>
      <c r="C98" s="3"/>
    </row>
    <row r="99" spans="2:3" x14ac:dyDescent="0.2">
      <c r="B99" s="3"/>
      <c r="C99" s="3"/>
    </row>
    <row r="100" spans="2:3" x14ac:dyDescent="0.2">
      <c r="B100" s="3"/>
      <c r="C100" s="3"/>
    </row>
    <row r="101" spans="2:3" x14ac:dyDescent="0.2">
      <c r="B101" s="3"/>
      <c r="C101" s="3"/>
    </row>
    <row r="102" spans="2:3" x14ac:dyDescent="0.2">
      <c r="B102" s="3"/>
      <c r="C102" s="3"/>
    </row>
    <row r="103" spans="2:3" x14ac:dyDescent="0.2">
      <c r="B103" s="3"/>
      <c r="C103" s="3"/>
    </row>
    <row r="104" spans="2:3" x14ac:dyDescent="0.2">
      <c r="B104" s="3"/>
      <c r="C104" s="3"/>
    </row>
    <row r="105" spans="2:3" x14ac:dyDescent="0.2">
      <c r="B105" s="3"/>
      <c r="C105" s="3"/>
    </row>
    <row r="106" spans="2:3" x14ac:dyDescent="0.2">
      <c r="B106" s="3"/>
      <c r="C106" s="3"/>
    </row>
    <row r="107" spans="2:3" x14ac:dyDescent="0.2">
      <c r="B107" s="3"/>
      <c r="C107" s="3"/>
    </row>
    <row r="108" spans="2:3" x14ac:dyDescent="0.2">
      <c r="B108" s="3"/>
      <c r="C108" s="3"/>
    </row>
    <row r="109" spans="2:3" x14ac:dyDescent="0.2">
      <c r="B109" s="3"/>
      <c r="C109" s="3"/>
    </row>
    <row r="110" spans="2:3" x14ac:dyDescent="0.2">
      <c r="B110" s="3"/>
      <c r="C110" s="3"/>
    </row>
    <row r="111" spans="2:3" x14ac:dyDescent="0.2">
      <c r="B111" s="3"/>
      <c r="C111" s="3"/>
    </row>
    <row r="112" spans="2:3" x14ac:dyDescent="0.2">
      <c r="B112" s="3"/>
      <c r="C112" s="3"/>
    </row>
    <row r="113" spans="2:3" x14ac:dyDescent="0.2">
      <c r="B113" s="3"/>
      <c r="C113" s="3"/>
    </row>
    <row r="114" spans="2:3" x14ac:dyDescent="0.2">
      <c r="B114" s="3"/>
      <c r="C114" s="3"/>
    </row>
    <row r="115" spans="2:3" x14ac:dyDescent="0.2">
      <c r="B115" s="3"/>
      <c r="C115" s="3"/>
    </row>
    <row r="116" spans="2:3" x14ac:dyDescent="0.2">
      <c r="B116" s="3"/>
      <c r="C116" s="3"/>
    </row>
    <row r="117" spans="2:3" x14ac:dyDescent="0.2">
      <c r="B117" s="3"/>
      <c r="C117" s="3"/>
    </row>
    <row r="118" spans="2:3" x14ac:dyDescent="0.2">
      <c r="B118" s="3"/>
      <c r="C118" s="3"/>
    </row>
    <row r="119" spans="2:3" x14ac:dyDescent="0.2">
      <c r="B119" s="3"/>
      <c r="C119" s="3"/>
    </row>
    <row r="120" spans="2:3" x14ac:dyDescent="0.2">
      <c r="B120" s="3"/>
      <c r="C120" s="3"/>
    </row>
    <row r="121" spans="2:3" x14ac:dyDescent="0.2">
      <c r="B121" s="3"/>
      <c r="C121" s="3"/>
    </row>
    <row r="122" spans="2:3" x14ac:dyDescent="0.2">
      <c r="B122" s="3"/>
      <c r="C122" s="3"/>
    </row>
    <row r="123" spans="2:3" x14ac:dyDescent="0.2">
      <c r="B123" s="3"/>
      <c r="C123" s="3"/>
    </row>
    <row r="124" spans="2:3" x14ac:dyDescent="0.2">
      <c r="B124" s="3"/>
      <c r="C124" s="3"/>
    </row>
    <row r="125" spans="2:3" x14ac:dyDescent="0.2">
      <c r="B125" s="3"/>
      <c r="C125" s="3"/>
    </row>
    <row r="126" spans="2:3" x14ac:dyDescent="0.2">
      <c r="B126" s="3"/>
      <c r="C126" s="3"/>
    </row>
    <row r="127" spans="2:3" x14ac:dyDescent="0.2">
      <c r="B127" s="3"/>
      <c r="C127" s="3"/>
    </row>
    <row r="128" spans="2:3" x14ac:dyDescent="0.2">
      <c r="B128" s="3"/>
      <c r="C128" s="3"/>
    </row>
    <row r="129" spans="2:3" x14ac:dyDescent="0.2">
      <c r="B129" s="3"/>
      <c r="C129" s="3"/>
    </row>
    <row r="130" spans="2:3" x14ac:dyDescent="0.2">
      <c r="B130" s="3"/>
      <c r="C130" s="3"/>
    </row>
    <row r="131" spans="2:3" x14ac:dyDescent="0.2">
      <c r="B131" s="3"/>
      <c r="C131" s="3"/>
    </row>
    <row r="132" spans="2:3" x14ac:dyDescent="0.2">
      <c r="B132" s="3"/>
      <c r="C132" s="3"/>
    </row>
    <row r="133" spans="2:3" x14ac:dyDescent="0.2">
      <c r="B133" s="3"/>
      <c r="C133" s="3"/>
    </row>
    <row r="134" spans="2:3" x14ac:dyDescent="0.2">
      <c r="B134" s="3"/>
      <c r="C134" s="3"/>
    </row>
    <row r="135" spans="2:3" x14ac:dyDescent="0.2">
      <c r="B135" s="3"/>
      <c r="C135" s="3"/>
    </row>
    <row r="136" spans="2:3" x14ac:dyDescent="0.2">
      <c r="B136" s="3"/>
      <c r="C136" s="3"/>
    </row>
    <row r="137" spans="2:3" x14ac:dyDescent="0.2">
      <c r="B137" s="3"/>
      <c r="C137" s="3"/>
    </row>
    <row r="138" spans="2:3" x14ac:dyDescent="0.2">
      <c r="B138" s="3"/>
      <c r="C138" s="3"/>
    </row>
    <row r="139" spans="2:3" x14ac:dyDescent="0.2">
      <c r="B139" s="3"/>
      <c r="C139" s="3"/>
    </row>
    <row r="140" spans="2:3" x14ac:dyDescent="0.2">
      <c r="B140" s="3"/>
      <c r="C140" s="3"/>
    </row>
    <row r="141" spans="2:3" x14ac:dyDescent="0.2">
      <c r="B141" s="3"/>
      <c r="C141" s="3"/>
    </row>
    <row r="142" spans="2:3" x14ac:dyDescent="0.2">
      <c r="B142" s="3"/>
      <c r="C142" s="3"/>
    </row>
    <row r="143" spans="2:3" x14ac:dyDescent="0.2">
      <c r="B143" s="3"/>
      <c r="C143" s="3"/>
    </row>
    <row r="144" spans="2:3" x14ac:dyDescent="0.2">
      <c r="B144" s="3"/>
      <c r="C144" s="3"/>
    </row>
    <row r="145" spans="2:3" x14ac:dyDescent="0.2">
      <c r="B145" s="3"/>
      <c r="C145" s="3"/>
    </row>
    <row r="146" spans="2:3" x14ac:dyDescent="0.2">
      <c r="B146" s="3"/>
      <c r="C146" s="3"/>
    </row>
    <row r="147" spans="2:3" x14ac:dyDescent="0.2">
      <c r="B147" s="3"/>
      <c r="C147" s="3"/>
    </row>
    <row r="148" spans="2:3" x14ac:dyDescent="0.2">
      <c r="B148" s="3"/>
      <c r="C148" s="3"/>
    </row>
    <row r="149" spans="2:3" x14ac:dyDescent="0.2">
      <c r="B149" s="3"/>
      <c r="C149" s="3"/>
    </row>
    <row r="150" spans="2:3" x14ac:dyDescent="0.2">
      <c r="B150" s="3"/>
      <c r="C150" s="3"/>
    </row>
    <row r="151" spans="2:3" x14ac:dyDescent="0.2">
      <c r="B151" s="3"/>
      <c r="C151" s="3"/>
    </row>
    <row r="152" spans="2:3" x14ac:dyDescent="0.2">
      <c r="B152" s="3"/>
      <c r="C152" s="3"/>
    </row>
    <row r="153" spans="2:3" x14ac:dyDescent="0.2">
      <c r="B153" s="3"/>
      <c r="C153" s="3"/>
    </row>
    <row r="154" spans="2:3" x14ac:dyDescent="0.2">
      <c r="B154" s="3"/>
      <c r="C154" s="3"/>
    </row>
    <row r="155" spans="2:3" x14ac:dyDescent="0.2">
      <c r="B155" s="3"/>
      <c r="C155" s="3"/>
    </row>
    <row r="156" spans="2:3" x14ac:dyDescent="0.2">
      <c r="B156" s="3"/>
      <c r="C156" s="3"/>
    </row>
    <row r="157" spans="2:3" x14ac:dyDescent="0.2">
      <c r="B157" s="3"/>
      <c r="C157" s="3"/>
    </row>
    <row r="158" spans="2:3" x14ac:dyDescent="0.2">
      <c r="B158" s="3"/>
      <c r="C158" s="3"/>
    </row>
    <row r="159" spans="2:3" x14ac:dyDescent="0.2">
      <c r="B159" s="3"/>
      <c r="C159" s="3"/>
    </row>
    <row r="160" spans="2:3" x14ac:dyDescent="0.2">
      <c r="B160" s="3"/>
      <c r="C160" s="3"/>
    </row>
    <row r="161" spans="2:3" x14ac:dyDescent="0.2">
      <c r="B161" s="3"/>
      <c r="C161" s="3"/>
    </row>
    <row r="162" spans="2:3" x14ac:dyDescent="0.2">
      <c r="B162" s="3"/>
      <c r="C162" s="3"/>
    </row>
    <row r="163" spans="2:3" x14ac:dyDescent="0.2">
      <c r="B163" s="3"/>
      <c r="C163" s="3"/>
    </row>
    <row r="164" spans="2:3" x14ac:dyDescent="0.2">
      <c r="B164" s="3"/>
      <c r="C164" s="3"/>
    </row>
    <row r="165" spans="2:3" x14ac:dyDescent="0.2">
      <c r="B165" s="3"/>
      <c r="C165" s="3"/>
    </row>
    <row r="166" spans="2:3" x14ac:dyDescent="0.2">
      <c r="B166" s="3"/>
      <c r="C166" s="3"/>
    </row>
    <row r="167" spans="2:3" x14ac:dyDescent="0.2">
      <c r="B167" s="3"/>
      <c r="C167" s="3"/>
    </row>
    <row r="168" spans="2:3" x14ac:dyDescent="0.2">
      <c r="B168" s="3"/>
      <c r="C168" s="3"/>
    </row>
    <row r="169" spans="2:3" x14ac:dyDescent="0.2">
      <c r="B169" s="3"/>
      <c r="C169" s="3"/>
    </row>
    <row r="170" spans="2:3" x14ac:dyDescent="0.2">
      <c r="B170" s="3"/>
      <c r="C170" s="3"/>
    </row>
    <row r="171" spans="2:3" x14ac:dyDescent="0.2">
      <c r="B171" s="3"/>
      <c r="C171" s="3"/>
    </row>
    <row r="172" spans="2:3" x14ac:dyDescent="0.2">
      <c r="B172" s="3"/>
      <c r="C172" s="3"/>
    </row>
    <row r="173" spans="2:3" x14ac:dyDescent="0.2">
      <c r="B173" s="3"/>
      <c r="C173" s="3"/>
    </row>
    <row r="174" spans="2:3" x14ac:dyDescent="0.2">
      <c r="B174" s="3"/>
      <c r="C174" s="3"/>
    </row>
    <row r="175" spans="2:3" x14ac:dyDescent="0.2">
      <c r="B175" s="3"/>
      <c r="C175" s="3"/>
    </row>
    <row r="176" spans="2:3" x14ac:dyDescent="0.2">
      <c r="B176" s="3"/>
      <c r="C176" s="3"/>
    </row>
    <row r="177" spans="2:3" x14ac:dyDescent="0.2">
      <c r="B177" s="3"/>
      <c r="C177" s="3"/>
    </row>
    <row r="178" spans="2:3" x14ac:dyDescent="0.2">
      <c r="B178" s="3"/>
      <c r="C178" s="3"/>
    </row>
    <row r="179" spans="2:3" x14ac:dyDescent="0.2">
      <c r="B179" s="3"/>
      <c r="C179" s="3"/>
    </row>
    <row r="180" spans="2:3" x14ac:dyDescent="0.2">
      <c r="B180" s="3"/>
      <c r="C180" s="3"/>
    </row>
    <row r="181" spans="2:3" x14ac:dyDescent="0.2">
      <c r="B181" s="3"/>
      <c r="C181" s="3"/>
    </row>
    <row r="182" spans="2:3" x14ac:dyDescent="0.2">
      <c r="B182" s="3"/>
      <c r="C182" s="3"/>
    </row>
    <row r="183" spans="2:3" x14ac:dyDescent="0.2">
      <c r="B183" s="3"/>
      <c r="C183" s="3"/>
    </row>
    <row r="184" spans="2:3" x14ac:dyDescent="0.2">
      <c r="B184" s="3"/>
      <c r="C184" s="3"/>
    </row>
    <row r="185" spans="2:3" x14ac:dyDescent="0.2">
      <c r="B185" s="3"/>
      <c r="C185" s="3"/>
    </row>
    <row r="186" spans="2:3" x14ac:dyDescent="0.2">
      <c r="B186" s="3"/>
      <c r="C186" s="3"/>
    </row>
    <row r="187" spans="2:3" x14ac:dyDescent="0.2">
      <c r="B187" s="3"/>
      <c r="C187" s="3"/>
    </row>
    <row r="188" spans="2:3" x14ac:dyDescent="0.2">
      <c r="B188" s="3"/>
      <c r="C188" s="3"/>
    </row>
    <row r="189" spans="2:3" x14ac:dyDescent="0.2">
      <c r="B189" s="3"/>
      <c r="C189" s="3"/>
    </row>
    <row r="190" spans="2:3" x14ac:dyDescent="0.2">
      <c r="B190" s="3"/>
      <c r="C190" s="3"/>
    </row>
    <row r="191" spans="2:3" x14ac:dyDescent="0.2">
      <c r="B191" s="3"/>
      <c r="C191" s="3"/>
    </row>
    <row r="192" spans="2:3" x14ac:dyDescent="0.2">
      <c r="B192" s="3"/>
      <c r="C192" s="3"/>
    </row>
    <row r="193" spans="2:3" x14ac:dyDescent="0.2">
      <c r="B193" s="3"/>
      <c r="C193" s="3"/>
    </row>
    <row r="194" spans="2:3" x14ac:dyDescent="0.2">
      <c r="B194" s="3"/>
      <c r="C194" s="3"/>
    </row>
    <row r="195" spans="2:3" x14ac:dyDescent="0.2">
      <c r="B195" s="3"/>
      <c r="C195" s="3"/>
    </row>
    <row r="196" spans="2:3" x14ac:dyDescent="0.2">
      <c r="B196" s="3"/>
      <c r="C196" s="3"/>
    </row>
    <row r="197" spans="2:3" x14ac:dyDescent="0.2">
      <c r="B197" s="3"/>
      <c r="C197" s="3"/>
    </row>
    <row r="198" spans="2:3" x14ac:dyDescent="0.2">
      <c r="B198" s="3"/>
      <c r="C198" s="3"/>
    </row>
    <row r="199" spans="2:3" x14ac:dyDescent="0.2">
      <c r="B199" s="3"/>
      <c r="C199" s="3"/>
    </row>
    <row r="200" spans="2:3" x14ac:dyDescent="0.2">
      <c r="B200" s="3"/>
      <c r="C200" s="3"/>
    </row>
    <row r="201" spans="2:3" x14ac:dyDescent="0.2">
      <c r="B201" s="3"/>
      <c r="C201" s="3"/>
    </row>
    <row r="202" spans="2:3" x14ac:dyDescent="0.2">
      <c r="B202" s="3"/>
      <c r="C202" s="3"/>
    </row>
    <row r="203" spans="2:3" x14ac:dyDescent="0.2">
      <c r="B203" s="3"/>
      <c r="C203" s="3"/>
    </row>
    <row r="204" spans="2:3" x14ac:dyDescent="0.2">
      <c r="B204" s="3"/>
      <c r="C204" s="3"/>
    </row>
    <row r="205" spans="2:3" x14ac:dyDescent="0.2">
      <c r="B205" s="3"/>
      <c r="C205" s="3"/>
    </row>
    <row r="206" spans="2:3" x14ac:dyDescent="0.2">
      <c r="B206" s="3"/>
      <c r="C206" s="3"/>
    </row>
    <row r="207" spans="2:3" x14ac:dyDescent="0.2">
      <c r="B207" s="3"/>
      <c r="C207" s="3"/>
    </row>
    <row r="208" spans="2:3" x14ac:dyDescent="0.2">
      <c r="B208" s="3"/>
      <c r="C208" s="3"/>
    </row>
    <row r="209" spans="2:3" x14ac:dyDescent="0.2">
      <c r="B209" s="3"/>
      <c r="C209" s="3"/>
    </row>
    <row r="210" spans="2:3" x14ac:dyDescent="0.2">
      <c r="B210" s="3"/>
      <c r="C210" s="3"/>
    </row>
    <row r="211" spans="2:3" x14ac:dyDescent="0.2">
      <c r="B211" s="3"/>
      <c r="C211" s="3"/>
    </row>
    <row r="212" spans="2:3" x14ac:dyDescent="0.2">
      <c r="B212" s="3"/>
      <c r="C212" s="3"/>
    </row>
    <row r="213" spans="2:3" x14ac:dyDescent="0.2">
      <c r="B213" s="3"/>
      <c r="C213" s="3"/>
    </row>
    <row r="214" spans="2:3" x14ac:dyDescent="0.2">
      <c r="B214" s="3"/>
      <c r="C214" s="3"/>
    </row>
    <row r="215" spans="2:3" x14ac:dyDescent="0.2">
      <c r="B215" s="3"/>
      <c r="C215" s="3"/>
    </row>
    <row r="216" spans="2:3" x14ac:dyDescent="0.2">
      <c r="B216" s="3"/>
      <c r="C216" s="3"/>
    </row>
    <row r="217" spans="2:3" x14ac:dyDescent="0.2">
      <c r="B217" s="3"/>
      <c r="C217" s="3"/>
    </row>
    <row r="218" spans="2:3" x14ac:dyDescent="0.2">
      <c r="B218" s="3"/>
      <c r="C218" s="3"/>
    </row>
    <row r="219" spans="2:3" x14ac:dyDescent="0.2">
      <c r="B219" s="3"/>
      <c r="C219" s="3"/>
    </row>
    <row r="220" spans="2:3" x14ac:dyDescent="0.2">
      <c r="B220" s="3"/>
      <c r="C220" s="3"/>
    </row>
    <row r="221" spans="2:3" x14ac:dyDescent="0.2">
      <c r="B221" s="3"/>
      <c r="C221" s="3"/>
    </row>
    <row r="222" spans="2:3" x14ac:dyDescent="0.2">
      <c r="B222" s="3"/>
      <c r="C222" s="3"/>
    </row>
    <row r="223" spans="2:3" x14ac:dyDescent="0.2">
      <c r="B223" s="3"/>
      <c r="C223" s="3"/>
    </row>
    <row r="224" spans="2:3" x14ac:dyDescent="0.2">
      <c r="B224" s="3"/>
      <c r="C224" s="3"/>
    </row>
    <row r="225" spans="2:3" x14ac:dyDescent="0.2">
      <c r="B225" s="3"/>
      <c r="C225" s="3"/>
    </row>
    <row r="226" spans="2:3" x14ac:dyDescent="0.2">
      <c r="B226" s="3"/>
      <c r="C226" s="3"/>
    </row>
    <row r="227" spans="2:3" x14ac:dyDescent="0.2">
      <c r="B227" s="3"/>
      <c r="C227" s="3"/>
    </row>
    <row r="228" spans="2:3" x14ac:dyDescent="0.2">
      <c r="B228" s="3"/>
      <c r="C228" s="3"/>
    </row>
    <row r="229" spans="2:3" x14ac:dyDescent="0.2">
      <c r="B229" s="3"/>
      <c r="C229" s="3"/>
    </row>
    <row r="230" spans="2:3" x14ac:dyDescent="0.2">
      <c r="B230" s="3"/>
      <c r="C230" s="3"/>
    </row>
    <row r="231" spans="2:3" x14ac:dyDescent="0.2">
      <c r="B231" s="3"/>
      <c r="C231" s="3"/>
    </row>
    <row r="232" spans="2:3" x14ac:dyDescent="0.2">
      <c r="B232" s="3"/>
      <c r="C232" s="3"/>
    </row>
    <row r="233" spans="2:3" x14ac:dyDescent="0.2">
      <c r="B233" s="3"/>
      <c r="C233" s="3"/>
    </row>
    <row r="234" spans="2:3" x14ac:dyDescent="0.2">
      <c r="B234" s="3"/>
      <c r="C234" s="3"/>
    </row>
    <row r="235" spans="2:3" x14ac:dyDescent="0.2">
      <c r="B235" s="3"/>
      <c r="C235" s="3"/>
    </row>
    <row r="236" spans="2:3" x14ac:dyDescent="0.2">
      <c r="B236" s="3"/>
      <c r="C236" s="3"/>
    </row>
    <row r="237" spans="2:3" x14ac:dyDescent="0.2">
      <c r="B237" s="3"/>
      <c r="C237" s="3"/>
    </row>
    <row r="238" spans="2:3" x14ac:dyDescent="0.2">
      <c r="B238" s="3"/>
      <c r="C238" s="3"/>
    </row>
    <row r="239" spans="2:3" x14ac:dyDescent="0.2">
      <c r="B239" s="3"/>
      <c r="C239" s="3"/>
    </row>
    <row r="240" spans="2:3" x14ac:dyDescent="0.2">
      <c r="B240" s="3"/>
      <c r="C240" s="3"/>
    </row>
    <row r="241" spans="2:3" x14ac:dyDescent="0.2">
      <c r="B241" s="3"/>
      <c r="C241" s="3"/>
    </row>
    <row r="242" spans="2:3" x14ac:dyDescent="0.2">
      <c r="B242" s="3"/>
      <c r="C242" s="3"/>
    </row>
    <row r="243" spans="2:3" x14ac:dyDescent="0.2">
      <c r="B243" s="3"/>
      <c r="C243" s="3"/>
    </row>
    <row r="244" spans="2:3" x14ac:dyDescent="0.2">
      <c r="B244" s="3"/>
      <c r="C244" s="3"/>
    </row>
    <row r="245" spans="2:3" x14ac:dyDescent="0.2">
      <c r="B245" s="3"/>
      <c r="C245" s="3"/>
    </row>
    <row r="246" spans="2:3" x14ac:dyDescent="0.2">
      <c r="B246" s="3"/>
      <c r="C246" s="3"/>
    </row>
    <row r="247" spans="2:3" x14ac:dyDescent="0.2">
      <c r="B247" s="3"/>
      <c r="C247" s="3"/>
    </row>
    <row r="248" spans="2:3" x14ac:dyDescent="0.2">
      <c r="B248" s="3"/>
      <c r="C248" s="3"/>
    </row>
    <row r="249" spans="2:3" x14ac:dyDescent="0.2">
      <c r="B249" s="3"/>
      <c r="C249" s="3"/>
    </row>
    <row r="250" spans="2:3" x14ac:dyDescent="0.2">
      <c r="B250" s="3"/>
      <c r="C250" s="3"/>
    </row>
    <row r="251" spans="2:3" x14ac:dyDescent="0.2">
      <c r="B251" s="3"/>
      <c r="C251" s="3"/>
    </row>
    <row r="252" spans="2:3" x14ac:dyDescent="0.2">
      <c r="B252" s="3"/>
      <c r="C252" s="3"/>
    </row>
    <row r="253" spans="2:3" x14ac:dyDescent="0.2">
      <c r="B253" s="3"/>
      <c r="C253" s="3"/>
    </row>
    <row r="254" spans="2:3" x14ac:dyDescent="0.2">
      <c r="B254" s="3"/>
      <c r="C254" s="3"/>
    </row>
    <row r="255" spans="2:3" x14ac:dyDescent="0.2">
      <c r="B255" s="3"/>
      <c r="C255" s="3"/>
    </row>
    <row r="256" spans="2:3" x14ac:dyDescent="0.2">
      <c r="B256" s="3"/>
      <c r="C256" s="3"/>
    </row>
    <row r="257" spans="2:3" x14ac:dyDescent="0.2">
      <c r="B257" s="3"/>
      <c r="C257" s="3"/>
    </row>
    <row r="258" spans="2:3" x14ac:dyDescent="0.2">
      <c r="B258" s="3"/>
      <c r="C258" s="3"/>
    </row>
    <row r="259" spans="2:3" x14ac:dyDescent="0.2">
      <c r="B259" s="3"/>
      <c r="C259" s="3"/>
    </row>
    <row r="260" spans="2:3" x14ac:dyDescent="0.2">
      <c r="B260" s="3"/>
      <c r="C260" s="3"/>
    </row>
    <row r="261" spans="2:3" x14ac:dyDescent="0.2">
      <c r="B261" s="3"/>
      <c r="C261" s="3"/>
    </row>
    <row r="262" spans="2:3" x14ac:dyDescent="0.2">
      <c r="B262" s="3"/>
      <c r="C262" s="3"/>
    </row>
    <row r="263" spans="2:3" x14ac:dyDescent="0.2">
      <c r="B263" s="3"/>
      <c r="C263" s="3"/>
    </row>
    <row r="264" spans="2:3" x14ac:dyDescent="0.2">
      <c r="B264" s="3"/>
      <c r="C264" s="3"/>
    </row>
    <row r="265" spans="2:3" x14ac:dyDescent="0.2">
      <c r="B265" s="3"/>
      <c r="C265" s="3"/>
    </row>
    <row r="266" spans="2:3" x14ac:dyDescent="0.2">
      <c r="B266" s="3"/>
      <c r="C266" s="3"/>
    </row>
    <row r="267" spans="2:3" x14ac:dyDescent="0.2">
      <c r="B267" s="3"/>
      <c r="C267" s="3"/>
    </row>
    <row r="268" spans="2:3" x14ac:dyDescent="0.2">
      <c r="B268" s="3"/>
      <c r="C268" s="3"/>
    </row>
    <row r="269" spans="2:3" x14ac:dyDescent="0.2">
      <c r="B269" s="3"/>
      <c r="C269" s="3"/>
    </row>
    <row r="270" spans="2:3" x14ac:dyDescent="0.2">
      <c r="B270" s="3"/>
      <c r="C270" s="3"/>
    </row>
    <row r="271" spans="2:3" x14ac:dyDescent="0.2">
      <c r="B271" s="3"/>
      <c r="C271" s="3"/>
    </row>
    <row r="272" spans="2:3" x14ac:dyDescent="0.2">
      <c r="B272" s="3"/>
      <c r="C272" s="3"/>
    </row>
    <row r="273" spans="2:3" x14ac:dyDescent="0.2">
      <c r="B273" s="3"/>
      <c r="C273" s="3"/>
    </row>
    <row r="274" spans="2:3" x14ac:dyDescent="0.2">
      <c r="B274" s="3"/>
      <c r="C274" s="3"/>
    </row>
    <row r="275" spans="2:3" x14ac:dyDescent="0.2">
      <c r="B275" s="3"/>
      <c r="C275" s="3"/>
    </row>
    <row r="276" spans="2:3" x14ac:dyDescent="0.2">
      <c r="B276" s="3"/>
      <c r="C276" s="3"/>
    </row>
    <row r="277" spans="2:3" x14ac:dyDescent="0.2">
      <c r="B277" s="3"/>
      <c r="C277" s="3"/>
    </row>
    <row r="278" spans="2:3" x14ac:dyDescent="0.2">
      <c r="B278" s="3"/>
      <c r="C278" s="3"/>
    </row>
    <row r="279" spans="2:3" x14ac:dyDescent="0.2">
      <c r="B279" s="3"/>
      <c r="C279" s="3"/>
    </row>
    <row r="280" spans="2:3" x14ac:dyDescent="0.2">
      <c r="B280" s="3"/>
      <c r="C280" s="3"/>
    </row>
    <row r="281" spans="2:3" x14ac:dyDescent="0.2">
      <c r="B281" s="3"/>
      <c r="C281" s="3"/>
    </row>
    <row r="282" spans="2:3" x14ac:dyDescent="0.2">
      <c r="B282" s="3"/>
      <c r="C282" s="3"/>
    </row>
    <row r="283" spans="2:3" x14ac:dyDescent="0.2">
      <c r="B283" s="3"/>
      <c r="C283" s="3"/>
    </row>
    <row r="284" spans="2:3" x14ac:dyDescent="0.2">
      <c r="B284" s="3"/>
      <c r="C284" s="3"/>
    </row>
    <row r="285" spans="2:3" x14ac:dyDescent="0.2">
      <c r="B285" s="3"/>
      <c r="C285" s="3"/>
    </row>
    <row r="286" spans="2:3" x14ac:dyDescent="0.2">
      <c r="B286" s="3"/>
      <c r="C286" s="3"/>
    </row>
    <row r="287" spans="2:3" x14ac:dyDescent="0.2">
      <c r="B287" s="3"/>
      <c r="C287" s="3"/>
    </row>
    <row r="288" spans="2:3" x14ac:dyDescent="0.2">
      <c r="B288" s="3"/>
      <c r="C288" s="3"/>
    </row>
    <row r="289" spans="2:3" x14ac:dyDescent="0.2">
      <c r="B289" s="3"/>
      <c r="C289" s="3"/>
    </row>
    <row r="290" spans="2:3" x14ac:dyDescent="0.2">
      <c r="B290" s="3"/>
      <c r="C290" s="3"/>
    </row>
    <row r="291" spans="2:3" x14ac:dyDescent="0.2">
      <c r="B291" s="3"/>
      <c r="C291" s="3"/>
    </row>
    <row r="292" spans="2:3" x14ac:dyDescent="0.2">
      <c r="B292" s="3"/>
      <c r="C292" s="3"/>
    </row>
    <row r="293" spans="2:3" x14ac:dyDescent="0.2">
      <c r="B293" s="3"/>
      <c r="C293" s="3"/>
    </row>
    <row r="294" spans="2:3" x14ac:dyDescent="0.2">
      <c r="B294" s="3"/>
      <c r="C294" s="3"/>
    </row>
    <row r="295" spans="2:3" x14ac:dyDescent="0.2">
      <c r="B295" s="3"/>
      <c r="C295" s="3"/>
    </row>
    <row r="296" spans="2:3" x14ac:dyDescent="0.2">
      <c r="B296" s="3"/>
      <c r="C296" s="3"/>
    </row>
    <row r="297" spans="2:3" x14ac:dyDescent="0.2">
      <c r="B297" s="3"/>
      <c r="C297" s="3"/>
    </row>
    <row r="298" spans="2:3" x14ac:dyDescent="0.2">
      <c r="B298" s="3"/>
      <c r="C298" s="3"/>
    </row>
    <row r="299" spans="2:3" x14ac:dyDescent="0.2">
      <c r="B299" s="3"/>
      <c r="C299" s="3"/>
    </row>
    <row r="300" spans="2:3" x14ac:dyDescent="0.2">
      <c r="B300" s="3"/>
      <c r="C300" s="3"/>
    </row>
    <row r="301" spans="2:3" x14ac:dyDescent="0.2">
      <c r="B301" s="3"/>
      <c r="C301" s="3"/>
    </row>
    <row r="302" spans="2:3" x14ac:dyDescent="0.2">
      <c r="B302" s="3"/>
      <c r="C302" s="3"/>
    </row>
    <row r="303" spans="2:3" x14ac:dyDescent="0.2">
      <c r="B303" s="3"/>
      <c r="C303" s="3"/>
    </row>
    <row r="304" spans="2:3" x14ac:dyDescent="0.2">
      <c r="B304" s="3"/>
      <c r="C304" s="3"/>
    </row>
    <row r="305" spans="2:3" x14ac:dyDescent="0.2">
      <c r="B305" s="3"/>
      <c r="C305" s="3"/>
    </row>
    <row r="306" spans="2:3" x14ac:dyDescent="0.2">
      <c r="B306" s="3"/>
      <c r="C306" s="3"/>
    </row>
    <row r="307" spans="2:3" x14ac:dyDescent="0.2">
      <c r="B307" s="3"/>
      <c r="C307" s="3"/>
    </row>
    <row r="308" spans="2:3" x14ac:dyDescent="0.2">
      <c r="B308" s="3"/>
      <c r="C308" s="3"/>
    </row>
    <row r="309" spans="2:3" x14ac:dyDescent="0.2">
      <c r="B309" s="3"/>
      <c r="C309" s="3"/>
    </row>
    <row r="310" spans="2:3" x14ac:dyDescent="0.2">
      <c r="B310" s="3"/>
      <c r="C310" s="3"/>
    </row>
    <row r="311" spans="2:3" x14ac:dyDescent="0.2">
      <c r="B311" s="3"/>
      <c r="C311" s="3"/>
    </row>
    <row r="312" spans="2:3" x14ac:dyDescent="0.2">
      <c r="B312" s="3"/>
      <c r="C312" s="3"/>
    </row>
    <row r="313" spans="2:3" x14ac:dyDescent="0.2">
      <c r="B313" s="3"/>
      <c r="C313" s="3"/>
    </row>
    <row r="314" spans="2:3" x14ac:dyDescent="0.2">
      <c r="B314" s="3"/>
      <c r="C314" s="3"/>
    </row>
    <row r="315" spans="2:3" x14ac:dyDescent="0.2">
      <c r="B315" s="3"/>
      <c r="C315" s="3"/>
    </row>
    <row r="316" spans="2:3" x14ac:dyDescent="0.2">
      <c r="B316" s="3"/>
      <c r="C316" s="3"/>
    </row>
    <row r="317" spans="2:3" x14ac:dyDescent="0.2">
      <c r="B317" s="3"/>
      <c r="C317" s="3"/>
    </row>
    <row r="318" spans="2:3" x14ac:dyDescent="0.2">
      <c r="B318" s="3"/>
      <c r="C318" s="3"/>
    </row>
    <row r="319" spans="2:3" x14ac:dyDescent="0.2">
      <c r="B319" s="3"/>
      <c r="C319" s="3"/>
    </row>
    <row r="320" spans="2:3" x14ac:dyDescent="0.2">
      <c r="B320" s="3"/>
      <c r="C320" s="3"/>
    </row>
    <row r="321" spans="2:3" x14ac:dyDescent="0.2">
      <c r="B321" s="3"/>
      <c r="C321" s="3"/>
    </row>
    <row r="322" spans="2:3" x14ac:dyDescent="0.2">
      <c r="B322" s="3"/>
      <c r="C322" s="3"/>
    </row>
    <row r="323" spans="2:3" x14ac:dyDescent="0.2">
      <c r="B323" s="3"/>
      <c r="C323" s="3"/>
    </row>
    <row r="324" spans="2:3" x14ac:dyDescent="0.2">
      <c r="B324" s="3"/>
      <c r="C324" s="3"/>
    </row>
    <row r="325" spans="2:3" x14ac:dyDescent="0.2">
      <c r="B325" s="3"/>
      <c r="C325" s="3"/>
    </row>
    <row r="326" spans="2:3" x14ac:dyDescent="0.2">
      <c r="B326" s="3"/>
      <c r="C326" s="3"/>
    </row>
    <row r="327" spans="2:3" x14ac:dyDescent="0.2">
      <c r="B327" s="3"/>
      <c r="C327" s="3"/>
    </row>
    <row r="328" spans="2:3" x14ac:dyDescent="0.2">
      <c r="B328" s="3"/>
      <c r="C328" s="3"/>
    </row>
    <row r="329" spans="2:3" x14ac:dyDescent="0.2">
      <c r="B329" s="3"/>
      <c r="C329" s="3"/>
    </row>
    <row r="330" spans="2:3" x14ac:dyDescent="0.2">
      <c r="B330" s="3"/>
      <c r="C330" s="3"/>
    </row>
    <row r="331" spans="2:3" x14ac:dyDescent="0.2">
      <c r="B331" s="3"/>
      <c r="C331" s="3"/>
    </row>
    <row r="332" spans="2:3" x14ac:dyDescent="0.2">
      <c r="B332" s="3"/>
      <c r="C332" s="3"/>
    </row>
    <row r="333" spans="2:3" x14ac:dyDescent="0.2">
      <c r="B333" s="3"/>
      <c r="C333" s="3"/>
    </row>
    <row r="334" spans="2:3" x14ac:dyDescent="0.2">
      <c r="B334" s="3"/>
      <c r="C334" s="3"/>
    </row>
    <row r="335" spans="2:3" x14ac:dyDescent="0.2">
      <c r="B335" s="3"/>
      <c r="C335" s="3"/>
    </row>
    <row r="336" spans="2:3" x14ac:dyDescent="0.2">
      <c r="B336" s="3"/>
      <c r="C336" s="3"/>
    </row>
    <row r="337" spans="2:3" x14ac:dyDescent="0.2">
      <c r="B337" s="3"/>
      <c r="C337" s="3"/>
    </row>
    <row r="338" spans="2:3" x14ac:dyDescent="0.2">
      <c r="B338" s="3"/>
      <c r="C338" s="3"/>
    </row>
    <row r="339" spans="2:3" x14ac:dyDescent="0.2">
      <c r="B339" s="3"/>
      <c r="C339" s="3"/>
    </row>
    <row r="340" spans="2:3" x14ac:dyDescent="0.2">
      <c r="B340" s="3"/>
      <c r="C340" s="3"/>
    </row>
    <row r="341" spans="2:3" x14ac:dyDescent="0.2">
      <c r="B341" s="3"/>
      <c r="C341" s="3"/>
    </row>
    <row r="342" spans="2:3" x14ac:dyDescent="0.2">
      <c r="B342" s="3"/>
      <c r="C342" s="3"/>
    </row>
    <row r="343" spans="2:3" x14ac:dyDescent="0.2">
      <c r="B343" s="3"/>
      <c r="C343" s="3"/>
    </row>
    <row r="344" spans="2:3" x14ac:dyDescent="0.2">
      <c r="B344" s="3"/>
      <c r="C344" s="3"/>
    </row>
    <row r="345" spans="2:3" x14ac:dyDescent="0.2">
      <c r="B345" s="3"/>
      <c r="C345" s="3"/>
    </row>
    <row r="346" spans="2:3" x14ac:dyDescent="0.2">
      <c r="B346" s="3"/>
      <c r="C346" s="3"/>
    </row>
    <row r="347" spans="2:3" x14ac:dyDescent="0.2">
      <c r="B347" s="3"/>
      <c r="C347" s="3"/>
    </row>
    <row r="348" spans="2:3" x14ac:dyDescent="0.2">
      <c r="B348" s="3"/>
      <c r="C348" s="3"/>
    </row>
    <row r="349" spans="2:3" x14ac:dyDescent="0.2">
      <c r="B349" s="3"/>
      <c r="C349" s="3"/>
    </row>
    <row r="350" spans="2:3" x14ac:dyDescent="0.2">
      <c r="B350" s="3"/>
      <c r="C350" s="3"/>
    </row>
    <row r="351" spans="2:3" x14ac:dyDescent="0.2">
      <c r="B351" s="3"/>
      <c r="C351" s="3"/>
    </row>
    <row r="352" spans="2:3" x14ac:dyDescent="0.2">
      <c r="B352" s="3"/>
      <c r="C352" s="3"/>
    </row>
    <row r="353" spans="2:3" x14ac:dyDescent="0.2">
      <c r="B353" s="3"/>
      <c r="C353" s="3"/>
    </row>
    <row r="354" spans="2:3" x14ac:dyDescent="0.2">
      <c r="B354" s="3"/>
      <c r="C354" s="3"/>
    </row>
    <row r="355" spans="2:3" x14ac:dyDescent="0.2">
      <c r="B355" s="3"/>
      <c r="C355" s="3"/>
    </row>
    <row r="356" spans="2:3" x14ac:dyDescent="0.2">
      <c r="B356" s="3"/>
      <c r="C356" s="3"/>
    </row>
    <row r="357" spans="2:3" x14ac:dyDescent="0.2">
      <c r="B357" s="3"/>
      <c r="C357" s="3"/>
    </row>
    <row r="358" spans="2:3" x14ac:dyDescent="0.2">
      <c r="B358" s="3"/>
      <c r="C358" s="3"/>
    </row>
    <row r="359" spans="2:3" x14ac:dyDescent="0.2">
      <c r="B359" s="3"/>
      <c r="C359" s="3"/>
    </row>
    <row r="360" spans="2:3" x14ac:dyDescent="0.2">
      <c r="B360" s="3"/>
      <c r="C360" s="3"/>
    </row>
    <row r="361" spans="2:3" x14ac:dyDescent="0.2">
      <c r="B361" s="3"/>
      <c r="C361" s="3"/>
    </row>
    <row r="362" spans="2:3" x14ac:dyDescent="0.2">
      <c r="B362" s="3"/>
      <c r="C362" s="3"/>
    </row>
    <row r="363" spans="2:3" x14ac:dyDescent="0.2">
      <c r="B363" s="3"/>
      <c r="C363" s="3"/>
    </row>
    <row r="364" spans="2:3" x14ac:dyDescent="0.2">
      <c r="B364" s="3"/>
      <c r="C364" s="3"/>
    </row>
    <row r="365" spans="2:3" x14ac:dyDescent="0.2">
      <c r="B365" s="3"/>
      <c r="C365" s="3"/>
    </row>
    <row r="366" spans="2:3" x14ac:dyDescent="0.2">
      <c r="B366" s="3"/>
      <c r="C366" s="3"/>
    </row>
    <row r="367" spans="2:3" x14ac:dyDescent="0.2">
      <c r="B367" s="3"/>
      <c r="C367" s="3"/>
    </row>
    <row r="368" spans="2:3" x14ac:dyDescent="0.2">
      <c r="B368" s="3"/>
      <c r="C368" s="3"/>
    </row>
    <row r="369" spans="2:3" x14ac:dyDescent="0.2">
      <c r="B369" s="3"/>
      <c r="C369" s="3"/>
    </row>
    <row r="370" spans="2:3" x14ac:dyDescent="0.2">
      <c r="B370" s="3"/>
      <c r="C370" s="3"/>
    </row>
    <row r="371" spans="2:3" x14ac:dyDescent="0.2">
      <c r="B371" s="3"/>
      <c r="C371" s="3"/>
    </row>
    <row r="372" spans="2:3" x14ac:dyDescent="0.2">
      <c r="B372" s="3"/>
      <c r="C372" s="3"/>
    </row>
    <row r="373" spans="2:3" x14ac:dyDescent="0.2">
      <c r="B373" s="3"/>
      <c r="C373" s="3"/>
    </row>
    <row r="374" spans="2:3" x14ac:dyDescent="0.2">
      <c r="B374" s="3"/>
      <c r="C374" s="3"/>
    </row>
    <row r="375" spans="2:3" x14ac:dyDescent="0.2">
      <c r="B375" s="3"/>
      <c r="C375" s="3"/>
    </row>
    <row r="376" spans="2:3" x14ac:dyDescent="0.2">
      <c r="B376" s="3"/>
      <c r="C376" s="3"/>
    </row>
    <row r="377" spans="2:3" x14ac:dyDescent="0.2">
      <c r="B377" s="3"/>
      <c r="C377" s="3"/>
    </row>
    <row r="378" spans="2:3" x14ac:dyDescent="0.2">
      <c r="B378" s="3"/>
      <c r="C378" s="3"/>
    </row>
    <row r="379" spans="2:3" x14ac:dyDescent="0.2">
      <c r="B379" s="3"/>
      <c r="C379" s="3"/>
    </row>
    <row r="380" spans="2:3" x14ac:dyDescent="0.2">
      <c r="B380" s="3"/>
      <c r="C380" s="3"/>
    </row>
    <row r="381" spans="2:3" x14ac:dyDescent="0.2">
      <c r="B381" s="3"/>
      <c r="C381" s="3"/>
    </row>
    <row r="382" spans="2:3" x14ac:dyDescent="0.2">
      <c r="B382" s="3"/>
      <c r="C382" s="3"/>
    </row>
    <row r="383" spans="2:3" x14ac:dyDescent="0.2">
      <c r="B383" s="3"/>
      <c r="C383" s="3"/>
    </row>
    <row r="384" spans="2:3" x14ac:dyDescent="0.2">
      <c r="B384" s="3"/>
      <c r="C384" s="3"/>
    </row>
    <row r="385" spans="2:3" x14ac:dyDescent="0.2">
      <c r="B385" s="3"/>
      <c r="C385" s="3"/>
    </row>
    <row r="386" spans="2:3" x14ac:dyDescent="0.2">
      <c r="B386" s="3"/>
      <c r="C386" s="3"/>
    </row>
    <row r="387" spans="2:3" x14ac:dyDescent="0.2">
      <c r="B387" s="3"/>
      <c r="C387" s="3"/>
    </row>
    <row r="388" spans="2:3" x14ac:dyDescent="0.2">
      <c r="B388" s="3"/>
      <c r="C388" s="3"/>
    </row>
    <row r="389" spans="2:3" x14ac:dyDescent="0.2">
      <c r="B389" s="3"/>
      <c r="C389" s="3"/>
    </row>
    <row r="390" spans="2:3" x14ac:dyDescent="0.2">
      <c r="B390" s="3"/>
      <c r="C390" s="3"/>
    </row>
    <row r="391" spans="2:3" x14ac:dyDescent="0.2">
      <c r="B391" s="3"/>
      <c r="C391" s="3"/>
    </row>
    <row r="392" spans="2:3" x14ac:dyDescent="0.2">
      <c r="B392" s="3"/>
      <c r="C392" s="3"/>
    </row>
    <row r="393" spans="2:3" x14ac:dyDescent="0.2">
      <c r="B393" s="3"/>
      <c r="C393" s="3"/>
    </row>
    <row r="394" spans="2:3" x14ac:dyDescent="0.2">
      <c r="B394" s="3"/>
      <c r="C394" s="3"/>
    </row>
    <row r="395" spans="2:3" x14ac:dyDescent="0.2">
      <c r="B395" s="3"/>
      <c r="C395" s="3"/>
    </row>
    <row r="396" spans="2:3" x14ac:dyDescent="0.2">
      <c r="B396" s="3"/>
      <c r="C396" s="3"/>
    </row>
    <row r="397" spans="2:3" x14ac:dyDescent="0.2">
      <c r="B397" s="3"/>
      <c r="C397" s="3"/>
    </row>
    <row r="398" spans="2:3" x14ac:dyDescent="0.2">
      <c r="B398" s="3"/>
      <c r="C398" s="3"/>
    </row>
    <row r="399" spans="2:3" x14ac:dyDescent="0.2">
      <c r="B399" s="3"/>
      <c r="C399" s="3"/>
    </row>
    <row r="400" spans="2:3" x14ac:dyDescent="0.2">
      <c r="B400" s="3"/>
      <c r="C400" s="3"/>
    </row>
    <row r="401" spans="2:3" x14ac:dyDescent="0.2">
      <c r="B401" s="3"/>
      <c r="C401" s="3"/>
    </row>
    <row r="402" spans="2:3" x14ac:dyDescent="0.2">
      <c r="B402" s="3"/>
      <c r="C402" s="3"/>
    </row>
    <row r="403" spans="2:3" x14ac:dyDescent="0.2">
      <c r="B403" s="3"/>
      <c r="C403" s="3"/>
    </row>
    <row r="404" spans="2:3" x14ac:dyDescent="0.2">
      <c r="B404" s="3"/>
      <c r="C404" s="3"/>
    </row>
    <row r="405" spans="2:3" x14ac:dyDescent="0.2">
      <c r="B405" s="3"/>
      <c r="C405" s="3"/>
    </row>
    <row r="406" spans="2:3" x14ac:dyDescent="0.2">
      <c r="B406" s="3"/>
      <c r="C406" s="3"/>
    </row>
    <row r="407" spans="2:3" x14ac:dyDescent="0.2">
      <c r="B407" s="3"/>
      <c r="C407" s="3"/>
    </row>
    <row r="408" spans="2:3" x14ac:dyDescent="0.2">
      <c r="B408" s="3"/>
      <c r="C408" s="3"/>
    </row>
    <row r="409" spans="2:3" x14ac:dyDescent="0.2">
      <c r="B409" s="3"/>
      <c r="C409" s="3"/>
    </row>
    <row r="410" spans="2:3" x14ac:dyDescent="0.2">
      <c r="B410" s="3"/>
      <c r="C410" s="3"/>
    </row>
    <row r="411" spans="2:3" x14ac:dyDescent="0.2">
      <c r="B411" s="3"/>
      <c r="C411" s="3"/>
    </row>
    <row r="412" spans="2:3" x14ac:dyDescent="0.2">
      <c r="B412" s="3"/>
      <c r="C412" s="3"/>
    </row>
    <row r="413" spans="2:3" x14ac:dyDescent="0.2">
      <c r="B413" s="3"/>
      <c r="C413" s="3"/>
    </row>
    <row r="414" spans="2:3" x14ac:dyDescent="0.2">
      <c r="B414" s="3"/>
      <c r="C414" s="3"/>
    </row>
    <row r="415" spans="2:3" x14ac:dyDescent="0.2">
      <c r="B415" s="3"/>
      <c r="C415" s="3"/>
    </row>
    <row r="416" spans="2:3" x14ac:dyDescent="0.2">
      <c r="B416" s="3"/>
      <c r="C416" s="3"/>
    </row>
    <row r="417" spans="2:3" x14ac:dyDescent="0.2">
      <c r="B417" s="3"/>
      <c r="C417" s="3"/>
    </row>
    <row r="418" spans="2:3" x14ac:dyDescent="0.2">
      <c r="B418" s="3"/>
      <c r="C418" s="3"/>
    </row>
    <row r="419" spans="2:3" x14ac:dyDescent="0.2">
      <c r="B419" s="3"/>
      <c r="C419" s="3"/>
    </row>
    <row r="420" spans="2:3" x14ac:dyDescent="0.2">
      <c r="B420" s="3"/>
      <c r="C420" s="3"/>
    </row>
    <row r="421" spans="2:3" x14ac:dyDescent="0.2">
      <c r="B421" s="3"/>
      <c r="C421" s="3"/>
    </row>
    <row r="422" spans="2:3" x14ac:dyDescent="0.2">
      <c r="B422" s="3"/>
      <c r="C422" s="3"/>
    </row>
    <row r="423" spans="2:3" x14ac:dyDescent="0.2">
      <c r="B423" s="3"/>
      <c r="C423" s="3"/>
    </row>
    <row r="424" spans="2:3" x14ac:dyDescent="0.2">
      <c r="B424" s="3"/>
      <c r="C424" s="3"/>
    </row>
    <row r="425" spans="2:3" x14ac:dyDescent="0.2">
      <c r="B425" s="3"/>
      <c r="C425" s="3"/>
    </row>
    <row r="426" spans="2:3" x14ac:dyDescent="0.2">
      <c r="B426" s="3"/>
      <c r="C426" s="3"/>
    </row>
    <row r="427" spans="2:3" x14ac:dyDescent="0.2">
      <c r="B427" s="3"/>
      <c r="C427" s="3"/>
    </row>
    <row r="428" spans="2:3" x14ac:dyDescent="0.2">
      <c r="B428" s="3"/>
      <c r="C428" s="3"/>
    </row>
    <row r="429" spans="2:3" x14ac:dyDescent="0.2">
      <c r="B429" s="3"/>
      <c r="C429" s="3"/>
    </row>
    <row r="430" spans="2:3" x14ac:dyDescent="0.2">
      <c r="B430" s="3"/>
      <c r="C430" s="3"/>
    </row>
    <row r="431" spans="2:3" x14ac:dyDescent="0.2">
      <c r="B431" s="3"/>
      <c r="C431" s="3"/>
    </row>
    <row r="432" spans="2:3" x14ac:dyDescent="0.2">
      <c r="B432" s="3"/>
      <c r="C432" s="3"/>
    </row>
    <row r="433" spans="2:3" x14ac:dyDescent="0.2">
      <c r="B433" s="3"/>
      <c r="C433" s="3"/>
    </row>
    <row r="434" spans="2:3" x14ac:dyDescent="0.2">
      <c r="B434" s="3"/>
      <c r="C434" s="3"/>
    </row>
    <row r="435" spans="2:3" x14ac:dyDescent="0.2">
      <c r="B435" s="3"/>
      <c r="C435" s="3"/>
    </row>
    <row r="436" spans="2:3" x14ac:dyDescent="0.2">
      <c r="B436" s="3"/>
      <c r="C436" s="3"/>
    </row>
    <row r="437" spans="2:3" x14ac:dyDescent="0.2">
      <c r="B437" s="3"/>
      <c r="C437" s="3"/>
    </row>
    <row r="438" spans="2:3" x14ac:dyDescent="0.2">
      <c r="B438" s="3"/>
      <c r="C438" s="3"/>
    </row>
    <row r="439" spans="2:3" x14ac:dyDescent="0.2">
      <c r="B439" s="3"/>
      <c r="C439" s="3"/>
    </row>
    <row r="440" spans="2:3" x14ac:dyDescent="0.2">
      <c r="B440" s="3"/>
      <c r="C440" s="3"/>
    </row>
    <row r="441" spans="2:3" x14ac:dyDescent="0.2">
      <c r="B441" s="3"/>
      <c r="C441" s="3"/>
    </row>
    <row r="442" spans="2:3" x14ac:dyDescent="0.2">
      <c r="B442" s="3"/>
      <c r="C442" s="3"/>
    </row>
    <row r="443" spans="2:3" x14ac:dyDescent="0.2">
      <c r="B443" s="3"/>
      <c r="C443" s="3"/>
    </row>
    <row r="444" spans="2:3" x14ac:dyDescent="0.2">
      <c r="B444" s="3"/>
      <c r="C444" s="3"/>
    </row>
    <row r="445" spans="2:3" x14ac:dyDescent="0.2">
      <c r="B445" s="3"/>
      <c r="C445" s="3"/>
    </row>
    <row r="446" spans="2:3" x14ac:dyDescent="0.2">
      <c r="B446" s="3"/>
      <c r="C446" s="3"/>
    </row>
    <row r="447" spans="2:3" x14ac:dyDescent="0.2">
      <c r="B447" s="3"/>
      <c r="C447" s="3"/>
    </row>
    <row r="448" spans="2:3" x14ac:dyDescent="0.2">
      <c r="B448" s="3"/>
      <c r="C448" s="3"/>
    </row>
    <row r="449" spans="2:3" x14ac:dyDescent="0.2">
      <c r="B449" s="3"/>
      <c r="C449" s="3"/>
    </row>
    <row r="450" spans="2:3" x14ac:dyDescent="0.2">
      <c r="B450" s="3"/>
      <c r="C450" s="3"/>
    </row>
    <row r="451" spans="2:3" x14ac:dyDescent="0.2">
      <c r="B451" s="3"/>
      <c r="C451" s="3"/>
    </row>
    <row r="452" spans="2:3" x14ac:dyDescent="0.2">
      <c r="B452" s="3"/>
      <c r="C452" s="3"/>
    </row>
    <row r="453" spans="2:3" x14ac:dyDescent="0.2">
      <c r="B453" s="3"/>
      <c r="C453" s="3"/>
    </row>
    <row r="454" spans="2:3" x14ac:dyDescent="0.2">
      <c r="B454" s="3"/>
      <c r="C454" s="3"/>
    </row>
    <row r="455" spans="2:3" x14ac:dyDescent="0.2">
      <c r="B455" s="3"/>
      <c r="C455" s="3"/>
    </row>
    <row r="456" spans="2:3" x14ac:dyDescent="0.2">
      <c r="B456" s="3"/>
      <c r="C456" s="3"/>
    </row>
    <row r="457" spans="2:3" x14ac:dyDescent="0.2">
      <c r="B457" s="3"/>
      <c r="C457" s="3"/>
    </row>
    <row r="458" spans="2:3" x14ac:dyDescent="0.2">
      <c r="B458" s="3"/>
      <c r="C458" s="3"/>
    </row>
    <row r="459" spans="2:3" x14ac:dyDescent="0.2">
      <c r="B459" s="3"/>
      <c r="C459" s="3"/>
    </row>
    <row r="460" spans="2:3" x14ac:dyDescent="0.2">
      <c r="B460" s="3"/>
      <c r="C460" s="3"/>
    </row>
    <row r="461" spans="2:3" x14ac:dyDescent="0.2">
      <c r="B461" s="3"/>
      <c r="C461" s="3"/>
    </row>
    <row r="462" spans="2:3" x14ac:dyDescent="0.2">
      <c r="B462" s="3"/>
      <c r="C462" s="3"/>
    </row>
    <row r="463" spans="2:3" x14ac:dyDescent="0.2">
      <c r="B463" s="3"/>
      <c r="C463" s="3"/>
    </row>
    <row r="464" spans="2:3" x14ac:dyDescent="0.2">
      <c r="B464" s="3"/>
      <c r="C464" s="3"/>
    </row>
    <row r="465" spans="2:3" x14ac:dyDescent="0.2">
      <c r="B465" s="3"/>
      <c r="C465" s="3"/>
    </row>
    <row r="466" spans="2:3" x14ac:dyDescent="0.2">
      <c r="B466" s="3"/>
      <c r="C466" s="3"/>
    </row>
    <row r="467" spans="2:3" x14ac:dyDescent="0.2">
      <c r="B467" s="3"/>
      <c r="C467" s="3"/>
    </row>
    <row r="468" spans="2:3" x14ac:dyDescent="0.2">
      <c r="B468" s="3"/>
      <c r="C468" s="3"/>
    </row>
    <row r="469" spans="2:3" x14ac:dyDescent="0.2">
      <c r="B469" s="3"/>
      <c r="C469" s="3"/>
    </row>
    <row r="470" spans="2:3" x14ac:dyDescent="0.2">
      <c r="B470" s="3"/>
      <c r="C470" s="3"/>
    </row>
    <row r="471" spans="2:3" x14ac:dyDescent="0.2">
      <c r="B471" s="3"/>
      <c r="C471" s="3"/>
    </row>
    <row r="472" spans="2:3" x14ac:dyDescent="0.2">
      <c r="B472" s="3"/>
      <c r="C472" s="3"/>
    </row>
    <row r="473" spans="2:3" x14ac:dyDescent="0.2">
      <c r="B473" s="3"/>
      <c r="C473" s="3"/>
    </row>
    <row r="474" spans="2:3" x14ac:dyDescent="0.2">
      <c r="B474" s="3"/>
      <c r="C474" s="3"/>
    </row>
    <row r="475" spans="2:3" x14ac:dyDescent="0.2">
      <c r="B475" s="3"/>
      <c r="C475" s="3"/>
    </row>
    <row r="476" spans="2:3" x14ac:dyDescent="0.2">
      <c r="B476" s="3"/>
      <c r="C476" s="3"/>
    </row>
    <row r="477" spans="2:3" x14ac:dyDescent="0.2">
      <c r="B477" s="3"/>
      <c r="C477" s="3"/>
    </row>
    <row r="478" spans="2:3" x14ac:dyDescent="0.2">
      <c r="B478" s="3"/>
      <c r="C478" s="3"/>
    </row>
    <row r="479" spans="2:3" x14ac:dyDescent="0.2">
      <c r="B479" s="3"/>
      <c r="C479" s="3"/>
    </row>
    <row r="480" spans="2:3" x14ac:dyDescent="0.2">
      <c r="B480" s="3"/>
      <c r="C480" s="3"/>
    </row>
    <row r="481" spans="2:3" x14ac:dyDescent="0.2">
      <c r="B481" s="3"/>
      <c r="C481" s="3"/>
    </row>
    <row r="482" spans="2:3" x14ac:dyDescent="0.2">
      <c r="B482" s="3"/>
      <c r="C482" s="3"/>
    </row>
    <row r="483" spans="2:3" x14ac:dyDescent="0.2">
      <c r="B483" s="3"/>
      <c r="C483" s="3"/>
    </row>
    <row r="484" spans="2:3" x14ac:dyDescent="0.2">
      <c r="B484" s="3"/>
      <c r="C484" s="3"/>
    </row>
    <row r="485" spans="2:3" x14ac:dyDescent="0.2">
      <c r="B485" s="3"/>
      <c r="C485" s="3"/>
    </row>
    <row r="486" spans="2:3" x14ac:dyDescent="0.2">
      <c r="B486" s="3"/>
      <c r="C486" s="3"/>
    </row>
    <row r="487" spans="2:3" x14ac:dyDescent="0.2">
      <c r="B487" s="3"/>
      <c r="C487" s="3"/>
    </row>
    <row r="488" spans="2:3" x14ac:dyDescent="0.2">
      <c r="B488" s="3"/>
      <c r="C488" s="3"/>
    </row>
    <row r="489" spans="2:3" x14ac:dyDescent="0.2">
      <c r="B489" s="3"/>
      <c r="C489" s="3"/>
    </row>
    <row r="490" spans="2:3" x14ac:dyDescent="0.2">
      <c r="B490" s="3"/>
      <c r="C490" s="3"/>
    </row>
    <row r="491" spans="2:3" x14ac:dyDescent="0.2">
      <c r="B491" s="3"/>
      <c r="C491" s="3"/>
    </row>
    <row r="492" spans="2:3" x14ac:dyDescent="0.2">
      <c r="B492" s="3"/>
      <c r="C492" s="3"/>
    </row>
    <row r="493" spans="2:3" x14ac:dyDescent="0.2">
      <c r="B493" s="3"/>
      <c r="C493" s="3"/>
    </row>
    <row r="494" spans="2:3" x14ac:dyDescent="0.2">
      <c r="B494" s="3"/>
      <c r="C494" s="3"/>
    </row>
    <row r="495" spans="2:3" x14ac:dyDescent="0.2">
      <c r="B495" s="3"/>
      <c r="C495" s="3"/>
    </row>
    <row r="496" spans="2:3" x14ac:dyDescent="0.2">
      <c r="B496" s="3"/>
      <c r="C496" s="3"/>
    </row>
    <row r="497" spans="2:3" x14ac:dyDescent="0.2">
      <c r="B497" s="3"/>
      <c r="C497" s="3"/>
    </row>
    <row r="498" spans="2:3" x14ac:dyDescent="0.2">
      <c r="B498" s="3"/>
      <c r="C498" s="3"/>
    </row>
    <row r="499" spans="2:3" x14ac:dyDescent="0.2">
      <c r="B499" s="3"/>
      <c r="C499" s="3"/>
    </row>
    <row r="500" spans="2:3" x14ac:dyDescent="0.2">
      <c r="B500" s="3"/>
      <c r="C500" s="3"/>
    </row>
    <row r="501" spans="2:3" x14ac:dyDescent="0.2">
      <c r="B501" s="3"/>
      <c r="C501" s="3"/>
    </row>
    <row r="502" spans="2:3" x14ac:dyDescent="0.2">
      <c r="B502" s="3"/>
      <c r="C502" s="3"/>
    </row>
    <row r="503" spans="2:3" x14ac:dyDescent="0.2">
      <c r="B503" s="3"/>
      <c r="C503" s="3"/>
    </row>
    <row r="504" spans="2:3" x14ac:dyDescent="0.2">
      <c r="B504" s="3"/>
      <c r="C504" s="3"/>
    </row>
    <row r="505" spans="2:3" x14ac:dyDescent="0.2">
      <c r="B505" s="3"/>
      <c r="C505" s="3"/>
    </row>
    <row r="506" spans="2:3" x14ac:dyDescent="0.2">
      <c r="B506" s="3"/>
      <c r="C506" s="3"/>
    </row>
    <row r="507" spans="2:3" x14ac:dyDescent="0.2">
      <c r="B507" s="3"/>
      <c r="C507" s="3"/>
    </row>
    <row r="508" spans="2:3" x14ac:dyDescent="0.2">
      <c r="B508" s="3"/>
      <c r="C508" s="3"/>
    </row>
    <row r="509" spans="2:3" x14ac:dyDescent="0.2">
      <c r="B509" s="3"/>
      <c r="C509" s="3"/>
    </row>
    <row r="510" spans="2:3" x14ac:dyDescent="0.2">
      <c r="B510" s="3"/>
      <c r="C510" s="3"/>
    </row>
    <row r="511" spans="2:3" x14ac:dyDescent="0.2">
      <c r="B511" s="3"/>
      <c r="C511" s="3"/>
    </row>
    <row r="512" spans="2:3" x14ac:dyDescent="0.2">
      <c r="B512" s="3"/>
      <c r="C512" s="3"/>
    </row>
    <row r="513" spans="2:3" x14ac:dyDescent="0.2">
      <c r="B513" s="3"/>
      <c r="C513" s="3"/>
    </row>
    <row r="514" spans="2:3" x14ac:dyDescent="0.2">
      <c r="B514" s="3"/>
      <c r="C514" s="3"/>
    </row>
    <row r="515" spans="2:3" x14ac:dyDescent="0.2">
      <c r="B515" s="3"/>
      <c r="C515" s="3"/>
    </row>
    <row r="516" spans="2:3" x14ac:dyDescent="0.2">
      <c r="B516" s="3"/>
      <c r="C516" s="3"/>
    </row>
    <row r="517" spans="2:3" x14ac:dyDescent="0.2">
      <c r="B517" s="3"/>
      <c r="C517" s="3"/>
    </row>
    <row r="518" spans="2:3" x14ac:dyDescent="0.2">
      <c r="B518" s="3"/>
      <c r="C518" s="3"/>
    </row>
    <row r="519" spans="2:3" x14ac:dyDescent="0.2">
      <c r="B519" s="3"/>
      <c r="C519" s="3"/>
    </row>
    <row r="520" spans="2:3" x14ac:dyDescent="0.2">
      <c r="B520" s="3"/>
      <c r="C520" s="3"/>
    </row>
    <row r="521" spans="2:3" x14ac:dyDescent="0.2">
      <c r="B521" s="3"/>
      <c r="C521" s="3"/>
    </row>
    <row r="522" spans="2:3" x14ac:dyDescent="0.2">
      <c r="B522" s="3"/>
      <c r="C522" s="3"/>
    </row>
    <row r="523" spans="2:3" x14ac:dyDescent="0.2">
      <c r="B523" s="3"/>
      <c r="C523" s="3"/>
    </row>
    <row r="524" spans="2:3" x14ac:dyDescent="0.2">
      <c r="B524" s="3"/>
      <c r="C524" s="3"/>
    </row>
    <row r="525" spans="2:3" x14ac:dyDescent="0.2">
      <c r="B525" s="3"/>
      <c r="C525" s="3"/>
    </row>
    <row r="526" spans="2:3" x14ac:dyDescent="0.2">
      <c r="B526" s="3"/>
      <c r="C526" s="3"/>
    </row>
    <row r="527" spans="2:3" x14ac:dyDescent="0.2">
      <c r="B527" s="3"/>
      <c r="C527" s="3"/>
    </row>
    <row r="528" spans="2:3" x14ac:dyDescent="0.2">
      <c r="B528" s="3"/>
      <c r="C528" s="3"/>
    </row>
    <row r="529" spans="2:3" x14ac:dyDescent="0.2">
      <c r="B529" s="3"/>
      <c r="C529" s="3"/>
    </row>
    <row r="530" spans="2:3" x14ac:dyDescent="0.2">
      <c r="B530" s="3"/>
      <c r="C530" s="3"/>
    </row>
    <row r="531" spans="2:3" x14ac:dyDescent="0.2">
      <c r="B531" s="3"/>
      <c r="C531" s="3"/>
    </row>
    <row r="532" spans="2:3" x14ac:dyDescent="0.2">
      <c r="B532" s="3"/>
      <c r="C532" s="3"/>
    </row>
    <row r="533" spans="2:3" x14ac:dyDescent="0.2">
      <c r="B533" s="3"/>
      <c r="C533" s="3"/>
    </row>
    <row r="534" spans="2:3" x14ac:dyDescent="0.2">
      <c r="B534" s="3"/>
      <c r="C534" s="3"/>
    </row>
    <row r="535" spans="2:3" x14ac:dyDescent="0.2">
      <c r="B535" s="3"/>
      <c r="C535" s="3"/>
    </row>
    <row r="536" spans="2:3" x14ac:dyDescent="0.2">
      <c r="B536" s="3"/>
      <c r="C536" s="3"/>
    </row>
    <row r="537" spans="2:3" x14ac:dyDescent="0.2">
      <c r="B537" s="3"/>
      <c r="C537" s="3"/>
    </row>
    <row r="538" spans="2:3" x14ac:dyDescent="0.2">
      <c r="B538" s="3"/>
      <c r="C538" s="3"/>
    </row>
    <row r="539" spans="2:3" x14ac:dyDescent="0.2">
      <c r="B539" s="3"/>
      <c r="C539" s="3"/>
    </row>
    <row r="540" spans="2:3" x14ac:dyDescent="0.2">
      <c r="B540" s="3"/>
      <c r="C540" s="3"/>
    </row>
    <row r="541" spans="2:3" x14ac:dyDescent="0.2">
      <c r="B541" s="3"/>
      <c r="C541" s="3"/>
    </row>
    <row r="542" spans="2:3" x14ac:dyDescent="0.2">
      <c r="B542" s="3"/>
      <c r="C542" s="3"/>
    </row>
    <row r="543" spans="2:3" x14ac:dyDescent="0.2">
      <c r="B543" s="3"/>
      <c r="C543" s="3"/>
    </row>
    <row r="544" spans="2:3" x14ac:dyDescent="0.2">
      <c r="B544" s="3"/>
      <c r="C544" s="3"/>
    </row>
    <row r="545" spans="2:3" x14ac:dyDescent="0.2">
      <c r="B545" s="3"/>
      <c r="C545" s="3"/>
    </row>
    <row r="546" spans="2:3" x14ac:dyDescent="0.2">
      <c r="B546" s="3"/>
      <c r="C546" s="3"/>
    </row>
    <row r="547" spans="2:3" x14ac:dyDescent="0.2">
      <c r="B547" s="3"/>
      <c r="C547" s="3"/>
    </row>
    <row r="548" spans="2:3" x14ac:dyDescent="0.2">
      <c r="B548" s="3"/>
      <c r="C548" s="3"/>
    </row>
    <row r="549" spans="2:3" x14ac:dyDescent="0.2">
      <c r="B549" s="3"/>
      <c r="C549" s="3"/>
    </row>
    <row r="550" spans="2:3" x14ac:dyDescent="0.2">
      <c r="B550" s="3"/>
      <c r="C550" s="3"/>
    </row>
    <row r="551" spans="2:3" x14ac:dyDescent="0.2">
      <c r="B551" s="3"/>
      <c r="C551" s="3"/>
    </row>
    <row r="552" spans="2:3" x14ac:dyDescent="0.2">
      <c r="B552" s="3"/>
      <c r="C552" s="3"/>
    </row>
    <row r="553" spans="2:3" x14ac:dyDescent="0.2">
      <c r="B553" s="3"/>
      <c r="C553" s="3"/>
    </row>
    <row r="554" spans="2:3" x14ac:dyDescent="0.2">
      <c r="B554" s="3"/>
      <c r="C554" s="3"/>
    </row>
    <row r="555" spans="2:3" x14ac:dyDescent="0.2">
      <c r="B555" s="3"/>
      <c r="C555" s="3"/>
    </row>
    <row r="556" spans="2:3" x14ac:dyDescent="0.2">
      <c r="B556" s="3"/>
      <c r="C556" s="3"/>
    </row>
    <row r="557" spans="2:3" x14ac:dyDescent="0.2">
      <c r="B557" s="3"/>
      <c r="C557" s="3"/>
    </row>
    <row r="558" spans="2:3" x14ac:dyDescent="0.2">
      <c r="B558" s="3"/>
      <c r="C558" s="3"/>
    </row>
    <row r="559" spans="2:3" x14ac:dyDescent="0.2">
      <c r="B559" s="3"/>
      <c r="C559" s="3"/>
    </row>
    <row r="560" spans="2:3" x14ac:dyDescent="0.2">
      <c r="B560" s="3"/>
      <c r="C560" s="3"/>
    </row>
    <row r="561" spans="2:3" x14ac:dyDescent="0.2">
      <c r="B561" s="3"/>
      <c r="C561" s="3"/>
    </row>
    <row r="562" spans="2:3" x14ac:dyDescent="0.2">
      <c r="B562" s="3"/>
      <c r="C562" s="3"/>
    </row>
    <row r="563" spans="2:3" x14ac:dyDescent="0.2">
      <c r="B563" s="3"/>
      <c r="C563" s="3"/>
    </row>
    <row r="564" spans="2:3" x14ac:dyDescent="0.2">
      <c r="B564" s="3"/>
      <c r="C564" s="3"/>
    </row>
    <row r="565" spans="2:3" x14ac:dyDescent="0.2">
      <c r="B565" s="3"/>
      <c r="C565" s="3"/>
    </row>
    <row r="566" spans="2:3" x14ac:dyDescent="0.2">
      <c r="B566" s="3"/>
      <c r="C566" s="3"/>
    </row>
    <row r="567" spans="2:3" x14ac:dyDescent="0.2">
      <c r="B567" s="3"/>
      <c r="C567" s="3"/>
    </row>
    <row r="568" spans="2:3" x14ac:dyDescent="0.2">
      <c r="B568" s="3"/>
      <c r="C568" s="3"/>
    </row>
    <row r="569" spans="2:3" x14ac:dyDescent="0.2">
      <c r="B569" s="3"/>
      <c r="C569" s="3"/>
    </row>
    <row r="570" spans="2:3" x14ac:dyDescent="0.2">
      <c r="B570" s="3"/>
      <c r="C570" s="3"/>
    </row>
    <row r="571" spans="2:3" x14ac:dyDescent="0.2">
      <c r="B571" s="3"/>
      <c r="C571" s="3"/>
    </row>
    <row r="572" spans="2:3" x14ac:dyDescent="0.2">
      <c r="B572" s="3"/>
      <c r="C572" s="3"/>
    </row>
    <row r="573" spans="2:3" x14ac:dyDescent="0.2">
      <c r="B573" s="3"/>
      <c r="C573" s="3"/>
    </row>
    <row r="574" spans="2:3" x14ac:dyDescent="0.2">
      <c r="B574" s="3"/>
      <c r="C574" s="3"/>
    </row>
    <row r="575" spans="2:3" x14ac:dyDescent="0.2">
      <c r="B575" s="3"/>
      <c r="C575" s="3"/>
    </row>
    <row r="576" spans="2:3" x14ac:dyDescent="0.2">
      <c r="B576" s="3"/>
      <c r="C576" s="3"/>
    </row>
    <row r="577" spans="2:3" x14ac:dyDescent="0.2">
      <c r="B577" s="3"/>
      <c r="C577" s="3"/>
    </row>
    <row r="578" spans="2:3" x14ac:dyDescent="0.2">
      <c r="B578" s="3"/>
      <c r="C578" s="3"/>
    </row>
    <row r="579" spans="2:3" x14ac:dyDescent="0.2">
      <c r="B579" s="3"/>
      <c r="C579" s="3"/>
    </row>
    <row r="580" spans="2:3" x14ac:dyDescent="0.2">
      <c r="B580" s="3"/>
      <c r="C580" s="3"/>
    </row>
    <row r="581" spans="2:3" x14ac:dyDescent="0.2">
      <c r="B581" s="3"/>
      <c r="C581" s="3"/>
    </row>
    <row r="582" spans="2:3" x14ac:dyDescent="0.2">
      <c r="B582" s="3"/>
      <c r="C582" s="3"/>
    </row>
    <row r="583" spans="2:3" x14ac:dyDescent="0.2">
      <c r="B583" s="3"/>
      <c r="C583" s="3"/>
    </row>
    <row r="584" spans="2:3" x14ac:dyDescent="0.2">
      <c r="B584" s="3"/>
      <c r="C584" s="3"/>
    </row>
    <row r="585" spans="2:3" x14ac:dyDescent="0.2">
      <c r="B585" s="3"/>
      <c r="C585" s="3"/>
    </row>
    <row r="586" spans="2:3" x14ac:dyDescent="0.2">
      <c r="B586" s="3"/>
      <c r="C586" s="3"/>
    </row>
    <row r="587" spans="2:3" x14ac:dyDescent="0.2">
      <c r="B587" s="3"/>
      <c r="C587" s="3"/>
    </row>
    <row r="588" spans="2:3" x14ac:dyDescent="0.2">
      <c r="B588" s="3"/>
      <c r="C588" s="3"/>
    </row>
    <row r="589" spans="2:3" x14ac:dyDescent="0.2">
      <c r="B589" s="3"/>
      <c r="C589" s="3"/>
    </row>
    <row r="590" spans="2:3" x14ac:dyDescent="0.2">
      <c r="B590" s="3"/>
      <c r="C590" s="3"/>
    </row>
    <row r="591" spans="2:3" x14ac:dyDescent="0.2">
      <c r="B591" s="3"/>
      <c r="C591" s="3"/>
    </row>
    <row r="592" spans="2:3" x14ac:dyDescent="0.2">
      <c r="B592" s="3"/>
      <c r="C592" s="3"/>
    </row>
    <row r="593" spans="2:3" x14ac:dyDescent="0.2">
      <c r="B593" s="3"/>
      <c r="C593" s="3"/>
    </row>
    <row r="594" spans="2:3" x14ac:dyDescent="0.2">
      <c r="B594" s="3"/>
      <c r="C594" s="3"/>
    </row>
    <row r="595" spans="2:3" x14ac:dyDescent="0.2">
      <c r="B595" s="3"/>
      <c r="C595" s="3"/>
    </row>
    <row r="596" spans="2:3" x14ac:dyDescent="0.2">
      <c r="B596" s="3"/>
      <c r="C596" s="3"/>
    </row>
    <row r="597" spans="2:3" x14ac:dyDescent="0.2">
      <c r="B597" s="3"/>
      <c r="C597" s="3"/>
    </row>
    <row r="598" spans="2:3" x14ac:dyDescent="0.2">
      <c r="B598" s="3"/>
      <c r="C598" s="3"/>
    </row>
    <row r="599" spans="2:3" x14ac:dyDescent="0.2">
      <c r="B599" s="3"/>
      <c r="C599" s="3"/>
    </row>
    <row r="600" spans="2:3" x14ac:dyDescent="0.2">
      <c r="B600" s="3"/>
      <c r="C600" s="3"/>
    </row>
    <row r="601" spans="2:3" x14ac:dyDescent="0.2">
      <c r="B601" s="3"/>
      <c r="C601" s="3"/>
    </row>
    <row r="602" spans="2:3" x14ac:dyDescent="0.2">
      <c r="B602" s="3"/>
      <c r="C602" s="3"/>
    </row>
    <row r="603" spans="2:3" x14ac:dyDescent="0.2">
      <c r="B603" s="3"/>
      <c r="C603" s="3"/>
    </row>
    <row r="604" spans="2:3" x14ac:dyDescent="0.2">
      <c r="B604" s="3"/>
      <c r="C604" s="3"/>
    </row>
    <row r="605" spans="2:3" x14ac:dyDescent="0.2">
      <c r="B605" s="3"/>
      <c r="C605" s="3"/>
    </row>
    <row r="606" spans="2:3" x14ac:dyDescent="0.2">
      <c r="B606" s="3"/>
      <c r="C606" s="3"/>
    </row>
    <row r="607" spans="2:3" x14ac:dyDescent="0.2">
      <c r="B607" s="3"/>
      <c r="C607" s="3"/>
    </row>
    <row r="608" spans="2:3" x14ac:dyDescent="0.2">
      <c r="B608" s="3"/>
      <c r="C608" s="3"/>
    </row>
    <row r="609" spans="2:3" x14ac:dyDescent="0.2">
      <c r="B609" s="3"/>
      <c r="C609" s="3"/>
    </row>
    <row r="610" spans="2:3" x14ac:dyDescent="0.2">
      <c r="B610" s="3"/>
      <c r="C610" s="3"/>
    </row>
    <row r="611" spans="2:3" x14ac:dyDescent="0.2">
      <c r="B611" s="3"/>
      <c r="C611" s="3"/>
    </row>
    <row r="612" spans="2:3" x14ac:dyDescent="0.2">
      <c r="B612" s="3"/>
      <c r="C612" s="3"/>
    </row>
    <row r="613" spans="2:3" x14ac:dyDescent="0.2">
      <c r="B613" s="3"/>
      <c r="C613" s="3"/>
    </row>
    <row r="614" spans="2:3" x14ac:dyDescent="0.2">
      <c r="B614" s="3"/>
      <c r="C614" s="3"/>
    </row>
    <row r="615" spans="2:3" x14ac:dyDescent="0.2">
      <c r="B615" s="3"/>
      <c r="C615" s="3"/>
    </row>
    <row r="616" spans="2:3" x14ac:dyDescent="0.2">
      <c r="B616" s="3"/>
      <c r="C616" s="3"/>
    </row>
    <row r="617" spans="2:3" x14ac:dyDescent="0.2">
      <c r="B617" s="3"/>
      <c r="C617" s="3"/>
    </row>
    <row r="618" spans="2:3" x14ac:dyDescent="0.2">
      <c r="B618" s="3"/>
      <c r="C618" s="3"/>
    </row>
    <row r="619" spans="2:3" x14ac:dyDescent="0.2">
      <c r="B619" s="3"/>
      <c r="C619" s="3"/>
    </row>
    <row r="620" spans="2:3" x14ac:dyDescent="0.2">
      <c r="B620" s="3"/>
      <c r="C620" s="3"/>
    </row>
    <row r="621" spans="2:3" x14ac:dyDescent="0.2">
      <c r="B621" s="3"/>
      <c r="C621" s="3"/>
    </row>
    <row r="622" spans="2:3" x14ac:dyDescent="0.2">
      <c r="B622" s="3"/>
      <c r="C622" s="3"/>
    </row>
    <row r="623" spans="2:3" x14ac:dyDescent="0.2">
      <c r="B623" s="3"/>
      <c r="C623" s="3"/>
    </row>
    <row r="624" spans="2:3" x14ac:dyDescent="0.2">
      <c r="B624" s="3"/>
      <c r="C624" s="3"/>
    </row>
    <row r="625" spans="2:3" x14ac:dyDescent="0.2">
      <c r="B625" s="3"/>
      <c r="C625" s="3"/>
    </row>
    <row r="626" spans="2:3" x14ac:dyDescent="0.2">
      <c r="B626" s="3"/>
      <c r="C626" s="3"/>
    </row>
    <row r="627" spans="2:3" x14ac:dyDescent="0.2">
      <c r="B627" s="3"/>
      <c r="C627" s="3"/>
    </row>
    <row r="628" spans="2:3" x14ac:dyDescent="0.2">
      <c r="B628" s="3"/>
      <c r="C628" s="3"/>
    </row>
    <row r="629" spans="2:3" x14ac:dyDescent="0.2">
      <c r="B629" s="3"/>
      <c r="C629" s="3"/>
    </row>
    <row r="630" spans="2:3" x14ac:dyDescent="0.2">
      <c r="B630" s="3"/>
      <c r="C630" s="3"/>
    </row>
    <row r="631" spans="2:3" x14ac:dyDescent="0.2">
      <c r="B631" s="3"/>
      <c r="C631" s="3"/>
    </row>
    <row r="632" spans="2:3" x14ac:dyDescent="0.2">
      <c r="B632" s="3"/>
      <c r="C632" s="3"/>
    </row>
    <row r="633" spans="2:3" x14ac:dyDescent="0.2">
      <c r="B633" s="3"/>
      <c r="C633" s="3"/>
    </row>
    <row r="634" spans="2:3" x14ac:dyDescent="0.2">
      <c r="B634" s="3"/>
      <c r="C634" s="3"/>
    </row>
    <row r="635" spans="2:3" x14ac:dyDescent="0.2">
      <c r="B635" s="3"/>
      <c r="C635" s="3"/>
    </row>
    <row r="636" spans="2:3" x14ac:dyDescent="0.2">
      <c r="B636" s="3"/>
      <c r="C636" s="3"/>
    </row>
    <row r="637" spans="2:3" x14ac:dyDescent="0.2">
      <c r="B637" s="3"/>
      <c r="C637" s="3"/>
    </row>
    <row r="638" spans="2:3" x14ac:dyDescent="0.2">
      <c r="B638" s="3"/>
      <c r="C638" s="3"/>
    </row>
    <row r="639" spans="2:3" x14ac:dyDescent="0.2">
      <c r="B639" s="3"/>
      <c r="C639" s="3"/>
    </row>
    <row r="640" spans="2:3" x14ac:dyDescent="0.2">
      <c r="B640" s="3"/>
      <c r="C640" s="3"/>
    </row>
    <row r="641" spans="2:3" x14ac:dyDescent="0.2">
      <c r="B641" s="3"/>
      <c r="C641" s="3"/>
    </row>
    <row r="642" spans="2:3" x14ac:dyDescent="0.2">
      <c r="B642" s="3"/>
      <c r="C642" s="3"/>
    </row>
    <row r="643" spans="2:3" x14ac:dyDescent="0.2">
      <c r="B643" s="3"/>
      <c r="C643" s="3"/>
    </row>
    <row r="644" spans="2:3" x14ac:dyDescent="0.2">
      <c r="B644" s="3"/>
      <c r="C644" s="3"/>
    </row>
    <row r="645" spans="2:3" x14ac:dyDescent="0.2">
      <c r="B645" s="3"/>
      <c r="C645" s="3"/>
    </row>
    <row r="646" spans="2:3" x14ac:dyDescent="0.2">
      <c r="B646" s="3"/>
      <c r="C646" s="3"/>
    </row>
    <row r="647" spans="2:3" x14ac:dyDescent="0.2">
      <c r="B647" s="3"/>
      <c r="C647" s="3"/>
    </row>
    <row r="648" spans="2:3" x14ac:dyDescent="0.2">
      <c r="B648" s="3"/>
      <c r="C648" s="3"/>
    </row>
    <row r="649" spans="2:3" x14ac:dyDescent="0.2">
      <c r="B649" s="3"/>
      <c r="C649" s="3"/>
    </row>
    <row r="650" spans="2:3" x14ac:dyDescent="0.2">
      <c r="B650" s="3"/>
      <c r="C650" s="3"/>
    </row>
    <row r="651" spans="2:3" x14ac:dyDescent="0.2">
      <c r="B651" s="3"/>
      <c r="C651" s="3"/>
    </row>
    <row r="652" spans="2:3" x14ac:dyDescent="0.2">
      <c r="B652" s="3"/>
      <c r="C652" s="3"/>
    </row>
    <row r="653" spans="2:3" x14ac:dyDescent="0.2">
      <c r="B653" s="3"/>
      <c r="C653" s="3"/>
    </row>
    <row r="654" spans="2:3" x14ac:dyDescent="0.2">
      <c r="B654" s="3"/>
      <c r="C654" s="3"/>
    </row>
    <row r="655" spans="2:3" x14ac:dyDescent="0.2">
      <c r="B655" s="3"/>
      <c r="C655" s="3"/>
    </row>
    <row r="656" spans="2:3" x14ac:dyDescent="0.2">
      <c r="B656" s="3"/>
      <c r="C656" s="3"/>
    </row>
    <row r="657" spans="2:3" x14ac:dyDescent="0.2">
      <c r="B657" s="3"/>
      <c r="C657" s="3"/>
    </row>
    <row r="658" spans="2:3" x14ac:dyDescent="0.2">
      <c r="B658" s="3"/>
      <c r="C658" s="3"/>
    </row>
    <row r="659" spans="2:3" x14ac:dyDescent="0.2">
      <c r="B659" s="3"/>
      <c r="C659" s="3"/>
    </row>
    <row r="660" spans="2:3" x14ac:dyDescent="0.2">
      <c r="B660" s="3"/>
      <c r="C660" s="3"/>
    </row>
    <row r="661" spans="2:3" x14ac:dyDescent="0.2">
      <c r="B661" s="3"/>
      <c r="C661" s="3"/>
    </row>
    <row r="662" spans="2:3" x14ac:dyDescent="0.2">
      <c r="B662" s="3"/>
      <c r="C662" s="3"/>
    </row>
    <row r="663" spans="2:3" x14ac:dyDescent="0.2">
      <c r="B663" s="3"/>
      <c r="C663" s="3"/>
    </row>
    <row r="664" spans="2:3" x14ac:dyDescent="0.2">
      <c r="B664" s="3"/>
      <c r="C664" s="3"/>
    </row>
    <row r="665" spans="2:3" x14ac:dyDescent="0.2">
      <c r="B665" s="3"/>
      <c r="C665" s="3"/>
    </row>
    <row r="666" spans="2:3" x14ac:dyDescent="0.2">
      <c r="B666" s="3"/>
      <c r="C666" s="3"/>
    </row>
    <row r="667" spans="2:3" x14ac:dyDescent="0.2">
      <c r="B667" s="3"/>
      <c r="C667" s="3"/>
    </row>
    <row r="668" spans="2:3" x14ac:dyDescent="0.2">
      <c r="B668" s="3"/>
      <c r="C668" s="3"/>
    </row>
    <row r="669" spans="2:3" x14ac:dyDescent="0.2">
      <c r="B669" s="3"/>
      <c r="C669" s="3"/>
    </row>
    <row r="670" spans="2:3" x14ac:dyDescent="0.2">
      <c r="B670" s="3"/>
      <c r="C670" s="3"/>
    </row>
    <row r="671" spans="2:3" x14ac:dyDescent="0.2">
      <c r="B671" s="3"/>
      <c r="C671" s="3"/>
    </row>
    <row r="672" spans="2:3" x14ac:dyDescent="0.2">
      <c r="B672" s="3"/>
      <c r="C672" s="3"/>
    </row>
    <row r="673" spans="2:3" x14ac:dyDescent="0.2">
      <c r="B673" s="3"/>
      <c r="C673" s="3"/>
    </row>
    <row r="674" spans="2:3" x14ac:dyDescent="0.2">
      <c r="B674" s="3"/>
      <c r="C674" s="3"/>
    </row>
    <row r="675" spans="2:3" x14ac:dyDescent="0.2">
      <c r="B675" s="3"/>
      <c r="C675" s="3"/>
    </row>
    <row r="676" spans="2:3" x14ac:dyDescent="0.2">
      <c r="B676" s="3"/>
      <c r="C676" s="3"/>
    </row>
    <row r="677" spans="2:3" x14ac:dyDescent="0.2">
      <c r="B677" s="3"/>
      <c r="C677" s="3"/>
    </row>
    <row r="678" spans="2:3" x14ac:dyDescent="0.2">
      <c r="B678" s="3"/>
      <c r="C678" s="3"/>
    </row>
    <row r="679" spans="2:3" x14ac:dyDescent="0.2">
      <c r="B679" s="3"/>
      <c r="C679" s="3"/>
    </row>
    <row r="680" spans="2:3" x14ac:dyDescent="0.2">
      <c r="B680" s="3"/>
      <c r="C680" s="3"/>
    </row>
    <row r="681" spans="2:3" x14ac:dyDescent="0.2">
      <c r="B681" s="3"/>
      <c r="C681" s="3"/>
    </row>
    <row r="682" spans="2:3" x14ac:dyDescent="0.2">
      <c r="B682" s="3"/>
      <c r="C682" s="3"/>
    </row>
    <row r="683" spans="2:3" x14ac:dyDescent="0.2">
      <c r="B683" s="3"/>
      <c r="C683" s="3"/>
    </row>
    <row r="684" spans="2:3" x14ac:dyDescent="0.2">
      <c r="B684" s="3"/>
      <c r="C684" s="3"/>
    </row>
    <row r="685" spans="2:3" x14ac:dyDescent="0.2">
      <c r="B685" s="3"/>
      <c r="C685" s="3"/>
    </row>
    <row r="686" spans="2:3" x14ac:dyDescent="0.2">
      <c r="B686" s="3"/>
      <c r="C686" s="3"/>
    </row>
    <row r="687" spans="2:3" x14ac:dyDescent="0.2">
      <c r="B687" s="3"/>
      <c r="C687" s="3"/>
    </row>
    <row r="688" spans="2:3" x14ac:dyDescent="0.2">
      <c r="B688" s="3"/>
      <c r="C688" s="3"/>
    </row>
    <row r="689" spans="2:3" x14ac:dyDescent="0.2">
      <c r="B689" s="3"/>
      <c r="C689" s="3"/>
    </row>
    <row r="690" spans="2:3" x14ac:dyDescent="0.2">
      <c r="B690" s="3"/>
      <c r="C690" s="3"/>
    </row>
    <row r="691" spans="2:3" x14ac:dyDescent="0.2">
      <c r="B691" s="3"/>
      <c r="C691" s="3"/>
    </row>
    <row r="692" spans="2:3" x14ac:dyDescent="0.2">
      <c r="B692" s="3"/>
      <c r="C692" s="3"/>
    </row>
    <row r="693" spans="2:3" x14ac:dyDescent="0.2">
      <c r="B693" s="3"/>
      <c r="C693" s="3"/>
    </row>
    <row r="694" spans="2:3" x14ac:dyDescent="0.2">
      <c r="B694" s="3"/>
      <c r="C694" s="3"/>
    </row>
    <row r="695" spans="2:3" x14ac:dyDescent="0.2">
      <c r="B695" s="3"/>
      <c r="C695" s="3"/>
    </row>
    <row r="696" spans="2:3" x14ac:dyDescent="0.2">
      <c r="B696" s="3"/>
      <c r="C696" s="3"/>
    </row>
    <row r="697" spans="2:3" x14ac:dyDescent="0.2">
      <c r="B697" s="3"/>
      <c r="C697" s="3"/>
    </row>
    <row r="698" spans="2:3" x14ac:dyDescent="0.2">
      <c r="B698" s="3"/>
      <c r="C698" s="3"/>
    </row>
    <row r="699" spans="2:3" x14ac:dyDescent="0.2">
      <c r="B699" s="3"/>
      <c r="C699" s="3"/>
    </row>
    <row r="700" spans="2:3" x14ac:dyDescent="0.2">
      <c r="B700" s="3"/>
      <c r="C700" s="3"/>
    </row>
    <row r="701" spans="2:3" x14ac:dyDescent="0.2">
      <c r="B701" s="3"/>
      <c r="C701" s="3"/>
    </row>
    <row r="702" spans="2:3" x14ac:dyDescent="0.2">
      <c r="B702" s="3"/>
      <c r="C702" s="3"/>
    </row>
    <row r="703" spans="2:3" x14ac:dyDescent="0.2">
      <c r="B703" s="3"/>
      <c r="C703" s="3"/>
    </row>
    <row r="704" spans="2:3" x14ac:dyDescent="0.2">
      <c r="B704" s="3"/>
      <c r="C704" s="3"/>
    </row>
    <row r="705" spans="2:3" x14ac:dyDescent="0.2">
      <c r="B705" s="3"/>
      <c r="C705" s="3"/>
    </row>
    <row r="706" spans="2:3" x14ac:dyDescent="0.2">
      <c r="B706" s="3"/>
      <c r="C706" s="3"/>
    </row>
    <row r="707" spans="2:3" x14ac:dyDescent="0.2">
      <c r="B707" s="3"/>
      <c r="C707" s="3"/>
    </row>
    <row r="708" spans="2:3" x14ac:dyDescent="0.2">
      <c r="B708" s="3"/>
      <c r="C708" s="3"/>
    </row>
    <row r="709" spans="2:3" x14ac:dyDescent="0.2">
      <c r="B709" s="3"/>
      <c r="C709" s="3"/>
    </row>
    <row r="710" spans="2:3" x14ac:dyDescent="0.2">
      <c r="B710" s="3"/>
      <c r="C710" s="3"/>
    </row>
    <row r="711" spans="2:3" x14ac:dyDescent="0.2">
      <c r="B711" s="3"/>
      <c r="C711" s="3"/>
    </row>
    <row r="712" spans="2:3" x14ac:dyDescent="0.2">
      <c r="B712" s="3"/>
      <c r="C712" s="3"/>
    </row>
    <row r="713" spans="2:3" x14ac:dyDescent="0.2">
      <c r="B713" s="3"/>
      <c r="C713" s="3"/>
    </row>
    <row r="714" spans="2:3" x14ac:dyDescent="0.2">
      <c r="B714" s="3"/>
      <c r="C714" s="3"/>
    </row>
    <row r="715" spans="2:3" x14ac:dyDescent="0.2">
      <c r="B715" s="3"/>
      <c r="C715" s="3"/>
    </row>
    <row r="716" spans="2:3" x14ac:dyDescent="0.2">
      <c r="B716" s="3"/>
      <c r="C716" s="3"/>
    </row>
    <row r="717" spans="2:3" x14ac:dyDescent="0.2">
      <c r="B717" s="3"/>
      <c r="C717" s="3"/>
    </row>
    <row r="718" spans="2:3" x14ac:dyDescent="0.2">
      <c r="B718" s="3"/>
      <c r="C718" s="3"/>
    </row>
    <row r="719" spans="2:3" x14ac:dyDescent="0.2">
      <c r="B719" s="3"/>
      <c r="C719" s="3"/>
    </row>
    <row r="720" spans="2:3" x14ac:dyDescent="0.2">
      <c r="B720" s="3"/>
      <c r="C720" s="3"/>
    </row>
    <row r="721" spans="2:3" x14ac:dyDescent="0.2">
      <c r="B721" s="3"/>
      <c r="C721" s="3"/>
    </row>
    <row r="722" spans="2:3" x14ac:dyDescent="0.2">
      <c r="B722" s="3"/>
      <c r="C722" s="3"/>
    </row>
    <row r="723" spans="2:3" x14ac:dyDescent="0.2">
      <c r="B723" s="3"/>
      <c r="C723" s="3"/>
    </row>
    <row r="724" spans="2:3" x14ac:dyDescent="0.2">
      <c r="B724" s="3"/>
      <c r="C724" s="3"/>
    </row>
    <row r="725" spans="2:3" x14ac:dyDescent="0.2">
      <c r="B725" s="3"/>
      <c r="C725" s="3"/>
    </row>
    <row r="726" spans="2:3" x14ac:dyDescent="0.2">
      <c r="B726" s="3"/>
      <c r="C726" s="3"/>
    </row>
    <row r="727" spans="2:3" x14ac:dyDescent="0.2">
      <c r="B727" s="3"/>
      <c r="C727" s="3"/>
    </row>
    <row r="728" spans="2:3" x14ac:dyDescent="0.2">
      <c r="B728" s="3"/>
      <c r="C728" s="3"/>
    </row>
    <row r="729" spans="2:3" x14ac:dyDescent="0.2">
      <c r="B729" s="3"/>
      <c r="C729" s="3"/>
    </row>
    <row r="730" spans="2:3" x14ac:dyDescent="0.2">
      <c r="B730" s="3"/>
      <c r="C730" s="3"/>
    </row>
    <row r="731" spans="2:3" x14ac:dyDescent="0.2">
      <c r="B731" s="3"/>
      <c r="C731" s="3"/>
    </row>
    <row r="732" spans="2:3" x14ac:dyDescent="0.2">
      <c r="B732" s="3"/>
      <c r="C732" s="3"/>
    </row>
    <row r="733" spans="2:3" x14ac:dyDescent="0.2">
      <c r="B733" s="3"/>
      <c r="C733" s="3"/>
    </row>
    <row r="734" spans="2:3" x14ac:dyDescent="0.2">
      <c r="B734" s="3"/>
      <c r="C734" s="3"/>
    </row>
    <row r="735" spans="2:3" x14ac:dyDescent="0.2">
      <c r="B735" s="3"/>
      <c r="C735" s="3"/>
    </row>
    <row r="736" spans="2:3" x14ac:dyDescent="0.2">
      <c r="B736" s="3"/>
      <c r="C736" s="3"/>
    </row>
    <row r="737" spans="2:3" x14ac:dyDescent="0.2">
      <c r="B737" s="3"/>
      <c r="C737" s="3"/>
    </row>
    <row r="738" spans="2:3" x14ac:dyDescent="0.2">
      <c r="B738" s="3"/>
      <c r="C738" s="3"/>
    </row>
    <row r="739" spans="2:3" x14ac:dyDescent="0.2">
      <c r="B739" s="3"/>
      <c r="C739" s="3"/>
    </row>
    <row r="740" spans="2:3" x14ac:dyDescent="0.2">
      <c r="B740" s="3"/>
      <c r="C740" s="3"/>
    </row>
    <row r="741" spans="2:3" x14ac:dyDescent="0.2">
      <c r="B741" s="3"/>
      <c r="C741" s="3"/>
    </row>
    <row r="742" spans="2:3" x14ac:dyDescent="0.2">
      <c r="B742" s="3"/>
      <c r="C742" s="3"/>
    </row>
    <row r="743" spans="2:3" x14ac:dyDescent="0.2">
      <c r="B743" s="3"/>
      <c r="C743" s="3"/>
    </row>
    <row r="744" spans="2:3" x14ac:dyDescent="0.2">
      <c r="B744" s="3"/>
      <c r="C744" s="3"/>
    </row>
    <row r="745" spans="2:3" x14ac:dyDescent="0.2">
      <c r="B745" s="3"/>
      <c r="C745" s="3"/>
    </row>
    <row r="746" spans="2:3" x14ac:dyDescent="0.2">
      <c r="B746" s="3"/>
      <c r="C746" s="3"/>
    </row>
    <row r="747" spans="2:3" x14ac:dyDescent="0.2">
      <c r="B747" s="3"/>
      <c r="C747" s="3"/>
    </row>
    <row r="748" spans="2:3" x14ac:dyDescent="0.2">
      <c r="B748" s="3"/>
      <c r="C748" s="3"/>
    </row>
    <row r="749" spans="2:3" x14ac:dyDescent="0.2">
      <c r="B749" s="3"/>
      <c r="C749" s="3"/>
    </row>
    <row r="750" spans="2:3" x14ac:dyDescent="0.2">
      <c r="B750" s="3"/>
      <c r="C750" s="3"/>
    </row>
    <row r="751" spans="2:3" x14ac:dyDescent="0.2">
      <c r="B751" s="3"/>
      <c r="C751" s="3"/>
    </row>
    <row r="752" spans="2:3" x14ac:dyDescent="0.2">
      <c r="B752" s="3"/>
      <c r="C752" s="3"/>
    </row>
    <row r="753" spans="2:3" x14ac:dyDescent="0.2">
      <c r="B753" s="3"/>
      <c r="C753" s="3"/>
    </row>
    <row r="754" spans="2:3" x14ac:dyDescent="0.2">
      <c r="B754" s="3"/>
      <c r="C754" s="3"/>
    </row>
    <row r="755" spans="2:3" x14ac:dyDescent="0.2">
      <c r="B755" s="3"/>
      <c r="C755" s="3"/>
    </row>
    <row r="756" spans="2:3" x14ac:dyDescent="0.2">
      <c r="B756" s="3"/>
      <c r="C756" s="3"/>
    </row>
    <row r="757" spans="2:3" x14ac:dyDescent="0.2">
      <c r="B757" s="3"/>
      <c r="C757" s="3"/>
    </row>
    <row r="758" spans="2:3" x14ac:dyDescent="0.2">
      <c r="B758" s="3"/>
      <c r="C758" s="3"/>
    </row>
    <row r="759" spans="2:3" x14ac:dyDescent="0.2">
      <c r="B759" s="3"/>
      <c r="C759" s="3"/>
    </row>
    <row r="760" spans="2:3" x14ac:dyDescent="0.2">
      <c r="B760" s="3"/>
      <c r="C760" s="3"/>
    </row>
    <row r="761" spans="2:3" x14ac:dyDescent="0.2">
      <c r="B761" s="3"/>
      <c r="C761" s="3"/>
    </row>
    <row r="762" spans="2:3" x14ac:dyDescent="0.2">
      <c r="B762" s="3"/>
      <c r="C762" s="3"/>
    </row>
    <row r="763" spans="2:3" x14ac:dyDescent="0.2">
      <c r="B763" s="3"/>
      <c r="C763" s="3"/>
    </row>
    <row r="764" spans="2:3" x14ac:dyDescent="0.2">
      <c r="B764" s="3"/>
      <c r="C764" s="3"/>
    </row>
    <row r="765" spans="2:3" x14ac:dyDescent="0.2">
      <c r="B765" s="3"/>
      <c r="C765" s="3"/>
    </row>
    <row r="766" spans="2:3" x14ac:dyDescent="0.2">
      <c r="B766" s="3"/>
      <c r="C766" s="3"/>
    </row>
    <row r="767" spans="2:3" x14ac:dyDescent="0.2">
      <c r="B767" s="3"/>
      <c r="C767" s="3"/>
    </row>
    <row r="768" spans="2:3" x14ac:dyDescent="0.2">
      <c r="B768" s="3"/>
      <c r="C768" s="3"/>
    </row>
    <row r="769" spans="2:3" x14ac:dyDescent="0.2">
      <c r="B769" s="3"/>
      <c r="C769" s="3"/>
    </row>
    <row r="770" spans="2:3" x14ac:dyDescent="0.2">
      <c r="B770" s="3"/>
      <c r="C770" s="3"/>
    </row>
    <row r="771" spans="2:3" x14ac:dyDescent="0.2">
      <c r="B771" s="3"/>
      <c r="C771" s="3"/>
    </row>
    <row r="772" spans="2:3" x14ac:dyDescent="0.2">
      <c r="B772" s="3"/>
      <c r="C772" s="3"/>
    </row>
    <row r="773" spans="2:3" x14ac:dyDescent="0.2">
      <c r="B773" s="3"/>
      <c r="C773" s="3"/>
    </row>
    <row r="774" spans="2:3" x14ac:dyDescent="0.2">
      <c r="B774" s="3"/>
      <c r="C774" s="3"/>
    </row>
    <row r="775" spans="2:3" x14ac:dyDescent="0.2">
      <c r="B775" s="3"/>
      <c r="C775" s="3"/>
    </row>
    <row r="776" spans="2:3" x14ac:dyDescent="0.2">
      <c r="B776" s="3"/>
      <c r="C776" s="3"/>
    </row>
    <row r="777" spans="2:3" x14ac:dyDescent="0.2">
      <c r="B777" s="3"/>
      <c r="C777" s="3"/>
    </row>
    <row r="778" spans="2:3" x14ac:dyDescent="0.2">
      <c r="B778" s="3"/>
      <c r="C778" s="3"/>
    </row>
    <row r="779" spans="2:3" x14ac:dyDescent="0.2">
      <c r="B779" s="3"/>
      <c r="C779" s="3"/>
    </row>
    <row r="780" spans="2:3" x14ac:dyDescent="0.2">
      <c r="B780" s="3"/>
      <c r="C780" s="3"/>
    </row>
    <row r="781" spans="2:3" x14ac:dyDescent="0.2">
      <c r="B781" s="3"/>
      <c r="C781" s="3"/>
    </row>
    <row r="782" spans="2:3" x14ac:dyDescent="0.2">
      <c r="B782" s="3"/>
      <c r="C782" s="3"/>
    </row>
    <row r="783" spans="2:3" x14ac:dyDescent="0.2">
      <c r="B783" s="3"/>
      <c r="C783" s="3"/>
    </row>
    <row r="784" spans="2:3" x14ac:dyDescent="0.2">
      <c r="B784" s="3"/>
      <c r="C784" s="3"/>
    </row>
    <row r="785" spans="2:3" x14ac:dyDescent="0.2">
      <c r="B785" s="3"/>
      <c r="C785" s="3"/>
    </row>
    <row r="786" spans="2:3" x14ac:dyDescent="0.2">
      <c r="B786" s="3"/>
      <c r="C786" s="3"/>
    </row>
    <row r="787" spans="2:3" x14ac:dyDescent="0.2">
      <c r="B787" s="3"/>
      <c r="C787" s="3"/>
    </row>
    <row r="788" spans="2:3" x14ac:dyDescent="0.2">
      <c r="B788" s="3"/>
      <c r="C788" s="3"/>
    </row>
    <row r="789" spans="2:3" x14ac:dyDescent="0.2">
      <c r="B789" s="3"/>
      <c r="C789" s="3"/>
    </row>
    <row r="790" spans="2:3" x14ac:dyDescent="0.2">
      <c r="B790" s="3"/>
      <c r="C790" s="3"/>
    </row>
    <row r="791" spans="2:3" x14ac:dyDescent="0.2">
      <c r="B791" s="3"/>
      <c r="C791" s="3"/>
    </row>
    <row r="792" spans="2:3" x14ac:dyDescent="0.2">
      <c r="B792" s="3"/>
      <c r="C792" s="3"/>
    </row>
    <row r="793" spans="2:3" x14ac:dyDescent="0.2">
      <c r="B793" s="3"/>
      <c r="C793" s="3"/>
    </row>
    <row r="794" spans="2:3" x14ac:dyDescent="0.2">
      <c r="B794" s="3"/>
      <c r="C794" s="3"/>
    </row>
    <row r="795" spans="2:3" x14ac:dyDescent="0.2">
      <c r="B795" s="3"/>
      <c r="C795" s="3"/>
    </row>
    <row r="796" spans="2:3" x14ac:dyDescent="0.2">
      <c r="B796" s="3"/>
      <c r="C796" s="3"/>
    </row>
    <row r="797" spans="2:3" x14ac:dyDescent="0.2">
      <c r="B797" s="3"/>
      <c r="C797" s="3"/>
    </row>
    <row r="798" spans="2:3" x14ac:dyDescent="0.2">
      <c r="B798" s="3"/>
      <c r="C798" s="3"/>
    </row>
    <row r="799" spans="2:3" x14ac:dyDescent="0.2">
      <c r="B799" s="3"/>
      <c r="C799" s="3"/>
    </row>
    <row r="800" spans="2:3" x14ac:dyDescent="0.2">
      <c r="B800" s="3"/>
      <c r="C800" s="3"/>
    </row>
    <row r="801" spans="2:3" x14ac:dyDescent="0.2">
      <c r="B801" s="3"/>
      <c r="C801" s="3"/>
    </row>
    <row r="802" spans="2:3" x14ac:dyDescent="0.2">
      <c r="B802" s="3"/>
      <c r="C802" s="3"/>
    </row>
    <row r="803" spans="2:3" x14ac:dyDescent="0.2">
      <c r="B803" s="3"/>
      <c r="C803" s="3"/>
    </row>
    <row r="804" spans="2:3" x14ac:dyDescent="0.2">
      <c r="B804" s="3"/>
      <c r="C804" s="3"/>
    </row>
    <row r="805" spans="2:3" x14ac:dyDescent="0.2">
      <c r="B805" s="3"/>
      <c r="C805" s="3"/>
    </row>
    <row r="806" spans="2:3" x14ac:dyDescent="0.2">
      <c r="B806" s="3"/>
      <c r="C806" s="3"/>
    </row>
    <row r="807" spans="2:3" x14ac:dyDescent="0.2">
      <c r="B807" s="3"/>
      <c r="C807" s="3"/>
    </row>
    <row r="808" spans="2:3" x14ac:dyDescent="0.2">
      <c r="B808" s="3"/>
      <c r="C808" s="3"/>
    </row>
    <row r="809" spans="2:3" x14ac:dyDescent="0.2">
      <c r="B809" s="3"/>
      <c r="C809" s="3"/>
    </row>
    <row r="810" spans="2:3" x14ac:dyDescent="0.2">
      <c r="B810" s="3"/>
      <c r="C810" s="3"/>
    </row>
    <row r="811" spans="2:3" x14ac:dyDescent="0.2">
      <c r="B811" s="3"/>
      <c r="C811" s="3"/>
    </row>
    <row r="812" spans="2:3" x14ac:dyDescent="0.2">
      <c r="B812" s="3"/>
      <c r="C812" s="3"/>
    </row>
    <row r="813" spans="2:3" x14ac:dyDescent="0.2">
      <c r="B813" s="3"/>
      <c r="C813" s="3"/>
    </row>
    <row r="814" spans="2:3" x14ac:dyDescent="0.2">
      <c r="B814" s="3"/>
      <c r="C814" s="3"/>
    </row>
    <row r="815" spans="2:3" x14ac:dyDescent="0.2">
      <c r="B815" s="3"/>
      <c r="C815" s="3"/>
    </row>
    <row r="816" spans="2:3" x14ac:dyDescent="0.2">
      <c r="B816" s="3"/>
      <c r="C816" s="3"/>
    </row>
    <row r="817" spans="2:3" x14ac:dyDescent="0.2">
      <c r="B817" s="3"/>
      <c r="C817" s="3"/>
    </row>
    <row r="818" spans="2:3" x14ac:dyDescent="0.2">
      <c r="B818" s="3"/>
      <c r="C818" s="3"/>
    </row>
    <row r="819" spans="2:3" x14ac:dyDescent="0.2">
      <c r="B819" s="3"/>
      <c r="C819" s="3"/>
    </row>
    <row r="820" spans="2:3" x14ac:dyDescent="0.2">
      <c r="B820" s="3"/>
      <c r="C820" s="3"/>
    </row>
    <row r="821" spans="2:3" x14ac:dyDescent="0.2">
      <c r="B821" s="3"/>
      <c r="C821" s="3"/>
    </row>
    <row r="822" spans="2:3" x14ac:dyDescent="0.2">
      <c r="B822" s="3"/>
      <c r="C822" s="3"/>
    </row>
    <row r="823" spans="2:3" x14ac:dyDescent="0.2">
      <c r="B823" s="3"/>
      <c r="C823" s="3"/>
    </row>
    <row r="824" spans="2:3" x14ac:dyDescent="0.2">
      <c r="B824" s="3"/>
      <c r="C824" s="3"/>
    </row>
    <row r="825" spans="2:3" x14ac:dyDescent="0.2">
      <c r="B825" s="3"/>
      <c r="C825" s="3"/>
    </row>
    <row r="826" spans="2:3" x14ac:dyDescent="0.2">
      <c r="B826" s="3"/>
      <c r="C826" s="3"/>
    </row>
    <row r="827" spans="2:3" x14ac:dyDescent="0.2">
      <c r="B827" s="3"/>
      <c r="C827" s="3"/>
    </row>
    <row r="828" spans="2:3" x14ac:dyDescent="0.2">
      <c r="B828" s="3"/>
      <c r="C828" s="3"/>
    </row>
    <row r="829" spans="2:3" x14ac:dyDescent="0.2">
      <c r="B829" s="3"/>
      <c r="C829" s="3"/>
    </row>
    <row r="830" spans="2:3" x14ac:dyDescent="0.2">
      <c r="B830" s="3"/>
      <c r="C830" s="3"/>
    </row>
    <row r="831" spans="2:3" x14ac:dyDescent="0.2">
      <c r="B831" s="3"/>
      <c r="C831" s="3"/>
    </row>
    <row r="832" spans="2:3" x14ac:dyDescent="0.2">
      <c r="B832" s="3"/>
      <c r="C832" s="3"/>
    </row>
    <row r="833" spans="2:3" x14ac:dyDescent="0.2">
      <c r="B833" s="3"/>
      <c r="C833" s="3"/>
    </row>
    <row r="834" spans="2:3" x14ac:dyDescent="0.2">
      <c r="B834" s="3"/>
      <c r="C834" s="3"/>
    </row>
    <row r="835" spans="2:3" x14ac:dyDescent="0.2">
      <c r="B835" s="3"/>
      <c r="C835" s="3"/>
    </row>
    <row r="836" spans="2:3" x14ac:dyDescent="0.2">
      <c r="B836" s="3"/>
      <c r="C836" s="3"/>
    </row>
    <row r="837" spans="2:3" x14ac:dyDescent="0.2">
      <c r="B837" s="3"/>
      <c r="C837" s="3"/>
    </row>
    <row r="838" spans="2:3" x14ac:dyDescent="0.2">
      <c r="B838" s="3"/>
      <c r="C838" s="3"/>
    </row>
    <row r="839" spans="2:3" x14ac:dyDescent="0.2">
      <c r="B839" s="3"/>
      <c r="C839" s="3"/>
    </row>
    <row r="840" spans="2:3" x14ac:dyDescent="0.2">
      <c r="B840" s="3"/>
      <c r="C840" s="3"/>
    </row>
    <row r="841" spans="2:3" x14ac:dyDescent="0.2">
      <c r="B841" s="3"/>
      <c r="C841" s="3"/>
    </row>
    <row r="842" spans="2:3" x14ac:dyDescent="0.2">
      <c r="B842" s="3"/>
      <c r="C842" s="3"/>
    </row>
    <row r="843" spans="2:3" x14ac:dyDescent="0.2">
      <c r="B843" s="3"/>
      <c r="C843" s="3"/>
    </row>
    <row r="844" spans="2:3" x14ac:dyDescent="0.2">
      <c r="B844" s="3"/>
      <c r="C844" s="3"/>
    </row>
    <row r="845" spans="2:3" x14ac:dyDescent="0.2">
      <c r="B845" s="3"/>
      <c r="C845" s="3"/>
    </row>
    <row r="846" spans="2:3" x14ac:dyDescent="0.2">
      <c r="B846" s="3"/>
      <c r="C846" s="3"/>
    </row>
    <row r="847" spans="2:3" x14ac:dyDescent="0.2">
      <c r="B847" s="3"/>
      <c r="C847" s="3"/>
    </row>
    <row r="848" spans="2:3" x14ac:dyDescent="0.2">
      <c r="B848" s="3"/>
      <c r="C848" s="3"/>
    </row>
    <row r="849" spans="2:3" x14ac:dyDescent="0.2">
      <c r="B849" s="3"/>
      <c r="C849" s="3"/>
    </row>
    <row r="850" spans="2:3" x14ac:dyDescent="0.2">
      <c r="B850" s="3"/>
      <c r="C850" s="3"/>
    </row>
    <row r="851" spans="2:3" x14ac:dyDescent="0.2">
      <c r="B851" s="3"/>
      <c r="C851" s="3"/>
    </row>
    <row r="852" spans="2:3" x14ac:dyDescent="0.2">
      <c r="B852" s="3"/>
      <c r="C852" s="3"/>
    </row>
    <row r="853" spans="2:3" x14ac:dyDescent="0.2">
      <c r="B853" s="3"/>
      <c r="C853" s="3"/>
    </row>
    <row r="854" spans="2:3" x14ac:dyDescent="0.2">
      <c r="B854" s="3"/>
      <c r="C854" s="3"/>
    </row>
    <row r="855" spans="2:3" x14ac:dyDescent="0.2">
      <c r="B855" s="3"/>
      <c r="C855" s="3"/>
    </row>
    <row r="856" spans="2:3" x14ac:dyDescent="0.2">
      <c r="B856" s="3"/>
      <c r="C856" s="3"/>
    </row>
    <row r="857" spans="2:3" x14ac:dyDescent="0.2">
      <c r="B857" s="3"/>
      <c r="C857" s="3"/>
    </row>
    <row r="858" spans="2:3" x14ac:dyDescent="0.2">
      <c r="B858" s="3"/>
      <c r="C858" s="3"/>
    </row>
    <row r="859" spans="2:3" x14ac:dyDescent="0.2">
      <c r="B859" s="3"/>
      <c r="C859" s="3"/>
    </row>
    <row r="860" spans="2:3" x14ac:dyDescent="0.2">
      <c r="B860" s="3"/>
      <c r="C860" s="3"/>
    </row>
    <row r="861" spans="2:3" x14ac:dyDescent="0.2">
      <c r="B861" s="3"/>
      <c r="C861" s="3"/>
    </row>
    <row r="862" spans="2:3" x14ac:dyDescent="0.2">
      <c r="B862" s="3"/>
      <c r="C862" s="3"/>
    </row>
    <row r="863" spans="2:3" x14ac:dyDescent="0.2">
      <c r="B863" s="3"/>
      <c r="C863" s="3"/>
    </row>
    <row r="864" spans="2:3" x14ac:dyDescent="0.2">
      <c r="B864" s="3"/>
      <c r="C864" s="3"/>
    </row>
    <row r="865" spans="2:3" x14ac:dyDescent="0.2">
      <c r="B865" s="3"/>
      <c r="C865" s="3"/>
    </row>
    <row r="866" spans="2:3" x14ac:dyDescent="0.2">
      <c r="B866" s="3"/>
      <c r="C866" s="3"/>
    </row>
    <row r="867" spans="2:3" x14ac:dyDescent="0.2">
      <c r="B867" s="3"/>
      <c r="C867" s="3"/>
    </row>
    <row r="868" spans="2:3" x14ac:dyDescent="0.2">
      <c r="B868" s="3"/>
      <c r="C868" s="3"/>
    </row>
    <row r="869" spans="2:3" x14ac:dyDescent="0.2">
      <c r="B869" s="3"/>
      <c r="C869" s="3"/>
    </row>
    <row r="870" spans="2:3" x14ac:dyDescent="0.2">
      <c r="B870" s="3"/>
      <c r="C870" s="3"/>
    </row>
    <row r="871" spans="2:3" x14ac:dyDescent="0.2">
      <c r="B871" s="3"/>
      <c r="C871" s="3"/>
    </row>
    <row r="872" spans="2:3" x14ac:dyDescent="0.2">
      <c r="B872" s="3"/>
      <c r="C872" s="3"/>
    </row>
    <row r="873" spans="2:3" x14ac:dyDescent="0.2">
      <c r="B873" s="3"/>
      <c r="C873" s="3"/>
    </row>
    <row r="874" spans="2:3" x14ac:dyDescent="0.2">
      <c r="B874" s="3"/>
      <c r="C874" s="3"/>
    </row>
    <row r="875" spans="2:3" x14ac:dyDescent="0.2">
      <c r="B875" s="3"/>
      <c r="C875" s="3"/>
    </row>
    <row r="876" spans="2:3" x14ac:dyDescent="0.2">
      <c r="B876" s="3"/>
      <c r="C876" s="3"/>
    </row>
    <row r="877" spans="2:3" x14ac:dyDescent="0.2">
      <c r="B877" s="3"/>
      <c r="C877" s="3"/>
    </row>
    <row r="878" spans="2:3" x14ac:dyDescent="0.2">
      <c r="B878" s="3"/>
      <c r="C878" s="3"/>
    </row>
    <row r="879" spans="2:3" x14ac:dyDescent="0.2">
      <c r="B879" s="3"/>
      <c r="C879" s="3"/>
    </row>
    <row r="880" spans="2:3" x14ac:dyDescent="0.2">
      <c r="B880" s="3"/>
      <c r="C880" s="3"/>
    </row>
    <row r="881" spans="2:3" x14ac:dyDescent="0.2">
      <c r="B881" s="3"/>
      <c r="C881" s="3"/>
    </row>
    <row r="882" spans="2:3" x14ac:dyDescent="0.2">
      <c r="B882" s="3"/>
      <c r="C882" s="3"/>
    </row>
    <row r="883" spans="2:3" x14ac:dyDescent="0.2">
      <c r="B883" s="3"/>
      <c r="C883" s="3"/>
    </row>
    <row r="884" spans="2:3" x14ac:dyDescent="0.2">
      <c r="B884" s="3"/>
      <c r="C884" s="3"/>
    </row>
    <row r="885" spans="2:3" x14ac:dyDescent="0.2">
      <c r="B885" s="3"/>
      <c r="C885" s="3"/>
    </row>
    <row r="886" spans="2:3" x14ac:dyDescent="0.2">
      <c r="B886" s="3"/>
      <c r="C886" s="3"/>
    </row>
    <row r="887" spans="2:3" x14ac:dyDescent="0.2">
      <c r="B887" s="3"/>
      <c r="C887" s="3"/>
    </row>
    <row r="888" spans="2:3" x14ac:dyDescent="0.2">
      <c r="B888" s="3"/>
      <c r="C888" s="3"/>
    </row>
    <row r="889" spans="2:3" x14ac:dyDescent="0.2">
      <c r="B889" s="3"/>
      <c r="C889" s="3"/>
    </row>
    <row r="890" spans="2:3" x14ac:dyDescent="0.2">
      <c r="B890" s="3"/>
      <c r="C890" s="3"/>
    </row>
    <row r="891" spans="2:3" x14ac:dyDescent="0.2">
      <c r="B891" s="3"/>
      <c r="C891" s="3"/>
    </row>
    <row r="892" spans="2:3" x14ac:dyDescent="0.2">
      <c r="B892" s="3"/>
      <c r="C892" s="3"/>
    </row>
    <row r="893" spans="2:3" x14ac:dyDescent="0.2">
      <c r="B893" s="3"/>
      <c r="C893" s="3"/>
    </row>
    <row r="894" spans="2:3" x14ac:dyDescent="0.2">
      <c r="B894" s="3"/>
      <c r="C894" s="3"/>
    </row>
    <row r="895" spans="2:3" x14ac:dyDescent="0.2">
      <c r="B895" s="3"/>
      <c r="C895" s="3"/>
    </row>
    <row r="896" spans="2:3" x14ac:dyDescent="0.2">
      <c r="B896" s="3"/>
      <c r="C896" s="3"/>
    </row>
    <row r="897" spans="2:3" x14ac:dyDescent="0.2">
      <c r="B897" s="3"/>
      <c r="C897" s="3"/>
    </row>
    <row r="898" spans="2:3" x14ac:dyDescent="0.2">
      <c r="B898" s="3"/>
      <c r="C898" s="3"/>
    </row>
    <row r="899" spans="2:3" x14ac:dyDescent="0.2">
      <c r="B899" s="3"/>
      <c r="C899" s="3"/>
    </row>
    <row r="900" spans="2:3" x14ac:dyDescent="0.2">
      <c r="B900" s="3"/>
      <c r="C900" s="3"/>
    </row>
    <row r="901" spans="2:3" x14ac:dyDescent="0.2">
      <c r="B901" s="3"/>
      <c r="C901" s="3"/>
    </row>
    <row r="902" spans="2:3" x14ac:dyDescent="0.2">
      <c r="B902" s="3"/>
      <c r="C902" s="3"/>
    </row>
    <row r="903" spans="2:3" x14ac:dyDescent="0.2">
      <c r="B903" s="3"/>
      <c r="C903" s="3"/>
    </row>
    <row r="904" spans="2:3" x14ac:dyDescent="0.2">
      <c r="B904" s="3"/>
      <c r="C904" s="3"/>
    </row>
    <row r="905" spans="2:3" x14ac:dyDescent="0.2">
      <c r="B905" s="3"/>
      <c r="C905" s="3"/>
    </row>
    <row r="906" spans="2:3" x14ac:dyDescent="0.2">
      <c r="B906" s="3"/>
      <c r="C906" s="3"/>
    </row>
    <row r="907" spans="2:3" x14ac:dyDescent="0.2">
      <c r="B907" s="3"/>
      <c r="C907" s="3"/>
    </row>
    <row r="908" spans="2:3" x14ac:dyDescent="0.2">
      <c r="B908" s="3"/>
      <c r="C908" s="3"/>
    </row>
    <row r="909" spans="2:3" x14ac:dyDescent="0.2">
      <c r="B909" s="3"/>
      <c r="C909" s="3"/>
    </row>
    <row r="910" spans="2:3" x14ac:dyDescent="0.2">
      <c r="B910" s="3"/>
      <c r="C910" s="3"/>
    </row>
    <row r="911" spans="2:3" x14ac:dyDescent="0.2">
      <c r="B911" s="3"/>
      <c r="C911" s="3"/>
    </row>
    <row r="912" spans="2:3" x14ac:dyDescent="0.2">
      <c r="B912" s="3"/>
      <c r="C912" s="3"/>
    </row>
    <row r="913" spans="2:3" x14ac:dyDescent="0.2">
      <c r="B913" s="3"/>
      <c r="C913" s="3"/>
    </row>
    <row r="914" spans="2:3" x14ac:dyDescent="0.2">
      <c r="B914" s="3"/>
      <c r="C914" s="3"/>
    </row>
    <row r="915" spans="2:3" x14ac:dyDescent="0.2">
      <c r="B915" s="3"/>
      <c r="C915" s="3"/>
    </row>
    <row r="916" spans="2:3" x14ac:dyDescent="0.2">
      <c r="B916" s="3"/>
      <c r="C916" s="3"/>
    </row>
    <row r="917" spans="2:3" x14ac:dyDescent="0.2">
      <c r="B917" s="3"/>
      <c r="C917" s="3"/>
    </row>
    <row r="918" spans="2:3" x14ac:dyDescent="0.2">
      <c r="B918" s="3"/>
      <c r="C918" s="3"/>
    </row>
    <row r="919" spans="2:3" x14ac:dyDescent="0.2">
      <c r="B919" s="3"/>
      <c r="C919" s="3"/>
    </row>
    <row r="920" spans="2:3" x14ac:dyDescent="0.2">
      <c r="B920" s="3"/>
      <c r="C920" s="3"/>
    </row>
    <row r="921" spans="2:3" x14ac:dyDescent="0.2">
      <c r="B921" s="3"/>
      <c r="C921" s="3"/>
    </row>
    <row r="922" spans="2:3" x14ac:dyDescent="0.2">
      <c r="B922" s="3"/>
      <c r="C922" s="3"/>
    </row>
    <row r="923" spans="2:3" x14ac:dyDescent="0.2">
      <c r="B923" s="3"/>
      <c r="C923" s="3"/>
    </row>
    <row r="924" spans="2:3" x14ac:dyDescent="0.2">
      <c r="B924" s="3"/>
      <c r="C924" s="3"/>
    </row>
    <row r="925" spans="2:3" x14ac:dyDescent="0.2">
      <c r="B925" s="3"/>
      <c r="C925" s="3"/>
    </row>
    <row r="926" spans="2:3" x14ac:dyDescent="0.2">
      <c r="B926" s="3"/>
      <c r="C926" s="3"/>
    </row>
    <row r="927" spans="2:3" x14ac:dyDescent="0.2">
      <c r="B927" s="3"/>
      <c r="C927" s="3"/>
    </row>
    <row r="928" spans="2:3" x14ac:dyDescent="0.2">
      <c r="B928" s="3"/>
      <c r="C928" s="3"/>
    </row>
    <row r="929" spans="2:3" x14ac:dyDescent="0.2">
      <c r="B929" s="3"/>
      <c r="C929" s="3"/>
    </row>
    <row r="930" spans="2:3" x14ac:dyDescent="0.2">
      <c r="B930" s="3"/>
      <c r="C930" s="3"/>
    </row>
    <row r="931" spans="2:3" x14ac:dyDescent="0.2">
      <c r="B931" s="3"/>
      <c r="C931" s="3"/>
    </row>
    <row r="932" spans="2:3" x14ac:dyDescent="0.2">
      <c r="B932" s="3"/>
      <c r="C932" s="3"/>
    </row>
    <row r="933" spans="2:3" x14ac:dyDescent="0.2">
      <c r="B933" s="3"/>
      <c r="C933" s="3"/>
    </row>
    <row r="934" spans="2:3" x14ac:dyDescent="0.2">
      <c r="B934" s="3"/>
      <c r="C934" s="3"/>
    </row>
    <row r="935" spans="2:3" x14ac:dyDescent="0.2">
      <c r="B935" s="3"/>
      <c r="C935" s="3"/>
    </row>
    <row r="936" spans="2:3" x14ac:dyDescent="0.2">
      <c r="B936" s="3"/>
      <c r="C936" s="3"/>
    </row>
    <row r="937" spans="2:3" x14ac:dyDescent="0.2">
      <c r="B937" s="3"/>
      <c r="C937" s="3"/>
    </row>
    <row r="938" spans="2:3" x14ac:dyDescent="0.2">
      <c r="B938" s="3"/>
      <c r="C938" s="3"/>
    </row>
    <row r="939" spans="2:3" x14ac:dyDescent="0.2">
      <c r="B939" s="3"/>
      <c r="C939" s="3"/>
    </row>
    <row r="940" spans="2:3" x14ac:dyDescent="0.2">
      <c r="B940" s="3"/>
      <c r="C940" s="3"/>
    </row>
    <row r="941" spans="2:3" x14ac:dyDescent="0.2">
      <c r="B941" s="3"/>
      <c r="C941" s="3"/>
    </row>
    <row r="942" spans="2:3" x14ac:dyDescent="0.2">
      <c r="B942" s="3"/>
      <c r="C942" s="3"/>
    </row>
    <row r="943" spans="2:3" x14ac:dyDescent="0.2">
      <c r="B943" s="3"/>
      <c r="C943" s="3"/>
    </row>
    <row r="944" spans="2:3" x14ac:dyDescent="0.2">
      <c r="B944" s="3"/>
      <c r="C944" s="3"/>
    </row>
    <row r="945" spans="2:3" x14ac:dyDescent="0.2">
      <c r="B945" s="3"/>
      <c r="C945" s="3"/>
    </row>
    <row r="946" spans="2:3" x14ac:dyDescent="0.2">
      <c r="B946" s="3"/>
      <c r="C946" s="3"/>
    </row>
    <row r="947" spans="2:3" x14ac:dyDescent="0.2">
      <c r="B947" s="3"/>
      <c r="C947" s="3"/>
    </row>
    <row r="948" spans="2:3" x14ac:dyDescent="0.2">
      <c r="B948" s="3"/>
      <c r="C948" s="3"/>
    </row>
    <row r="949" spans="2:3" x14ac:dyDescent="0.2">
      <c r="B949" s="3"/>
      <c r="C949" s="3"/>
    </row>
    <row r="950" spans="2:3" x14ac:dyDescent="0.2">
      <c r="B950" s="3"/>
      <c r="C950" s="3"/>
    </row>
    <row r="951" spans="2:3" x14ac:dyDescent="0.2">
      <c r="B951" s="3"/>
      <c r="C951" s="3"/>
    </row>
    <row r="952" spans="2:3" x14ac:dyDescent="0.2">
      <c r="B952" s="3"/>
      <c r="C952" s="3"/>
    </row>
    <row r="953" spans="2:3" x14ac:dyDescent="0.2">
      <c r="B953" s="3"/>
      <c r="C953" s="3"/>
    </row>
    <row r="954" spans="2:3" x14ac:dyDescent="0.2">
      <c r="B954" s="3"/>
      <c r="C954" s="3"/>
    </row>
    <row r="955" spans="2:3" x14ac:dyDescent="0.2">
      <c r="B955" s="3"/>
      <c r="C955" s="3"/>
    </row>
    <row r="956" spans="2:3" x14ac:dyDescent="0.2">
      <c r="B956" s="3"/>
      <c r="C956" s="3"/>
    </row>
    <row r="957" spans="2:3" x14ac:dyDescent="0.2">
      <c r="B957" s="3"/>
      <c r="C957" s="3"/>
    </row>
    <row r="958" spans="2:3" x14ac:dyDescent="0.2">
      <c r="B958" s="3"/>
      <c r="C958" s="3"/>
    </row>
    <row r="959" spans="2:3" x14ac:dyDescent="0.2">
      <c r="B959" s="3"/>
      <c r="C959" s="3"/>
    </row>
    <row r="960" spans="2:3" x14ac:dyDescent="0.2">
      <c r="B960" s="3"/>
      <c r="C960" s="3"/>
    </row>
    <row r="961" spans="2:3" x14ac:dyDescent="0.2">
      <c r="B961" s="3"/>
      <c r="C961" s="3"/>
    </row>
    <row r="962" spans="2:3" x14ac:dyDescent="0.2">
      <c r="B962" s="3"/>
      <c r="C962" s="3"/>
    </row>
    <row r="963" spans="2:3" x14ac:dyDescent="0.2">
      <c r="B963" s="3"/>
      <c r="C963" s="3"/>
    </row>
    <row r="964" spans="2:3" x14ac:dyDescent="0.2">
      <c r="B964" s="3"/>
      <c r="C964" s="3"/>
    </row>
    <row r="965" spans="2:3" x14ac:dyDescent="0.2">
      <c r="B965" s="3"/>
      <c r="C965" s="3"/>
    </row>
    <row r="966" spans="2:3" x14ac:dyDescent="0.2">
      <c r="B966" s="3"/>
      <c r="C966" s="3"/>
    </row>
    <row r="967" spans="2:3" x14ac:dyDescent="0.2">
      <c r="B967" s="3"/>
      <c r="C967" s="3"/>
    </row>
    <row r="968" spans="2:3" x14ac:dyDescent="0.2">
      <c r="B968" s="3"/>
      <c r="C968" s="3"/>
    </row>
    <row r="969" spans="2:3" x14ac:dyDescent="0.2">
      <c r="B969" s="3"/>
      <c r="C969" s="3"/>
    </row>
    <row r="970" spans="2:3" x14ac:dyDescent="0.2">
      <c r="B970" s="3"/>
      <c r="C970" s="3"/>
    </row>
    <row r="971" spans="2:3" x14ac:dyDescent="0.2">
      <c r="B971" s="3"/>
      <c r="C971" s="3"/>
    </row>
    <row r="972" spans="2:3" x14ac:dyDescent="0.2">
      <c r="B972" s="3"/>
      <c r="C972" s="3"/>
    </row>
    <row r="973" spans="2:3" x14ac:dyDescent="0.2">
      <c r="B973" s="3"/>
      <c r="C973" s="3"/>
    </row>
    <row r="974" spans="2:3" x14ac:dyDescent="0.2">
      <c r="B974" s="3"/>
      <c r="C974" s="3"/>
    </row>
    <row r="975" spans="2:3" x14ac:dyDescent="0.2">
      <c r="B975" s="3"/>
      <c r="C975" s="3"/>
    </row>
    <row r="976" spans="2:3" x14ac:dyDescent="0.2">
      <c r="B976" s="3"/>
      <c r="C976" s="3"/>
    </row>
    <row r="977" spans="2:3" x14ac:dyDescent="0.2">
      <c r="B977" s="3"/>
      <c r="C977" s="3"/>
    </row>
    <row r="978" spans="2:3" x14ac:dyDescent="0.2">
      <c r="B978" s="3"/>
      <c r="C978" s="3"/>
    </row>
    <row r="979" spans="2:3" x14ac:dyDescent="0.2">
      <c r="B979" s="3"/>
      <c r="C979" s="3"/>
    </row>
    <row r="980" spans="2:3" x14ac:dyDescent="0.2">
      <c r="B980" s="3"/>
      <c r="C980" s="3"/>
    </row>
    <row r="981" spans="2:3" x14ac:dyDescent="0.2">
      <c r="B981" s="3"/>
      <c r="C981" s="3"/>
    </row>
    <row r="982" spans="2:3" x14ac:dyDescent="0.2">
      <c r="B982" s="3"/>
      <c r="C982" s="3"/>
    </row>
    <row r="983" spans="2:3" x14ac:dyDescent="0.2">
      <c r="B983" s="3"/>
      <c r="C983" s="3"/>
    </row>
    <row r="984" spans="2:3" x14ac:dyDescent="0.2">
      <c r="B984" s="3"/>
      <c r="C984" s="3"/>
    </row>
    <row r="985" spans="2:3" x14ac:dyDescent="0.2">
      <c r="B985" s="3"/>
      <c r="C985" s="3"/>
    </row>
    <row r="986" spans="2:3" x14ac:dyDescent="0.2">
      <c r="B986" s="3"/>
      <c r="C986" s="3"/>
    </row>
    <row r="987" spans="2:3" x14ac:dyDescent="0.2">
      <c r="B987" s="3"/>
      <c r="C987" s="3"/>
    </row>
    <row r="988" spans="2:3" x14ac:dyDescent="0.2">
      <c r="B988" s="3"/>
      <c r="C988" s="3"/>
    </row>
    <row r="989" spans="2:3" x14ac:dyDescent="0.2">
      <c r="B989" s="3"/>
      <c r="C989" s="3"/>
    </row>
    <row r="990" spans="2:3" x14ac:dyDescent="0.2">
      <c r="B990" s="3"/>
      <c r="C990" s="3"/>
    </row>
    <row r="991" spans="2:3" x14ac:dyDescent="0.2">
      <c r="B991" s="3"/>
      <c r="C991" s="3"/>
    </row>
    <row r="992" spans="2:3" x14ac:dyDescent="0.2">
      <c r="B992" s="3"/>
      <c r="C992" s="3"/>
    </row>
    <row r="993" spans="2:3" x14ac:dyDescent="0.2">
      <c r="B993" s="3"/>
      <c r="C993" s="3"/>
    </row>
    <row r="994" spans="2:3" x14ac:dyDescent="0.2">
      <c r="B994" s="3"/>
      <c r="C994" s="3"/>
    </row>
    <row r="995" spans="2:3" x14ac:dyDescent="0.2">
      <c r="B995" s="3"/>
      <c r="C995" s="3"/>
    </row>
    <row r="996" spans="2:3" x14ac:dyDescent="0.2">
      <c r="B996" s="3"/>
      <c r="C996" s="3"/>
    </row>
    <row r="997" spans="2:3" x14ac:dyDescent="0.2">
      <c r="B997" s="3"/>
      <c r="C997" s="3"/>
    </row>
    <row r="998" spans="2:3" x14ac:dyDescent="0.2">
      <c r="B998" s="3"/>
      <c r="C998" s="3"/>
    </row>
    <row r="999" spans="2:3" x14ac:dyDescent="0.2">
      <c r="B999" s="3"/>
      <c r="C999" s="3"/>
    </row>
    <row r="1000" spans="2:3" x14ac:dyDescent="0.2">
      <c r="B1000" s="3"/>
      <c r="C1000" s="3"/>
    </row>
    <row r="1001" spans="2:3" x14ac:dyDescent="0.2">
      <c r="B1001" s="3"/>
      <c r="C1001" s="3"/>
    </row>
    <row r="1002" spans="2:3" x14ac:dyDescent="0.2">
      <c r="B1002" s="3"/>
      <c r="C1002" s="3"/>
    </row>
    <row r="1003" spans="2:3" x14ac:dyDescent="0.2">
      <c r="B1003" s="3"/>
      <c r="C1003" s="3"/>
    </row>
    <row r="1004" spans="2:3" x14ac:dyDescent="0.2">
      <c r="B1004" s="3"/>
      <c r="C1004" s="3"/>
    </row>
    <row r="1005" spans="2:3" x14ac:dyDescent="0.2">
      <c r="B1005" s="3"/>
      <c r="C1005" s="3"/>
    </row>
    <row r="1006" spans="2:3" x14ac:dyDescent="0.2">
      <c r="B1006" s="3"/>
      <c r="C1006" s="3"/>
    </row>
    <row r="1007" spans="2:3" x14ac:dyDescent="0.2">
      <c r="B1007" s="3"/>
      <c r="C1007" s="3"/>
    </row>
    <row r="1008" spans="2:3" x14ac:dyDescent="0.2">
      <c r="B1008" s="3"/>
      <c r="C1008" s="3"/>
    </row>
    <row r="1009" spans="2:3" x14ac:dyDescent="0.2">
      <c r="B1009" s="3"/>
      <c r="C1009" s="3"/>
    </row>
    <row r="1010" spans="2:3" x14ac:dyDescent="0.2">
      <c r="B1010" s="3"/>
      <c r="C1010" s="3"/>
    </row>
    <row r="1011" spans="2:3" x14ac:dyDescent="0.2">
      <c r="B1011" s="3"/>
      <c r="C1011" s="3"/>
    </row>
    <row r="1012" spans="2:3" x14ac:dyDescent="0.2">
      <c r="B1012" s="3"/>
      <c r="C1012" s="3"/>
    </row>
    <row r="1013" spans="2:3" x14ac:dyDescent="0.2">
      <c r="B1013" s="3"/>
      <c r="C1013" s="3"/>
    </row>
    <row r="1014" spans="2:3" x14ac:dyDescent="0.2">
      <c r="B1014" s="3"/>
      <c r="C1014" s="3"/>
    </row>
    <row r="1015" spans="2:3" x14ac:dyDescent="0.2">
      <c r="B1015" s="3"/>
      <c r="C1015" s="3"/>
    </row>
    <row r="1016" spans="2:3" x14ac:dyDescent="0.2">
      <c r="B1016" s="3"/>
      <c r="C1016" s="3"/>
    </row>
    <row r="1017" spans="2:3" x14ac:dyDescent="0.2">
      <c r="B1017" s="3"/>
      <c r="C1017" s="3"/>
    </row>
    <row r="1018" spans="2:3" x14ac:dyDescent="0.2">
      <c r="B1018" s="3"/>
      <c r="C1018" s="3"/>
    </row>
    <row r="1019" spans="2:3" x14ac:dyDescent="0.2">
      <c r="B1019" s="3"/>
      <c r="C1019" s="3"/>
    </row>
    <row r="1020" spans="2:3" x14ac:dyDescent="0.2">
      <c r="B1020" s="3"/>
      <c r="C1020" s="3"/>
    </row>
    <row r="1021" spans="2:3" x14ac:dyDescent="0.2">
      <c r="B1021" s="3"/>
      <c r="C1021" s="3"/>
    </row>
    <row r="1022" spans="2:3" x14ac:dyDescent="0.2">
      <c r="B1022" s="3"/>
      <c r="C1022" s="3"/>
    </row>
    <row r="1023" spans="2:3" x14ac:dyDescent="0.2">
      <c r="B1023" s="3"/>
      <c r="C1023" s="3"/>
    </row>
    <row r="1024" spans="2:3" x14ac:dyDescent="0.2">
      <c r="B1024" s="3"/>
      <c r="C1024" s="3"/>
    </row>
    <row r="1025" spans="2:3" x14ac:dyDescent="0.2">
      <c r="B1025" s="3"/>
      <c r="C1025" s="3"/>
    </row>
    <row r="1026" spans="2:3" x14ac:dyDescent="0.2">
      <c r="B1026" s="3"/>
      <c r="C1026" s="3"/>
    </row>
    <row r="1027" spans="2:3" x14ac:dyDescent="0.2">
      <c r="B1027" s="3"/>
      <c r="C1027" s="3"/>
    </row>
    <row r="1028" spans="2:3" x14ac:dyDescent="0.2">
      <c r="B1028" s="3"/>
      <c r="C1028" s="3"/>
    </row>
    <row r="1029" spans="2:3" x14ac:dyDescent="0.2">
      <c r="B1029" s="3"/>
      <c r="C1029" s="3"/>
    </row>
    <row r="1030" spans="2:3" x14ac:dyDescent="0.2">
      <c r="B1030" s="3"/>
      <c r="C1030" s="3"/>
    </row>
    <row r="1031" spans="2:3" x14ac:dyDescent="0.2">
      <c r="B1031" s="3"/>
      <c r="C1031" s="3"/>
    </row>
    <row r="1032" spans="2:3" x14ac:dyDescent="0.2">
      <c r="B1032" s="3"/>
      <c r="C1032" s="3"/>
    </row>
    <row r="1033" spans="2:3" x14ac:dyDescent="0.2">
      <c r="B1033" s="3"/>
      <c r="C1033" s="3"/>
    </row>
    <row r="1034" spans="2:3" x14ac:dyDescent="0.2">
      <c r="B1034" s="3"/>
      <c r="C1034" s="3"/>
    </row>
    <row r="1035" spans="2:3" x14ac:dyDescent="0.2">
      <c r="B1035" s="3"/>
      <c r="C1035" s="3"/>
    </row>
    <row r="1036" spans="2:3" x14ac:dyDescent="0.2">
      <c r="B1036" s="3"/>
      <c r="C1036" s="3"/>
    </row>
    <row r="1037" spans="2:3" x14ac:dyDescent="0.2">
      <c r="B1037" s="3"/>
      <c r="C1037" s="3"/>
    </row>
    <row r="1038" spans="2:3" x14ac:dyDescent="0.2">
      <c r="B1038" s="3"/>
      <c r="C1038" s="3"/>
    </row>
    <row r="1039" spans="2:3" x14ac:dyDescent="0.2">
      <c r="B1039" s="3"/>
      <c r="C1039" s="3"/>
    </row>
    <row r="1040" spans="2:3" x14ac:dyDescent="0.2">
      <c r="B1040" s="3"/>
      <c r="C1040" s="3"/>
    </row>
    <row r="1041" spans="2:3" x14ac:dyDescent="0.2">
      <c r="B1041" s="3"/>
      <c r="C1041" s="3"/>
    </row>
    <row r="1042" spans="2:3" x14ac:dyDescent="0.2">
      <c r="B1042" s="3"/>
      <c r="C1042" s="3"/>
    </row>
    <row r="1043" spans="2:3" x14ac:dyDescent="0.2">
      <c r="B1043" s="3"/>
      <c r="C1043" s="3"/>
    </row>
    <row r="1044" spans="2:3" x14ac:dyDescent="0.2">
      <c r="B1044" s="3"/>
      <c r="C1044" s="3"/>
    </row>
    <row r="1045" spans="2:3" x14ac:dyDescent="0.2">
      <c r="B1045" s="3"/>
      <c r="C1045" s="3"/>
    </row>
    <row r="1046" spans="2:3" x14ac:dyDescent="0.2">
      <c r="B1046" s="3"/>
      <c r="C1046" s="3"/>
    </row>
    <row r="1047" spans="2:3" x14ac:dyDescent="0.2">
      <c r="B1047" s="3"/>
      <c r="C1047" s="3"/>
    </row>
    <row r="1048" spans="2:3" x14ac:dyDescent="0.2">
      <c r="B1048" s="3"/>
      <c r="C1048" s="3"/>
    </row>
    <row r="1049" spans="2:3" x14ac:dyDescent="0.2">
      <c r="B1049" s="3"/>
      <c r="C1049" s="3"/>
    </row>
    <row r="1050" spans="2:3" x14ac:dyDescent="0.2">
      <c r="B1050" s="3"/>
      <c r="C1050" s="3"/>
    </row>
    <row r="1051" spans="2:3" x14ac:dyDescent="0.2">
      <c r="B1051" s="3"/>
      <c r="C1051" s="3"/>
    </row>
    <row r="1052" spans="2:3" x14ac:dyDescent="0.2">
      <c r="B1052" s="3"/>
      <c r="C1052" s="3"/>
    </row>
    <row r="1053" spans="2:3" x14ac:dyDescent="0.2">
      <c r="B1053" s="3"/>
      <c r="C1053" s="3"/>
    </row>
    <row r="1054" spans="2:3" x14ac:dyDescent="0.2">
      <c r="B1054" s="3"/>
      <c r="C1054" s="3"/>
    </row>
    <row r="1055" spans="2:3" x14ac:dyDescent="0.2">
      <c r="B1055" s="3"/>
      <c r="C1055" s="3"/>
    </row>
    <row r="1056" spans="2:3" x14ac:dyDescent="0.2">
      <c r="B1056" s="3"/>
      <c r="C1056" s="3"/>
    </row>
    <row r="1057" spans="2:3" x14ac:dyDescent="0.2">
      <c r="B1057" s="3"/>
      <c r="C1057" s="3"/>
    </row>
    <row r="1058" spans="2:3" x14ac:dyDescent="0.2">
      <c r="B1058" s="3"/>
      <c r="C1058" s="3"/>
    </row>
    <row r="1059" spans="2:3" x14ac:dyDescent="0.2">
      <c r="B1059" s="3"/>
      <c r="C1059" s="3"/>
    </row>
    <row r="1060" spans="2:3" x14ac:dyDescent="0.2">
      <c r="B1060" s="3"/>
      <c r="C1060" s="3"/>
    </row>
    <row r="1061" spans="2:3" x14ac:dyDescent="0.2">
      <c r="B1061" s="3"/>
      <c r="C1061" s="3"/>
    </row>
    <row r="1062" spans="2:3" x14ac:dyDescent="0.2">
      <c r="B1062" s="3"/>
      <c r="C1062" s="3"/>
    </row>
    <row r="1063" spans="2:3" x14ac:dyDescent="0.2">
      <c r="B1063" s="3"/>
      <c r="C1063" s="3"/>
    </row>
    <row r="1064" spans="2:3" x14ac:dyDescent="0.2">
      <c r="B1064" s="3"/>
      <c r="C1064" s="3"/>
    </row>
    <row r="1065" spans="2:3" x14ac:dyDescent="0.2">
      <c r="B1065" s="3"/>
      <c r="C1065" s="3"/>
    </row>
    <row r="1066" spans="2:3" x14ac:dyDescent="0.2">
      <c r="B1066" s="3"/>
      <c r="C1066" s="3"/>
    </row>
    <row r="1067" spans="2:3" x14ac:dyDescent="0.2">
      <c r="B1067" s="3"/>
      <c r="C1067" s="3"/>
    </row>
    <row r="1068" spans="2:3" x14ac:dyDescent="0.2">
      <c r="B1068" s="3"/>
      <c r="C1068" s="3"/>
    </row>
    <row r="1069" spans="2:3" x14ac:dyDescent="0.2">
      <c r="B1069" s="3"/>
      <c r="C1069" s="3"/>
    </row>
    <row r="1070" spans="2:3" x14ac:dyDescent="0.2">
      <c r="B1070" s="3"/>
      <c r="C1070" s="3"/>
    </row>
    <row r="1071" spans="2:3" x14ac:dyDescent="0.2">
      <c r="B1071" s="3"/>
      <c r="C1071" s="3"/>
    </row>
    <row r="1072" spans="2:3" x14ac:dyDescent="0.2">
      <c r="B1072" s="3"/>
      <c r="C1072" s="3"/>
    </row>
    <row r="1073" spans="2:3" x14ac:dyDescent="0.2">
      <c r="B1073" s="3"/>
      <c r="C1073" s="3"/>
    </row>
    <row r="1074" spans="2:3" x14ac:dyDescent="0.2">
      <c r="B1074" s="3"/>
      <c r="C1074" s="3"/>
    </row>
    <row r="1075" spans="2:3" x14ac:dyDescent="0.2">
      <c r="B1075" s="3"/>
      <c r="C1075" s="3"/>
    </row>
    <row r="1076" spans="2:3" x14ac:dyDescent="0.2">
      <c r="B1076" s="3"/>
      <c r="C1076" s="3"/>
    </row>
    <row r="1077" spans="2:3" x14ac:dyDescent="0.2">
      <c r="B1077" s="3"/>
      <c r="C1077" s="3"/>
    </row>
    <row r="1078" spans="2:3" x14ac:dyDescent="0.2">
      <c r="B1078" s="3"/>
      <c r="C1078" s="3"/>
    </row>
    <row r="1079" spans="2:3" x14ac:dyDescent="0.2">
      <c r="B1079" s="3"/>
      <c r="C1079" s="3"/>
    </row>
    <row r="1080" spans="2:3" x14ac:dyDescent="0.2">
      <c r="B1080" s="3"/>
      <c r="C1080" s="3"/>
    </row>
    <row r="1081" spans="2:3" x14ac:dyDescent="0.2">
      <c r="B1081" s="3"/>
      <c r="C1081" s="3"/>
    </row>
    <row r="1082" spans="2:3" x14ac:dyDescent="0.2">
      <c r="B1082" s="3"/>
      <c r="C1082" s="3"/>
    </row>
    <row r="1083" spans="2:3" x14ac:dyDescent="0.2">
      <c r="B1083" s="3"/>
      <c r="C1083" s="3"/>
    </row>
    <row r="1084" spans="2:3" x14ac:dyDescent="0.2">
      <c r="B1084" s="3"/>
      <c r="C1084" s="3"/>
    </row>
    <row r="1085" spans="2:3" x14ac:dyDescent="0.2">
      <c r="B1085" s="3"/>
      <c r="C1085" s="3"/>
    </row>
    <row r="1086" spans="2:3" x14ac:dyDescent="0.2">
      <c r="B1086" s="3"/>
      <c r="C1086" s="3"/>
    </row>
    <row r="1087" spans="2:3" x14ac:dyDescent="0.2">
      <c r="B1087" s="3"/>
      <c r="C1087" s="3"/>
    </row>
    <row r="1088" spans="2:3" x14ac:dyDescent="0.2">
      <c r="B1088" s="3"/>
      <c r="C1088" s="3"/>
    </row>
    <row r="1089" spans="2:3" x14ac:dyDescent="0.2">
      <c r="B1089" s="3"/>
      <c r="C1089" s="3"/>
    </row>
    <row r="1090" spans="2:3" x14ac:dyDescent="0.2">
      <c r="B1090" s="3"/>
      <c r="C1090" s="3"/>
    </row>
    <row r="1091" spans="2:3" x14ac:dyDescent="0.2">
      <c r="B1091" s="3"/>
      <c r="C1091" s="3"/>
    </row>
    <row r="1092" spans="2:3" x14ac:dyDescent="0.2">
      <c r="B1092" s="3"/>
      <c r="C1092" s="3"/>
    </row>
    <row r="1093" spans="2:3" x14ac:dyDescent="0.2">
      <c r="B1093" s="3"/>
      <c r="C1093" s="3"/>
    </row>
    <row r="1094" spans="2:3" x14ac:dyDescent="0.2">
      <c r="B1094" s="3"/>
      <c r="C1094" s="3"/>
    </row>
    <row r="1095" spans="2:3" x14ac:dyDescent="0.2">
      <c r="B1095" s="3"/>
      <c r="C1095" s="3"/>
    </row>
    <row r="1096" spans="2:3" x14ac:dyDescent="0.2">
      <c r="B1096" s="3"/>
      <c r="C1096" s="3"/>
    </row>
    <row r="1097" spans="2:3" x14ac:dyDescent="0.2">
      <c r="B1097" s="3"/>
      <c r="C1097" s="3"/>
    </row>
    <row r="1098" spans="2:3" x14ac:dyDescent="0.2">
      <c r="B1098" s="3"/>
      <c r="C1098" s="3"/>
    </row>
    <row r="1099" spans="2:3" x14ac:dyDescent="0.2">
      <c r="B1099" s="3"/>
      <c r="C1099" s="3"/>
    </row>
    <row r="1100" spans="2:3" x14ac:dyDescent="0.2">
      <c r="B1100" s="3"/>
      <c r="C1100" s="3"/>
    </row>
    <row r="1101" spans="2:3" x14ac:dyDescent="0.2">
      <c r="B1101" s="3"/>
      <c r="C1101" s="3"/>
    </row>
    <row r="1102" spans="2:3" x14ac:dyDescent="0.2">
      <c r="B1102" s="3"/>
      <c r="C1102" s="3"/>
    </row>
    <row r="1103" spans="2:3" x14ac:dyDescent="0.2">
      <c r="B1103" s="3"/>
      <c r="C1103" s="3"/>
    </row>
    <row r="1104" spans="2:3" x14ac:dyDescent="0.2">
      <c r="B1104" s="3"/>
      <c r="C1104" s="3"/>
    </row>
    <row r="1105" spans="2:3" x14ac:dyDescent="0.2">
      <c r="B1105" s="3"/>
      <c r="C1105" s="3"/>
    </row>
    <row r="1106" spans="2:3" x14ac:dyDescent="0.2">
      <c r="B1106" s="3"/>
      <c r="C1106" s="3"/>
    </row>
    <row r="1107" spans="2:3" x14ac:dyDescent="0.2">
      <c r="B1107" s="3"/>
      <c r="C1107" s="3"/>
    </row>
    <row r="1108" spans="2:3" x14ac:dyDescent="0.2">
      <c r="B1108" s="3"/>
      <c r="C1108" s="3"/>
    </row>
    <row r="1109" spans="2:3" x14ac:dyDescent="0.2">
      <c r="B1109" s="3"/>
      <c r="C1109" s="3"/>
    </row>
    <row r="1110" spans="2:3" x14ac:dyDescent="0.2">
      <c r="B1110" s="3"/>
      <c r="C1110" s="3"/>
    </row>
    <row r="1111" spans="2:3" x14ac:dyDescent="0.2">
      <c r="B1111" s="3"/>
      <c r="C1111" s="3"/>
    </row>
    <row r="1112" spans="2:3" x14ac:dyDescent="0.2">
      <c r="B1112" s="3"/>
      <c r="C1112" s="3"/>
    </row>
    <row r="1113" spans="2:3" x14ac:dyDescent="0.2">
      <c r="B1113" s="3"/>
      <c r="C1113" s="3"/>
    </row>
    <row r="1114" spans="2:3" x14ac:dyDescent="0.2">
      <c r="B1114" s="3"/>
      <c r="C1114" s="3"/>
    </row>
    <row r="1115" spans="2:3" x14ac:dyDescent="0.2">
      <c r="B1115" s="3"/>
      <c r="C1115" s="3"/>
    </row>
    <row r="1116" spans="2:3" x14ac:dyDescent="0.2">
      <c r="B1116" s="3"/>
      <c r="C1116" s="3"/>
    </row>
    <row r="1117" spans="2:3" x14ac:dyDescent="0.2">
      <c r="B1117" s="3"/>
      <c r="C1117" s="3"/>
    </row>
    <row r="1118" spans="2:3" x14ac:dyDescent="0.2">
      <c r="B1118" s="3"/>
      <c r="C1118" s="3"/>
    </row>
    <row r="1119" spans="2:3" x14ac:dyDescent="0.2">
      <c r="B1119" s="3"/>
      <c r="C1119" s="3"/>
    </row>
    <row r="1120" spans="2:3" x14ac:dyDescent="0.2">
      <c r="B1120" s="3"/>
      <c r="C1120" s="3"/>
    </row>
    <row r="1121" spans="2:3" x14ac:dyDescent="0.2">
      <c r="B1121" s="3"/>
      <c r="C1121" s="3"/>
    </row>
    <row r="1122" spans="2:3" x14ac:dyDescent="0.2">
      <c r="B1122" s="3"/>
      <c r="C1122" s="3"/>
    </row>
    <row r="1123" spans="2:3" x14ac:dyDescent="0.2">
      <c r="B1123" s="3"/>
      <c r="C1123" s="3"/>
    </row>
    <row r="1124" spans="2:3" x14ac:dyDescent="0.2">
      <c r="B1124" s="3"/>
      <c r="C1124" s="3"/>
    </row>
    <row r="1125" spans="2:3" x14ac:dyDescent="0.2">
      <c r="B1125" s="3"/>
      <c r="C1125" s="3"/>
    </row>
    <row r="1126" spans="2:3" x14ac:dyDescent="0.2">
      <c r="B1126" s="3"/>
      <c r="C1126" s="3"/>
    </row>
    <row r="1127" spans="2:3" x14ac:dyDescent="0.2">
      <c r="B1127" s="3"/>
      <c r="C1127" s="3"/>
    </row>
    <row r="1128" spans="2:3" x14ac:dyDescent="0.2">
      <c r="B1128" s="3"/>
      <c r="C1128" s="3"/>
    </row>
    <row r="1129" spans="2:3" x14ac:dyDescent="0.2">
      <c r="B1129" s="3"/>
      <c r="C1129" s="3"/>
    </row>
    <row r="1130" spans="2:3" x14ac:dyDescent="0.2">
      <c r="B1130" s="3"/>
      <c r="C1130" s="3"/>
    </row>
    <row r="1131" spans="2:3" x14ac:dyDescent="0.2">
      <c r="B1131" s="3"/>
      <c r="C1131" s="3"/>
    </row>
    <row r="1132" spans="2:3" x14ac:dyDescent="0.2">
      <c r="B1132" s="3"/>
      <c r="C1132" s="3"/>
    </row>
    <row r="1133" spans="2:3" x14ac:dyDescent="0.2">
      <c r="B1133" s="3"/>
      <c r="C1133" s="3"/>
    </row>
    <row r="1134" spans="2:3" x14ac:dyDescent="0.2">
      <c r="B1134" s="3"/>
      <c r="C1134" s="3"/>
    </row>
    <row r="1135" spans="2:3" x14ac:dyDescent="0.2">
      <c r="B1135" s="3"/>
      <c r="C1135" s="3"/>
    </row>
    <row r="1136" spans="2:3" x14ac:dyDescent="0.2">
      <c r="B1136" s="3"/>
      <c r="C1136" s="3"/>
    </row>
    <row r="1137" spans="2:3" x14ac:dyDescent="0.2">
      <c r="B1137" s="3"/>
      <c r="C1137" s="3"/>
    </row>
    <row r="1138" spans="2:3" x14ac:dyDescent="0.2">
      <c r="B1138" s="3"/>
      <c r="C1138" s="3"/>
    </row>
    <row r="1139" spans="2:3" x14ac:dyDescent="0.2">
      <c r="B1139" s="3"/>
      <c r="C1139" s="3"/>
    </row>
    <row r="1140" spans="2:3" x14ac:dyDescent="0.2">
      <c r="B1140" s="3"/>
      <c r="C1140" s="3"/>
    </row>
    <row r="1141" spans="2:3" x14ac:dyDescent="0.2">
      <c r="B1141" s="3"/>
      <c r="C1141" s="3"/>
    </row>
    <row r="1142" spans="2:3" x14ac:dyDescent="0.2">
      <c r="B1142" s="3"/>
      <c r="C1142" s="3"/>
    </row>
    <row r="1143" spans="2:3" x14ac:dyDescent="0.2">
      <c r="B1143" s="3"/>
      <c r="C1143" s="3"/>
    </row>
    <row r="1144" spans="2:3" x14ac:dyDescent="0.2">
      <c r="B1144" s="3"/>
      <c r="C1144" s="3"/>
    </row>
    <row r="1145" spans="2:3" x14ac:dyDescent="0.2">
      <c r="B1145" s="3"/>
      <c r="C1145" s="3"/>
    </row>
    <row r="1146" spans="2:3" x14ac:dyDescent="0.2">
      <c r="B1146" s="3"/>
      <c r="C1146" s="3"/>
    </row>
    <row r="1147" spans="2:3" x14ac:dyDescent="0.2">
      <c r="B1147" s="3"/>
      <c r="C1147" s="3"/>
    </row>
    <row r="1148" spans="2:3" x14ac:dyDescent="0.2">
      <c r="B1148" s="3"/>
      <c r="C1148" s="3"/>
    </row>
    <row r="1149" spans="2:3" x14ac:dyDescent="0.2">
      <c r="B1149" s="3"/>
      <c r="C1149" s="3"/>
    </row>
    <row r="1150" spans="2:3" x14ac:dyDescent="0.2">
      <c r="B1150" s="3"/>
      <c r="C1150" s="3"/>
    </row>
    <row r="1151" spans="2:3" x14ac:dyDescent="0.2">
      <c r="B1151" s="3"/>
      <c r="C1151" s="3"/>
    </row>
    <row r="1152" spans="2:3" x14ac:dyDescent="0.2">
      <c r="B1152" s="3"/>
      <c r="C1152" s="3"/>
    </row>
    <row r="1153" spans="2:3" x14ac:dyDescent="0.2">
      <c r="B1153" s="3"/>
      <c r="C1153" s="3"/>
    </row>
    <row r="1154" spans="2:3" x14ac:dyDescent="0.2">
      <c r="B1154" s="3"/>
      <c r="C1154" s="3"/>
    </row>
    <row r="1155" spans="2:3" x14ac:dyDescent="0.2">
      <c r="B1155" s="3"/>
      <c r="C1155" s="3"/>
    </row>
    <row r="1156" spans="2:3" x14ac:dyDescent="0.2">
      <c r="B1156" s="3"/>
      <c r="C1156" s="3"/>
    </row>
    <row r="1157" spans="2:3" x14ac:dyDescent="0.2">
      <c r="B1157" s="3"/>
      <c r="C1157" s="3"/>
    </row>
    <row r="1158" spans="2:3" x14ac:dyDescent="0.2">
      <c r="B1158" s="3"/>
      <c r="C1158" s="3"/>
    </row>
    <row r="1159" spans="2:3" x14ac:dyDescent="0.2">
      <c r="B1159" s="3"/>
      <c r="C1159" s="3"/>
    </row>
    <row r="1160" spans="2:3" x14ac:dyDescent="0.2">
      <c r="B1160" s="3"/>
      <c r="C1160" s="3"/>
    </row>
    <row r="1161" spans="2:3" x14ac:dyDescent="0.2">
      <c r="B1161" s="3"/>
      <c r="C1161" s="3"/>
    </row>
    <row r="1162" spans="2:3" x14ac:dyDescent="0.2">
      <c r="B1162" s="3"/>
      <c r="C1162" s="3"/>
    </row>
    <row r="1163" spans="2:3" x14ac:dyDescent="0.2">
      <c r="B1163" s="3"/>
      <c r="C1163" s="3"/>
    </row>
    <row r="1164" spans="2:3" x14ac:dyDescent="0.2">
      <c r="B1164" s="3"/>
      <c r="C1164" s="3"/>
    </row>
    <row r="1165" spans="2:3" x14ac:dyDescent="0.2">
      <c r="B1165" s="3"/>
      <c r="C1165" s="3"/>
    </row>
    <row r="1166" spans="2:3" x14ac:dyDescent="0.2">
      <c r="B1166" s="3"/>
      <c r="C1166" s="3"/>
    </row>
    <row r="1167" spans="2:3" x14ac:dyDescent="0.2">
      <c r="B1167" s="3"/>
      <c r="C1167" s="3"/>
    </row>
    <row r="1168" spans="2:3" x14ac:dyDescent="0.2">
      <c r="B1168" s="3"/>
      <c r="C1168" s="3"/>
    </row>
    <row r="1169" spans="2:3" x14ac:dyDescent="0.2">
      <c r="B1169" s="3"/>
      <c r="C1169" s="3"/>
    </row>
    <row r="1170" spans="2:3" x14ac:dyDescent="0.2">
      <c r="B1170" s="3"/>
      <c r="C1170" s="3"/>
    </row>
    <row r="1171" spans="2:3" x14ac:dyDescent="0.2">
      <c r="B1171" s="3"/>
      <c r="C1171" s="3"/>
    </row>
    <row r="1172" spans="2:3" x14ac:dyDescent="0.2">
      <c r="B1172" s="3"/>
      <c r="C1172" s="3"/>
    </row>
    <row r="1173" spans="2:3" x14ac:dyDescent="0.2">
      <c r="B1173" s="3"/>
      <c r="C1173" s="3"/>
    </row>
    <row r="1174" spans="2:3" x14ac:dyDescent="0.2">
      <c r="B1174" s="3"/>
      <c r="C1174" s="3"/>
    </row>
    <row r="1175" spans="2:3" x14ac:dyDescent="0.2">
      <c r="B1175" s="3"/>
      <c r="C1175" s="3"/>
    </row>
    <row r="1176" spans="2:3" x14ac:dyDescent="0.2">
      <c r="B1176" s="3"/>
      <c r="C1176" s="3"/>
    </row>
    <row r="1177" spans="2:3" x14ac:dyDescent="0.2">
      <c r="B1177" s="3"/>
      <c r="C1177" s="3"/>
    </row>
    <row r="1178" spans="2:3" x14ac:dyDescent="0.2">
      <c r="B1178" s="3"/>
      <c r="C1178" s="3"/>
    </row>
    <row r="1179" spans="2:3" x14ac:dyDescent="0.2">
      <c r="B1179" s="3"/>
      <c r="C1179" s="3"/>
    </row>
    <row r="1180" spans="2:3" x14ac:dyDescent="0.2">
      <c r="B1180" s="3"/>
      <c r="C1180" s="3"/>
    </row>
    <row r="1181" spans="2:3" x14ac:dyDescent="0.2">
      <c r="B1181" s="3"/>
      <c r="C1181" s="3"/>
    </row>
    <row r="1182" spans="2:3" x14ac:dyDescent="0.2">
      <c r="B1182" s="3"/>
      <c r="C1182" s="3"/>
    </row>
    <row r="1183" spans="2:3" x14ac:dyDescent="0.2">
      <c r="B1183" s="3"/>
      <c r="C1183" s="3"/>
    </row>
    <row r="1184" spans="2:3" x14ac:dyDescent="0.2">
      <c r="B1184" s="3"/>
      <c r="C1184" s="3"/>
    </row>
    <row r="1185" spans="2:3" x14ac:dyDescent="0.2">
      <c r="B1185" s="3"/>
      <c r="C1185" s="3"/>
    </row>
    <row r="1186" spans="2:3" x14ac:dyDescent="0.2">
      <c r="B1186" s="3"/>
      <c r="C1186" s="3"/>
    </row>
    <row r="1187" spans="2:3" x14ac:dyDescent="0.2">
      <c r="B1187" s="3"/>
      <c r="C1187" s="3"/>
    </row>
    <row r="1188" spans="2:3" x14ac:dyDescent="0.2">
      <c r="B1188" s="3"/>
      <c r="C1188" s="3"/>
    </row>
    <row r="1189" spans="2:3" x14ac:dyDescent="0.2">
      <c r="B1189" s="3"/>
      <c r="C1189" s="3"/>
    </row>
    <row r="1190" spans="2:3" x14ac:dyDescent="0.2">
      <c r="B1190" s="3"/>
      <c r="C1190" s="3"/>
    </row>
    <row r="1191" spans="2:3" x14ac:dyDescent="0.2">
      <c r="B1191" s="3"/>
      <c r="C1191" s="3"/>
    </row>
    <row r="1192" spans="2:3" x14ac:dyDescent="0.2">
      <c r="B1192" s="3"/>
      <c r="C1192" s="3"/>
    </row>
    <row r="1193" spans="2:3" x14ac:dyDescent="0.2">
      <c r="B1193" s="3"/>
      <c r="C1193" s="3"/>
    </row>
    <row r="1194" spans="2:3" x14ac:dyDescent="0.2">
      <c r="B1194" s="3"/>
      <c r="C1194" s="3"/>
    </row>
    <row r="1195" spans="2:3" x14ac:dyDescent="0.2">
      <c r="B1195" s="3"/>
      <c r="C1195" s="3"/>
    </row>
    <row r="1196" spans="2:3" x14ac:dyDescent="0.2">
      <c r="B1196" s="3"/>
      <c r="C1196" s="3"/>
    </row>
    <row r="1197" spans="2:3" x14ac:dyDescent="0.2">
      <c r="B1197" s="3"/>
      <c r="C1197" s="3"/>
    </row>
    <row r="1198" spans="2:3" x14ac:dyDescent="0.2">
      <c r="B1198" s="3"/>
      <c r="C1198" s="3"/>
    </row>
    <row r="1199" spans="2:3" x14ac:dyDescent="0.2">
      <c r="B1199" s="3"/>
      <c r="C1199" s="3"/>
    </row>
    <row r="1200" spans="2:3" x14ac:dyDescent="0.2">
      <c r="B1200" s="3"/>
      <c r="C1200" s="3"/>
    </row>
    <row r="1201" spans="2:3" x14ac:dyDescent="0.2">
      <c r="B1201" s="3"/>
      <c r="C1201" s="3"/>
    </row>
    <row r="1202" spans="2:3" x14ac:dyDescent="0.2">
      <c r="B1202" s="3"/>
      <c r="C1202" s="3"/>
    </row>
    <row r="1203" spans="2:3" x14ac:dyDescent="0.2">
      <c r="B1203" s="3"/>
      <c r="C1203" s="3"/>
    </row>
    <row r="1204" spans="2:3" x14ac:dyDescent="0.2">
      <c r="B1204" s="3"/>
      <c r="C1204" s="3"/>
    </row>
    <row r="1205" spans="2:3" x14ac:dyDescent="0.2">
      <c r="B1205" s="3"/>
      <c r="C1205" s="3"/>
    </row>
    <row r="1206" spans="2:3" x14ac:dyDescent="0.2">
      <c r="B1206" s="3"/>
      <c r="C1206" s="3"/>
    </row>
    <row r="1207" spans="2:3" x14ac:dyDescent="0.2">
      <c r="B1207" s="3"/>
      <c r="C1207" s="3"/>
    </row>
    <row r="1208" spans="2:3" x14ac:dyDescent="0.2">
      <c r="B1208" s="3"/>
      <c r="C1208" s="3"/>
    </row>
    <row r="1209" spans="2:3" x14ac:dyDescent="0.2">
      <c r="B1209" s="3"/>
      <c r="C1209" s="3"/>
    </row>
    <row r="1210" spans="2:3" x14ac:dyDescent="0.2">
      <c r="B1210" s="3"/>
      <c r="C1210" s="3"/>
    </row>
    <row r="1211" spans="2:3" x14ac:dyDescent="0.2">
      <c r="B1211" s="3"/>
      <c r="C1211" s="3"/>
    </row>
    <row r="1212" spans="2:3" x14ac:dyDescent="0.2">
      <c r="B1212" s="3"/>
      <c r="C1212" s="3"/>
    </row>
    <row r="1213" spans="2:3" x14ac:dyDescent="0.2">
      <c r="B1213" s="3"/>
      <c r="C1213" s="3"/>
    </row>
    <row r="1214" spans="2:3" x14ac:dyDescent="0.2">
      <c r="B1214" s="3"/>
      <c r="C1214" s="3"/>
    </row>
    <row r="1215" spans="2:3" x14ac:dyDescent="0.2">
      <c r="B1215" s="3"/>
      <c r="C1215" s="3"/>
    </row>
    <row r="1216" spans="2:3" x14ac:dyDescent="0.2">
      <c r="B1216" s="3"/>
      <c r="C1216" s="3"/>
    </row>
    <row r="1217" spans="2:3" x14ac:dyDescent="0.2">
      <c r="B1217" s="3"/>
      <c r="C1217" s="3"/>
    </row>
    <row r="1218" spans="2:3" x14ac:dyDescent="0.2">
      <c r="B1218" s="3"/>
      <c r="C1218" s="3"/>
    </row>
    <row r="1219" spans="2:3" x14ac:dyDescent="0.2">
      <c r="B1219" s="3"/>
      <c r="C1219" s="3"/>
    </row>
    <row r="1220" spans="2:3" x14ac:dyDescent="0.2">
      <c r="B1220" s="3"/>
      <c r="C1220" s="3"/>
    </row>
    <row r="1221" spans="2:3" x14ac:dyDescent="0.2">
      <c r="B1221" s="3"/>
      <c r="C1221" s="3"/>
    </row>
    <row r="1222" spans="2:3" x14ac:dyDescent="0.2">
      <c r="B1222" s="3"/>
      <c r="C1222" s="3"/>
    </row>
    <row r="1223" spans="2:3" x14ac:dyDescent="0.2">
      <c r="B1223" s="3"/>
      <c r="C1223" s="3"/>
    </row>
    <row r="1224" spans="2:3" x14ac:dyDescent="0.2">
      <c r="B1224" s="3"/>
      <c r="C1224" s="3"/>
    </row>
    <row r="1225" spans="2:3" x14ac:dyDescent="0.2">
      <c r="B1225" s="3"/>
      <c r="C1225" s="3"/>
    </row>
    <row r="1226" spans="2:3" x14ac:dyDescent="0.2">
      <c r="B1226" s="3"/>
      <c r="C1226" s="3"/>
    </row>
    <row r="1227" spans="2:3" x14ac:dyDescent="0.2">
      <c r="B1227" s="3"/>
      <c r="C1227" s="3"/>
    </row>
    <row r="1228" spans="2:3" x14ac:dyDescent="0.2">
      <c r="B1228" s="3"/>
      <c r="C1228" s="3"/>
    </row>
    <row r="1229" spans="2:3" x14ac:dyDescent="0.2">
      <c r="B1229" s="3"/>
      <c r="C1229" s="3"/>
    </row>
    <row r="1230" spans="2:3" x14ac:dyDescent="0.2">
      <c r="B1230" s="3"/>
      <c r="C1230" s="3"/>
    </row>
    <row r="1231" spans="2:3" x14ac:dyDescent="0.2">
      <c r="B1231" s="3"/>
      <c r="C1231" s="3"/>
    </row>
    <row r="1232" spans="2:3" x14ac:dyDescent="0.2">
      <c r="B1232" s="3"/>
      <c r="C1232" s="3"/>
    </row>
    <row r="1233" spans="2:3" x14ac:dyDescent="0.2">
      <c r="B1233" s="3"/>
      <c r="C1233" s="3"/>
    </row>
    <row r="1234" spans="2:3" x14ac:dyDescent="0.2">
      <c r="B1234" s="3"/>
      <c r="C1234" s="3"/>
    </row>
    <row r="1235" spans="2:3" x14ac:dyDescent="0.2">
      <c r="B1235" s="3"/>
      <c r="C1235" s="3"/>
    </row>
    <row r="1236" spans="2:3" x14ac:dyDescent="0.2">
      <c r="B1236" s="3"/>
      <c r="C1236" s="3"/>
    </row>
    <row r="1237" spans="2:3" x14ac:dyDescent="0.2">
      <c r="B1237" s="3"/>
      <c r="C1237" s="3"/>
    </row>
    <row r="1238" spans="2:3" x14ac:dyDescent="0.2">
      <c r="B1238" s="3"/>
      <c r="C1238" s="3"/>
    </row>
    <row r="1239" spans="2:3" x14ac:dyDescent="0.2">
      <c r="B1239" s="3"/>
      <c r="C1239" s="3"/>
    </row>
    <row r="1240" spans="2:3" x14ac:dyDescent="0.2">
      <c r="B1240" s="3"/>
      <c r="C1240" s="3"/>
    </row>
    <row r="1241" spans="2:3" x14ac:dyDescent="0.2">
      <c r="B1241" s="3"/>
      <c r="C1241" s="3"/>
    </row>
    <row r="1242" spans="2:3" x14ac:dyDescent="0.2">
      <c r="B1242" s="3"/>
      <c r="C1242" s="3"/>
    </row>
    <row r="1243" spans="2:3" x14ac:dyDescent="0.2">
      <c r="B1243" s="3"/>
      <c r="C1243" s="3"/>
    </row>
    <row r="1244" spans="2:3" x14ac:dyDescent="0.2">
      <c r="B1244" s="3"/>
      <c r="C1244" s="3"/>
    </row>
    <row r="1245" spans="2:3" x14ac:dyDescent="0.2">
      <c r="B1245" s="3"/>
      <c r="C1245" s="3"/>
    </row>
    <row r="1246" spans="2:3" x14ac:dyDescent="0.2">
      <c r="B1246" s="3"/>
      <c r="C1246" s="3"/>
    </row>
    <row r="1247" spans="2:3" x14ac:dyDescent="0.2">
      <c r="B1247" s="3"/>
      <c r="C1247" s="3"/>
    </row>
    <row r="1248" spans="2:3" x14ac:dyDescent="0.2">
      <c r="B1248" s="3"/>
      <c r="C1248" s="3"/>
    </row>
    <row r="1249" spans="2:3" x14ac:dyDescent="0.2">
      <c r="B1249" s="3"/>
      <c r="C1249" s="3"/>
    </row>
    <row r="1250" spans="2:3" x14ac:dyDescent="0.2">
      <c r="B1250" s="3"/>
      <c r="C1250" s="3"/>
    </row>
    <row r="1251" spans="2:3" x14ac:dyDescent="0.2">
      <c r="B1251" s="3"/>
      <c r="C1251" s="3"/>
    </row>
    <row r="1252" spans="2:3" x14ac:dyDescent="0.2">
      <c r="B1252" s="3"/>
      <c r="C1252" s="3"/>
    </row>
    <row r="1253" spans="2:3" x14ac:dyDescent="0.2">
      <c r="B1253" s="3"/>
      <c r="C1253" s="3"/>
    </row>
    <row r="1254" spans="2:3" x14ac:dyDescent="0.2">
      <c r="B1254" s="3"/>
      <c r="C1254" s="3"/>
    </row>
    <row r="1255" spans="2:3" x14ac:dyDescent="0.2">
      <c r="B1255" s="3"/>
      <c r="C1255" s="3"/>
    </row>
    <row r="1256" spans="2:3" x14ac:dyDescent="0.2">
      <c r="B1256" s="3"/>
      <c r="C1256" s="3"/>
    </row>
    <row r="1257" spans="2:3" x14ac:dyDescent="0.2">
      <c r="B1257" s="3"/>
      <c r="C1257" s="3"/>
    </row>
    <row r="1258" spans="2:3" x14ac:dyDescent="0.2">
      <c r="B1258" s="3"/>
      <c r="C1258" s="3"/>
    </row>
    <row r="1259" spans="2:3" x14ac:dyDescent="0.2">
      <c r="B1259" s="3"/>
      <c r="C1259" s="3"/>
    </row>
    <row r="1260" spans="2:3" x14ac:dyDescent="0.2">
      <c r="B1260" s="3"/>
      <c r="C1260" s="3"/>
    </row>
    <row r="1261" spans="2:3" x14ac:dyDescent="0.2">
      <c r="B1261" s="3"/>
      <c r="C1261" s="3"/>
    </row>
    <row r="1262" spans="2:3" x14ac:dyDescent="0.2">
      <c r="B1262" s="3"/>
      <c r="C1262" s="3"/>
    </row>
    <row r="1263" spans="2:3" x14ac:dyDescent="0.2">
      <c r="B1263" s="3"/>
      <c r="C1263" s="3"/>
    </row>
    <row r="1264" spans="2:3" x14ac:dyDescent="0.2">
      <c r="B1264" s="3"/>
      <c r="C1264" s="3"/>
    </row>
    <row r="1265" spans="2:3" x14ac:dyDescent="0.2">
      <c r="B1265" s="3"/>
      <c r="C1265" s="3"/>
    </row>
    <row r="1266" spans="2:3" x14ac:dyDescent="0.2">
      <c r="B1266" s="3"/>
      <c r="C1266" s="3"/>
    </row>
    <row r="1267" spans="2:3" x14ac:dyDescent="0.2">
      <c r="B1267" s="3"/>
      <c r="C1267" s="3"/>
    </row>
    <row r="1268" spans="2:3" x14ac:dyDescent="0.2">
      <c r="B1268" s="3"/>
      <c r="C1268" s="3"/>
    </row>
    <row r="1269" spans="2:3" x14ac:dyDescent="0.2">
      <c r="B1269" s="3"/>
      <c r="C1269" s="3"/>
    </row>
    <row r="1270" spans="2:3" x14ac:dyDescent="0.2">
      <c r="B1270" s="3"/>
      <c r="C1270" s="3"/>
    </row>
    <row r="1271" spans="2:3" x14ac:dyDescent="0.2">
      <c r="B1271" s="3"/>
      <c r="C1271" s="3"/>
    </row>
    <row r="1272" spans="2:3" x14ac:dyDescent="0.2">
      <c r="B1272" s="3"/>
      <c r="C1272" s="3"/>
    </row>
    <row r="1273" spans="2:3" x14ac:dyDescent="0.2">
      <c r="B1273" s="3"/>
      <c r="C1273" s="3"/>
    </row>
    <row r="1274" spans="2:3" x14ac:dyDescent="0.2">
      <c r="B1274" s="3"/>
      <c r="C1274" s="3"/>
    </row>
    <row r="1275" spans="2:3" x14ac:dyDescent="0.2">
      <c r="B1275" s="3"/>
      <c r="C1275" s="3"/>
    </row>
    <row r="1276" spans="2:3" x14ac:dyDescent="0.2">
      <c r="B1276" s="3"/>
      <c r="C1276" s="3"/>
    </row>
    <row r="1277" spans="2:3" x14ac:dyDescent="0.2">
      <c r="B1277" s="3"/>
      <c r="C1277" s="3"/>
    </row>
    <row r="1278" spans="2:3" x14ac:dyDescent="0.2">
      <c r="B1278" s="3"/>
      <c r="C1278" s="3"/>
    </row>
    <row r="1279" spans="2:3" x14ac:dyDescent="0.2">
      <c r="B1279" s="3"/>
      <c r="C1279" s="3"/>
    </row>
    <row r="1280" spans="2:3" x14ac:dyDescent="0.2">
      <c r="B1280" s="3"/>
      <c r="C1280" s="3"/>
    </row>
    <row r="1281" spans="2:3" x14ac:dyDescent="0.2">
      <c r="B1281" s="3"/>
      <c r="C1281" s="3"/>
    </row>
    <row r="1282" spans="2:3" x14ac:dyDescent="0.2">
      <c r="B1282" s="3"/>
      <c r="C1282" s="3"/>
    </row>
    <row r="1283" spans="2:3" x14ac:dyDescent="0.2">
      <c r="B1283" s="3"/>
      <c r="C1283" s="3"/>
    </row>
    <row r="1284" spans="2:3" x14ac:dyDescent="0.2">
      <c r="B1284" s="3"/>
      <c r="C1284" s="3"/>
    </row>
    <row r="1285" spans="2:3" x14ac:dyDescent="0.2">
      <c r="B1285" s="3"/>
      <c r="C1285" s="3"/>
    </row>
    <row r="1286" spans="2:3" x14ac:dyDescent="0.2">
      <c r="B1286" s="3"/>
      <c r="C1286" s="3"/>
    </row>
    <row r="1287" spans="2:3" x14ac:dyDescent="0.2">
      <c r="B1287" s="3"/>
      <c r="C1287" s="3"/>
    </row>
    <row r="1288" spans="2:3" x14ac:dyDescent="0.2">
      <c r="B1288" s="3"/>
      <c r="C1288" s="3"/>
    </row>
    <row r="1289" spans="2:3" x14ac:dyDescent="0.2">
      <c r="B1289" s="3"/>
      <c r="C1289" s="3"/>
    </row>
    <row r="1290" spans="2:3" x14ac:dyDescent="0.2">
      <c r="B1290" s="3"/>
      <c r="C1290" s="3"/>
    </row>
    <row r="1291" spans="2:3" x14ac:dyDescent="0.2">
      <c r="B1291" s="3"/>
      <c r="C1291" s="3"/>
    </row>
    <row r="1292" spans="2:3" x14ac:dyDescent="0.2">
      <c r="B1292" s="3"/>
      <c r="C1292" s="3"/>
    </row>
    <row r="1293" spans="2:3" x14ac:dyDescent="0.2">
      <c r="B1293" s="3"/>
      <c r="C1293" s="3"/>
    </row>
    <row r="1294" spans="2:3" x14ac:dyDescent="0.2">
      <c r="B1294" s="3"/>
      <c r="C1294" s="3"/>
    </row>
    <row r="1295" spans="2:3" x14ac:dyDescent="0.2">
      <c r="B1295" s="3"/>
      <c r="C1295" s="3"/>
    </row>
    <row r="1296" spans="2:3" x14ac:dyDescent="0.2">
      <c r="B1296" s="3"/>
      <c r="C1296" s="3"/>
    </row>
    <row r="1297" spans="2:3" x14ac:dyDescent="0.2">
      <c r="B1297" s="3"/>
      <c r="C1297" s="3"/>
    </row>
    <row r="1298" spans="2:3" x14ac:dyDescent="0.2">
      <c r="B1298" s="3"/>
      <c r="C1298" s="3"/>
    </row>
    <row r="1299" spans="2:3" x14ac:dyDescent="0.2">
      <c r="B1299" s="3"/>
      <c r="C1299" s="3"/>
    </row>
    <row r="1300" spans="2:3" x14ac:dyDescent="0.2">
      <c r="B1300" s="3"/>
      <c r="C1300" s="3"/>
    </row>
    <row r="1301" spans="2:3" x14ac:dyDescent="0.2">
      <c r="B1301" s="3"/>
      <c r="C1301" s="3"/>
    </row>
    <row r="1302" spans="2:3" x14ac:dyDescent="0.2">
      <c r="B1302" s="3"/>
      <c r="C1302" s="3"/>
    </row>
    <row r="1303" spans="2:3" x14ac:dyDescent="0.2">
      <c r="B1303" s="3"/>
      <c r="C1303" s="3"/>
    </row>
    <row r="1304" spans="2:3" x14ac:dyDescent="0.2">
      <c r="B1304" s="3"/>
      <c r="C1304" s="3"/>
    </row>
    <row r="1305" spans="2:3" x14ac:dyDescent="0.2">
      <c r="B1305" s="3"/>
      <c r="C1305" s="3"/>
    </row>
    <row r="1306" spans="2:3" x14ac:dyDescent="0.2">
      <c r="B1306" s="3"/>
      <c r="C1306" s="3"/>
    </row>
    <row r="1307" spans="2:3" x14ac:dyDescent="0.2">
      <c r="B1307" s="3"/>
      <c r="C1307" s="3"/>
    </row>
    <row r="1308" spans="2:3" x14ac:dyDescent="0.2">
      <c r="B1308" s="3"/>
      <c r="C1308" s="3"/>
    </row>
    <row r="1309" spans="2:3" x14ac:dyDescent="0.2">
      <c r="B1309" s="3"/>
      <c r="C1309" s="3"/>
    </row>
    <row r="1310" spans="2:3" x14ac:dyDescent="0.2">
      <c r="B1310" s="3"/>
      <c r="C1310" s="3"/>
    </row>
    <row r="1311" spans="2:3" x14ac:dyDescent="0.2">
      <c r="B1311" s="3"/>
      <c r="C1311" s="3"/>
    </row>
    <row r="1312" spans="2:3" x14ac:dyDescent="0.2">
      <c r="B1312" s="3"/>
      <c r="C1312" s="3"/>
    </row>
    <row r="1313" spans="2:3" x14ac:dyDescent="0.2">
      <c r="B1313" s="3"/>
      <c r="C1313" s="3"/>
    </row>
    <row r="1314" spans="2:3" x14ac:dyDescent="0.2">
      <c r="B1314" s="3"/>
      <c r="C1314" s="3"/>
    </row>
    <row r="1315" spans="2:3" x14ac:dyDescent="0.2">
      <c r="B1315" s="3"/>
      <c r="C1315" s="3"/>
    </row>
    <row r="1316" spans="2:3" x14ac:dyDescent="0.2">
      <c r="B1316" s="3"/>
      <c r="C1316" s="3"/>
    </row>
    <row r="1317" spans="2:3" x14ac:dyDescent="0.2">
      <c r="B1317" s="3"/>
      <c r="C1317" s="3"/>
    </row>
    <row r="1318" spans="2:3" x14ac:dyDescent="0.2">
      <c r="B1318" s="3"/>
      <c r="C1318" s="3"/>
    </row>
    <row r="1319" spans="2:3" x14ac:dyDescent="0.2">
      <c r="B1319" s="3"/>
      <c r="C1319" s="3"/>
    </row>
    <row r="1320" spans="2:3" x14ac:dyDescent="0.2">
      <c r="B1320" s="3"/>
      <c r="C1320" s="3"/>
    </row>
    <row r="1321" spans="2:3" x14ac:dyDescent="0.2">
      <c r="B1321" s="3"/>
      <c r="C1321" s="3"/>
    </row>
    <row r="1322" spans="2:3" x14ac:dyDescent="0.2">
      <c r="B1322" s="3"/>
      <c r="C1322" s="3"/>
    </row>
    <row r="1323" spans="2:3" x14ac:dyDescent="0.2">
      <c r="B1323" s="3"/>
      <c r="C1323" s="3"/>
    </row>
    <row r="1324" spans="2:3" x14ac:dyDescent="0.2">
      <c r="B1324" s="3"/>
      <c r="C1324" s="3"/>
    </row>
    <row r="1325" spans="2:3" x14ac:dyDescent="0.2">
      <c r="B1325" s="3"/>
      <c r="C1325" s="3"/>
    </row>
    <row r="1326" spans="2:3" x14ac:dyDescent="0.2">
      <c r="B1326" s="3"/>
      <c r="C1326" s="3"/>
    </row>
    <row r="1327" spans="2:3" x14ac:dyDescent="0.2">
      <c r="B1327" s="3"/>
      <c r="C1327" s="3"/>
    </row>
    <row r="1328" spans="2:3" x14ac:dyDescent="0.2">
      <c r="B1328" s="3"/>
      <c r="C1328" s="3"/>
    </row>
    <row r="1329" spans="2:3" x14ac:dyDescent="0.2">
      <c r="B1329" s="3"/>
      <c r="C1329" s="3"/>
    </row>
    <row r="1330" spans="2:3" x14ac:dyDescent="0.2">
      <c r="B1330" s="3"/>
      <c r="C1330" s="3"/>
    </row>
    <row r="1331" spans="2:3" x14ac:dyDescent="0.2">
      <c r="B1331" s="3"/>
      <c r="C1331" s="3"/>
    </row>
    <row r="1332" spans="2:3" x14ac:dyDescent="0.2">
      <c r="B1332" s="3"/>
      <c r="C1332" s="3"/>
    </row>
    <row r="1333" spans="2:3" x14ac:dyDescent="0.2">
      <c r="B1333" s="3"/>
      <c r="C1333" s="3"/>
    </row>
    <row r="1334" spans="2:3" x14ac:dyDescent="0.2">
      <c r="B1334" s="3"/>
      <c r="C1334" s="3"/>
    </row>
    <row r="1335" spans="2:3" x14ac:dyDescent="0.2">
      <c r="B1335" s="3"/>
      <c r="C1335" s="3"/>
    </row>
    <row r="1336" spans="2:3" x14ac:dyDescent="0.2">
      <c r="B1336" s="3"/>
      <c r="C1336" s="3"/>
    </row>
    <row r="1337" spans="2:3" x14ac:dyDescent="0.2">
      <c r="B1337" s="3"/>
      <c r="C1337" s="3"/>
    </row>
    <row r="1338" spans="2:3" x14ac:dyDescent="0.2">
      <c r="B1338" s="3"/>
      <c r="C1338" s="3"/>
    </row>
    <row r="1339" spans="2:3" x14ac:dyDescent="0.2">
      <c r="B1339" s="3"/>
      <c r="C1339" s="3"/>
    </row>
    <row r="1340" spans="2:3" x14ac:dyDescent="0.2">
      <c r="B1340" s="3"/>
      <c r="C1340" s="3"/>
    </row>
    <row r="1341" spans="2:3" x14ac:dyDescent="0.2">
      <c r="B1341" s="3"/>
      <c r="C1341" s="3"/>
    </row>
    <row r="1342" spans="2:3" x14ac:dyDescent="0.2">
      <c r="B1342" s="3"/>
      <c r="C1342" s="3"/>
    </row>
    <row r="1343" spans="2:3" x14ac:dyDescent="0.2">
      <c r="B1343" s="3"/>
      <c r="C1343" s="3"/>
    </row>
    <row r="1344" spans="2:3" x14ac:dyDescent="0.2">
      <c r="B1344" s="3"/>
      <c r="C1344" s="3"/>
    </row>
    <row r="1345" spans="2:3" x14ac:dyDescent="0.2">
      <c r="B1345" s="3"/>
      <c r="C1345" s="3"/>
    </row>
    <row r="1346" spans="2:3" x14ac:dyDescent="0.2">
      <c r="B1346" s="3"/>
      <c r="C1346" s="3"/>
    </row>
    <row r="1347" spans="2:3" x14ac:dyDescent="0.2">
      <c r="B1347" s="3"/>
      <c r="C1347" s="3"/>
    </row>
    <row r="1348" spans="2:3" x14ac:dyDescent="0.2">
      <c r="B1348" s="3"/>
      <c r="C1348" s="3"/>
    </row>
    <row r="1349" spans="2:3" x14ac:dyDescent="0.2">
      <c r="B1349" s="3"/>
      <c r="C1349" s="3"/>
    </row>
    <row r="1350" spans="2:3" x14ac:dyDescent="0.2">
      <c r="B1350" s="3"/>
      <c r="C1350" s="3"/>
    </row>
    <row r="1351" spans="2:3" x14ac:dyDescent="0.2">
      <c r="B1351" s="3"/>
      <c r="C1351" s="3"/>
    </row>
    <row r="1352" spans="2:3" x14ac:dyDescent="0.2">
      <c r="B1352" s="3"/>
      <c r="C1352" s="3"/>
    </row>
    <row r="1353" spans="2:3" x14ac:dyDescent="0.2">
      <c r="B1353" s="3"/>
      <c r="C1353" s="3"/>
    </row>
    <row r="1354" spans="2:3" x14ac:dyDescent="0.2">
      <c r="B1354" s="3"/>
      <c r="C1354" s="3"/>
    </row>
    <row r="1355" spans="2:3" x14ac:dyDescent="0.2">
      <c r="B1355" s="3"/>
      <c r="C1355" s="3"/>
    </row>
    <row r="1356" spans="2:3" x14ac:dyDescent="0.2">
      <c r="B1356" s="3"/>
      <c r="C1356" s="3"/>
    </row>
    <row r="1357" spans="2:3" x14ac:dyDescent="0.2">
      <c r="B1357" s="3"/>
      <c r="C1357" s="3"/>
    </row>
    <row r="1358" spans="2:3" x14ac:dyDescent="0.2">
      <c r="B1358" s="3"/>
      <c r="C1358" s="3"/>
    </row>
    <row r="1359" spans="2:3" x14ac:dyDescent="0.2">
      <c r="B1359" s="3"/>
      <c r="C1359" s="3"/>
    </row>
    <row r="1360" spans="2:3" x14ac:dyDescent="0.2">
      <c r="B1360" s="3"/>
      <c r="C1360" s="3"/>
    </row>
    <row r="1361" spans="2:3" x14ac:dyDescent="0.2">
      <c r="B1361" s="3"/>
      <c r="C1361" s="3"/>
    </row>
    <row r="1362" spans="2:3" x14ac:dyDescent="0.2">
      <c r="B1362" s="3"/>
      <c r="C1362" s="3"/>
    </row>
    <row r="1363" spans="2:3" x14ac:dyDescent="0.2">
      <c r="B1363" s="3"/>
      <c r="C1363" s="3"/>
    </row>
    <row r="1364" spans="2:3" x14ac:dyDescent="0.2">
      <c r="B1364" s="3"/>
      <c r="C1364" s="3"/>
    </row>
    <row r="1365" spans="2:3" x14ac:dyDescent="0.2">
      <c r="B1365" s="3"/>
      <c r="C1365" s="3"/>
    </row>
    <row r="1366" spans="2:3" x14ac:dyDescent="0.2">
      <c r="B1366" s="3"/>
      <c r="C1366" s="3"/>
    </row>
    <row r="1367" spans="2:3" x14ac:dyDescent="0.2">
      <c r="B1367" s="3"/>
      <c r="C1367" s="3"/>
    </row>
    <row r="1368" spans="2:3" x14ac:dyDescent="0.2">
      <c r="B1368" s="3"/>
      <c r="C1368" s="3"/>
    </row>
    <row r="1369" spans="2:3" x14ac:dyDescent="0.2">
      <c r="B1369" s="3"/>
      <c r="C1369" s="3"/>
    </row>
    <row r="1370" spans="2:3" x14ac:dyDescent="0.2">
      <c r="B1370" s="3"/>
      <c r="C1370" s="3"/>
    </row>
    <row r="1371" spans="2:3" x14ac:dyDescent="0.2">
      <c r="B1371" s="3"/>
      <c r="C1371" s="3"/>
    </row>
    <row r="1372" spans="2:3" x14ac:dyDescent="0.2">
      <c r="B1372" s="3"/>
      <c r="C1372" s="3"/>
    </row>
    <row r="1373" spans="2:3" x14ac:dyDescent="0.2">
      <c r="B1373" s="3"/>
      <c r="C1373" s="3"/>
    </row>
    <row r="1374" spans="2:3" x14ac:dyDescent="0.2">
      <c r="B1374" s="3"/>
      <c r="C1374" s="3"/>
    </row>
    <row r="1375" spans="2:3" x14ac:dyDescent="0.2">
      <c r="B1375" s="3"/>
      <c r="C1375" s="3"/>
    </row>
    <row r="1376" spans="2:3" x14ac:dyDescent="0.2">
      <c r="B1376" s="3"/>
      <c r="C1376" s="3"/>
    </row>
    <row r="1377" spans="2:3" x14ac:dyDescent="0.2">
      <c r="B1377" s="3"/>
      <c r="C1377" s="3"/>
    </row>
    <row r="1378" spans="2:3" x14ac:dyDescent="0.2">
      <c r="B1378" s="3"/>
      <c r="C1378" s="3"/>
    </row>
    <row r="1379" spans="2:3" x14ac:dyDescent="0.2">
      <c r="B1379" s="3"/>
      <c r="C1379" s="3"/>
    </row>
    <row r="1380" spans="2:3" x14ac:dyDescent="0.2">
      <c r="B1380" s="3"/>
      <c r="C1380" s="3"/>
    </row>
    <row r="1381" spans="2:3" x14ac:dyDescent="0.2">
      <c r="B1381" s="3"/>
      <c r="C1381" s="3"/>
    </row>
    <row r="1382" spans="2:3" x14ac:dyDescent="0.2">
      <c r="B1382" s="3"/>
      <c r="C1382" s="3"/>
    </row>
    <row r="1383" spans="2:3" x14ac:dyDescent="0.2">
      <c r="B1383" s="3"/>
      <c r="C1383" s="3"/>
    </row>
    <row r="1384" spans="2:3" x14ac:dyDescent="0.2">
      <c r="B1384" s="3"/>
      <c r="C1384" s="3"/>
    </row>
    <row r="1385" spans="2:3" x14ac:dyDescent="0.2">
      <c r="B1385" s="3"/>
      <c r="C1385" s="3"/>
    </row>
    <row r="1386" spans="2:3" x14ac:dyDescent="0.2">
      <c r="B1386" s="3"/>
      <c r="C1386" s="3"/>
    </row>
    <row r="1387" spans="2:3" x14ac:dyDescent="0.2">
      <c r="B1387" s="3"/>
      <c r="C1387" s="3"/>
    </row>
    <row r="1388" spans="2:3" x14ac:dyDescent="0.2">
      <c r="B1388" s="3"/>
      <c r="C1388" s="3"/>
    </row>
    <row r="1389" spans="2:3" x14ac:dyDescent="0.2">
      <c r="B1389" s="3"/>
      <c r="C1389" s="3"/>
    </row>
    <row r="1390" spans="2:3" x14ac:dyDescent="0.2">
      <c r="B1390" s="3"/>
      <c r="C1390" s="3"/>
    </row>
    <row r="1391" spans="2:3" x14ac:dyDescent="0.2">
      <c r="B1391" s="3"/>
      <c r="C1391" s="3"/>
    </row>
    <row r="1392" spans="2:3" x14ac:dyDescent="0.2">
      <c r="B1392" s="3"/>
      <c r="C1392" s="3"/>
    </row>
    <row r="1393" spans="2:3" x14ac:dyDescent="0.2">
      <c r="B1393" s="3"/>
      <c r="C1393" s="3"/>
    </row>
    <row r="1394" spans="2:3" x14ac:dyDescent="0.2">
      <c r="B1394" s="3"/>
      <c r="C1394" s="3"/>
    </row>
    <row r="1395" spans="2:3" x14ac:dyDescent="0.2">
      <c r="B1395" s="3"/>
      <c r="C1395" s="3"/>
    </row>
    <row r="1396" spans="2:3" x14ac:dyDescent="0.2">
      <c r="B1396" s="3"/>
      <c r="C1396" s="3"/>
    </row>
    <row r="1397" spans="2:3" x14ac:dyDescent="0.2">
      <c r="B1397" s="3"/>
      <c r="C1397" s="3"/>
    </row>
    <row r="1398" spans="2:3" x14ac:dyDescent="0.2">
      <c r="B1398" s="3"/>
      <c r="C1398" s="3"/>
    </row>
    <row r="1399" spans="2:3" x14ac:dyDescent="0.2">
      <c r="B1399" s="3"/>
      <c r="C1399" s="3"/>
    </row>
    <row r="1400" spans="2:3" x14ac:dyDescent="0.2">
      <c r="B1400" s="3"/>
      <c r="C1400" s="3"/>
    </row>
    <row r="1401" spans="2:3" x14ac:dyDescent="0.2">
      <c r="B1401" s="3"/>
      <c r="C1401" s="3"/>
    </row>
    <row r="1402" spans="2:3" x14ac:dyDescent="0.2">
      <c r="B1402" s="3"/>
      <c r="C1402" s="3"/>
    </row>
    <row r="1403" spans="2:3" x14ac:dyDescent="0.2">
      <c r="B1403" s="3"/>
      <c r="C1403" s="3"/>
    </row>
    <row r="1404" spans="2:3" x14ac:dyDescent="0.2">
      <c r="B1404" s="3"/>
      <c r="C1404" s="3"/>
    </row>
    <row r="1405" spans="2:3" x14ac:dyDescent="0.2">
      <c r="B1405" s="3"/>
      <c r="C1405" s="3"/>
    </row>
    <row r="1406" spans="2:3" x14ac:dyDescent="0.2">
      <c r="B1406" s="3"/>
      <c r="C1406" s="3"/>
    </row>
    <row r="1407" spans="2:3" x14ac:dyDescent="0.2">
      <c r="B1407" s="3"/>
      <c r="C1407" s="3"/>
    </row>
    <row r="1408" spans="2:3" x14ac:dyDescent="0.2">
      <c r="B1408" s="3"/>
      <c r="C1408" s="3"/>
    </row>
    <row r="1409" spans="2:3" x14ac:dyDescent="0.2">
      <c r="B1409" s="3"/>
      <c r="C1409" s="3"/>
    </row>
    <row r="1410" spans="2:3" x14ac:dyDescent="0.2">
      <c r="B1410" s="3"/>
      <c r="C1410" s="3"/>
    </row>
    <row r="1411" spans="2:3" x14ac:dyDescent="0.2">
      <c r="B1411" s="3"/>
      <c r="C1411" s="3"/>
    </row>
    <row r="1412" spans="2:3" x14ac:dyDescent="0.2">
      <c r="B1412" s="3"/>
      <c r="C1412" s="3"/>
    </row>
    <row r="1413" spans="2:3" x14ac:dyDescent="0.2">
      <c r="B1413" s="3"/>
      <c r="C1413" s="3"/>
    </row>
    <row r="1414" spans="2:3" x14ac:dyDescent="0.2">
      <c r="B1414" s="3"/>
      <c r="C1414" s="3"/>
    </row>
    <row r="1415" spans="2:3" x14ac:dyDescent="0.2">
      <c r="B1415" s="3"/>
      <c r="C1415" s="3"/>
    </row>
    <row r="1416" spans="2:3" x14ac:dyDescent="0.2">
      <c r="B1416" s="3"/>
      <c r="C1416" s="3"/>
    </row>
    <row r="1417" spans="2:3" x14ac:dyDescent="0.2">
      <c r="B1417" s="3"/>
      <c r="C1417" s="3"/>
    </row>
    <row r="1418" spans="2:3" x14ac:dyDescent="0.2">
      <c r="B1418" s="3"/>
      <c r="C1418" s="3"/>
    </row>
    <row r="1419" spans="2:3" x14ac:dyDescent="0.2">
      <c r="B1419" s="3"/>
      <c r="C1419" s="3"/>
    </row>
    <row r="1420" spans="2:3" x14ac:dyDescent="0.2">
      <c r="B1420" s="3"/>
      <c r="C1420" s="3"/>
    </row>
    <row r="1421" spans="2:3" x14ac:dyDescent="0.2">
      <c r="B1421" s="3"/>
      <c r="C1421" s="3"/>
    </row>
    <row r="1422" spans="2:3" x14ac:dyDescent="0.2">
      <c r="B1422" s="3"/>
      <c r="C1422" s="3"/>
    </row>
    <row r="1423" spans="2:3" x14ac:dyDescent="0.2">
      <c r="B1423" s="3"/>
      <c r="C1423" s="3"/>
    </row>
    <row r="1424" spans="2:3" x14ac:dyDescent="0.2">
      <c r="B1424" s="3"/>
      <c r="C1424" s="3"/>
    </row>
    <row r="1425" spans="2:3" x14ac:dyDescent="0.2">
      <c r="B1425" s="3"/>
      <c r="C1425" s="3"/>
    </row>
    <row r="1426" spans="2:3" x14ac:dyDescent="0.2">
      <c r="B1426" s="3"/>
      <c r="C1426" s="3"/>
    </row>
    <row r="1427" spans="2:3" x14ac:dyDescent="0.2">
      <c r="B1427" s="3"/>
      <c r="C1427" s="3"/>
    </row>
    <row r="1428" spans="2:3" x14ac:dyDescent="0.2">
      <c r="B1428" s="3"/>
      <c r="C1428" s="3"/>
    </row>
    <row r="1429" spans="2:3" x14ac:dyDescent="0.2">
      <c r="B1429" s="3"/>
      <c r="C1429" s="3"/>
    </row>
    <row r="1430" spans="2:3" x14ac:dyDescent="0.2">
      <c r="B1430" s="3"/>
      <c r="C1430" s="3"/>
    </row>
    <row r="1431" spans="2:3" x14ac:dyDescent="0.2">
      <c r="B1431" s="3"/>
      <c r="C1431" s="3"/>
    </row>
    <row r="1432" spans="2:3" x14ac:dyDescent="0.2">
      <c r="B1432" s="3"/>
      <c r="C1432" s="3"/>
    </row>
    <row r="1433" spans="2:3" x14ac:dyDescent="0.2">
      <c r="B1433" s="3"/>
      <c r="C1433" s="3"/>
    </row>
    <row r="1434" spans="2:3" x14ac:dyDescent="0.2">
      <c r="B1434" s="3"/>
      <c r="C1434" s="3"/>
    </row>
    <row r="1435" spans="2:3" x14ac:dyDescent="0.2">
      <c r="B1435" s="3"/>
      <c r="C1435" s="3"/>
    </row>
    <row r="1436" spans="2:3" x14ac:dyDescent="0.2">
      <c r="B1436" s="3"/>
      <c r="C1436" s="3"/>
    </row>
    <row r="1437" spans="2:3" x14ac:dyDescent="0.2">
      <c r="B1437" s="3"/>
      <c r="C1437" s="3"/>
    </row>
    <row r="1438" spans="2:3" x14ac:dyDescent="0.2">
      <c r="B1438" s="3"/>
      <c r="C1438" s="3"/>
    </row>
    <row r="1439" spans="2:3" x14ac:dyDescent="0.2">
      <c r="B1439" s="3"/>
      <c r="C1439" s="3"/>
    </row>
    <row r="1440" spans="2:3" x14ac:dyDescent="0.2">
      <c r="B1440" s="3"/>
      <c r="C1440" s="3"/>
    </row>
    <row r="1441" spans="2:3" x14ac:dyDescent="0.2">
      <c r="B1441" s="3"/>
      <c r="C1441" s="3"/>
    </row>
    <row r="1442" spans="2:3" x14ac:dyDescent="0.2">
      <c r="B1442" s="3"/>
      <c r="C1442" s="3"/>
    </row>
    <row r="1443" spans="2:3" x14ac:dyDescent="0.2">
      <c r="B1443" s="3"/>
      <c r="C1443" s="3"/>
    </row>
    <row r="1444" spans="2:3" x14ac:dyDescent="0.2">
      <c r="B1444" s="3"/>
      <c r="C1444" s="3"/>
    </row>
    <row r="1445" spans="2:3" x14ac:dyDescent="0.2">
      <c r="B1445" s="3"/>
      <c r="C1445" s="3"/>
    </row>
    <row r="1446" spans="2:3" x14ac:dyDescent="0.2">
      <c r="B1446" s="3"/>
      <c r="C1446" s="3"/>
    </row>
    <row r="1447" spans="2:3" x14ac:dyDescent="0.2">
      <c r="B1447" s="3"/>
      <c r="C1447" s="3"/>
    </row>
    <row r="1448" spans="2:3" x14ac:dyDescent="0.2">
      <c r="B1448" s="3"/>
      <c r="C1448" s="3"/>
    </row>
    <row r="1449" spans="2:3" x14ac:dyDescent="0.2">
      <c r="B1449" s="3"/>
      <c r="C1449" s="3"/>
    </row>
    <row r="1450" spans="2:3" x14ac:dyDescent="0.2">
      <c r="B1450" s="3"/>
      <c r="C1450" s="3"/>
    </row>
    <row r="1451" spans="2:3" x14ac:dyDescent="0.2">
      <c r="B1451" s="3"/>
      <c r="C1451" s="3"/>
    </row>
    <row r="1452" spans="2:3" x14ac:dyDescent="0.2">
      <c r="B1452" s="3"/>
      <c r="C1452" s="3"/>
    </row>
    <row r="1453" spans="2:3" x14ac:dyDescent="0.2">
      <c r="B1453" s="3"/>
      <c r="C1453" s="3"/>
    </row>
    <row r="1454" spans="2:3" x14ac:dyDescent="0.2">
      <c r="B1454" s="3"/>
      <c r="C1454" s="3"/>
    </row>
    <row r="1455" spans="2:3" x14ac:dyDescent="0.2">
      <c r="B1455" s="3"/>
      <c r="C1455" s="3"/>
    </row>
    <row r="1456" spans="2:3" x14ac:dyDescent="0.2">
      <c r="B1456" s="3"/>
      <c r="C1456" s="3"/>
    </row>
    <row r="1457" spans="2:3" x14ac:dyDescent="0.2">
      <c r="B1457" s="3"/>
      <c r="C1457" s="3"/>
    </row>
    <row r="1458" spans="2:3" x14ac:dyDescent="0.2">
      <c r="B1458" s="3"/>
      <c r="C1458" s="3"/>
    </row>
    <row r="1459" spans="2:3" x14ac:dyDescent="0.2">
      <c r="B1459" s="3"/>
      <c r="C1459" s="3"/>
    </row>
    <row r="1460" spans="2:3" x14ac:dyDescent="0.2">
      <c r="B1460" s="3"/>
      <c r="C1460" s="3"/>
    </row>
    <row r="1461" spans="2:3" x14ac:dyDescent="0.2">
      <c r="B1461" s="3"/>
      <c r="C1461" s="3"/>
    </row>
    <row r="1462" spans="2:3" x14ac:dyDescent="0.2">
      <c r="B1462" s="3"/>
      <c r="C1462" s="3"/>
    </row>
    <row r="1463" spans="2:3" x14ac:dyDescent="0.2">
      <c r="B1463" s="3"/>
      <c r="C1463" s="3"/>
    </row>
    <row r="1464" spans="2:3" x14ac:dyDescent="0.2">
      <c r="B1464" s="3"/>
      <c r="C1464" s="3"/>
    </row>
    <row r="1465" spans="2:3" x14ac:dyDescent="0.2">
      <c r="B1465" s="3"/>
      <c r="C1465" s="3"/>
    </row>
    <row r="1466" spans="2:3" x14ac:dyDescent="0.2">
      <c r="B1466" s="3"/>
      <c r="C1466" s="3"/>
    </row>
    <row r="1467" spans="2:3" x14ac:dyDescent="0.2">
      <c r="B1467" s="3"/>
      <c r="C1467" s="3"/>
    </row>
    <row r="1468" spans="2:3" x14ac:dyDescent="0.2">
      <c r="B1468" s="3"/>
      <c r="C1468" s="3"/>
    </row>
    <row r="1469" spans="2:3" x14ac:dyDescent="0.2">
      <c r="B1469" s="3"/>
      <c r="C1469" s="3"/>
    </row>
    <row r="1470" spans="2:3" x14ac:dyDescent="0.2">
      <c r="B1470" s="3"/>
      <c r="C1470" s="3"/>
    </row>
    <row r="1471" spans="2:3" x14ac:dyDescent="0.2">
      <c r="B1471" s="3"/>
      <c r="C1471" s="3"/>
    </row>
    <row r="1472" spans="2:3" x14ac:dyDescent="0.2">
      <c r="B1472" s="3"/>
      <c r="C1472" s="3"/>
    </row>
    <row r="1473" spans="2:3" x14ac:dyDescent="0.2">
      <c r="B1473" s="3"/>
      <c r="C1473" s="3"/>
    </row>
    <row r="1474" spans="2:3" x14ac:dyDescent="0.2">
      <c r="B1474" s="3"/>
      <c r="C1474" s="3"/>
    </row>
    <row r="1475" spans="2:3" x14ac:dyDescent="0.2">
      <c r="B1475" s="3"/>
      <c r="C1475" s="3"/>
    </row>
    <row r="1476" spans="2:3" x14ac:dyDescent="0.2">
      <c r="B1476" s="3"/>
      <c r="C1476" s="3"/>
    </row>
    <row r="1477" spans="2:3" x14ac:dyDescent="0.2">
      <c r="B1477" s="3"/>
      <c r="C1477" s="3"/>
    </row>
    <row r="1478" spans="2:3" x14ac:dyDescent="0.2">
      <c r="B1478" s="3"/>
      <c r="C1478" s="3"/>
    </row>
    <row r="1479" spans="2:3" x14ac:dyDescent="0.2">
      <c r="B1479" s="3"/>
      <c r="C1479" s="3"/>
    </row>
    <row r="1480" spans="2:3" x14ac:dyDescent="0.2">
      <c r="B1480" s="3"/>
      <c r="C1480" s="3"/>
    </row>
    <row r="1481" spans="2:3" x14ac:dyDescent="0.2">
      <c r="B1481" s="3"/>
      <c r="C1481" s="3"/>
    </row>
    <row r="1482" spans="2:3" x14ac:dyDescent="0.2">
      <c r="B1482" s="3"/>
      <c r="C1482" s="3"/>
    </row>
    <row r="1483" spans="2:3" x14ac:dyDescent="0.2">
      <c r="B1483" s="3"/>
      <c r="C1483" s="3"/>
    </row>
    <row r="1484" spans="2:3" x14ac:dyDescent="0.2">
      <c r="B1484" s="3"/>
      <c r="C1484" s="3"/>
    </row>
    <row r="1485" spans="2:3" x14ac:dyDescent="0.2">
      <c r="B1485" s="3"/>
      <c r="C1485" s="3"/>
    </row>
    <row r="1486" spans="2:3" x14ac:dyDescent="0.2">
      <c r="B1486" s="3"/>
      <c r="C1486" s="3"/>
    </row>
    <row r="1487" spans="2:3" x14ac:dyDescent="0.2">
      <c r="B1487" s="3"/>
      <c r="C1487" s="3"/>
    </row>
    <row r="1488" spans="2:3" x14ac:dyDescent="0.2">
      <c r="B1488" s="3"/>
      <c r="C1488" s="3"/>
    </row>
    <row r="1489" spans="2:3" x14ac:dyDescent="0.2">
      <c r="B1489" s="3"/>
      <c r="C1489" s="3"/>
    </row>
    <row r="1490" spans="2:3" x14ac:dyDescent="0.2">
      <c r="B1490" s="3"/>
      <c r="C1490" s="3"/>
    </row>
    <row r="1491" spans="2:3" x14ac:dyDescent="0.2">
      <c r="B1491" s="3"/>
      <c r="C1491" s="3"/>
    </row>
    <row r="1492" spans="2:3" x14ac:dyDescent="0.2">
      <c r="B1492" s="3"/>
      <c r="C1492" s="3"/>
    </row>
    <row r="1493" spans="2:3" x14ac:dyDescent="0.2">
      <c r="B1493" s="3"/>
      <c r="C1493" s="3"/>
    </row>
    <row r="1494" spans="2:3" x14ac:dyDescent="0.2">
      <c r="B1494" s="3"/>
      <c r="C1494" s="3"/>
    </row>
    <row r="1495" spans="2:3" x14ac:dyDescent="0.2">
      <c r="B1495" s="3"/>
      <c r="C1495" s="3"/>
    </row>
    <row r="1496" spans="2:3" x14ac:dyDescent="0.2">
      <c r="B1496" s="3"/>
      <c r="C1496" s="3"/>
    </row>
    <row r="1497" spans="2:3" x14ac:dyDescent="0.2">
      <c r="B1497" s="3"/>
      <c r="C1497" s="3"/>
    </row>
    <row r="1498" spans="2:3" x14ac:dyDescent="0.2">
      <c r="B1498" s="3"/>
      <c r="C1498" s="3"/>
    </row>
    <row r="1499" spans="2:3" x14ac:dyDescent="0.2">
      <c r="B1499" s="3"/>
      <c r="C1499" s="3"/>
    </row>
    <row r="1500" spans="2:3" x14ac:dyDescent="0.2">
      <c r="B1500" s="3"/>
      <c r="C1500" s="3"/>
    </row>
    <row r="1501" spans="2:3" x14ac:dyDescent="0.2">
      <c r="B1501" s="3"/>
      <c r="C1501" s="3"/>
    </row>
    <row r="1502" spans="2:3" x14ac:dyDescent="0.2">
      <c r="B1502" s="3"/>
      <c r="C1502" s="3"/>
    </row>
    <row r="1503" spans="2:3" x14ac:dyDescent="0.2">
      <c r="B1503" s="3"/>
      <c r="C1503" s="3"/>
    </row>
    <row r="1504" spans="2:3" x14ac:dyDescent="0.2">
      <c r="B1504" s="3"/>
      <c r="C1504" s="3"/>
    </row>
    <row r="1505" spans="2:3" x14ac:dyDescent="0.2">
      <c r="B1505" s="3"/>
      <c r="C1505" s="3"/>
    </row>
    <row r="1506" spans="2:3" x14ac:dyDescent="0.2">
      <c r="B1506" s="3"/>
      <c r="C1506" s="3"/>
    </row>
    <row r="1507" spans="2:3" x14ac:dyDescent="0.2">
      <c r="B1507" s="3"/>
      <c r="C1507" s="3"/>
    </row>
    <row r="1508" spans="2:3" x14ac:dyDescent="0.2">
      <c r="B1508" s="3"/>
      <c r="C1508" s="3"/>
    </row>
    <row r="1509" spans="2:3" x14ac:dyDescent="0.2">
      <c r="B1509" s="3"/>
      <c r="C1509" s="3"/>
    </row>
    <row r="1510" spans="2:3" x14ac:dyDescent="0.2">
      <c r="B1510" s="3"/>
      <c r="C1510" s="3"/>
    </row>
    <row r="1511" spans="2:3" x14ac:dyDescent="0.2">
      <c r="B1511" s="3"/>
      <c r="C1511" s="3"/>
    </row>
    <row r="1512" spans="2:3" x14ac:dyDescent="0.2">
      <c r="B1512" s="3"/>
      <c r="C1512" s="3"/>
    </row>
    <row r="1513" spans="2:3" x14ac:dyDescent="0.2">
      <c r="B1513" s="3"/>
      <c r="C1513" s="3"/>
    </row>
    <row r="1514" spans="2:3" x14ac:dyDescent="0.2">
      <c r="B1514" s="3"/>
      <c r="C1514" s="3"/>
    </row>
    <row r="1515" spans="2:3" x14ac:dyDescent="0.2">
      <c r="B1515" s="3"/>
      <c r="C1515" s="3"/>
    </row>
    <row r="1516" spans="2:3" x14ac:dyDescent="0.2">
      <c r="B1516" s="3"/>
      <c r="C1516" s="3"/>
    </row>
    <row r="1517" spans="2:3" x14ac:dyDescent="0.2">
      <c r="B1517" s="3"/>
      <c r="C1517" s="3"/>
    </row>
    <row r="1518" spans="2:3" x14ac:dyDescent="0.2">
      <c r="B1518" s="3"/>
      <c r="C1518" s="3"/>
    </row>
    <row r="1519" spans="2:3" x14ac:dyDescent="0.2">
      <c r="B1519" s="3"/>
      <c r="C1519" s="3"/>
    </row>
    <row r="1520" spans="2:3" x14ac:dyDescent="0.2">
      <c r="B1520" s="3"/>
      <c r="C1520" s="3"/>
    </row>
    <row r="1521" spans="2:3" x14ac:dyDescent="0.2">
      <c r="B1521" s="3"/>
      <c r="C1521" s="3"/>
    </row>
    <row r="1522" spans="2:3" x14ac:dyDescent="0.2">
      <c r="B1522" s="3"/>
      <c r="C1522" s="3"/>
    </row>
    <row r="1523" spans="2:3" x14ac:dyDescent="0.2">
      <c r="B1523" s="3"/>
      <c r="C1523" s="3"/>
    </row>
    <row r="1524" spans="2:3" x14ac:dyDescent="0.2">
      <c r="B1524" s="3"/>
      <c r="C1524" s="3"/>
    </row>
    <row r="1525" spans="2:3" x14ac:dyDescent="0.2">
      <c r="B1525" s="3"/>
      <c r="C1525" s="3"/>
    </row>
    <row r="1526" spans="2:3" x14ac:dyDescent="0.2">
      <c r="B1526" s="3"/>
      <c r="C1526" s="3"/>
    </row>
    <row r="1527" spans="2:3" x14ac:dyDescent="0.2">
      <c r="B1527" s="3"/>
      <c r="C1527" s="3"/>
    </row>
    <row r="1528" spans="2:3" x14ac:dyDescent="0.2">
      <c r="B1528" s="3"/>
      <c r="C1528" s="3"/>
    </row>
    <row r="1529" spans="2:3" x14ac:dyDescent="0.2">
      <c r="B1529" s="3"/>
      <c r="C1529" s="3"/>
    </row>
    <row r="1530" spans="2:3" x14ac:dyDescent="0.2">
      <c r="B1530" s="3"/>
      <c r="C1530" s="3"/>
    </row>
    <row r="1531" spans="2:3" x14ac:dyDescent="0.2">
      <c r="B1531" s="3"/>
      <c r="C1531" s="3"/>
    </row>
    <row r="1532" spans="2:3" x14ac:dyDescent="0.2">
      <c r="B1532" s="3"/>
      <c r="C1532" s="3"/>
    </row>
    <row r="1533" spans="2:3" x14ac:dyDescent="0.2">
      <c r="B1533" s="3"/>
      <c r="C1533" s="3"/>
    </row>
    <row r="1534" spans="2:3" x14ac:dyDescent="0.2">
      <c r="B1534" s="3"/>
      <c r="C1534" s="3"/>
    </row>
    <row r="1535" spans="2:3" x14ac:dyDescent="0.2">
      <c r="B1535" s="3"/>
      <c r="C1535" s="3"/>
    </row>
    <row r="1536" spans="2:3" x14ac:dyDescent="0.2">
      <c r="B1536" s="3"/>
      <c r="C1536" s="3"/>
    </row>
    <row r="1537" spans="2:3" x14ac:dyDescent="0.2">
      <c r="B1537" s="3"/>
      <c r="C1537" s="3"/>
    </row>
    <row r="1538" spans="2:3" x14ac:dyDescent="0.2">
      <c r="B1538" s="3"/>
      <c r="C1538" s="3"/>
    </row>
    <row r="1539" spans="2:3" x14ac:dyDescent="0.2">
      <c r="B1539" s="3"/>
      <c r="C1539" s="3"/>
    </row>
    <row r="1540" spans="2:3" x14ac:dyDescent="0.2">
      <c r="B1540" s="3"/>
      <c r="C1540" s="3"/>
    </row>
    <row r="1541" spans="2:3" x14ac:dyDescent="0.2">
      <c r="B1541" s="3"/>
      <c r="C1541" s="3"/>
    </row>
    <row r="1542" spans="2:3" x14ac:dyDescent="0.2">
      <c r="B1542" s="3"/>
      <c r="C1542" s="3"/>
    </row>
    <row r="1543" spans="2:3" x14ac:dyDescent="0.2">
      <c r="B1543" s="3"/>
      <c r="C1543" s="3"/>
    </row>
    <row r="1544" spans="2:3" x14ac:dyDescent="0.2">
      <c r="B1544" s="3"/>
      <c r="C1544" s="3"/>
    </row>
    <row r="1545" spans="2:3" x14ac:dyDescent="0.2">
      <c r="B1545" s="3"/>
      <c r="C1545" s="3"/>
    </row>
    <row r="1546" spans="2:3" x14ac:dyDescent="0.2">
      <c r="B1546" s="3"/>
      <c r="C1546" s="3"/>
    </row>
    <row r="1547" spans="2:3" x14ac:dyDescent="0.2">
      <c r="B1547" s="3"/>
      <c r="C1547" s="3"/>
    </row>
    <row r="1548" spans="2:3" x14ac:dyDescent="0.2">
      <c r="B1548" s="3"/>
      <c r="C1548" s="3"/>
    </row>
    <row r="1549" spans="2:3" x14ac:dyDescent="0.2">
      <c r="B1549" s="3"/>
      <c r="C1549" s="3"/>
    </row>
    <row r="1550" spans="2:3" x14ac:dyDescent="0.2">
      <c r="B1550" s="3"/>
      <c r="C1550" s="3"/>
    </row>
    <row r="1551" spans="2:3" x14ac:dyDescent="0.2">
      <c r="B1551" s="3"/>
      <c r="C1551" s="3"/>
    </row>
    <row r="1552" spans="2:3" x14ac:dyDescent="0.2">
      <c r="B1552" s="3"/>
      <c r="C1552" s="3"/>
    </row>
    <row r="1553" spans="2:3" x14ac:dyDescent="0.2">
      <c r="B1553" s="3"/>
      <c r="C1553" s="3"/>
    </row>
    <row r="1554" spans="2:3" x14ac:dyDescent="0.2">
      <c r="B1554" s="3"/>
      <c r="C1554" s="3"/>
    </row>
    <row r="1555" spans="2:3" x14ac:dyDescent="0.2">
      <c r="B1555" s="3"/>
      <c r="C1555" s="3"/>
    </row>
    <row r="1556" spans="2:3" x14ac:dyDescent="0.2">
      <c r="B1556" s="3"/>
      <c r="C1556" s="3"/>
    </row>
    <row r="1557" spans="2:3" x14ac:dyDescent="0.2">
      <c r="B1557" s="3"/>
      <c r="C1557" s="3"/>
    </row>
    <row r="1558" spans="2:3" x14ac:dyDescent="0.2">
      <c r="B1558" s="3"/>
      <c r="C1558" s="3"/>
    </row>
    <row r="1559" spans="2:3" x14ac:dyDescent="0.2">
      <c r="B1559" s="3"/>
      <c r="C1559" s="3"/>
    </row>
    <row r="1560" spans="2:3" x14ac:dyDescent="0.2">
      <c r="B1560" s="3"/>
      <c r="C1560" s="3"/>
    </row>
    <row r="1561" spans="2:3" x14ac:dyDescent="0.2">
      <c r="B1561" s="3"/>
      <c r="C1561" s="3"/>
    </row>
    <row r="1562" spans="2:3" x14ac:dyDescent="0.2">
      <c r="B1562" s="3"/>
      <c r="C1562" s="3"/>
    </row>
    <row r="1563" spans="2:3" x14ac:dyDescent="0.2">
      <c r="B1563" s="3"/>
      <c r="C1563" s="3"/>
    </row>
    <row r="1564" spans="2:3" x14ac:dyDescent="0.2">
      <c r="B1564" s="3"/>
      <c r="C1564" s="3"/>
    </row>
    <row r="1565" spans="2:3" x14ac:dyDescent="0.2">
      <c r="B1565" s="3"/>
      <c r="C1565" s="3"/>
    </row>
    <row r="1566" spans="2:3" x14ac:dyDescent="0.2">
      <c r="B1566" s="3"/>
      <c r="C1566" s="3"/>
    </row>
    <row r="1567" spans="2:3" x14ac:dyDescent="0.2">
      <c r="B1567" s="3"/>
      <c r="C1567" s="3"/>
    </row>
    <row r="1568" spans="2:3" x14ac:dyDescent="0.2">
      <c r="B1568" s="3"/>
      <c r="C1568" s="3"/>
    </row>
    <row r="1569" spans="2:3" x14ac:dyDescent="0.2">
      <c r="B1569" s="3"/>
      <c r="C1569" s="3"/>
    </row>
    <row r="1570" spans="2:3" x14ac:dyDescent="0.2">
      <c r="B1570" s="3"/>
      <c r="C1570" s="3"/>
    </row>
    <row r="1571" spans="2:3" x14ac:dyDescent="0.2">
      <c r="B1571" s="3"/>
      <c r="C1571" s="3"/>
    </row>
    <row r="1572" spans="2:3" x14ac:dyDescent="0.2">
      <c r="B1572" s="3"/>
      <c r="C1572" s="3"/>
    </row>
    <row r="1573" spans="2:3" x14ac:dyDescent="0.2">
      <c r="B1573" s="3"/>
      <c r="C1573" s="3"/>
    </row>
    <row r="1574" spans="2:3" x14ac:dyDescent="0.2">
      <c r="B1574" s="3"/>
      <c r="C1574" s="3"/>
    </row>
    <row r="1575" spans="2:3" x14ac:dyDescent="0.2">
      <c r="B1575" s="3"/>
      <c r="C1575" s="3"/>
    </row>
    <row r="1576" spans="2:3" x14ac:dyDescent="0.2">
      <c r="B1576" s="3"/>
      <c r="C1576" s="3"/>
    </row>
    <row r="1577" spans="2:3" x14ac:dyDescent="0.2">
      <c r="B1577" s="3"/>
      <c r="C1577" s="3"/>
    </row>
    <row r="1578" spans="2:3" x14ac:dyDescent="0.2">
      <c r="B1578" s="3"/>
      <c r="C1578" s="3"/>
    </row>
    <row r="1579" spans="2:3" x14ac:dyDescent="0.2">
      <c r="B1579" s="3"/>
      <c r="C1579" s="3"/>
    </row>
    <row r="1580" spans="2:3" x14ac:dyDescent="0.2">
      <c r="B1580" s="3"/>
      <c r="C1580" s="3"/>
    </row>
    <row r="1581" spans="2:3" x14ac:dyDescent="0.2">
      <c r="B1581" s="3"/>
      <c r="C1581" s="3"/>
    </row>
    <row r="1582" spans="2:3" x14ac:dyDescent="0.2">
      <c r="B1582" s="3"/>
      <c r="C1582" s="3"/>
    </row>
    <row r="1583" spans="2:3" x14ac:dyDescent="0.2">
      <c r="B1583" s="3"/>
      <c r="C1583" s="3"/>
    </row>
    <row r="1584" spans="2:3" x14ac:dyDescent="0.2">
      <c r="B1584" s="3"/>
      <c r="C1584" s="3"/>
    </row>
    <row r="1585" spans="2:3" x14ac:dyDescent="0.2">
      <c r="B1585" s="3"/>
      <c r="C1585" s="3"/>
    </row>
    <row r="1586" spans="2:3" x14ac:dyDescent="0.2">
      <c r="B1586" s="3"/>
      <c r="C1586" s="3"/>
    </row>
    <row r="1587" spans="2:3" x14ac:dyDescent="0.2">
      <c r="B1587" s="3"/>
      <c r="C1587" s="3"/>
    </row>
    <row r="1588" spans="2:3" x14ac:dyDescent="0.2">
      <c r="B1588" s="3"/>
      <c r="C1588" s="3"/>
    </row>
    <row r="1589" spans="2:3" x14ac:dyDescent="0.2">
      <c r="B1589" s="3"/>
      <c r="C1589" s="3"/>
    </row>
    <row r="1590" spans="2:3" x14ac:dyDescent="0.2">
      <c r="B1590" s="3"/>
      <c r="C1590" s="3"/>
    </row>
    <row r="1591" spans="2:3" x14ac:dyDescent="0.2">
      <c r="B1591" s="3"/>
      <c r="C1591" s="3"/>
    </row>
    <row r="1592" spans="2:3" x14ac:dyDescent="0.2">
      <c r="B1592" s="3"/>
      <c r="C1592" s="3"/>
    </row>
    <row r="1593" spans="2:3" x14ac:dyDescent="0.2">
      <c r="B1593" s="3"/>
      <c r="C1593" s="3"/>
    </row>
    <row r="1594" spans="2:3" x14ac:dyDescent="0.2">
      <c r="B1594" s="3"/>
      <c r="C1594" s="3"/>
    </row>
    <row r="1595" spans="2:3" x14ac:dyDescent="0.2">
      <c r="B1595" s="3"/>
      <c r="C1595" s="3"/>
    </row>
    <row r="1596" spans="2:3" x14ac:dyDescent="0.2">
      <c r="B1596" s="3"/>
      <c r="C1596" s="3"/>
    </row>
    <row r="1597" spans="2:3" x14ac:dyDescent="0.2">
      <c r="B1597" s="3"/>
      <c r="C1597" s="3"/>
    </row>
    <row r="1598" spans="2:3" x14ac:dyDescent="0.2">
      <c r="B1598" s="3"/>
      <c r="C1598" s="3"/>
    </row>
    <row r="1599" spans="2:3" x14ac:dyDescent="0.2">
      <c r="B1599" s="3"/>
      <c r="C1599" s="3"/>
    </row>
    <row r="1600" spans="2:3" x14ac:dyDescent="0.2">
      <c r="B1600" s="3"/>
      <c r="C1600" s="3"/>
    </row>
    <row r="1601" spans="2:3" x14ac:dyDescent="0.2">
      <c r="B1601" s="3"/>
      <c r="C1601" s="3"/>
    </row>
    <row r="1602" spans="2:3" x14ac:dyDescent="0.2">
      <c r="B1602" s="3"/>
      <c r="C1602" s="3"/>
    </row>
    <row r="1603" spans="2:3" x14ac:dyDescent="0.2">
      <c r="B1603" s="3"/>
      <c r="C1603" s="3"/>
    </row>
    <row r="1604" spans="2:3" x14ac:dyDescent="0.2">
      <c r="B1604" s="3"/>
      <c r="C1604" s="3"/>
    </row>
    <row r="1605" spans="2:3" x14ac:dyDescent="0.2">
      <c r="B1605" s="3"/>
      <c r="C1605" s="3"/>
    </row>
    <row r="1606" spans="2:3" x14ac:dyDescent="0.2">
      <c r="B1606" s="3"/>
      <c r="C1606" s="3"/>
    </row>
    <row r="1607" spans="2:3" x14ac:dyDescent="0.2">
      <c r="B1607" s="3"/>
      <c r="C1607" s="3"/>
    </row>
    <row r="1608" spans="2:3" x14ac:dyDescent="0.2">
      <c r="B1608" s="3"/>
      <c r="C1608" s="3"/>
    </row>
    <row r="1609" spans="2:3" x14ac:dyDescent="0.2">
      <c r="B1609" s="3"/>
      <c r="C1609" s="3"/>
    </row>
    <row r="1610" spans="2:3" x14ac:dyDescent="0.2">
      <c r="B1610" s="3"/>
      <c r="C1610" s="3"/>
    </row>
    <row r="1611" spans="2:3" x14ac:dyDescent="0.2">
      <c r="B1611" s="3"/>
      <c r="C1611" s="3"/>
    </row>
    <row r="1612" spans="2:3" x14ac:dyDescent="0.2">
      <c r="B1612" s="3"/>
      <c r="C1612" s="3"/>
    </row>
    <row r="1613" spans="2:3" x14ac:dyDescent="0.2">
      <c r="B1613" s="3"/>
      <c r="C1613" s="3"/>
    </row>
    <row r="1614" spans="2:3" x14ac:dyDescent="0.2">
      <c r="B1614" s="3"/>
      <c r="C1614" s="3"/>
    </row>
    <row r="1615" spans="2:3" x14ac:dyDescent="0.2">
      <c r="B1615" s="3"/>
      <c r="C1615" s="3"/>
    </row>
    <row r="1616" spans="2:3" x14ac:dyDescent="0.2">
      <c r="B1616" s="3"/>
      <c r="C1616" s="3"/>
    </row>
    <row r="1617" spans="2:3" x14ac:dyDescent="0.2">
      <c r="B1617" s="3"/>
      <c r="C1617" s="3"/>
    </row>
    <row r="1618" spans="2:3" x14ac:dyDescent="0.2">
      <c r="B1618" s="3"/>
      <c r="C1618" s="3"/>
    </row>
    <row r="1619" spans="2:3" x14ac:dyDescent="0.2">
      <c r="B1619" s="3"/>
      <c r="C1619" s="3"/>
    </row>
    <row r="1620" spans="2:3" x14ac:dyDescent="0.2">
      <c r="B1620" s="3"/>
      <c r="C1620" s="3"/>
    </row>
    <row r="1621" spans="2:3" x14ac:dyDescent="0.2">
      <c r="B1621" s="3"/>
      <c r="C1621" s="3"/>
    </row>
    <row r="1622" spans="2:3" x14ac:dyDescent="0.2">
      <c r="B1622" s="3"/>
      <c r="C1622" s="3"/>
    </row>
    <row r="1623" spans="2:3" x14ac:dyDescent="0.2">
      <c r="B1623" s="3"/>
      <c r="C1623" s="3"/>
    </row>
    <row r="1624" spans="2:3" x14ac:dyDescent="0.2">
      <c r="B1624" s="3"/>
      <c r="C1624" s="3"/>
    </row>
    <row r="1625" spans="2:3" x14ac:dyDescent="0.2">
      <c r="B1625" s="3"/>
      <c r="C1625" s="3"/>
    </row>
    <row r="1626" spans="2:3" x14ac:dyDescent="0.2">
      <c r="B1626" s="3"/>
      <c r="C1626" s="3"/>
    </row>
    <row r="1627" spans="2:3" x14ac:dyDescent="0.2">
      <c r="B1627" s="3"/>
      <c r="C1627" s="3"/>
    </row>
    <row r="1628" spans="2:3" x14ac:dyDescent="0.2">
      <c r="B1628" s="3"/>
      <c r="C1628" s="3"/>
    </row>
    <row r="1629" spans="2:3" x14ac:dyDescent="0.2">
      <c r="B1629" s="3"/>
      <c r="C1629" s="3"/>
    </row>
    <row r="1630" spans="2:3" x14ac:dyDescent="0.2">
      <c r="B1630" s="3"/>
      <c r="C1630" s="3"/>
    </row>
    <row r="1631" spans="2:3" x14ac:dyDescent="0.2">
      <c r="B1631" s="3"/>
      <c r="C1631" s="3"/>
    </row>
    <row r="1632" spans="2:3" x14ac:dyDescent="0.2">
      <c r="B1632" s="3"/>
      <c r="C1632" s="3"/>
    </row>
    <row r="1633" spans="2:3" x14ac:dyDescent="0.2">
      <c r="B1633" s="3"/>
      <c r="C1633" s="3"/>
    </row>
    <row r="1634" spans="2:3" x14ac:dyDescent="0.2">
      <c r="B1634" s="3"/>
      <c r="C1634" s="3"/>
    </row>
    <row r="1635" spans="2:3" x14ac:dyDescent="0.2">
      <c r="B1635" s="3"/>
      <c r="C1635" s="3"/>
    </row>
    <row r="1636" spans="2:3" x14ac:dyDescent="0.2">
      <c r="B1636" s="3"/>
      <c r="C1636" s="3"/>
    </row>
    <row r="1637" spans="2:3" x14ac:dyDescent="0.2">
      <c r="B1637" s="3"/>
      <c r="C1637" s="3"/>
    </row>
    <row r="1638" spans="2:3" x14ac:dyDescent="0.2">
      <c r="B1638" s="3"/>
      <c r="C1638" s="3"/>
    </row>
    <row r="1639" spans="2:3" x14ac:dyDescent="0.2">
      <c r="B1639" s="3"/>
      <c r="C1639" s="3"/>
    </row>
    <row r="1640" spans="2:3" x14ac:dyDescent="0.2">
      <c r="B1640" s="3"/>
      <c r="C1640" s="3"/>
    </row>
    <row r="1641" spans="2:3" x14ac:dyDescent="0.2">
      <c r="B1641" s="3"/>
      <c r="C1641" s="3"/>
    </row>
    <row r="1642" spans="2:3" x14ac:dyDescent="0.2">
      <c r="B1642" s="3"/>
      <c r="C1642" s="3"/>
    </row>
    <row r="1643" spans="2:3" x14ac:dyDescent="0.2">
      <c r="B1643" s="3"/>
      <c r="C1643" s="3"/>
    </row>
    <row r="1644" spans="2:3" x14ac:dyDescent="0.2">
      <c r="B1644" s="3"/>
      <c r="C1644" s="3"/>
    </row>
    <row r="1645" spans="2:3" x14ac:dyDescent="0.2">
      <c r="B1645" s="3"/>
      <c r="C1645" s="3"/>
    </row>
    <row r="1646" spans="2:3" x14ac:dyDescent="0.2">
      <c r="B1646" s="3"/>
      <c r="C1646" s="3"/>
    </row>
    <row r="1647" spans="2:3" x14ac:dyDescent="0.2">
      <c r="B1647" s="3"/>
      <c r="C1647" s="3"/>
    </row>
    <row r="1648" spans="2:3" x14ac:dyDescent="0.2">
      <c r="B1648" s="3"/>
      <c r="C1648" s="3"/>
    </row>
    <row r="1649" spans="2:3" x14ac:dyDescent="0.2">
      <c r="B1649" s="3"/>
      <c r="C1649" s="3"/>
    </row>
    <row r="1650" spans="2:3" x14ac:dyDescent="0.2">
      <c r="B1650" s="3"/>
      <c r="C1650" s="3"/>
    </row>
    <row r="1651" spans="2:3" x14ac:dyDescent="0.2">
      <c r="B1651" s="3"/>
      <c r="C1651" s="3"/>
    </row>
    <row r="1652" spans="2:3" x14ac:dyDescent="0.2">
      <c r="B1652" s="3"/>
      <c r="C1652" s="3"/>
    </row>
    <row r="1653" spans="2:3" x14ac:dyDescent="0.2">
      <c r="B1653" s="3"/>
      <c r="C1653" s="3"/>
    </row>
    <row r="1654" spans="2:3" x14ac:dyDescent="0.2">
      <c r="B1654" s="3"/>
      <c r="C1654" s="3"/>
    </row>
    <row r="1655" spans="2:3" x14ac:dyDescent="0.2">
      <c r="B1655" s="3"/>
      <c r="C1655" s="3"/>
    </row>
    <row r="1656" spans="2:3" x14ac:dyDescent="0.2">
      <c r="B1656" s="3"/>
      <c r="C1656" s="3"/>
    </row>
    <row r="1657" spans="2:3" x14ac:dyDescent="0.2">
      <c r="B1657" s="3"/>
      <c r="C1657" s="3"/>
    </row>
    <row r="1658" spans="2:3" x14ac:dyDescent="0.2">
      <c r="B1658" s="3"/>
      <c r="C1658" s="3"/>
    </row>
    <row r="1659" spans="2:3" x14ac:dyDescent="0.2">
      <c r="B1659" s="3"/>
      <c r="C1659" s="3"/>
    </row>
    <row r="1660" spans="2:3" x14ac:dyDescent="0.2">
      <c r="B1660" s="3"/>
      <c r="C1660" s="3"/>
    </row>
    <row r="1661" spans="2:3" x14ac:dyDescent="0.2">
      <c r="B1661" s="3"/>
      <c r="C1661" s="3"/>
    </row>
    <row r="1662" spans="2:3" x14ac:dyDescent="0.2">
      <c r="B1662" s="3"/>
      <c r="C1662" s="3"/>
    </row>
    <row r="1663" spans="2:3" x14ac:dyDescent="0.2">
      <c r="B1663" s="3"/>
      <c r="C1663" s="3"/>
    </row>
    <row r="1664" spans="2:3" x14ac:dyDescent="0.2">
      <c r="B1664" s="3"/>
      <c r="C1664" s="3"/>
    </row>
    <row r="1665" spans="2:3" x14ac:dyDescent="0.2">
      <c r="B1665" s="3"/>
      <c r="C1665" s="3"/>
    </row>
    <row r="1666" spans="2:3" x14ac:dyDescent="0.2">
      <c r="B1666" s="3"/>
      <c r="C1666" s="3"/>
    </row>
    <row r="1667" spans="2:3" x14ac:dyDescent="0.2">
      <c r="B1667" s="3"/>
      <c r="C1667" s="3"/>
    </row>
    <row r="1668" spans="2:3" x14ac:dyDescent="0.2">
      <c r="B1668" s="3"/>
      <c r="C1668" s="3"/>
    </row>
    <row r="1669" spans="2:3" x14ac:dyDescent="0.2">
      <c r="B1669" s="3"/>
      <c r="C1669" s="3"/>
    </row>
    <row r="1670" spans="2:3" x14ac:dyDescent="0.2">
      <c r="B1670" s="3"/>
      <c r="C1670" s="3"/>
    </row>
    <row r="1671" spans="2:3" x14ac:dyDescent="0.2">
      <c r="B1671" s="3"/>
      <c r="C1671" s="3"/>
    </row>
    <row r="1672" spans="2:3" x14ac:dyDescent="0.2">
      <c r="B1672" s="3"/>
      <c r="C1672" s="3"/>
    </row>
    <row r="1673" spans="2:3" x14ac:dyDescent="0.2">
      <c r="B1673" s="3"/>
      <c r="C1673" s="3"/>
    </row>
    <row r="1674" spans="2:3" x14ac:dyDescent="0.2">
      <c r="B1674" s="3"/>
      <c r="C1674" s="3"/>
    </row>
    <row r="1675" spans="2:3" x14ac:dyDescent="0.2">
      <c r="B1675" s="3"/>
      <c r="C1675" s="3"/>
    </row>
    <row r="1676" spans="2:3" x14ac:dyDescent="0.2">
      <c r="B1676" s="3"/>
      <c r="C1676" s="3"/>
    </row>
    <row r="1677" spans="2:3" x14ac:dyDescent="0.2">
      <c r="B1677" s="3"/>
      <c r="C1677" s="3"/>
    </row>
    <row r="1678" spans="2:3" x14ac:dyDescent="0.2">
      <c r="B1678" s="3"/>
      <c r="C1678" s="3"/>
    </row>
    <row r="1679" spans="2:3" x14ac:dyDescent="0.2">
      <c r="B1679" s="3"/>
      <c r="C1679" s="3"/>
    </row>
    <row r="1680" spans="2:3" x14ac:dyDescent="0.2">
      <c r="B1680" s="3"/>
      <c r="C1680" s="3"/>
    </row>
    <row r="1681" spans="2:3" x14ac:dyDescent="0.2">
      <c r="B1681" s="3"/>
      <c r="C1681" s="3"/>
    </row>
    <row r="1682" spans="2:3" x14ac:dyDescent="0.2">
      <c r="B1682" s="3"/>
      <c r="C1682" s="3"/>
    </row>
    <row r="1683" spans="2:3" x14ac:dyDescent="0.2">
      <c r="B1683" s="3"/>
      <c r="C1683" s="3"/>
    </row>
  </sheetData>
  <dataConsolidate/>
  <mergeCells count="15">
    <mergeCell ref="Z5:AC5"/>
    <mergeCell ref="H6:H7"/>
    <mergeCell ref="Q6:X6"/>
    <mergeCell ref="Z6:Z7"/>
    <mergeCell ref="AA6:AA7"/>
    <mergeCell ref="AB6:AB7"/>
    <mergeCell ref="AC6:AC7"/>
    <mergeCell ref="I5:P5"/>
    <mergeCell ref="B2:H2"/>
    <mergeCell ref="B5:B7"/>
    <mergeCell ref="C5:H5"/>
    <mergeCell ref="B3:C3"/>
    <mergeCell ref="Q8:Y8"/>
    <mergeCell ref="Q5:X5"/>
    <mergeCell ref="Y5:Y7"/>
  </mergeCells>
  <dataValidations count="8">
    <dataValidation type="list" allowBlank="1" showInputMessage="1" showErrorMessage="1" sqref="I65299:I65386 I9:I52 JE9:JE52 TA9:TA52 ACW9:ACW52 AMS9:AMS52 AWO9:AWO52 BGK9:BGK52 BQG9:BQG52 CAC9:CAC52 CJY9:CJY52 CTU9:CTU52 DDQ9:DDQ52 DNM9:DNM52 DXI9:DXI52 EHE9:EHE52 ERA9:ERA52 FAW9:FAW52 FKS9:FKS52 FUO9:FUO52 GEK9:GEK52 GOG9:GOG52 GYC9:GYC52 HHY9:HHY52 HRU9:HRU52 IBQ9:IBQ52 ILM9:ILM52 IVI9:IVI52 JFE9:JFE52 JPA9:JPA52 JYW9:JYW52 KIS9:KIS52 KSO9:KSO52 LCK9:LCK52 LMG9:LMG52 LWC9:LWC52 MFY9:MFY52 MPU9:MPU52 MZQ9:MZQ52 NJM9:NJM52 NTI9:NTI52 ODE9:ODE52 ONA9:ONA52 OWW9:OWW52 PGS9:PGS52 PQO9:PQO52 QAK9:QAK52 QKG9:QKG52 QUC9:QUC52 RDY9:RDY52 RNU9:RNU52 RXQ9:RXQ52 SHM9:SHM52 SRI9:SRI52 TBE9:TBE52 TLA9:TLA52 TUW9:TUW52 UES9:UES52 UOO9:UOO52 UYK9:UYK52 VIG9:VIG52 VSC9:VSC52 WBY9:WBY52 WLU9:WLU52 WVQ9:WVQ52 WVQ982803:WVQ982890 WLU982803:WLU982890 WBY982803:WBY982890 VSC982803:VSC982890 VIG982803:VIG982890 UYK982803:UYK982890 UOO982803:UOO982890 UES982803:UES982890 TUW982803:TUW982890 TLA982803:TLA982890 TBE982803:TBE982890 SRI982803:SRI982890 SHM982803:SHM982890 RXQ982803:RXQ982890 RNU982803:RNU982890 RDY982803:RDY982890 QUC982803:QUC982890 QKG982803:QKG982890 QAK982803:QAK982890 PQO982803:PQO982890 PGS982803:PGS982890 OWW982803:OWW982890 ONA982803:ONA982890 ODE982803:ODE982890 NTI982803:NTI982890 NJM982803:NJM982890 MZQ982803:MZQ982890 MPU982803:MPU982890 MFY982803:MFY982890 LWC982803:LWC982890 LMG982803:LMG982890 LCK982803:LCK982890 KSO982803:KSO982890 KIS982803:KIS982890 JYW982803:JYW982890 JPA982803:JPA982890 JFE982803:JFE982890 IVI982803:IVI982890 ILM982803:ILM982890 IBQ982803:IBQ982890 HRU982803:HRU982890 HHY982803:HHY982890 GYC982803:GYC982890 GOG982803:GOG982890 GEK982803:GEK982890 FUO982803:FUO982890 FKS982803:FKS982890 FAW982803:FAW982890 ERA982803:ERA982890 EHE982803:EHE982890 DXI982803:DXI982890 DNM982803:DNM982890 DDQ982803:DDQ982890 CTU982803:CTU982890 CJY982803:CJY982890 CAC982803:CAC982890 BQG982803:BQG982890 BGK982803:BGK982890 AWO982803:AWO982890 AMS982803:AMS982890 ACW982803:ACW982890 TA982803:TA982890 JE982803:JE982890 I982803:I982890 WVQ917267:WVQ917354 WLU917267:WLU917354 WBY917267:WBY917354 VSC917267:VSC917354 VIG917267:VIG917354 UYK917267:UYK917354 UOO917267:UOO917354 UES917267:UES917354 TUW917267:TUW917354 TLA917267:TLA917354 TBE917267:TBE917354 SRI917267:SRI917354 SHM917267:SHM917354 RXQ917267:RXQ917354 RNU917267:RNU917354 RDY917267:RDY917354 QUC917267:QUC917354 QKG917267:QKG917354 QAK917267:QAK917354 PQO917267:PQO917354 PGS917267:PGS917354 OWW917267:OWW917354 ONA917267:ONA917354 ODE917267:ODE917354 NTI917267:NTI917354 NJM917267:NJM917354 MZQ917267:MZQ917354 MPU917267:MPU917354 MFY917267:MFY917354 LWC917267:LWC917354 LMG917267:LMG917354 LCK917267:LCK917354 KSO917267:KSO917354 KIS917267:KIS917354 JYW917267:JYW917354 JPA917267:JPA917354 JFE917267:JFE917354 IVI917267:IVI917354 ILM917267:ILM917354 IBQ917267:IBQ917354 HRU917267:HRU917354 HHY917267:HHY917354 GYC917267:GYC917354 GOG917267:GOG917354 GEK917267:GEK917354 FUO917267:FUO917354 FKS917267:FKS917354 FAW917267:FAW917354 ERA917267:ERA917354 EHE917267:EHE917354 DXI917267:DXI917354 DNM917267:DNM917354 DDQ917267:DDQ917354 CTU917267:CTU917354 CJY917267:CJY917354 CAC917267:CAC917354 BQG917267:BQG917354 BGK917267:BGK917354 AWO917267:AWO917354 AMS917267:AMS917354 ACW917267:ACW917354 TA917267:TA917354 JE917267:JE917354 I917267:I917354 WVQ851731:WVQ851818 WLU851731:WLU851818 WBY851731:WBY851818 VSC851731:VSC851818 VIG851731:VIG851818 UYK851731:UYK851818 UOO851731:UOO851818 UES851731:UES851818 TUW851731:TUW851818 TLA851731:TLA851818 TBE851731:TBE851818 SRI851731:SRI851818 SHM851731:SHM851818 RXQ851731:RXQ851818 RNU851731:RNU851818 RDY851731:RDY851818 QUC851731:QUC851818 QKG851731:QKG851818 QAK851731:QAK851818 PQO851731:PQO851818 PGS851731:PGS851818 OWW851731:OWW851818 ONA851731:ONA851818 ODE851731:ODE851818 NTI851731:NTI851818 NJM851731:NJM851818 MZQ851731:MZQ851818 MPU851731:MPU851818 MFY851731:MFY851818 LWC851731:LWC851818 LMG851731:LMG851818 LCK851731:LCK851818 KSO851731:KSO851818 KIS851731:KIS851818 JYW851731:JYW851818 JPA851731:JPA851818 JFE851731:JFE851818 IVI851731:IVI851818 ILM851731:ILM851818 IBQ851731:IBQ851818 HRU851731:HRU851818 HHY851731:HHY851818 GYC851731:GYC851818 GOG851731:GOG851818 GEK851731:GEK851818 FUO851731:FUO851818 FKS851731:FKS851818 FAW851731:FAW851818 ERA851731:ERA851818 EHE851731:EHE851818 DXI851731:DXI851818 DNM851731:DNM851818 DDQ851731:DDQ851818 CTU851731:CTU851818 CJY851731:CJY851818 CAC851731:CAC851818 BQG851731:BQG851818 BGK851731:BGK851818 AWO851731:AWO851818 AMS851731:AMS851818 ACW851731:ACW851818 TA851731:TA851818 JE851731:JE851818 I851731:I851818 WVQ786195:WVQ786282 WLU786195:WLU786282 WBY786195:WBY786282 VSC786195:VSC786282 VIG786195:VIG786282 UYK786195:UYK786282 UOO786195:UOO786282 UES786195:UES786282 TUW786195:TUW786282 TLA786195:TLA786282 TBE786195:TBE786282 SRI786195:SRI786282 SHM786195:SHM786282 RXQ786195:RXQ786282 RNU786195:RNU786282 RDY786195:RDY786282 QUC786195:QUC786282 QKG786195:QKG786282 QAK786195:QAK786282 PQO786195:PQO786282 PGS786195:PGS786282 OWW786195:OWW786282 ONA786195:ONA786282 ODE786195:ODE786282 NTI786195:NTI786282 NJM786195:NJM786282 MZQ786195:MZQ786282 MPU786195:MPU786282 MFY786195:MFY786282 LWC786195:LWC786282 LMG786195:LMG786282 LCK786195:LCK786282 KSO786195:KSO786282 KIS786195:KIS786282 JYW786195:JYW786282 JPA786195:JPA786282 JFE786195:JFE786282 IVI786195:IVI786282 ILM786195:ILM786282 IBQ786195:IBQ786282 HRU786195:HRU786282 HHY786195:HHY786282 GYC786195:GYC786282 GOG786195:GOG786282 GEK786195:GEK786282 FUO786195:FUO786282 FKS786195:FKS786282 FAW786195:FAW786282 ERA786195:ERA786282 EHE786195:EHE786282 DXI786195:DXI786282 DNM786195:DNM786282 DDQ786195:DDQ786282 CTU786195:CTU786282 CJY786195:CJY786282 CAC786195:CAC786282 BQG786195:BQG786282 BGK786195:BGK786282 AWO786195:AWO786282 AMS786195:AMS786282 ACW786195:ACW786282 TA786195:TA786282 JE786195:JE786282 I786195:I786282 WVQ720659:WVQ720746 WLU720659:WLU720746 WBY720659:WBY720746 VSC720659:VSC720746 VIG720659:VIG720746 UYK720659:UYK720746 UOO720659:UOO720746 UES720659:UES720746 TUW720659:TUW720746 TLA720659:TLA720746 TBE720659:TBE720746 SRI720659:SRI720746 SHM720659:SHM720746 RXQ720659:RXQ720746 RNU720659:RNU720746 RDY720659:RDY720746 QUC720659:QUC720746 QKG720659:QKG720746 QAK720659:QAK720746 PQO720659:PQO720746 PGS720659:PGS720746 OWW720659:OWW720746 ONA720659:ONA720746 ODE720659:ODE720746 NTI720659:NTI720746 NJM720659:NJM720746 MZQ720659:MZQ720746 MPU720659:MPU720746 MFY720659:MFY720746 LWC720659:LWC720746 LMG720659:LMG720746 LCK720659:LCK720746 KSO720659:KSO720746 KIS720659:KIS720746 JYW720659:JYW720746 JPA720659:JPA720746 JFE720659:JFE720746 IVI720659:IVI720746 ILM720659:ILM720746 IBQ720659:IBQ720746 HRU720659:HRU720746 HHY720659:HHY720746 GYC720659:GYC720746 GOG720659:GOG720746 GEK720659:GEK720746 FUO720659:FUO720746 FKS720659:FKS720746 FAW720659:FAW720746 ERA720659:ERA720746 EHE720659:EHE720746 DXI720659:DXI720746 DNM720659:DNM720746 DDQ720659:DDQ720746 CTU720659:CTU720746 CJY720659:CJY720746 CAC720659:CAC720746 BQG720659:BQG720746 BGK720659:BGK720746 AWO720659:AWO720746 AMS720659:AMS720746 ACW720659:ACW720746 TA720659:TA720746 JE720659:JE720746 I720659:I720746 WVQ655123:WVQ655210 WLU655123:WLU655210 WBY655123:WBY655210 VSC655123:VSC655210 VIG655123:VIG655210 UYK655123:UYK655210 UOO655123:UOO655210 UES655123:UES655210 TUW655123:TUW655210 TLA655123:TLA655210 TBE655123:TBE655210 SRI655123:SRI655210 SHM655123:SHM655210 RXQ655123:RXQ655210 RNU655123:RNU655210 RDY655123:RDY655210 QUC655123:QUC655210 QKG655123:QKG655210 QAK655123:QAK655210 PQO655123:PQO655210 PGS655123:PGS655210 OWW655123:OWW655210 ONA655123:ONA655210 ODE655123:ODE655210 NTI655123:NTI655210 NJM655123:NJM655210 MZQ655123:MZQ655210 MPU655123:MPU655210 MFY655123:MFY655210 LWC655123:LWC655210 LMG655123:LMG655210 LCK655123:LCK655210 KSO655123:KSO655210 KIS655123:KIS655210 JYW655123:JYW655210 JPA655123:JPA655210 JFE655123:JFE655210 IVI655123:IVI655210 ILM655123:ILM655210 IBQ655123:IBQ655210 HRU655123:HRU655210 HHY655123:HHY655210 GYC655123:GYC655210 GOG655123:GOG655210 GEK655123:GEK655210 FUO655123:FUO655210 FKS655123:FKS655210 FAW655123:FAW655210 ERA655123:ERA655210 EHE655123:EHE655210 DXI655123:DXI655210 DNM655123:DNM655210 DDQ655123:DDQ655210 CTU655123:CTU655210 CJY655123:CJY655210 CAC655123:CAC655210 BQG655123:BQG655210 BGK655123:BGK655210 AWO655123:AWO655210 AMS655123:AMS655210 ACW655123:ACW655210 TA655123:TA655210 JE655123:JE655210 I655123:I655210 WVQ589587:WVQ589674 WLU589587:WLU589674 WBY589587:WBY589674 VSC589587:VSC589674 VIG589587:VIG589674 UYK589587:UYK589674 UOO589587:UOO589674 UES589587:UES589674 TUW589587:TUW589674 TLA589587:TLA589674 TBE589587:TBE589674 SRI589587:SRI589674 SHM589587:SHM589674 RXQ589587:RXQ589674 RNU589587:RNU589674 RDY589587:RDY589674 QUC589587:QUC589674 QKG589587:QKG589674 QAK589587:QAK589674 PQO589587:PQO589674 PGS589587:PGS589674 OWW589587:OWW589674 ONA589587:ONA589674 ODE589587:ODE589674 NTI589587:NTI589674 NJM589587:NJM589674 MZQ589587:MZQ589674 MPU589587:MPU589674 MFY589587:MFY589674 LWC589587:LWC589674 LMG589587:LMG589674 LCK589587:LCK589674 KSO589587:KSO589674 KIS589587:KIS589674 JYW589587:JYW589674 JPA589587:JPA589674 JFE589587:JFE589674 IVI589587:IVI589674 ILM589587:ILM589674 IBQ589587:IBQ589674 HRU589587:HRU589674 HHY589587:HHY589674 GYC589587:GYC589674 GOG589587:GOG589674 GEK589587:GEK589674 FUO589587:FUO589674 FKS589587:FKS589674 FAW589587:FAW589674 ERA589587:ERA589674 EHE589587:EHE589674 DXI589587:DXI589674 DNM589587:DNM589674 DDQ589587:DDQ589674 CTU589587:CTU589674 CJY589587:CJY589674 CAC589587:CAC589674 BQG589587:BQG589674 BGK589587:BGK589674 AWO589587:AWO589674 AMS589587:AMS589674 ACW589587:ACW589674 TA589587:TA589674 JE589587:JE589674 I589587:I589674 WVQ524051:WVQ524138 WLU524051:WLU524138 WBY524051:WBY524138 VSC524051:VSC524138 VIG524051:VIG524138 UYK524051:UYK524138 UOO524051:UOO524138 UES524051:UES524138 TUW524051:TUW524138 TLA524051:TLA524138 TBE524051:TBE524138 SRI524051:SRI524138 SHM524051:SHM524138 RXQ524051:RXQ524138 RNU524051:RNU524138 RDY524051:RDY524138 QUC524051:QUC524138 QKG524051:QKG524138 QAK524051:QAK524138 PQO524051:PQO524138 PGS524051:PGS524138 OWW524051:OWW524138 ONA524051:ONA524138 ODE524051:ODE524138 NTI524051:NTI524138 NJM524051:NJM524138 MZQ524051:MZQ524138 MPU524051:MPU524138 MFY524051:MFY524138 LWC524051:LWC524138 LMG524051:LMG524138 LCK524051:LCK524138 KSO524051:KSO524138 KIS524051:KIS524138 JYW524051:JYW524138 JPA524051:JPA524138 JFE524051:JFE524138 IVI524051:IVI524138 ILM524051:ILM524138 IBQ524051:IBQ524138 HRU524051:HRU524138 HHY524051:HHY524138 GYC524051:GYC524138 GOG524051:GOG524138 GEK524051:GEK524138 FUO524051:FUO524138 FKS524051:FKS524138 FAW524051:FAW524138 ERA524051:ERA524138 EHE524051:EHE524138 DXI524051:DXI524138 DNM524051:DNM524138 DDQ524051:DDQ524138 CTU524051:CTU524138 CJY524051:CJY524138 CAC524051:CAC524138 BQG524051:BQG524138 BGK524051:BGK524138 AWO524051:AWO524138 AMS524051:AMS524138 ACW524051:ACW524138 TA524051:TA524138 JE524051:JE524138 I524051:I524138 WVQ458515:WVQ458602 WLU458515:WLU458602 WBY458515:WBY458602 VSC458515:VSC458602 VIG458515:VIG458602 UYK458515:UYK458602 UOO458515:UOO458602 UES458515:UES458602 TUW458515:TUW458602 TLA458515:TLA458602 TBE458515:TBE458602 SRI458515:SRI458602 SHM458515:SHM458602 RXQ458515:RXQ458602 RNU458515:RNU458602 RDY458515:RDY458602 QUC458515:QUC458602 QKG458515:QKG458602 QAK458515:QAK458602 PQO458515:PQO458602 PGS458515:PGS458602 OWW458515:OWW458602 ONA458515:ONA458602 ODE458515:ODE458602 NTI458515:NTI458602 NJM458515:NJM458602 MZQ458515:MZQ458602 MPU458515:MPU458602 MFY458515:MFY458602 LWC458515:LWC458602 LMG458515:LMG458602 LCK458515:LCK458602 KSO458515:KSO458602 KIS458515:KIS458602 JYW458515:JYW458602 JPA458515:JPA458602 JFE458515:JFE458602 IVI458515:IVI458602 ILM458515:ILM458602 IBQ458515:IBQ458602 HRU458515:HRU458602 HHY458515:HHY458602 GYC458515:GYC458602 GOG458515:GOG458602 GEK458515:GEK458602 FUO458515:FUO458602 FKS458515:FKS458602 FAW458515:FAW458602 ERA458515:ERA458602 EHE458515:EHE458602 DXI458515:DXI458602 DNM458515:DNM458602 DDQ458515:DDQ458602 CTU458515:CTU458602 CJY458515:CJY458602 CAC458515:CAC458602 BQG458515:BQG458602 BGK458515:BGK458602 AWO458515:AWO458602 AMS458515:AMS458602 ACW458515:ACW458602 TA458515:TA458602 JE458515:JE458602 I458515:I458602 WVQ392979:WVQ393066 WLU392979:WLU393066 WBY392979:WBY393066 VSC392979:VSC393066 VIG392979:VIG393066 UYK392979:UYK393066 UOO392979:UOO393066 UES392979:UES393066 TUW392979:TUW393066 TLA392979:TLA393066 TBE392979:TBE393066 SRI392979:SRI393066 SHM392979:SHM393066 RXQ392979:RXQ393066 RNU392979:RNU393066 RDY392979:RDY393066 QUC392979:QUC393066 QKG392979:QKG393066 QAK392979:QAK393066 PQO392979:PQO393066 PGS392979:PGS393066 OWW392979:OWW393066 ONA392979:ONA393066 ODE392979:ODE393066 NTI392979:NTI393066 NJM392979:NJM393066 MZQ392979:MZQ393066 MPU392979:MPU393066 MFY392979:MFY393066 LWC392979:LWC393066 LMG392979:LMG393066 LCK392979:LCK393066 KSO392979:KSO393066 KIS392979:KIS393066 JYW392979:JYW393066 JPA392979:JPA393066 JFE392979:JFE393066 IVI392979:IVI393066 ILM392979:ILM393066 IBQ392979:IBQ393066 HRU392979:HRU393066 HHY392979:HHY393066 GYC392979:GYC393066 GOG392979:GOG393066 GEK392979:GEK393066 FUO392979:FUO393066 FKS392979:FKS393066 FAW392979:FAW393066 ERA392979:ERA393066 EHE392979:EHE393066 DXI392979:DXI393066 DNM392979:DNM393066 DDQ392979:DDQ393066 CTU392979:CTU393066 CJY392979:CJY393066 CAC392979:CAC393066 BQG392979:BQG393066 BGK392979:BGK393066 AWO392979:AWO393066 AMS392979:AMS393066 ACW392979:ACW393066 TA392979:TA393066 JE392979:JE393066 I392979:I393066 WVQ327443:WVQ327530 WLU327443:WLU327530 WBY327443:WBY327530 VSC327443:VSC327530 VIG327443:VIG327530 UYK327443:UYK327530 UOO327443:UOO327530 UES327443:UES327530 TUW327443:TUW327530 TLA327443:TLA327530 TBE327443:TBE327530 SRI327443:SRI327530 SHM327443:SHM327530 RXQ327443:RXQ327530 RNU327443:RNU327530 RDY327443:RDY327530 QUC327443:QUC327530 QKG327443:QKG327530 QAK327443:QAK327530 PQO327443:PQO327530 PGS327443:PGS327530 OWW327443:OWW327530 ONA327443:ONA327530 ODE327443:ODE327530 NTI327443:NTI327530 NJM327443:NJM327530 MZQ327443:MZQ327530 MPU327443:MPU327530 MFY327443:MFY327530 LWC327443:LWC327530 LMG327443:LMG327530 LCK327443:LCK327530 KSO327443:KSO327530 KIS327443:KIS327530 JYW327443:JYW327530 JPA327443:JPA327530 JFE327443:JFE327530 IVI327443:IVI327530 ILM327443:ILM327530 IBQ327443:IBQ327530 HRU327443:HRU327530 HHY327443:HHY327530 GYC327443:GYC327530 GOG327443:GOG327530 GEK327443:GEK327530 FUO327443:FUO327530 FKS327443:FKS327530 FAW327443:FAW327530 ERA327443:ERA327530 EHE327443:EHE327530 DXI327443:DXI327530 DNM327443:DNM327530 DDQ327443:DDQ327530 CTU327443:CTU327530 CJY327443:CJY327530 CAC327443:CAC327530 BQG327443:BQG327530 BGK327443:BGK327530 AWO327443:AWO327530 AMS327443:AMS327530 ACW327443:ACW327530 TA327443:TA327530 JE327443:JE327530 I327443:I327530 WVQ261907:WVQ261994 WLU261907:WLU261994 WBY261907:WBY261994 VSC261907:VSC261994 VIG261907:VIG261994 UYK261907:UYK261994 UOO261907:UOO261994 UES261907:UES261994 TUW261907:TUW261994 TLA261907:TLA261994 TBE261907:TBE261994 SRI261907:SRI261994 SHM261907:SHM261994 RXQ261907:RXQ261994 RNU261907:RNU261994 RDY261907:RDY261994 QUC261907:QUC261994 QKG261907:QKG261994 QAK261907:QAK261994 PQO261907:PQO261994 PGS261907:PGS261994 OWW261907:OWW261994 ONA261907:ONA261994 ODE261907:ODE261994 NTI261907:NTI261994 NJM261907:NJM261994 MZQ261907:MZQ261994 MPU261907:MPU261994 MFY261907:MFY261994 LWC261907:LWC261994 LMG261907:LMG261994 LCK261907:LCK261994 KSO261907:KSO261994 KIS261907:KIS261994 JYW261907:JYW261994 JPA261907:JPA261994 JFE261907:JFE261994 IVI261907:IVI261994 ILM261907:ILM261994 IBQ261907:IBQ261994 HRU261907:HRU261994 HHY261907:HHY261994 GYC261907:GYC261994 GOG261907:GOG261994 GEK261907:GEK261994 FUO261907:FUO261994 FKS261907:FKS261994 FAW261907:FAW261994 ERA261907:ERA261994 EHE261907:EHE261994 DXI261907:DXI261994 DNM261907:DNM261994 DDQ261907:DDQ261994 CTU261907:CTU261994 CJY261907:CJY261994 CAC261907:CAC261994 BQG261907:BQG261994 BGK261907:BGK261994 AWO261907:AWO261994 AMS261907:AMS261994 ACW261907:ACW261994 TA261907:TA261994 JE261907:JE261994 I261907:I261994 WVQ196371:WVQ196458 WLU196371:WLU196458 WBY196371:WBY196458 VSC196371:VSC196458 VIG196371:VIG196458 UYK196371:UYK196458 UOO196371:UOO196458 UES196371:UES196458 TUW196371:TUW196458 TLA196371:TLA196458 TBE196371:TBE196458 SRI196371:SRI196458 SHM196371:SHM196458 RXQ196371:RXQ196458 RNU196371:RNU196458 RDY196371:RDY196458 QUC196371:QUC196458 QKG196371:QKG196458 QAK196371:QAK196458 PQO196371:PQO196458 PGS196371:PGS196458 OWW196371:OWW196458 ONA196371:ONA196458 ODE196371:ODE196458 NTI196371:NTI196458 NJM196371:NJM196458 MZQ196371:MZQ196458 MPU196371:MPU196458 MFY196371:MFY196458 LWC196371:LWC196458 LMG196371:LMG196458 LCK196371:LCK196458 KSO196371:KSO196458 KIS196371:KIS196458 JYW196371:JYW196458 JPA196371:JPA196458 JFE196371:JFE196458 IVI196371:IVI196458 ILM196371:ILM196458 IBQ196371:IBQ196458 HRU196371:HRU196458 HHY196371:HHY196458 GYC196371:GYC196458 GOG196371:GOG196458 GEK196371:GEK196458 FUO196371:FUO196458 FKS196371:FKS196458 FAW196371:FAW196458 ERA196371:ERA196458 EHE196371:EHE196458 DXI196371:DXI196458 DNM196371:DNM196458 DDQ196371:DDQ196458 CTU196371:CTU196458 CJY196371:CJY196458 CAC196371:CAC196458 BQG196371:BQG196458 BGK196371:BGK196458 AWO196371:AWO196458 AMS196371:AMS196458 ACW196371:ACW196458 TA196371:TA196458 JE196371:JE196458 I196371:I196458 WVQ130835:WVQ130922 WLU130835:WLU130922 WBY130835:WBY130922 VSC130835:VSC130922 VIG130835:VIG130922 UYK130835:UYK130922 UOO130835:UOO130922 UES130835:UES130922 TUW130835:TUW130922 TLA130835:TLA130922 TBE130835:TBE130922 SRI130835:SRI130922 SHM130835:SHM130922 RXQ130835:RXQ130922 RNU130835:RNU130922 RDY130835:RDY130922 QUC130835:QUC130922 QKG130835:QKG130922 QAK130835:QAK130922 PQO130835:PQO130922 PGS130835:PGS130922 OWW130835:OWW130922 ONA130835:ONA130922 ODE130835:ODE130922 NTI130835:NTI130922 NJM130835:NJM130922 MZQ130835:MZQ130922 MPU130835:MPU130922 MFY130835:MFY130922 LWC130835:LWC130922 LMG130835:LMG130922 LCK130835:LCK130922 KSO130835:KSO130922 KIS130835:KIS130922 JYW130835:JYW130922 JPA130835:JPA130922 JFE130835:JFE130922 IVI130835:IVI130922 ILM130835:ILM130922 IBQ130835:IBQ130922 HRU130835:HRU130922 HHY130835:HHY130922 GYC130835:GYC130922 GOG130835:GOG130922 GEK130835:GEK130922 FUO130835:FUO130922 FKS130835:FKS130922 FAW130835:FAW130922 ERA130835:ERA130922 EHE130835:EHE130922 DXI130835:DXI130922 DNM130835:DNM130922 DDQ130835:DDQ130922 CTU130835:CTU130922 CJY130835:CJY130922 CAC130835:CAC130922 BQG130835:BQG130922 BGK130835:BGK130922 AWO130835:AWO130922 AMS130835:AMS130922 ACW130835:ACW130922 TA130835:TA130922 JE130835:JE130922 I130835:I130922 WVQ65299:WVQ65386 WLU65299:WLU65386 WBY65299:WBY65386 VSC65299:VSC65386 VIG65299:VIG65386 UYK65299:UYK65386 UOO65299:UOO65386 UES65299:UES65386 TUW65299:TUW65386 TLA65299:TLA65386 TBE65299:TBE65386 SRI65299:SRI65386 SHM65299:SHM65386 RXQ65299:RXQ65386 RNU65299:RNU65386 RDY65299:RDY65386 QUC65299:QUC65386 QKG65299:QKG65386 QAK65299:QAK65386 PQO65299:PQO65386 PGS65299:PGS65386 OWW65299:OWW65386 ONA65299:ONA65386 ODE65299:ODE65386 NTI65299:NTI65386 NJM65299:NJM65386 MZQ65299:MZQ65386 MPU65299:MPU65386 MFY65299:MFY65386 LWC65299:LWC65386 LMG65299:LMG65386 LCK65299:LCK65386 KSO65299:KSO65386 KIS65299:KIS65386 JYW65299:JYW65386 JPA65299:JPA65386 JFE65299:JFE65386 IVI65299:IVI65386 ILM65299:ILM65386 IBQ65299:IBQ65386 HRU65299:HRU65386 HHY65299:HHY65386 GYC65299:GYC65386 GOG65299:GOG65386 GEK65299:GEK65386 FUO65299:FUO65386 FKS65299:FKS65386 FAW65299:FAW65386 ERA65299:ERA65386 EHE65299:EHE65386 DXI65299:DXI65386 DNM65299:DNM65386 DDQ65299:DDQ65386 CTU65299:CTU65386 CJY65299:CJY65386 CAC65299:CAC65386 BQG65299:BQG65386 BGK65299:BGK65386 AWO65299:AWO65386 AMS65299:AMS65386 ACW65299:ACW65386 TA65299:TA65386 JE65299:JE65386">
      <formula1>MarketMechanism</formula1>
    </dataValidation>
    <dataValidation type="list" allowBlank="1" showInputMessage="1" showErrorMessage="1" sqref="J65299:J65386 J9:J52 JF9:JF52 TB9:TB52 ACX9:ACX52 AMT9:AMT52 AWP9:AWP52 BGL9:BGL52 BQH9:BQH52 CAD9:CAD52 CJZ9:CJZ52 CTV9:CTV52 DDR9:DDR52 DNN9:DNN52 DXJ9:DXJ52 EHF9:EHF52 ERB9:ERB52 FAX9:FAX52 FKT9:FKT52 FUP9:FUP52 GEL9:GEL52 GOH9:GOH52 GYD9:GYD52 HHZ9:HHZ52 HRV9:HRV52 IBR9:IBR52 ILN9:ILN52 IVJ9:IVJ52 JFF9:JFF52 JPB9:JPB52 JYX9:JYX52 KIT9:KIT52 KSP9:KSP52 LCL9:LCL52 LMH9:LMH52 LWD9:LWD52 MFZ9:MFZ52 MPV9:MPV52 MZR9:MZR52 NJN9:NJN52 NTJ9:NTJ52 ODF9:ODF52 ONB9:ONB52 OWX9:OWX52 PGT9:PGT52 PQP9:PQP52 QAL9:QAL52 QKH9:QKH52 QUD9:QUD52 RDZ9:RDZ52 RNV9:RNV52 RXR9:RXR52 SHN9:SHN52 SRJ9:SRJ52 TBF9:TBF52 TLB9:TLB52 TUX9:TUX52 UET9:UET52 UOP9:UOP52 UYL9:UYL52 VIH9:VIH52 VSD9:VSD52 WBZ9:WBZ52 WLV9:WLV52 WVR9:WVR52 WVR982803:WVR982890 WLV982803:WLV982890 WBZ982803:WBZ982890 VSD982803:VSD982890 VIH982803:VIH982890 UYL982803:UYL982890 UOP982803:UOP982890 UET982803:UET982890 TUX982803:TUX982890 TLB982803:TLB982890 TBF982803:TBF982890 SRJ982803:SRJ982890 SHN982803:SHN982890 RXR982803:RXR982890 RNV982803:RNV982890 RDZ982803:RDZ982890 QUD982803:QUD982890 QKH982803:QKH982890 QAL982803:QAL982890 PQP982803:PQP982890 PGT982803:PGT982890 OWX982803:OWX982890 ONB982803:ONB982890 ODF982803:ODF982890 NTJ982803:NTJ982890 NJN982803:NJN982890 MZR982803:MZR982890 MPV982803:MPV982890 MFZ982803:MFZ982890 LWD982803:LWD982890 LMH982803:LMH982890 LCL982803:LCL982890 KSP982803:KSP982890 KIT982803:KIT982890 JYX982803:JYX982890 JPB982803:JPB982890 JFF982803:JFF982890 IVJ982803:IVJ982890 ILN982803:ILN982890 IBR982803:IBR982890 HRV982803:HRV982890 HHZ982803:HHZ982890 GYD982803:GYD982890 GOH982803:GOH982890 GEL982803:GEL982890 FUP982803:FUP982890 FKT982803:FKT982890 FAX982803:FAX982890 ERB982803:ERB982890 EHF982803:EHF982890 DXJ982803:DXJ982890 DNN982803:DNN982890 DDR982803:DDR982890 CTV982803:CTV982890 CJZ982803:CJZ982890 CAD982803:CAD982890 BQH982803:BQH982890 BGL982803:BGL982890 AWP982803:AWP982890 AMT982803:AMT982890 ACX982803:ACX982890 TB982803:TB982890 JF982803:JF982890 J982803:J982890 WVR917267:WVR917354 WLV917267:WLV917354 WBZ917267:WBZ917354 VSD917267:VSD917354 VIH917267:VIH917354 UYL917267:UYL917354 UOP917267:UOP917354 UET917267:UET917354 TUX917267:TUX917354 TLB917267:TLB917354 TBF917267:TBF917354 SRJ917267:SRJ917354 SHN917267:SHN917354 RXR917267:RXR917354 RNV917267:RNV917354 RDZ917267:RDZ917354 QUD917267:QUD917354 QKH917267:QKH917354 QAL917267:QAL917354 PQP917267:PQP917354 PGT917267:PGT917354 OWX917267:OWX917354 ONB917267:ONB917354 ODF917267:ODF917354 NTJ917267:NTJ917354 NJN917267:NJN917354 MZR917267:MZR917354 MPV917267:MPV917354 MFZ917267:MFZ917354 LWD917267:LWD917354 LMH917267:LMH917354 LCL917267:LCL917354 KSP917267:KSP917354 KIT917267:KIT917354 JYX917267:JYX917354 JPB917267:JPB917354 JFF917267:JFF917354 IVJ917267:IVJ917354 ILN917267:ILN917354 IBR917267:IBR917354 HRV917267:HRV917354 HHZ917267:HHZ917354 GYD917267:GYD917354 GOH917267:GOH917354 GEL917267:GEL917354 FUP917267:FUP917354 FKT917267:FKT917354 FAX917267:FAX917354 ERB917267:ERB917354 EHF917267:EHF917354 DXJ917267:DXJ917354 DNN917267:DNN917354 DDR917267:DDR917354 CTV917267:CTV917354 CJZ917267:CJZ917354 CAD917267:CAD917354 BQH917267:BQH917354 BGL917267:BGL917354 AWP917267:AWP917354 AMT917267:AMT917354 ACX917267:ACX917354 TB917267:TB917354 JF917267:JF917354 J917267:J917354 WVR851731:WVR851818 WLV851731:WLV851818 WBZ851731:WBZ851818 VSD851731:VSD851818 VIH851731:VIH851818 UYL851731:UYL851818 UOP851731:UOP851818 UET851731:UET851818 TUX851731:TUX851818 TLB851731:TLB851818 TBF851731:TBF851818 SRJ851731:SRJ851818 SHN851731:SHN851818 RXR851731:RXR851818 RNV851731:RNV851818 RDZ851731:RDZ851818 QUD851731:QUD851818 QKH851731:QKH851818 QAL851731:QAL851818 PQP851731:PQP851818 PGT851731:PGT851818 OWX851731:OWX851818 ONB851731:ONB851818 ODF851731:ODF851818 NTJ851731:NTJ851818 NJN851731:NJN851818 MZR851731:MZR851818 MPV851731:MPV851818 MFZ851731:MFZ851818 LWD851731:LWD851818 LMH851731:LMH851818 LCL851731:LCL851818 KSP851731:KSP851818 KIT851731:KIT851818 JYX851731:JYX851818 JPB851731:JPB851818 JFF851731:JFF851818 IVJ851731:IVJ851818 ILN851731:ILN851818 IBR851731:IBR851818 HRV851731:HRV851818 HHZ851731:HHZ851818 GYD851731:GYD851818 GOH851731:GOH851818 GEL851731:GEL851818 FUP851731:FUP851818 FKT851731:FKT851818 FAX851731:FAX851818 ERB851731:ERB851818 EHF851731:EHF851818 DXJ851731:DXJ851818 DNN851731:DNN851818 DDR851731:DDR851818 CTV851731:CTV851818 CJZ851731:CJZ851818 CAD851731:CAD851818 BQH851731:BQH851818 BGL851731:BGL851818 AWP851731:AWP851818 AMT851731:AMT851818 ACX851731:ACX851818 TB851731:TB851818 JF851731:JF851818 J851731:J851818 WVR786195:WVR786282 WLV786195:WLV786282 WBZ786195:WBZ786282 VSD786195:VSD786282 VIH786195:VIH786282 UYL786195:UYL786282 UOP786195:UOP786282 UET786195:UET786282 TUX786195:TUX786282 TLB786195:TLB786282 TBF786195:TBF786282 SRJ786195:SRJ786282 SHN786195:SHN786282 RXR786195:RXR786282 RNV786195:RNV786282 RDZ786195:RDZ786282 QUD786195:QUD786282 QKH786195:QKH786282 QAL786195:QAL786282 PQP786195:PQP786282 PGT786195:PGT786282 OWX786195:OWX786282 ONB786195:ONB786282 ODF786195:ODF786282 NTJ786195:NTJ786282 NJN786195:NJN786282 MZR786195:MZR786282 MPV786195:MPV786282 MFZ786195:MFZ786282 LWD786195:LWD786282 LMH786195:LMH786282 LCL786195:LCL786282 KSP786195:KSP786282 KIT786195:KIT786282 JYX786195:JYX786282 JPB786195:JPB786282 JFF786195:JFF786282 IVJ786195:IVJ786282 ILN786195:ILN786282 IBR786195:IBR786282 HRV786195:HRV786282 HHZ786195:HHZ786282 GYD786195:GYD786282 GOH786195:GOH786282 GEL786195:GEL786282 FUP786195:FUP786282 FKT786195:FKT786282 FAX786195:FAX786282 ERB786195:ERB786282 EHF786195:EHF786282 DXJ786195:DXJ786282 DNN786195:DNN786282 DDR786195:DDR786282 CTV786195:CTV786282 CJZ786195:CJZ786282 CAD786195:CAD786282 BQH786195:BQH786282 BGL786195:BGL786282 AWP786195:AWP786282 AMT786195:AMT786282 ACX786195:ACX786282 TB786195:TB786282 JF786195:JF786282 J786195:J786282 WVR720659:WVR720746 WLV720659:WLV720746 WBZ720659:WBZ720746 VSD720659:VSD720746 VIH720659:VIH720746 UYL720659:UYL720746 UOP720659:UOP720746 UET720659:UET720746 TUX720659:TUX720746 TLB720659:TLB720746 TBF720659:TBF720746 SRJ720659:SRJ720746 SHN720659:SHN720746 RXR720659:RXR720746 RNV720659:RNV720746 RDZ720659:RDZ720746 QUD720659:QUD720746 QKH720659:QKH720746 QAL720659:QAL720746 PQP720659:PQP720746 PGT720659:PGT720746 OWX720659:OWX720746 ONB720659:ONB720746 ODF720659:ODF720746 NTJ720659:NTJ720746 NJN720659:NJN720746 MZR720659:MZR720746 MPV720659:MPV720746 MFZ720659:MFZ720746 LWD720659:LWD720746 LMH720659:LMH720746 LCL720659:LCL720746 KSP720659:KSP720746 KIT720659:KIT720746 JYX720659:JYX720746 JPB720659:JPB720746 JFF720659:JFF720746 IVJ720659:IVJ720746 ILN720659:ILN720746 IBR720659:IBR720746 HRV720659:HRV720746 HHZ720659:HHZ720746 GYD720659:GYD720746 GOH720659:GOH720746 GEL720659:GEL720746 FUP720659:FUP720746 FKT720659:FKT720746 FAX720659:FAX720746 ERB720659:ERB720746 EHF720659:EHF720746 DXJ720659:DXJ720746 DNN720659:DNN720746 DDR720659:DDR720746 CTV720659:CTV720746 CJZ720659:CJZ720746 CAD720659:CAD720746 BQH720659:BQH720746 BGL720659:BGL720746 AWP720659:AWP720746 AMT720659:AMT720746 ACX720659:ACX720746 TB720659:TB720746 JF720659:JF720746 J720659:J720746 WVR655123:WVR655210 WLV655123:WLV655210 WBZ655123:WBZ655210 VSD655123:VSD655210 VIH655123:VIH655210 UYL655123:UYL655210 UOP655123:UOP655210 UET655123:UET655210 TUX655123:TUX655210 TLB655123:TLB655210 TBF655123:TBF655210 SRJ655123:SRJ655210 SHN655123:SHN655210 RXR655123:RXR655210 RNV655123:RNV655210 RDZ655123:RDZ655210 QUD655123:QUD655210 QKH655123:QKH655210 QAL655123:QAL655210 PQP655123:PQP655210 PGT655123:PGT655210 OWX655123:OWX655210 ONB655123:ONB655210 ODF655123:ODF655210 NTJ655123:NTJ655210 NJN655123:NJN655210 MZR655123:MZR655210 MPV655123:MPV655210 MFZ655123:MFZ655210 LWD655123:LWD655210 LMH655123:LMH655210 LCL655123:LCL655210 KSP655123:KSP655210 KIT655123:KIT655210 JYX655123:JYX655210 JPB655123:JPB655210 JFF655123:JFF655210 IVJ655123:IVJ655210 ILN655123:ILN655210 IBR655123:IBR655210 HRV655123:HRV655210 HHZ655123:HHZ655210 GYD655123:GYD655210 GOH655123:GOH655210 GEL655123:GEL655210 FUP655123:FUP655210 FKT655123:FKT655210 FAX655123:FAX655210 ERB655123:ERB655210 EHF655123:EHF655210 DXJ655123:DXJ655210 DNN655123:DNN655210 DDR655123:DDR655210 CTV655123:CTV655210 CJZ655123:CJZ655210 CAD655123:CAD655210 BQH655123:BQH655210 BGL655123:BGL655210 AWP655123:AWP655210 AMT655123:AMT655210 ACX655123:ACX655210 TB655123:TB655210 JF655123:JF655210 J655123:J655210 WVR589587:WVR589674 WLV589587:WLV589674 WBZ589587:WBZ589674 VSD589587:VSD589674 VIH589587:VIH589674 UYL589587:UYL589674 UOP589587:UOP589674 UET589587:UET589674 TUX589587:TUX589674 TLB589587:TLB589674 TBF589587:TBF589674 SRJ589587:SRJ589674 SHN589587:SHN589674 RXR589587:RXR589674 RNV589587:RNV589674 RDZ589587:RDZ589674 QUD589587:QUD589674 QKH589587:QKH589674 QAL589587:QAL589674 PQP589587:PQP589674 PGT589587:PGT589674 OWX589587:OWX589674 ONB589587:ONB589674 ODF589587:ODF589674 NTJ589587:NTJ589674 NJN589587:NJN589674 MZR589587:MZR589674 MPV589587:MPV589674 MFZ589587:MFZ589674 LWD589587:LWD589674 LMH589587:LMH589674 LCL589587:LCL589674 KSP589587:KSP589674 KIT589587:KIT589674 JYX589587:JYX589674 JPB589587:JPB589674 JFF589587:JFF589674 IVJ589587:IVJ589674 ILN589587:ILN589674 IBR589587:IBR589674 HRV589587:HRV589674 HHZ589587:HHZ589674 GYD589587:GYD589674 GOH589587:GOH589674 GEL589587:GEL589674 FUP589587:FUP589674 FKT589587:FKT589674 FAX589587:FAX589674 ERB589587:ERB589674 EHF589587:EHF589674 DXJ589587:DXJ589674 DNN589587:DNN589674 DDR589587:DDR589674 CTV589587:CTV589674 CJZ589587:CJZ589674 CAD589587:CAD589674 BQH589587:BQH589674 BGL589587:BGL589674 AWP589587:AWP589674 AMT589587:AMT589674 ACX589587:ACX589674 TB589587:TB589674 JF589587:JF589674 J589587:J589674 WVR524051:WVR524138 WLV524051:WLV524138 WBZ524051:WBZ524138 VSD524051:VSD524138 VIH524051:VIH524138 UYL524051:UYL524138 UOP524051:UOP524138 UET524051:UET524138 TUX524051:TUX524138 TLB524051:TLB524138 TBF524051:TBF524138 SRJ524051:SRJ524138 SHN524051:SHN524138 RXR524051:RXR524138 RNV524051:RNV524138 RDZ524051:RDZ524138 QUD524051:QUD524138 QKH524051:QKH524138 QAL524051:QAL524138 PQP524051:PQP524138 PGT524051:PGT524138 OWX524051:OWX524138 ONB524051:ONB524138 ODF524051:ODF524138 NTJ524051:NTJ524138 NJN524051:NJN524138 MZR524051:MZR524138 MPV524051:MPV524138 MFZ524051:MFZ524138 LWD524051:LWD524138 LMH524051:LMH524138 LCL524051:LCL524138 KSP524051:KSP524138 KIT524051:KIT524138 JYX524051:JYX524138 JPB524051:JPB524138 JFF524051:JFF524138 IVJ524051:IVJ524138 ILN524051:ILN524138 IBR524051:IBR524138 HRV524051:HRV524138 HHZ524051:HHZ524138 GYD524051:GYD524138 GOH524051:GOH524138 GEL524051:GEL524138 FUP524051:FUP524138 FKT524051:FKT524138 FAX524051:FAX524138 ERB524051:ERB524138 EHF524051:EHF524138 DXJ524051:DXJ524138 DNN524051:DNN524138 DDR524051:DDR524138 CTV524051:CTV524138 CJZ524051:CJZ524138 CAD524051:CAD524138 BQH524051:BQH524138 BGL524051:BGL524138 AWP524051:AWP524138 AMT524051:AMT524138 ACX524051:ACX524138 TB524051:TB524138 JF524051:JF524138 J524051:J524138 WVR458515:WVR458602 WLV458515:WLV458602 WBZ458515:WBZ458602 VSD458515:VSD458602 VIH458515:VIH458602 UYL458515:UYL458602 UOP458515:UOP458602 UET458515:UET458602 TUX458515:TUX458602 TLB458515:TLB458602 TBF458515:TBF458602 SRJ458515:SRJ458602 SHN458515:SHN458602 RXR458515:RXR458602 RNV458515:RNV458602 RDZ458515:RDZ458602 QUD458515:QUD458602 QKH458515:QKH458602 QAL458515:QAL458602 PQP458515:PQP458602 PGT458515:PGT458602 OWX458515:OWX458602 ONB458515:ONB458602 ODF458515:ODF458602 NTJ458515:NTJ458602 NJN458515:NJN458602 MZR458515:MZR458602 MPV458515:MPV458602 MFZ458515:MFZ458602 LWD458515:LWD458602 LMH458515:LMH458602 LCL458515:LCL458602 KSP458515:KSP458602 KIT458515:KIT458602 JYX458515:JYX458602 JPB458515:JPB458602 JFF458515:JFF458602 IVJ458515:IVJ458602 ILN458515:ILN458602 IBR458515:IBR458602 HRV458515:HRV458602 HHZ458515:HHZ458602 GYD458515:GYD458602 GOH458515:GOH458602 GEL458515:GEL458602 FUP458515:FUP458602 FKT458515:FKT458602 FAX458515:FAX458602 ERB458515:ERB458602 EHF458515:EHF458602 DXJ458515:DXJ458602 DNN458515:DNN458602 DDR458515:DDR458602 CTV458515:CTV458602 CJZ458515:CJZ458602 CAD458515:CAD458602 BQH458515:BQH458602 BGL458515:BGL458602 AWP458515:AWP458602 AMT458515:AMT458602 ACX458515:ACX458602 TB458515:TB458602 JF458515:JF458602 J458515:J458602 WVR392979:WVR393066 WLV392979:WLV393066 WBZ392979:WBZ393066 VSD392979:VSD393066 VIH392979:VIH393066 UYL392979:UYL393066 UOP392979:UOP393066 UET392979:UET393066 TUX392979:TUX393066 TLB392979:TLB393066 TBF392979:TBF393066 SRJ392979:SRJ393066 SHN392979:SHN393066 RXR392979:RXR393066 RNV392979:RNV393066 RDZ392979:RDZ393066 QUD392979:QUD393066 QKH392979:QKH393066 QAL392979:QAL393066 PQP392979:PQP393066 PGT392979:PGT393066 OWX392979:OWX393066 ONB392979:ONB393066 ODF392979:ODF393066 NTJ392979:NTJ393066 NJN392979:NJN393066 MZR392979:MZR393066 MPV392979:MPV393066 MFZ392979:MFZ393066 LWD392979:LWD393066 LMH392979:LMH393066 LCL392979:LCL393066 KSP392979:KSP393066 KIT392979:KIT393066 JYX392979:JYX393066 JPB392979:JPB393066 JFF392979:JFF393066 IVJ392979:IVJ393066 ILN392979:ILN393066 IBR392979:IBR393066 HRV392979:HRV393066 HHZ392979:HHZ393066 GYD392979:GYD393066 GOH392979:GOH393066 GEL392979:GEL393066 FUP392979:FUP393066 FKT392979:FKT393066 FAX392979:FAX393066 ERB392979:ERB393066 EHF392979:EHF393066 DXJ392979:DXJ393066 DNN392979:DNN393066 DDR392979:DDR393066 CTV392979:CTV393066 CJZ392979:CJZ393066 CAD392979:CAD393066 BQH392979:BQH393066 BGL392979:BGL393066 AWP392979:AWP393066 AMT392979:AMT393066 ACX392979:ACX393066 TB392979:TB393066 JF392979:JF393066 J392979:J393066 WVR327443:WVR327530 WLV327443:WLV327530 WBZ327443:WBZ327530 VSD327443:VSD327530 VIH327443:VIH327530 UYL327443:UYL327530 UOP327443:UOP327530 UET327443:UET327530 TUX327443:TUX327530 TLB327443:TLB327530 TBF327443:TBF327530 SRJ327443:SRJ327530 SHN327443:SHN327530 RXR327443:RXR327530 RNV327443:RNV327530 RDZ327443:RDZ327530 QUD327443:QUD327530 QKH327443:QKH327530 QAL327443:QAL327530 PQP327443:PQP327530 PGT327443:PGT327530 OWX327443:OWX327530 ONB327443:ONB327530 ODF327443:ODF327530 NTJ327443:NTJ327530 NJN327443:NJN327530 MZR327443:MZR327530 MPV327443:MPV327530 MFZ327443:MFZ327530 LWD327443:LWD327530 LMH327443:LMH327530 LCL327443:LCL327530 KSP327443:KSP327530 KIT327443:KIT327530 JYX327443:JYX327530 JPB327443:JPB327530 JFF327443:JFF327530 IVJ327443:IVJ327530 ILN327443:ILN327530 IBR327443:IBR327530 HRV327443:HRV327530 HHZ327443:HHZ327530 GYD327443:GYD327530 GOH327443:GOH327530 GEL327443:GEL327530 FUP327443:FUP327530 FKT327443:FKT327530 FAX327443:FAX327530 ERB327443:ERB327530 EHF327443:EHF327530 DXJ327443:DXJ327530 DNN327443:DNN327530 DDR327443:DDR327530 CTV327443:CTV327530 CJZ327443:CJZ327530 CAD327443:CAD327530 BQH327443:BQH327530 BGL327443:BGL327530 AWP327443:AWP327530 AMT327443:AMT327530 ACX327443:ACX327530 TB327443:TB327530 JF327443:JF327530 J327443:J327530 WVR261907:WVR261994 WLV261907:WLV261994 WBZ261907:WBZ261994 VSD261907:VSD261994 VIH261907:VIH261994 UYL261907:UYL261994 UOP261907:UOP261994 UET261907:UET261994 TUX261907:TUX261994 TLB261907:TLB261994 TBF261907:TBF261994 SRJ261907:SRJ261994 SHN261907:SHN261994 RXR261907:RXR261994 RNV261907:RNV261994 RDZ261907:RDZ261994 QUD261907:QUD261994 QKH261907:QKH261994 QAL261907:QAL261994 PQP261907:PQP261994 PGT261907:PGT261994 OWX261907:OWX261994 ONB261907:ONB261994 ODF261907:ODF261994 NTJ261907:NTJ261994 NJN261907:NJN261994 MZR261907:MZR261994 MPV261907:MPV261994 MFZ261907:MFZ261994 LWD261907:LWD261994 LMH261907:LMH261994 LCL261907:LCL261994 KSP261907:KSP261994 KIT261907:KIT261994 JYX261907:JYX261994 JPB261907:JPB261994 JFF261907:JFF261994 IVJ261907:IVJ261994 ILN261907:ILN261994 IBR261907:IBR261994 HRV261907:HRV261994 HHZ261907:HHZ261994 GYD261907:GYD261994 GOH261907:GOH261994 GEL261907:GEL261994 FUP261907:FUP261994 FKT261907:FKT261994 FAX261907:FAX261994 ERB261907:ERB261994 EHF261907:EHF261994 DXJ261907:DXJ261994 DNN261907:DNN261994 DDR261907:DDR261994 CTV261907:CTV261994 CJZ261907:CJZ261994 CAD261907:CAD261994 BQH261907:BQH261994 BGL261907:BGL261994 AWP261907:AWP261994 AMT261907:AMT261994 ACX261907:ACX261994 TB261907:TB261994 JF261907:JF261994 J261907:J261994 WVR196371:WVR196458 WLV196371:WLV196458 WBZ196371:WBZ196458 VSD196371:VSD196458 VIH196371:VIH196458 UYL196371:UYL196458 UOP196371:UOP196458 UET196371:UET196458 TUX196371:TUX196458 TLB196371:TLB196458 TBF196371:TBF196458 SRJ196371:SRJ196458 SHN196371:SHN196458 RXR196371:RXR196458 RNV196371:RNV196458 RDZ196371:RDZ196458 QUD196371:QUD196458 QKH196371:QKH196458 QAL196371:QAL196458 PQP196371:PQP196458 PGT196371:PGT196458 OWX196371:OWX196458 ONB196371:ONB196458 ODF196371:ODF196458 NTJ196371:NTJ196458 NJN196371:NJN196458 MZR196371:MZR196458 MPV196371:MPV196458 MFZ196371:MFZ196458 LWD196371:LWD196458 LMH196371:LMH196458 LCL196371:LCL196458 KSP196371:KSP196458 KIT196371:KIT196458 JYX196371:JYX196458 JPB196371:JPB196458 JFF196371:JFF196458 IVJ196371:IVJ196458 ILN196371:ILN196458 IBR196371:IBR196458 HRV196371:HRV196458 HHZ196371:HHZ196458 GYD196371:GYD196458 GOH196371:GOH196458 GEL196371:GEL196458 FUP196371:FUP196458 FKT196371:FKT196458 FAX196371:FAX196458 ERB196371:ERB196458 EHF196371:EHF196458 DXJ196371:DXJ196458 DNN196371:DNN196458 DDR196371:DDR196458 CTV196371:CTV196458 CJZ196371:CJZ196458 CAD196371:CAD196458 BQH196371:BQH196458 BGL196371:BGL196458 AWP196371:AWP196458 AMT196371:AMT196458 ACX196371:ACX196458 TB196371:TB196458 JF196371:JF196458 J196371:J196458 WVR130835:WVR130922 WLV130835:WLV130922 WBZ130835:WBZ130922 VSD130835:VSD130922 VIH130835:VIH130922 UYL130835:UYL130922 UOP130835:UOP130922 UET130835:UET130922 TUX130835:TUX130922 TLB130835:TLB130922 TBF130835:TBF130922 SRJ130835:SRJ130922 SHN130835:SHN130922 RXR130835:RXR130922 RNV130835:RNV130922 RDZ130835:RDZ130922 QUD130835:QUD130922 QKH130835:QKH130922 QAL130835:QAL130922 PQP130835:PQP130922 PGT130835:PGT130922 OWX130835:OWX130922 ONB130835:ONB130922 ODF130835:ODF130922 NTJ130835:NTJ130922 NJN130835:NJN130922 MZR130835:MZR130922 MPV130835:MPV130922 MFZ130835:MFZ130922 LWD130835:LWD130922 LMH130835:LMH130922 LCL130835:LCL130922 KSP130835:KSP130922 KIT130835:KIT130922 JYX130835:JYX130922 JPB130835:JPB130922 JFF130835:JFF130922 IVJ130835:IVJ130922 ILN130835:ILN130922 IBR130835:IBR130922 HRV130835:HRV130922 HHZ130835:HHZ130922 GYD130835:GYD130922 GOH130835:GOH130922 GEL130835:GEL130922 FUP130835:FUP130922 FKT130835:FKT130922 FAX130835:FAX130922 ERB130835:ERB130922 EHF130835:EHF130922 DXJ130835:DXJ130922 DNN130835:DNN130922 DDR130835:DDR130922 CTV130835:CTV130922 CJZ130835:CJZ130922 CAD130835:CAD130922 BQH130835:BQH130922 BGL130835:BGL130922 AWP130835:AWP130922 AMT130835:AMT130922 ACX130835:ACX130922 TB130835:TB130922 JF130835:JF130922 J130835:J130922 WVR65299:WVR65386 WLV65299:WLV65386 WBZ65299:WBZ65386 VSD65299:VSD65386 VIH65299:VIH65386 UYL65299:UYL65386 UOP65299:UOP65386 UET65299:UET65386 TUX65299:TUX65386 TLB65299:TLB65386 TBF65299:TBF65386 SRJ65299:SRJ65386 SHN65299:SHN65386 RXR65299:RXR65386 RNV65299:RNV65386 RDZ65299:RDZ65386 QUD65299:QUD65386 QKH65299:QKH65386 QAL65299:QAL65386 PQP65299:PQP65386 PGT65299:PGT65386 OWX65299:OWX65386 ONB65299:ONB65386 ODF65299:ODF65386 NTJ65299:NTJ65386 NJN65299:NJN65386 MZR65299:MZR65386 MPV65299:MPV65386 MFZ65299:MFZ65386 LWD65299:LWD65386 LMH65299:LMH65386 LCL65299:LCL65386 KSP65299:KSP65386 KIT65299:KIT65386 JYX65299:JYX65386 JPB65299:JPB65386 JFF65299:JFF65386 IVJ65299:IVJ65386 ILN65299:ILN65386 IBR65299:IBR65386 HRV65299:HRV65386 HHZ65299:HHZ65386 GYD65299:GYD65386 GOH65299:GOH65386 GEL65299:GEL65386 FUP65299:FUP65386 FKT65299:FKT65386 FAX65299:FAX65386 ERB65299:ERB65386 EHF65299:EHF65386 DXJ65299:DXJ65386 DNN65299:DNN65386 DDR65299:DDR65386 CTV65299:CTV65386 CJZ65299:CJZ65386 CAD65299:CAD65386 BQH65299:BQH65386 BGL65299:BGL65386 AWP65299:AWP65386 AMT65299:AMT65386 ACX65299:ACX65386 TB65299:TB65386 JF65299:JF65386">
      <formula1>TradingMode</formula1>
    </dataValidation>
    <dataValidation type="list" allowBlank="1" showInputMessage="1" showErrorMessage="1" sqref="K65299:K65386 K9:K52 JG9:JG52 TC9:TC52 ACY9:ACY52 AMU9:AMU52 AWQ9:AWQ52 BGM9:BGM52 BQI9:BQI52 CAE9:CAE52 CKA9:CKA52 CTW9:CTW52 DDS9:DDS52 DNO9:DNO52 DXK9:DXK52 EHG9:EHG52 ERC9:ERC52 FAY9:FAY52 FKU9:FKU52 FUQ9:FUQ52 GEM9:GEM52 GOI9:GOI52 GYE9:GYE52 HIA9:HIA52 HRW9:HRW52 IBS9:IBS52 ILO9:ILO52 IVK9:IVK52 JFG9:JFG52 JPC9:JPC52 JYY9:JYY52 KIU9:KIU52 KSQ9:KSQ52 LCM9:LCM52 LMI9:LMI52 LWE9:LWE52 MGA9:MGA52 MPW9:MPW52 MZS9:MZS52 NJO9:NJO52 NTK9:NTK52 ODG9:ODG52 ONC9:ONC52 OWY9:OWY52 PGU9:PGU52 PQQ9:PQQ52 QAM9:QAM52 QKI9:QKI52 QUE9:QUE52 REA9:REA52 RNW9:RNW52 RXS9:RXS52 SHO9:SHO52 SRK9:SRK52 TBG9:TBG52 TLC9:TLC52 TUY9:TUY52 UEU9:UEU52 UOQ9:UOQ52 UYM9:UYM52 VII9:VII52 VSE9:VSE52 WCA9:WCA52 WLW9:WLW52 WVS9:WVS52 WVS982803:WVS982890 WLW982803:WLW982890 WCA982803:WCA982890 VSE982803:VSE982890 VII982803:VII982890 UYM982803:UYM982890 UOQ982803:UOQ982890 UEU982803:UEU982890 TUY982803:TUY982890 TLC982803:TLC982890 TBG982803:TBG982890 SRK982803:SRK982890 SHO982803:SHO982890 RXS982803:RXS982890 RNW982803:RNW982890 REA982803:REA982890 QUE982803:QUE982890 QKI982803:QKI982890 QAM982803:QAM982890 PQQ982803:PQQ982890 PGU982803:PGU982890 OWY982803:OWY982890 ONC982803:ONC982890 ODG982803:ODG982890 NTK982803:NTK982890 NJO982803:NJO982890 MZS982803:MZS982890 MPW982803:MPW982890 MGA982803:MGA982890 LWE982803:LWE982890 LMI982803:LMI982890 LCM982803:LCM982890 KSQ982803:KSQ982890 KIU982803:KIU982890 JYY982803:JYY982890 JPC982803:JPC982890 JFG982803:JFG982890 IVK982803:IVK982890 ILO982803:ILO982890 IBS982803:IBS982890 HRW982803:HRW982890 HIA982803:HIA982890 GYE982803:GYE982890 GOI982803:GOI982890 GEM982803:GEM982890 FUQ982803:FUQ982890 FKU982803:FKU982890 FAY982803:FAY982890 ERC982803:ERC982890 EHG982803:EHG982890 DXK982803:DXK982890 DNO982803:DNO982890 DDS982803:DDS982890 CTW982803:CTW982890 CKA982803:CKA982890 CAE982803:CAE982890 BQI982803:BQI982890 BGM982803:BGM982890 AWQ982803:AWQ982890 AMU982803:AMU982890 ACY982803:ACY982890 TC982803:TC982890 JG982803:JG982890 K982803:K982890 WVS917267:WVS917354 WLW917267:WLW917354 WCA917267:WCA917354 VSE917267:VSE917354 VII917267:VII917354 UYM917267:UYM917354 UOQ917267:UOQ917354 UEU917267:UEU917354 TUY917267:TUY917354 TLC917267:TLC917354 TBG917267:TBG917354 SRK917267:SRK917354 SHO917267:SHO917354 RXS917267:RXS917354 RNW917267:RNW917354 REA917267:REA917354 QUE917267:QUE917354 QKI917267:QKI917354 QAM917267:QAM917354 PQQ917267:PQQ917354 PGU917267:PGU917354 OWY917267:OWY917354 ONC917267:ONC917354 ODG917267:ODG917354 NTK917267:NTK917354 NJO917267:NJO917354 MZS917267:MZS917354 MPW917267:MPW917354 MGA917267:MGA917354 LWE917267:LWE917354 LMI917267:LMI917354 LCM917267:LCM917354 KSQ917267:KSQ917354 KIU917267:KIU917354 JYY917267:JYY917354 JPC917267:JPC917354 JFG917267:JFG917354 IVK917267:IVK917354 ILO917267:ILO917354 IBS917267:IBS917354 HRW917267:HRW917354 HIA917267:HIA917354 GYE917267:GYE917354 GOI917267:GOI917354 GEM917267:GEM917354 FUQ917267:FUQ917354 FKU917267:FKU917354 FAY917267:FAY917354 ERC917267:ERC917354 EHG917267:EHG917354 DXK917267:DXK917354 DNO917267:DNO917354 DDS917267:DDS917354 CTW917267:CTW917354 CKA917267:CKA917354 CAE917267:CAE917354 BQI917267:BQI917354 BGM917267:BGM917354 AWQ917267:AWQ917354 AMU917267:AMU917354 ACY917267:ACY917354 TC917267:TC917354 JG917267:JG917354 K917267:K917354 WVS851731:WVS851818 WLW851731:WLW851818 WCA851731:WCA851818 VSE851731:VSE851818 VII851731:VII851818 UYM851731:UYM851818 UOQ851731:UOQ851818 UEU851731:UEU851818 TUY851731:TUY851818 TLC851731:TLC851818 TBG851731:TBG851818 SRK851731:SRK851818 SHO851731:SHO851818 RXS851731:RXS851818 RNW851731:RNW851818 REA851731:REA851818 QUE851731:QUE851818 QKI851731:QKI851818 QAM851731:QAM851818 PQQ851731:PQQ851818 PGU851731:PGU851818 OWY851731:OWY851818 ONC851731:ONC851818 ODG851731:ODG851818 NTK851731:NTK851818 NJO851731:NJO851818 MZS851731:MZS851818 MPW851731:MPW851818 MGA851731:MGA851818 LWE851731:LWE851818 LMI851731:LMI851818 LCM851731:LCM851818 KSQ851731:KSQ851818 KIU851731:KIU851818 JYY851731:JYY851818 JPC851731:JPC851818 JFG851731:JFG851818 IVK851731:IVK851818 ILO851731:ILO851818 IBS851731:IBS851818 HRW851731:HRW851818 HIA851731:HIA851818 GYE851731:GYE851818 GOI851731:GOI851818 GEM851731:GEM851818 FUQ851731:FUQ851818 FKU851731:FKU851818 FAY851731:FAY851818 ERC851731:ERC851818 EHG851731:EHG851818 DXK851731:DXK851818 DNO851731:DNO851818 DDS851731:DDS851818 CTW851731:CTW851818 CKA851731:CKA851818 CAE851731:CAE851818 BQI851731:BQI851818 BGM851731:BGM851818 AWQ851731:AWQ851818 AMU851731:AMU851818 ACY851731:ACY851818 TC851731:TC851818 JG851731:JG851818 K851731:K851818 WVS786195:WVS786282 WLW786195:WLW786282 WCA786195:WCA786282 VSE786195:VSE786282 VII786195:VII786282 UYM786195:UYM786282 UOQ786195:UOQ786282 UEU786195:UEU786282 TUY786195:TUY786282 TLC786195:TLC786282 TBG786195:TBG786282 SRK786195:SRK786282 SHO786195:SHO786282 RXS786195:RXS786282 RNW786195:RNW786282 REA786195:REA786282 QUE786195:QUE786282 QKI786195:QKI786282 QAM786195:QAM786282 PQQ786195:PQQ786282 PGU786195:PGU786282 OWY786195:OWY786282 ONC786195:ONC786282 ODG786195:ODG786282 NTK786195:NTK786282 NJO786195:NJO786282 MZS786195:MZS786282 MPW786195:MPW786282 MGA786195:MGA786282 LWE786195:LWE786282 LMI786195:LMI786282 LCM786195:LCM786282 KSQ786195:KSQ786282 KIU786195:KIU786282 JYY786195:JYY786282 JPC786195:JPC786282 JFG786195:JFG786282 IVK786195:IVK786282 ILO786195:ILO786282 IBS786195:IBS786282 HRW786195:HRW786282 HIA786195:HIA786282 GYE786195:GYE786282 GOI786195:GOI786282 GEM786195:GEM786282 FUQ786195:FUQ786282 FKU786195:FKU786282 FAY786195:FAY786282 ERC786195:ERC786282 EHG786195:EHG786282 DXK786195:DXK786282 DNO786195:DNO786282 DDS786195:DDS786282 CTW786195:CTW786282 CKA786195:CKA786282 CAE786195:CAE786282 BQI786195:BQI786282 BGM786195:BGM786282 AWQ786195:AWQ786282 AMU786195:AMU786282 ACY786195:ACY786282 TC786195:TC786282 JG786195:JG786282 K786195:K786282 WVS720659:WVS720746 WLW720659:WLW720746 WCA720659:WCA720746 VSE720659:VSE720746 VII720659:VII720746 UYM720659:UYM720746 UOQ720659:UOQ720746 UEU720659:UEU720746 TUY720659:TUY720746 TLC720659:TLC720746 TBG720659:TBG720746 SRK720659:SRK720746 SHO720659:SHO720746 RXS720659:RXS720746 RNW720659:RNW720746 REA720659:REA720746 QUE720659:QUE720746 QKI720659:QKI720746 QAM720659:QAM720746 PQQ720659:PQQ720746 PGU720659:PGU720746 OWY720659:OWY720746 ONC720659:ONC720746 ODG720659:ODG720746 NTK720659:NTK720746 NJO720659:NJO720746 MZS720659:MZS720746 MPW720659:MPW720746 MGA720659:MGA720746 LWE720659:LWE720746 LMI720659:LMI720746 LCM720659:LCM720746 KSQ720659:KSQ720746 KIU720659:KIU720746 JYY720659:JYY720746 JPC720659:JPC720746 JFG720659:JFG720746 IVK720659:IVK720746 ILO720659:ILO720746 IBS720659:IBS720746 HRW720659:HRW720746 HIA720659:HIA720746 GYE720659:GYE720746 GOI720659:GOI720746 GEM720659:GEM720746 FUQ720659:FUQ720746 FKU720659:FKU720746 FAY720659:FAY720746 ERC720659:ERC720746 EHG720659:EHG720746 DXK720659:DXK720746 DNO720659:DNO720746 DDS720659:DDS720746 CTW720659:CTW720746 CKA720659:CKA720746 CAE720659:CAE720746 BQI720659:BQI720746 BGM720659:BGM720746 AWQ720659:AWQ720746 AMU720659:AMU720746 ACY720659:ACY720746 TC720659:TC720746 JG720659:JG720746 K720659:K720746 WVS655123:WVS655210 WLW655123:WLW655210 WCA655123:WCA655210 VSE655123:VSE655210 VII655123:VII655210 UYM655123:UYM655210 UOQ655123:UOQ655210 UEU655123:UEU655210 TUY655123:TUY655210 TLC655123:TLC655210 TBG655123:TBG655210 SRK655123:SRK655210 SHO655123:SHO655210 RXS655123:RXS655210 RNW655123:RNW655210 REA655123:REA655210 QUE655123:QUE655210 QKI655123:QKI655210 QAM655123:QAM655210 PQQ655123:PQQ655210 PGU655123:PGU655210 OWY655123:OWY655210 ONC655123:ONC655210 ODG655123:ODG655210 NTK655123:NTK655210 NJO655123:NJO655210 MZS655123:MZS655210 MPW655123:MPW655210 MGA655123:MGA655210 LWE655123:LWE655210 LMI655123:LMI655210 LCM655123:LCM655210 KSQ655123:KSQ655210 KIU655123:KIU655210 JYY655123:JYY655210 JPC655123:JPC655210 JFG655123:JFG655210 IVK655123:IVK655210 ILO655123:ILO655210 IBS655123:IBS655210 HRW655123:HRW655210 HIA655123:HIA655210 GYE655123:GYE655210 GOI655123:GOI655210 GEM655123:GEM655210 FUQ655123:FUQ655210 FKU655123:FKU655210 FAY655123:FAY655210 ERC655123:ERC655210 EHG655123:EHG655210 DXK655123:DXK655210 DNO655123:DNO655210 DDS655123:DDS655210 CTW655123:CTW655210 CKA655123:CKA655210 CAE655123:CAE655210 BQI655123:BQI655210 BGM655123:BGM655210 AWQ655123:AWQ655210 AMU655123:AMU655210 ACY655123:ACY655210 TC655123:TC655210 JG655123:JG655210 K655123:K655210 WVS589587:WVS589674 WLW589587:WLW589674 WCA589587:WCA589674 VSE589587:VSE589674 VII589587:VII589674 UYM589587:UYM589674 UOQ589587:UOQ589674 UEU589587:UEU589674 TUY589587:TUY589674 TLC589587:TLC589674 TBG589587:TBG589674 SRK589587:SRK589674 SHO589587:SHO589674 RXS589587:RXS589674 RNW589587:RNW589674 REA589587:REA589674 QUE589587:QUE589674 QKI589587:QKI589674 QAM589587:QAM589674 PQQ589587:PQQ589674 PGU589587:PGU589674 OWY589587:OWY589674 ONC589587:ONC589674 ODG589587:ODG589674 NTK589587:NTK589674 NJO589587:NJO589674 MZS589587:MZS589674 MPW589587:MPW589674 MGA589587:MGA589674 LWE589587:LWE589674 LMI589587:LMI589674 LCM589587:LCM589674 KSQ589587:KSQ589674 KIU589587:KIU589674 JYY589587:JYY589674 JPC589587:JPC589674 JFG589587:JFG589674 IVK589587:IVK589674 ILO589587:ILO589674 IBS589587:IBS589674 HRW589587:HRW589674 HIA589587:HIA589674 GYE589587:GYE589674 GOI589587:GOI589674 GEM589587:GEM589674 FUQ589587:FUQ589674 FKU589587:FKU589674 FAY589587:FAY589674 ERC589587:ERC589674 EHG589587:EHG589674 DXK589587:DXK589674 DNO589587:DNO589674 DDS589587:DDS589674 CTW589587:CTW589674 CKA589587:CKA589674 CAE589587:CAE589674 BQI589587:BQI589674 BGM589587:BGM589674 AWQ589587:AWQ589674 AMU589587:AMU589674 ACY589587:ACY589674 TC589587:TC589674 JG589587:JG589674 K589587:K589674 WVS524051:WVS524138 WLW524051:WLW524138 WCA524051:WCA524138 VSE524051:VSE524138 VII524051:VII524138 UYM524051:UYM524138 UOQ524051:UOQ524138 UEU524051:UEU524138 TUY524051:TUY524138 TLC524051:TLC524138 TBG524051:TBG524138 SRK524051:SRK524138 SHO524051:SHO524138 RXS524051:RXS524138 RNW524051:RNW524138 REA524051:REA524138 QUE524051:QUE524138 QKI524051:QKI524138 QAM524051:QAM524138 PQQ524051:PQQ524138 PGU524051:PGU524138 OWY524051:OWY524138 ONC524051:ONC524138 ODG524051:ODG524138 NTK524051:NTK524138 NJO524051:NJO524138 MZS524051:MZS524138 MPW524051:MPW524138 MGA524051:MGA524138 LWE524051:LWE524138 LMI524051:LMI524138 LCM524051:LCM524138 KSQ524051:KSQ524138 KIU524051:KIU524138 JYY524051:JYY524138 JPC524051:JPC524138 JFG524051:JFG524138 IVK524051:IVK524138 ILO524051:ILO524138 IBS524051:IBS524138 HRW524051:HRW524138 HIA524051:HIA524138 GYE524051:GYE524138 GOI524051:GOI524138 GEM524051:GEM524138 FUQ524051:FUQ524138 FKU524051:FKU524138 FAY524051:FAY524138 ERC524051:ERC524138 EHG524051:EHG524138 DXK524051:DXK524138 DNO524051:DNO524138 DDS524051:DDS524138 CTW524051:CTW524138 CKA524051:CKA524138 CAE524051:CAE524138 BQI524051:BQI524138 BGM524051:BGM524138 AWQ524051:AWQ524138 AMU524051:AMU524138 ACY524051:ACY524138 TC524051:TC524138 JG524051:JG524138 K524051:K524138 WVS458515:WVS458602 WLW458515:WLW458602 WCA458515:WCA458602 VSE458515:VSE458602 VII458515:VII458602 UYM458515:UYM458602 UOQ458515:UOQ458602 UEU458515:UEU458602 TUY458515:TUY458602 TLC458515:TLC458602 TBG458515:TBG458602 SRK458515:SRK458602 SHO458515:SHO458602 RXS458515:RXS458602 RNW458515:RNW458602 REA458515:REA458602 QUE458515:QUE458602 QKI458515:QKI458602 QAM458515:QAM458602 PQQ458515:PQQ458602 PGU458515:PGU458602 OWY458515:OWY458602 ONC458515:ONC458602 ODG458515:ODG458602 NTK458515:NTK458602 NJO458515:NJO458602 MZS458515:MZS458602 MPW458515:MPW458602 MGA458515:MGA458602 LWE458515:LWE458602 LMI458515:LMI458602 LCM458515:LCM458602 KSQ458515:KSQ458602 KIU458515:KIU458602 JYY458515:JYY458602 JPC458515:JPC458602 JFG458515:JFG458602 IVK458515:IVK458602 ILO458515:ILO458602 IBS458515:IBS458602 HRW458515:HRW458602 HIA458515:HIA458602 GYE458515:GYE458602 GOI458515:GOI458602 GEM458515:GEM458602 FUQ458515:FUQ458602 FKU458515:FKU458602 FAY458515:FAY458602 ERC458515:ERC458602 EHG458515:EHG458602 DXK458515:DXK458602 DNO458515:DNO458602 DDS458515:DDS458602 CTW458515:CTW458602 CKA458515:CKA458602 CAE458515:CAE458602 BQI458515:BQI458602 BGM458515:BGM458602 AWQ458515:AWQ458602 AMU458515:AMU458602 ACY458515:ACY458602 TC458515:TC458602 JG458515:JG458602 K458515:K458602 WVS392979:WVS393066 WLW392979:WLW393066 WCA392979:WCA393066 VSE392979:VSE393066 VII392979:VII393066 UYM392979:UYM393066 UOQ392979:UOQ393066 UEU392979:UEU393066 TUY392979:TUY393066 TLC392979:TLC393066 TBG392979:TBG393066 SRK392979:SRK393066 SHO392979:SHO393066 RXS392979:RXS393066 RNW392979:RNW393066 REA392979:REA393066 QUE392979:QUE393066 QKI392979:QKI393066 QAM392979:QAM393066 PQQ392979:PQQ393066 PGU392979:PGU393066 OWY392979:OWY393066 ONC392979:ONC393066 ODG392979:ODG393066 NTK392979:NTK393066 NJO392979:NJO393066 MZS392979:MZS393066 MPW392979:MPW393066 MGA392979:MGA393066 LWE392979:LWE393066 LMI392979:LMI393066 LCM392979:LCM393066 KSQ392979:KSQ393066 KIU392979:KIU393066 JYY392979:JYY393066 JPC392979:JPC393066 JFG392979:JFG393066 IVK392979:IVK393066 ILO392979:ILO393066 IBS392979:IBS393066 HRW392979:HRW393066 HIA392979:HIA393066 GYE392979:GYE393066 GOI392979:GOI393066 GEM392979:GEM393066 FUQ392979:FUQ393066 FKU392979:FKU393066 FAY392979:FAY393066 ERC392979:ERC393066 EHG392979:EHG393066 DXK392979:DXK393066 DNO392979:DNO393066 DDS392979:DDS393066 CTW392979:CTW393066 CKA392979:CKA393066 CAE392979:CAE393066 BQI392979:BQI393066 BGM392979:BGM393066 AWQ392979:AWQ393066 AMU392979:AMU393066 ACY392979:ACY393066 TC392979:TC393066 JG392979:JG393066 K392979:K393066 WVS327443:WVS327530 WLW327443:WLW327530 WCA327443:WCA327530 VSE327443:VSE327530 VII327443:VII327530 UYM327443:UYM327530 UOQ327443:UOQ327530 UEU327443:UEU327530 TUY327443:TUY327530 TLC327443:TLC327530 TBG327443:TBG327530 SRK327443:SRK327530 SHO327443:SHO327530 RXS327443:RXS327530 RNW327443:RNW327530 REA327443:REA327530 QUE327443:QUE327530 QKI327443:QKI327530 QAM327443:QAM327530 PQQ327443:PQQ327530 PGU327443:PGU327530 OWY327443:OWY327530 ONC327443:ONC327530 ODG327443:ODG327530 NTK327443:NTK327530 NJO327443:NJO327530 MZS327443:MZS327530 MPW327443:MPW327530 MGA327443:MGA327530 LWE327443:LWE327530 LMI327443:LMI327530 LCM327443:LCM327530 KSQ327443:KSQ327530 KIU327443:KIU327530 JYY327443:JYY327530 JPC327443:JPC327530 JFG327443:JFG327530 IVK327443:IVK327530 ILO327443:ILO327530 IBS327443:IBS327530 HRW327443:HRW327530 HIA327443:HIA327530 GYE327443:GYE327530 GOI327443:GOI327530 GEM327443:GEM327530 FUQ327443:FUQ327530 FKU327443:FKU327530 FAY327443:FAY327530 ERC327443:ERC327530 EHG327443:EHG327530 DXK327443:DXK327530 DNO327443:DNO327530 DDS327443:DDS327530 CTW327443:CTW327530 CKA327443:CKA327530 CAE327443:CAE327530 BQI327443:BQI327530 BGM327443:BGM327530 AWQ327443:AWQ327530 AMU327443:AMU327530 ACY327443:ACY327530 TC327443:TC327530 JG327443:JG327530 K327443:K327530 WVS261907:WVS261994 WLW261907:WLW261994 WCA261907:WCA261994 VSE261907:VSE261994 VII261907:VII261994 UYM261907:UYM261994 UOQ261907:UOQ261994 UEU261907:UEU261994 TUY261907:TUY261994 TLC261907:TLC261994 TBG261907:TBG261994 SRK261907:SRK261994 SHO261907:SHO261994 RXS261907:RXS261994 RNW261907:RNW261994 REA261907:REA261994 QUE261907:QUE261994 QKI261907:QKI261994 QAM261907:QAM261994 PQQ261907:PQQ261994 PGU261907:PGU261994 OWY261907:OWY261994 ONC261907:ONC261994 ODG261907:ODG261994 NTK261907:NTK261994 NJO261907:NJO261994 MZS261907:MZS261994 MPW261907:MPW261994 MGA261907:MGA261994 LWE261907:LWE261994 LMI261907:LMI261994 LCM261907:LCM261994 KSQ261907:KSQ261994 KIU261907:KIU261994 JYY261907:JYY261994 JPC261907:JPC261994 JFG261907:JFG261994 IVK261907:IVK261994 ILO261907:ILO261994 IBS261907:IBS261994 HRW261907:HRW261994 HIA261907:HIA261994 GYE261907:GYE261994 GOI261907:GOI261994 GEM261907:GEM261994 FUQ261907:FUQ261994 FKU261907:FKU261994 FAY261907:FAY261994 ERC261907:ERC261994 EHG261907:EHG261994 DXK261907:DXK261994 DNO261907:DNO261994 DDS261907:DDS261994 CTW261907:CTW261994 CKA261907:CKA261994 CAE261907:CAE261994 BQI261907:BQI261994 BGM261907:BGM261994 AWQ261907:AWQ261994 AMU261907:AMU261994 ACY261907:ACY261994 TC261907:TC261994 JG261907:JG261994 K261907:K261994 WVS196371:WVS196458 WLW196371:WLW196458 WCA196371:WCA196458 VSE196371:VSE196458 VII196371:VII196458 UYM196371:UYM196458 UOQ196371:UOQ196458 UEU196371:UEU196458 TUY196371:TUY196458 TLC196371:TLC196458 TBG196371:TBG196458 SRK196371:SRK196458 SHO196371:SHO196458 RXS196371:RXS196458 RNW196371:RNW196458 REA196371:REA196458 QUE196371:QUE196458 QKI196371:QKI196458 QAM196371:QAM196458 PQQ196371:PQQ196458 PGU196371:PGU196458 OWY196371:OWY196458 ONC196371:ONC196458 ODG196371:ODG196458 NTK196371:NTK196458 NJO196371:NJO196458 MZS196371:MZS196458 MPW196371:MPW196458 MGA196371:MGA196458 LWE196371:LWE196458 LMI196371:LMI196458 LCM196371:LCM196458 KSQ196371:KSQ196458 KIU196371:KIU196458 JYY196371:JYY196458 JPC196371:JPC196458 JFG196371:JFG196458 IVK196371:IVK196458 ILO196371:ILO196458 IBS196371:IBS196458 HRW196371:HRW196458 HIA196371:HIA196458 GYE196371:GYE196458 GOI196371:GOI196458 GEM196371:GEM196458 FUQ196371:FUQ196458 FKU196371:FKU196458 FAY196371:FAY196458 ERC196371:ERC196458 EHG196371:EHG196458 DXK196371:DXK196458 DNO196371:DNO196458 DDS196371:DDS196458 CTW196371:CTW196458 CKA196371:CKA196458 CAE196371:CAE196458 BQI196371:BQI196458 BGM196371:BGM196458 AWQ196371:AWQ196458 AMU196371:AMU196458 ACY196371:ACY196458 TC196371:TC196458 JG196371:JG196458 K196371:K196458 WVS130835:WVS130922 WLW130835:WLW130922 WCA130835:WCA130922 VSE130835:VSE130922 VII130835:VII130922 UYM130835:UYM130922 UOQ130835:UOQ130922 UEU130835:UEU130922 TUY130835:TUY130922 TLC130835:TLC130922 TBG130835:TBG130922 SRK130835:SRK130922 SHO130835:SHO130922 RXS130835:RXS130922 RNW130835:RNW130922 REA130835:REA130922 QUE130835:QUE130922 QKI130835:QKI130922 QAM130835:QAM130922 PQQ130835:PQQ130922 PGU130835:PGU130922 OWY130835:OWY130922 ONC130835:ONC130922 ODG130835:ODG130922 NTK130835:NTK130922 NJO130835:NJO130922 MZS130835:MZS130922 MPW130835:MPW130922 MGA130835:MGA130922 LWE130835:LWE130922 LMI130835:LMI130922 LCM130835:LCM130922 KSQ130835:KSQ130922 KIU130835:KIU130922 JYY130835:JYY130922 JPC130835:JPC130922 JFG130835:JFG130922 IVK130835:IVK130922 ILO130835:ILO130922 IBS130835:IBS130922 HRW130835:HRW130922 HIA130835:HIA130922 GYE130835:GYE130922 GOI130835:GOI130922 GEM130835:GEM130922 FUQ130835:FUQ130922 FKU130835:FKU130922 FAY130835:FAY130922 ERC130835:ERC130922 EHG130835:EHG130922 DXK130835:DXK130922 DNO130835:DNO130922 DDS130835:DDS130922 CTW130835:CTW130922 CKA130835:CKA130922 CAE130835:CAE130922 BQI130835:BQI130922 BGM130835:BGM130922 AWQ130835:AWQ130922 AMU130835:AMU130922 ACY130835:ACY130922 TC130835:TC130922 JG130835:JG130922 K130835:K130922 WVS65299:WVS65386 WLW65299:WLW65386 WCA65299:WCA65386 VSE65299:VSE65386 VII65299:VII65386 UYM65299:UYM65386 UOQ65299:UOQ65386 UEU65299:UEU65386 TUY65299:TUY65386 TLC65299:TLC65386 TBG65299:TBG65386 SRK65299:SRK65386 SHO65299:SHO65386 RXS65299:RXS65386 RNW65299:RNW65386 REA65299:REA65386 QUE65299:QUE65386 QKI65299:QKI65386 QAM65299:QAM65386 PQQ65299:PQQ65386 PGU65299:PGU65386 OWY65299:OWY65386 ONC65299:ONC65386 ODG65299:ODG65386 NTK65299:NTK65386 NJO65299:NJO65386 MZS65299:MZS65386 MPW65299:MPW65386 MGA65299:MGA65386 LWE65299:LWE65386 LMI65299:LMI65386 LCM65299:LCM65386 KSQ65299:KSQ65386 KIU65299:KIU65386 JYY65299:JYY65386 JPC65299:JPC65386 JFG65299:JFG65386 IVK65299:IVK65386 ILO65299:ILO65386 IBS65299:IBS65386 HRW65299:HRW65386 HIA65299:HIA65386 GYE65299:GYE65386 GOI65299:GOI65386 GEM65299:GEM65386 FUQ65299:FUQ65386 FKU65299:FKU65386 FAY65299:FAY65386 ERC65299:ERC65386 EHG65299:EHG65386 DXK65299:DXK65386 DNO65299:DNO65386 DDS65299:DDS65386 CTW65299:CTW65386 CKA65299:CKA65386 CAE65299:CAE65386 BQI65299:BQI65386 BGM65299:BGM65386 AWQ65299:AWQ65386 AMU65299:AMU65386 ACY65299:ACY65386 TC65299:TC65386 JG65299:JG65386">
      <formula1>TransactionCategory</formula1>
    </dataValidation>
    <dataValidation type="list" allowBlank="1" showInputMessage="1" showErrorMessage="1" sqref="L65299:L65386 L9:L52 JH9:JH52 TD9:TD52 ACZ9:ACZ52 AMV9:AMV52 AWR9:AWR52 BGN9:BGN52 BQJ9:BQJ52 CAF9:CAF52 CKB9:CKB52 CTX9:CTX52 DDT9:DDT52 DNP9:DNP52 DXL9:DXL52 EHH9:EHH52 ERD9:ERD52 FAZ9:FAZ52 FKV9:FKV52 FUR9:FUR52 GEN9:GEN52 GOJ9:GOJ52 GYF9:GYF52 HIB9:HIB52 HRX9:HRX52 IBT9:IBT52 ILP9:ILP52 IVL9:IVL52 JFH9:JFH52 JPD9:JPD52 JYZ9:JYZ52 KIV9:KIV52 KSR9:KSR52 LCN9:LCN52 LMJ9:LMJ52 LWF9:LWF52 MGB9:MGB52 MPX9:MPX52 MZT9:MZT52 NJP9:NJP52 NTL9:NTL52 ODH9:ODH52 OND9:OND52 OWZ9:OWZ52 PGV9:PGV52 PQR9:PQR52 QAN9:QAN52 QKJ9:QKJ52 QUF9:QUF52 REB9:REB52 RNX9:RNX52 RXT9:RXT52 SHP9:SHP52 SRL9:SRL52 TBH9:TBH52 TLD9:TLD52 TUZ9:TUZ52 UEV9:UEV52 UOR9:UOR52 UYN9:UYN52 VIJ9:VIJ52 VSF9:VSF52 WCB9:WCB52 WLX9:WLX52 WVT9:WVT52 WVT982803:WVT982890 WLX982803:WLX982890 WCB982803:WCB982890 VSF982803:VSF982890 VIJ982803:VIJ982890 UYN982803:UYN982890 UOR982803:UOR982890 UEV982803:UEV982890 TUZ982803:TUZ982890 TLD982803:TLD982890 TBH982803:TBH982890 SRL982803:SRL982890 SHP982803:SHP982890 RXT982803:RXT982890 RNX982803:RNX982890 REB982803:REB982890 QUF982803:QUF982890 QKJ982803:QKJ982890 QAN982803:QAN982890 PQR982803:PQR982890 PGV982803:PGV982890 OWZ982803:OWZ982890 OND982803:OND982890 ODH982803:ODH982890 NTL982803:NTL982890 NJP982803:NJP982890 MZT982803:MZT982890 MPX982803:MPX982890 MGB982803:MGB982890 LWF982803:LWF982890 LMJ982803:LMJ982890 LCN982803:LCN982890 KSR982803:KSR982890 KIV982803:KIV982890 JYZ982803:JYZ982890 JPD982803:JPD982890 JFH982803:JFH982890 IVL982803:IVL982890 ILP982803:ILP982890 IBT982803:IBT982890 HRX982803:HRX982890 HIB982803:HIB982890 GYF982803:GYF982890 GOJ982803:GOJ982890 GEN982803:GEN982890 FUR982803:FUR982890 FKV982803:FKV982890 FAZ982803:FAZ982890 ERD982803:ERD982890 EHH982803:EHH982890 DXL982803:DXL982890 DNP982803:DNP982890 DDT982803:DDT982890 CTX982803:CTX982890 CKB982803:CKB982890 CAF982803:CAF982890 BQJ982803:BQJ982890 BGN982803:BGN982890 AWR982803:AWR982890 AMV982803:AMV982890 ACZ982803:ACZ982890 TD982803:TD982890 JH982803:JH982890 L982803:L982890 WVT917267:WVT917354 WLX917267:WLX917354 WCB917267:WCB917354 VSF917267:VSF917354 VIJ917267:VIJ917354 UYN917267:UYN917354 UOR917267:UOR917354 UEV917267:UEV917354 TUZ917267:TUZ917354 TLD917267:TLD917354 TBH917267:TBH917354 SRL917267:SRL917354 SHP917267:SHP917354 RXT917267:RXT917354 RNX917267:RNX917354 REB917267:REB917354 QUF917267:QUF917354 QKJ917267:QKJ917354 QAN917267:QAN917354 PQR917267:PQR917354 PGV917267:PGV917354 OWZ917267:OWZ917354 OND917267:OND917354 ODH917267:ODH917354 NTL917267:NTL917354 NJP917267:NJP917354 MZT917267:MZT917354 MPX917267:MPX917354 MGB917267:MGB917354 LWF917267:LWF917354 LMJ917267:LMJ917354 LCN917267:LCN917354 KSR917267:KSR917354 KIV917267:KIV917354 JYZ917267:JYZ917354 JPD917267:JPD917354 JFH917267:JFH917354 IVL917267:IVL917354 ILP917267:ILP917354 IBT917267:IBT917354 HRX917267:HRX917354 HIB917267:HIB917354 GYF917267:GYF917354 GOJ917267:GOJ917354 GEN917267:GEN917354 FUR917267:FUR917354 FKV917267:FKV917354 FAZ917267:FAZ917354 ERD917267:ERD917354 EHH917267:EHH917354 DXL917267:DXL917354 DNP917267:DNP917354 DDT917267:DDT917354 CTX917267:CTX917354 CKB917267:CKB917354 CAF917267:CAF917354 BQJ917267:BQJ917354 BGN917267:BGN917354 AWR917267:AWR917354 AMV917267:AMV917354 ACZ917267:ACZ917354 TD917267:TD917354 JH917267:JH917354 L917267:L917354 WVT851731:WVT851818 WLX851731:WLX851818 WCB851731:WCB851818 VSF851731:VSF851818 VIJ851731:VIJ851818 UYN851731:UYN851818 UOR851731:UOR851818 UEV851731:UEV851818 TUZ851731:TUZ851818 TLD851731:TLD851818 TBH851731:TBH851818 SRL851731:SRL851818 SHP851731:SHP851818 RXT851731:RXT851818 RNX851731:RNX851818 REB851731:REB851818 QUF851731:QUF851818 QKJ851731:QKJ851818 QAN851731:QAN851818 PQR851731:PQR851818 PGV851731:PGV851818 OWZ851731:OWZ851818 OND851731:OND851818 ODH851731:ODH851818 NTL851731:NTL851818 NJP851731:NJP851818 MZT851731:MZT851818 MPX851731:MPX851818 MGB851731:MGB851818 LWF851731:LWF851818 LMJ851731:LMJ851818 LCN851731:LCN851818 KSR851731:KSR851818 KIV851731:KIV851818 JYZ851731:JYZ851818 JPD851731:JPD851818 JFH851731:JFH851818 IVL851731:IVL851818 ILP851731:ILP851818 IBT851731:IBT851818 HRX851731:HRX851818 HIB851731:HIB851818 GYF851731:GYF851818 GOJ851731:GOJ851818 GEN851731:GEN851818 FUR851731:FUR851818 FKV851731:FKV851818 FAZ851731:FAZ851818 ERD851731:ERD851818 EHH851731:EHH851818 DXL851731:DXL851818 DNP851731:DNP851818 DDT851731:DDT851818 CTX851731:CTX851818 CKB851731:CKB851818 CAF851731:CAF851818 BQJ851731:BQJ851818 BGN851731:BGN851818 AWR851731:AWR851818 AMV851731:AMV851818 ACZ851731:ACZ851818 TD851731:TD851818 JH851731:JH851818 L851731:L851818 WVT786195:WVT786282 WLX786195:WLX786282 WCB786195:WCB786282 VSF786195:VSF786282 VIJ786195:VIJ786282 UYN786195:UYN786282 UOR786195:UOR786282 UEV786195:UEV786282 TUZ786195:TUZ786282 TLD786195:TLD786282 TBH786195:TBH786282 SRL786195:SRL786282 SHP786195:SHP786282 RXT786195:RXT786282 RNX786195:RNX786282 REB786195:REB786282 QUF786195:QUF786282 QKJ786195:QKJ786282 QAN786195:QAN786282 PQR786195:PQR786282 PGV786195:PGV786282 OWZ786195:OWZ786282 OND786195:OND786282 ODH786195:ODH786282 NTL786195:NTL786282 NJP786195:NJP786282 MZT786195:MZT786282 MPX786195:MPX786282 MGB786195:MGB786282 LWF786195:LWF786282 LMJ786195:LMJ786282 LCN786195:LCN786282 KSR786195:KSR786282 KIV786195:KIV786282 JYZ786195:JYZ786282 JPD786195:JPD786282 JFH786195:JFH786282 IVL786195:IVL786282 ILP786195:ILP786282 IBT786195:IBT786282 HRX786195:HRX786282 HIB786195:HIB786282 GYF786195:GYF786282 GOJ786195:GOJ786282 GEN786195:GEN786282 FUR786195:FUR786282 FKV786195:FKV786282 FAZ786195:FAZ786282 ERD786195:ERD786282 EHH786195:EHH786282 DXL786195:DXL786282 DNP786195:DNP786282 DDT786195:DDT786282 CTX786195:CTX786282 CKB786195:CKB786282 CAF786195:CAF786282 BQJ786195:BQJ786282 BGN786195:BGN786282 AWR786195:AWR786282 AMV786195:AMV786282 ACZ786195:ACZ786282 TD786195:TD786282 JH786195:JH786282 L786195:L786282 WVT720659:WVT720746 WLX720659:WLX720746 WCB720659:WCB720746 VSF720659:VSF720746 VIJ720659:VIJ720746 UYN720659:UYN720746 UOR720659:UOR720746 UEV720659:UEV720746 TUZ720659:TUZ720746 TLD720659:TLD720746 TBH720659:TBH720746 SRL720659:SRL720746 SHP720659:SHP720746 RXT720659:RXT720746 RNX720659:RNX720746 REB720659:REB720746 QUF720659:QUF720746 QKJ720659:QKJ720746 QAN720659:QAN720746 PQR720659:PQR720746 PGV720659:PGV720746 OWZ720659:OWZ720746 OND720659:OND720746 ODH720659:ODH720746 NTL720659:NTL720746 NJP720659:NJP720746 MZT720659:MZT720746 MPX720659:MPX720746 MGB720659:MGB720746 LWF720659:LWF720746 LMJ720659:LMJ720746 LCN720659:LCN720746 KSR720659:KSR720746 KIV720659:KIV720746 JYZ720659:JYZ720746 JPD720659:JPD720746 JFH720659:JFH720746 IVL720659:IVL720746 ILP720659:ILP720746 IBT720659:IBT720746 HRX720659:HRX720746 HIB720659:HIB720746 GYF720659:GYF720746 GOJ720659:GOJ720746 GEN720659:GEN720746 FUR720659:FUR720746 FKV720659:FKV720746 FAZ720659:FAZ720746 ERD720659:ERD720746 EHH720659:EHH720746 DXL720659:DXL720746 DNP720659:DNP720746 DDT720659:DDT720746 CTX720659:CTX720746 CKB720659:CKB720746 CAF720659:CAF720746 BQJ720659:BQJ720746 BGN720659:BGN720746 AWR720659:AWR720746 AMV720659:AMV720746 ACZ720659:ACZ720746 TD720659:TD720746 JH720659:JH720746 L720659:L720746 WVT655123:WVT655210 WLX655123:WLX655210 WCB655123:WCB655210 VSF655123:VSF655210 VIJ655123:VIJ655210 UYN655123:UYN655210 UOR655123:UOR655210 UEV655123:UEV655210 TUZ655123:TUZ655210 TLD655123:TLD655210 TBH655123:TBH655210 SRL655123:SRL655210 SHP655123:SHP655210 RXT655123:RXT655210 RNX655123:RNX655210 REB655123:REB655210 QUF655123:QUF655210 QKJ655123:QKJ655210 QAN655123:QAN655210 PQR655123:PQR655210 PGV655123:PGV655210 OWZ655123:OWZ655210 OND655123:OND655210 ODH655123:ODH655210 NTL655123:NTL655210 NJP655123:NJP655210 MZT655123:MZT655210 MPX655123:MPX655210 MGB655123:MGB655210 LWF655123:LWF655210 LMJ655123:LMJ655210 LCN655123:LCN655210 KSR655123:KSR655210 KIV655123:KIV655210 JYZ655123:JYZ655210 JPD655123:JPD655210 JFH655123:JFH655210 IVL655123:IVL655210 ILP655123:ILP655210 IBT655123:IBT655210 HRX655123:HRX655210 HIB655123:HIB655210 GYF655123:GYF655210 GOJ655123:GOJ655210 GEN655123:GEN655210 FUR655123:FUR655210 FKV655123:FKV655210 FAZ655123:FAZ655210 ERD655123:ERD655210 EHH655123:EHH655210 DXL655123:DXL655210 DNP655123:DNP655210 DDT655123:DDT655210 CTX655123:CTX655210 CKB655123:CKB655210 CAF655123:CAF655210 BQJ655123:BQJ655210 BGN655123:BGN655210 AWR655123:AWR655210 AMV655123:AMV655210 ACZ655123:ACZ655210 TD655123:TD655210 JH655123:JH655210 L655123:L655210 WVT589587:WVT589674 WLX589587:WLX589674 WCB589587:WCB589674 VSF589587:VSF589674 VIJ589587:VIJ589674 UYN589587:UYN589674 UOR589587:UOR589674 UEV589587:UEV589674 TUZ589587:TUZ589674 TLD589587:TLD589674 TBH589587:TBH589674 SRL589587:SRL589674 SHP589587:SHP589674 RXT589587:RXT589674 RNX589587:RNX589674 REB589587:REB589674 QUF589587:QUF589674 QKJ589587:QKJ589674 QAN589587:QAN589674 PQR589587:PQR589674 PGV589587:PGV589674 OWZ589587:OWZ589674 OND589587:OND589674 ODH589587:ODH589674 NTL589587:NTL589674 NJP589587:NJP589674 MZT589587:MZT589674 MPX589587:MPX589674 MGB589587:MGB589674 LWF589587:LWF589674 LMJ589587:LMJ589674 LCN589587:LCN589674 KSR589587:KSR589674 KIV589587:KIV589674 JYZ589587:JYZ589674 JPD589587:JPD589674 JFH589587:JFH589674 IVL589587:IVL589674 ILP589587:ILP589674 IBT589587:IBT589674 HRX589587:HRX589674 HIB589587:HIB589674 GYF589587:GYF589674 GOJ589587:GOJ589674 GEN589587:GEN589674 FUR589587:FUR589674 FKV589587:FKV589674 FAZ589587:FAZ589674 ERD589587:ERD589674 EHH589587:EHH589674 DXL589587:DXL589674 DNP589587:DNP589674 DDT589587:DDT589674 CTX589587:CTX589674 CKB589587:CKB589674 CAF589587:CAF589674 BQJ589587:BQJ589674 BGN589587:BGN589674 AWR589587:AWR589674 AMV589587:AMV589674 ACZ589587:ACZ589674 TD589587:TD589674 JH589587:JH589674 L589587:L589674 WVT524051:WVT524138 WLX524051:WLX524138 WCB524051:WCB524138 VSF524051:VSF524138 VIJ524051:VIJ524138 UYN524051:UYN524138 UOR524051:UOR524138 UEV524051:UEV524138 TUZ524051:TUZ524138 TLD524051:TLD524138 TBH524051:TBH524138 SRL524051:SRL524138 SHP524051:SHP524138 RXT524051:RXT524138 RNX524051:RNX524138 REB524051:REB524138 QUF524051:QUF524138 QKJ524051:QKJ524138 QAN524051:QAN524138 PQR524051:PQR524138 PGV524051:PGV524138 OWZ524051:OWZ524138 OND524051:OND524138 ODH524051:ODH524138 NTL524051:NTL524138 NJP524051:NJP524138 MZT524051:MZT524138 MPX524051:MPX524138 MGB524051:MGB524138 LWF524051:LWF524138 LMJ524051:LMJ524138 LCN524051:LCN524138 KSR524051:KSR524138 KIV524051:KIV524138 JYZ524051:JYZ524138 JPD524051:JPD524138 JFH524051:JFH524138 IVL524051:IVL524138 ILP524051:ILP524138 IBT524051:IBT524138 HRX524051:HRX524138 HIB524051:HIB524138 GYF524051:GYF524138 GOJ524051:GOJ524138 GEN524051:GEN524138 FUR524051:FUR524138 FKV524051:FKV524138 FAZ524051:FAZ524138 ERD524051:ERD524138 EHH524051:EHH524138 DXL524051:DXL524138 DNP524051:DNP524138 DDT524051:DDT524138 CTX524051:CTX524138 CKB524051:CKB524138 CAF524051:CAF524138 BQJ524051:BQJ524138 BGN524051:BGN524138 AWR524051:AWR524138 AMV524051:AMV524138 ACZ524051:ACZ524138 TD524051:TD524138 JH524051:JH524138 L524051:L524138 WVT458515:WVT458602 WLX458515:WLX458602 WCB458515:WCB458602 VSF458515:VSF458602 VIJ458515:VIJ458602 UYN458515:UYN458602 UOR458515:UOR458602 UEV458515:UEV458602 TUZ458515:TUZ458602 TLD458515:TLD458602 TBH458515:TBH458602 SRL458515:SRL458602 SHP458515:SHP458602 RXT458515:RXT458602 RNX458515:RNX458602 REB458515:REB458602 QUF458515:QUF458602 QKJ458515:QKJ458602 QAN458515:QAN458602 PQR458515:PQR458602 PGV458515:PGV458602 OWZ458515:OWZ458602 OND458515:OND458602 ODH458515:ODH458602 NTL458515:NTL458602 NJP458515:NJP458602 MZT458515:MZT458602 MPX458515:MPX458602 MGB458515:MGB458602 LWF458515:LWF458602 LMJ458515:LMJ458602 LCN458515:LCN458602 KSR458515:KSR458602 KIV458515:KIV458602 JYZ458515:JYZ458602 JPD458515:JPD458602 JFH458515:JFH458602 IVL458515:IVL458602 ILP458515:ILP458602 IBT458515:IBT458602 HRX458515:HRX458602 HIB458515:HIB458602 GYF458515:GYF458602 GOJ458515:GOJ458602 GEN458515:GEN458602 FUR458515:FUR458602 FKV458515:FKV458602 FAZ458515:FAZ458602 ERD458515:ERD458602 EHH458515:EHH458602 DXL458515:DXL458602 DNP458515:DNP458602 DDT458515:DDT458602 CTX458515:CTX458602 CKB458515:CKB458602 CAF458515:CAF458602 BQJ458515:BQJ458602 BGN458515:BGN458602 AWR458515:AWR458602 AMV458515:AMV458602 ACZ458515:ACZ458602 TD458515:TD458602 JH458515:JH458602 L458515:L458602 WVT392979:WVT393066 WLX392979:WLX393066 WCB392979:WCB393066 VSF392979:VSF393066 VIJ392979:VIJ393066 UYN392979:UYN393066 UOR392979:UOR393066 UEV392979:UEV393066 TUZ392979:TUZ393066 TLD392979:TLD393066 TBH392979:TBH393066 SRL392979:SRL393066 SHP392979:SHP393066 RXT392979:RXT393066 RNX392979:RNX393066 REB392979:REB393066 QUF392979:QUF393066 QKJ392979:QKJ393066 QAN392979:QAN393066 PQR392979:PQR393066 PGV392979:PGV393066 OWZ392979:OWZ393066 OND392979:OND393066 ODH392979:ODH393066 NTL392979:NTL393066 NJP392979:NJP393066 MZT392979:MZT393066 MPX392979:MPX393066 MGB392979:MGB393066 LWF392979:LWF393066 LMJ392979:LMJ393066 LCN392979:LCN393066 KSR392979:KSR393066 KIV392979:KIV393066 JYZ392979:JYZ393066 JPD392979:JPD393066 JFH392979:JFH393066 IVL392979:IVL393066 ILP392979:ILP393066 IBT392979:IBT393066 HRX392979:HRX393066 HIB392979:HIB393066 GYF392979:GYF393066 GOJ392979:GOJ393066 GEN392979:GEN393066 FUR392979:FUR393066 FKV392979:FKV393066 FAZ392979:FAZ393066 ERD392979:ERD393066 EHH392979:EHH393066 DXL392979:DXL393066 DNP392979:DNP393066 DDT392979:DDT393066 CTX392979:CTX393066 CKB392979:CKB393066 CAF392979:CAF393066 BQJ392979:BQJ393066 BGN392979:BGN393066 AWR392979:AWR393066 AMV392979:AMV393066 ACZ392979:ACZ393066 TD392979:TD393066 JH392979:JH393066 L392979:L393066 WVT327443:WVT327530 WLX327443:WLX327530 WCB327443:WCB327530 VSF327443:VSF327530 VIJ327443:VIJ327530 UYN327443:UYN327530 UOR327443:UOR327530 UEV327443:UEV327530 TUZ327443:TUZ327530 TLD327443:TLD327530 TBH327443:TBH327530 SRL327443:SRL327530 SHP327443:SHP327530 RXT327443:RXT327530 RNX327443:RNX327530 REB327443:REB327530 QUF327443:QUF327530 QKJ327443:QKJ327530 QAN327443:QAN327530 PQR327443:PQR327530 PGV327443:PGV327530 OWZ327443:OWZ327530 OND327443:OND327530 ODH327443:ODH327530 NTL327443:NTL327530 NJP327443:NJP327530 MZT327443:MZT327530 MPX327443:MPX327530 MGB327443:MGB327530 LWF327443:LWF327530 LMJ327443:LMJ327530 LCN327443:LCN327530 KSR327443:KSR327530 KIV327443:KIV327530 JYZ327443:JYZ327530 JPD327443:JPD327530 JFH327443:JFH327530 IVL327443:IVL327530 ILP327443:ILP327530 IBT327443:IBT327530 HRX327443:HRX327530 HIB327443:HIB327530 GYF327443:GYF327530 GOJ327443:GOJ327530 GEN327443:GEN327530 FUR327443:FUR327530 FKV327443:FKV327530 FAZ327443:FAZ327530 ERD327443:ERD327530 EHH327443:EHH327530 DXL327443:DXL327530 DNP327443:DNP327530 DDT327443:DDT327530 CTX327443:CTX327530 CKB327443:CKB327530 CAF327443:CAF327530 BQJ327443:BQJ327530 BGN327443:BGN327530 AWR327443:AWR327530 AMV327443:AMV327530 ACZ327443:ACZ327530 TD327443:TD327530 JH327443:JH327530 L327443:L327530 WVT261907:WVT261994 WLX261907:WLX261994 WCB261907:WCB261994 VSF261907:VSF261994 VIJ261907:VIJ261994 UYN261907:UYN261994 UOR261907:UOR261994 UEV261907:UEV261994 TUZ261907:TUZ261994 TLD261907:TLD261994 TBH261907:TBH261994 SRL261907:SRL261994 SHP261907:SHP261994 RXT261907:RXT261994 RNX261907:RNX261994 REB261907:REB261994 QUF261907:QUF261994 QKJ261907:QKJ261994 QAN261907:QAN261994 PQR261907:PQR261994 PGV261907:PGV261994 OWZ261907:OWZ261994 OND261907:OND261994 ODH261907:ODH261994 NTL261907:NTL261994 NJP261907:NJP261994 MZT261907:MZT261994 MPX261907:MPX261994 MGB261907:MGB261994 LWF261907:LWF261994 LMJ261907:LMJ261994 LCN261907:LCN261994 KSR261907:KSR261994 KIV261907:KIV261994 JYZ261907:JYZ261994 JPD261907:JPD261994 JFH261907:JFH261994 IVL261907:IVL261994 ILP261907:ILP261994 IBT261907:IBT261994 HRX261907:HRX261994 HIB261907:HIB261994 GYF261907:GYF261994 GOJ261907:GOJ261994 GEN261907:GEN261994 FUR261907:FUR261994 FKV261907:FKV261994 FAZ261907:FAZ261994 ERD261907:ERD261994 EHH261907:EHH261994 DXL261907:DXL261994 DNP261907:DNP261994 DDT261907:DDT261994 CTX261907:CTX261994 CKB261907:CKB261994 CAF261907:CAF261994 BQJ261907:BQJ261994 BGN261907:BGN261994 AWR261907:AWR261994 AMV261907:AMV261994 ACZ261907:ACZ261994 TD261907:TD261994 JH261907:JH261994 L261907:L261994 WVT196371:WVT196458 WLX196371:WLX196458 WCB196371:WCB196458 VSF196371:VSF196458 VIJ196371:VIJ196458 UYN196371:UYN196458 UOR196371:UOR196458 UEV196371:UEV196458 TUZ196371:TUZ196458 TLD196371:TLD196458 TBH196371:TBH196458 SRL196371:SRL196458 SHP196371:SHP196458 RXT196371:RXT196458 RNX196371:RNX196458 REB196371:REB196458 QUF196371:QUF196458 QKJ196371:QKJ196458 QAN196371:QAN196458 PQR196371:PQR196458 PGV196371:PGV196458 OWZ196371:OWZ196458 OND196371:OND196458 ODH196371:ODH196458 NTL196371:NTL196458 NJP196371:NJP196458 MZT196371:MZT196458 MPX196371:MPX196458 MGB196371:MGB196458 LWF196371:LWF196458 LMJ196371:LMJ196458 LCN196371:LCN196458 KSR196371:KSR196458 KIV196371:KIV196458 JYZ196371:JYZ196458 JPD196371:JPD196458 JFH196371:JFH196458 IVL196371:IVL196458 ILP196371:ILP196458 IBT196371:IBT196458 HRX196371:HRX196458 HIB196371:HIB196458 GYF196371:GYF196458 GOJ196371:GOJ196458 GEN196371:GEN196458 FUR196371:FUR196458 FKV196371:FKV196458 FAZ196371:FAZ196458 ERD196371:ERD196458 EHH196371:EHH196458 DXL196371:DXL196458 DNP196371:DNP196458 DDT196371:DDT196458 CTX196371:CTX196458 CKB196371:CKB196458 CAF196371:CAF196458 BQJ196371:BQJ196458 BGN196371:BGN196458 AWR196371:AWR196458 AMV196371:AMV196458 ACZ196371:ACZ196458 TD196371:TD196458 JH196371:JH196458 L196371:L196458 WVT130835:WVT130922 WLX130835:WLX130922 WCB130835:WCB130922 VSF130835:VSF130922 VIJ130835:VIJ130922 UYN130835:UYN130922 UOR130835:UOR130922 UEV130835:UEV130922 TUZ130835:TUZ130922 TLD130835:TLD130922 TBH130835:TBH130922 SRL130835:SRL130922 SHP130835:SHP130922 RXT130835:RXT130922 RNX130835:RNX130922 REB130835:REB130922 QUF130835:QUF130922 QKJ130835:QKJ130922 QAN130835:QAN130922 PQR130835:PQR130922 PGV130835:PGV130922 OWZ130835:OWZ130922 OND130835:OND130922 ODH130835:ODH130922 NTL130835:NTL130922 NJP130835:NJP130922 MZT130835:MZT130922 MPX130835:MPX130922 MGB130835:MGB130922 LWF130835:LWF130922 LMJ130835:LMJ130922 LCN130835:LCN130922 KSR130835:KSR130922 KIV130835:KIV130922 JYZ130835:JYZ130922 JPD130835:JPD130922 JFH130835:JFH130922 IVL130835:IVL130922 ILP130835:ILP130922 IBT130835:IBT130922 HRX130835:HRX130922 HIB130835:HIB130922 GYF130835:GYF130922 GOJ130835:GOJ130922 GEN130835:GEN130922 FUR130835:FUR130922 FKV130835:FKV130922 FAZ130835:FAZ130922 ERD130835:ERD130922 EHH130835:EHH130922 DXL130835:DXL130922 DNP130835:DNP130922 DDT130835:DDT130922 CTX130835:CTX130922 CKB130835:CKB130922 CAF130835:CAF130922 BQJ130835:BQJ130922 BGN130835:BGN130922 AWR130835:AWR130922 AMV130835:AMV130922 ACZ130835:ACZ130922 TD130835:TD130922 JH130835:JH130922 L130835:L130922 WVT65299:WVT65386 WLX65299:WLX65386 WCB65299:WCB65386 VSF65299:VSF65386 VIJ65299:VIJ65386 UYN65299:UYN65386 UOR65299:UOR65386 UEV65299:UEV65386 TUZ65299:TUZ65386 TLD65299:TLD65386 TBH65299:TBH65386 SRL65299:SRL65386 SHP65299:SHP65386 RXT65299:RXT65386 RNX65299:RNX65386 REB65299:REB65386 QUF65299:QUF65386 QKJ65299:QKJ65386 QAN65299:QAN65386 PQR65299:PQR65386 PGV65299:PGV65386 OWZ65299:OWZ65386 OND65299:OND65386 ODH65299:ODH65386 NTL65299:NTL65386 NJP65299:NJP65386 MZT65299:MZT65386 MPX65299:MPX65386 MGB65299:MGB65386 LWF65299:LWF65386 LMJ65299:LMJ65386 LCN65299:LCN65386 KSR65299:KSR65386 KIV65299:KIV65386 JYZ65299:JYZ65386 JPD65299:JPD65386 JFH65299:JFH65386 IVL65299:IVL65386 ILP65299:ILP65386 IBT65299:IBT65386 HRX65299:HRX65386 HIB65299:HIB65386 GYF65299:GYF65386 GOJ65299:GOJ65386 GEN65299:GEN65386 FUR65299:FUR65386 FKV65299:FKV65386 FAZ65299:FAZ65386 ERD65299:ERD65386 EHH65299:EHH65386 DXL65299:DXL65386 DNP65299:DNP65386 DDT65299:DDT65386 CTX65299:CTX65386 CKB65299:CKB65386 CAF65299:CAF65386 BQJ65299:BQJ65386 BGN65299:BGN65386 AWR65299:AWR65386 AMV65299:AMV65386 ACZ65299:ACZ65386 TD65299:TD65386 JH65299:JH65386">
      <formula1>NegotiatedTransactionIndicator</formula1>
    </dataValidation>
    <dataValidation type="list" allowBlank="1" showInputMessage="1" showErrorMessage="1" sqref="M65299:M65386 M9:M52 JI9:JI52 TE9:TE52 ADA9:ADA52 AMW9:AMW52 AWS9:AWS52 BGO9:BGO52 BQK9:BQK52 CAG9:CAG52 CKC9:CKC52 CTY9:CTY52 DDU9:DDU52 DNQ9:DNQ52 DXM9:DXM52 EHI9:EHI52 ERE9:ERE52 FBA9:FBA52 FKW9:FKW52 FUS9:FUS52 GEO9:GEO52 GOK9:GOK52 GYG9:GYG52 HIC9:HIC52 HRY9:HRY52 IBU9:IBU52 ILQ9:ILQ52 IVM9:IVM52 JFI9:JFI52 JPE9:JPE52 JZA9:JZA52 KIW9:KIW52 KSS9:KSS52 LCO9:LCO52 LMK9:LMK52 LWG9:LWG52 MGC9:MGC52 MPY9:MPY52 MZU9:MZU52 NJQ9:NJQ52 NTM9:NTM52 ODI9:ODI52 ONE9:ONE52 OXA9:OXA52 PGW9:PGW52 PQS9:PQS52 QAO9:QAO52 QKK9:QKK52 QUG9:QUG52 REC9:REC52 RNY9:RNY52 RXU9:RXU52 SHQ9:SHQ52 SRM9:SRM52 TBI9:TBI52 TLE9:TLE52 TVA9:TVA52 UEW9:UEW52 UOS9:UOS52 UYO9:UYO52 VIK9:VIK52 VSG9:VSG52 WCC9:WCC52 WLY9:WLY52 WVU9:WVU52 WVU982803:WVU982890 WLY982803:WLY982890 WCC982803:WCC982890 VSG982803:VSG982890 VIK982803:VIK982890 UYO982803:UYO982890 UOS982803:UOS982890 UEW982803:UEW982890 TVA982803:TVA982890 TLE982803:TLE982890 TBI982803:TBI982890 SRM982803:SRM982890 SHQ982803:SHQ982890 RXU982803:RXU982890 RNY982803:RNY982890 REC982803:REC982890 QUG982803:QUG982890 QKK982803:QKK982890 QAO982803:QAO982890 PQS982803:PQS982890 PGW982803:PGW982890 OXA982803:OXA982890 ONE982803:ONE982890 ODI982803:ODI982890 NTM982803:NTM982890 NJQ982803:NJQ982890 MZU982803:MZU982890 MPY982803:MPY982890 MGC982803:MGC982890 LWG982803:LWG982890 LMK982803:LMK982890 LCO982803:LCO982890 KSS982803:KSS982890 KIW982803:KIW982890 JZA982803:JZA982890 JPE982803:JPE982890 JFI982803:JFI982890 IVM982803:IVM982890 ILQ982803:ILQ982890 IBU982803:IBU982890 HRY982803:HRY982890 HIC982803:HIC982890 GYG982803:GYG982890 GOK982803:GOK982890 GEO982803:GEO982890 FUS982803:FUS982890 FKW982803:FKW982890 FBA982803:FBA982890 ERE982803:ERE982890 EHI982803:EHI982890 DXM982803:DXM982890 DNQ982803:DNQ982890 DDU982803:DDU982890 CTY982803:CTY982890 CKC982803:CKC982890 CAG982803:CAG982890 BQK982803:BQK982890 BGO982803:BGO982890 AWS982803:AWS982890 AMW982803:AMW982890 ADA982803:ADA982890 TE982803:TE982890 JI982803:JI982890 M982803:M982890 WVU917267:WVU917354 WLY917267:WLY917354 WCC917267:WCC917354 VSG917267:VSG917354 VIK917267:VIK917354 UYO917267:UYO917354 UOS917267:UOS917354 UEW917267:UEW917354 TVA917267:TVA917354 TLE917267:TLE917354 TBI917267:TBI917354 SRM917267:SRM917354 SHQ917267:SHQ917354 RXU917267:RXU917354 RNY917267:RNY917354 REC917267:REC917354 QUG917267:QUG917354 QKK917267:QKK917354 QAO917267:QAO917354 PQS917267:PQS917354 PGW917267:PGW917354 OXA917267:OXA917354 ONE917267:ONE917354 ODI917267:ODI917354 NTM917267:NTM917354 NJQ917267:NJQ917354 MZU917267:MZU917354 MPY917267:MPY917354 MGC917267:MGC917354 LWG917267:LWG917354 LMK917267:LMK917354 LCO917267:LCO917354 KSS917267:KSS917354 KIW917267:KIW917354 JZA917267:JZA917354 JPE917267:JPE917354 JFI917267:JFI917354 IVM917267:IVM917354 ILQ917267:ILQ917354 IBU917267:IBU917354 HRY917267:HRY917354 HIC917267:HIC917354 GYG917267:GYG917354 GOK917267:GOK917354 GEO917267:GEO917354 FUS917267:FUS917354 FKW917267:FKW917354 FBA917267:FBA917354 ERE917267:ERE917354 EHI917267:EHI917354 DXM917267:DXM917354 DNQ917267:DNQ917354 DDU917267:DDU917354 CTY917267:CTY917354 CKC917267:CKC917354 CAG917267:CAG917354 BQK917267:BQK917354 BGO917267:BGO917354 AWS917267:AWS917354 AMW917267:AMW917354 ADA917267:ADA917354 TE917267:TE917354 JI917267:JI917354 M917267:M917354 WVU851731:WVU851818 WLY851731:WLY851818 WCC851731:WCC851818 VSG851731:VSG851818 VIK851731:VIK851818 UYO851731:UYO851818 UOS851731:UOS851818 UEW851731:UEW851818 TVA851731:TVA851818 TLE851731:TLE851818 TBI851731:TBI851818 SRM851731:SRM851818 SHQ851731:SHQ851818 RXU851731:RXU851818 RNY851731:RNY851818 REC851731:REC851818 QUG851731:QUG851818 QKK851731:QKK851818 QAO851731:QAO851818 PQS851731:PQS851818 PGW851731:PGW851818 OXA851731:OXA851818 ONE851731:ONE851818 ODI851731:ODI851818 NTM851731:NTM851818 NJQ851731:NJQ851818 MZU851731:MZU851818 MPY851731:MPY851818 MGC851731:MGC851818 LWG851731:LWG851818 LMK851731:LMK851818 LCO851731:LCO851818 KSS851731:KSS851818 KIW851731:KIW851818 JZA851731:JZA851818 JPE851731:JPE851818 JFI851731:JFI851818 IVM851731:IVM851818 ILQ851731:ILQ851818 IBU851731:IBU851818 HRY851731:HRY851818 HIC851731:HIC851818 GYG851731:GYG851818 GOK851731:GOK851818 GEO851731:GEO851818 FUS851731:FUS851818 FKW851731:FKW851818 FBA851731:FBA851818 ERE851731:ERE851818 EHI851731:EHI851818 DXM851731:DXM851818 DNQ851731:DNQ851818 DDU851731:DDU851818 CTY851731:CTY851818 CKC851731:CKC851818 CAG851731:CAG851818 BQK851731:BQK851818 BGO851731:BGO851818 AWS851731:AWS851818 AMW851731:AMW851818 ADA851731:ADA851818 TE851731:TE851818 JI851731:JI851818 M851731:M851818 WVU786195:WVU786282 WLY786195:WLY786282 WCC786195:WCC786282 VSG786195:VSG786282 VIK786195:VIK786282 UYO786195:UYO786282 UOS786195:UOS786282 UEW786195:UEW786282 TVA786195:TVA786282 TLE786195:TLE786282 TBI786195:TBI786282 SRM786195:SRM786282 SHQ786195:SHQ786282 RXU786195:RXU786282 RNY786195:RNY786282 REC786195:REC786282 QUG786195:QUG786282 QKK786195:QKK786282 QAO786195:QAO786282 PQS786195:PQS786282 PGW786195:PGW786282 OXA786195:OXA786282 ONE786195:ONE786282 ODI786195:ODI786282 NTM786195:NTM786282 NJQ786195:NJQ786282 MZU786195:MZU786282 MPY786195:MPY786282 MGC786195:MGC786282 LWG786195:LWG786282 LMK786195:LMK786282 LCO786195:LCO786282 KSS786195:KSS786282 KIW786195:KIW786282 JZA786195:JZA786282 JPE786195:JPE786282 JFI786195:JFI786282 IVM786195:IVM786282 ILQ786195:ILQ786282 IBU786195:IBU786282 HRY786195:HRY786282 HIC786195:HIC786282 GYG786195:GYG786282 GOK786195:GOK786282 GEO786195:GEO786282 FUS786195:FUS786282 FKW786195:FKW786282 FBA786195:FBA786282 ERE786195:ERE786282 EHI786195:EHI786282 DXM786195:DXM786282 DNQ786195:DNQ786282 DDU786195:DDU786282 CTY786195:CTY786282 CKC786195:CKC786282 CAG786195:CAG786282 BQK786195:BQK786282 BGO786195:BGO786282 AWS786195:AWS786282 AMW786195:AMW786282 ADA786195:ADA786282 TE786195:TE786282 JI786195:JI786282 M786195:M786282 WVU720659:WVU720746 WLY720659:WLY720746 WCC720659:WCC720746 VSG720659:VSG720746 VIK720659:VIK720746 UYO720659:UYO720746 UOS720659:UOS720746 UEW720659:UEW720746 TVA720659:TVA720746 TLE720659:TLE720746 TBI720659:TBI720746 SRM720659:SRM720746 SHQ720659:SHQ720746 RXU720659:RXU720746 RNY720659:RNY720746 REC720659:REC720746 QUG720659:QUG720746 QKK720659:QKK720746 QAO720659:QAO720746 PQS720659:PQS720746 PGW720659:PGW720746 OXA720659:OXA720746 ONE720659:ONE720746 ODI720659:ODI720746 NTM720659:NTM720746 NJQ720659:NJQ720746 MZU720659:MZU720746 MPY720659:MPY720746 MGC720659:MGC720746 LWG720659:LWG720746 LMK720659:LMK720746 LCO720659:LCO720746 KSS720659:KSS720746 KIW720659:KIW720746 JZA720659:JZA720746 JPE720659:JPE720746 JFI720659:JFI720746 IVM720659:IVM720746 ILQ720659:ILQ720746 IBU720659:IBU720746 HRY720659:HRY720746 HIC720659:HIC720746 GYG720659:GYG720746 GOK720659:GOK720746 GEO720659:GEO720746 FUS720659:FUS720746 FKW720659:FKW720746 FBA720659:FBA720746 ERE720659:ERE720746 EHI720659:EHI720746 DXM720659:DXM720746 DNQ720659:DNQ720746 DDU720659:DDU720746 CTY720659:CTY720746 CKC720659:CKC720746 CAG720659:CAG720746 BQK720659:BQK720746 BGO720659:BGO720746 AWS720659:AWS720746 AMW720659:AMW720746 ADA720659:ADA720746 TE720659:TE720746 JI720659:JI720746 M720659:M720746 WVU655123:WVU655210 WLY655123:WLY655210 WCC655123:WCC655210 VSG655123:VSG655210 VIK655123:VIK655210 UYO655123:UYO655210 UOS655123:UOS655210 UEW655123:UEW655210 TVA655123:TVA655210 TLE655123:TLE655210 TBI655123:TBI655210 SRM655123:SRM655210 SHQ655123:SHQ655210 RXU655123:RXU655210 RNY655123:RNY655210 REC655123:REC655210 QUG655123:QUG655210 QKK655123:QKK655210 QAO655123:QAO655210 PQS655123:PQS655210 PGW655123:PGW655210 OXA655123:OXA655210 ONE655123:ONE655210 ODI655123:ODI655210 NTM655123:NTM655210 NJQ655123:NJQ655210 MZU655123:MZU655210 MPY655123:MPY655210 MGC655123:MGC655210 LWG655123:LWG655210 LMK655123:LMK655210 LCO655123:LCO655210 KSS655123:KSS655210 KIW655123:KIW655210 JZA655123:JZA655210 JPE655123:JPE655210 JFI655123:JFI655210 IVM655123:IVM655210 ILQ655123:ILQ655210 IBU655123:IBU655210 HRY655123:HRY655210 HIC655123:HIC655210 GYG655123:GYG655210 GOK655123:GOK655210 GEO655123:GEO655210 FUS655123:FUS655210 FKW655123:FKW655210 FBA655123:FBA655210 ERE655123:ERE655210 EHI655123:EHI655210 DXM655123:DXM655210 DNQ655123:DNQ655210 DDU655123:DDU655210 CTY655123:CTY655210 CKC655123:CKC655210 CAG655123:CAG655210 BQK655123:BQK655210 BGO655123:BGO655210 AWS655123:AWS655210 AMW655123:AMW655210 ADA655123:ADA655210 TE655123:TE655210 JI655123:JI655210 M655123:M655210 WVU589587:WVU589674 WLY589587:WLY589674 WCC589587:WCC589674 VSG589587:VSG589674 VIK589587:VIK589674 UYO589587:UYO589674 UOS589587:UOS589674 UEW589587:UEW589674 TVA589587:TVA589674 TLE589587:TLE589674 TBI589587:TBI589674 SRM589587:SRM589674 SHQ589587:SHQ589674 RXU589587:RXU589674 RNY589587:RNY589674 REC589587:REC589674 QUG589587:QUG589674 QKK589587:QKK589674 QAO589587:QAO589674 PQS589587:PQS589674 PGW589587:PGW589674 OXA589587:OXA589674 ONE589587:ONE589674 ODI589587:ODI589674 NTM589587:NTM589674 NJQ589587:NJQ589674 MZU589587:MZU589674 MPY589587:MPY589674 MGC589587:MGC589674 LWG589587:LWG589674 LMK589587:LMK589674 LCO589587:LCO589674 KSS589587:KSS589674 KIW589587:KIW589674 JZA589587:JZA589674 JPE589587:JPE589674 JFI589587:JFI589674 IVM589587:IVM589674 ILQ589587:ILQ589674 IBU589587:IBU589674 HRY589587:HRY589674 HIC589587:HIC589674 GYG589587:GYG589674 GOK589587:GOK589674 GEO589587:GEO589674 FUS589587:FUS589674 FKW589587:FKW589674 FBA589587:FBA589674 ERE589587:ERE589674 EHI589587:EHI589674 DXM589587:DXM589674 DNQ589587:DNQ589674 DDU589587:DDU589674 CTY589587:CTY589674 CKC589587:CKC589674 CAG589587:CAG589674 BQK589587:BQK589674 BGO589587:BGO589674 AWS589587:AWS589674 AMW589587:AMW589674 ADA589587:ADA589674 TE589587:TE589674 JI589587:JI589674 M589587:M589674 WVU524051:WVU524138 WLY524051:WLY524138 WCC524051:WCC524138 VSG524051:VSG524138 VIK524051:VIK524138 UYO524051:UYO524138 UOS524051:UOS524138 UEW524051:UEW524138 TVA524051:TVA524138 TLE524051:TLE524138 TBI524051:TBI524138 SRM524051:SRM524138 SHQ524051:SHQ524138 RXU524051:RXU524138 RNY524051:RNY524138 REC524051:REC524138 QUG524051:QUG524138 QKK524051:QKK524138 QAO524051:QAO524138 PQS524051:PQS524138 PGW524051:PGW524138 OXA524051:OXA524138 ONE524051:ONE524138 ODI524051:ODI524138 NTM524051:NTM524138 NJQ524051:NJQ524138 MZU524051:MZU524138 MPY524051:MPY524138 MGC524051:MGC524138 LWG524051:LWG524138 LMK524051:LMK524138 LCO524051:LCO524138 KSS524051:KSS524138 KIW524051:KIW524138 JZA524051:JZA524138 JPE524051:JPE524138 JFI524051:JFI524138 IVM524051:IVM524138 ILQ524051:ILQ524138 IBU524051:IBU524138 HRY524051:HRY524138 HIC524051:HIC524138 GYG524051:GYG524138 GOK524051:GOK524138 GEO524051:GEO524138 FUS524051:FUS524138 FKW524051:FKW524138 FBA524051:FBA524138 ERE524051:ERE524138 EHI524051:EHI524138 DXM524051:DXM524138 DNQ524051:DNQ524138 DDU524051:DDU524138 CTY524051:CTY524138 CKC524051:CKC524138 CAG524051:CAG524138 BQK524051:BQK524138 BGO524051:BGO524138 AWS524051:AWS524138 AMW524051:AMW524138 ADA524051:ADA524138 TE524051:TE524138 JI524051:JI524138 M524051:M524138 WVU458515:WVU458602 WLY458515:WLY458602 WCC458515:WCC458602 VSG458515:VSG458602 VIK458515:VIK458602 UYO458515:UYO458602 UOS458515:UOS458602 UEW458515:UEW458602 TVA458515:TVA458602 TLE458515:TLE458602 TBI458515:TBI458602 SRM458515:SRM458602 SHQ458515:SHQ458602 RXU458515:RXU458602 RNY458515:RNY458602 REC458515:REC458602 QUG458515:QUG458602 QKK458515:QKK458602 QAO458515:QAO458602 PQS458515:PQS458602 PGW458515:PGW458602 OXA458515:OXA458602 ONE458515:ONE458602 ODI458515:ODI458602 NTM458515:NTM458602 NJQ458515:NJQ458602 MZU458515:MZU458602 MPY458515:MPY458602 MGC458515:MGC458602 LWG458515:LWG458602 LMK458515:LMK458602 LCO458515:LCO458602 KSS458515:KSS458602 KIW458515:KIW458602 JZA458515:JZA458602 JPE458515:JPE458602 JFI458515:JFI458602 IVM458515:IVM458602 ILQ458515:ILQ458602 IBU458515:IBU458602 HRY458515:HRY458602 HIC458515:HIC458602 GYG458515:GYG458602 GOK458515:GOK458602 GEO458515:GEO458602 FUS458515:FUS458602 FKW458515:FKW458602 FBA458515:FBA458602 ERE458515:ERE458602 EHI458515:EHI458602 DXM458515:DXM458602 DNQ458515:DNQ458602 DDU458515:DDU458602 CTY458515:CTY458602 CKC458515:CKC458602 CAG458515:CAG458602 BQK458515:BQK458602 BGO458515:BGO458602 AWS458515:AWS458602 AMW458515:AMW458602 ADA458515:ADA458602 TE458515:TE458602 JI458515:JI458602 M458515:M458602 WVU392979:WVU393066 WLY392979:WLY393066 WCC392979:WCC393066 VSG392979:VSG393066 VIK392979:VIK393066 UYO392979:UYO393066 UOS392979:UOS393066 UEW392979:UEW393066 TVA392979:TVA393066 TLE392979:TLE393066 TBI392979:TBI393066 SRM392979:SRM393066 SHQ392979:SHQ393066 RXU392979:RXU393066 RNY392979:RNY393066 REC392979:REC393066 QUG392979:QUG393066 QKK392979:QKK393066 QAO392979:QAO393066 PQS392979:PQS393066 PGW392979:PGW393066 OXA392979:OXA393066 ONE392979:ONE393066 ODI392979:ODI393066 NTM392979:NTM393066 NJQ392979:NJQ393066 MZU392979:MZU393066 MPY392979:MPY393066 MGC392979:MGC393066 LWG392979:LWG393066 LMK392979:LMK393066 LCO392979:LCO393066 KSS392979:KSS393066 KIW392979:KIW393066 JZA392979:JZA393066 JPE392979:JPE393066 JFI392979:JFI393066 IVM392979:IVM393066 ILQ392979:ILQ393066 IBU392979:IBU393066 HRY392979:HRY393066 HIC392979:HIC393066 GYG392979:GYG393066 GOK392979:GOK393066 GEO392979:GEO393066 FUS392979:FUS393066 FKW392979:FKW393066 FBA392979:FBA393066 ERE392979:ERE393066 EHI392979:EHI393066 DXM392979:DXM393066 DNQ392979:DNQ393066 DDU392979:DDU393066 CTY392979:CTY393066 CKC392979:CKC393066 CAG392979:CAG393066 BQK392979:BQK393066 BGO392979:BGO393066 AWS392979:AWS393066 AMW392979:AMW393066 ADA392979:ADA393066 TE392979:TE393066 JI392979:JI393066 M392979:M393066 WVU327443:WVU327530 WLY327443:WLY327530 WCC327443:WCC327530 VSG327443:VSG327530 VIK327443:VIK327530 UYO327443:UYO327530 UOS327443:UOS327530 UEW327443:UEW327530 TVA327443:TVA327530 TLE327443:TLE327530 TBI327443:TBI327530 SRM327443:SRM327530 SHQ327443:SHQ327530 RXU327443:RXU327530 RNY327443:RNY327530 REC327443:REC327530 QUG327443:QUG327530 QKK327443:QKK327530 QAO327443:QAO327530 PQS327443:PQS327530 PGW327443:PGW327530 OXA327443:OXA327530 ONE327443:ONE327530 ODI327443:ODI327530 NTM327443:NTM327530 NJQ327443:NJQ327530 MZU327443:MZU327530 MPY327443:MPY327530 MGC327443:MGC327530 LWG327443:LWG327530 LMK327443:LMK327530 LCO327443:LCO327530 KSS327443:KSS327530 KIW327443:KIW327530 JZA327443:JZA327530 JPE327443:JPE327530 JFI327443:JFI327530 IVM327443:IVM327530 ILQ327443:ILQ327530 IBU327443:IBU327530 HRY327443:HRY327530 HIC327443:HIC327530 GYG327443:GYG327530 GOK327443:GOK327530 GEO327443:GEO327530 FUS327443:FUS327530 FKW327443:FKW327530 FBA327443:FBA327530 ERE327443:ERE327530 EHI327443:EHI327530 DXM327443:DXM327530 DNQ327443:DNQ327530 DDU327443:DDU327530 CTY327443:CTY327530 CKC327443:CKC327530 CAG327443:CAG327530 BQK327443:BQK327530 BGO327443:BGO327530 AWS327443:AWS327530 AMW327443:AMW327530 ADA327443:ADA327530 TE327443:TE327530 JI327443:JI327530 M327443:M327530 WVU261907:WVU261994 WLY261907:WLY261994 WCC261907:WCC261994 VSG261907:VSG261994 VIK261907:VIK261994 UYO261907:UYO261994 UOS261907:UOS261994 UEW261907:UEW261994 TVA261907:TVA261994 TLE261907:TLE261994 TBI261907:TBI261994 SRM261907:SRM261994 SHQ261907:SHQ261994 RXU261907:RXU261994 RNY261907:RNY261994 REC261907:REC261994 QUG261907:QUG261994 QKK261907:QKK261994 QAO261907:QAO261994 PQS261907:PQS261994 PGW261907:PGW261994 OXA261907:OXA261994 ONE261907:ONE261994 ODI261907:ODI261994 NTM261907:NTM261994 NJQ261907:NJQ261994 MZU261907:MZU261994 MPY261907:MPY261994 MGC261907:MGC261994 LWG261907:LWG261994 LMK261907:LMK261994 LCO261907:LCO261994 KSS261907:KSS261994 KIW261907:KIW261994 JZA261907:JZA261994 JPE261907:JPE261994 JFI261907:JFI261994 IVM261907:IVM261994 ILQ261907:ILQ261994 IBU261907:IBU261994 HRY261907:HRY261994 HIC261907:HIC261994 GYG261907:GYG261994 GOK261907:GOK261994 GEO261907:GEO261994 FUS261907:FUS261994 FKW261907:FKW261994 FBA261907:FBA261994 ERE261907:ERE261994 EHI261907:EHI261994 DXM261907:DXM261994 DNQ261907:DNQ261994 DDU261907:DDU261994 CTY261907:CTY261994 CKC261907:CKC261994 CAG261907:CAG261994 BQK261907:BQK261994 BGO261907:BGO261994 AWS261907:AWS261994 AMW261907:AMW261994 ADA261907:ADA261994 TE261907:TE261994 JI261907:JI261994 M261907:M261994 WVU196371:WVU196458 WLY196371:WLY196458 WCC196371:WCC196458 VSG196371:VSG196458 VIK196371:VIK196458 UYO196371:UYO196458 UOS196371:UOS196458 UEW196371:UEW196458 TVA196371:TVA196458 TLE196371:TLE196458 TBI196371:TBI196458 SRM196371:SRM196458 SHQ196371:SHQ196458 RXU196371:RXU196458 RNY196371:RNY196458 REC196371:REC196458 QUG196371:QUG196458 QKK196371:QKK196458 QAO196371:QAO196458 PQS196371:PQS196458 PGW196371:PGW196458 OXA196371:OXA196458 ONE196371:ONE196458 ODI196371:ODI196458 NTM196371:NTM196458 NJQ196371:NJQ196458 MZU196371:MZU196458 MPY196371:MPY196458 MGC196371:MGC196458 LWG196371:LWG196458 LMK196371:LMK196458 LCO196371:LCO196458 KSS196371:KSS196458 KIW196371:KIW196458 JZA196371:JZA196458 JPE196371:JPE196458 JFI196371:JFI196458 IVM196371:IVM196458 ILQ196371:ILQ196458 IBU196371:IBU196458 HRY196371:HRY196458 HIC196371:HIC196458 GYG196371:GYG196458 GOK196371:GOK196458 GEO196371:GEO196458 FUS196371:FUS196458 FKW196371:FKW196458 FBA196371:FBA196458 ERE196371:ERE196458 EHI196371:EHI196458 DXM196371:DXM196458 DNQ196371:DNQ196458 DDU196371:DDU196458 CTY196371:CTY196458 CKC196371:CKC196458 CAG196371:CAG196458 BQK196371:BQK196458 BGO196371:BGO196458 AWS196371:AWS196458 AMW196371:AMW196458 ADA196371:ADA196458 TE196371:TE196458 JI196371:JI196458 M196371:M196458 WVU130835:WVU130922 WLY130835:WLY130922 WCC130835:WCC130922 VSG130835:VSG130922 VIK130835:VIK130922 UYO130835:UYO130922 UOS130835:UOS130922 UEW130835:UEW130922 TVA130835:TVA130922 TLE130835:TLE130922 TBI130835:TBI130922 SRM130835:SRM130922 SHQ130835:SHQ130922 RXU130835:RXU130922 RNY130835:RNY130922 REC130835:REC130922 QUG130835:QUG130922 QKK130835:QKK130922 QAO130835:QAO130922 PQS130835:PQS130922 PGW130835:PGW130922 OXA130835:OXA130922 ONE130835:ONE130922 ODI130835:ODI130922 NTM130835:NTM130922 NJQ130835:NJQ130922 MZU130835:MZU130922 MPY130835:MPY130922 MGC130835:MGC130922 LWG130835:LWG130922 LMK130835:LMK130922 LCO130835:LCO130922 KSS130835:KSS130922 KIW130835:KIW130922 JZA130835:JZA130922 JPE130835:JPE130922 JFI130835:JFI130922 IVM130835:IVM130922 ILQ130835:ILQ130922 IBU130835:IBU130922 HRY130835:HRY130922 HIC130835:HIC130922 GYG130835:GYG130922 GOK130835:GOK130922 GEO130835:GEO130922 FUS130835:FUS130922 FKW130835:FKW130922 FBA130835:FBA130922 ERE130835:ERE130922 EHI130835:EHI130922 DXM130835:DXM130922 DNQ130835:DNQ130922 DDU130835:DDU130922 CTY130835:CTY130922 CKC130835:CKC130922 CAG130835:CAG130922 BQK130835:BQK130922 BGO130835:BGO130922 AWS130835:AWS130922 AMW130835:AMW130922 ADA130835:ADA130922 TE130835:TE130922 JI130835:JI130922 M130835:M130922 WVU65299:WVU65386 WLY65299:WLY65386 WCC65299:WCC65386 VSG65299:VSG65386 VIK65299:VIK65386 UYO65299:UYO65386 UOS65299:UOS65386 UEW65299:UEW65386 TVA65299:TVA65386 TLE65299:TLE65386 TBI65299:TBI65386 SRM65299:SRM65386 SHQ65299:SHQ65386 RXU65299:RXU65386 RNY65299:RNY65386 REC65299:REC65386 QUG65299:QUG65386 QKK65299:QKK65386 QAO65299:QAO65386 PQS65299:PQS65386 PGW65299:PGW65386 OXA65299:OXA65386 ONE65299:ONE65386 ODI65299:ODI65386 NTM65299:NTM65386 NJQ65299:NJQ65386 MZU65299:MZU65386 MPY65299:MPY65386 MGC65299:MGC65386 LWG65299:LWG65386 LMK65299:LMK65386 LCO65299:LCO65386 KSS65299:KSS65386 KIW65299:KIW65386 JZA65299:JZA65386 JPE65299:JPE65386 JFI65299:JFI65386 IVM65299:IVM65386 ILQ65299:ILQ65386 IBU65299:IBU65386 HRY65299:HRY65386 HIC65299:HIC65386 GYG65299:GYG65386 GOK65299:GOK65386 GEO65299:GEO65386 FUS65299:FUS65386 FKW65299:FKW65386 FBA65299:FBA65386 ERE65299:ERE65386 EHI65299:EHI65386 DXM65299:DXM65386 DNQ65299:DNQ65386 DDU65299:DDU65386 CTY65299:CTY65386 CKC65299:CKC65386 CAG65299:CAG65386 BQK65299:BQK65386 BGO65299:BGO65386 AWS65299:AWS65386 AMW65299:AMW65386 ADA65299:ADA65386 TE65299:TE65386 JI65299:JI65386">
      <formula1>CrossingTradeIndicator</formula1>
    </dataValidation>
    <dataValidation type="list" allowBlank="1" showInputMessage="1" showErrorMessage="1" sqref="N65299:N65386 N9:N52 JJ9:JJ52 TF9:TF52 ADB9:ADB52 AMX9:AMX52 AWT9:AWT52 BGP9:BGP52 BQL9:BQL52 CAH9:CAH52 CKD9:CKD52 CTZ9:CTZ52 DDV9:DDV52 DNR9:DNR52 DXN9:DXN52 EHJ9:EHJ52 ERF9:ERF52 FBB9:FBB52 FKX9:FKX52 FUT9:FUT52 GEP9:GEP52 GOL9:GOL52 GYH9:GYH52 HID9:HID52 HRZ9:HRZ52 IBV9:IBV52 ILR9:ILR52 IVN9:IVN52 JFJ9:JFJ52 JPF9:JPF52 JZB9:JZB52 KIX9:KIX52 KST9:KST52 LCP9:LCP52 LML9:LML52 LWH9:LWH52 MGD9:MGD52 MPZ9:MPZ52 MZV9:MZV52 NJR9:NJR52 NTN9:NTN52 ODJ9:ODJ52 ONF9:ONF52 OXB9:OXB52 PGX9:PGX52 PQT9:PQT52 QAP9:QAP52 QKL9:QKL52 QUH9:QUH52 RED9:RED52 RNZ9:RNZ52 RXV9:RXV52 SHR9:SHR52 SRN9:SRN52 TBJ9:TBJ52 TLF9:TLF52 TVB9:TVB52 UEX9:UEX52 UOT9:UOT52 UYP9:UYP52 VIL9:VIL52 VSH9:VSH52 WCD9:WCD52 WLZ9:WLZ52 WVV9:WVV52 WVV982803:WVV982890 WLZ982803:WLZ982890 WCD982803:WCD982890 VSH982803:VSH982890 VIL982803:VIL982890 UYP982803:UYP982890 UOT982803:UOT982890 UEX982803:UEX982890 TVB982803:TVB982890 TLF982803:TLF982890 TBJ982803:TBJ982890 SRN982803:SRN982890 SHR982803:SHR982890 RXV982803:RXV982890 RNZ982803:RNZ982890 RED982803:RED982890 QUH982803:QUH982890 QKL982803:QKL982890 QAP982803:QAP982890 PQT982803:PQT982890 PGX982803:PGX982890 OXB982803:OXB982890 ONF982803:ONF982890 ODJ982803:ODJ982890 NTN982803:NTN982890 NJR982803:NJR982890 MZV982803:MZV982890 MPZ982803:MPZ982890 MGD982803:MGD982890 LWH982803:LWH982890 LML982803:LML982890 LCP982803:LCP982890 KST982803:KST982890 KIX982803:KIX982890 JZB982803:JZB982890 JPF982803:JPF982890 JFJ982803:JFJ982890 IVN982803:IVN982890 ILR982803:ILR982890 IBV982803:IBV982890 HRZ982803:HRZ982890 HID982803:HID982890 GYH982803:GYH982890 GOL982803:GOL982890 GEP982803:GEP982890 FUT982803:FUT982890 FKX982803:FKX982890 FBB982803:FBB982890 ERF982803:ERF982890 EHJ982803:EHJ982890 DXN982803:DXN982890 DNR982803:DNR982890 DDV982803:DDV982890 CTZ982803:CTZ982890 CKD982803:CKD982890 CAH982803:CAH982890 BQL982803:BQL982890 BGP982803:BGP982890 AWT982803:AWT982890 AMX982803:AMX982890 ADB982803:ADB982890 TF982803:TF982890 JJ982803:JJ982890 N982803:N982890 WVV917267:WVV917354 WLZ917267:WLZ917354 WCD917267:WCD917354 VSH917267:VSH917354 VIL917267:VIL917354 UYP917267:UYP917354 UOT917267:UOT917354 UEX917267:UEX917354 TVB917267:TVB917354 TLF917267:TLF917354 TBJ917267:TBJ917354 SRN917267:SRN917354 SHR917267:SHR917354 RXV917267:RXV917354 RNZ917267:RNZ917354 RED917267:RED917354 QUH917267:QUH917354 QKL917267:QKL917354 QAP917267:QAP917354 PQT917267:PQT917354 PGX917267:PGX917354 OXB917267:OXB917354 ONF917267:ONF917354 ODJ917267:ODJ917354 NTN917267:NTN917354 NJR917267:NJR917354 MZV917267:MZV917354 MPZ917267:MPZ917354 MGD917267:MGD917354 LWH917267:LWH917354 LML917267:LML917354 LCP917267:LCP917354 KST917267:KST917354 KIX917267:KIX917354 JZB917267:JZB917354 JPF917267:JPF917354 JFJ917267:JFJ917354 IVN917267:IVN917354 ILR917267:ILR917354 IBV917267:IBV917354 HRZ917267:HRZ917354 HID917267:HID917354 GYH917267:GYH917354 GOL917267:GOL917354 GEP917267:GEP917354 FUT917267:FUT917354 FKX917267:FKX917354 FBB917267:FBB917354 ERF917267:ERF917354 EHJ917267:EHJ917354 DXN917267:DXN917354 DNR917267:DNR917354 DDV917267:DDV917354 CTZ917267:CTZ917354 CKD917267:CKD917354 CAH917267:CAH917354 BQL917267:BQL917354 BGP917267:BGP917354 AWT917267:AWT917354 AMX917267:AMX917354 ADB917267:ADB917354 TF917267:TF917354 JJ917267:JJ917354 N917267:N917354 WVV851731:WVV851818 WLZ851731:WLZ851818 WCD851731:WCD851818 VSH851731:VSH851818 VIL851731:VIL851818 UYP851731:UYP851818 UOT851731:UOT851818 UEX851731:UEX851818 TVB851731:TVB851818 TLF851731:TLF851818 TBJ851731:TBJ851818 SRN851731:SRN851818 SHR851731:SHR851818 RXV851731:RXV851818 RNZ851731:RNZ851818 RED851731:RED851818 QUH851731:QUH851818 QKL851731:QKL851818 QAP851731:QAP851818 PQT851731:PQT851818 PGX851731:PGX851818 OXB851731:OXB851818 ONF851731:ONF851818 ODJ851731:ODJ851818 NTN851731:NTN851818 NJR851731:NJR851818 MZV851731:MZV851818 MPZ851731:MPZ851818 MGD851731:MGD851818 LWH851731:LWH851818 LML851731:LML851818 LCP851731:LCP851818 KST851731:KST851818 KIX851731:KIX851818 JZB851731:JZB851818 JPF851731:JPF851818 JFJ851731:JFJ851818 IVN851731:IVN851818 ILR851731:ILR851818 IBV851731:IBV851818 HRZ851731:HRZ851818 HID851731:HID851818 GYH851731:GYH851818 GOL851731:GOL851818 GEP851731:GEP851818 FUT851731:FUT851818 FKX851731:FKX851818 FBB851731:FBB851818 ERF851731:ERF851818 EHJ851731:EHJ851818 DXN851731:DXN851818 DNR851731:DNR851818 DDV851731:DDV851818 CTZ851731:CTZ851818 CKD851731:CKD851818 CAH851731:CAH851818 BQL851731:BQL851818 BGP851731:BGP851818 AWT851731:AWT851818 AMX851731:AMX851818 ADB851731:ADB851818 TF851731:TF851818 JJ851731:JJ851818 N851731:N851818 WVV786195:WVV786282 WLZ786195:WLZ786282 WCD786195:WCD786282 VSH786195:VSH786282 VIL786195:VIL786282 UYP786195:UYP786282 UOT786195:UOT786282 UEX786195:UEX786282 TVB786195:TVB786282 TLF786195:TLF786282 TBJ786195:TBJ786282 SRN786195:SRN786282 SHR786195:SHR786282 RXV786195:RXV786282 RNZ786195:RNZ786282 RED786195:RED786282 QUH786195:QUH786282 QKL786195:QKL786282 QAP786195:QAP786282 PQT786195:PQT786282 PGX786195:PGX786282 OXB786195:OXB786282 ONF786195:ONF786282 ODJ786195:ODJ786282 NTN786195:NTN786282 NJR786195:NJR786282 MZV786195:MZV786282 MPZ786195:MPZ786282 MGD786195:MGD786282 LWH786195:LWH786282 LML786195:LML786282 LCP786195:LCP786282 KST786195:KST786282 KIX786195:KIX786282 JZB786195:JZB786282 JPF786195:JPF786282 JFJ786195:JFJ786282 IVN786195:IVN786282 ILR786195:ILR786282 IBV786195:IBV786282 HRZ786195:HRZ786282 HID786195:HID786282 GYH786195:GYH786282 GOL786195:GOL786282 GEP786195:GEP786282 FUT786195:FUT786282 FKX786195:FKX786282 FBB786195:FBB786282 ERF786195:ERF786282 EHJ786195:EHJ786282 DXN786195:DXN786282 DNR786195:DNR786282 DDV786195:DDV786282 CTZ786195:CTZ786282 CKD786195:CKD786282 CAH786195:CAH786282 BQL786195:BQL786282 BGP786195:BGP786282 AWT786195:AWT786282 AMX786195:AMX786282 ADB786195:ADB786282 TF786195:TF786282 JJ786195:JJ786282 N786195:N786282 WVV720659:WVV720746 WLZ720659:WLZ720746 WCD720659:WCD720746 VSH720659:VSH720746 VIL720659:VIL720746 UYP720659:UYP720746 UOT720659:UOT720746 UEX720659:UEX720746 TVB720659:TVB720746 TLF720659:TLF720746 TBJ720659:TBJ720746 SRN720659:SRN720746 SHR720659:SHR720746 RXV720659:RXV720746 RNZ720659:RNZ720746 RED720659:RED720746 QUH720659:QUH720746 QKL720659:QKL720746 QAP720659:QAP720746 PQT720659:PQT720746 PGX720659:PGX720746 OXB720659:OXB720746 ONF720659:ONF720746 ODJ720659:ODJ720746 NTN720659:NTN720746 NJR720659:NJR720746 MZV720659:MZV720746 MPZ720659:MPZ720746 MGD720659:MGD720746 LWH720659:LWH720746 LML720659:LML720746 LCP720659:LCP720746 KST720659:KST720746 KIX720659:KIX720746 JZB720659:JZB720746 JPF720659:JPF720746 JFJ720659:JFJ720746 IVN720659:IVN720746 ILR720659:ILR720746 IBV720659:IBV720746 HRZ720659:HRZ720746 HID720659:HID720746 GYH720659:GYH720746 GOL720659:GOL720746 GEP720659:GEP720746 FUT720659:FUT720746 FKX720659:FKX720746 FBB720659:FBB720746 ERF720659:ERF720746 EHJ720659:EHJ720746 DXN720659:DXN720746 DNR720659:DNR720746 DDV720659:DDV720746 CTZ720659:CTZ720746 CKD720659:CKD720746 CAH720659:CAH720746 BQL720659:BQL720746 BGP720659:BGP720746 AWT720659:AWT720746 AMX720659:AMX720746 ADB720659:ADB720746 TF720659:TF720746 JJ720659:JJ720746 N720659:N720746 WVV655123:WVV655210 WLZ655123:WLZ655210 WCD655123:WCD655210 VSH655123:VSH655210 VIL655123:VIL655210 UYP655123:UYP655210 UOT655123:UOT655210 UEX655123:UEX655210 TVB655123:TVB655210 TLF655123:TLF655210 TBJ655123:TBJ655210 SRN655123:SRN655210 SHR655123:SHR655210 RXV655123:RXV655210 RNZ655123:RNZ655210 RED655123:RED655210 QUH655123:QUH655210 QKL655123:QKL655210 QAP655123:QAP655210 PQT655123:PQT655210 PGX655123:PGX655210 OXB655123:OXB655210 ONF655123:ONF655210 ODJ655123:ODJ655210 NTN655123:NTN655210 NJR655123:NJR655210 MZV655123:MZV655210 MPZ655123:MPZ655210 MGD655123:MGD655210 LWH655123:LWH655210 LML655123:LML655210 LCP655123:LCP655210 KST655123:KST655210 KIX655123:KIX655210 JZB655123:JZB655210 JPF655123:JPF655210 JFJ655123:JFJ655210 IVN655123:IVN655210 ILR655123:ILR655210 IBV655123:IBV655210 HRZ655123:HRZ655210 HID655123:HID655210 GYH655123:GYH655210 GOL655123:GOL655210 GEP655123:GEP655210 FUT655123:FUT655210 FKX655123:FKX655210 FBB655123:FBB655210 ERF655123:ERF655210 EHJ655123:EHJ655210 DXN655123:DXN655210 DNR655123:DNR655210 DDV655123:DDV655210 CTZ655123:CTZ655210 CKD655123:CKD655210 CAH655123:CAH655210 BQL655123:BQL655210 BGP655123:BGP655210 AWT655123:AWT655210 AMX655123:AMX655210 ADB655123:ADB655210 TF655123:TF655210 JJ655123:JJ655210 N655123:N655210 WVV589587:WVV589674 WLZ589587:WLZ589674 WCD589587:WCD589674 VSH589587:VSH589674 VIL589587:VIL589674 UYP589587:UYP589674 UOT589587:UOT589674 UEX589587:UEX589674 TVB589587:TVB589674 TLF589587:TLF589674 TBJ589587:TBJ589674 SRN589587:SRN589674 SHR589587:SHR589674 RXV589587:RXV589674 RNZ589587:RNZ589674 RED589587:RED589674 QUH589587:QUH589674 QKL589587:QKL589674 QAP589587:QAP589674 PQT589587:PQT589674 PGX589587:PGX589674 OXB589587:OXB589674 ONF589587:ONF589674 ODJ589587:ODJ589674 NTN589587:NTN589674 NJR589587:NJR589674 MZV589587:MZV589674 MPZ589587:MPZ589674 MGD589587:MGD589674 LWH589587:LWH589674 LML589587:LML589674 LCP589587:LCP589674 KST589587:KST589674 KIX589587:KIX589674 JZB589587:JZB589674 JPF589587:JPF589674 JFJ589587:JFJ589674 IVN589587:IVN589674 ILR589587:ILR589674 IBV589587:IBV589674 HRZ589587:HRZ589674 HID589587:HID589674 GYH589587:GYH589674 GOL589587:GOL589674 GEP589587:GEP589674 FUT589587:FUT589674 FKX589587:FKX589674 FBB589587:FBB589674 ERF589587:ERF589674 EHJ589587:EHJ589674 DXN589587:DXN589674 DNR589587:DNR589674 DDV589587:DDV589674 CTZ589587:CTZ589674 CKD589587:CKD589674 CAH589587:CAH589674 BQL589587:BQL589674 BGP589587:BGP589674 AWT589587:AWT589674 AMX589587:AMX589674 ADB589587:ADB589674 TF589587:TF589674 JJ589587:JJ589674 N589587:N589674 WVV524051:WVV524138 WLZ524051:WLZ524138 WCD524051:WCD524138 VSH524051:VSH524138 VIL524051:VIL524138 UYP524051:UYP524138 UOT524051:UOT524138 UEX524051:UEX524138 TVB524051:TVB524138 TLF524051:TLF524138 TBJ524051:TBJ524138 SRN524051:SRN524138 SHR524051:SHR524138 RXV524051:RXV524138 RNZ524051:RNZ524138 RED524051:RED524138 QUH524051:QUH524138 QKL524051:QKL524138 QAP524051:QAP524138 PQT524051:PQT524138 PGX524051:PGX524138 OXB524051:OXB524138 ONF524051:ONF524138 ODJ524051:ODJ524138 NTN524051:NTN524138 NJR524051:NJR524138 MZV524051:MZV524138 MPZ524051:MPZ524138 MGD524051:MGD524138 LWH524051:LWH524138 LML524051:LML524138 LCP524051:LCP524138 KST524051:KST524138 KIX524051:KIX524138 JZB524051:JZB524138 JPF524051:JPF524138 JFJ524051:JFJ524138 IVN524051:IVN524138 ILR524051:ILR524138 IBV524051:IBV524138 HRZ524051:HRZ524138 HID524051:HID524138 GYH524051:GYH524138 GOL524051:GOL524138 GEP524051:GEP524138 FUT524051:FUT524138 FKX524051:FKX524138 FBB524051:FBB524138 ERF524051:ERF524138 EHJ524051:EHJ524138 DXN524051:DXN524138 DNR524051:DNR524138 DDV524051:DDV524138 CTZ524051:CTZ524138 CKD524051:CKD524138 CAH524051:CAH524138 BQL524051:BQL524138 BGP524051:BGP524138 AWT524051:AWT524138 AMX524051:AMX524138 ADB524051:ADB524138 TF524051:TF524138 JJ524051:JJ524138 N524051:N524138 WVV458515:WVV458602 WLZ458515:WLZ458602 WCD458515:WCD458602 VSH458515:VSH458602 VIL458515:VIL458602 UYP458515:UYP458602 UOT458515:UOT458602 UEX458515:UEX458602 TVB458515:TVB458602 TLF458515:TLF458602 TBJ458515:TBJ458602 SRN458515:SRN458602 SHR458515:SHR458602 RXV458515:RXV458602 RNZ458515:RNZ458602 RED458515:RED458602 QUH458515:QUH458602 QKL458515:QKL458602 QAP458515:QAP458602 PQT458515:PQT458602 PGX458515:PGX458602 OXB458515:OXB458602 ONF458515:ONF458602 ODJ458515:ODJ458602 NTN458515:NTN458602 NJR458515:NJR458602 MZV458515:MZV458602 MPZ458515:MPZ458602 MGD458515:MGD458602 LWH458515:LWH458602 LML458515:LML458602 LCP458515:LCP458602 KST458515:KST458602 KIX458515:KIX458602 JZB458515:JZB458602 JPF458515:JPF458602 JFJ458515:JFJ458602 IVN458515:IVN458602 ILR458515:ILR458602 IBV458515:IBV458602 HRZ458515:HRZ458602 HID458515:HID458602 GYH458515:GYH458602 GOL458515:GOL458602 GEP458515:GEP458602 FUT458515:FUT458602 FKX458515:FKX458602 FBB458515:FBB458602 ERF458515:ERF458602 EHJ458515:EHJ458602 DXN458515:DXN458602 DNR458515:DNR458602 DDV458515:DDV458602 CTZ458515:CTZ458602 CKD458515:CKD458602 CAH458515:CAH458602 BQL458515:BQL458602 BGP458515:BGP458602 AWT458515:AWT458602 AMX458515:AMX458602 ADB458515:ADB458602 TF458515:TF458602 JJ458515:JJ458602 N458515:N458602 WVV392979:WVV393066 WLZ392979:WLZ393066 WCD392979:WCD393066 VSH392979:VSH393066 VIL392979:VIL393066 UYP392979:UYP393066 UOT392979:UOT393066 UEX392979:UEX393066 TVB392979:TVB393066 TLF392979:TLF393066 TBJ392979:TBJ393066 SRN392979:SRN393066 SHR392979:SHR393066 RXV392979:RXV393066 RNZ392979:RNZ393066 RED392979:RED393066 QUH392979:QUH393066 QKL392979:QKL393066 QAP392979:QAP393066 PQT392979:PQT393066 PGX392979:PGX393066 OXB392979:OXB393066 ONF392979:ONF393066 ODJ392979:ODJ393066 NTN392979:NTN393066 NJR392979:NJR393066 MZV392979:MZV393066 MPZ392979:MPZ393066 MGD392979:MGD393066 LWH392979:LWH393066 LML392979:LML393066 LCP392979:LCP393066 KST392979:KST393066 KIX392979:KIX393066 JZB392979:JZB393066 JPF392979:JPF393066 JFJ392979:JFJ393066 IVN392979:IVN393066 ILR392979:ILR393066 IBV392979:IBV393066 HRZ392979:HRZ393066 HID392979:HID393066 GYH392979:GYH393066 GOL392979:GOL393066 GEP392979:GEP393066 FUT392979:FUT393066 FKX392979:FKX393066 FBB392979:FBB393066 ERF392979:ERF393066 EHJ392979:EHJ393066 DXN392979:DXN393066 DNR392979:DNR393066 DDV392979:DDV393066 CTZ392979:CTZ393066 CKD392979:CKD393066 CAH392979:CAH393066 BQL392979:BQL393066 BGP392979:BGP393066 AWT392979:AWT393066 AMX392979:AMX393066 ADB392979:ADB393066 TF392979:TF393066 JJ392979:JJ393066 N392979:N393066 WVV327443:WVV327530 WLZ327443:WLZ327530 WCD327443:WCD327530 VSH327443:VSH327530 VIL327443:VIL327530 UYP327443:UYP327530 UOT327443:UOT327530 UEX327443:UEX327530 TVB327443:TVB327530 TLF327443:TLF327530 TBJ327443:TBJ327530 SRN327443:SRN327530 SHR327443:SHR327530 RXV327443:RXV327530 RNZ327443:RNZ327530 RED327443:RED327530 QUH327443:QUH327530 QKL327443:QKL327530 QAP327443:QAP327530 PQT327443:PQT327530 PGX327443:PGX327530 OXB327443:OXB327530 ONF327443:ONF327530 ODJ327443:ODJ327530 NTN327443:NTN327530 NJR327443:NJR327530 MZV327443:MZV327530 MPZ327443:MPZ327530 MGD327443:MGD327530 LWH327443:LWH327530 LML327443:LML327530 LCP327443:LCP327530 KST327443:KST327530 KIX327443:KIX327530 JZB327443:JZB327530 JPF327443:JPF327530 JFJ327443:JFJ327530 IVN327443:IVN327530 ILR327443:ILR327530 IBV327443:IBV327530 HRZ327443:HRZ327530 HID327443:HID327530 GYH327443:GYH327530 GOL327443:GOL327530 GEP327443:GEP327530 FUT327443:FUT327530 FKX327443:FKX327530 FBB327443:FBB327530 ERF327443:ERF327530 EHJ327443:EHJ327530 DXN327443:DXN327530 DNR327443:DNR327530 DDV327443:DDV327530 CTZ327443:CTZ327530 CKD327443:CKD327530 CAH327443:CAH327530 BQL327443:BQL327530 BGP327443:BGP327530 AWT327443:AWT327530 AMX327443:AMX327530 ADB327443:ADB327530 TF327443:TF327530 JJ327443:JJ327530 N327443:N327530 WVV261907:WVV261994 WLZ261907:WLZ261994 WCD261907:WCD261994 VSH261907:VSH261994 VIL261907:VIL261994 UYP261907:UYP261994 UOT261907:UOT261994 UEX261907:UEX261994 TVB261907:TVB261994 TLF261907:TLF261994 TBJ261907:TBJ261994 SRN261907:SRN261994 SHR261907:SHR261994 RXV261907:RXV261994 RNZ261907:RNZ261994 RED261907:RED261994 QUH261907:QUH261994 QKL261907:QKL261994 QAP261907:QAP261994 PQT261907:PQT261994 PGX261907:PGX261994 OXB261907:OXB261994 ONF261907:ONF261994 ODJ261907:ODJ261994 NTN261907:NTN261994 NJR261907:NJR261994 MZV261907:MZV261994 MPZ261907:MPZ261994 MGD261907:MGD261994 LWH261907:LWH261994 LML261907:LML261994 LCP261907:LCP261994 KST261907:KST261994 KIX261907:KIX261994 JZB261907:JZB261994 JPF261907:JPF261994 JFJ261907:JFJ261994 IVN261907:IVN261994 ILR261907:ILR261994 IBV261907:IBV261994 HRZ261907:HRZ261994 HID261907:HID261994 GYH261907:GYH261994 GOL261907:GOL261994 GEP261907:GEP261994 FUT261907:FUT261994 FKX261907:FKX261994 FBB261907:FBB261994 ERF261907:ERF261994 EHJ261907:EHJ261994 DXN261907:DXN261994 DNR261907:DNR261994 DDV261907:DDV261994 CTZ261907:CTZ261994 CKD261907:CKD261994 CAH261907:CAH261994 BQL261907:BQL261994 BGP261907:BGP261994 AWT261907:AWT261994 AMX261907:AMX261994 ADB261907:ADB261994 TF261907:TF261994 JJ261907:JJ261994 N261907:N261994 WVV196371:WVV196458 WLZ196371:WLZ196458 WCD196371:WCD196458 VSH196371:VSH196458 VIL196371:VIL196458 UYP196371:UYP196458 UOT196371:UOT196458 UEX196371:UEX196458 TVB196371:TVB196458 TLF196371:TLF196458 TBJ196371:TBJ196458 SRN196371:SRN196458 SHR196371:SHR196458 RXV196371:RXV196458 RNZ196371:RNZ196458 RED196371:RED196458 QUH196371:QUH196458 QKL196371:QKL196458 QAP196371:QAP196458 PQT196371:PQT196458 PGX196371:PGX196458 OXB196371:OXB196458 ONF196371:ONF196458 ODJ196371:ODJ196458 NTN196371:NTN196458 NJR196371:NJR196458 MZV196371:MZV196458 MPZ196371:MPZ196458 MGD196371:MGD196458 LWH196371:LWH196458 LML196371:LML196458 LCP196371:LCP196458 KST196371:KST196458 KIX196371:KIX196458 JZB196371:JZB196458 JPF196371:JPF196458 JFJ196371:JFJ196458 IVN196371:IVN196458 ILR196371:ILR196458 IBV196371:IBV196458 HRZ196371:HRZ196458 HID196371:HID196458 GYH196371:GYH196458 GOL196371:GOL196458 GEP196371:GEP196458 FUT196371:FUT196458 FKX196371:FKX196458 FBB196371:FBB196458 ERF196371:ERF196458 EHJ196371:EHJ196458 DXN196371:DXN196458 DNR196371:DNR196458 DDV196371:DDV196458 CTZ196371:CTZ196458 CKD196371:CKD196458 CAH196371:CAH196458 BQL196371:BQL196458 BGP196371:BGP196458 AWT196371:AWT196458 AMX196371:AMX196458 ADB196371:ADB196458 TF196371:TF196458 JJ196371:JJ196458 N196371:N196458 WVV130835:WVV130922 WLZ130835:WLZ130922 WCD130835:WCD130922 VSH130835:VSH130922 VIL130835:VIL130922 UYP130835:UYP130922 UOT130835:UOT130922 UEX130835:UEX130922 TVB130835:TVB130922 TLF130835:TLF130922 TBJ130835:TBJ130922 SRN130835:SRN130922 SHR130835:SHR130922 RXV130835:RXV130922 RNZ130835:RNZ130922 RED130835:RED130922 QUH130835:QUH130922 QKL130835:QKL130922 QAP130835:QAP130922 PQT130835:PQT130922 PGX130835:PGX130922 OXB130835:OXB130922 ONF130835:ONF130922 ODJ130835:ODJ130922 NTN130835:NTN130922 NJR130835:NJR130922 MZV130835:MZV130922 MPZ130835:MPZ130922 MGD130835:MGD130922 LWH130835:LWH130922 LML130835:LML130922 LCP130835:LCP130922 KST130835:KST130922 KIX130835:KIX130922 JZB130835:JZB130922 JPF130835:JPF130922 JFJ130835:JFJ130922 IVN130835:IVN130922 ILR130835:ILR130922 IBV130835:IBV130922 HRZ130835:HRZ130922 HID130835:HID130922 GYH130835:GYH130922 GOL130835:GOL130922 GEP130835:GEP130922 FUT130835:FUT130922 FKX130835:FKX130922 FBB130835:FBB130922 ERF130835:ERF130922 EHJ130835:EHJ130922 DXN130835:DXN130922 DNR130835:DNR130922 DDV130835:DDV130922 CTZ130835:CTZ130922 CKD130835:CKD130922 CAH130835:CAH130922 BQL130835:BQL130922 BGP130835:BGP130922 AWT130835:AWT130922 AMX130835:AMX130922 ADB130835:ADB130922 TF130835:TF130922 JJ130835:JJ130922 N130835:N130922 WVV65299:WVV65386 WLZ65299:WLZ65386 WCD65299:WCD65386 VSH65299:VSH65386 VIL65299:VIL65386 UYP65299:UYP65386 UOT65299:UOT65386 UEX65299:UEX65386 TVB65299:TVB65386 TLF65299:TLF65386 TBJ65299:TBJ65386 SRN65299:SRN65386 SHR65299:SHR65386 RXV65299:RXV65386 RNZ65299:RNZ65386 RED65299:RED65386 QUH65299:QUH65386 QKL65299:QKL65386 QAP65299:QAP65386 PQT65299:PQT65386 PGX65299:PGX65386 OXB65299:OXB65386 ONF65299:ONF65386 ODJ65299:ODJ65386 NTN65299:NTN65386 NJR65299:NJR65386 MZV65299:MZV65386 MPZ65299:MPZ65386 MGD65299:MGD65386 LWH65299:LWH65386 LML65299:LML65386 LCP65299:LCP65386 KST65299:KST65386 KIX65299:KIX65386 JZB65299:JZB65386 JPF65299:JPF65386 JFJ65299:JFJ65386 IVN65299:IVN65386 ILR65299:ILR65386 IBV65299:IBV65386 HRZ65299:HRZ65386 HID65299:HID65386 GYH65299:GYH65386 GOL65299:GOL65386 GEP65299:GEP65386 FUT65299:FUT65386 FKX65299:FKX65386 FBB65299:FBB65386 ERF65299:ERF65386 EHJ65299:EHJ65386 DXN65299:DXN65386 DNR65299:DNR65386 DDV65299:DDV65386 CTZ65299:CTZ65386 CKD65299:CKD65386 CAH65299:CAH65386 BQL65299:BQL65386 BGP65299:BGP65386 AWT65299:AWT65386 AMX65299:AMX65386 ADB65299:ADB65386 TF65299:TF65386 JJ65299:JJ65386">
      <formula1>ModificationIndicator</formula1>
    </dataValidation>
    <dataValidation type="list" allowBlank="1" showInputMessage="1" showErrorMessage="1" sqref="O65299:O65386 O9:O52 JK9:JK52 TG9:TG52 ADC9:ADC52 AMY9:AMY52 AWU9:AWU52 BGQ9:BGQ52 BQM9:BQM52 CAI9:CAI52 CKE9:CKE52 CUA9:CUA52 DDW9:DDW52 DNS9:DNS52 DXO9:DXO52 EHK9:EHK52 ERG9:ERG52 FBC9:FBC52 FKY9:FKY52 FUU9:FUU52 GEQ9:GEQ52 GOM9:GOM52 GYI9:GYI52 HIE9:HIE52 HSA9:HSA52 IBW9:IBW52 ILS9:ILS52 IVO9:IVO52 JFK9:JFK52 JPG9:JPG52 JZC9:JZC52 KIY9:KIY52 KSU9:KSU52 LCQ9:LCQ52 LMM9:LMM52 LWI9:LWI52 MGE9:MGE52 MQA9:MQA52 MZW9:MZW52 NJS9:NJS52 NTO9:NTO52 ODK9:ODK52 ONG9:ONG52 OXC9:OXC52 PGY9:PGY52 PQU9:PQU52 QAQ9:QAQ52 QKM9:QKM52 QUI9:QUI52 REE9:REE52 ROA9:ROA52 RXW9:RXW52 SHS9:SHS52 SRO9:SRO52 TBK9:TBK52 TLG9:TLG52 TVC9:TVC52 UEY9:UEY52 UOU9:UOU52 UYQ9:UYQ52 VIM9:VIM52 VSI9:VSI52 WCE9:WCE52 WMA9:WMA52 WVW9:WVW52 WVW982803:WVW982890 WMA982803:WMA982890 WCE982803:WCE982890 VSI982803:VSI982890 VIM982803:VIM982890 UYQ982803:UYQ982890 UOU982803:UOU982890 UEY982803:UEY982890 TVC982803:TVC982890 TLG982803:TLG982890 TBK982803:TBK982890 SRO982803:SRO982890 SHS982803:SHS982890 RXW982803:RXW982890 ROA982803:ROA982890 REE982803:REE982890 QUI982803:QUI982890 QKM982803:QKM982890 QAQ982803:QAQ982890 PQU982803:PQU982890 PGY982803:PGY982890 OXC982803:OXC982890 ONG982803:ONG982890 ODK982803:ODK982890 NTO982803:NTO982890 NJS982803:NJS982890 MZW982803:MZW982890 MQA982803:MQA982890 MGE982803:MGE982890 LWI982803:LWI982890 LMM982803:LMM982890 LCQ982803:LCQ982890 KSU982803:KSU982890 KIY982803:KIY982890 JZC982803:JZC982890 JPG982803:JPG982890 JFK982803:JFK982890 IVO982803:IVO982890 ILS982803:ILS982890 IBW982803:IBW982890 HSA982803:HSA982890 HIE982803:HIE982890 GYI982803:GYI982890 GOM982803:GOM982890 GEQ982803:GEQ982890 FUU982803:FUU982890 FKY982803:FKY982890 FBC982803:FBC982890 ERG982803:ERG982890 EHK982803:EHK982890 DXO982803:DXO982890 DNS982803:DNS982890 DDW982803:DDW982890 CUA982803:CUA982890 CKE982803:CKE982890 CAI982803:CAI982890 BQM982803:BQM982890 BGQ982803:BGQ982890 AWU982803:AWU982890 AMY982803:AMY982890 ADC982803:ADC982890 TG982803:TG982890 JK982803:JK982890 O982803:O982890 WVW917267:WVW917354 WMA917267:WMA917354 WCE917267:WCE917354 VSI917267:VSI917354 VIM917267:VIM917354 UYQ917267:UYQ917354 UOU917267:UOU917354 UEY917267:UEY917354 TVC917267:TVC917354 TLG917267:TLG917354 TBK917267:TBK917354 SRO917267:SRO917354 SHS917267:SHS917354 RXW917267:RXW917354 ROA917267:ROA917354 REE917267:REE917354 QUI917267:QUI917354 QKM917267:QKM917354 QAQ917267:QAQ917354 PQU917267:PQU917354 PGY917267:PGY917354 OXC917267:OXC917354 ONG917267:ONG917354 ODK917267:ODK917354 NTO917267:NTO917354 NJS917267:NJS917354 MZW917267:MZW917354 MQA917267:MQA917354 MGE917267:MGE917354 LWI917267:LWI917354 LMM917267:LMM917354 LCQ917267:LCQ917354 KSU917267:KSU917354 KIY917267:KIY917354 JZC917267:JZC917354 JPG917267:JPG917354 JFK917267:JFK917354 IVO917267:IVO917354 ILS917267:ILS917354 IBW917267:IBW917354 HSA917267:HSA917354 HIE917267:HIE917354 GYI917267:GYI917354 GOM917267:GOM917354 GEQ917267:GEQ917354 FUU917267:FUU917354 FKY917267:FKY917354 FBC917267:FBC917354 ERG917267:ERG917354 EHK917267:EHK917354 DXO917267:DXO917354 DNS917267:DNS917354 DDW917267:DDW917354 CUA917267:CUA917354 CKE917267:CKE917354 CAI917267:CAI917354 BQM917267:BQM917354 BGQ917267:BGQ917354 AWU917267:AWU917354 AMY917267:AMY917354 ADC917267:ADC917354 TG917267:TG917354 JK917267:JK917354 O917267:O917354 WVW851731:WVW851818 WMA851731:WMA851818 WCE851731:WCE851818 VSI851731:VSI851818 VIM851731:VIM851818 UYQ851731:UYQ851818 UOU851731:UOU851818 UEY851731:UEY851818 TVC851731:TVC851818 TLG851731:TLG851818 TBK851731:TBK851818 SRO851731:SRO851818 SHS851731:SHS851818 RXW851731:RXW851818 ROA851731:ROA851818 REE851731:REE851818 QUI851731:QUI851818 QKM851731:QKM851818 QAQ851731:QAQ851818 PQU851731:PQU851818 PGY851731:PGY851818 OXC851731:OXC851818 ONG851731:ONG851818 ODK851731:ODK851818 NTO851731:NTO851818 NJS851731:NJS851818 MZW851731:MZW851818 MQA851731:MQA851818 MGE851731:MGE851818 LWI851731:LWI851818 LMM851731:LMM851818 LCQ851731:LCQ851818 KSU851731:KSU851818 KIY851731:KIY851818 JZC851731:JZC851818 JPG851731:JPG851818 JFK851731:JFK851818 IVO851731:IVO851818 ILS851731:ILS851818 IBW851731:IBW851818 HSA851731:HSA851818 HIE851731:HIE851818 GYI851731:GYI851818 GOM851731:GOM851818 GEQ851731:GEQ851818 FUU851731:FUU851818 FKY851731:FKY851818 FBC851731:FBC851818 ERG851731:ERG851818 EHK851731:EHK851818 DXO851731:DXO851818 DNS851731:DNS851818 DDW851731:DDW851818 CUA851731:CUA851818 CKE851731:CKE851818 CAI851731:CAI851818 BQM851731:BQM851818 BGQ851731:BGQ851818 AWU851731:AWU851818 AMY851731:AMY851818 ADC851731:ADC851818 TG851731:TG851818 JK851731:JK851818 O851731:O851818 WVW786195:WVW786282 WMA786195:WMA786282 WCE786195:WCE786282 VSI786195:VSI786282 VIM786195:VIM786282 UYQ786195:UYQ786282 UOU786195:UOU786282 UEY786195:UEY786282 TVC786195:TVC786282 TLG786195:TLG786282 TBK786195:TBK786282 SRO786195:SRO786282 SHS786195:SHS786282 RXW786195:RXW786282 ROA786195:ROA786282 REE786195:REE786282 QUI786195:QUI786282 QKM786195:QKM786282 QAQ786195:QAQ786282 PQU786195:PQU786282 PGY786195:PGY786282 OXC786195:OXC786282 ONG786195:ONG786282 ODK786195:ODK786282 NTO786195:NTO786282 NJS786195:NJS786282 MZW786195:MZW786282 MQA786195:MQA786282 MGE786195:MGE786282 LWI786195:LWI786282 LMM786195:LMM786282 LCQ786195:LCQ786282 KSU786195:KSU786282 KIY786195:KIY786282 JZC786195:JZC786282 JPG786195:JPG786282 JFK786195:JFK786282 IVO786195:IVO786282 ILS786195:ILS786282 IBW786195:IBW786282 HSA786195:HSA786282 HIE786195:HIE786282 GYI786195:GYI786282 GOM786195:GOM786282 GEQ786195:GEQ786282 FUU786195:FUU786282 FKY786195:FKY786282 FBC786195:FBC786282 ERG786195:ERG786282 EHK786195:EHK786282 DXO786195:DXO786282 DNS786195:DNS786282 DDW786195:DDW786282 CUA786195:CUA786282 CKE786195:CKE786282 CAI786195:CAI786282 BQM786195:BQM786282 BGQ786195:BGQ786282 AWU786195:AWU786282 AMY786195:AMY786282 ADC786195:ADC786282 TG786195:TG786282 JK786195:JK786282 O786195:O786282 WVW720659:WVW720746 WMA720659:WMA720746 WCE720659:WCE720746 VSI720659:VSI720746 VIM720659:VIM720746 UYQ720659:UYQ720746 UOU720659:UOU720746 UEY720659:UEY720746 TVC720659:TVC720746 TLG720659:TLG720746 TBK720659:TBK720746 SRO720659:SRO720746 SHS720659:SHS720746 RXW720659:RXW720746 ROA720659:ROA720746 REE720659:REE720746 QUI720659:QUI720746 QKM720659:QKM720746 QAQ720659:QAQ720746 PQU720659:PQU720746 PGY720659:PGY720746 OXC720659:OXC720746 ONG720659:ONG720746 ODK720659:ODK720746 NTO720659:NTO720746 NJS720659:NJS720746 MZW720659:MZW720746 MQA720659:MQA720746 MGE720659:MGE720746 LWI720659:LWI720746 LMM720659:LMM720746 LCQ720659:LCQ720746 KSU720659:KSU720746 KIY720659:KIY720746 JZC720659:JZC720746 JPG720659:JPG720746 JFK720659:JFK720746 IVO720659:IVO720746 ILS720659:ILS720746 IBW720659:IBW720746 HSA720659:HSA720746 HIE720659:HIE720746 GYI720659:GYI720746 GOM720659:GOM720746 GEQ720659:GEQ720746 FUU720659:FUU720746 FKY720659:FKY720746 FBC720659:FBC720746 ERG720659:ERG720746 EHK720659:EHK720746 DXO720659:DXO720746 DNS720659:DNS720746 DDW720659:DDW720746 CUA720659:CUA720746 CKE720659:CKE720746 CAI720659:CAI720746 BQM720659:BQM720746 BGQ720659:BGQ720746 AWU720659:AWU720746 AMY720659:AMY720746 ADC720659:ADC720746 TG720659:TG720746 JK720659:JK720746 O720659:O720746 WVW655123:WVW655210 WMA655123:WMA655210 WCE655123:WCE655210 VSI655123:VSI655210 VIM655123:VIM655210 UYQ655123:UYQ655210 UOU655123:UOU655210 UEY655123:UEY655210 TVC655123:TVC655210 TLG655123:TLG655210 TBK655123:TBK655210 SRO655123:SRO655210 SHS655123:SHS655210 RXW655123:RXW655210 ROA655123:ROA655210 REE655123:REE655210 QUI655123:QUI655210 QKM655123:QKM655210 QAQ655123:QAQ655210 PQU655123:PQU655210 PGY655123:PGY655210 OXC655123:OXC655210 ONG655123:ONG655210 ODK655123:ODK655210 NTO655123:NTO655210 NJS655123:NJS655210 MZW655123:MZW655210 MQA655123:MQA655210 MGE655123:MGE655210 LWI655123:LWI655210 LMM655123:LMM655210 LCQ655123:LCQ655210 KSU655123:KSU655210 KIY655123:KIY655210 JZC655123:JZC655210 JPG655123:JPG655210 JFK655123:JFK655210 IVO655123:IVO655210 ILS655123:ILS655210 IBW655123:IBW655210 HSA655123:HSA655210 HIE655123:HIE655210 GYI655123:GYI655210 GOM655123:GOM655210 GEQ655123:GEQ655210 FUU655123:FUU655210 FKY655123:FKY655210 FBC655123:FBC655210 ERG655123:ERG655210 EHK655123:EHK655210 DXO655123:DXO655210 DNS655123:DNS655210 DDW655123:DDW655210 CUA655123:CUA655210 CKE655123:CKE655210 CAI655123:CAI655210 BQM655123:BQM655210 BGQ655123:BGQ655210 AWU655123:AWU655210 AMY655123:AMY655210 ADC655123:ADC655210 TG655123:TG655210 JK655123:JK655210 O655123:O655210 WVW589587:WVW589674 WMA589587:WMA589674 WCE589587:WCE589674 VSI589587:VSI589674 VIM589587:VIM589674 UYQ589587:UYQ589674 UOU589587:UOU589674 UEY589587:UEY589674 TVC589587:TVC589674 TLG589587:TLG589674 TBK589587:TBK589674 SRO589587:SRO589674 SHS589587:SHS589674 RXW589587:RXW589674 ROA589587:ROA589674 REE589587:REE589674 QUI589587:QUI589674 QKM589587:QKM589674 QAQ589587:QAQ589674 PQU589587:PQU589674 PGY589587:PGY589674 OXC589587:OXC589674 ONG589587:ONG589674 ODK589587:ODK589674 NTO589587:NTO589674 NJS589587:NJS589674 MZW589587:MZW589674 MQA589587:MQA589674 MGE589587:MGE589674 LWI589587:LWI589674 LMM589587:LMM589674 LCQ589587:LCQ589674 KSU589587:KSU589674 KIY589587:KIY589674 JZC589587:JZC589674 JPG589587:JPG589674 JFK589587:JFK589674 IVO589587:IVO589674 ILS589587:ILS589674 IBW589587:IBW589674 HSA589587:HSA589674 HIE589587:HIE589674 GYI589587:GYI589674 GOM589587:GOM589674 GEQ589587:GEQ589674 FUU589587:FUU589674 FKY589587:FKY589674 FBC589587:FBC589674 ERG589587:ERG589674 EHK589587:EHK589674 DXO589587:DXO589674 DNS589587:DNS589674 DDW589587:DDW589674 CUA589587:CUA589674 CKE589587:CKE589674 CAI589587:CAI589674 BQM589587:BQM589674 BGQ589587:BGQ589674 AWU589587:AWU589674 AMY589587:AMY589674 ADC589587:ADC589674 TG589587:TG589674 JK589587:JK589674 O589587:O589674 WVW524051:WVW524138 WMA524051:WMA524138 WCE524051:WCE524138 VSI524051:VSI524138 VIM524051:VIM524138 UYQ524051:UYQ524138 UOU524051:UOU524138 UEY524051:UEY524138 TVC524051:TVC524138 TLG524051:TLG524138 TBK524051:TBK524138 SRO524051:SRO524138 SHS524051:SHS524138 RXW524051:RXW524138 ROA524051:ROA524138 REE524051:REE524138 QUI524051:QUI524138 QKM524051:QKM524138 QAQ524051:QAQ524138 PQU524051:PQU524138 PGY524051:PGY524138 OXC524051:OXC524138 ONG524051:ONG524138 ODK524051:ODK524138 NTO524051:NTO524138 NJS524051:NJS524138 MZW524051:MZW524138 MQA524051:MQA524138 MGE524051:MGE524138 LWI524051:LWI524138 LMM524051:LMM524138 LCQ524051:LCQ524138 KSU524051:KSU524138 KIY524051:KIY524138 JZC524051:JZC524138 JPG524051:JPG524138 JFK524051:JFK524138 IVO524051:IVO524138 ILS524051:ILS524138 IBW524051:IBW524138 HSA524051:HSA524138 HIE524051:HIE524138 GYI524051:GYI524138 GOM524051:GOM524138 GEQ524051:GEQ524138 FUU524051:FUU524138 FKY524051:FKY524138 FBC524051:FBC524138 ERG524051:ERG524138 EHK524051:EHK524138 DXO524051:DXO524138 DNS524051:DNS524138 DDW524051:DDW524138 CUA524051:CUA524138 CKE524051:CKE524138 CAI524051:CAI524138 BQM524051:BQM524138 BGQ524051:BGQ524138 AWU524051:AWU524138 AMY524051:AMY524138 ADC524051:ADC524138 TG524051:TG524138 JK524051:JK524138 O524051:O524138 WVW458515:WVW458602 WMA458515:WMA458602 WCE458515:WCE458602 VSI458515:VSI458602 VIM458515:VIM458602 UYQ458515:UYQ458602 UOU458515:UOU458602 UEY458515:UEY458602 TVC458515:TVC458602 TLG458515:TLG458602 TBK458515:TBK458602 SRO458515:SRO458602 SHS458515:SHS458602 RXW458515:RXW458602 ROA458515:ROA458602 REE458515:REE458602 QUI458515:QUI458602 QKM458515:QKM458602 QAQ458515:QAQ458602 PQU458515:PQU458602 PGY458515:PGY458602 OXC458515:OXC458602 ONG458515:ONG458602 ODK458515:ODK458602 NTO458515:NTO458602 NJS458515:NJS458602 MZW458515:MZW458602 MQA458515:MQA458602 MGE458515:MGE458602 LWI458515:LWI458602 LMM458515:LMM458602 LCQ458515:LCQ458602 KSU458515:KSU458602 KIY458515:KIY458602 JZC458515:JZC458602 JPG458515:JPG458602 JFK458515:JFK458602 IVO458515:IVO458602 ILS458515:ILS458602 IBW458515:IBW458602 HSA458515:HSA458602 HIE458515:HIE458602 GYI458515:GYI458602 GOM458515:GOM458602 GEQ458515:GEQ458602 FUU458515:FUU458602 FKY458515:FKY458602 FBC458515:FBC458602 ERG458515:ERG458602 EHK458515:EHK458602 DXO458515:DXO458602 DNS458515:DNS458602 DDW458515:DDW458602 CUA458515:CUA458602 CKE458515:CKE458602 CAI458515:CAI458602 BQM458515:BQM458602 BGQ458515:BGQ458602 AWU458515:AWU458602 AMY458515:AMY458602 ADC458515:ADC458602 TG458515:TG458602 JK458515:JK458602 O458515:O458602 WVW392979:WVW393066 WMA392979:WMA393066 WCE392979:WCE393066 VSI392979:VSI393066 VIM392979:VIM393066 UYQ392979:UYQ393066 UOU392979:UOU393066 UEY392979:UEY393066 TVC392979:TVC393066 TLG392979:TLG393066 TBK392979:TBK393066 SRO392979:SRO393066 SHS392979:SHS393066 RXW392979:RXW393066 ROA392979:ROA393066 REE392979:REE393066 QUI392979:QUI393066 QKM392979:QKM393066 QAQ392979:QAQ393066 PQU392979:PQU393066 PGY392979:PGY393066 OXC392979:OXC393066 ONG392979:ONG393066 ODK392979:ODK393066 NTO392979:NTO393066 NJS392979:NJS393066 MZW392979:MZW393066 MQA392979:MQA393066 MGE392979:MGE393066 LWI392979:LWI393066 LMM392979:LMM393066 LCQ392979:LCQ393066 KSU392979:KSU393066 KIY392979:KIY393066 JZC392979:JZC393066 JPG392979:JPG393066 JFK392979:JFK393066 IVO392979:IVO393066 ILS392979:ILS393066 IBW392979:IBW393066 HSA392979:HSA393066 HIE392979:HIE393066 GYI392979:GYI393066 GOM392979:GOM393066 GEQ392979:GEQ393066 FUU392979:FUU393066 FKY392979:FKY393066 FBC392979:FBC393066 ERG392979:ERG393066 EHK392979:EHK393066 DXO392979:DXO393066 DNS392979:DNS393066 DDW392979:DDW393066 CUA392979:CUA393066 CKE392979:CKE393066 CAI392979:CAI393066 BQM392979:BQM393066 BGQ392979:BGQ393066 AWU392979:AWU393066 AMY392979:AMY393066 ADC392979:ADC393066 TG392979:TG393066 JK392979:JK393066 O392979:O393066 WVW327443:WVW327530 WMA327443:WMA327530 WCE327443:WCE327530 VSI327443:VSI327530 VIM327443:VIM327530 UYQ327443:UYQ327530 UOU327443:UOU327530 UEY327443:UEY327530 TVC327443:TVC327530 TLG327443:TLG327530 TBK327443:TBK327530 SRO327443:SRO327530 SHS327443:SHS327530 RXW327443:RXW327530 ROA327443:ROA327530 REE327443:REE327530 QUI327443:QUI327530 QKM327443:QKM327530 QAQ327443:QAQ327530 PQU327443:PQU327530 PGY327443:PGY327530 OXC327443:OXC327530 ONG327443:ONG327530 ODK327443:ODK327530 NTO327443:NTO327530 NJS327443:NJS327530 MZW327443:MZW327530 MQA327443:MQA327530 MGE327443:MGE327530 LWI327443:LWI327530 LMM327443:LMM327530 LCQ327443:LCQ327530 KSU327443:KSU327530 KIY327443:KIY327530 JZC327443:JZC327530 JPG327443:JPG327530 JFK327443:JFK327530 IVO327443:IVO327530 ILS327443:ILS327530 IBW327443:IBW327530 HSA327443:HSA327530 HIE327443:HIE327530 GYI327443:GYI327530 GOM327443:GOM327530 GEQ327443:GEQ327530 FUU327443:FUU327530 FKY327443:FKY327530 FBC327443:FBC327530 ERG327443:ERG327530 EHK327443:EHK327530 DXO327443:DXO327530 DNS327443:DNS327530 DDW327443:DDW327530 CUA327443:CUA327530 CKE327443:CKE327530 CAI327443:CAI327530 BQM327443:BQM327530 BGQ327443:BGQ327530 AWU327443:AWU327530 AMY327443:AMY327530 ADC327443:ADC327530 TG327443:TG327530 JK327443:JK327530 O327443:O327530 WVW261907:WVW261994 WMA261907:WMA261994 WCE261907:WCE261994 VSI261907:VSI261994 VIM261907:VIM261994 UYQ261907:UYQ261994 UOU261907:UOU261994 UEY261907:UEY261994 TVC261907:TVC261994 TLG261907:TLG261994 TBK261907:TBK261994 SRO261907:SRO261994 SHS261907:SHS261994 RXW261907:RXW261994 ROA261907:ROA261994 REE261907:REE261994 QUI261907:QUI261994 QKM261907:QKM261994 QAQ261907:QAQ261994 PQU261907:PQU261994 PGY261907:PGY261994 OXC261907:OXC261994 ONG261907:ONG261994 ODK261907:ODK261994 NTO261907:NTO261994 NJS261907:NJS261994 MZW261907:MZW261994 MQA261907:MQA261994 MGE261907:MGE261994 LWI261907:LWI261994 LMM261907:LMM261994 LCQ261907:LCQ261994 KSU261907:KSU261994 KIY261907:KIY261994 JZC261907:JZC261994 JPG261907:JPG261994 JFK261907:JFK261994 IVO261907:IVO261994 ILS261907:ILS261994 IBW261907:IBW261994 HSA261907:HSA261994 HIE261907:HIE261994 GYI261907:GYI261994 GOM261907:GOM261994 GEQ261907:GEQ261994 FUU261907:FUU261994 FKY261907:FKY261994 FBC261907:FBC261994 ERG261907:ERG261994 EHK261907:EHK261994 DXO261907:DXO261994 DNS261907:DNS261994 DDW261907:DDW261994 CUA261907:CUA261994 CKE261907:CKE261994 CAI261907:CAI261994 BQM261907:BQM261994 BGQ261907:BGQ261994 AWU261907:AWU261994 AMY261907:AMY261994 ADC261907:ADC261994 TG261907:TG261994 JK261907:JK261994 O261907:O261994 WVW196371:WVW196458 WMA196371:WMA196458 WCE196371:WCE196458 VSI196371:VSI196458 VIM196371:VIM196458 UYQ196371:UYQ196458 UOU196371:UOU196458 UEY196371:UEY196458 TVC196371:TVC196458 TLG196371:TLG196458 TBK196371:TBK196458 SRO196371:SRO196458 SHS196371:SHS196458 RXW196371:RXW196458 ROA196371:ROA196458 REE196371:REE196458 QUI196371:QUI196458 QKM196371:QKM196458 QAQ196371:QAQ196458 PQU196371:PQU196458 PGY196371:PGY196458 OXC196371:OXC196458 ONG196371:ONG196458 ODK196371:ODK196458 NTO196371:NTO196458 NJS196371:NJS196458 MZW196371:MZW196458 MQA196371:MQA196458 MGE196371:MGE196458 LWI196371:LWI196458 LMM196371:LMM196458 LCQ196371:LCQ196458 KSU196371:KSU196458 KIY196371:KIY196458 JZC196371:JZC196458 JPG196371:JPG196458 JFK196371:JFK196458 IVO196371:IVO196458 ILS196371:ILS196458 IBW196371:IBW196458 HSA196371:HSA196458 HIE196371:HIE196458 GYI196371:GYI196458 GOM196371:GOM196458 GEQ196371:GEQ196458 FUU196371:FUU196458 FKY196371:FKY196458 FBC196371:FBC196458 ERG196371:ERG196458 EHK196371:EHK196458 DXO196371:DXO196458 DNS196371:DNS196458 DDW196371:DDW196458 CUA196371:CUA196458 CKE196371:CKE196458 CAI196371:CAI196458 BQM196371:BQM196458 BGQ196371:BGQ196458 AWU196371:AWU196458 AMY196371:AMY196458 ADC196371:ADC196458 TG196371:TG196458 JK196371:JK196458 O196371:O196458 WVW130835:WVW130922 WMA130835:WMA130922 WCE130835:WCE130922 VSI130835:VSI130922 VIM130835:VIM130922 UYQ130835:UYQ130922 UOU130835:UOU130922 UEY130835:UEY130922 TVC130835:TVC130922 TLG130835:TLG130922 TBK130835:TBK130922 SRO130835:SRO130922 SHS130835:SHS130922 RXW130835:RXW130922 ROA130835:ROA130922 REE130835:REE130922 QUI130835:QUI130922 QKM130835:QKM130922 QAQ130835:QAQ130922 PQU130835:PQU130922 PGY130835:PGY130922 OXC130835:OXC130922 ONG130835:ONG130922 ODK130835:ODK130922 NTO130835:NTO130922 NJS130835:NJS130922 MZW130835:MZW130922 MQA130835:MQA130922 MGE130835:MGE130922 LWI130835:LWI130922 LMM130835:LMM130922 LCQ130835:LCQ130922 KSU130835:KSU130922 KIY130835:KIY130922 JZC130835:JZC130922 JPG130835:JPG130922 JFK130835:JFK130922 IVO130835:IVO130922 ILS130835:ILS130922 IBW130835:IBW130922 HSA130835:HSA130922 HIE130835:HIE130922 GYI130835:GYI130922 GOM130835:GOM130922 GEQ130835:GEQ130922 FUU130835:FUU130922 FKY130835:FKY130922 FBC130835:FBC130922 ERG130835:ERG130922 EHK130835:EHK130922 DXO130835:DXO130922 DNS130835:DNS130922 DDW130835:DDW130922 CUA130835:CUA130922 CKE130835:CKE130922 CAI130835:CAI130922 BQM130835:BQM130922 BGQ130835:BGQ130922 AWU130835:AWU130922 AMY130835:AMY130922 ADC130835:ADC130922 TG130835:TG130922 JK130835:JK130922 O130835:O130922 WVW65299:WVW65386 WMA65299:WMA65386 WCE65299:WCE65386 VSI65299:VSI65386 VIM65299:VIM65386 UYQ65299:UYQ65386 UOU65299:UOU65386 UEY65299:UEY65386 TVC65299:TVC65386 TLG65299:TLG65386 TBK65299:TBK65386 SRO65299:SRO65386 SHS65299:SHS65386 RXW65299:RXW65386 ROA65299:ROA65386 REE65299:REE65386 QUI65299:QUI65386 QKM65299:QKM65386 QAQ65299:QAQ65386 PQU65299:PQU65386 PGY65299:PGY65386 OXC65299:OXC65386 ONG65299:ONG65386 ODK65299:ODK65386 NTO65299:NTO65386 NJS65299:NJS65386 MZW65299:MZW65386 MQA65299:MQA65386 MGE65299:MGE65386 LWI65299:LWI65386 LMM65299:LMM65386 LCQ65299:LCQ65386 KSU65299:KSU65386 KIY65299:KIY65386 JZC65299:JZC65386 JPG65299:JPG65386 JFK65299:JFK65386 IVO65299:IVO65386 ILS65299:ILS65386 IBW65299:IBW65386 HSA65299:HSA65386 HIE65299:HIE65386 GYI65299:GYI65386 GOM65299:GOM65386 GEQ65299:GEQ65386 FUU65299:FUU65386 FKY65299:FKY65386 FBC65299:FBC65386 ERG65299:ERG65386 EHK65299:EHK65386 DXO65299:DXO65386 DNS65299:DNS65386 DDW65299:DDW65386 CUA65299:CUA65386 CKE65299:CKE65386 CAI65299:CAI65386 BQM65299:BQM65386 BGQ65299:BGQ65386 AWU65299:AWU65386 AMY65299:AMY65386 ADC65299:ADC65386 TG65299:TG65386 JK65299:JK65386">
      <formula1>TradeConditionIndicator</formula1>
    </dataValidation>
    <dataValidation type="list" allowBlank="1" showInputMessage="1" showErrorMessage="1" sqref="P65299:P65386 P9:P52 JL9:JL52 TH9:TH52 ADD9:ADD52 AMZ9:AMZ52 AWV9:AWV52 BGR9:BGR52 BQN9:BQN52 CAJ9:CAJ52 CKF9:CKF52 CUB9:CUB52 DDX9:DDX52 DNT9:DNT52 DXP9:DXP52 EHL9:EHL52 ERH9:ERH52 FBD9:FBD52 FKZ9:FKZ52 FUV9:FUV52 GER9:GER52 GON9:GON52 GYJ9:GYJ52 HIF9:HIF52 HSB9:HSB52 IBX9:IBX52 ILT9:ILT52 IVP9:IVP52 JFL9:JFL52 JPH9:JPH52 JZD9:JZD52 KIZ9:KIZ52 KSV9:KSV52 LCR9:LCR52 LMN9:LMN52 LWJ9:LWJ52 MGF9:MGF52 MQB9:MQB52 MZX9:MZX52 NJT9:NJT52 NTP9:NTP52 ODL9:ODL52 ONH9:ONH52 OXD9:OXD52 PGZ9:PGZ52 PQV9:PQV52 QAR9:QAR52 QKN9:QKN52 QUJ9:QUJ52 REF9:REF52 ROB9:ROB52 RXX9:RXX52 SHT9:SHT52 SRP9:SRP52 TBL9:TBL52 TLH9:TLH52 TVD9:TVD52 UEZ9:UEZ52 UOV9:UOV52 UYR9:UYR52 VIN9:VIN52 VSJ9:VSJ52 WCF9:WCF52 WMB9:WMB52 WVX9:WVX52 WVX982803:WVX982890 WMB982803:WMB982890 WCF982803:WCF982890 VSJ982803:VSJ982890 VIN982803:VIN982890 UYR982803:UYR982890 UOV982803:UOV982890 UEZ982803:UEZ982890 TVD982803:TVD982890 TLH982803:TLH982890 TBL982803:TBL982890 SRP982803:SRP982890 SHT982803:SHT982890 RXX982803:RXX982890 ROB982803:ROB982890 REF982803:REF982890 QUJ982803:QUJ982890 QKN982803:QKN982890 QAR982803:QAR982890 PQV982803:PQV982890 PGZ982803:PGZ982890 OXD982803:OXD982890 ONH982803:ONH982890 ODL982803:ODL982890 NTP982803:NTP982890 NJT982803:NJT982890 MZX982803:MZX982890 MQB982803:MQB982890 MGF982803:MGF982890 LWJ982803:LWJ982890 LMN982803:LMN982890 LCR982803:LCR982890 KSV982803:KSV982890 KIZ982803:KIZ982890 JZD982803:JZD982890 JPH982803:JPH982890 JFL982803:JFL982890 IVP982803:IVP982890 ILT982803:ILT982890 IBX982803:IBX982890 HSB982803:HSB982890 HIF982803:HIF982890 GYJ982803:GYJ982890 GON982803:GON982890 GER982803:GER982890 FUV982803:FUV982890 FKZ982803:FKZ982890 FBD982803:FBD982890 ERH982803:ERH982890 EHL982803:EHL982890 DXP982803:DXP982890 DNT982803:DNT982890 DDX982803:DDX982890 CUB982803:CUB982890 CKF982803:CKF982890 CAJ982803:CAJ982890 BQN982803:BQN982890 BGR982803:BGR982890 AWV982803:AWV982890 AMZ982803:AMZ982890 ADD982803:ADD982890 TH982803:TH982890 JL982803:JL982890 P982803:P982890 WVX917267:WVX917354 WMB917267:WMB917354 WCF917267:WCF917354 VSJ917267:VSJ917354 VIN917267:VIN917354 UYR917267:UYR917354 UOV917267:UOV917354 UEZ917267:UEZ917354 TVD917267:TVD917354 TLH917267:TLH917354 TBL917267:TBL917354 SRP917267:SRP917354 SHT917267:SHT917354 RXX917267:RXX917354 ROB917267:ROB917354 REF917267:REF917354 QUJ917267:QUJ917354 QKN917267:QKN917354 QAR917267:QAR917354 PQV917267:PQV917354 PGZ917267:PGZ917354 OXD917267:OXD917354 ONH917267:ONH917354 ODL917267:ODL917354 NTP917267:NTP917354 NJT917267:NJT917354 MZX917267:MZX917354 MQB917267:MQB917354 MGF917267:MGF917354 LWJ917267:LWJ917354 LMN917267:LMN917354 LCR917267:LCR917354 KSV917267:KSV917354 KIZ917267:KIZ917354 JZD917267:JZD917354 JPH917267:JPH917354 JFL917267:JFL917354 IVP917267:IVP917354 ILT917267:ILT917354 IBX917267:IBX917354 HSB917267:HSB917354 HIF917267:HIF917354 GYJ917267:GYJ917354 GON917267:GON917354 GER917267:GER917354 FUV917267:FUV917354 FKZ917267:FKZ917354 FBD917267:FBD917354 ERH917267:ERH917354 EHL917267:EHL917354 DXP917267:DXP917354 DNT917267:DNT917354 DDX917267:DDX917354 CUB917267:CUB917354 CKF917267:CKF917354 CAJ917267:CAJ917354 BQN917267:BQN917354 BGR917267:BGR917354 AWV917267:AWV917354 AMZ917267:AMZ917354 ADD917267:ADD917354 TH917267:TH917354 JL917267:JL917354 P917267:P917354 WVX851731:WVX851818 WMB851731:WMB851818 WCF851731:WCF851818 VSJ851731:VSJ851818 VIN851731:VIN851818 UYR851731:UYR851818 UOV851731:UOV851818 UEZ851731:UEZ851818 TVD851731:TVD851818 TLH851731:TLH851818 TBL851731:TBL851818 SRP851731:SRP851818 SHT851731:SHT851818 RXX851731:RXX851818 ROB851731:ROB851818 REF851731:REF851818 QUJ851731:QUJ851818 QKN851731:QKN851818 QAR851731:QAR851818 PQV851731:PQV851818 PGZ851731:PGZ851818 OXD851731:OXD851818 ONH851731:ONH851818 ODL851731:ODL851818 NTP851731:NTP851818 NJT851731:NJT851818 MZX851731:MZX851818 MQB851731:MQB851818 MGF851731:MGF851818 LWJ851731:LWJ851818 LMN851731:LMN851818 LCR851731:LCR851818 KSV851731:KSV851818 KIZ851731:KIZ851818 JZD851731:JZD851818 JPH851731:JPH851818 JFL851731:JFL851818 IVP851731:IVP851818 ILT851731:ILT851818 IBX851731:IBX851818 HSB851731:HSB851818 HIF851731:HIF851818 GYJ851731:GYJ851818 GON851731:GON851818 GER851731:GER851818 FUV851731:FUV851818 FKZ851731:FKZ851818 FBD851731:FBD851818 ERH851731:ERH851818 EHL851731:EHL851818 DXP851731:DXP851818 DNT851731:DNT851818 DDX851731:DDX851818 CUB851731:CUB851818 CKF851731:CKF851818 CAJ851731:CAJ851818 BQN851731:BQN851818 BGR851731:BGR851818 AWV851731:AWV851818 AMZ851731:AMZ851818 ADD851731:ADD851818 TH851731:TH851818 JL851731:JL851818 P851731:P851818 WVX786195:WVX786282 WMB786195:WMB786282 WCF786195:WCF786282 VSJ786195:VSJ786282 VIN786195:VIN786282 UYR786195:UYR786282 UOV786195:UOV786282 UEZ786195:UEZ786282 TVD786195:TVD786282 TLH786195:TLH786282 TBL786195:TBL786282 SRP786195:SRP786282 SHT786195:SHT786282 RXX786195:RXX786282 ROB786195:ROB786282 REF786195:REF786282 QUJ786195:QUJ786282 QKN786195:QKN786282 QAR786195:QAR786282 PQV786195:PQV786282 PGZ786195:PGZ786282 OXD786195:OXD786282 ONH786195:ONH786282 ODL786195:ODL786282 NTP786195:NTP786282 NJT786195:NJT786282 MZX786195:MZX786282 MQB786195:MQB786282 MGF786195:MGF786282 LWJ786195:LWJ786282 LMN786195:LMN786282 LCR786195:LCR786282 KSV786195:KSV786282 KIZ786195:KIZ786282 JZD786195:JZD786282 JPH786195:JPH786282 JFL786195:JFL786282 IVP786195:IVP786282 ILT786195:ILT786282 IBX786195:IBX786282 HSB786195:HSB786282 HIF786195:HIF786282 GYJ786195:GYJ786282 GON786195:GON786282 GER786195:GER786282 FUV786195:FUV786282 FKZ786195:FKZ786282 FBD786195:FBD786282 ERH786195:ERH786282 EHL786195:EHL786282 DXP786195:DXP786282 DNT786195:DNT786282 DDX786195:DDX786282 CUB786195:CUB786282 CKF786195:CKF786282 CAJ786195:CAJ786282 BQN786195:BQN786282 BGR786195:BGR786282 AWV786195:AWV786282 AMZ786195:AMZ786282 ADD786195:ADD786282 TH786195:TH786282 JL786195:JL786282 P786195:P786282 WVX720659:WVX720746 WMB720659:WMB720746 WCF720659:WCF720746 VSJ720659:VSJ720746 VIN720659:VIN720746 UYR720659:UYR720746 UOV720659:UOV720746 UEZ720659:UEZ720746 TVD720659:TVD720746 TLH720659:TLH720746 TBL720659:TBL720746 SRP720659:SRP720746 SHT720659:SHT720746 RXX720659:RXX720746 ROB720659:ROB720746 REF720659:REF720746 QUJ720659:QUJ720746 QKN720659:QKN720746 QAR720659:QAR720746 PQV720659:PQV720746 PGZ720659:PGZ720746 OXD720659:OXD720746 ONH720659:ONH720746 ODL720659:ODL720746 NTP720659:NTP720746 NJT720659:NJT720746 MZX720659:MZX720746 MQB720659:MQB720746 MGF720659:MGF720746 LWJ720659:LWJ720746 LMN720659:LMN720746 LCR720659:LCR720746 KSV720659:KSV720746 KIZ720659:KIZ720746 JZD720659:JZD720746 JPH720659:JPH720746 JFL720659:JFL720746 IVP720659:IVP720746 ILT720659:ILT720746 IBX720659:IBX720746 HSB720659:HSB720746 HIF720659:HIF720746 GYJ720659:GYJ720746 GON720659:GON720746 GER720659:GER720746 FUV720659:FUV720746 FKZ720659:FKZ720746 FBD720659:FBD720746 ERH720659:ERH720746 EHL720659:EHL720746 DXP720659:DXP720746 DNT720659:DNT720746 DDX720659:DDX720746 CUB720659:CUB720746 CKF720659:CKF720746 CAJ720659:CAJ720746 BQN720659:BQN720746 BGR720659:BGR720746 AWV720659:AWV720746 AMZ720659:AMZ720746 ADD720659:ADD720746 TH720659:TH720746 JL720659:JL720746 P720659:P720746 WVX655123:WVX655210 WMB655123:WMB655210 WCF655123:WCF655210 VSJ655123:VSJ655210 VIN655123:VIN655210 UYR655123:UYR655210 UOV655123:UOV655210 UEZ655123:UEZ655210 TVD655123:TVD655210 TLH655123:TLH655210 TBL655123:TBL655210 SRP655123:SRP655210 SHT655123:SHT655210 RXX655123:RXX655210 ROB655123:ROB655210 REF655123:REF655210 QUJ655123:QUJ655210 QKN655123:QKN655210 QAR655123:QAR655210 PQV655123:PQV655210 PGZ655123:PGZ655210 OXD655123:OXD655210 ONH655123:ONH655210 ODL655123:ODL655210 NTP655123:NTP655210 NJT655123:NJT655210 MZX655123:MZX655210 MQB655123:MQB655210 MGF655123:MGF655210 LWJ655123:LWJ655210 LMN655123:LMN655210 LCR655123:LCR655210 KSV655123:KSV655210 KIZ655123:KIZ655210 JZD655123:JZD655210 JPH655123:JPH655210 JFL655123:JFL655210 IVP655123:IVP655210 ILT655123:ILT655210 IBX655123:IBX655210 HSB655123:HSB655210 HIF655123:HIF655210 GYJ655123:GYJ655210 GON655123:GON655210 GER655123:GER655210 FUV655123:FUV655210 FKZ655123:FKZ655210 FBD655123:FBD655210 ERH655123:ERH655210 EHL655123:EHL655210 DXP655123:DXP655210 DNT655123:DNT655210 DDX655123:DDX655210 CUB655123:CUB655210 CKF655123:CKF655210 CAJ655123:CAJ655210 BQN655123:BQN655210 BGR655123:BGR655210 AWV655123:AWV655210 AMZ655123:AMZ655210 ADD655123:ADD655210 TH655123:TH655210 JL655123:JL655210 P655123:P655210 WVX589587:WVX589674 WMB589587:WMB589674 WCF589587:WCF589674 VSJ589587:VSJ589674 VIN589587:VIN589674 UYR589587:UYR589674 UOV589587:UOV589674 UEZ589587:UEZ589674 TVD589587:TVD589674 TLH589587:TLH589674 TBL589587:TBL589674 SRP589587:SRP589674 SHT589587:SHT589674 RXX589587:RXX589674 ROB589587:ROB589674 REF589587:REF589674 QUJ589587:QUJ589674 QKN589587:QKN589674 QAR589587:QAR589674 PQV589587:PQV589674 PGZ589587:PGZ589674 OXD589587:OXD589674 ONH589587:ONH589674 ODL589587:ODL589674 NTP589587:NTP589674 NJT589587:NJT589674 MZX589587:MZX589674 MQB589587:MQB589674 MGF589587:MGF589674 LWJ589587:LWJ589674 LMN589587:LMN589674 LCR589587:LCR589674 KSV589587:KSV589674 KIZ589587:KIZ589674 JZD589587:JZD589674 JPH589587:JPH589674 JFL589587:JFL589674 IVP589587:IVP589674 ILT589587:ILT589674 IBX589587:IBX589674 HSB589587:HSB589674 HIF589587:HIF589674 GYJ589587:GYJ589674 GON589587:GON589674 GER589587:GER589674 FUV589587:FUV589674 FKZ589587:FKZ589674 FBD589587:FBD589674 ERH589587:ERH589674 EHL589587:EHL589674 DXP589587:DXP589674 DNT589587:DNT589674 DDX589587:DDX589674 CUB589587:CUB589674 CKF589587:CKF589674 CAJ589587:CAJ589674 BQN589587:BQN589674 BGR589587:BGR589674 AWV589587:AWV589674 AMZ589587:AMZ589674 ADD589587:ADD589674 TH589587:TH589674 JL589587:JL589674 P589587:P589674 WVX524051:WVX524138 WMB524051:WMB524138 WCF524051:WCF524138 VSJ524051:VSJ524138 VIN524051:VIN524138 UYR524051:UYR524138 UOV524051:UOV524138 UEZ524051:UEZ524138 TVD524051:TVD524138 TLH524051:TLH524138 TBL524051:TBL524138 SRP524051:SRP524138 SHT524051:SHT524138 RXX524051:RXX524138 ROB524051:ROB524138 REF524051:REF524138 QUJ524051:QUJ524138 QKN524051:QKN524138 QAR524051:QAR524138 PQV524051:PQV524138 PGZ524051:PGZ524138 OXD524051:OXD524138 ONH524051:ONH524138 ODL524051:ODL524138 NTP524051:NTP524138 NJT524051:NJT524138 MZX524051:MZX524138 MQB524051:MQB524138 MGF524051:MGF524138 LWJ524051:LWJ524138 LMN524051:LMN524138 LCR524051:LCR524138 KSV524051:KSV524138 KIZ524051:KIZ524138 JZD524051:JZD524138 JPH524051:JPH524138 JFL524051:JFL524138 IVP524051:IVP524138 ILT524051:ILT524138 IBX524051:IBX524138 HSB524051:HSB524138 HIF524051:HIF524138 GYJ524051:GYJ524138 GON524051:GON524138 GER524051:GER524138 FUV524051:FUV524138 FKZ524051:FKZ524138 FBD524051:FBD524138 ERH524051:ERH524138 EHL524051:EHL524138 DXP524051:DXP524138 DNT524051:DNT524138 DDX524051:DDX524138 CUB524051:CUB524138 CKF524051:CKF524138 CAJ524051:CAJ524138 BQN524051:BQN524138 BGR524051:BGR524138 AWV524051:AWV524138 AMZ524051:AMZ524138 ADD524051:ADD524138 TH524051:TH524138 JL524051:JL524138 P524051:P524138 WVX458515:WVX458602 WMB458515:WMB458602 WCF458515:WCF458602 VSJ458515:VSJ458602 VIN458515:VIN458602 UYR458515:UYR458602 UOV458515:UOV458602 UEZ458515:UEZ458602 TVD458515:TVD458602 TLH458515:TLH458602 TBL458515:TBL458602 SRP458515:SRP458602 SHT458515:SHT458602 RXX458515:RXX458602 ROB458515:ROB458602 REF458515:REF458602 QUJ458515:QUJ458602 QKN458515:QKN458602 QAR458515:QAR458602 PQV458515:PQV458602 PGZ458515:PGZ458602 OXD458515:OXD458602 ONH458515:ONH458602 ODL458515:ODL458602 NTP458515:NTP458602 NJT458515:NJT458602 MZX458515:MZX458602 MQB458515:MQB458602 MGF458515:MGF458602 LWJ458515:LWJ458602 LMN458515:LMN458602 LCR458515:LCR458602 KSV458515:KSV458602 KIZ458515:KIZ458602 JZD458515:JZD458602 JPH458515:JPH458602 JFL458515:JFL458602 IVP458515:IVP458602 ILT458515:ILT458602 IBX458515:IBX458602 HSB458515:HSB458602 HIF458515:HIF458602 GYJ458515:GYJ458602 GON458515:GON458602 GER458515:GER458602 FUV458515:FUV458602 FKZ458515:FKZ458602 FBD458515:FBD458602 ERH458515:ERH458602 EHL458515:EHL458602 DXP458515:DXP458602 DNT458515:DNT458602 DDX458515:DDX458602 CUB458515:CUB458602 CKF458515:CKF458602 CAJ458515:CAJ458602 BQN458515:BQN458602 BGR458515:BGR458602 AWV458515:AWV458602 AMZ458515:AMZ458602 ADD458515:ADD458602 TH458515:TH458602 JL458515:JL458602 P458515:P458602 WVX392979:WVX393066 WMB392979:WMB393066 WCF392979:WCF393066 VSJ392979:VSJ393066 VIN392979:VIN393066 UYR392979:UYR393066 UOV392979:UOV393066 UEZ392979:UEZ393066 TVD392979:TVD393066 TLH392979:TLH393066 TBL392979:TBL393066 SRP392979:SRP393066 SHT392979:SHT393066 RXX392979:RXX393066 ROB392979:ROB393066 REF392979:REF393066 QUJ392979:QUJ393066 QKN392979:QKN393066 QAR392979:QAR393066 PQV392979:PQV393066 PGZ392979:PGZ393066 OXD392979:OXD393066 ONH392979:ONH393066 ODL392979:ODL393066 NTP392979:NTP393066 NJT392979:NJT393066 MZX392979:MZX393066 MQB392979:MQB393066 MGF392979:MGF393066 LWJ392979:LWJ393066 LMN392979:LMN393066 LCR392979:LCR393066 KSV392979:KSV393066 KIZ392979:KIZ393066 JZD392979:JZD393066 JPH392979:JPH393066 JFL392979:JFL393066 IVP392979:IVP393066 ILT392979:ILT393066 IBX392979:IBX393066 HSB392979:HSB393066 HIF392979:HIF393066 GYJ392979:GYJ393066 GON392979:GON393066 GER392979:GER393066 FUV392979:FUV393066 FKZ392979:FKZ393066 FBD392979:FBD393066 ERH392979:ERH393066 EHL392979:EHL393066 DXP392979:DXP393066 DNT392979:DNT393066 DDX392979:DDX393066 CUB392979:CUB393066 CKF392979:CKF393066 CAJ392979:CAJ393066 BQN392979:BQN393066 BGR392979:BGR393066 AWV392979:AWV393066 AMZ392979:AMZ393066 ADD392979:ADD393066 TH392979:TH393066 JL392979:JL393066 P392979:P393066 WVX327443:WVX327530 WMB327443:WMB327530 WCF327443:WCF327530 VSJ327443:VSJ327530 VIN327443:VIN327530 UYR327443:UYR327530 UOV327443:UOV327530 UEZ327443:UEZ327530 TVD327443:TVD327530 TLH327443:TLH327530 TBL327443:TBL327530 SRP327443:SRP327530 SHT327443:SHT327530 RXX327443:RXX327530 ROB327443:ROB327530 REF327443:REF327530 QUJ327443:QUJ327530 QKN327443:QKN327530 QAR327443:QAR327530 PQV327443:PQV327530 PGZ327443:PGZ327530 OXD327443:OXD327530 ONH327443:ONH327530 ODL327443:ODL327530 NTP327443:NTP327530 NJT327443:NJT327530 MZX327443:MZX327530 MQB327443:MQB327530 MGF327443:MGF327530 LWJ327443:LWJ327530 LMN327443:LMN327530 LCR327443:LCR327530 KSV327443:KSV327530 KIZ327443:KIZ327530 JZD327443:JZD327530 JPH327443:JPH327530 JFL327443:JFL327530 IVP327443:IVP327530 ILT327443:ILT327530 IBX327443:IBX327530 HSB327443:HSB327530 HIF327443:HIF327530 GYJ327443:GYJ327530 GON327443:GON327530 GER327443:GER327530 FUV327443:FUV327530 FKZ327443:FKZ327530 FBD327443:FBD327530 ERH327443:ERH327530 EHL327443:EHL327530 DXP327443:DXP327530 DNT327443:DNT327530 DDX327443:DDX327530 CUB327443:CUB327530 CKF327443:CKF327530 CAJ327443:CAJ327530 BQN327443:BQN327530 BGR327443:BGR327530 AWV327443:AWV327530 AMZ327443:AMZ327530 ADD327443:ADD327530 TH327443:TH327530 JL327443:JL327530 P327443:P327530 WVX261907:WVX261994 WMB261907:WMB261994 WCF261907:WCF261994 VSJ261907:VSJ261994 VIN261907:VIN261994 UYR261907:UYR261994 UOV261907:UOV261994 UEZ261907:UEZ261994 TVD261907:TVD261994 TLH261907:TLH261994 TBL261907:TBL261994 SRP261907:SRP261994 SHT261907:SHT261994 RXX261907:RXX261994 ROB261907:ROB261994 REF261907:REF261994 QUJ261907:QUJ261994 QKN261907:QKN261994 QAR261907:QAR261994 PQV261907:PQV261994 PGZ261907:PGZ261994 OXD261907:OXD261994 ONH261907:ONH261994 ODL261907:ODL261994 NTP261907:NTP261994 NJT261907:NJT261994 MZX261907:MZX261994 MQB261907:MQB261994 MGF261907:MGF261994 LWJ261907:LWJ261994 LMN261907:LMN261994 LCR261907:LCR261994 KSV261907:KSV261994 KIZ261907:KIZ261994 JZD261907:JZD261994 JPH261907:JPH261994 JFL261907:JFL261994 IVP261907:IVP261994 ILT261907:ILT261994 IBX261907:IBX261994 HSB261907:HSB261994 HIF261907:HIF261994 GYJ261907:GYJ261994 GON261907:GON261994 GER261907:GER261994 FUV261907:FUV261994 FKZ261907:FKZ261994 FBD261907:FBD261994 ERH261907:ERH261994 EHL261907:EHL261994 DXP261907:DXP261994 DNT261907:DNT261994 DDX261907:DDX261994 CUB261907:CUB261994 CKF261907:CKF261994 CAJ261907:CAJ261994 BQN261907:BQN261994 BGR261907:BGR261994 AWV261907:AWV261994 AMZ261907:AMZ261994 ADD261907:ADD261994 TH261907:TH261994 JL261907:JL261994 P261907:P261994 WVX196371:WVX196458 WMB196371:WMB196458 WCF196371:WCF196458 VSJ196371:VSJ196458 VIN196371:VIN196458 UYR196371:UYR196458 UOV196371:UOV196458 UEZ196371:UEZ196458 TVD196371:TVD196458 TLH196371:TLH196458 TBL196371:TBL196458 SRP196371:SRP196458 SHT196371:SHT196458 RXX196371:RXX196458 ROB196371:ROB196458 REF196371:REF196458 QUJ196371:QUJ196458 QKN196371:QKN196458 QAR196371:QAR196458 PQV196371:PQV196458 PGZ196371:PGZ196458 OXD196371:OXD196458 ONH196371:ONH196458 ODL196371:ODL196458 NTP196371:NTP196458 NJT196371:NJT196458 MZX196371:MZX196458 MQB196371:MQB196458 MGF196371:MGF196458 LWJ196371:LWJ196458 LMN196371:LMN196458 LCR196371:LCR196458 KSV196371:KSV196458 KIZ196371:KIZ196458 JZD196371:JZD196458 JPH196371:JPH196458 JFL196371:JFL196458 IVP196371:IVP196458 ILT196371:ILT196458 IBX196371:IBX196458 HSB196371:HSB196458 HIF196371:HIF196458 GYJ196371:GYJ196458 GON196371:GON196458 GER196371:GER196458 FUV196371:FUV196458 FKZ196371:FKZ196458 FBD196371:FBD196458 ERH196371:ERH196458 EHL196371:EHL196458 DXP196371:DXP196458 DNT196371:DNT196458 DDX196371:DDX196458 CUB196371:CUB196458 CKF196371:CKF196458 CAJ196371:CAJ196458 BQN196371:BQN196458 BGR196371:BGR196458 AWV196371:AWV196458 AMZ196371:AMZ196458 ADD196371:ADD196458 TH196371:TH196458 JL196371:JL196458 P196371:P196458 WVX130835:WVX130922 WMB130835:WMB130922 WCF130835:WCF130922 VSJ130835:VSJ130922 VIN130835:VIN130922 UYR130835:UYR130922 UOV130835:UOV130922 UEZ130835:UEZ130922 TVD130835:TVD130922 TLH130835:TLH130922 TBL130835:TBL130922 SRP130835:SRP130922 SHT130835:SHT130922 RXX130835:RXX130922 ROB130835:ROB130922 REF130835:REF130922 QUJ130835:QUJ130922 QKN130835:QKN130922 QAR130835:QAR130922 PQV130835:PQV130922 PGZ130835:PGZ130922 OXD130835:OXD130922 ONH130835:ONH130922 ODL130835:ODL130922 NTP130835:NTP130922 NJT130835:NJT130922 MZX130835:MZX130922 MQB130835:MQB130922 MGF130835:MGF130922 LWJ130835:LWJ130922 LMN130835:LMN130922 LCR130835:LCR130922 KSV130835:KSV130922 KIZ130835:KIZ130922 JZD130835:JZD130922 JPH130835:JPH130922 JFL130835:JFL130922 IVP130835:IVP130922 ILT130835:ILT130922 IBX130835:IBX130922 HSB130835:HSB130922 HIF130835:HIF130922 GYJ130835:GYJ130922 GON130835:GON130922 GER130835:GER130922 FUV130835:FUV130922 FKZ130835:FKZ130922 FBD130835:FBD130922 ERH130835:ERH130922 EHL130835:EHL130922 DXP130835:DXP130922 DNT130835:DNT130922 DDX130835:DDX130922 CUB130835:CUB130922 CKF130835:CKF130922 CAJ130835:CAJ130922 BQN130835:BQN130922 BGR130835:BGR130922 AWV130835:AWV130922 AMZ130835:AMZ130922 ADD130835:ADD130922 TH130835:TH130922 JL130835:JL130922 P130835:P130922 WVX65299:WVX65386 WMB65299:WMB65386 WCF65299:WCF65386 VSJ65299:VSJ65386 VIN65299:VIN65386 UYR65299:UYR65386 UOV65299:UOV65386 UEZ65299:UEZ65386 TVD65299:TVD65386 TLH65299:TLH65386 TBL65299:TBL65386 SRP65299:SRP65386 SHT65299:SHT65386 RXX65299:RXX65386 ROB65299:ROB65386 REF65299:REF65386 QUJ65299:QUJ65386 QKN65299:QKN65386 QAR65299:QAR65386 PQV65299:PQV65386 PGZ65299:PGZ65386 OXD65299:OXD65386 ONH65299:ONH65386 ODL65299:ODL65386 NTP65299:NTP65386 NJT65299:NJT65386 MZX65299:MZX65386 MQB65299:MQB65386 MGF65299:MGF65386 LWJ65299:LWJ65386 LMN65299:LMN65386 LCR65299:LCR65386 KSV65299:KSV65386 KIZ65299:KIZ65386 JZD65299:JZD65386 JPH65299:JPH65386 JFL65299:JFL65386 IVP65299:IVP65386 ILT65299:ILT65386 IBX65299:IBX65386 HSB65299:HSB65386 HIF65299:HIF65386 GYJ65299:GYJ65386 GON65299:GON65386 GER65299:GER65386 FUV65299:FUV65386 FKZ65299:FKZ65386 FBD65299:FBD65386 ERH65299:ERH65386 EHL65299:EHL65386 DXP65299:DXP65386 DNT65299:DNT65386 DDX65299:DDX65386 CUB65299:CUB65386 CKF65299:CKF65386 CAJ65299:CAJ65386 BQN65299:BQN65386 BGR65299:BGR65386 AWV65299:AWV65386 AMZ65299:AMZ65386 ADD65299:ADD65386 TH65299:TH65386 JL65299:JL65386">
      <formula1>PublicationMode</formula1>
    </dataValidation>
  </dataValidations>
  <pageMargins left="0.23622047244094491" right="0.23622047244094491" top="0.70866141732283472" bottom="0.62992125984251968" header="0.51181102362204722" footer="0.23622047244094491"/>
  <pageSetup paperSize="8" scale="24" orientation="landscape" r:id="rId1"/>
  <headerFooter alignWithMargins="0">
    <oddFoote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77"/>
  <sheetViews>
    <sheetView showGridLines="0" zoomScale="80" zoomScaleNormal="80" workbookViewId="0">
      <pane ySplit="7" topLeftCell="A8" activePane="bottomLeft" state="frozen"/>
      <selection pane="bottomLeft" activeCell="BU131" sqref="BU131"/>
    </sheetView>
  </sheetViews>
  <sheetFormatPr defaultRowHeight="12.75" x14ac:dyDescent="0.2"/>
  <cols>
    <col min="1" max="1" width="6.42578125" style="117" customWidth="1"/>
    <col min="2" max="2" width="11.140625" style="148" customWidth="1"/>
    <col min="3" max="3" width="13.42578125" style="148" bestFit="1" customWidth="1"/>
    <col min="4" max="4" width="15.28515625" style="148" bestFit="1" customWidth="1"/>
    <col min="5" max="6" width="14.28515625" style="117" bestFit="1" customWidth="1"/>
    <col min="7" max="7" width="51.42578125" style="117" bestFit="1" customWidth="1"/>
    <col min="8" max="9" width="54.5703125" style="117" bestFit="1" customWidth="1"/>
    <col min="10" max="10" width="54.5703125" style="119" bestFit="1" customWidth="1"/>
    <col min="11" max="11" width="54.5703125" style="120" bestFit="1" customWidth="1"/>
    <col min="12" max="12" width="21.28515625" style="121" bestFit="1" customWidth="1"/>
    <col min="13" max="13" width="20.140625" style="120" bestFit="1" customWidth="1"/>
    <col min="14" max="15" width="54.5703125" style="120" bestFit="1" customWidth="1"/>
    <col min="16" max="18" width="6.42578125" style="120" bestFit="1" customWidth="1"/>
    <col min="19" max="23" width="6.85546875" style="120" customWidth="1"/>
    <col min="24" max="24" width="30.85546875" style="120" bestFit="1" customWidth="1"/>
    <col min="25" max="25" width="27" style="120" bestFit="1" customWidth="1"/>
    <col min="26" max="26" width="9.140625" style="120" bestFit="1" customWidth="1"/>
    <col min="27" max="27" width="11.5703125" style="117" bestFit="1" customWidth="1"/>
    <col min="28" max="28" width="10.7109375" style="117" bestFit="1" customWidth="1"/>
    <col min="29" max="31" width="12.85546875" style="117" customWidth="1"/>
    <col min="32" max="32" width="10.28515625" style="117" customWidth="1"/>
    <col min="33" max="35" width="12" style="117" customWidth="1"/>
    <col min="36" max="36" width="3" style="117" customWidth="1"/>
    <col min="37" max="37" width="14.140625" style="117" customWidth="1"/>
    <col min="38" max="16384" width="9.140625" style="117"/>
  </cols>
  <sheetData>
    <row r="1" spans="1:32" ht="38.25" customHeight="1" x14ac:dyDescent="0.2">
      <c r="A1" s="114" t="s">
        <v>36</v>
      </c>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6"/>
      <c r="AD1" s="116"/>
      <c r="AE1" s="116"/>
      <c r="AF1" s="116"/>
    </row>
    <row r="2" spans="1:32" ht="15" customHeight="1" x14ac:dyDescent="0.3">
      <c r="B2" s="380"/>
      <c r="C2" s="380"/>
      <c r="D2" s="380"/>
      <c r="E2" s="380"/>
      <c r="F2" s="380"/>
      <c r="G2" s="380"/>
      <c r="H2" s="118"/>
      <c r="I2" s="118"/>
      <c r="J2" s="118"/>
      <c r="K2" s="118"/>
      <c r="L2" s="118"/>
      <c r="M2" s="118"/>
      <c r="N2" s="118"/>
      <c r="O2" s="118"/>
      <c r="P2" s="118"/>
      <c r="Q2" s="118"/>
      <c r="R2" s="118"/>
      <c r="S2" s="118"/>
      <c r="T2" s="118"/>
      <c r="U2" s="118"/>
      <c r="V2" s="118"/>
      <c r="W2" s="118"/>
      <c r="X2" s="117"/>
      <c r="Y2" s="117"/>
      <c r="Z2" s="117"/>
      <c r="AC2" s="118"/>
      <c r="AD2" s="118"/>
      <c r="AE2" s="118"/>
      <c r="AF2" s="118"/>
    </row>
    <row r="3" spans="1:32" ht="15" customHeight="1" x14ac:dyDescent="0.2">
      <c r="B3" s="331" t="s">
        <v>765</v>
      </c>
      <c r="C3" s="334"/>
      <c r="D3" s="402"/>
      <c r="E3" s="335"/>
      <c r="G3" s="119"/>
      <c r="H3" s="120"/>
      <c r="I3" s="121"/>
      <c r="J3" s="120"/>
      <c r="L3" s="120"/>
      <c r="X3" s="117"/>
      <c r="Y3" s="117"/>
      <c r="Z3" s="117"/>
    </row>
    <row r="4" spans="1:32" ht="15" customHeight="1" thickBot="1" x14ac:dyDescent="0.25">
      <c r="B4" s="117"/>
      <c r="C4" s="122"/>
      <c r="D4" s="120"/>
      <c r="E4" s="120"/>
      <c r="F4" s="120"/>
      <c r="G4" s="120"/>
      <c r="H4" s="120"/>
      <c r="K4" s="123"/>
      <c r="L4" s="123"/>
      <c r="M4" s="123"/>
      <c r="N4" s="123"/>
      <c r="O4" s="123"/>
      <c r="P4" s="123"/>
      <c r="Q4" s="123"/>
      <c r="R4" s="123"/>
      <c r="S4" s="123"/>
      <c r="T4" s="123"/>
      <c r="U4" s="123"/>
      <c r="V4" s="122"/>
      <c r="W4" s="122"/>
      <c r="X4" s="122"/>
      <c r="Y4" s="122"/>
      <c r="Z4" s="122"/>
    </row>
    <row r="5" spans="1:32" s="116" customFormat="1" ht="24" customHeight="1" thickBot="1" x14ac:dyDescent="0.25">
      <c r="B5" s="381"/>
      <c r="C5" s="384" t="s">
        <v>0</v>
      </c>
      <c r="D5" s="400"/>
      <c r="E5" s="400"/>
      <c r="F5" s="400"/>
      <c r="G5" s="401"/>
      <c r="H5" s="399" t="s">
        <v>341</v>
      </c>
      <c r="I5" s="304"/>
      <c r="J5" s="304"/>
      <c r="K5" s="305"/>
      <c r="L5" s="305"/>
      <c r="M5" s="305"/>
      <c r="N5" s="305"/>
      <c r="O5" s="306"/>
      <c r="P5" s="320" t="s">
        <v>74</v>
      </c>
      <c r="Q5" s="321"/>
      <c r="R5" s="321"/>
      <c r="S5" s="321"/>
      <c r="T5" s="321"/>
      <c r="U5" s="321"/>
      <c r="V5" s="321"/>
      <c r="W5" s="322"/>
      <c r="X5" s="312" t="s">
        <v>16</v>
      </c>
      <c r="Y5" s="315" t="s">
        <v>1</v>
      </c>
      <c r="Z5" s="316"/>
      <c r="AA5" s="316"/>
      <c r="AB5" s="390"/>
    </row>
    <row r="6" spans="1:32" s="116" customFormat="1" ht="28.5" customHeight="1" x14ac:dyDescent="0.25">
      <c r="B6" s="382"/>
      <c r="C6" s="124" t="s">
        <v>2</v>
      </c>
      <c r="D6" s="125" t="s">
        <v>3</v>
      </c>
      <c r="E6" s="125" t="s">
        <v>4</v>
      </c>
      <c r="F6" s="125" t="s">
        <v>5</v>
      </c>
      <c r="G6" s="391" t="s">
        <v>6</v>
      </c>
      <c r="H6" s="127" t="s">
        <v>78</v>
      </c>
      <c r="I6" s="127" t="s">
        <v>79</v>
      </c>
      <c r="J6" s="127" t="s">
        <v>80</v>
      </c>
      <c r="K6" s="128" t="s">
        <v>81</v>
      </c>
      <c r="L6" s="128" t="s">
        <v>82</v>
      </c>
      <c r="M6" s="128" t="s">
        <v>83</v>
      </c>
      <c r="N6" s="127" t="s">
        <v>84</v>
      </c>
      <c r="O6" s="127" t="s">
        <v>85</v>
      </c>
      <c r="P6" s="323" t="s">
        <v>75</v>
      </c>
      <c r="Q6" s="324"/>
      <c r="R6" s="324"/>
      <c r="S6" s="324"/>
      <c r="T6" s="324"/>
      <c r="U6" s="324"/>
      <c r="V6" s="324"/>
      <c r="W6" s="325"/>
      <c r="X6" s="313"/>
      <c r="Y6" s="326" t="s">
        <v>7</v>
      </c>
      <c r="Z6" s="395" t="s">
        <v>8</v>
      </c>
      <c r="AA6" s="397" t="s">
        <v>9</v>
      </c>
      <c r="AB6" s="391" t="s">
        <v>10</v>
      </c>
    </row>
    <row r="7" spans="1:32" s="119" customFormat="1" ht="39.75" customHeight="1" thickBot="1" x14ac:dyDescent="0.25">
      <c r="B7" s="383"/>
      <c r="C7" s="152" t="s">
        <v>374</v>
      </c>
      <c r="D7" s="153" t="s">
        <v>375</v>
      </c>
      <c r="E7" s="153" t="s">
        <v>376</v>
      </c>
      <c r="F7" s="153" t="s">
        <v>377</v>
      </c>
      <c r="G7" s="392"/>
      <c r="H7" s="129" t="s">
        <v>30</v>
      </c>
      <c r="I7" s="129" t="s">
        <v>29</v>
      </c>
      <c r="J7" s="129" t="s">
        <v>34</v>
      </c>
      <c r="K7" s="130" t="s">
        <v>40</v>
      </c>
      <c r="L7" s="130" t="s">
        <v>31</v>
      </c>
      <c r="M7" s="130" t="s">
        <v>32</v>
      </c>
      <c r="N7" s="130" t="s">
        <v>35</v>
      </c>
      <c r="O7" s="130" t="s">
        <v>28</v>
      </c>
      <c r="P7" s="131">
        <v>1</v>
      </c>
      <c r="Q7" s="132">
        <v>2</v>
      </c>
      <c r="R7" s="132">
        <v>3.1</v>
      </c>
      <c r="S7" s="132">
        <v>3.2</v>
      </c>
      <c r="T7" s="132">
        <v>3.3</v>
      </c>
      <c r="U7" s="132">
        <v>3.4</v>
      </c>
      <c r="V7" s="132">
        <v>3.5</v>
      </c>
      <c r="W7" s="133">
        <v>4</v>
      </c>
      <c r="X7" s="314"/>
      <c r="Y7" s="327"/>
      <c r="Z7" s="396"/>
      <c r="AA7" s="398"/>
      <c r="AB7" s="392"/>
    </row>
    <row r="8" spans="1:32" x14ac:dyDescent="0.2">
      <c r="B8" s="117"/>
      <c r="C8" s="117"/>
      <c r="D8" s="117"/>
      <c r="G8" s="119"/>
      <c r="H8" s="120"/>
      <c r="I8" s="120"/>
      <c r="J8" s="120"/>
      <c r="L8" s="120"/>
      <c r="P8" s="310" t="s">
        <v>86</v>
      </c>
      <c r="Q8" s="311"/>
      <c r="R8" s="311"/>
      <c r="S8" s="311"/>
      <c r="T8" s="311"/>
      <c r="U8" s="311"/>
      <c r="V8" s="311"/>
      <c r="W8" s="311"/>
      <c r="X8" s="311"/>
      <c r="Y8" s="119"/>
      <c r="Z8" s="117"/>
    </row>
    <row r="9" spans="1:32" ht="30.75" customHeight="1" x14ac:dyDescent="0.2">
      <c r="B9" s="144"/>
      <c r="C9" s="155" t="s">
        <v>378</v>
      </c>
      <c r="D9" s="156" t="s">
        <v>379</v>
      </c>
      <c r="E9" s="156"/>
      <c r="F9" s="156"/>
      <c r="G9" s="147" t="s">
        <v>380</v>
      </c>
      <c r="H9" s="149" t="s">
        <v>48</v>
      </c>
      <c r="I9" s="149" t="s">
        <v>52</v>
      </c>
      <c r="J9" s="149" t="s">
        <v>59</v>
      </c>
      <c r="K9" s="149" t="s">
        <v>65</v>
      </c>
      <c r="L9" s="149" t="s">
        <v>67</v>
      </c>
      <c r="M9" s="149" t="s">
        <v>70</v>
      </c>
      <c r="N9" s="149" t="s">
        <v>71</v>
      </c>
      <c r="O9" s="149" t="s">
        <v>72</v>
      </c>
      <c r="P9" s="179">
        <v>1</v>
      </c>
      <c r="Q9" s="179">
        <v>1</v>
      </c>
      <c r="R9" s="179" t="s">
        <v>12</v>
      </c>
      <c r="S9" s="179" t="s">
        <v>46</v>
      </c>
      <c r="T9" s="179" t="s">
        <v>46</v>
      </c>
      <c r="U9" s="179" t="s">
        <v>46</v>
      </c>
      <c r="V9" s="179" t="s">
        <v>46</v>
      </c>
      <c r="W9" s="179" t="s">
        <v>46</v>
      </c>
      <c r="X9" s="180" t="s">
        <v>97</v>
      </c>
      <c r="Y9" s="147" t="s">
        <v>11</v>
      </c>
      <c r="Z9" s="146" t="s">
        <v>381</v>
      </c>
      <c r="AA9" s="181" t="s">
        <v>249</v>
      </c>
      <c r="AB9" s="146" t="s">
        <v>250</v>
      </c>
    </row>
    <row r="10" spans="1:32" ht="30.75" customHeight="1" x14ac:dyDescent="0.2">
      <c r="B10" s="144"/>
      <c r="C10" s="151" t="s">
        <v>378</v>
      </c>
      <c r="D10" s="154" t="s">
        <v>382</v>
      </c>
      <c r="E10" s="154"/>
      <c r="F10" s="154"/>
      <c r="G10" s="142" t="s">
        <v>383</v>
      </c>
      <c r="H10" s="138" t="s">
        <v>48</v>
      </c>
      <c r="I10" s="138" t="s">
        <v>53</v>
      </c>
      <c r="J10" s="138" t="s">
        <v>59</v>
      </c>
      <c r="K10" s="138" t="s">
        <v>65</v>
      </c>
      <c r="L10" s="138" t="s">
        <v>67</v>
      </c>
      <c r="M10" s="138" t="s">
        <v>70</v>
      </c>
      <c r="N10" s="138" t="s">
        <v>71</v>
      </c>
      <c r="O10" s="138" t="s">
        <v>72</v>
      </c>
      <c r="P10" s="140">
        <v>1</v>
      </c>
      <c r="Q10" s="140">
        <v>2</v>
      </c>
      <c r="R10" s="140" t="s">
        <v>12</v>
      </c>
      <c r="S10" s="140" t="s">
        <v>46</v>
      </c>
      <c r="T10" s="140" t="s">
        <v>46</v>
      </c>
      <c r="U10" s="140" t="s">
        <v>46</v>
      </c>
      <c r="V10" s="140" t="s">
        <v>46</v>
      </c>
      <c r="W10" s="140" t="s">
        <v>46</v>
      </c>
      <c r="X10" s="141" t="s">
        <v>97</v>
      </c>
      <c r="Y10" s="142" t="s">
        <v>11</v>
      </c>
      <c r="Z10" s="150" t="s">
        <v>381</v>
      </c>
      <c r="AA10" s="143" t="s">
        <v>249</v>
      </c>
      <c r="AB10" s="150" t="s">
        <v>250</v>
      </c>
    </row>
    <row r="11" spans="1:32" ht="24" customHeight="1" x14ac:dyDescent="0.2">
      <c r="B11" s="144"/>
      <c r="C11" s="151" t="s">
        <v>378</v>
      </c>
      <c r="D11" s="154" t="s">
        <v>379</v>
      </c>
      <c r="E11" s="154" t="s">
        <v>252</v>
      </c>
      <c r="F11" s="154"/>
      <c r="G11" s="142" t="s">
        <v>384</v>
      </c>
      <c r="H11" s="138" t="s">
        <v>48</v>
      </c>
      <c r="I11" s="138" t="s">
        <v>52</v>
      </c>
      <c r="J11" s="138" t="s">
        <v>59</v>
      </c>
      <c r="K11" s="138" t="s">
        <v>65</v>
      </c>
      <c r="L11" s="138" t="s">
        <v>67</v>
      </c>
      <c r="M11" s="138" t="s">
        <v>70</v>
      </c>
      <c r="N11" s="138" t="s">
        <v>71</v>
      </c>
      <c r="O11" s="138" t="s">
        <v>72</v>
      </c>
      <c r="P11" s="140">
        <v>1</v>
      </c>
      <c r="Q11" s="140">
        <v>1</v>
      </c>
      <c r="R11" s="140" t="s">
        <v>12</v>
      </c>
      <c r="S11" s="140" t="s">
        <v>46</v>
      </c>
      <c r="T11" s="140" t="s">
        <v>46</v>
      </c>
      <c r="U11" s="140" t="s">
        <v>46</v>
      </c>
      <c r="V11" s="140" t="s">
        <v>46</v>
      </c>
      <c r="W11" s="140" t="s">
        <v>46</v>
      </c>
      <c r="X11" s="141" t="s">
        <v>37</v>
      </c>
      <c r="Y11" s="142" t="s">
        <v>11</v>
      </c>
      <c r="Z11" s="150" t="s">
        <v>381</v>
      </c>
      <c r="AA11" s="143" t="s">
        <v>249</v>
      </c>
      <c r="AB11" s="150" t="s">
        <v>250</v>
      </c>
    </row>
    <row r="12" spans="1:32" ht="24" customHeight="1" x14ac:dyDescent="0.2">
      <c r="B12" s="144"/>
      <c r="C12" s="151" t="s">
        <v>378</v>
      </c>
      <c r="D12" s="154" t="s">
        <v>382</v>
      </c>
      <c r="E12" s="154" t="s">
        <v>252</v>
      </c>
      <c r="F12" s="154"/>
      <c r="G12" s="142" t="s">
        <v>384</v>
      </c>
      <c r="H12" s="138" t="s">
        <v>48</v>
      </c>
      <c r="I12" s="138" t="s">
        <v>53</v>
      </c>
      <c r="J12" s="138" t="s">
        <v>59</v>
      </c>
      <c r="K12" s="138" t="s">
        <v>65</v>
      </c>
      <c r="L12" s="138" t="s">
        <v>67</v>
      </c>
      <c r="M12" s="138" t="s">
        <v>70</v>
      </c>
      <c r="N12" s="138" t="s">
        <v>71</v>
      </c>
      <c r="O12" s="138" t="s">
        <v>72</v>
      </c>
      <c r="P12" s="140">
        <v>1</v>
      </c>
      <c r="Q12" s="140">
        <v>2</v>
      </c>
      <c r="R12" s="140" t="s">
        <v>12</v>
      </c>
      <c r="S12" s="140" t="s">
        <v>46</v>
      </c>
      <c r="T12" s="140" t="s">
        <v>46</v>
      </c>
      <c r="U12" s="140" t="s">
        <v>46</v>
      </c>
      <c r="V12" s="140" t="s">
        <v>46</v>
      </c>
      <c r="W12" s="140" t="s">
        <v>46</v>
      </c>
      <c r="X12" s="141" t="s">
        <v>37</v>
      </c>
      <c r="Y12" s="142" t="s">
        <v>11</v>
      </c>
      <c r="Z12" s="150" t="s">
        <v>381</v>
      </c>
      <c r="AA12" s="143" t="s">
        <v>249</v>
      </c>
      <c r="AB12" s="150" t="s">
        <v>250</v>
      </c>
    </row>
    <row r="13" spans="1:32" ht="31.5" customHeight="1" x14ac:dyDescent="0.2">
      <c r="B13" s="144"/>
      <c r="C13" s="151" t="s">
        <v>385</v>
      </c>
      <c r="D13" s="154"/>
      <c r="E13" s="154"/>
      <c r="F13" s="154"/>
      <c r="G13" s="142" t="s">
        <v>386</v>
      </c>
      <c r="H13" s="138" t="s">
        <v>51</v>
      </c>
      <c r="I13" s="138" t="s">
        <v>56</v>
      </c>
      <c r="J13" s="138" t="s">
        <v>59</v>
      </c>
      <c r="K13" s="138" t="s">
        <v>64</v>
      </c>
      <c r="L13" s="138" t="s">
        <v>67</v>
      </c>
      <c r="M13" s="138" t="s">
        <v>70</v>
      </c>
      <c r="N13" s="138" t="s">
        <v>71</v>
      </c>
      <c r="O13" s="138" t="s">
        <v>72</v>
      </c>
      <c r="P13" s="140">
        <v>4</v>
      </c>
      <c r="Q13" s="140">
        <v>5</v>
      </c>
      <c r="R13" s="140" t="s">
        <v>12</v>
      </c>
      <c r="S13" s="140" t="s">
        <v>45</v>
      </c>
      <c r="T13" s="140" t="s">
        <v>46</v>
      </c>
      <c r="U13" s="140" t="s">
        <v>46</v>
      </c>
      <c r="V13" s="140" t="s">
        <v>46</v>
      </c>
      <c r="W13" s="140" t="s">
        <v>46</v>
      </c>
      <c r="X13" s="141"/>
      <c r="Y13" s="142" t="s">
        <v>11</v>
      </c>
      <c r="Z13" s="150" t="s">
        <v>381</v>
      </c>
      <c r="AA13" s="143" t="s">
        <v>249</v>
      </c>
      <c r="AB13" s="150" t="s">
        <v>250</v>
      </c>
    </row>
    <row r="14" spans="1:32" ht="31.5" customHeight="1" x14ac:dyDescent="0.2">
      <c r="B14" s="144"/>
      <c r="C14" s="151" t="s">
        <v>385</v>
      </c>
      <c r="D14" s="154"/>
      <c r="E14" s="154" t="s">
        <v>263</v>
      </c>
      <c r="F14" s="154"/>
      <c r="G14" s="142" t="s">
        <v>387</v>
      </c>
      <c r="H14" s="138" t="s">
        <v>51</v>
      </c>
      <c r="I14" s="138" t="s">
        <v>56</v>
      </c>
      <c r="J14" s="138" t="s">
        <v>59</v>
      </c>
      <c r="K14" s="138" t="s">
        <v>64</v>
      </c>
      <c r="L14" s="138" t="s">
        <v>67</v>
      </c>
      <c r="M14" s="138" t="s">
        <v>70</v>
      </c>
      <c r="N14" s="138" t="s">
        <v>71</v>
      </c>
      <c r="O14" s="138" t="s">
        <v>73</v>
      </c>
      <c r="P14" s="140">
        <v>4</v>
      </c>
      <c r="Q14" s="140">
        <v>5</v>
      </c>
      <c r="R14" s="140" t="s">
        <v>12</v>
      </c>
      <c r="S14" s="140" t="s">
        <v>45</v>
      </c>
      <c r="T14" s="140" t="s">
        <v>46</v>
      </c>
      <c r="U14" s="140" t="s">
        <v>46</v>
      </c>
      <c r="V14" s="140" t="s">
        <v>46</v>
      </c>
      <c r="W14" s="140">
        <v>1</v>
      </c>
      <c r="X14" s="141" t="s">
        <v>45</v>
      </c>
      <c r="Y14" s="142" t="s">
        <v>11</v>
      </c>
      <c r="Z14" s="150" t="s">
        <v>381</v>
      </c>
      <c r="AA14" s="143" t="s">
        <v>249</v>
      </c>
      <c r="AB14" s="150" t="s">
        <v>250</v>
      </c>
    </row>
    <row r="15" spans="1:32" ht="30.75" customHeight="1" x14ac:dyDescent="0.2">
      <c r="B15" s="144"/>
      <c r="C15" s="151" t="s">
        <v>385</v>
      </c>
      <c r="D15" s="154"/>
      <c r="E15" s="154" t="s">
        <v>15</v>
      </c>
      <c r="F15" s="154"/>
      <c r="G15" s="142" t="s">
        <v>388</v>
      </c>
      <c r="H15" s="138" t="s">
        <v>51</v>
      </c>
      <c r="I15" s="138" t="s">
        <v>56</v>
      </c>
      <c r="J15" s="138" t="s">
        <v>60</v>
      </c>
      <c r="K15" s="138" t="s">
        <v>64</v>
      </c>
      <c r="L15" s="138" t="s">
        <v>67</v>
      </c>
      <c r="M15" s="138" t="s">
        <v>70</v>
      </c>
      <c r="N15" s="138" t="s">
        <v>71</v>
      </c>
      <c r="O15" s="138" t="s">
        <v>72</v>
      </c>
      <c r="P15" s="140">
        <v>4</v>
      </c>
      <c r="Q15" s="140">
        <v>5</v>
      </c>
      <c r="R15" s="140" t="s">
        <v>41</v>
      </c>
      <c r="S15" s="140" t="s">
        <v>45</v>
      </c>
      <c r="T15" s="140" t="s">
        <v>46</v>
      </c>
      <c r="U15" s="140" t="s">
        <v>46</v>
      </c>
      <c r="V15" s="140" t="s">
        <v>46</v>
      </c>
      <c r="W15" s="140" t="s">
        <v>46</v>
      </c>
      <c r="X15" s="141" t="s">
        <v>275</v>
      </c>
      <c r="Y15" s="142" t="s">
        <v>11</v>
      </c>
      <c r="Z15" s="150" t="s">
        <v>381</v>
      </c>
      <c r="AA15" s="143" t="s">
        <v>249</v>
      </c>
      <c r="AB15" s="150" t="s">
        <v>250</v>
      </c>
    </row>
    <row r="16" spans="1:32" ht="30.75" customHeight="1" x14ac:dyDescent="0.2">
      <c r="B16" s="144"/>
      <c r="C16" s="151" t="s">
        <v>385</v>
      </c>
      <c r="D16" s="154"/>
      <c r="E16" s="154" t="s">
        <v>271</v>
      </c>
      <c r="F16" s="154"/>
      <c r="G16" s="142" t="s">
        <v>389</v>
      </c>
      <c r="H16" s="138" t="s">
        <v>51</v>
      </c>
      <c r="I16" s="138" t="s">
        <v>57</v>
      </c>
      <c r="J16" s="138" t="s">
        <v>59</v>
      </c>
      <c r="K16" s="138" t="s">
        <v>64</v>
      </c>
      <c r="L16" s="138" t="s">
        <v>67</v>
      </c>
      <c r="M16" s="138" t="s">
        <v>70</v>
      </c>
      <c r="N16" s="138" t="s">
        <v>71</v>
      </c>
      <c r="O16" s="138" t="s">
        <v>72</v>
      </c>
      <c r="P16" s="140">
        <v>4</v>
      </c>
      <c r="Q16" s="140">
        <v>6</v>
      </c>
      <c r="R16" s="140" t="s">
        <v>12</v>
      </c>
      <c r="S16" s="140" t="s">
        <v>45</v>
      </c>
      <c r="T16" s="140" t="s">
        <v>46</v>
      </c>
      <c r="U16" s="140" t="s">
        <v>46</v>
      </c>
      <c r="V16" s="140" t="s">
        <v>46</v>
      </c>
      <c r="W16" s="140" t="s">
        <v>46</v>
      </c>
      <c r="X16" s="141" t="s">
        <v>271</v>
      </c>
      <c r="Y16" s="142" t="s">
        <v>11</v>
      </c>
      <c r="Z16" s="150" t="s">
        <v>381</v>
      </c>
      <c r="AA16" s="143" t="s">
        <v>249</v>
      </c>
      <c r="AB16" s="150" t="s">
        <v>250</v>
      </c>
    </row>
    <row r="17" spans="2:28" ht="59.25" customHeight="1" x14ac:dyDescent="0.2">
      <c r="B17" s="144"/>
      <c r="C17" s="151" t="s">
        <v>385</v>
      </c>
      <c r="D17" s="154"/>
      <c r="E17" s="154" t="s">
        <v>390</v>
      </c>
      <c r="F17" s="154">
        <v>0</v>
      </c>
      <c r="G17" s="142" t="s">
        <v>391</v>
      </c>
      <c r="H17" s="138" t="s">
        <v>96</v>
      </c>
      <c r="I17" s="138" t="s">
        <v>96</v>
      </c>
      <c r="J17" s="138" t="s">
        <v>96</v>
      </c>
      <c r="K17" s="138" t="s">
        <v>96</v>
      </c>
      <c r="L17" s="138" t="s">
        <v>67</v>
      </c>
      <c r="M17" s="138" t="s">
        <v>68</v>
      </c>
      <c r="N17" s="138" t="s">
        <v>96</v>
      </c>
      <c r="O17" s="138" t="s">
        <v>96</v>
      </c>
      <c r="P17" s="157" t="s">
        <v>37</v>
      </c>
      <c r="Q17" s="157" t="s">
        <v>37</v>
      </c>
      <c r="R17" s="157" t="s">
        <v>37</v>
      </c>
      <c r="S17" s="157" t="s">
        <v>37</v>
      </c>
      <c r="T17" s="157" t="s">
        <v>37</v>
      </c>
      <c r="U17" s="157" t="s">
        <v>13</v>
      </c>
      <c r="V17" s="157" t="s">
        <v>37</v>
      </c>
      <c r="W17" s="157" t="s">
        <v>37</v>
      </c>
      <c r="X17" s="141" t="s">
        <v>13</v>
      </c>
      <c r="Y17" s="142" t="s">
        <v>11</v>
      </c>
      <c r="Z17" s="150" t="s">
        <v>381</v>
      </c>
      <c r="AA17" s="143" t="s">
        <v>249</v>
      </c>
      <c r="AB17" s="150" t="s">
        <v>250</v>
      </c>
    </row>
    <row r="18" spans="2:28" ht="30.75" customHeight="1" x14ac:dyDescent="0.2">
      <c r="B18" s="144"/>
      <c r="C18" s="151" t="s">
        <v>385</v>
      </c>
      <c r="D18" s="154"/>
      <c r="E18" s="154" t="s">
        <v>37</v>
      </c>
      <c r="F18" s="154">
        <v>0</v>
      </c>
      <c r="G18" s="142" t="s">
        <v>392</v>
      </c>
      <c r="H18" s="138" t="s">
        <v>96</v>
      </c>
      <c r="I18" s="138" t="s">
        <v>96</v>
      </c>
      <c r="J18" s="138" t="s">
        <v>96</v>
      </c>
      <c r="K18" s="138" t="s">
        <v>96</v>
      </c>
      <c r="L18" s="138" t="s">
        <v>67</v>
      </c>
      <c r="M18" s="138" t="s">
        <v>68</v>
      </c>
      <c r="N18" s="138" t="s">
        <v>96</v>
      </c>
      <c r="O18" s="138" t="s">
        <v>96</v>
      </c>
      <c r="P18" s="157" t="s">
        <v>37</v>
      </c>
      <c r="Q18" s="157" t="s">
        <v>37</v>
      </c>
      <c r="R18" s="157" t="s">
        <v>37</v>
      </c>
      <c r="S18" s="157" t="s">
        <v>37</v>
      </c>
      <c r="T18" s="157" t="s">
        <v>37</v>
      </c>
      <c r="U18" s="157" t="s">
        <v>13</v>
      </c>
      <c r="V18" s="157" t="s">
        <v>37</v>
      </c>
      <c r="W18" s="157" t="s">
        <v>37</v>
      </c>
      <c r="X18" s="141" t="s">
        <v>13</v>
      </c>
      <c r="Y18" s="142" t="s">
        <v>11</v>
      </c>
      <c r="Z18" s="150" t="s">
        <v>381</v>
      </c>
      <c r="AA18" s="143" t="s">
        <v>249</v>
      </c>
      <c r="AB18" s="150" t="s">
        <v>250</v>
      </c>
    </row>
    <row r="19" spans="2:28" ht="24" customHeight="1" x14ac:dyDescent="0.2">
      <c r="B19" s="144"/>
      <c r="C19" s="151" t="s">
        <v>385</v>
      </c>
      <c r="D19" s="154"/>
      <c r="E19" s="154" t="s">
        <v>273</v>
      </c>
      <c r="F19" s="154"/>
      <c r="G19" s="142" t="s">
        <v>393</v>
      </c>
      <c r="H19" s="138" t="s">
        <v>50</v>
      </c>
      <c r="I19" s="138" t="s">
        <v>53</v>
      </c>
      <c r="J19" s="138" t="s">
        <v>98</v>
      </c>
      <c r="K19" s="138" t="s">
        <v>65</v>
      </c>
      <c r="L19" s="138" t="s">
        <v>67</v>
      </c>
      <c r="M19" s="138" t="s">
        <v>70</v>
      </c>
      <c r="N19" s="138" t="s">
        <v>71</v>
      </c>
      <c r="O19" s="138" t="s">
        <v>72</v>
      </c>
      <c r="P19" s="140">
        <v>3</v>
      </c>
      <c r="Q19" s="140">
        <v>2</v>
      </c>
      <c r="R19" s="157" t="s">
        <v>15</v>
      </c>
      <c r="S19" s="140" t="s">
        <v>46</v>
      </c>
      <c r="T19" s="140" t="s">
        <v>46</v>
      </c>
      <c r="U19" s="140" t="s">
        <v>46</v>
      </c>
      <c r="V19" s="140" t="s">
        <v>46</v>
      </c>
      <c r="W19" s="140" t="s">
        <v>46</v>
      </c>
      <c r="X19" s="141" t="s">
        <v>15</v>
      </c>
      <c r="Y19" s="142" t="s">
        <v>11</v>
      </c>
      <c r="Z19" s="150" t="s">
        <v>381</v>
      </c>
      <c r="AA19" s="143" t="s">
        <v>249</v>
      </c>
      <c r="AB19" s="150" t="s">
        <v>250</v>
      </c>
    </row>
    <row r="20" spans="2:28" x14ac:dyDescent="0.2">
      <c r="B20" s="117"/>
      <c r="C20" s="117"/>
      <c r="D20" s="117"/>
      <c r="G20" s="119"/>
      <c r="H20" s="120"/>
      <c r="I20" s="121"/>
      <c r="J20" s="120"/>
      <c r="L20" s="120"/>
      <c r="Q20" s="120" t="s">
        <v>37</v>
      </c>
      <c r="X20" s="117"/>
      <c r="Y20" s="117"/>
      <c r="Z20" s="117"/>
    </row>
    <row r="21" spans="2:28" x14ac:dyDescent="0.2">
      <c r="B21" s="117"/>
      <c r="C21" s="117"/>
      <c r="D21" s="117"/>
    </row>
    <row r="22" spans="2:28" x14ac:dyDescent="0.2">
      <c r="B22" s="117"/>
      <c r="C22" s="117"/>
      <c r="D22" s="117"/>
    </row>
    <row r="23" spans="2:28" x14ac:dyDescent="0.2">
      <c r="B23" s="117"/>
      <c r="C23" s="117"/>
      <c r="D23" s="117"/>
    </row>
    <row r="24" spans="2:28" x14ac:dyDescent="0.2">
      <c r="B24" s="117"/>
      <c r="C24" s="117"/>
      <c r="D24" s="117"/>
    </row>
    <row r="25" spans="2:28" x14ac:dyDescent="0.2">
      <c r="B25" s="117"/>
      <c r="C25" s="117"/>
      <c r="D25" s="117"/>
    </row>
    <row r="26" spans="2:28" x14ac:dyDescent="0.2">
      <c r="B26" s="117"/>
      <c r="C26" s="117"/>
      <c r="D26" s="117"/>
    </row>
    <row r="27" spans="2:28" x14ac:dyDescent="0.2">
      <c r="B27" s="117"/>
      <c r="C27" s="117"/>
      <c r="D27" s="117"/>
    </row>
    <row r="28" spans="2:28" x14ac:dyDescent="0.2">
      <c r="B28" s="117"/>
      <c r="C28" s="117"/>
      <c r="D28" s="117"/>
    </row>
    <row r="29" spans="2:28" x14ac:dyDescent="0.2">
      <c r="B29" s="117"/>
      <c r="C29" s="117"/>
      <c r="D29" s="117"/>
    </row>
    <row r="30" spans="2:28" x14ac:dyDescent="0.2">
      <c r="B30" s="117"/>
      <c r="C30" s="117"/>
      <c r="D30" s="117"/>
    </row>
    <row r="31" spans="2:28" x14ac:dyDescent="0.2">
      <c r="B31" s="117"/>
      <c r="C31" s="117"/>
      <c r="D31" s="117"/>
    </row>
    <row r="32" spans="2:28" x14ac:dyDescent="0.2">
      <c r="B32" s="117"/>
      <c r="C32" s="117"/>
      <c r="D32" s="117"/>
    </row>
    <row r="33" spans="2:4" x14ac:dyDescent="0.2">
      <c r="B33" s="117"/>
      <c r="C33" s="117"/>
      <c r="D33" s="117"/>
    </row>
    <row r="34" spans="2:4" x14ac:dyDescent="0.2">
      <c r="B34" s="117"/>
      <c r="C34" s="117"/>
      <c r="D34" s="117"/>
    </row>
    <row r="35" spans="2:4" x14ac:dyDescent="0.2">
      <c r="B35" s="117"/>
      <c r="C35" s="117"/>
      <c r="D35" s="117"/>
    </row>
    <row r="36" spans="2:4" x14ac:dyDescent="0.2">
      <c r="B36" s="117"/>
      <c r="C36" s="117"/>
      <c r="D36" s="117"/>
    </row>
    <row r="37" spans="2:4" x14ac:dyDescent="0.2">
      <c r="B37" s="117"/>
      <c r="C37" s="117"/>
      <c r="D37" s="117"/>
    </row>
    <row r="38" spans="2:4" x14ac:dyDescent="0.2">
      <c r="B38" s="117"/>
      <c r="C38" s="117"/>
      <c r="D38" s="117"/>
    </row>
    <row r="39" spans="2:4" x14ac:dyDescent="0.2">
      <c r="B39" s="117"/>
      <c r="C39" s="117"/>
      <c r="D39" s="117"/>
    </row>
    <row r="40" spans="2:4" x14ac:dyDescent="0.2">
      <c r="B40" s="117"/>
      <c r="C40" s="117"/>
      <c r="D40" s="117"/>
    </row>
    <row r="41" spans="2:4" x14ac:dyDescent="0.2">
      <c r="B41" s="117"/>
      <c r="C41" s="117"/>
      <c r="D41" s="117"/>
    </row>
    <row r="42" spans="2:4" x14ac:dyDescent="0.2">
      <c r="B42" s="117"/>
      <c r="C42" s="117"/>
      <c r="D42" s="117"/>
    </row>
    <row r="43" spans="2:4" x14ac:dyDescent="0.2">
      <c r="B43" s="117"/>
      <c r="C43" s="117"/>
      <c r="D43" s="117"/>
    </row>
    <row r="44" spans="2:4" x14ac:dyDescent="0.2">
      <c r="B44" s="117"/>
      <c r="C44" s="117"/>
      <c r="D44" s="117"/>
    </row>
    <row r="45" spans="2:4" x14ac:dyDescent="0.2">
      <c r="B45" s="117"/>
      <c r="C45" s="117"/>
      <c r="D45" s="117"/>
    </row>
    <row r="46" spans="2:4" x14ac:dyDescent="0.2">
      <c r="B46" s="117"/>
      <c r="C46" s="117"/>
      <c r="D46" s="117"/>
    </row>
    <row r="47" spans="2:4" x14ac:dyDescent="0.2">
      <c r="B47" s="117"/>
      <c r="C47" s="117"/>
      <c r="D47" s="117"/>
    </row>
    <row r="48" spans="2:4" x14ac:dyDescent="0.2">
      <c r="B48" s="117"/>
      <c r="C48" s="117"/>
      <c r="D48" s="117"/>
    </row>
    <row r="49" spans="2:4" x14ac:dyDescent="0.2">
      <c r="B49" s="117"/>
      <c r="C49" s="117"/>
      <c r="D49" s="117"/>
    </row>
    <row r="50" spans="2:4" x14ac:dyDescent="0.2">
      <c r="B50" s="117"/>
      <c r="C50" s="117"/>
      <c r="D50" s="117"/>
    </row>
    <row r="51" spans="2:4" x14ac:dyDescent="0.2">
      <c r="B51" s="117"/>
      <c r="C51" s="117"/>
      <c r="D51" s="117"/>
    </row>
    <row r="52" spans="2:4" x14ac:dyDescent="0.2">
      <c r="B52" s="117"/>
      <c r="C52" s="117"/>
      <c r="D52" s="117"/>
    </row>
    <row r="53" spans="2:4" x14ac:dyDescent="0.2">
      <c r="B53" s="117"/>
      <c r="C53" s="117"/>
      <c r="D53" s="117"/>
    </row>
    <row r="54" spans="2:4" x14ac:dyDescent="0.2">
      <c r="B54" s="117"/>
      <c r="C54" s="117"/>
      <c r="D54" s="117"/>
    </row>
    <row r="55" spans="2:4" x14ac:dyDescent="0.2">
      <c r="B55" s="117"/>
      <c r="C55" s="117"/>
      <c r="D55" s="117"/>
    </row>
    <row r="56" spans="2:4" x14ac:dyDescent="0.2">
      <c r="B56" s="117"/>
      <c r="C56" s="117"/>
      <c r="D56" s="117"/>
    </row>
    <row r="57" spans="2:4" x14ac:dyDescent="0.2">
      <c r="B57" s="117"/>
      <c r="C57" s="117"/>
      <c r="D57" s="117"/>
    </row>
    <row r="58" spans="2:4" x14ac:dyDescent="0.2">
      <c r="B58" s="117"/>
      <c r="C58" s="117"/>
      <c r="D58" s="117"/>
    </row>
    <row r="59" spans="2:4" x14ac:dyDescent="0.2">
      <c r="B59" s="117"/>
      <c r="C59" s="117"/>
      <c r="D59" s="117"/>
    </row>
    <row r="60" spans="2:4" x14ac:dyDescent="0.2">
      <c r="B60" s="117"/>
      <c r="C60" s="117"/>
      <c r="D60" s="117"/>
    </row>
    <row r="61" spans="2:4" x14ac:dyDescent="0.2">
      <c r="B61" s="117"/>
      <c r="C61" s="117"/>
      <c r="D61" s="117"/>
    </row>
    <row r="62" spans="2:4" x14ac:dyDescent="0.2">
      <c r="B62" s="117"/>
      <c r="C62" s="117"/>
      <c r="D62" s="117"/>
    </row>
    <row r="63" spans="2:4" x14ac:dyDescent="0.2">
      <c r="B63" s="117"/>
      <c r="C63" s="117"/>
      <c r="D63" s="117"/>
    </row>
    <row r="64" spans="2:4" x14ac:dyDescent="0.2">
      <c r="B64" s="117"/>
      <c r="C64" s="117"/>
      <c r="D64" s="117"/>
    </row>
    <row r="65" spans="2:4" x14ac:dyDescent="0.2">
      <c r="B65" s="117"/>
      <c r="C65" s="117"/>
      <c r="D65" s="117"/>
    </row>
    <row r="66" spans="2:4" x14ac:dyDescent="0.2">
      <c r="B66" s="117"/>
      <c r="C66" s="117"/>
      <c r="D66" s="117"/>
    </row>
    <row r="67" spans="2:4" x14ac:dyDescent="0.2">
      <c r="B67" s="117"/>
      <c r="C67" s="117"/>
      <c r="D67" s="117"/>
    </row>
    <row r="68" spans="2:4" x14ac:dyDescent="0.2">
      <c r="B68" s="117"/>
      <c r="C68" s="117"/>
      <c r="D68" s="117"/>
    </row>
    <row r="69" spans="2:4" x14ac:dyDescent="0.2">
      <c r="B69" s="117"/>
      <c r="C69" s="117"/>
      <c r="D69" s="117"/>
    </row>
    <row r="70" spans="2:4" x14ac:dyDescent="0.2">
      <c r="B70" s="117"/>
      <c r="C70" s="117"/>
      <c r="D70" s="117"/>
    </row>
    <row r="71" spans="2:4" x14ac:dyDescent="0.2">
      <c r="B71" s="117"/>
      <c r="C71" s="117"/>
      <c r="D71" s="117"/>
    </row>
    <row r="72" spans="2:4" x14ac:dyDescent="0.2">
      <c r="B72" s="117"/>
      <c r="C72" s="117"/>
      <c r="D72" s="117"/>
    </row>
    <row r="73" spans="2:4" x14ac:dyDescent="0.2">
      <c r="B73" s="117"/>
      <c r="C73" s="117"/>
      <c r="D73" s="117"/>
    </row>
    <row r="74" spans="2:4" x14ac:dyDescent="0.2">
      <c r="B74" s="117"/>
      <c r="C74" s="117"/>
      <c r="D74" s="117"/>
    </row>
    <row r="75" spans="2:4" x14ac:dyDescent="0.2">
      <c r="B75" s="117"/>
      <c r="C75" s="117"/>
      <c r="D75" s="117"/>
    </row>
    <row r="76" spans="2:4" x14ac:dyDescent="0.2">
      <c r="B76" s="117"/>
      <c r="C76" s="117"/>
      <c r="D76" s="117"/>
    </row>
    <row r="77" spans="2:4" x14ac:dyDescent="0.2">
      <c r="B77" s="117"/>
      <c r="C77" s="117"/>
      <c r="D77" s="117"/>
    </row>
    <row r="78" spans="2:4" x14ac:dyDescent="0.2">
      <c r="B78" s="117"/>
      <c r="C78" s="117"/>
      <c r="D78" s="117"/>
    </row>
    <row r="79" spans="2:4" x14ac:dyDescent="0.2">
      <c r="B79" s="117"/>
      <c r="C79" s="117"/>
      <c r="D79" s="117"/>
    </row>
    <row r="80" spans="2:4" x14ac:dyDescent="0.2">
      <c r="B80" s="117"/>
      <c r="C80" s="117"/>
      <c r="D80" s="117"/>
    </row>
    <row r="81" spans="2:4" x14ac:dyDescent="0.2">
      <c r="B81" s="117"/>
      <c r="C81" s="117"/>
      <c r="D81" s="117"/>
    </row>
    <row r="82" spans="2:4" x14ac:dyDescent="0.2">
      <c r="B82" s="117"/>
      <c r="C82" s="117"/>
      <c r="D82" s="117"/>
    </row>
    <row r="83" spans="2:4" x14ac:dyDescent="0.2">
      <c r="B83" s="117"/>
      <c r="C83" s="117"/>
      <c r="D83" s="117"/>
    </row>
    <row r="84" spans="2:4" x14ac:dyDescent="0.2">
      <c r="B84" s="117"/>
      <c r="C84" s="117"/>
      <c r="D84" s="117"/>
    </row>
    <row r="85" spans="2:4" x14ac:dyDescent="0.2">
      <c r="B85" s="117"/>
      <c r="C85" s="117"/>
      <c r="D85" s="117"/>
    </row>
    <row r="86" spans="2:4" x14ac:dyDescent="0.2">
      <c r="B86" s="117"/>
      <c r="C86" s="117"/>
      <c r="D86" s="117"/>
    </row>
    <row r="87" spans="2:4" x14ac:dyDescent="0.2">
      <c r="B87" s="117"/>
      <c r="C87" s="117"/>
      <c r="D87" s="117"/>
    </row>
    <row r="88" spans="2:4" x14ac:dyDescent="0.2">
      <c r="B88" s="117"/>
      <c r="C88" s="117"/>
      <c r="D88" s="117"/>
    </row>
    <row r="89" spans="2:4" x14ac:dyDescent="0.2">
      <c r="B89" s="117"/>
      <c r="C89" s="117"/>
      <c r="D89" s="117"/>
    </row>
    <row r="90" spans="2:4" x14ac:dyDescent="0.2">
      <c r="B90" s="117"/>
      <c r="C90" s="117"/>
      <c r="D90" s="117"/>
    </row>
    <row r="91" spans="2:4" x14ac:dyDescent="0.2">
      <c r="B91" s="117"/>
      <c r="C91" s="117"/>
      <c r="D91" s="117"/>
    </row>
    <row r="92" spans="2:4" x14ac:dyDescent="0.2">
      <c r="B92" s="117"/>
      <c r="C92" s="117"/>
      <c r="D92" s="117"/>
    </row>
    <row r="93" spans="2:4" x14ac:dyDescent="0.2">
      <c r="B93" s="117"/>
      <c r="C93" s="117"/>
      <c r="D93" s="117"/>
    </row>
    <row r="94" spans="2:4" x14ac:dyDescent="0.2">
      <c r="B94" s="117"/>
      <c r="C94" s="117"/>
      <c r="D94" s="117"/>
    </row>
    <row r="95" spans="2:4" x14ac:dyDescent="0.2">
      <c r="B95" s="117"/>
      <c r="C95" s="117"/>
      <c r="D95" s="117"/>
    </row>
    <row r="96" spans="2:4" x14ac:dyDescent="0.2">
      <c r="B96" s="117"/>
      <c r="C96" s="117"/>
      <c r="D96" s="117"/>
    </row>
    <row r="97" spans="2:4" x14ac:dyDescent="0.2">
      <c r="B97" s="117"/>
      <c r="C97" s="117"/>
      <c r="D97" s="117"/>
    </row>
    <row r="98" spans="2:4" x14ac:dyDescent="0.2">
      <c r="B98" s="117"/>
      <c r="C98" s="117"/>
      <c r="D98" s="117"/>
    </row>
    <row r="99" spans="2:4" x14ac:dyDescent="0.2">
      <c r="B99" s="117"/>
      <c r="C99" s="117"/>
      <c r="D99" s="117"/>
    </row>
    <row r="100" spans="2:4" x14ac:dyDescent="0.2">
      <c r="B100" s="117"/>
      <c r="C100" s="117"/>
      <c r="D100" s="117"/>
    </row>
    <row r="101" spans="2:4" x14ac:dyDescent="0.2">
      <c r="B101" s="117"/>
      <c r="C101" s="117"/>
      <c r="D101" s="117"/>
    </row>
    <row r="102" spans="2:4" x14ac:dyDescent="0.2">
      <c r="B102" s="117"/>
      <c r="C102" s="117"/>
      <c r="D102" s="117"/>
    </row>
    <row r="103" spans="2:4" x14ac:dyDescent="0.2">
      <c r="B103" s="117"/>
      <c r="C103" s="117"/>
      <c r="D103" s="117"/>
    </row>
    <row r="104" spans="2:4" x14ac:dyDescent="0.2">
      <c r="B104" s="117"/>
      <c r="C104" s="117"/>
      <c r="D104" s="117"/>
    </row>
    <row r="105" spans="2:4" x14ac:dyDescent="0.2">
      <c r="B105" s="117"/>
      <c r="C105" s="117"/>
      <c r="D105" s="117"/>
    </row>
    <row r="106" spans="2:4" x14ac:dyDescent="0.2">
      <c r="B106" s="117"/>
      <c r="C106" s="117"/>
      <c r="D106" s="117"/>
    </row>
    <row r="107" spans="2:4" x14ac:dyDescent="0.2">
      <c r="B107" s="117"/>
      <c r="C107" s="117"/>
      <c r="D107" s="117"/>
    </row>
    <row r="108" spans="2:4" x14ac:dyDescent="0.2">
      <c r="B108" s="117"/>
      <c r="C108" s="117"/>
      <c r="D108" s="117"/>
    </row>
    <row r="109" spans="2:4" x14ac:dyDescent="0.2">
      <c r="B109" s="117"/>
      <c r="C109" s="117"/>
      <c r="D109" s="117"/>
    </row>
    <row r="110" spans="2:4" x14ac:dyDescent="0.2">
      <c r="B110" s="117"/>
      <c r="C110" s="117"/>
      <c r="D110" s="117"/>
    </row>
    <row r="111" spans="2:4" x14ac:dyDescent="0.2">
      <c r="B111" s="117"/>
      <c r="C111" s="117"/>
      <c r="D111" s="117"/>
    </row>
    <row r="112" spans="2:4" x14ac:dyDescent="0.2">
      <c r="B112" s="117"/>
      <c r="C112" s="117"/>
      <c r="D112" s="117"/>
    </row>
    <row r="113" spans="2:4" x14ac:dyDescent="0.2">
      <c r="B113" s="117"/>
      <c r="C113" s="117"/>
      <c r="D113" s="117"/>
    </row>
    <row r="114" spans="2:4" x14ac:dyDescent="0.2">
      <c r="B114" s="117"/>
      <c r="C114" s="117"/>
      <c r="D114" s="117"/>
    </row>
    <row r="115" spans="2:4" x14ac:dyDescent="0.2">
      <c r="B115" s="117"/>
      <c r="C115" s="117"/>
      <c r="D115" s="117"/>
    </row>
    <row r="116" spans="2:4" x14ac:dyDescent="0.2">
      <c r="B116" s="117"/>
      <c r="C116" s="117"/>
      <c r="D116" s="117"/>
    </row>
    <row r="117" spans="2:4" x14ac:dyDescent="0.2">
      <c r="B117" s="117"/>
      <c r="C117" s="117"/>
      <c r="D117" s="117"/>
    </row>
    <row r="118" spans="2:4" x14ac:dyDescent="0.2">
      <c r="B118" s="117"/>
      <c r="C118" s="117"/>
      <c r="D118" s="117"/>
    </row>
    <row r="119" spans="2:4" x14ac:dyDescent="0.2">
      <c r="B119" s="117"/>
      <c r="C119" s="117"/>
      <c r="D119" s="117"/>
    </row>
    <row r="120" spans="2:4" x14ac:dyDescent="0.2">
      <c r="B120" s="117"/>
      <c r="C120" s="117"/>
      <c r="D120" s="117"/>
    </row>
    <row r="121" spans="2:4" x14ac:dyDescent="0.2">
      <c r="B121" s="117"/>
      <c r="C121" s="117"/>
      <c r="D121" s="117"/>
    </row>
    <row r="122" spans="2:4" x14ac:dyDescent="0.2">
      <c r="B122" s="117"/>
      <c r="C122" s="117"/>
      <c r="D122" s="117"/>
    </row>
    <row r="123" spans="2:4" x14ac:dyDescent="0.2">
      <c r="B123" s="117"/>
      <c r="C123" s="117"/>
      <c r="D123" s="117"/>
    </row>
    <row r="124" spans="2:4" x14ac:dyDescent="0.2">
      <c r="B124" s="117"/>
      <c r="C124" s="117"/>
      <c r="D124" s="117"/>
    </row>
    <row r="125" spans="2:4" x14ac:dyDescent="0.2">
      <c r="B125" s="117"/>
      <c r="C125" s="117"/>
      <c r="D125" s="117"/>
    </row>
    <row r="126" spans="2:4" x14ac:dyDescent="0.2">
      <c r="B126" s="117"/>
      <c r="C126" s="117"/>
      <c r="D126" s="117"/>
    </row>
    <row r="127" spans="2:4" x14ac:dyDescent="0.2">
      <c r="B127" s="117"/>
      <c r="C127" s="117"/>
      <c r="D127" s="117"/>
    </row>
    <row r="128" spans="2:4" x14ac:dyDescent="0.2">
      <c r="B128" s="117"/>
      <c r="C128" s="117"/>
      <c r="D128" s="117"/>
    </row>
    <row r="129" spans="2:4" x14ac:dyDescent="0.2">
      <c r="B129" s="117"/>
      <c r="C129" s="117"/>
      <c r="D129" s="117"/>
    </row>
    <row r="130" spans="2:4" x14ac:dyDescent="0.2">
      <c r="B130" s="117"/>
      <c r="C130" s="117"/>
      <c r="D130" s="117"/>
    </row>
    <row r="131" spans="2:4" x14ac:dyDescent="0.2">
      <c r="B131" s="117"/>
      <c r="C131" s="117"/>
      <c r="D131" s="117"/>
    </row>
    <row r="132" spans="2:4" x14ac:dyDescent="0.2">
      <c r="B132" s="117"/>
      <c r="C132" s="117"/>
      <c r="D132" s="117"/>
    </row>
    <row r="133" spans="2:4" x14ac:dyDescent="0.2">
      <c r="B133" s="117"/>
      <c r="C133" s="117"/>
      <c r="D133" s="117"/>
    </row>
    <row r="134" spans="2:4" x14ac:dyDescent="0.2">
      <c r="B134" s="117"/>
      <c r="C134" s="117"/>
      <c r="D134" s="117"/>
    </row>
    <row r="135" spans="2:4" x14ac:dyDescent="0.2">
      <c r="B135" s="117"/>
      <c r="C135" s="117"/>
      <c r="D135" s="117"/>
    </row>
    <row r="136" spans="2:4" x14ac:dyDescent="0.2">
      <c r="B136" s="117"/>
      <c r="C136" s="117"/>
      <c r="D136" s="117"/>
    </row>
    <row r="137" spans="2:4" x14ac:dyDescent="0.2">
      <c r="B137" s="117"/>
      <c r="C137" s="117"/>
      <c r="D137" s="117"/>
    </row>
    <row r="138" spans="2:4" x14ac:dyDescent="0.2">
      <c r="B138" s="117"/>
      <c r="C138" s="117"/>
      <c r="D138" s="117"/>
    </row>
    <row r="139" spans="2:4" x14ac:dyDescent="0.2">
      <c r="B139" s="117"/>
      <c r="C139" s="117"/>
      <c r="D139" s="117"/>
    </row>
    <row r="140" spans="2:4" x14ac:dyDescent="0.2">
      <c r="B140" s="117"/>
      <c r="C140" s="117"/>
      <c r="D140" s="117"/>
    </row>
    <row r="141" spans="2:4" x14ac:dyDescent="0.2">
      <c r="B141" s="117"/>
      <c r="C141" s="117"/>
      <c r="D141" s="117"/>
    </row>
    <row r="142" spans="2:4" x14ac:dyDescent="0.2">
      <c r="B142" s="117"/>
      <c r="C142" s="117"/>
      <c r="D142" s="117"/>
    </row>
    <row r="143" spans="2:4" x14ac:dyDescent="0.2">
      <c r="B143" s="117"/>
      <c r="C143" s="117"/>
      <c r="D143" s="117"/>
    </row>
    <row r="144" spans="2:4" x14ac:dyDescent="0.2">
      <c r="B144" s="117"/>
      <c r="C144" s="117"/>
      <c r="D144" s="117"/>
    </row>
    <row r="145" spans="2:4" x14ac:dyDescent="0.2">
      <c r="B145" s="117"/>
      <c r="C145" s="117"/>
      <c r="D145" s="117"/>
    </row>
    <row r="146" spans="2:4" x14ac:dyDescent="0.2">
      <c r="B146" s="117"/>
      <c r="C146" s="117"/>
      <c r="D146" s="117"/>
    </row>
    <row r="147" spans="2:4" x14ac:dyDescent="0.2">
      <c r="B147" s="117"/>
      <c r="C147" s="117"/>
      <c r="D147" s="117"/>
    </row>
    <row r="148" spans="2:4" x14ac:dyDescent="0.2">
      <c r="B148" s="117"/>
      <c r="C148" s="117"/>
      <c r="D148" s="117"/>
    </row>
    <row r="149" spans="2:4" x14ac:dyDescent="0.2">
      <c r="B149" s="117"/>
      <c r="C149" s="117"/>
      <c r="D149" s="117"/>
    </row>
    <row r="150" spans="2:4" x14ac:dyDescent="0.2">
      <c r="B150" s="117"/>
      <c r="C150" s="117"/>
      <c r="D150" s="117"/>
    </row>
    <row r="151" spans="2:4" x14ac:dyDescent="0.2">
      <c r="B151" s="117"/>
      <c r="C151" s="117"/>
      <c r="D151" s="117"/>
    </row>
    <row r="152" spans="2:4" x14ac:dyDescent="0.2">
      <c r="B152" s="117"/>
      <c r="C152" s="117"/>
      <c r="D152" s="117"/>
    </row>
    <row r="153" spans="2:4" x14ac:dyDescent="0.2">
      <c r="B153" s="117"/>
      <c r="C153" s="117"/>
      <c r="D153" s="117"/>
    </row>
    <row r="154" spans="2:4" x14ac:dyDescent="0.2">
      <c r="B154" s="117"/>
      <c r="C154" s="117"/>
      <c r="D154" s="117"/>
    </row>
    <row r="155" spans="2:4" x14ac:dyDescent="0.2">
      <c r="B155" s="117"/>
      <c r="C155" s="117"/>
      <c r="D155" s="117"/>
    </row>
    <row r="156" spans="2:4" x14ac:dyDescent="0.2">
      <c r="B156" s="117"/>
      <c r="C156" s="117"/>
      <c r="D156" s="117"/>
    </row>
    <row r="157" spans="2:4" x14ac:dyDescent="0.2">
      <c r="B157" s="117"/>
      <c r="C157" s="117"/>
      <c r="D157" s="117"/>
    </row>
    <row r="158" spans="2:4" x14ac:dyDescent="0.2">
      <c r="B158" s="117"/>
      <c r="C158" s="117"/>
      <c r="D158" s="117"/>
    </row>
    <row r="159" spans="2:4" x14ac:dyDescent="0.2">
      <c r="B159" s="117"/>
      <c r="C159" s="117"/>
      <c r="D159" s="117"/>
    </row>
    <row r="160" spans="2:4" x14ac:dyDescent="0.2">
      <c r="B160" s="117"/>
      <c r="C160" s="117"/>
      <c r="D160" s="117"/>
    </row>
    <row r="161" spans="2:4" x14ac:dyDescent="0.2">
      <c r="B161" s="117"/>
      <c r="C161" s="117"/>
      <c r="D161" s="117"/>
    </row>
    <row r="162" spans="2:4" x14ac:dyDescent="0.2">
      <c r="B162" s="117"/>
      <c r="C162" s="117"/>
      <c r="D162" s="117"/>
    </row>
    <row r="163" spans="2:4" x14ac:dyDescent="0.2">
      <c r="B163" s="117"/>
      <c r="C163" s="117"/>
      <c r="D163" s="117"/>
    </row>
    <row r="164" spans="2:4" x14ac:dyDescent="0.2">
      <c r="B164" s="117"/>
      <c r="C164" s="117"/>
      <c r="D164" s="117"/>
    </row>
    <row r="165" spans="2:4" x14ac:dyDescent="0.2">
      <c r="B165" s="117"/>
      <c r="C165" s="117"/>
      <c r="D165" s="117"/>
    </row>
    <row r="166" spans="2:4" x14ac:dyDescent="0.2">
      <c r="B166" s="117"/>
      <c r="C166" s="117"/>
      <c r="D166" s="117"/>
    </row>
    <row r="167" spans="2:4" x14ac:dyDescent="0.2">
      <c r="B167" s="117"/>
      <c r="C167" s="117"/>
      <c r="D167" s="117"/>
    </row>
    <row r="168" spans="2:4" x14ac:dyDescent="0.2">
      <c r="B168" s="117"/>
      <c r="C168" s="117"/>
      <c r="D168" s="117"/>
    </row>
    <row r="169" spans="2:4" x14ac:dyDescent="0.2">
      <c r="B169" s="117"/>
      <c r="C169" s="117"/>
      <c r="D169" s="117"/>
    </row>
    <row r="170" spans="2:4" x14ac:dyDescent="0.2">
      <c r="B170" s="117"/>
      <c r="C170" s="117"/>
      <c r="D170" s="117"/>
    </row>
    <row r="171" spans="2:4" x14ac:dyDescent="0.2">
      <c r="B171" s="117"/>
      <c r="C171" s="117"/>
      <c r="D171" s="117"/>
    </row>
    <row r="172" spans="2:4" x14ac:dyDescent="0.2">
      <c r="B172" s="117"/>
      <c r="C172" s="117"/>
      <c r="D172" s="117"/>
    </row>
    <row r="173" spans="2:4" x14ac:dyDescent="0.2">
      <c r="B173" s="117"/>
      <c r="C173" s="117"/>
      <c r="D173" s="117"/>
    </row>
    <row r="174" spans="2:4" x14ac:dyDescent="0.2">
      <c r="B174" s="117"/>
      <c r="C174" s="117"/>
      <c r="D174" s="117"/>
    </row>
    <row r="175" spans="2:4" x14ac:dyDescent="0.2">
      <c r="B175" s="117"/>
      <c r="C175" s="117"/>
      <c r="D175" s="117"/>
    </row>
    <row r="176" spans="2:4" x14ac:dyDescent="0.2">
      <c r="B176" s="117"/>
      <c r="C176" s="117"/>
      <c r="D176" s="117"/>
    </row>
    <row r="177" spans="2:4" x14ac:dyDescent="0.2">
      <c r="B177" s="117"/>
      <c r="C177" s="117"/>
      <c r="D177" s="117"/>
    </row>
    <row r="178" spans="2:4" x14ac:dyDescent="0.2">
      <c r="B178" s="117"/>
      <c r="C178" s="117"/>
      <c r="D178" s="117"/>
    </row>
    <row r="179" spans="2:4" x14ac:dyDescent="0.2">
      <c r="B179" s="117"/>
      <c r="C179" s="117"/>
      <c r="D179" s="117"/>
    </row>
    <row r="180" spans="2:4" x14ac:dyDescent="0.2">
      <c r="B180" s="117"/>
      <c r="C180" s="117"/>
      <c r="D180" s="117"/>
    </row>
    <row r="181" spans="2:4" x14ac:dyDescent="0.2">
      <c r="B181" s="117"/>
      <c r="C181" s="117"/>
      <c r="D181" s="117"/>
    </row>
    <row r="182" spans="2:4" x14ac:dyDescent="0.2">
      <c r="B182" s="117"/>
      <c r="C182" s="117"/>
      <c r="D182" s="117"/>
    </row>
    <row r="183" spans="2:4" x14ac:dyDescent="0.2">
      <c r="B183" s="117"/>
      <c r="C183" s="117"/>
      <c r="D183" s="117"/>
    </row>
    <row r="184" spans="2:4" x14ac:dyDescent="0.2">
      <c r="B184" s="117"/>
      <c r="C184" s="117"/>
      <c r="D184" s="117"/>
    </row>
    <row r="185" spans="2:4" x14ac:dyDescent="0.2">
      <c r="B185" s="117"/>
      <c r="C185" s="117"/>
      <c r="D185" s="117"/>
    </row>
    <row r="186" spans="2:4" x14ac:dyDescent="0.2">
      <c r="B186" s="117"/>
      <c r="C186" s="117"/>
      <c r="D186" s="117"/>
    </row>
    <row r="187" spans="2:4" x14ac:dyDescent="0.2">
      <c r="B187" s="117"/>
      <c r="C187" s="117"/>
      <c r="D187" s="117"/>
    </row>
    <row r="188" spans="2:4" x14ac:dyDescent="0.2">
      <c r="B188" s="117"/>
      <c r="C188" s="117"/>
      <c r="D188" s="117"/>
    </row>
    <row r="189" spans="2:4" x14ac:dyDescent="0.2">
      <c r="B189" s="117"/>
      <c r="C189" s="117"/>
      <c r="D189" s="117"/>
    </row>
    <row r="190" spans="2:4" x14ac:dyDescent="0.2">
      <c r="B190" s="117"/>
      <c r="C190" s="117"/>
      <c r="D190" s="117"/>
    </row>
    <row r="191" spans="2:4" x14ac:dyDescent="0.2">
      <c r="B191" s="117"/>
      <c r="C191" s="117"/>
      <c r="D191" s="117"/>
    </row>
    <row r="192" spans="2:4" x14ac:dyDescent="0.2">
      <c r="B192" s="117"/>
      <c r="C192" s="117"/>
      <c r="D192" s="117"/>
    </row>
    <row r="193" spans="2:4" x14ac:dyDescent="0.2">
      <c r="B193" s="117"/>
      <c r="C193" s="117"/>
      <c r="D193" s="117"/>
    </row>
    <row r="194" spans="2:4" x14ac:dyDescent="0.2">
      <c r="B194" s="117"/>
      <c r="C194" s="117"/>
      <c r="D194" s="117"/>
    </row>
    <row r="195" spans="2:4" x14ac:dyDescent="0.2">
      <c r="B195" s="117"/>
      <c r="C195" s="117"/>
      <c r="D195" s="117"/>
    </row>
    <row r="196" spans="2:4" x14ac:dyDescent="0.2">
      <c r="B196" s="117"/>
      <c r="C196" s="117"/>
      <c r="D196" s="117"/>
    </row>
    <row r="197" spans="2:4" x14ac:dyDescent="0.2">
      <c r="B197" s="117"/>
      <c r="C197" s="117"/>
      <c r="D197" s="117"/>
    </row>
    <row r="198" spans="2:4" x14ac:dyDescent="0.2">
      <c r="B198" s="117"/>
      <c r="C198" s="117"/>
      <c r="D198" s="117"/>
    </row>
    <row r="199" spans="2:4" x14ac:dyDescent="0.2">
      <c r="B199" s="117"/>
      <c r="C199" s="117"/>
      <c r="D199" s="117"/>
    </row>
    <row r="200" spans="2:4" x14ac:dyDescent="0.2">
      <c r="B200" s="117"/>
      <c r="C200" s="117"/>
      <c r="D200" s="117"/>
    </row>
    <row r="201" spans="2:4" x14ac:dyDescent="0.2">
      <c r="B201" s="117"/>
      <c r="C201" s="117"/>
      <c r="D201" s="117"/>
    </row>
    <row r="202" spans="2:4" x14ac:dyDescent="0.2">
      <c r="B202" s="117"/>
      <c r="C202" s="117"/>
      <c r="D202" s="117"/>
    </row>
    <row r="203" spans="2:4" x14ac:dyDescent="0.2">
      <c r="B203" s="117"/>
      <c r="C203" s="117"/>
      <c r="D203" s="117"/>
    </row>
    <row r="204" spans="2:4" x14ac:dyDescent="0.2">
      <c r="B204" s="117"/>
      <c r="C204" s="117"/>
      <c r="D204" s="117"/>
    </row>
    <row r="205" spans="2:4" x14ac:dyDescent="0.2">
      <c r="B205" s="117"/>
      <c r="C205" s="117"/>
      <c r="D205" s="117"/>
    </row>
    <row r="206" spans="2:4" x14ac:dyDescent="0.2">
      <c r="B206" s="117"/>
      <c r="C206" s="117"/>
      <c r="D206" s="117"/>
    </row>
    <row r="207" spans="2:4" x14ac:dyDescent="0.2">
      <c r="B207" s="117"/>
      <c r="C207" s="117"/>
      <c r="D207" s="117"/>
    </row>
    <row r="208" spans="2:4" x14ac:dyDescent="0.2">
      <c r="B208" s="117"/>
      <c r="C208" s="117"/>
      <c r="D208" s="117"/>
    </row>
    <row r="209" spans="2:4" x14ac:dyDescent="0.2">
      <c r="B209" s="117"/>
      <c r="C209" s="117"/>
      <c r="D209" s="117"/>
    </row>
    <row r="210" spans="2:4" x14ac:dyDescent="0.2">
      <c r="B210" s="117"/>
      <c r="C210" s="117"/>
      <c r="D210" s="117"/>
    </row>
    <row r="211" spans="2:4" x14ac:dyDescent="0.2">
      <c r="B211" s="117"/>
      <c r="C211" s="117"/>
      <c r="D211" s="117"/>
    </row>
    <row r="212" spans="2:4" x14ac:dyDescent="0.2">
      <c r="B212" s="117"/>
      <c r="C212" s="117"/>
      <c r="D212" s="117"/>
    </row>
    <row r="213" spans="2:4" x14ac:dyDescent="0.2">
      <c r="B213" s="117"/>
      <c r="C213" s="117"/>
      <c r="D213" s="117"/>
    </row>
    <row r="214" spans="2:4" x14ac:dyDescent="0.2">
      <c r="B214" s="117"/>
      <c r="C214" s="117"/>
      <c r="D214" s="117"/>
    </row>
    <row r="215" spans="2:4" x14ac:dyDescent="0.2">
      <c r="B215" s="117"/>
      <c r="C215" s="117"/>
      <c r="D215" s="117"/>
    </row>
    <row r="216" spans="2:4" x14ac:dyDescent="0.2">
      <c r="B216" s="117"/>
      <c r="C216" s="117"/>
      <c r="D216" s="117"/>
    </row>
    <row r="217" spans="2:4" x14ac:dyDescent="0.2">
      <c r="B217" s="117"/>
      <c r="C217" s="117"/>
      <c r="D217" s="117"/>
    </row>
    <row r="218" spans="2:4" x14ac:dyDescent="0.2">
      <c r="B218" s="117"/>
      <c r="C218" s="117"/>
      <c r="D218" s="117"/>
    </row>
    <row r="219" spans="2:4" x14ac:dyDescent="0.2">
      <c r="B219" s="117"/>
      <c r="C219" s="117"/>
      <c r="D219" s="117"/>
    </row>
    <row r="220" spans="2:4" x14ac:dyDescent="0.2">
      <c r="B220" s="117"/>
      <c r="C220" s="117"/>
      <c r="D220" s="117"/>
    </row>
    <row r="221" spans="2:4" x14ac:dyDescent="0.2">
      <c r="B221" s="117"/>
      <c r="C221" s="117"/>
      <c r="D221" s="117"/>
    </row>
    <row r="222" spans="2:4" x14ac:dyDescent="0.2">
      <c r="B222" s="117"/>
      <c r="C222" s="117"/>
      <c r="D222" s="117"/>
    </row>
    <row r="223" spans="2:4" x14ac:dyDescent="0.2">
      <c r="B223" s="117"/>
      <c r="C223" s="117"/>
      <c r="D223" s="117"/>
    </row>
    <row r="224" spans="2:4" x14ac:dyDescent="0.2">
      <c r="B224" s="117"/>
      <c r="C224" s="117"/>
      <c r="D224" s="117"/>
    </row>
    <row r="225" spans="2:4" x14ac:dyDescent="0.2">
      <c r="B225" s="117"/>
      <c r="C225" s="117"/>
      <c r="D225" s="117"/>
    </row>
    <row r="226" spans="2:4" x14ac:dyDescent="0.2">
      <c r="B226" s="117"/>
      <c r="C226" s="117"/>
      <c r="D226" s="117"/>
    </row>
    <row r="227" spans="2:4" x14ac:dyDescent="0.2">
      <c r="B227" s="117"/>
      <c r="C227" s="117"/>
      <c r="D227" s="117"/>
    </row>
    <row r="228" spans="2:4" x14ac:dyDescent="0.2">
      <c r="B228" s="117"/>
      <c r="C228" s="117"/>
      <c r="D228" s="117"/>
    </row>
    <row r="229" spans="2:4" x14ac:dyDescent="0.2">
      <c r="B229" s="117"/>
      <c r="C229" s="117"/>
      <c r="D229" s="117"/>
    </row>
    <row r="230" spans="2:4" x14ac:dyDescent="0.2">
      <c r="B230" s="117"/>
      <c r="C230" s="117"/>
      <c r="D230" s="117"/>
    </row>
    <row r="231" spans="2:4" x14ac:dyDescent="0.2">
      <c r="B231" s="117"/>
      <c r="C231" s="117"/>
      <c r="D231" s="117"/>
    </row>
    <row r="232" spans="2:4" x14ac:dyDescent="0.2">
      <c r="B232" s="117"/>
      <c r="C232" s="117"/>
      <c r="D232" s="117"/>
    </row>
    <row r="233" spans="2:4" x14ac:dyDescent="0.2">
      <c r="B233" s="117"/>
      <c r="C233" s="117"/>
      <c r="D233" s="117"/>
    </row>
    <row r="234" spans="2:4" x14ac:dyDescent="0.2">
      <c r="B234" s="117"/>
      <c r="C234" s="117"/>
      <c r="D234" s="117"/>
    </row>
    <row r="235" spans="2:4" x14ac:dyDescent="0.2">
      <c r="B235" s="117"/>
      <c r="C235" s="117"/>
      <c r="D235" s="117"/>
    </row>
    <row r="236" spans="2:4" x14ac:dyDescent="0.2">
      <c r="B236" s="117"/>
      <c r="C236" s="117"/>
      <c r="D236" s="117"/>
    </row>
    <row r="237" spans="2:4" x14ac:dyDescent="0.2">
      <c r="B237" s="117"/>
      <c r="C237" s="117"/>
      <c r="D237" s="117"/>
    </row>
    <row r="238" spans="2:4" x14ac:dyDescent="0.2">
      <c r="B238" s="117"/>
      <c r="C238" s="117"/>
      <c r="D238" s="117"/>
    </row>
    <row r="239" spans="2:4" x14ac:dyDescent="0.2">
      <c r="B239" s="117"/>
      <c r="C239" s="117"/>
      <c r="D239" s="117"/>
    </row>
    <row r="240" spans="2:4" x14ac:dyDescent="0.2">
      <c r="B240" s="117"/>
      <c r="C240" s="117"/>
      <c r="D240" s="117"/>
    </row>
    <row r="241" spans="2:4" x14ac:dyDescent="0.2">
      <c r="B241" s="117"/>
      <c r="C241" s="117"/>
      <c r="D241" s="117"/>
    </row>
    <row r="242" spans="2:4" x14ac:dyDescent="0.2">
      <c r="B242" s="117"/>
      <c r="C242" s="117"/>
      <c r="D242" s="117"/>
    </row>
    <row r="243" spans="2:4" x14ac:dyDescent="0.2">
      <c r="B243" s="117"/>
      <c r="C243" s="117"/>
      <c r="D243" s="117"/>
    </row>
    <row r="244" spans="2:4" x14ac:dyDescent="0.2">
      <c r="B244" s="117"/>
      <c r="C244" s="117"/>
      <c r="D244" s="117"/>
    </row>
    <row r="245" spans="2:4" x14ac:dyDescent="0.2">
      <c r="B245" s="117"/>
      <c r="C245" s="117"/>
      <c r="D245" s="117"/>
    </row>
    <row r="246" spans="2:4" x14ac:dyDescent="0.2">
      <c r="B246" s="117"/>
      <c r="C246" s="117"/>
      <c r="D246" s="117"/>
    </row>
    <row r="247" spans="2:4" x14ac:dyDescent="0.2">
      <c r="B247" s="117"/>
      <c r="C247" s="117"/>
      <c r="D247" s="117"/>
    </row>
    <row r="248" spans="2:4" x14ac:dyDescent="0.2">
      <c r="B248" s="117"/>
      <c r="C248" s="117"/>
      <c r="D248" s="117"/>
    </row>
    <row r="249" spans="2:4" x14ac:dyDescent="0.2">
      <c r="B249" s="117"/>
      <c r="C249" s="117"/>
      <c r="D249" s="117"/>
    </row>
    <row r="250" spans="2:4" x14ac:dyDescent="0.2">
      <c r="B250" s="117"/>
      <c r="C250" s="117"/>
      <c r="D250" s="117"/>
    </row>
    <row r="251" spans="2:4" x14ac:dyDescent="0.2">
      <c r="B251" s="117"/>
      <c r="C251" s="117"/>
      <c r="D251" s="117"/>
    </row>
    <row r="252" spans="2:4" x14ac:dyDescent="0.2">
      <c r="B252" s="117"/>
      <c r="C252" s="117"/>
      <c r="D252" s="117"/>
    </row>
    <row r="253" spans="2:4" x14ac:dyDescent="0.2">
      <c r="B253" s="117"/>
      <c r="C253" s="117"/>
      <c r="D253" s="117"/>
    </row>
    <row r="254" spans="2:4" x14ac:dyDescent="0.2">
      <c r="B254" s="117"/>
      <c r="C254" s="117"/>
      <c r="D254" s="117"/>
    </row>
    <row r="255" spans="2:4" x14ac:dyDescent="0.2">
      <c r="B255" s="117"/>
      <c r="C255" s="117"/>
      <c r="D255" s="117"/>
    </row>
    <row r="256" spans="2:4" x14ac:dyDescent="0.2">
      <c r="B256" s="117"/>
      <c r="C256" s="117"/>
      <c r="D256" s="117"/>
    </row>
    <row r="257" spans="2:4" x14ac:dyDescent="0.2">
      <c r="B257" s="117"/>
      <c r="C257" s="117"/>
      <c r="D257" s="117"/>
    </row>
    <row r="258" spans="2:4" x14ac:dyDescent="0.2">
      <c r="B258" s="117"/>
      <c r="C258" s="117"/>
      <c r="D258" s="117"/>
    </row>
    <row r="259" spans="2:4" x14ac:dyDescent="0.2">
      <c r="B259" s="117"/>
      <c r="C259" s="117"/>
      <c r="D259" s="117"/>
    </row>
    <row r="260" spans="2:4" x14ac:dyDescent="0.2">
      <c r="B260" s="117"/>
      <c r="C260" s="117"/>
      <c r="D260" s="117"/>
    </row>
    <row r="261" spans="2:4" x14ac:dyDescent="0.2">
      <c r="B261" s="117"/>
      <c r="C261" s="117"/>
      <c r="D261" s="117"/>
    </row>
    <row r="262" spans="2:4" x14ac:dyDescent="0.2">
      <c r="B262" s="117"/>
      <c r="C262" s="117"/>
      <c r="D262" s="117"/>
    </row>
    <row r="263" spans="2:4" x14ac:dyDescent="0.2">
      <c r="B263" s="117"/>
      <c r="C263" s="117"/>
      <c r="D263" s="117"/>
    </row>
    <row r="264" spans="2:4" x14ac:dyDescent="0.2">
      <c r="B264" s="117"/>
      <c r="C264" s="117"/>
      <c r="D264" s="117"/>
    </row>
    <row r="265" spans="2:4" x14ac:dyDescent="0.2">
      <c r="B265" s="117"/>
      <c r="C265" s="117"/>
      <c r="D265" s="117"/>
    </row>
    <row r="266" spans="2:4" x14ac:dyDescent="0.2">
      <c r="B266" s="117"/>
      <c r="C266" s="117"/>
      <c r="D266" s="117"/>
    </row>
    <row r="267" spans="2:4" x14ac:dyDescent="0.2">
      <c r="B267" s="117"/>
      <c r="C267" s="117"/>
      <c r="D267" s="117"/>
    </row>
    <row r="268" spans="2:4" x14ac:dyDescent="0.2">
      <c r="B268" s="117"/>
      <c r="C268" s="117"/>
      <c r="D268" s="117"/>
    </row>
    <row r="269" spans="2:4" x14ac:dyDescent="0.2">
      <c r="B269" s="117"/>
      <c r="C269" s="117"/>
      <c r="D269" s="117"/>
    </row>
    <row r="270" spans="2:4" x14ac:dyDescent="0.2">
      <c r="B270" s="117"/>
      <c r="C270" s="117"/>
      <c r="D270" s="117"/>
    </row>
    <row r="271" spans="2:4" x14ac:dyDescent="0.2">
      <c r="B271" s="117"/>
      <c r="C271" s="117"/>
      <c r="D271" s="117"/>
    </row>
    <row r="272" spans="2:4" x14ac:dyDescent="0.2">
      <c r="B272" s="117"/>
      <c r="C272" s="117"/>
      <c r="D272" s="117"/>
    </row>
    <row r="273" spans="2:4" x14ac:dyDescent="0.2">
      <c r="B273" s="117"/>
      <c r="C273" s="117"/>
      <c r="D273" s="117"/>
    </row>
    <row r="274" spans="2:4" x14ac:dyDescent="0.2">
      <c r="B274" s="117"/>
      <c r="C274" s="117"/>
      <c r="D274" s="117"/>
    </row>
    <row r="275" spans="2:4" x14ac:dyDescent="0.2">
      <c r="B275" s="117"/>
      <c r="C275" s="117"/>
      <c r="D275" s="117"/>
    </row>
    <row r="276" spans="2:4" x14ac:dyDescent="0.2">
      <c r="B276" s="117"/>
      <c r="C276" s="117"/>
      <c r="D276" s="117"/>
    </row>
    <row r="277" spans="2:4" x14ac:dyDescent="0.2">
      <c r="B277" s="117"/>
      <c r="C277" s="117"/>
      <c r="D277" s="117"/>
    </row>
    <row r="278" spans="2:4" x14ac:dyDescent="0.2">
      <c r="B278" s="117"/>
      <c r="C278" s="117"/>
      <c r="D278" s="117"/>
    </row>
    <row r="279" spans="2:4" x14ac:dyDescent="0.2">
      <c r="B279" s="117"/>
      <c r="C279" s="117"/>
      <c r="D279" s="117"/>
    </row>
    <row r="280" spans="2:4" x14ac:dyDescent="0.2">
      <c r="B280" s="117"/>
      <c r="C280" s="117"/>
      <c r="D280" s="117"/>
    </row>
    <row r="281" spans="2:4" x14ac:dyDescent="0.2">
      <c r="B281" s="117"/>
      <c r="C281" s="117"/>
      <c r="D281" s="117"/>
    </row>
    <row r="282" spans="2:4" x14ac:dyDescent="0.2">
      <c r="B282" s="117"/>
      <c r="C282" s="117"/>
      <c r="D282" s="117"/>
    </row>
    <row r="283" spans="2:4" x14ac:dyDescent="0.2">
      <c r="B283" s="117"/>
      <c r="C283" s="117"/>
      <c r="D283" s="117"/>
    </row>
    <row r="284" spans="2:4" x14ac:dyDescent="0.2">
      <c r="B284" s="117"/>
      <c r="C284" s="117"/>
      <c r="D284" s="117"/>
    </row>
    <row r="285" spans="2:4" x14ac:dyDescent="0.2">
      <c r="B285" s="117"/>
      <c r="C285" s="117"/>
      <c r="D285" s="117"/>
    </row>
    <row r="286" spans="2:4" x14ac:dyDescent="0.2">
      <c r="B286" s="117"/>
      <c r="C286" s="117"/>
      <c r="D286" s="117"/>
    </row>
    <row r="287" spans="2:4" x14ac:dyDescent="0.2">
      <c r="B287" s="117"/>
      <c r="C287" s="117"/>
      <c r="D287" s="117"/>
    </row>
    <row r="288" spans="2:4" x14ac:dyDescent="0.2">
      <c r="B288" s="117"/>
      <c r="C288" s="117"/>
      <c r="D288" s="117"/>
    </row>
    <row r="289" spans="2:4" x14ac:dyDescent="0.2">
      <c r="B289" s="117"/>
      <c r="C289" s="117"/>
      <c r="D289" s="117"/>
    </row>
    <row r="290" spans="2:4" x14ac:dyDescent="0.2">
      <c r="B290" s="117"/>
      <c r="C290" s="117"/>
      <c r="D290" s="117"/>
    </row>
    <row r="291" spans="2:4" x14ac:dyDescent="0.2">
      <c r="B291" s="117"/>
      <c r="C291" s="117"/>
      <c r="D291" s="117"/>
    </row>
    <row r="292" spans="2:4" x14ac:dyDescent="0.2">
      <c r="B292" s="117"/>
      <c r="C292" s="117"/>
      <c r="D292" s="117"/>
    </row>
    <row r="293" spans="2:4" x14ac:dyDescent="0.2">
      <c r="B293" s="117"/>
      <c r="C293" s="117"/>
      <c r="D293" s="117"/>
    </row>
    <row r="294" spans="2:4" x14ac:dyDescent="0.2">
      <c r="B294" s="117"/>
      <c r="C294" s="117"/>
      <c r="D294" s="117"/>
    </row>
    <row r="295" spans="2:4" x14ac:dyDescent="0.2">
      <c r="B295" s="117"/>
      <c r="C295" s="117"/>
      <c r="D295" s="117"/>
    </row>
    <row r="296" spans="2:4" x14ac:dyDescent="0.2">
      <c r="B296" s="117"/>
      <c r="C296" s="117"/>
      <c r="D296" s="117"/>
    </row>
    <row r="297" spans="2:4" x14ac:dyDescent="0.2">
      <c r="B297" s="117"/>
      <c r="C297" s="117"/>
      <c r="D297" s="117"/>
    </row>
    <row r="298" spans="2:4" x14ac:dyDescent="0.2">
      <c r="B298" s="117"/>
      <c r="C298" s="117"/>
      <c r="D298" s="117"/>
    </row>
    <row r="299" spans="2:4" x14ac:dyDescent="0.2">
      <c r="B299" s="117"/>
      <c r="C299" s="117"/>
      <c r="D299" s="117"/>
    </row>
    <row r="300" spans="2:4" x14ac:dyDescent="0.2">
      <c r="B300" s="117"/>
      <c r="C300" s="117"/>
      <c r="D300" s="117"/>
    </row>
    <row r="301" spans="2:4" x14ac:dyDescent="0.2">
      <c r="B301" s="117"/>
      <c r="C301" s="117"/>
      <c r="D301" s="117"/>
    </row>
    <row r="302" spans="2:4" x14ac:dyDescent="0.2">
      <c r="B302" s="117"/>
      <c r="C302" s="117"/>
      <c r="D302" s="117"/>
    </row>
    <row r="303" spans="2:4" x14ac:dyDescent="0.2">
      <c r="B303" s="117"/>
      <c r="C303" s="117"/>
      <c r="D303" s="117"/>
    </row>
    <row r="304" spans="2:4" x14ac:dyDescent="0.2">
      <c r="B304" s="117"/>
      <c r="C304" s="117"/>
      <c r="D304" s="117"/>
    </row>
    <row r="305" spans="2:4" x14ac:dyDescent="0.2">
      <c r="B305" s="117"/>
      <c r="C305" s="117"/>
      <c r="D305" s="117"/>
    </row>
    <row r="306" spans="2:4" x14ac:dyDescent="0.2">
      <c r="B306" s="117"/>
      <c r="C306" s="117"/>
      <c r="D306" s="117"/>
    </row>
    <row r="307" spans="2:4" x14ac:dyDescent="0.2">
      <c r="B307" s="117"/>
      <c r="C307" s="117"/>
      <c r="D307" s="117"/>
    </row>
    <row r="308" spans="2:4" x14ac:dyDescent="0.2">
      <c r="B308" s="117"/>
      <c r="C308" s="117"/>
      <c r="D308" s="117"/>
    </row>
    <row r="309" spans="2:4" x14ac:dyDescent="0.2">
      <c r="B309" s="117"/>
      <c r="C309" s="117"/>
      <c r="D309" s="117"/>
    </row>
    <row r="310" spans="2:4" x14ac:dyDescent="0.2">
      <c r="B310" s="117"/>
      <c r="C310" s="117"/>
      <c r="D310" s="117"/>
    </row>
    <row r="311" spans="2:4" x14ac:dyDescent="0.2">
      <c r="B311" s="117"/>
      <c r="C311" s="117"/>
      <c r="D311" s="117"/>
    </row>
    <row r="312" spans="2:4" x14ac:dyDescent="0.2">
      <c r="B312" s="117"/>
      <c r="C312" s="117"/>
      <c r="D312" s="117"/>
    </row>
    <row r="313" spans="2:4" x14ac:dyDescent="0.2">
      <c r="B313" s="117"/>
      <c r="C313" s="117"/>
      <c r="D313" s="117"/>
    </row>
    <row r="314" spans="2:4" x14ac:dyDescent="0.2">
      <c r="B314" s="117"/>
      <c r="C314" s="117"/>
      <c r="D314" s="117"/>
    </row>
    <row r="315" spans="2:4" x14ac:dyDescent="0.2">
      <c r="B315" s="117"/>
      <c r="C315" s="117"/>
      <c r="D315" s="117"/>
    </row>
    <row r="316" spans="2:4" x14ac:dyDescent="0.2">
      <c r="B316" s="117"/>
      <c r="C316" s="117"/>
      <c r="D316" s="117"/>
    </row>
    <row r="317" spans="2:4" x14ac:dyDescent="0.2">
      <c r="B317" s="117"/>
      <c r="C317" s="117"/>
      <c r="D317" s="117"/>
    </row>
    <row r="318" spans="2:4" x14ac:dyDescent="0.2">
      <c r="B318" s="117"/>
      <c r="C318" s="117"/>
      <c r="D318" s="117"/>
    </row>
    <row r="319" spans="2:4" x14ac:dyDescent="0.2">
      <c r="B319" s="117"/>
      <c r="C319" s="117"/>
      <c r="D319" s="117"/>
    </row>
    <row r="320" spans="2:4" x14ac:dyDescent="0.2">
      <c r="B320" s="117"/>
      <c r="C320" s="117"/>
      <c r="D320" s="117"/>
    </row>
    <row r="321" spans="2:4" x14ac:dyDescent="0.2">
      <c r="B321" s="117"/>
      <c r="C321" s="117"/>
      <c r="D321" s="117"/>
    </row>
    <row r="322" spans="2:4" x14ac:dyDescent="0.2">
      <c r="B322" s="117"/>
      <c r="C322" s="117"/>
      <c r="D322" s="117"/>
    </row>
    <row r="323" spans="2:4" x14ac:dyDescent="0.2">
      <c r="B323" s="117"/>
      <c r="C323" s="117"/>
      <c r="D323" s="117"/>
    </row>
    <row r="324" spans="2:4" x14ac:dyDescent="0.2">
      <c r="B324" s="117"/>
      <c r="C324" s="117"/>
      <c r="D324" s="117"/>
    </row>
    <row r="325" spans="2:4" x14ac:dyDescent="0.2">
      <c r="B325" s="117"/>
      <c r="C325" s="117"/>
      <c r="D325" s="117"/>
    </row>
    <row r="326" spans="2:4" x14ac:dyDescent="0.2">
      <c r="B326" s="117"/>
      <c r="C326" s="117"/>
      <c r="D326" s="117"/>
    </row>
    <row r="327" spans="2:4" x14ac:dyDescent="0.2">
      <c r="B327" s="117"/>
      <c r="C327" s="117"/>
      <c r="D327" s="117"/>
    </row>
    <row r="328" spans="2:4" x14ac:dyDescent="0.2">
      <c r="B328" s="117"/>
      <c r="C328" s="117"/>
      <c r="D328" s="117"/>
    </row>
    <row r="329" spans="2:4" x14ac:dyDescent="0.2">
      <c r="B329" s="117"/>
      <c r="C329" s="117"/>
      <c r="D329" s="117"/>
    </row>
    <row r="330" spans="2:4" x14ac:dyDescent="0.2">
      <c r="B330" s="117"/>
      <c r="C330" s="117"/>
      <c r="D330" s="117"/>
    </row>
    <row r="331" spans="2:4" x14ac:dyDescent="0.2">
      <c r="B331" s="117"/>
      <c r="C331" s="117"/>
      <c r="D331" s="117"/>
    </row>
    <row r="332" spans="2:4" x14ac:dyDescent="0.2">
      <c r="B332" s="117"/>
      <c r="C332" s="117"/>
      <c r="D332" s="117"/>
    </row>
    <row r="333" spans="2:4" x14ac:dyDescent="0.2">
      <c r="B333" s="117"/>
      <c r="C333" s="117"/>
      <c r="D333" s="117"/>
    </row>
    <row r="334" spans="2:4" x14ac:dyDescent="0.2">
      <c r="B334" s="117"/>
      <c r="C334" s="117"/>
      <c r="D334" s="117"/>
    </row>
    <row r="335" spans="2:4" x14ac:dyDescent="0.2">
      <c r="B335" s="117"/>
      <c r="C335" s="117"/>
      <c r="D335" s="117"/>
    </row>
    <row r="336" spans="2:4" x14ac:dyDescent="0.2">
      <c r="B336" s="117"/>
      <c r="C336" s="117"/>
      <c r="D336" s="117"/>
    </row>
    <row r="337" spans="2:4" x14ac:dyDescent="0.2">
      <c r="B337" s="117"/>
      <c r="C337" s="117"/>
      <c r="D337" s="117"/>
    </row>
    <row r="338" spans="2:4" x14ac:dyDescent="0.2">
      <c r="B338" s="117"/>
      <c r="C338" s="117"/>
      <c r="D338" s="117"/>
    </row>
    <row r="339" spans="2:4" x14ac:dyDescent="0.2">
      <c r="B339" s="117"/>
      <c r="C339" s="117"/>
      <c r="D339" s="117"/>
    </row>
    <row r="340" spans="2:4" x14ac:dyDescent="0.2">
      <c r="B340" s="117"/>
      <c r="C340" s="117"/>
      <c r="D340" s="117"/>
    </row>
    <row r="341" spans="2:4" x14ac:dyDescent="0.2">
      <c r="B341" s="117"/>
      <c r="C341" s="117"/>
      <c r="D341" s="117"/>
    </row>
    <row r="342" spans="2:4" x14ac:dyDescent="0.2">
      <c r="B342" s="117"/>
      <c r="C342" s="117"/>
      <c r="D342" s="117"/>
    </row>
    <row r="343" spans="2:4" x14ac:dyDescent="0.2">
      <c r="B343" s="117"/>
      <c r="C343" s="117"/>
      <c r="D343" s="117"/>
    </row>
    <row r="344" spans="2:4" x14ac:dyDescent="0.2">
      <c r="B344" s="117"/>
      <c r="C344" s="117"/>
      <c r="D344" s="117"/>
    </row>
    <row r="345" spans="2:4" x14ac:dyDescent="0.2">
      <c r="B345" s="117"/>
      <c r="C345" s="117"/>
      <c r="D345" s="117"/>
    </row>
    <row r="346" spans="2:4" x14ac:dyDescent="0.2">
      <c r="B346" s="117"/>
      <c r="C346" s="117"/>
      <c r="D346" s="117"/>
    </row>
    <row r="347" spans="2:4" x14ac:dyDescent="0.2">
      <c r="B347" s="117"/>
      <c r="C347" s="117"/>
      <c r="D347" s="117"/>
    </row>
    <row r="348" spans="2:4" x14ac:dyDescent="0.2">
      <c r="B348" s="117"/>
      <c r="C348" s="117"/>
      <c r="D348" s="117"/>
    </row>
    <row r="349" spans="2:4" x14ac:dyDescent="0.2">
      <c r="B349" s="117"/>
      <c r="C349" s="117"/>
      <c r="D349" s="117"/>
    </row>
    <row r="350" spans="2:4" x14ac:dyDescent="0.2">
      <c r="B350" s="117"/>
      <c r="C350" s="117"/>
      <c r="D350" s="117"/>
    </row>
    <row r="351" spans="2:4" x14ac:dyDescent="0.2">
      <c r="B351" s="117"/>
      <c r="C351" s="117"/>
      <c r="D351" s="117"/>
    </row>
    <row r="352" spans="2:4" x14ac:dyDescent="0.2">
      <c r="B352" s="117"/>
      <c r="C352" s="117"/>
      <c r="D352" s="117"/>
    </row>
    <row r="353" spans="2:4" x14ac:dyDescent="0.2">
      <c r="B353" s="117"/>
      <c r="C353" s="117"/>
      <c r="D353" s="117"/>
    </row>
    <row r="354" spans="2:4" x14ac:dyDescent="0.2">
      <c r="B354" s="117"/>
      <c r="C354" s="117"/>
      <c r="D354" s="117"/>
    </row>
    <row r="355" spans="2:4" x14ac:dyDescent="0.2">
      <c r="B355" s="117"/>
      <c r="C355" s="117"/>
      <c r="D355" s="117"/>
    </row>
    <row r="356" spans="2:4" x14ac:dyDescent="0.2">
      <c r="B356" s="117"/>
      <c r="C356" s="117"/>
      <c r="D356" s="117"/>
    </row>
    <row r="357" spans="2:4" x14ac:dyDescent="0.2">
      <c r="B357" s="117"/>
      <c r="C357" s="117"/>
      <c r="D357" s="117"/>
    </row>
    <row r="358" spans="2:4" x14ac:dyDescent="0.2">
      <c r="B358" s="117"/>
      <c r="C358" s="117"/>
      <c r="D358" s="117"/>
    </row>
    <row r="359" spans="2:4" x14ac:dyDescent="0.2">
      <c r="B359" s="117"/>
      <c r="C359" s="117"/>
      <c r="D359" s="117"/>
    </row>
    <row r="360" spans="2:4" x14ac:dyDescent="0.2">
      <c r="B360" s="117"/>
      <c r="C360" s="117"/>
      <c r="D360" s="117"/>
    </row>
    <row r="361" spans="2:4" x14ac:dyDescent="0.2">
      <c r="B361" s="117"/>
      <c r="C361" s="117"/>
      <c r="D361" s="117"/>
    </row>
    <row r="362" spans="2:4" x14ac:dyDescent="0.2">
      <c r="B362" s="117"/>
      <c r="C362" s="117"/>
      <c r="D362" s="117"/>
    </row>
    <row r="363" spans="2:4" x14ac:dyDescent="0.2">
      <c r="B363" s="117"/>
      <c r="C363" s="117"/>
      <c r="D363" s="117"/>
    </row>
    <row r="364" spans="2:4" x14ac:dyDescent="0.2">
      <c r="B364" s="117"/>
      <c r="C364" s="117"/>
      <c r="D364" s="117"/>
    </row>
    <row r="365" spans="2:4" x14ac:dyDescent="0.2">
      <c r="B365" s="117"/>
      <c r="C365" s="117"/>
      <c r="D365" s="117"/>
    </row>
    <row r="366" spans="2:4" x14ac:dyDescent="0.2">
      <c r="B366" s="117"/>
      <c r="C366" s="117"/>
      <c r="D366" s="117"/>
    </row>
    <row r="367" spans="2:4" x14ac:dyDescent="0.2">
      <c r="B367" s="117"/>
      <c r="C367" s="117"/>
      <c r="D367" s="117"/>
    </row>
    <row r="368" spans="2:4" x14ac:dyDescent="0.2">
      <c r="B368" s="117"/>
      <c r="C368" s="117"/>
      <c r="D368" s="117"/>
    </row>
    <row r="369" spans="2:4" x14ac:dyDescent="0.2">
      <c r="B369" s="117"/>
      <c r="C369" s="117"/>
      <c r="D369" s="117"/>
    </row>
    <row r="370" spans="2:4" x14ac:dyDescent="0.2">
      <c r="B370" s="117"/>
      <c r="C370" s="117"/>
      <c r="D370" s="117"/>
    </row>
    <row r="371" spans="2:4" x14ac:dyDescent="0.2">
      <c r="B371" s="117"/>
      <c r="C371" s="117"/>
      <c r="D371" s="117"/>
    </row>
    <row r="372" spans="2:4" x14ac:dyDescent="0.2">
      <c r="B372" s="117"/>
      <c r="C372" s="117"/>
      <c r="D372" s="117"/>
    </row>
    <row r="373" spans="2:4" x14ac:dyDescent="0.2">
      <c r="B373" s="117"/>
      <c r="C373" s="117"/>
      <c r="D373" s="117"/>
    </row>
    <row r="374" spans="2:4" x14ac:dyDescent="0.2">
      <c r="B374" s="117"/>
      <c r="C374" s="117"/>
      <c r="D374" s="117"/>
    </row>
    <row r="375" spans="2:4" x14ac:dyDescent="0.2">
      <c r="B375" s="117"/>
      <c r="C375" s="117"/>
      <c r="D375" s="117"/>
    </row>
    <row r="376" spans="2:4" x14ac:dyDescent="0.2">
      <c r="B376" s="117"/>
      <c r="C376" s="117"/>
      <c r="D376" s="117"/>
    </row>
    <row r="377" spans="2:4" x14ac:dyDescent="0.2">
      <c r="B377" s="117"/>
      <c r="C377" s="117"/>
      <c r="D377" s="117"/>
    </row>
    <row r="378" spans="2:4" x14ac:dyDescent="0.2">
      <c r="B378" s="117"/>
      <c r="C378" s="117"/>
      <c r="D378" s="117"/>
    </row>
    <row r="379" spans="2:4" x14ac:dyDescent="0.2">
      <c r="B379" s="117"/>
      <c r="C379" s="117"/>
      <c r="D379" s="117"/>
    </row>
    <row r="380" spans="2:4" x14ac:dyDescent="0.2">
      <c r="B380" s="117"/>
      <c r="C380" s="117"/>
      <c r="D380" s="117"/>
    </row>
    <row r="381" spans="2:4" x14ac:dyDescent="0.2">
      <c r="B381" s="117"/>
      <c r="C381" s="117"/>
      <c r="D381" s="117"/>
    </row>
    <row r="382" spans="2:4" x14ac:dyDescent="0.2">
      <c r="B382" s="117"/>
      <c r="C382" s="117"/>
      <c r="D382" s="117"/>
    </row>
    <row r="383" spans="2:4" x14ac:dyDescent="0.2">
      <c r="B383" s="117"/>
      <c r="C383" s="117"/>
      <c r="D383" s="117"/>
    </row>
    <row r="384" spans="2:4" x14ac:dyDescent="0.2">
      <c r="B384" s="117"/>
      <c r="C384" s="117"/>
      <c r="D384" s="117"/>
    </row>
    <row r="385" spans="2:4" x14ac:dyDescent="0.2">
      <c r="B385" s="117"/>
      <c r="C385" s="117"/>
      <c r="D385" s="117"/>
    </row>
    <row r="386" spans="2:4" x14ac:dyDescent="0.2">
      <c r="B386" s="117"/>
      <c r="C386" s="117"/>
      <c r="D386" s="117"/>
    </row>
    <row r="387" spans="2:4" x14ac:dyDescent="0.2">
      <c r="B387" s="117"/>
      <c r="C387" s="117"/>
      <c r="D387" s="117"/>
    </row>
    <row r="388" spans="2:4" x14ac:dyDescent="0.2">
      <c r="B388" s="117"/>
      <c r="C388" s="117"/>
      <c r="D388" s="117"/>
    </row>
    <row r="389" spans="2:4" x14ac:dyDescent="0.2">
      <c r="B389" s="117"/>
      <c r="C389" s="117"/>
      <c r="D389" s="117"/>
    </row>
    <row r="390" spans="2:4" x14ac:dyDescent="0.2">
      <c r="B390" s="117"/>
      <c r="C390" s="117"/>
      <c r="D390" s="117"/>
    </row>
    <row r="391" spans="2:4" x14ac:dyDescent="0.2">
      <c r="B391" s="117"/>
      <c r="C391" s="117"/>
      <c r="D391" s="117"/>
    </row>
    <row r="392" spans="2:4" x14ac:dyDescent="0.2">
      <c r="B392" s="117"/>
      <c r="C392" s="117"/>
      <c r="D392" s="117"/>
    </row>
    <row r="393" spans="2:4" x14ac:dyDescent="0.2">
      <c r="B393" s="117"/>
      <c r="C393" s="117"/>
      <c r="D393" s="117"/>
    </row>
    <row r="394" spans="2:4" x14ac:dyDescent="0.2">
      <c r="B394" s="117"/>
      <c r="C394" s="117"/>
      <c r="D394" s="117"/>
    </row>
    <row r="395" spans="2:4" x14ac:dyDescent="0.2">
      <c r="B395" s="117"/>
      <c r="C395" s="117"/>
      <c r="D395" s="117"/>
    </row>
    <row r="396" spans="2:4" x14ac:dyDescent="0.2">
      <c r="B396" s="117"/>
      <c r="C396" s="117"/>
      <c r="D396" s="117"/>
    </row>
    <row r="397" spans="2:4" x14ac:dyDescent="0.2">
      <c r="B397" s="117"/>
      <c r="C397" s="117"/>
      <c r="D397" s="117"/>
    </row>
    <row r="398" spans="2:4" x14ac:dyDescent="0.2">
      <c r="B398" s="117"/>
      <c r="C398" s="117"/>
      <c r="D398" s="117"/>
    </row>
    <row r="399" spans="2:4" x14ac:dyDescent="0.2">
      <c r="B399" s="117"/>
      <c r="C399" s="117"/>
      <c r="D399" s="117"/>
    </row>
    <row r="400" spans="2:4" x14ac:dyDescent="0.2">
      <c r="B400" s="117"/>
      <c r="C400" s="117"/>
      <c r="D400" s="117"/>
    </row>
    <row r="401" spans="2:4" x14ac:dyDescent="0.2">
      <c r="B401" s="117"/>
      <c r="C401" s="117"/>
      <c r="D401" s="117"/>
    </row>
    <row r="402" spans="2:4" x14ac:dyDescent="0.2">
      <c r="B402" s="117"/>
      <c r="C402" s="117"/>
      <c r="D402" s="117"/>
    </row>
    <row r="403" spans="2:4" x14ac:dyDescent="0.2">
      <c r="B403" s="117"/>
      <c r="C403" s="117"/>
      <c r="D403" s="117"/>
    </row>
    <row r="404" spans="2:4" x14ac:dyDescent="0.2">
      <c r="B404" s="117"/>
      <c r="C404" s="117"/>
      <c r="D404" s="117"/>
    </row>
    <row r="405" spans="2:4" x14ac:dyDescent="0.2">
      <c r="B405" s="117"/>
      <c r="C405" s="117"/>
      <c r="D405" s="117"/>
    </row>
    <row r="406" spans="2:4" x14ac:dyDescent="0.2">
      <c r="B406" s="117"/>
      <c r="C406" s="117"/>
      <c r="D406" s="117"/>
    </row>
    <row r="407" spans="2:4" x14ac:dyDescent="0.2">
      <c r="B407" s="117"/>
      <c r="C407" s="117"/>
      <c r="D407" s="117"/>
    </row>
    <row r="408" spans="2:4" x14ac:dyDescent="0.2">
      <c r="B408" s="117"/>
      <c r="C408" s="117"/>
      <c r="D408" s="117"/>
    </row>
    <row r="409" spans="2:4" x14ac:dyDescent="0.2">
      <c r="B409" s="117"/>
      <c r="C409" s="117"/>
      <c r="D409" s="117"/>
    </row>
    <row r="410" spans="2:4" x14ac:dyDescent="0.2">
      <c r="B410" s="117"/>
      <c r="C410" s="117"/>
      <c r="D410" s="117"/>
    </row>
    <row r="411" spans="2:4" x14ac:dyDescent="0.2">
      <c r="B411" s="117"/>
      <c r="C411" s="117"/>
      <c r="D411" s="117"/>
    </row>
    <row r="412" spans="2:4" x14ac:dyDescent="0.2">
      <c r="B412" s="117"/>
      <c r="C412" s="117"/>
      <c r="D412" s="117"/>
    </row>
    <row r="413" spans="2:4" x14ac:dyDescent="0.2">
      <c r="B413" s="117"/>
      <c r="C413" s="117"/>
      <c r="D413" s="117"/>
    </row>
    <row r="414" spans="2:4" x14ac:dyDescent="0.2">
      <c r="B414" s="117"/>
      <c r="C414" s="117"/>
      <c r="D414" s="117"/>
    </row>
    <row r="415" spans="2:4" x14ac:dyDescent="0.2">
      <c r="B415" s="117"/>
      <c r="C415" s="117"/>
      <c r="D415" s="117"/>
    </row>
    <row r="416" spans="2:4" x14ac:dyDescent="0.2">
      <c r="B416" s="117"/>
      <c r="C416" s="117"/>
      <c r="D416" s="117"/>
    </row>
    <row r="417" spans="2:4" x14ac:dyDescent="0.2">
      <c r="B417" s="117"/>
      <c r="C417" s="117"/>
      <c r="D417" s="117"/>
    </row>
    <row r="418" spans="2:4" x14ac:dyDescent="0.2">
      <c r="B418" s="117"/>
      <c r="C418" s="117"/>
      <c r="D418" s="117"/>
    </row>
    <row r="419" spans="2:4" x14ac:dyDescent="0.2">
      <c r="B419" s="117"/>
      <c r="C419" s="117"/>
      <c r="D419" s="117"/>
    </row>
    <row r="420" spans="2:4" x14ac:dyDescent="0.2">
      <c r="B420" s="117"/>
      <c r="C420" s="117"/>
      <c r="D420" s="117"/>
    </row>
    <row r="421" spans="2:4" x14ac:dyDescent="0.2">
      <c r="B421" s="117"/>
      <c r="C421" s="117"/>
      <c r="D421" s="117"/>
    </row>
    <row r="422" spans="2:4" x14ac:dyDescent="0.2">
      <c r="B422" s="117"/>
      <c r="C422" s="117"/>
      <c r="D422" s="117"/>
    </row>
    <row r="423" spans="2:4" x14ac:dyDescent="0.2">
      <c r="B423" s="117"/>
      <c r="C423" s="117"/>
      <c r="D423" s="117"/>
    </row>
    <row r="424" spans="2:4" x14ac:dyDescent="0.2">
      <c r="B424" s="117"/>
      <c r="C424" s="117"/>
      <c r="D424" s="117"/>
    </row>
    <row r="425" spans="2:4" x14ac:dyDescent="0.2">
      <c r="B425" s="117"/>
      <c r="C425" s="117"/>
      <c r="D425" s="117"/>
    </row>
    <row r="426" spans="2:4" x14ac:dyDescent="0.2">
      <c r="B426" s="117"/>
      <c r="C426" s="117"/>
      <c r="D426" s="117"/>
    </row>
    <row r="427" spans="2:4" x14ac:dyDescent="0.2">
      <c r="B427" s="117"/>
      <c r="C427" s="117"/>
      <c r="D427" s="117"/>
    </row>
    <row r="428" spans="2:4" x14ac:dyDescent="0.2">
      <c r="B428" s="117"/>
      <c r="C428" s="117"/>
      <c r="D428" s="117"/>
    </row>
    <row r="429" spans="2:4" x14ac:dyDescent="0.2">
      <c r="B429" s="117"/>
      <c r="C429" s="117"/>
      <c r="D429" s="117"/>
    </row>
    <row r="430" spans="2:4" x14ac:dyDescent="0.2">
      <c r="B430" s="117"/>
      <c r="C430" s="117"/>
      <c r="D430" s="117"/>
    </row>
    <row r="431" spans="2:4" x14ac:dyDescent="0.2">
      <c r="B431" s="117"/>
      <c r="C431" s="117"/>
      <c r="D431" s="117"/>
    </row>
    <row r="432" spans="2:4" x14ac:dyDescent="0.2">
      <c r="B432" s="117"/>
      <c r="C432" s="117"/>
      <c r="D432" s="117"/>
    </row>
    <row r="433" spans="2:4" x14ac:dyDescent="0.2">
      <c r="B433" s="117"/>
      <c r="C433" s="117"/>
      <c r="D433" s="117"/>
    </row>
    <row r="434" spans="2:4" x14ac:dyDescent="0.2">
      <c r="B434" s="117"/>
      <c r="C434" s="117"/>
      <c r="D434" s="117"/>
    </row>
    <row r="435" spans="2:4" x14ac:dyDescent="0.2">
      <c r="B435" s="117"/>
      <c r="C435" s="117"/>
      <c r="D435" s="117"/>
    </row>
    <row r="436" spans="2:4" x14ac:dyDescent="0.2">
      <c r="B436" s="117"/>
      <c r="C436" s="117"/>
      <c r="D436" s="117"/>
    </row>
    <row r="437" spans="2:4" x14ac:dyDescent="0.2">
      <c r="B437" s="117"/>
      <c r="C437" s="117"/>
      <c r="D437" s="117"/>
    </row>
    <row r="438" spans="2:4" x14ac:dyDescent="0.2">
      <c r="B438" s="117"/>
      <c r="C438" s="117"/>
      <c r="D438" s="117"/>
    </row>
    <row r="439" spans="2:4" x14ac:dyDescent="0.2">
      <c r="B439" s="117"/>
      <c r="C439" s="117"/>
      <c r="D439" s="117"/>
    </row>
    <row r="440" spans="2:4" x14ac:dyDescent="0.2">
      <c r="B440" s="117"/>
      <c r="C440" s="117"/>
      <c r="D440" s="117"/>
    </row>
    <row r="441" spans="2:4" x14ac:dyDescent="0.2">
      <c r="B441" s="117"/>
      <c r="C441" s="117"/>
      <c r="D441" s="117"/>
    </row>
    <row r="442" spans="2:4" x14ac:dyDescent="0.2">
      <c r="B442" s="117"/>
      <c r="C442" s="117"/>
      <c r="D442" s="117"/>
    </row>
    <row r="443" spans="2:4" x14ac:dyDescent="0.2">
      <c r="B443" s="117"/>
      <c r="C443" s="117"/>
      <c r="D443" s="117"/>
    </row>
    <row r="444" spans="2:4" x14ac:dyDescent="0.2">
      <c r="B444" s="117"/>
      <c r="C444" s="117"/>
      <c r="D444" s="117"/>
    </row>
    <row r="445" spans="2:4" x14ac:dyDescent="0.2">
      <c r="B445" s="117"/>
      <c r="C445" s="117"/>
      <c r="D445" s="117"/>
    </row>
    <row r="446" spans="2:4" x14ac:dyDescent="0.2">
      <c r="B446" s="117"/>
      <c r="C446" s="117"/>
      <c r="D446" s="117"/>
    </row>
    <row r="447" spans="2:4" x14ac:dyDescent="0.2">
      <c r="B447" s="117"/>
      <c r="C447" s="117"/>
      <c r="D447" s="117"/>
    </row>
    <row r="448" spans="2:4" x14ac:dyDescent="0.2">
      <c r="B448" s="117"/>
      <c r="C448" s="117"/>
      <c r="D448" s="117"/>
    </row>
    <row r="449" spans="2:4" x14ac:dyDescent="0.2">
      <c r="B449" s="117"/>
      <c r="C449" s="117"/>
      <c r="D449" s="117"/>
    </row>
    <row r="450" spans="2:4" x14ac:dyDescent="0.2">
      <c r="B450" s="117"/>
      <c r="C450" s="117"/>
      <c r="D450" s="117"/>
    </row>
    <row r="451" spans="2:4" x14ac:dyDescent="0.2">
      <c r="B451" s="117"/>
      <c r="C451" s="117"/>
      <c r="D451" s="117"/>
    </row>
    <row r="452" spans="2:4" x14ac:dyDescent="0.2">
      <c r="B452" s="117"/>
      <c r="C452" s="117"/>
      <c r="D452" s="117"/>
    </row>
    <row r="453" spans="2:4" x14ac:dyDescent="0.2">
      <c r="B453" s="117"/>
      <c r="C453" s="117"/>
      <c r="D453" s="117"/>
    </row>
    <row r="454" spans="2:4" x14ac:dyDescent="0.2">
      <c r="B454" s="117"/>
      <c r="C454" s="117"/>
      <c r="D454" s="117"/>
    </row>
    <row r="455" spans="2:4" x14ac:dyDescent="0.2">
      <c r="B455" s="117"/>
      <c r="C455" s="117"/>
      <c r="D455" s="117"/>
    </row>
    <row r="456" spans="2:4" x14ac:dyDescent="0.2">
      <c r="B456" s="117"/>
      <c r="C456" s="117"/>
      <c r="D456" s="117"/>
    </row>
    <row r="457" spans="2:4" x14ac:dyDescent="0.2">
      <c r="B457" s="117"/>
      <c r="C457" s="117"/>
      <c r="D457" s="117"/>
    </row>
    <row r="458" spans="2:4" x14ac:dyDescent="0.2">
      <c r="B458" s="117"/>
      <c r="C458" s="117"/>
      <c r="D458" s="117"/>
    </row>
    <row r="459" spans="2:4" x14ac:dyDescent="0.2">
      <c r="B459" s="117"/>
      <c r="C459" s="117"/>
      <c r="D459" s="117"/>
    </row>
    <row r="460" spans="2:4" x14ac:dyDescent="0.2">
      <c r="B460" s="117"/>
      <c r="C460" s="117"/>
      <c r="D460" s="117"/>
    </row>
    <row r="461" spans="2:4" x14ac:dyDescent="0.2">
      <c r="B461" s="117"/>
      <c r="C461" s="117"/>
      <c r="D461" s="117"/>
    </row>
    <row r="462" spans="2:4" x14ac:dyDescent="0.2">
      <c r="B462" s="117"/>
      <c r="C462" s="117"/>
      <c r="D462" s="117"/>
    </row>
    <row r="463" spans="2:4" x14ac:dyDescent="0.2">
      <c r="B463" s="117"/>
      <c r="C463" s="117"/>
      <c r="D463" s="117"/>
    </row>
    <row r="464" spans="2:4" x14ac:dyDescent="0.2">
      <c r="B464" s="117"/>
      <c r="C464" s="117"/>
      <c r="D464" s="117"/>
    </row>
    <row r="465" spans="2:4" x14ac:dyDescent="0.2">
      <c r="B465" s="117"/>
      <c r="C465" s="117"/>
      <c r="D465" s="117"/>
    </row>
    <row r="466" spans="2:4" x14ac:dyDescent="0.2">
      <c r="B466" s="117"/>
      <c r="C466" s="117"/>
      <c r="D466" s="117"/>
    </row>
    <row r="467" spans="2:4" x14ac:dyDescent="0.2">
      <c r="B467" s="117"/>
      <c r="C467" s="117"/>
      <c r="D467" s="117"/>
    </row>
    <row r="468" spans="2:4" x14ac:dyDescent="0.2">
      <c r="B468" s="117"/>
      <c r="C468" s="117"/>
      <c r="D468" s="117"/>
    </row>
    <row r="469" spans="2:4" x14ac:dyDescent="0.2">
      <c r="B469" s="117"/>
      <c r="C469" s="117"/>
      <c r="D469" s="117"/>
    </row>
    <row r="470" spans="2:4" x14ac:dyDescent="0.2">
      <c r="B470" s="117"/>
      <c r="C470" s="117"/>
      <c r="D470" s="117"/>
    </row>
    <row r="471" spans="2:4" x14ac:dyDescent="0.2">
      <c r="B471" s="117"/>
      <c r="C471" s="117"/>
      <c r="D471" s="117"/>
    </row>
    <row r="472" spans="2:4" x14ac:dyDescent="0.2">
      <c r="B472" s="117"/>
      <c r="C472" s="117"/>
      <c r="D472" s="117"/>
    </row>
    <row r="473" spans="2:4" x14ac:dyDescent="0.2">
      <c r="B473" s="117"/>
      <c r="C473" s="117"/>
      <c r="D473" s="117"/>
    </row>
    <row r="474" spans="2:4" x14ac:dyDescent="0.2">
      <c r="B474" s="117"/>
      <c r="C474" s="117"/>
      <c r="D474" s="117"/>
    </row>
    <row r="475" spans="2:4" x14ac:dyDescent="0.2">
      <c r="B475" s="117"/>
      <c r="C475" s="117"/>
      <c r="D475" s="117"/>
    </row>
    <row r="476" spans="2:4" x14ac:dyDescent="0.2">
      <c r="B476" s="117"/>
      <c r="C476" s="117"/>
      <c r="D476" s="117"/>
    </row>
    <row r="477" spans="2:4" x14ac:dyDescent="0.2">
      <c r="B477" s="117"/>
      <c r="C477" s="117"/>
      <c r="D477" s="117"/>
    </row>
    <row r="478" spans="2:4" x14ac:dyDescent="0.2">
      <c r="B478" s="117"/>
      <c r="C478" s="117"/>
      <c r="D478" s="117"/>
    </row>
    <row r="479" spans="2:4" x14ac:dyDescent="0.2">
      <c r="B479" s="117"/>
      <c r="C479" s="117"/>
      <c r="D479" s="117"/>
    </row>
    <row r="480" spans="2:4" x14ac:dyDescent="0.2">
      <c r="B480" s="117"/>
      <c r="C480" s="117"/>
      <c r="D480" s="117"/>
    </row>
    <row r="481" spans="2:4" x14ac:dyDescent="0.2">
      <c r="B481" s="117"/>
      <c r="C481" s="117"/>
      <c r="D481" s="117"/>
    </row>
    <row r="482" spans="2:4" x14ac:dyDescent="0.2">
      <c r="B482" s="117"/>
      <c r="C482" s="117"/>
      <c r="D482" s="117"/>
    </row>
    <row r="483" spans="2:4" x14ac:dyDescent="0.2">
      <c r="B483" s="117"/>
      <c r="C483" s="117"/>
      <c r="D483" s="117"/>
    </row>
    <row r="484" spans="2:4" x14ac:dyDescent="0.2">
      <c r="B484" s="117"/>
      <c r="C484" s="117"/>
      <c r="D484" s="117"/>
    </row>
    <row r="485" spans="2:4" x14ac:dyDescent="0.2">
      <c r="B485" s="117"/>
      <c r="C485" s="117"/>
      <c r="D485" s="117"/>
    </row>
    <row r="486" spans="2:4" x14ac:dyDescent="0.2">
      <c r="B486" s="117"/>
      <c r="C486" s="117"/>
      <c r="D486" s="117"/>
    </row>
    <row r="487" spans="2:4" x14ac:dyDescent="0.2">
      <c r="B487" s="117"/>
      <c r="C487" s="117"/>
      <c r="D487" s="117"/>
    </row>
    <row r="488" spans="2:4" x14ac:dyDescent="0.2">
      <c r="B488" s="117"/>
      <c r="C488" s="117"/>
      <c r="D488" s="117"/>
    </row>
    <row r="489" spans="2:4" x14ac:dyDescent="0.2">
      <c r="B489" s="117"/>
      <c r="C489" s="117"/>
      <c r="D489" s="117"/>
    </row>
    <row r="490" spans="2:4" x14ac:dyDescent="0.2">
      <c r="B490" s="117"/>
      <c r="C490" s="117"/>
      <c r="D490" s="117"/>
    </row>
    <row r="491" spans="2:4" x14ac:dyDescent="0.2">
      <c r="B491" s="117"/>
      <c r="C491" s="117"/>
      <c r="D491" s="117"/>
    </row>
    <row r="492" spans="2:4" x14ac:dyDescent="0.2">
      <c r="B492" s="117"/>
      <c r="C492" s="117"/>
      <c r="D492" s="117"/>
    </row>
    <row r="493" spans="2:4" x14ac:dyDescent="0.2">
      <c r="B493" s="117"/>
      <c r="C493" s="117"/>
      <c r="D493" s="117"/>
    </row>
    <row r="494" spans="2:4" x14ac:dyDescent="0.2">
      <c r="B494" s="117"/>
      <c r="C494" s="117"/>
      <c r="D494" s="117"/>
    </row>
    <row r="495" spans="2:4" x14ac:dyDescent="0.2">
      <c r="B495" s="117"/>
      <c r="C495" s="117"/>
      <c r="D495" s="117"/>
    </row>
    <row r="496" spans="2:4" x14ac:dyDescent="0.2">
      <c r="B496" s="117"/>
      <c r="C496" s="117"/>
      <c r="D496" s="117"/>
    </row>
    <row r="497" spans="2:4" x14ac:dyDescent="0.2">
      <c r="B497" s="117"/>
      <c r="C497" s="117"/>
      <c r="D497" s="117"/>
    </row>
    <row r="498" spans="2:4" x14ac:dyDescent="0.2">
      <c r="B498" s="117"/>
      <c r="C498" s="117"/>
      <c r="D498" s="117"/>
    </row>
    <row r="499" spans="2:4" x14ac:dyDescent="0.2">
      <c r="B499" s="117"/>
      <c r="C499" s="117"/>
      <c r="D499" s="117"/>
    </row>
    <row r="500" spans="2:4" x14ac:dyDescent="0.2">
      <c r="B500" s="117"/>
      <c r="C500" s="117"/>
      <c r="D500" s="117"/>
    </row>
    <row r="501" spans="2:4" x14ac:dyDescent="0.2">
      <c r="B501" s="117"/>
      <c r="C501" s="117"/>
      <c r="D501" s="117"/>
    </row>
    <row r="502" spans="2:4" x14ac:dyDescent="0.2">
      <c r="B502" s="117"/>
      <c r="C502" s="117"/>
      <c r="D502" s="117"/>
    </row>
    <row r="503" spans="2:4" x14ac:dyDescent="0.2">
      <c r="B503" s="117"/>
      <c r="C503" s="117"/>
      <c r="D503" s="117"/>
    </row>
    <row r="504" spans="2:4" x14ac:dyDescent="0.2">
      <c r="B504" s="117"/>
      <c r="C504" s="117"/>
      <c r="D504" s="117"/>
    </row>
    <row r="505" spans="2:4" x14ac:dyDescent="0.2">
      <c r="B505" s="117"/>
      <c r="C505" s="117"/>
      <c r="D505" s="117"/>
    </row>
    <row r="506" spans="2:4" x14ac:dyDescent="0.2">
      <c r="B506" s="117"/>
      <c r="C506" s="117"/>
      <c r="D506" s="117"/>
    </row>
    <row r="507" spans="2:4" x14ac:dyDescent="0.2">
      <c r="B507" s="117"/>
      <c r="C507" s="117"/>
      <c r="D507" s="117"/>
    </row>
    <row r="508" spans="2:4" x14ac:dyDescent="0.2">
      <c r="B508" s="117"/>
      <c r="C508" s="117"/>
      <c r="D508" s="117"/>
    </row>
    <row r="509" spans="2:4" x14ac:dyDescent="0.2">
      <c r="B509" s="117"/>
      <c r="C509" s="117"/>
      <c r="D509" s="117"/>
    </row>
    <row r="510" spans="2:4" x14ac:dyDescent="0.2">
      <c r="B510" s="117"/>
      <c r="C510" s="117"/>
      <c r="D510" s="117"/>
    </row>
    <row r="511" spans="2:4" x14ac:dyDescent="0.2">
      <c r="B511" s="117"/>
      <c r="C511" s="117"/>
      <c r="D511" s="117"/>
    </row>
    <row r="512" spans="2:4" x14ac:dyDescent="0.2">
      <c r="B512" s="117"/>
      <c r="C512" s="117"/>
      <c r="D512" s="117"/>
    </row>
    <row r="513" spans="2:4" x14ac:dyDescent="0.2">
      <c r="B513" s="117"/>
      <c r="C513" s="117"/>
      <c r="D513" s="117"/>
    </row>
    <row r="514" spans="2:4" x14ac:dyDescent="0.2">
      <c r="B514" s="117"/>
      <c r="C514" s="117"/>
      <c r="D514" s="117"/>
    </row>
    <row r="515" spans="2:4" x14ac:dyDescent="0.2">
      <c r="B515" s="117"/>
      <c r="C515" s="117"/>
      <c r="D515" s="117"/>
    </row>
    <row r="516" spans="2:4" x14ac:dyDescent="0.2">
      <c r="B516" s="117"/>
      <c r="C516" s="117"/>
      <c r="D516" s="117"/>
    </row>
    <row r="517" spans="2:4" x14ac:dyDescent="0.2">
      <c r="B517" s="117"/>
      <c r="C517" s="117"/>
      <c r="D517" s="117"/>
    </row>
    <row r="518" spans="2:4" x14ac:dyDescent="0.2">
      <c r="B518" s="117"/>
      <c r="C518" s="117"/>
      <c r="D518" s="117"/>
    </row>
    <row r="519" spans="2:4" x14ac:dyDescent="0.2">
      <c r="B519" s="117"/>
      <c r="C519" s="117"/>
      <c r="D519" s="117"/>
    </row>
    <row r="520" spans="2:4" x14ac:dyDescent="0.2">
      <c r="B520" s="117"/>
      <c r="C520" s="117"/>
      <c r="D520" s="117"/>
    </row>
    <row r="521" spans="2:4" x14ac:dyDescent="0.2">
      <c r="B521" s="117"/>
      <c r="C521" s="117"/>
      <c r="D521" s="117"/>
    </row>
    <row r="522" spans="2:4" x14ac:dyDescent="0.2">
      <c r="B522" s="117"/>
      <c r="C522" s="117"/>
      <c r="D522" s="117"/>
    </row>
    <row r="523" spans="2:4" x14ac:dyDescent="0.2">
      <c r="B523" s="117"/>
      <c r="C523" s="117"/>
      <c r="D523" s="117"/>
    </row>
    <row r="524" spans="2:4" x14ac:dyDescent="0.2">
      <c r="B524" s="117"/>
      <c r="C524" s="117"/>
      <c r="D524" s="117"/>
    </row>
    <row r="525" spans="2:4" x14ac:dyDescent="0.2">
      <c r="B525" s="117"/>
      <c r="C525" s="117"/>
      <c r="D525" s="117"/>
    </row>
    <row r="526" spans="2:4" x14ac:dyDescent="0.2">
      <c r="B526" s="117"/>
      <c r="C526" s="117"/>
      <c r="D526" s="117"/>
    </row>
    <row r="527" spans="2:4" x14ac:dyDescent="0.2">
      <c r="B527" s="117"/>
      <c r="C527" s="117"/>
      <c r="D527" s="117"/>
    </row>
    <row r="528" spans="2:4" x14ac:dyDescent="0.2">
      <c r="B528" s="117"/>
      <c r="C528" s="117"/>
      <c r="D528" s="117"/>
    </row>
    <row r="529" spans="2:4" x14ac:dyDescent="0.2">
      <c r="B529" s="117"/>
      <c r="C529" s="117"/>
      <c r="D529" s="117"/>
    </row>
    <row r="530" spans="2:4" x14ac:dyDescent="0.2">
      <c r="B530" s="117"/>
      <c r="C530" s="117"/>
      <c r="D530" s="117"/>
    </row>
    <row r="531" spans="2:4" x14ac:dyDescent="0.2">
      <c r="B531" s="117"/>
      <c r="C531" s="117"/>
      <c r="D531" s="117"/>
    </row>
    <row r="532" spans="2:4" x14ac:dyDescent="0.2">
      <c r="B532" s="117"/>
      <c r="C532" s="117"/>
      <c r="D532" s="117"/>
    </row>
    <row r="533" spans="2:4" x14ac:dyDescent="0.2">
      <c r="B533" s="117"/>
      <c r="C533" s="117"/>
      <c r="D533" s="117"/>
    </row>
    <row r="534" spans="2:4" x14ac:dyDescent="0.2">
      <c r="B534" s="117"/>
      <c r="C534" s="117"/>
      <c r="D534" s="117"/>
    </row>
    <row r="535" spans="2:4" x14ac:dyDescent="0.2">
      <c r="B535" s="117"/>
      <c r="C535" s="117"/>
      <c r="D535" s="117"/>
    </row>
    <row r="536" spans="2:4" x14ac:dyDescent="0.2">
      <c r="B536" s="117"/>
      <c r="C536" s="117"/>
      <c r="D536" s="117"/>
    </row>
    <row r="537" spans="2:4" x14ac:dyDescent="0.2">
      <c r="B537" s="117"/>
      <c r="C537" s="117"/>
      <c r="D537" s="117"/>
    </row>
    <row r="538" spans="2:4" x14ac:dyDescent="0.2">
      <c r="B538" s="117"/>
      <c r="C538" s="117"/>
      <c r="D538" s="117"/>
    </row>
    <row r="539" spans="2:4" x14ac:dyDescent="0.2">
      <c r="B539" s="117"/>
      <c r="C539" s="117"/>
      <c r="D539" s="117"/>
    </row>
    <row r="540" spans="2:4" x14ac:dyDescent="0.2">
      <c r="B540" s="117"/>
      <c r="C540" s="117"/>
      <c r="D540" s="117"/>
    </row>
    <row r="541" spans="2:4" x14ac:dyDescent="0.2">
      <c r="B541" s="117"/>
      <c r="C541" s="117"/>
      <c r="D541" s="117"/>
    </row>
    <row r="542" spans="2:4" x14ac:dyDescent="0.2">
      <c r="B542" s="117"/>
      <c r="C542" s="117"/>
      <c r="D542" s="117"/>
    </row>
    <row r="543" spans="2:4" x14ac:dyDescent="0.2">
      <c r="B543" s="117"/>
      <c r="C543" s="117"/>
      <c r="D543" s="117"/>
    </row>
    <row r="544" spans="2:4" x14ac:dyDescent="0.2">
      <c r="B544" s="117"/>
      <c r="C544" s="117"/>
      <c r="D544" s="117"/>
    </row>
    <row r="545" spans="2:4" x14ac:dyDescent="0.2">
      <c r="B545" s="117"/>
      <c r="C545" s="117"/>
      <c r="D545" s="117"/>
    </row>
    <row r="546" spans="2:4" x14ac:dyDescent="0.2">
      <c r="B546" s="117"/>
      <c r="C546" s="117"/>
      <c r="D546" s="117"/>
    </row>
    <row r="547" spans="2:4" x14ac:dyDescent="0.2">
      <c r="B547" s="117"/>
      <c r="C547" s="117"/>
      <c r="D547" s="117"/>
    </row>
    <row r="548" spans="2:4" x14ac:dyDescent="0.2">
      <c r="B548" s="117"/>
      <c r="C548" s="117"/>
      <c r="D548" s="117"/>
    </row>
    <row r="549" spans="2:4" x14ac:dyDescent="0.2">
      <c r="B549" s="117"/>
      <c r="C549" s="117"/>
      <c r="D549" s="117"/>
    </row>
    <row r="550" spans="2:4" x14ac:dyDescent="0.2">
      <c r="B550" s="117"/>
      <c r="C550" s="117"/>
      <c r="D550" s="117"/>
    </row>
    <row r="551" spans="2:4" x14ac:dyDescent="0.2">
      <c r="B551" s="117"/>
      <c r="C551" s="117"/>
      <c r="D551" s="117"/>
    </row>
    <row r="552" spans="2:4" x14ac:dyDescent="0.2">
      <c r="B552" s="117"/>
      <c r="C552" s="117"/>
      <c r="D552" s="117"/>
    </row>
    <row r="553" spans="2:4" x14ac:dyDescent="0.2">
      <c r="B553" s="117"/>
      <c r="C553" s="117"/>
      <c r="D553" s="117"/>
    </row>
    <row r="554" spans="2:4" x14ac:dyDescent="0.2">
      <c r="B554" s="117"/>
      <c r="C554" s="117"/>
      <c r="D554" s="117"/>
    </row>
    <row r="555" spans="2:4" x14ac:dyDescent="0.2">
      <c r="B555" s="117"/>
      <c r="C555" s="117"/>
      <c r="D555" s="117"/>
    </row>
    <row r="556" spans="2:4" x14ac:dyDescent="0.2">
      <c r="B556" s="117"/>
      <c r="C556" s="117"/>
      <c r="D556" s="117"/>
    </row>
    <row r="557" spans="2:4" x14ac:dyDescent="0.2">
      <c r="B557" s="117"/>
      <c r="C557" s="117"/>
      <c r="D557" s="117"/>
    </row>
    <row r="558" spans="2:4" x14ac:dyDescent="0.2">
      <c r="B558" s="117"/>
      <c r="C558" s="117"/>
      <c r="D558" s="117"/>
    </row>
    <row r="559" spans="2:4" x14ac:dyDescent="0.2">
      <c r="B559" s="117"/>
      <c r="C559" s="117"/>
      <c r="D559" s="117"/>
    </row>
    <row r="560" spans="2:4" x14ac:dyDescent="0.2">
      <c r="B560" s="117"/>
      <c r="C560" s="117"/>
      <c r="D560" s="117"/>
    </row>
    <row r="561" spans="2:4" x14ac:dyDescent="0.2">
      <c r="B561" s="117"/>
      <c r="C561" s="117"/>
      <c r="D561" s="117"/>
    </row>
    <row r="562" spans="2:4" x14ac:dyDescent="0.2">
      <c r="B562" s="117"/>
      <c r="C562" s="117"/>
      <c r="D562" s="117"/>
    </row>
    <row r="563" spans="2:4" x14ac:dyDescent="0.2">
      <c r="B563" s="117"/>
      <c r="C563" s="117"/>
      <c r="D563" s="117"/>
    </row>
    <row r="564" spans="2:4" x14ac:dyDescent="0.2">
      <c r="B564" s="117"/>
      <c r="C564" s="117"/>
      <c r="D564" s="117"/>
    </row>
    <row r="565" spans="2:4" x14ac:dyDescent="0.2">
      <c r="B565" s="117"/>
      <c r="C565" s="117"/>
      <c r="D565" s="117"/>
    </row>
    <row r="566" spans="2:4" x14ac:dyDescent="0.2">
      <c r="B566" s="117"/>
      <c r="C566" s="117"/>
      <c r="D566" s="117"/>
    </row>
    <row r="567" spans="2:4" x14ac:dyDescent="0.2">
      <c r="B567" s="117"/>
      <c r="C567" s="117"/>
      <c r="D567" s="117"/>
    </row>
    <row r="568" spans="2:4" x14ac:dyDescent="0.2">
      <c r="B568" s="117"/>
      <c r="C568" s="117"/>
      <c r="D568" s="117"/>
    </row>
    <row r="569" spans="2:4" x14ac:dyDescent="0.2">
      <c r="B569" s="117"/>
      <c r="C569" s="117"/>
      <c r="D569" s="117"/>
    </row>
    <row r="570" spans="2:4" x14ac:dyDescent="0.2">
      <c r="B570" s="117"/>
      <c r="C570" s="117"/>
      <c r="D570" s="117"/>
    </row>
    <row r="571" spans="2:4" x14ac:dyDescent="0.2">
      <c r="B571" s="117"/>
      <c r="C571" s="117"/>
      <c r="D571" s="117"/>
    </row>
    <row r="572" spans="2:4" x14ac:dyDescent="0.2">
      <c r="B572" s="117"/>
      <c r="C572" s="117"/>
      <c r="D572" s="117"/>
    </row>
    <row r="573" spans="2:4" x14ac:dyDescent="0.2">
      <c r="B573" s="117"/>
      <c r="C573" s="117"/>
      <c r="D573" s="117"/>
    </row>
    <row r="574" spans="2:4" x14ac:dyDescent="0.2">
      <c r="B574" s="117"/>
      <c r="C574" s="117"/>
      <c r="D574" s="117"/>
    </row>
    <row r="575" spans="2:4" x14ac:dyDescent="0.2">
      <c r="B575" s="117"/>
      <c r="C575" s="117"/>
      <c r="D575" s="117"/>
    </row>
    <row r="576" spans="2:4" x14ac:dyDescent="0.2">
      <c r="B576" s="117"/>
      <c r="C576" s="117"/>
      <c r="D576" s="117"/>
    </row>
    <row r="577" spans="2:4" x14ac:dyDescent="0.2">
      <c r="B577" s="117"/>
      <c r="C577" s="117"/>
      <c r="D577" s="117"/>
    </row>
    <row r="578" spans="2:4" x14ac:dyDescent="0.2">
      <c r="B578" s="117"/>
      <c r="C578" s="117"/>
      <c r="D578" s="117"/>
    </row>
    <row r="579" spans="2:4" x14ac:dyDescent="0.2">
      <c r="B579" s="117"/>
      <c r="C579" s="117"/>
      <c r="D579" s="117"/>
    </row>
    <row r="580" spans="2:4" x14ac:dyDescent="0.2">
      <c r="B580" s="117"/>
      <c r="C580" s="117"/>
      <c r="D580" s="117"/>
    </row>
    <row r="581" spans="2:4" x14ac:dyDescent="0.2">
      <c r="B581" s="117"/>
      <c r="C581" s="117"/>
      <c r="D581" s="117"/>
    </row>
    <row r="582" spans="2:4" x14ac:dyDescent="0.2">
      <c r="B582" s="117"/>
      <c r="C582" s="117"/>
      <c r="D582" s="117"/>
    </row>
    <row r="583" spans="2:4" x14ac:dyDescent="0.2">
      <c r="B583" s="117"/>
      <c r="C583" s="117"/>
      <c r="D583" s="117"/>
    </row>
    <row r="584" spans="2:4" x14ac:dyDescent="0.2">
      <c r="B584" s="117"/>
      <c r="C584" s="117"/>
      <c r="D584" s="117"/>
    </row>
    <row r="585" spans="2:4" x14ac:dyDescent="0.2">
      <c r="B585" s="117"/>
      <c r="C585" s="117"/>
      <c r="D585" s="117"/>
    </row>
    <row r="586" spans="2:4" x14ac:dyDescent="0.2">
      <c r="B586" s="117"/>
      <c r="C586" s="117"/>
      <c r="D586" s="117"/>
    </row>
    <row r="587" spans="2:4" x14ac:dyDescent="0.2">
      <c r="B587" s="117"/>
      <c r="C587" s="117"/>
      <c r="D587" s="117"/>
    </row>
    <row r="588" spans="2:4" x14ac:dyDescent="0.2">
      <c r="B588" s="117"/>
      <c r="C588" s="117"/>
      <c r="D588" s="117"/>
    </row>
    <row r="589" spans="2:4" x14ac:dyDescent="0.2">
      <c r="B589" s="117"/>
      <c r="C589" s="117"/>
      <c r="D589" s="117"/>
    </row>
    <row r="590" spans="2:4" x14ac:dyDescent="0.2">
      <c r="B590" s="117"/>
      <c r="C590" s="117"/>
      <c r="D590" s="117"/>
    </row>
    <row r="591" spans="2:4" x14ac:dyDescent="0.2">
      <c r="B591" s="117"/>
      <c r="C591" s="117"/>
      <c r="D591" s="117"/>
    </row>
    <row r="592" spans="2:4" x14ac:dyDescent="0.2">
      <c r="B592" s="117"/>
      <c r="C592" s="117"/>
      <c r="D592" s="117"/>
    </row>
    <row r="593" spans="2:4" x14ac:dyDescent="0.2">
      <c r="B593" s="117"/>
      <c r="C593" s="117"/>
      <c r="D593" s="117"/>
    </row>
    <row r="594" spans="2:4" x14ac:dyDescent="0.2">
      <c r="B594" s="117"/>
      <c r="C594" s="117"/>
      <c r="D594" s="117"/>
    </row>
    <row r="595" spans="2:4" x14ac:dyDescent="0.2">
      <c r="B595" s="117"/>
      <c r="C595" s="117"/>
      <c r="D595" s="117"/>
    </row>
    <row r="596" spans="2:4" x14ac:dyDescent="0.2">
      <c r="B596" s="117"/>
      <c r="C596" s="117"/>
      <c r="D596" s="117"/>
    </row>
    <row r="597" spans="2:4" x14ac:dyDescent="0.2">
      <c r="B597" s="117"/>
      <c r="C597" s="117"/>
      <c r="D597" s="117"/>
    </row>
    <row r="598" spans="2:4" x14ac:dyDescent="0.2">
      <c r="B598" s="117"/>
      <c r="C598" s="117"/>
      <c r="D598" s="117"/>
    </row>
    <row r="599" spans="2:4" x14ac:dyDescent="0.2">
      <c r="B599" s="117"/>
      <c r="C599" s="117"/>
      <c r="D599" s="117"/>
    </row>
    <row r="600" spans="2:4" x14ac:dyDescent="0.2">
      <c r="B600" s="117"/>
      <c r="C600" s="117"/>
      <c r="D600" s="117"/>
    </row>
    <row r="601" spans="2:4" x14ac:dyDescent="0.2">
      <c r="B601" s="117"/>
      <c r="C601" s="117"/>
      <c r="D601" s="117"/>
    </row>
    <row r="602" spans="2:4" x14ac:dyDescent="0.2">
      <c r="B602" s="117"/>
      <c r="C602" s="117"/>
      <c r="D602" s="117"/>
    </row>
    <row r="603" spans="2:4" x14ac:dyDescent="0.2">
      <c r="B603" s="117"/>
      <c r="C603" s="117"/>
      <c r="D603" s="117"/>
    </row>
    <row r="604" spans="2:4" x14ac:dyDescent="0.2">
      <c r="B604" s="117"/>
      <c r="C604" s="117"/>
      <c r="D604" s="117"/>
    </row>
    <row r="605" spans="2:4" x14ac:dyDescent="0.2">
      <c r="B605" s="117"/>
      <c r="C605" s="117"/>
      <c r="D605" s="117"/>
    </row>
    <row r="606" spans="2:4" x14ac:dyDescent="0.2">
      <c r="B606" s="117"/>
      <c r="C606" s="117"/>
      <c r="D606" s="117"/>
    </row>
    <row r="607" spans="2:4" x14ac:dyDescent="0.2">
      <c r="B607" s="117"/>
      <c r="C607" s="117"/>
      <c r="D607" s="117"/>
    </row>
    <row r="608" spans="2:4" x14ac:dyDescent="0.2">
      <c r="B608" s="117"/>
      <c r="C608" s="117"/>
      <c r="D608" s="117"/>
    </row>
    <row r="609" spans="2:4" x14ac:dyDescent="0.2">
      <c r="B609" s="117"/>
      <c r="C609" s="117"/>
      <c r="D609" s="117"/>
    </row>
    <row r="610" spans="2:4" x14ac:dyDescent="0.2">
      <c r="B610" s="117"/>
      <c r="C610" s="117"/>
      <c r="D610" s="117"/>
    </row>
    <row r="611" spans="2:4" x14ac:dyDescent="0.2">
      <c r="B611" s="117"/>
      <c r="C611" s="117"/>
      <c r="D611" s="117"/>
    </row>
    <row r="612" spans="2:4" x14ac:dyDescent="0.2">
      <c r="B612" s="117"/>
      <c r="C612" s="117"/>
      <c r="D612" s="117"/>
    </row>
    <row r="613" spans="2:4" x14ac:dyDescent="0.2">
      <c r="B613" s="117"/>
      <c r="C613" s="117"/>
      <c r="D613" s="117"/>
    </row>
    <row r="614" spans="2:4" x14ac:dyDescent="0.2">
      <c r="B614" s="117"/>
      <c r="C614" s="117"/>
      <c r="D614" s="117"/>
    </row>
    <row r="615" spans="2:4" x14ac:dyDescent="0.2">
      <c r="B615" s="117"/>
      <c r="C615" s="117"/>
      <c r="D615" s="117"/>
    </row>
    <row r="616" spans="2:4" x14ac:dyDescent="0.2">
      <c r="B616" s="117"/>
      <c r="C616" s="117"/>
      <c r="D616" s="117"/>
    </row>
    <row r="617" spans="2:4" x14ac:dyDescent="0.2">
      <c r="B617" s="117"/>
      <c r="C617" s="117"/>
      <c r="D617" s="117"/>
    </row>
    <row r="618" spans="2:4" x14ac:dyDescent="0.2">
      <c r="B618" s="117"/>
      <c r="C618" s="117"/>
      <c r="D618" s="117"/>
    </row>
    <row r="619" spans="2:4" x14ac:dyDescent="0.2">
      <c r="B619" s="117"/>
      <c r="C619" s="117"/>
      <c r="D619" s="117"/>
    </row>
    <row r="620" spans="2:4" x14ac:dyDescent="0.2">
      <c r="B620" s="117"/>
      <c r="C620" s="117"/>
      <c r="D620" s="117"/>
    </row>
    <row r="621" spans="2:4" x14ac:dyDescent="0.2">
      <c r="B621" s="117"/>
      <c r="C621" s="117"/>
      <c r="D621" s="117"/>
    </row>
    <row r="622" spans="2:4" x14ac:dyDescent="0.2">
      <c r="B622" s="117"/>
      <c r="C622" s="117"/>
      <c r="D622" s="117"/>
    </row>
    <row r="623" spans="2:4" x14ac:dyDescent="0.2">
      <c r="B623" s="117"/>
      <c r="C623" s="117"/>
      <c r="D623" s="117"/>
    </row>
    <row r="624" spans="2:4" x14ac:dyDescent="0.2">
      <c r="B624" s="117"/>
      <c r="C624" s="117"/>
      <c r="D624" s="117"/>
    </row>
    <row r="625" spans="2:4" x14ac:dyDescent="0.2">
      <c r="B625" s="117"/>
      <c r="C625" s="117"/>
      <c r="D625" s="117"/>
    </row>
    <row r="626" spans="2:4" x14ac:dyDescent="0.2">
      <c r="B626" s="117"/>
      <c r="C626" s="117"/>
      <c r="D626" s="117"/>
    </row>
    <row r="627" spans="2:4" x14ac:dyDescent="0.2">
      <c r="B627" s="117"/>
      <c r="C627" s="117"/>
      <c r="D627" s="117"/>
    </row>
    <row r="628" spans="2:4" x14ac:dyDescent="0.2">
      <c r="B628" s="117"/>
      <c r="C628" s="117"/>
      <c r="D628" s="117"/>
    </row>
    <row r="629" spans="2:4" x14ac:dyDescent="0.2">
      <c r="B629" s="117"/>
      <c r="C629" s="117"/>
      <c r="D629" s="117"/>
    </row>
    <row r="630" spans="2:4" x14ac:dyDescent="0.2">
      <c r="B630" s="117"/>
      <c r="C630" s="117"/>
      <c r="D630" s="117"/>
    </row>
    <row r="631" spans="2:4" x14ac:dyDescent="0.2">
      <c r="B631" s="117"/>
      <c r="C631" s="117"/>
      <c r="D631" s="117"/>
    </row>
    <row r="632" spans="2:4" x14ac:dyDescent="0.2">
      <c r="B632" s="117"/>
      <c r="C632" s="117"/>
      <c r="D632" s="117"/>
    </row>
    <row r="633" spans="2:4" x14ac:dyDescent="0.2">
      <c r="B633" s="117"/>
      <c r="C633" s="117"/>
      <c r="D633" s="117"/>
    </row>
    <row r="634" spans="2:4" x14ac:dyDescent="0.2">
      <c r="B634" s="117"/>
      <c r="C634" s="117"/>
      <c r="D634" s="117"/>
    </row>
    <row r="635" spans="2:4" x14ac:dyDescent="0.2">
      <c r="B635" s="117"/>
      <c r="C635" s="117"/>
      <c r="D635" s="117"/>
    </row>
    <row r="636" spans="2:4" x14ac:dyDescent="0.2">
      <c r="B636" s="117"/>
      <c r="C636" s="117"/>
      <c r="D636" s="117"/>
    </row>
    <row r="637" spans="2:4" x14ac:dyDescent="0.2">
      <c r="B637" s="117"/>
      <c r="C637" s="117"/>
      <c r="D637" s="117"/>
    </row>
    <row r="638" spans="2:4" x14ac:dyDescent="0.2">
      <c r="B638" s="117"/>
      <c r="C638" s="117"/>
      <c r="D638" s="117"/>
    </row>
    <row r="639" spans="2:4" x14ac:dyDescent="0.2">
      <c r="B639" s="117"/>
      <c r="C639" s="117"/>
      <c r="D639" s="117"/>
    </row>
    <row r="640" spans="2:4" x14ac:dyDescent="0.2">
      <c r="B640" s="117"/>
      <c r="C640" s="117"/>
      <c r="D640" s="117"/>
    </row>
    <row r="641" spans="2:4" x14ac:dyDescent="0.2">
      <c r="B641" s="117"/>
      <c r="C641" s="117"/>
      <c r="D641" s="117"/>
    </row>
    <row r="642" spans="2:4" x14ac:dyDescent="0.2">
      <c r="B642" s="117"/>
      <c r="C642" s="117"/>
      <c r="D642" s="117"/>
    </row>
    <row r="643" spans="2:4" x14ac:dyDescent="0.2">
      <c r="B643" s="117"/>
      <c r="C643" s="117"/>
      <c r="D643" s="117"/>
    </row>
    <row r="644" spans="2:4" x14ac:dyDescent="0.2">
      <c r="B644" s="117"/>
      <c r="C644" s="117"/>
      <c r="D644" s="117"/>
    </row>
    <row r="645" spans="2:4" x14ac:dyDescent="0.2">
      <c r="B645" s="117"/>
      <c r="C645" s="117"/>
      <c r="D645" s="117"/>
    </row>
    <row r="646" spans="2:4" x14ac:dyDescent="0.2">
      <c r="B646" s="117"/>
      <c r="C646" s="117"/>
      <c r="D646" s="117"/>
    </row>
    <row r="647" spans="2:4" x14ac:dyDescent="0.2">
      <c r="B647" s="117"/>
      <c r="C647" s="117"/>
      <c r="D647" s="117"/>
    </row>
    <row r="648" spans="2:4" x14ac:dyDescent="0.2">
      <c r="B648" s="117"/>
      <c r="C648" s="117"/>
      <c r="D648" s="117"/>
    </row>
    <row r="649" spans="2:4" x14ac:dyDescent="0.2">
      <c r="B649" s="117"/>
      <c r="C649" s="117"/>
      <c r="D649" s="117"/>
    </row>
    <row r="650" spans="2:4" x14ac:dyDescent="0.2">
      <c r="B650" s="117"/>
      <c r="C650" s="117"/>
      <c r="D650" s="117"/>
    </row>
    <row r="651" spans="2:4" x14ac:dyDescent="0.2">
      <c r="B651" s="117"/>
      <c r="C651" s="117"/>
      <c r="D651" s="117"/>
    </row>
    <row r="652" spans="2:4" x14ac:dyDescent="0.2">
      <c r="B652" s="117"/>
      <c r="C652" s="117"/>
      <c r="D652" s="117"/>
    </row>
    <row r="653" spans="2:4" x14ac:dyDescent="0.2">
      <c r="B653" s="117"/>
      <c r="C653" s="117"/>
      <c r="D653" s="117"/>
    </row>
    <row r="654" spans="2:4" x14ac:dyDescent="0.2">
      <c r="B654" s="117"/>
      <c r="C654" s="117"/>
      <c r="D654" s="117"/>
    </row>
    <row r="655" spans="2:4" x14ac:dyDescent="0.2">
      <c r="B655" s="117"/>
      <c r="C655" s="117"/>
      <c r="D655" s="117"/>
    </row>
    <row r="656" spans="2:4" x14ac:dyDescent="0.2">
      <c r="B656" s="117"/>
      <c r="C656" s="117"/>
      <c r="D656" s="117"/>
    </row>
    <row r="657" spans="2:4" x14ac:dyDescent="0.2">
      <c r="B657" s="117"/>
      <c r="C657" s="117"/>
      <c r="D657" s="117"/>
    </row>
    <row r="658" spans="2:4" x14ac:dyDescent="0.2">
      <c r="B658" s="117"/>
      <c r="C658" s="117"/>
      <c r="D658" s="117"/>
    </row>
    <row r="659" spans="2:4" x14ac:dyDescent="0.2">
      <c r="B659" s="117"/>
      <c r="C659" s="117"/>
      <c r="D659" s="117"/>
    </row>
    <row r="660" spans="2:4" x14ac:dyDescent="0.2">
      <c r="B660" s="117"/>
      <c r="C660" s="117"/>
      <c r="D660" s="117"/>
    </row>
    <row r="661" spans="2:4" x14ac:dyDescent="0.2">
      <c r="B661" s="117"/>
      <c r="C661" s="117"/>
      <c r="D661" s="117"/>
    </row>
    <row r="662" spans="2:4" x14ac:dyDescent="0.2">
      <c r="B662" s="117"/>
      <c r="C662" s="117"/>
      <c r="D662" s="117"/>
    </row>
    <row r="663" spans="2:4" x14ac:dyDescent="0.2">
      <c r="B663" s="117"/>
      <c r="C663" s="117"/>
      <c r="D663" s="117"/>
    </row>
    <row r="664" spans="2:4" x14ac:dyDescent="0.2">
      <c r="B664" s="117"/>
      <c r="C664" s="117"/>
      <c r="D664" s="117"/>
    </row>
    <row r="665" spans="2:4" x14ac:dyDescent="0.2">
      <c r="B665" s="117"/>
      <c r="C665" s="117"/>
      <c r="D665" s="117"/>
    </row>
    <row r="666" spans="2:4" x14ac:dyDescent="0.2">
      <c r="B666" s="117"/>
      <c r="C666" s="117"/>
      <c r="D666" s="117"/>
    </row>
    <row r="667" spans="2:4" x14ac:dyDescent="0.2">
      <c r="B667" s="117"/>
      <c r="C667" s="117"/>
      <c r="D667" s="117"/>
    </row>
    <row r="668" spans="2:4" x14ac:dyDescent="0.2">
      <c r="B668" s="117"/>
      <c r="C668" s="117"/>
      <c r="D668" s="117"/>
    </row>
    <row r="669" spans="2:4" x14ac:dyDescent="0.2">
      <c r="B669" s="117"/>
      <c r="C669" s="117"/>
      <c r="D669" s="117"/>
    </row>
    <row r="670" spans="2:4" x14ac:dyDescent="0.2">
      <c r="B670" s="117"/>
      <c r="C670" s="117"/>
      <c r="D670" s="117"/>
    </row>
    <row r="671" spans="2:4" x14ac:dyDescent="0.2">
      <c r="B671" s="117"/>
      <c r="C671" s="117"/>
      <c r="D671" s="117"/>
    </row>
    <row r="672" spans="2:4" x14ac:dyDescent="0.2">
      <c r="B672" s="117"/>
      <c r="C672" s="117"/>
      <c r="D672" s="117"/>
    </row>
    <row r="673" spans="2:4" x14ac:dyDescent="0.2">
      <c r="B673" s="117"/>
      <c r="C673" s="117"/>
      <c r="D673" s="117"/>
    </row>
    <row r="674" spans="2:4" x14ac:dyDescent="0.2">
      <c r="B674" s="117"/>
      <c r="C674" s="117"/>
      <c r="D674" s="117"/>
    </row>
    <row r="675" spans="2:4" x14ac:dyDescent="0.2">
      <c r="B675" s="117"/>
      <c r="C675" s="117"/>
      <c r="D675" s="117"/>
    </row>
    <row r="676" spans="2:4" x14ac:dyDescent="0.2">
      <c r="B676" s="117"/>
      <c r="C676" s="117"/>
      <c r="D676" s="117"/>
    </row>
    <row r="677" spans="2:4" x14ac:dyDescent="0.2">
      <c r="B677" s="117"/>
      <c r="C677" s="117"/>
      <c r="D677" s="117"/>
    </row>
    <row r="678" spans="2:4" x14ac:dyDescent="0.2">
      <c r="B678" s="117"/>
      <c r="C678" s="117"/>
      <c r="D678" s="117"/>
    </row>
    <row r="679" spans="2:4" x14ac:dyDescent="0.2">
      <c r="B679" s="117"/>
      <c r="C679" s="117"/>
      <c r="D679" s="117"/>
    </row>
    <row r="680" spans="2:4" x14ac:dyDescent="0.2">
      <c r="B680" s="117"/>
      <c r="C680" s="117"/>
      <c r="D680" s="117"/>
    </row>
    <row r="681" spans="2:4" x14ac:dyDescent="0.2">
      <c r="B681" s="117"/>
      <c r="C681" s="117"/>
      <c r="D681" s="117"/>
    </row>
    <row r="682" spans="2:4" x14ac:dyDescent="0.2">
      <c r="B682" s="117"/>
      <c r="C682" s="117"/>
      <c r="D682" s="117"/>
    </row>
    <row r="683" spans="2:4" x14ac:dyDescent="0.2">
      <c r="B683" s="117"/>
      <c r="C683" s="117"/>
      <c r="D683" s="117"/>
    </row>
    <row r="684" spans="2:4" x14ac:dyDescent="0.2">
      <c r="B684" s="117"/>
      <c r="C684" s="117"/>
      <c r="D684" s="117"/>
    </row>
    <row r="685" spans="2:4" x14ac:dyDescent="0.2">
      <c r="B685" s="117"/>
      <c r="C685" s="117"/>
      <c r="D685" s="117"/>
    </row>
    <row r="686" spans="2:4" x14ac:dyDescent="0.2">
      <c r="B686" s="117"/>
      <c r="C686" s="117"/>
      <c r="D686" s="117"/>
    </row>
    <row r="687" spans="2:4" x14ac:dyDescent="0.2">
      <c r="B687" s="117"/>
      <c r="C687" s="117"/>
      <c r="D687" s="117"/>
    </row>
    <row r="688" spans="2:4" x14ac:dyDescent="0.2">
      <c r="B688" s="117"/>
      <c r="C688" s="117"/>
      <c r="D688" s="117"/>
    </row>
    <row r="689" spans="2:4" x14ac:dyDescent="0.2">
      <c r="B689" s="117"/>
      <c r="C689" s="117"/>
      <c r="D689" s="117"/>
    </row>
    <row r="690" spans="2:4" x14ac:dyDescent="0.2">
      <c r="B690" s="117"/>
      <c r="C690" s="117"/>
      <c r="D690" s="117"/>
    </row>
    <row r="691" spans="2:4" x14ac:dyDescent="0.2">
      <c r="B691" s="117"/>
      <c r="C691" s="117"/>
      <c r="D691" s="117"/>
    </row>
    <row r="692" spans="2:4" x14ac:dyDescent="0.2">
      <c r="B692" s="117"/>
      <c r="C692" s="117"/>
      <c r="D692" s="117"/>
    </row>
    <row r="693" spans="2:4" x14ac:dyDescent="0.2">
      <c r="B693" s="117"/>
      <c r="C693" s="117"/>
      <c r="D693" s="117"/>
    </row>
    <row r="694" spans="2:4" x14ac:dyDescent="0.2">
      <c r="B694" s="117"/>
      <c r="C694" s="117"/>
      <c r="D694" s="117"/>
    </row>
    <row r="695" spans="2:4" x14ac:dyDescent="0.2">
      <c r="B695" s="117"/>
      <c r="C695" s="117"/>
      <c r="D695" s="117"/>
    </row>
    <row r="696" spans="2:4" x14ac:dyDescent="0.2">
      <c r="B696" s="117"/>
      <c r="C696" s="117"/>
      <c r="D696" s="117"/>
    </row>
    <row r="697" spans="2:4" x14ac:dyDescent="0.2">
      <c r="B697" s="117"/>
      <c r="C697" s="117"/>
      <c r="D697" s="117"/>
    </row>
    <row r="698" spans="2:4" x14ac:dyDescent="0.2">
      <c r="B698" s="117"/>
      <c r="C698" s="117"/>
      <c r="D698" s="117"/>
    </row>
    <row r="699" spans="2:4" x14ac:dyDescent="0.2">
      <c r="B699" s="117"/>
      <c r="C699" s="117"/>
      <c r="D699" s="117"/>
    </row>
    <row r="700" spans="2:4" x14ac:dyDescent="0.2">
      <c r="B700" s="117"/>
      <c r="C700" s="117"/>
      <c r="D700" s="117"/>
    </row>
    <row r="701" spans="2:4" x14ac:dyDescent="0.2">
      <c r="B701" s="117"/>
      <c r="C701" s="117"/>
      <c r="D701" s="117"/>
    </row>
    <row r="702" spans="2:4" x14ac:dyDescent="0.2">
      <c r="B702" s="117"/>
      <c r="C702" s="117"/>
      <c r="D702" s="117"/>
    </row>
    <row r="703" spans="2:4" x14ac:dyDescent="0.2">
      <c r="B703" s="117"/>
      <c r="C703" s="117"/>
      <c r="D703" s="117"/>
    </row>
    <row r="704" spans="2:4" x14ac:dyDescent="0.2">
      <c r="B704" s="117"/>
      <c r="C704" s="117"/>
      <c r="D704" s="117"/>
    </row>
    <row r="705" spans="2:4" x14ac:dyDescent="0.2">
      <c r="B705" s="117"/>
      <c r="C705" s="117"/>
      <c r="D705" s="117"/>
    </row>
    <row r="706" spans="2:4" x14ac:dyDescent="0.2">
      <c r="B706" s="117"/>
      <c r="C706" s="117"/>
      <c r="D706" s="117"/>
    </row>
    <row r="707" spans="2:4" x14ac:dyDescent="0.2">
      <c r="B707" s="117"/>
      <c r="C707" s="117"/>
      <c r="D707" s="117"/>
    </row>
    <row r="708" spans="2:4" x14ac:dyDescent="0.2">
      <c r="B708" s="117"/>
      <c r="C708" s="117"/>
      <c r="D708" s="117"/>
    </row>
    <row r="709" spans="2:4" x14ac:dyDescent="0.2">
      <c r="B709" s="117"/>
      <c r="C709" s="117"/>
      <c r="D709" s="117"/>
    </row>
    <row r="710" spans="2:4" x14ac:dyDescent="0.2">
      <c r="B710" s="117"/>
      <c r="C710" s="117"/>
      <c r="D710" s="117"/>
    </row>
    <row r="711" spans="2:4" x14ac:dyDescent="0.2">
      <c r="B711" s="117"/>
      <c r="C711" s="117"/>
      <c r="D711" s="117"/>
    </row>
    <row r="712" spans="2:4" x14ac:dyDescent="0.2">
      <c r="B712" s="117"/>
      <c r="C712" s="117"/>
      <c r="D712" s="117"/>
    </row>
    <row r="713" spans="2:4" x14ac:dyDescent="0.2">
      <c r="B713" s="117"/>
      <c r="C713" s="117"/>
      <c r="D713" s="117"/>
    </row>
    <row r="714" spans="2:4" x14ac:dyDescent="0.2">
      <c r="B714" s="117"/>
      <c r="C714" s="117"/>
      <c r="D714" s="117"/>
    </row>
    <row r="715" spans="2:4" x14ac:dyDescent="0.2">
      <c r="B715" s="117"/>
      <c r="C715" s="117"/>
      <c r="D715" s="117"/>
    </row>
    <row r="716" spans="2:4" x14ac:dyDescent="0.2">
      <c r="B716" s="117"/>
      <c r="C716" s="117"/>
      <c r="D716" s="117"/>
    </row>
    <row r="717" spans="2:4" x14ac:dyDescent="0.2">
      <c r="B717" s="117"/>
      <c r="C717" s="117"/>
      <c r="D717" s="117"/>
    </row>
    <row r="718" spans="2:4" x14ac:dyDescent="0.2">
      <c r="B718" s="117"/>
      <c r="C718" s="117"/>
      <c r="D718" s="117"/>
    </row>
    <row r="719" spans="2:4" x14ac:dyDescent="0.2">
      <c r="B719" s="117"/>
      <c r="C719" s="117"/>
      <c r="D719" s="117"/>
    </row>
    <row r="720" spans="2:4" x14ac:dyDescent="0.2">
      <c r="B720" s="117"/>
      <c r="C720" s="117"/>
      <c r="D720" s="117"/>
    </row>
    <row r="721" spans="2:4" x14ac:dyDescent="0.2">
      <c r="B721" s="117"/>
      <c r="C721" s="117"/>
      <c r="D721" s="117"/>
    </row>
    <row r="722" spans="2:4" x14ac:dyDescent="0.2">
      <c r="B722" s="117"/>
      <c r="C722" s="117"/>
      <c r="D722" s="117"/>
    </row>
    <row r="723" spans="2:4" x14ac:dyDescent="0.2">
      <c r="B723" s="117"/>
      <c r="C723" s="117"/>
      <c r="D723" s="117"/>
    </row>
    <row r="724" spans="2:4" x14ac:dyDescent="0.2">
      <c r="B724" s="117"/>
      <c r="C724" s="117"/>
      <c r="D724" s="117"/>
    </row>
    <row r="725" spans="2:4" x14ac:dyDescent="0.2">
      <c r="B725" s="117"/>
      <c r="C725" s="117"/>
      <c r="D725" s="117"/>
    </row>
    <row r="726" spans="2:4" x14ac:dyDescent="0.2">
      <c r="B726" s="117"/>
      <c r="C726" s="117"/>
      <c r="D726" s="117"/>
    </row>
    <row r="727" spans="2:4" x14ac:dyDescent="0.2">
      <c r="B727" s="117"/>
      <c r="C727" s="117"/>
      <c r="D727" s="117"/>
    </row>
    <row r="728" spans="2:4" x14ac:dyDescent="0.2">
      <c r="B728" s="117"/>
      <c r="C728" s="117"/>
      <c r="D728" s="117"/>
    </row>
    <row r="729" spans="2:4" x14ac:dyDescent="0.2">
      <c r="B729" s="117"/>
      <c r="C729" s="117"/>
      <c r="D729" s="117"/>
    </row>
    <row r="730" spans="2:4" x14ac:dyDescent="0.2">
      <c r="B730" s="117"/>
      <c r="C730" s="117"/>
      <c r="D730" s="117"/>
    </row>
    <row r="731" spans="2:4" x14ac:dyDescent="0.2">
      <c r="B731" s="117"/>
      <c r="C731" s="117"/>
      <c r="D731" s="117"/>
    </row>
    <row r="732" spans="2:4" x14ac:dyDescent="0.2">
      <c r="B732" s="117"/>
      <c r="C732" s="117"/>
      <c r="D732" s="117"/>
    </row>
    <row r="733" spans="2:4" x14ac:dyDescent="0.2">
      <c r="B733" s="117"/>
      <c r="C733" s="117"/>
      <c r="D733" s="117"/>
    </row>
    <row r="734" spans="2:4" x14ac:dyDescent="0.2">
      <c r="B734" s="117"/>
      <c r="C734" s="117"/>
      <c r="D734" s="117"/>
    </row>
    <row r="735" spans="2:4" x14ac:dyDescent="0.2">
      <c r="B735" s="117"/>
      <c r="C735" s="117"/>
      <c r="D735" s="117"/>
    </row>
    <row r="736" spans="2:4" x14ac:dyDescent="0.2">
      <c r="B736" s="117"/>
      <c r="C736" s="117"/>
      <c r="D736" s="117"/>
    </row>
    <row r="737" spans="2:4" x14ac:dyDescent="0.2">
      <c r="B737" s="117"/>
      <c r="C737" s="117"/>
      <c r="D737" s="117"/>
    </row>
    <row r="738" spans="2:4" x14ac:dyDescent="0.2">
      <c r="B738" s="117"/>
      <c r="C738" s="117"/>
      <c r="D738" s="117"/>
    </row>
    <row r="739" spans="2:4" x14ac:dyDescent="0.2">
      <c r="B739" s="117"/>
      <c r="C739" s="117"/>
      <c r="D739" s="117"/>
    </row>
    <row r="740" spans="2:4" x14ac:dyDescent="0.2">
      <c r="B740" s="117"/>
      <c r="C740" s="117"/>
      <c r="D740" s="117"/>
    </row>
    <row r="741" spans="2:4" x14ac:dyDescent="0.2">
      <c r="B741" s="117"/>
      <c r="C741" s="117"/>
      <c r="D741" s="117"/>
    </row>
    <row r="742" spans="2:4" x14ac:dyDescent="0.2">
      <c r="B742" s="117"/>
      <c r="C742" s="117"/>
      <c r="D742" s="117"/>
    </row>
    <row r="743" spans="2:4" x14ac:dyDescent="0.2">
      <c r="B743" s="117"/>
      <c r="C743" s="117"/>
      <c r="D743" s="117"/>
    </row>
    <row r="744" spans="2:4" x14ac:dyDescent="0.2">
      <c r="B744" s="117"/>
      <c r="C744" s="117"/>
      <c r="D744" s="117"/>
    </row>
    <row r="745" spans="2:4" x14ac:dyDescent="0.2">
      <c r="B745" s="117"/>
      <c r="C745" s="117"/>
      <c r="D745" s="117"/>
    </row>
    <row r="746" spans="2:4" x14ac:dyDescent="0.2">
      <c r="B746" s="117"/>
      <c r="C746" s="117"/>
      <c r="D746" s="117"/>
    </row>
    <row r="747" spans="2:4" x14ac:dyDescent="0.2">
      <c r="B747" s="117"/>
      <c r="C747" s="117"/>
      <c r="D747" s="117"/>
    </row>
    <row r="748" spans="2:4" x14ac:dyDescent="0.2">
      <c r="B748" s="117"/>
      <c r="C748" s="117"/>
      <c r="D748" s="117"/>
    </row>
    <row r="749" spans="2:4" x14ac:dyDescent="0.2">
      <c r="B749" s="117"/>
      <c r="C749" s="117"/>
      <c r="D749" s="117"/>
    </row>
    <row r="750" spans="2:4" x14ac:dyDescent="0.2">
      <c r="B750" s="117"/>
      <c r="C750" s="117"/>
      <c r="D750" s="117"/>
    </row>
    <row r="751" spans="2:4" x14ac:dyDescent="0.2">
      <c r="B751" s="117"/>
      <c r="C751" s="117"/>
      <c r="D751" s="117"/>
    </row>
    <row r="752" spans="2:4" x14ac:dyDescent="0.2">
      <c r="B752" s="117"/>
      <c r="C752" s="117"/>
      <c r="D752" s="117"/>
    </row>
    <row r="753" spans="2:4" x14ac:dyDescent="0.2">
      <c r="B753" s="117"/>
      <c r="C753" s="117"/>
      <c r="D753" s="117"/>
    </row>
    <row r="754" spans="2:4" x14ac:dyDescent="0.2">
      <c r="B754" s="117"/>
      <c r="C754" s="117"/>
      <c r="D754" s="117"/>
    </row>
    <row r="755" spans="2:4" x14ac:dyDescent="0.2">
      <c r="B755" s="117"/>
      <c r="C755" s="117"/>
      <c r="D755" s="117"/>
    </row>
    <row r="756" spans="2:4" x14ac:dyDescent="0.2">
      <c r="B756" s="117"/>
      <c r="C756" s="117"/>
      <c r="D756" s="117"/>
    </row>
    <row r="757" spans="2:4" x14ac:dyDescent="0.2">
      <c r="B757" s="117"/>
      <c r="C757" s="117"/>
      <c r="D757" s="117"/>
    </row>
    <row r="758" spans="2:4" x14ac:dyDescent="0.2">
      <c r="B758" s="117"/>
      <c r="C758" s="117"/>
      <c r="D758" s="117"/>
    </row>
    <row r="759" spans="2:4" x14ac:dyDescent="0.2">
      <c r="B759" s="117"/>
      <c r="C759" s="117"/>
      <c r="D759" s="117"/>
    </row>
    <row r="760" spans="2:4" x14ac:dyDescent="0.2">
      <c r="B760" s="117"/>
      <c r="C760" s="117"/>
      <c r="D760" s="117"/>
    </row>
    <row r="761" spans="2:4" x14ac:dyDescent="0.2">
      <c r="B761" s="117"/>
      <c r="C761" s="117"/>
      <c r="D761" s="117"/>
    </row>
    <row r="762" spans="2:4" x14ac:dyDescent="0.2">
      <c r="B762" s="117"/>
      <c r="C762" s="117"/>
      <c r="D762" s="117"/>
    </row>
    <row r="763" spans="2:4" x14ac:dyDescent="0.2">
      <c r="B763" s="117"/>
      <c r="C763" s="117"/>
      <c r="D763" s="117"/>
    </row>
    <row r="764" spans="2:4" x14ac:dyDescent="0.2">
      <c r="B764" s="117"/>
      <c r="C764" s="117"/>
      <c r="D764" s="117"/>
    </row>
    <row r="765" spans="2:4" x14ac:dyDescent="0.2">
      <c r="B765" s="117"/>
      <c r="C765" s="117"/>
      <c r="D765" s="117"/>
    </row>
    <row r="766" spans="2:4" x14ac:dyDescent="0.2">
      <c r="B766" s="117"/>
      <c r="C766" s="117"/>
      <c r="D766" s="117"/>
    </row>
    <row r="767" spans="2:4" x14ac:dyDescent="0.2">
      <c r="B767" s="117"/>
      <c r="C767" s="117"/>
      <c r="D767" s="117"/>
    </row>
    <row r="768" spans="2:4" x14ac:dyDescent="0.2">
      <c r="B768" s="117"/>
      <c r="C768" s="117"/>
      <c r="D768" s="117"/>
    </row>
    <row r="769" spans="2:4" x14ac:dyDescent="0.2">
      <c r="B769" s="117"/>
      <c r="C769" s="117"/>
      <c r="D769" s="117"/>
    </row>
    <row r="770" spans="2:4" x14ac:dyDescent="0.2">
      <c r="B770" s="117"/>
      <c r="C770" s="117"/>
      <c r="D770" s="117"/>
    </row>
    <row r="771" spans="2:4" x14ac:dyDescent="0.2">
      <c r="B771" s="117"/>
      <c r="C771" s="117"/>
      <c r="D771" s="117"/>
    </row>
    <row r="772" spans="2:4" x14ac:dyDescent="0.2">
      <c r="B772" s="117"/>
      <c r="C772" s="117"/>
      <c r="D772" s="117"/>
    </row>
    <row r="773" spans="2:4" x14ac:dyDescent="0.2">
      <c r="B773" s="117"/>
      <c r="C773" s="117"/>
      <c r="D773" s="117"/>
    </row>
    <row r="774" spans="2:4" x14ac:dyDescent="0.2">
      <c r="B774" s="117"/>
      <c r="C774" s="117"/>
      <c r="D774" s="117"/>
    </row>
    <row r="775" spans="2:4" x14ac:dyDescent="0.2">
      <c r="B775" s="117"/>
      <c r="C775" s="117"/>
      <c r="D775" s="117"/>
    </row>
    <row r="776" spans="2:4" x14ac:dyDescent="0.2">
      <c r="B776" s="117"/>
      <c r="C776" s="117"/>
      <c r="D776" s="117"/>
    </row>
    <row r="777" spans="2:4" x14ac:dyDescent="0.2">
      <c r="B777" s="117"/>
      <c r="C777" s="117"/>
      <c r="D777" s="117"/>
    </row>
    <row r="778" spans="2:4" x14ac:dyDescent="0.2">
      <c r="B778" s="117"/>
      <c r="C778" s="117"/>
      <c r="D778" s="117"/>
    </row>
    <row r="779" spans="2:4" x14ac:dyDescent="0.2">
      <c r="B779" s="117"/>
      <c r="C779" s="117"/>
      <c r="D779" s="117"/>
    </row>
    <row r="780" spans="2:4" x14ac:dyDescent="0.2">
      <c r="B780" s="117"/>
      <c r="C780" s="117"/>
      <c r="D780" s="117"/>
    </row>
    <row r="781" spans="2:4" x14ac:dyDescent="0.2">
      <c r="B781" s="117"/>
      <c r="C781" s="117"/>
      <c r="D781" s="117"/>
    </row>
    <row r="782" spans="2:4" x14ac:dyDescent="0.2">
      <c r="B782" s="117"/>
      <c r="C782" s="117"/>
      <c r="D782" s="117"/>
    </row>
    <row r="783" spans="2:4" x14ac:dyDescent="0.2">
      <c r="B783" s="117"/>
      <c r="C783" s="117"/>
      <c r="D783" s="117"/>
    </row>
    <row r="784" spans="2:4" x14ac:dyDescent="0.2">
      <c r="B784" s="117"/>
      <c r="C784" s="117"/>
      <c r="D784" s="117"/>
    </row>
    <row r="785" spans="2:4" x14ac:dyDescent="0.2">
      <c r="B785" s="117"/>
      <c r="C785" s="117"/>
      <c r="D785" s="117"/>
    </row>
    <row r="786" spans="2:4" x14ac:dyDescent="0.2">
      <c r="B786" s="117"/>
      <c r="C786" s="117"/>
      <c r="D786" s="117"/>
    </row>
    <row r="787" spans="2:4" x14ac:dyDescent="0.2">
      <c r="B787" s="117"/>
      <c r="C787" s="117"/>
      <c r="D787" s="117"/>
    </row>
    <row r="788" spans="2:4" x14ac:dyDescent="0.2">
      <c r="B788" s="117"/>
      <c r="C788" s="117"/>
      <c r="D788" s="117"/>
    </row>
    <row r="789" spans="2:4" x14ac:dyDescent="0.2">
      <c r="B789" s="117"/>
      <c r="C789" s="117"/>
      <c r="D789" s="117"/>
    </row>
    <row r="790" spans="2:4" x14ac:dyDescent="0.2">
      <c r="B790" s="117"/>
      <c r="C790" s="117"/>
      <c r="D790" s="117"/>
    </row>
    <row r="791" spans="2:4" x14ac:dyDescent="0.2">
      <c r="B791" s="117"/>
      <c r="C791" s="117"/>
      <c r="D791" s="117"/>
    </row>
    <row r="792" spans="2:4" x14ac:dyDescent="0.2">
      <c r="B792" s="117"/>
      <c r="C792" s="117"/>
      <c r="D792" s="117"/>
    </row>
    <row r="793" spans="2:4" x14ac:dyDescent="0.2">
      <c r="B793" s="117"/>
      <c r="C793" s="117"/>
      <c r="D793" s="117"/>
    </row>
    <row r="794" spans="2:4" x14ac:dyDescent="0.2">
      <c r="B794" s="117"/>
      <c r="C794" s="117"/>
      <c r="D794" s="117"/>
    </row>
    <row r="795" spans="2:4" x14ac:dyDescent="0.2">
      <c r="B795" s="117"/>
      <c r="C795" s="117"/>
      <c r="D795" s="117"/>
    </row>
    <row r="796" spans="2:4" x14ac:dyDescent="0.2">
      <c r="B796" s="117"/>
      <c r="C796" s="117"/>
      <c r="D796" s="117"/>
    </row>
    <row r="797" spans="2:4" x14ac:dyDescent="0.2">
      <c r="B797" s="117"/>
      <c r="C797" s="117"/>
      <c r="D797" s="117"/>
    </row>
    <row r="798" spans="2:4" x14ac:dyDescent="0.2">
      <c r="B798" s="117"/>
      <c r="C798" s="117"/>
      <c r="D798" s="117"/>
    </row>
    <row r="799" spans="2:4" x14ac:dyDescent="0.2">
      <c r="B799" s="117"/>
      <c r="C799" s="117"/>
      <c r="D799" s="117"/>
    </row>
    <row r="800" spans="2:4" x14ac:dyDescent="0.2">
      <c r="B800" s="117"/>
      <c r="C800" s="117"/>
      <c r="D800" s="117"/>
    </row>
    <row r="801" spans="2:4" x14ac:dyDescent="0.2">
      <c r="B801" s="117"/>
      <c r="C801" s="117"/>
      <c r="D801" s="117"/>
    </row>
    <row r="802" spans="2:4" x14ac:dyDescent="0.2">
      <c r="B802" s="117"/>
      <c r="C802" s="117"/>
      <c r="D802" s="117"/>
    </row>
    <row r="803" spans="2:4" x14ac:dyDescent="0.2">
      <c r="B803" s="117"/>
      <c r="C803" s="117"/>
      <c r="D803" s="117"/>
    </row>
    <row r="804" spans="2:4" x14ac:dyDescent="0.2">
      <c r="B804" s="117"/>
      <c r="C804" s="117"/>
      <c r="D804" s="117"/>
    </row>
    <row r="805" spans="2:4" x14ac:dyDescent="0.2">
      <c r="B805" s="117"/>
      <c r="C805" s="117"/>
      <c r="D805" s="117"/>
    </row>
    <row r="806" spans="2:4" x14ac:dyDescent="0.2">
      <c r="B806" s="117"/>
      <c r="C806" s="117"/>
      <c r="D806" s="117"/>
    </row>
    <row r="807" spans="2:4" x14ac:dyDescent="0.2">
      <c r="B807" s="117"/>
      <c r="C807" s="117"/>
      <c r="D807" s="117"/>
    </row>
    <row r="808" spans="2:4" x14ac:dyDescent="0.2">
      <c r="B808" s="117"/>
      <c r="C808" s="117"/>
      <c r="D808" s="117"/>
    </row>
    <row r="809" spans="2:4" x14ac:dyDescent="0.2">
      <c r="B809" s="117"/>
      <c r="C809" s="117"/>
      <c r="D809" s="117"/>
    </row>
    <row r="810" spans="2:4" x14ac:dyDescent="0.2">
      <c r="B810" s="117"/>
      <c r="C810" s="117"/>
      <c r="D810" s="117"/>
    </row>
    <row r="811" spans="2:4" x14ac:dyDescent="0.2">
      <c r="B811" s="117"/>
      <c r="C811" s="117"/>
      <c r="D811" s="117"/>
    </row>
    <row r="812" spans="2:4" x14ac:dyDescent="0.2">
      <c r="B812" s="117"/>
      <c r="C812" s="117"/>
      <c r="D812" s="117"/>
    </row>
    <row r="813" spans="2:4" x14ac:dyDescent="0.2">
      <c r="B813" s="117"/>
      <c r="C813" s="117"/>
      <c r="D813" s="117"/>
    </row>
    <row r="814" spans="2:4" x14ac:dyDescent="0.2">
      <c r="B814" s="117"/>
      <c r="C814" s="117"/>
      <c r="D814" s="117"/>
    </row>
    <row r="815" spans="2:4" x14ac:dyDescent="0.2">
      <c r="B815" s="117"/>
      <c r="C815" s="117"/>
      <c r="D815" s="117"/>
    </row>
    <row r="816" spans="2:4" x14ac:dyDescent="0.2">
      <c r="B816" s="117"/>
      <c r="C816" s="117"/>
      <c r="D816" s="117"/>
    </row>
    <row r="817" spans="2:4" x14ac:dyDescent="0.2">
      <c r="B817" s="117"/>
      <c r="C817" s="117"/>
      <c r="D817" s="117"/>
    </row>
    <row r="818" spans="2:4" x14ac:dyDescent="0.2">
      <c r="B818" s="117"/>
      <c r="C818" s="117"/>
      <c r="D818" s="117"/>
    </row>
    <row r="819" spans="2:4" x14ac:dyDescent="0.2">
      <c r="B819" s="117"/>
      <c r="C819" s="117"/>
      <c r="D819" s="117"/>
    </row>
    <row r="820" spans="2:4" x14ac:dyDescent="0.2">
      <c r="B820" s="117"/>
      <c r="C820" s="117"/>
      <c r="D820" s="117"/>
    </row>
    <row r="821" spans="2:4" x14ac:dyDescent="0.2">
      <c r="B821" s="117"/>
      <c r="C821" s="117"/>
      <c r="D821" s="117"/>
    </row>
    <row r="822" spans="2:4" x14ac:dyDescent="0.2">
      <c r="B822" s="117"/>
      <c r="C822" s="117"/>
      <c r="D822" s="117"/>
    </row>
    <row r="823" spans="2:4" x14ac:dyDescent="0.2">
      <c r="B823" s="117"/>
      <c r="C823" s="117"/>
      <c r="D823" s="117"/>
    </row>
    <row r="824" spans="2:4" x14ac:dyDescent="0.2">
      <c r="B824" s="117"/>
      <c r="C824" s="117"/>
      <c r="D824" s="117"/>
    </row>
    <row r="825" spans="2:4" x14ac:dyDescent="0.2">
      <c r="B825" s="117"/>
      <c r="C825" s="117"/>
      <c r="D825" s="117"/>
    </row>
    <row r="826" spans="2:4" x14ac:dyDescent="0.2">
      <c r="B826" s="117"/>
      <c r="C826" s="117"/>
      <c r="D826" s="117"/>
    </row>
    <row r="827" spans="2:4" x14ac:dyDescent="0.2">
      <c r="B827" s="117"/>
      <c r="C827" s="117"/>
      <c r="D827" s="117"/>
    </row>
    <row r="828" spans="2:4" x14ac:dyDescent="0.2">
      <c r="B828" s="117"/>
      <c r="C828" s="117"/>
      <c r="D828" s="117"/>
    </row>
    <row r="829" spans="2:4" x14ac:dyDescent="0.2">
      <c r="B829" s="117"/>
      <c r="C829" s="117"/>
      <c r="D829" s="117"/>
    </row>
    <row r="830" spans="2:4" x14ac:dyDescent="0.2">
      <c r="B830" s="117"/>
      <c r="C830" s="117"/>
      <c r="D830" s="117"/>
    </row>
    <row r="831" spans="2:4" x14ac:dyDescent="0.2">
      <c r="B831" s="117"/>
      <c r="C831" s="117"/>
      <c r="D831" s="117"/>
    </row>
    <row r="832" spans="2:4" x14ac:dyDescent="0.2">
      <c r="B832" s="117"/>
      <c r="C832" s="117"/>
      <c r="D832" s="117"/>
    </row>
    <row r="833" spans="2:4" x14ac:dyDescent="0.2">
      <c r="B833" s="117"/>
      <c r="C833" s="117"/>
      <c r="D833" s="117"/>
    </row>
    <row r="834" spans="2:4" x14ac:dyDescent="0.2">
      <c r="B834" s="117"/>
      <c r="C834" s="117"/>
      <c r="D834" s="117"/>
    </row>
    <row r="835" spans="2:4" x14ac:dyDescent="0.2">
      <c r="B835" s="117"/>
      <c r="C835" s="117"/>
      <c r="D835" s="117"/>
    </row>
    <row r="836" spans="2:4" x14ac:dyDescent="0.2">
      <c r="B836" s="117"/>
      <c r="C836" s="117"/>
      <c r="D836" s="117"/>
    </row>
    <row r="837" spans="2:4" x14ac:dyDescent="0.2">
      <c r="B837" s="117"/>
      <c r="C837" s="117"/>
      <c r="D837" s="117"/>
    </row>
    <row r="838" spans="2:4" x14ac:dyDescent="0.2">
      <c r="B838" s="117"/>
      <c r="C838" s="117"/>
      <c r="D838" s="117"/>
    </row>
    <row r="839" spans="2:4" x14ac:dyDescent="0.2">
      <c r="B839" s="117"/>
      <c r="C839" s="117"/>
      <c r="D839" s="117"/>
    </row>
    <row r="840" spans="2:4" x14ac:dyDescent="0.2">
      <c r="B840" s="117"/>
      <c r="C840" s="117"/>
      <c r="D840" s="117"/>
    </row>
    <row r="841" spans="2:4" x14ac:dyDescent="0.2">
      <c r="B841" s="117"/>
      <c r="C841" s="117"/>
      <c r="D841" s="117"/>
    </row>
    <row r="842" spans="2:4" x14ac:dyDescent="0.2">
      <c r="B842" s="117"/>
      <c r="C842" s="117"/>
      <c r="D842" s="117"/>
    </row>
    <row r="843" spans="2:4" x14ac:dyDescent="0.2">
      <c r="B843" s="117"/>
      <c r="C843" s="117"/>
      <c r="D843" s="117"/>
    </row>
    <row r="844" spans="2:4" x14ac:dyDescent="0.2">
      <c r="B844" s="117"/>
      <c r="C844" s="117"/>
      <c r="D844" s="117"/>
    </row>
    <row r="845" spans="2:4" x14ac:dyDescent="0.2">
      <c r="B845" s="117"/>
      <c r="C845" s="117"/>
      <c r="D845" s="117"/>
    </row>
    <row r="846" spans="2:4" x14ac:dyDescent="0.2">
      <c r="B846" s="117"/>
      <c r="C846" s="117"/>
      <c r="D846" s="117"/>
    </row>
    <row r="847" spans="2:4" x14ac:dyDescent="0.2">
      <c r="B847" s="117"/>
      <c r="C847" s="117"/>
      <c r="D847" s="117"/>
    </row>
    <row r="848" spans="2:4" x14ac:dyDescent="0.2">
      <c r="B848" s="117"/>
      <c r="C848" s="117"/>
      <c r="D848" s="117"/>
    </row>
    <row r="849" spans="2:4" x14ac:dyDescent="0.2">
      <c r="B849" s="117"/>
      <c r="C849" s="117"/>
      <c r="D849" s="117"/>
    </row>
    <row r="850" spans="2:4" x14ac:dyDescent="0.2">
      <c r="B850" s="117"/>
      <c r="C850" s="117"/>
      <c r="D850" s="117"/>
    </row>
    <row r="851" spans="2:4" x14ac:dyDescent="0.2">
      <c r="B851" s="117"/>
      <c r="C851" s="117"/>
      <c r="D851" s="117"/>
    </row>
    <row r="852" spans="2:4" x14ac:dyDescent="0.2">
      <c r="B852" s="117"/>
      <c r="C852" s="117"/>
      <c r="D852" s="117"/>
    </row>
    <row r="853" spans="2:4" x14ac:dyDescent="0.2">
      <c r="B853" s="117"/>
      <c r="C853" s="117"/>
      <c r="D853" s="117"/>
    </row>
    <row r="854" spans="2:4" x14ac:dyDescent="0.2">
      <c r="B854" s="117"/>
      <c r="C854" s="117"/>
      <c r="D854" s="117"/>
    </row>
    <row r="855" spans="2:4" x14ac:dyDescent="0.2">
      <c r="B855" s="117"/>
      <c r="C855" s="117"/>
      <c r="D855" s="117"/>
    </row>
    <row r="856" spans="2:4" x14ac:dyDescent="0.2">
      <c r="B856" s="117"/>
      <c r="C856" s="117"/>
      <c r="D856" s="117"/>
    </row>
    <row r="857" spans="2:4" x14ac:dyDescent="0.2">
      <c r="B857" s="117"/>
      <c r="C857" s="117"/>
      <c r="D857" s="117"/>
    </row>
    <row r="858" spans="2:4" x14ac:dyDescent="0.2">
      <c r="B858" s="117"/>
      <c r="C858" s="117"/>
      <c r="D858" s="117"/>
    </row>
    <row r="859" spans="2:4" x14ac:dyDescent="0.2">
      <c r="B859" s="117"/>
      <c r="C859" s="117"/>
      <c r="D859" s="117"/>
    </row>
    <row r="860" spans="2:4" x14ac:dyDescent="0.2">
      <c r="B860" s="117"/>
      <c r="C860" s="117"/>
      <c r="D860" s="117"/>
    </row>
    <row r="861" spans="2:4" x14ac:dyDescent="0.2">
      <c r="B861" s="117"/>
      <c r="C861" s="117"/>
      <c r="D861" s="117"/>
    </row>
    <row r="862" spans="2:4" x14ac:dyDescent="0.2">
      <c r="B862" s="117"/>
      <c r="C862" s="117"/>
      <c r="D862" s="117"/>
    </row>
    <row r="863" spans="2:4" x14ac:dyDescent="0.2">
      <c r="B863" s="117"/>
      <c r="C863" s="117"/>
      <c r="D863" s="117"/>
    </row>
    <row r="864" spans="2:4" x14ac:dyDescent="0.2">
      <c r="B864" s="117"/>
      <c r="C864" s="117"/>
      <c r="D864" s="117"/>
    </row>
    <row r="865" spans="2:4" x14ac:dyDescent="0.2">
      <c r="B865" s="117"/>
      <c r="C865" s="117"/>
      <c r="D865" s="117"/>
    </row>
    <row r="866" spans="2:4" x14ac:dyDescent="0.2">
      <c r="B866" s="117"/>
      <c r="C866" s="117"/>
      <c r="D866" s="117"/>
    </row>
    <row r="867" spans="2:4" x14ac:dyDescent="0.2">
      <c r="B867" s="117"/>
      <c r="C867" s="117"/>
      <c r="D867" s="117"/>
    </row>
    <row r="868" spans="2:4" x14ac:dyDescent="0.2">
      <c r="B868" s="117"/>
      <c r="C868" s="117"/>
      <c r="D868" s="117"/>
    </row>
    <row r="869" spans="2:4" x14ac:dyDescent="0.2">
      <c r="B869" s="117"/>
      <c r="C869" s="117"/>
      <c r="D869" s="117"/>
    </row>
    <row r="870" spans="2:4" x14ac:dyDescent="0.2">
      <c r="B870" s="117"/>
      <c r="C870" s="117"/>
      <c r="D870" s="117"/>
    </row>
    <row r="871" spans="2:4" x14ac:dyDescent="0.2">
      <c r="B871" s="117"/>
      <c r="C871" s="117"/>
      <c r="D871" s="117"/>
    </row>
    <row r="872" spans="2:4" x14ac:dyDescent="0.2">
      <c r="B872" s="117"/>
      <c r="C872" s="117"/>
      <c r="D872" s="117"/>
    </row>
    <row r="873" spans="2:4" x14ac:dyDescent="0.2">
      <c r="B873" s="117"/>
      <c r="C873" s="117"/>
      <c r="D873" s="117"/>
    </row>
    <row r="874" spans="2:4" x14ac:dyDescent="0.2">
      <c r="B874" s="117"/>
      <c r="C874" s="117"/>
      <c r="D874" s="117"/>
    </row>
    <row r="875" spans="2:4" x14ac:dyDescent="0.2">
      <c r="B875" s="117"/>
      <c r="C875" s="117"/>
      <c r="D875" s="117"/>
    </row>
    <row r="876" spans="2:4" x14ac:dyDescent="0.2">
      <c r="B876" s="117"/>
      <c r="C876" s="117"/>
      <c r="D876" s="117"/>
    </row>
    <row r="877" spans="2:4" x14ac:dyDescent="0.2">
      <c r="B877" s="117"/>
      <c r="C877" s="117"/>
      <c r="D877" s="117"/>
    </row>
    <row r="878" spans="2:4" x14ac:dyDescent="0.2">
      <c r="B878" s="117"/>
      <c r="C878" s="117"/>
      <c r="D878" s="117"/>
    </row>
    <row r="879" spans="2:4" x14ac:dyDescent="0.2">
      <c r="B879" s="117"/>
      <c r="C879" s="117"/>
      <c r="D879" s="117"/>
    </row>
    <row r="880" spans="2:4" x14ac:dyDescent="0.2">
      <c r="B880" s="117"/>
      <c r="C880" s="117"/>
      <c r="D880" s="117"/>
    </row>
    <row r="881" spans="2:4" x14ac:dyDescent="0.2">
      <c r="B881" s="117"/>
      <c r="C881" s="117"/>
      <c r="D881" s="117"/>
    </row>
    <row r="882" spans="2:4" x14ac:dyDescent="0.2">
      <c r="B882" s="117"/>
      <c r="C882" s="117"/>
      <c r="D882" s="117"/>
    </row>
    <row r="883" spans="2:4" x14ac:dyDescent="0.2">
      <c r="B883" s="117"/>
      <c r="C883" s="117"/>
      <c r="D883" s="117"/>
    </row>
    <row r="884" spans="2:4" x14ac:dyDescent="0.2">
      <c r="B884" s="117"/>
      <c r="C884" s="117"/>
      <c r="D884" s="117"/>
    </row>
    <row r="885" spans="2:4" x14ac:dyDescent="0.2">
      <c r="B885" s="117"/>
      <c r="C885" s="117"/>
      <c r="D885" s="117"/>
    </row>
    <row r="886" spans="2:4" x14ac:dyDescent="0.2">
      <c r="B886" s="117"/>
      <c r="C886" s="117"/>
      <c r="D886" s="117"/>
    </row>
    <row r="887" spans="2:4" x14ac:dyDescent="0.2">
      <c r="B887" s="117"/>
      <c r="C887" s="117"/>
      <c r="D887" s="117"/>
    </row>
    <row r="888" spans="2:4" x14ac:dyDescent="0.2">
      <c r="B888" s="117"/>
      <c r="C888" s="117"/>
      <c r="D888" s="117"/>
    </row>
    <row r="889" spans="2:4" x14ac:dyDescent="0.2">
      <c r="B889" s="117"/>
      <c r="C889" s="117"/>
      <c r="D889" s="117"/>
    </row>
    <row r="890" spans="2:4" x14ac:dyDescent="0.2">
      <c r="B890" s="117"/>
      <c r="C890" s="117"/>
      <c r="D890" s="117"/>
    </row>
    <row r="891" spans="2:4" x14ac:dyDescent="0.2">
      <c r="B891" s="117"/>
      <c r="C891" s="117"/>
      <c r="D891" s="117"/>
    </row>
    <row r="892" spans="2:4" x14ac:dyDescent="0.2">
      <c r="B892" s="117"/>
      <c r="C892" s="117"/>
      <c r="D892" s="117"/>
    </row>
    <row r="893" spans="2:4" x14ac:dyDescent="0.2">
      <c r="B893" s="117"/>
      <c r="C893" s="117"/>
      <c r="D893" s="117"/>
    </row>
    <row r="894" spans="2:4" x14ac:dyDescent="0.2">
      <c r="B894" s="117"/>
      <c r="C894" s="117"/>
      <c r="D894" s="117"/>
    </row>
    <row r="895" spans="2:4" x14ac:dyDescent="0.2">
      <c r="B895" s="117"/>
      <c r="C895" s="117"/>
      <c r="D895" s="117"/>
    </row>
    <row r="896" spans="2:4" x14ac:dyDescent="0.2">
      <c r="B896" s="117"/>
      <c r="C896" s="117"/>
      <c r="D896" s="117"/>
    </row>
    <row r="897" spans="2:4" x14ac:dyDescent="0.2">
      <c r="B897" s="117"/>
      <c r="C897" s="117"/>
      <c r="D897" s="117"/>
    </row>
    <row r="898" spans="2:4" x14ac:dyDescent="0.2">
      <c r="B898" s="117"/>
      <c r="C898" s="117"/>
      <c r="D898" s="117"/>
    </row>
    <row r="899" spans="2:4" x14ac:dyDescent="0.2">
      <c r="B899" s="117"/>
      <c r="C899" s="117"/>
      <c r="D899" s="117"/>
    </row>
    <row r="900" spans="2:4" x14ac:dyDescent="0.2">
      <c r="B900" s="117"/>
      <c r="C900" s="117"/>
      <c r="D900" s="117"/>
    </row>
    <row r="901" spans="2:4" x14ac:dyDescent="0.2">
      <c r="B901" s="117"/>
      <c r="C901" s="117"/>
      <c r="D901" s="117"/>
    </row>
    <row r="902" spans="2:4" x14ac:dyDescent="0.2">
      <c r="B902" s="117"/>
      <c r="C902" s="117"/>
      <c r="D902" s="117"/>
    </row>
    <row r="903" spans="2:4" x14ac:dyDescent="0.2">
      <c r="B903" s="117"/>
      <c r="C903" s="117"/>
      <c r="D903" s="117"/>
    </row>
    <row r="904" spans="2:4" x14ac:dyDescent="0.2">
      <c r="B904" s="117"/>
      <c r="C904" s="117"/>
      <c r="D904" s="117"/>
    </row>
    <row r="905" spans="2:4" x14ac:dyDescent="0.2">
      <c r="B905" s="117"/>
      <c r="C905" s="117"/>
      <c r="D905" s="117"/>
    </row>
    <row r="906" spans="2:4" x14ac:dyDescent="0.2">
      <c r="B906" s="117"/>
      <c r="C906" s="117"/>
      <c r="D906" s="117"/>
    </row>
    <row r="907" spans="2:4" x14ac:dyDescent="0.2">
      <c r="B907" s="117"/>
      <c r="C907" s="117"/>
      <c r="D907" s="117"/>
    </row>
    <row r="908" spans="2:4" x14ac:dyDescent="0.2">
      <c r="B908" s="117"/>
      <c r="C908" s="117"/>
      <c r="D908" s="117"/>
    </row>
    <row r="909" spans="2:4" x14ac:dyDescent="0.2">
      <c r="B909" s="117"/>
      <c r="C909" s="117"/>
      <c r="D909" s="117"/>
    </row>
    <row r="910" spans="2:4" x14ac:dyDescent="0.2">
      <c r="B910" s="117"/>
      <c r="C910" s="117"/>
      <c r="D910" s="117"/>
    </row>
    <row r="911" spans="2:4" x14ac:dyDescent="0.2">
      <c r="B911" s="117"/>
      <c r="C911" s="117"/>
      <c r="D911" s="117"/>
    </row>
    <row r="912" spans="2:4" x14ac:dyDescent="0.2">
      <c r="B912" s="117"/>
      <c r="C912" s="117"/>
      <c r="D912" s="117"/>
    </row>
    <row r="913" spans="2:4" x14ac:dyDescent="0.2">
      <c r="B913" s="117"/>
      <c r="C913" s="117"/>
      <c r="D913" s="117"/>
    </row>
    <row r="914" spans="2:4" x14ac:dyDescent="0.2">
      <c r="B914" s="117"/>
      <c r="C914" s="117"/>
      <c r="D914" s="117"/>
    </row>
    <row r="915" spans="2:4" x14ac:dyDescent="0.2">
      <c r="B915" s="117"/>
      <c r="C915" s="117"/>
      <c r="D915" s="117"/>
    </row>
    <row r="916" spans="2:4" x14ac:dyDescent="0.2">
      <c r="B916" s="117"/>
      <c r="C916" s="117"/>
      <c r="D916" s="117"/>
    </row>
    <row r="917" spans="2:4" x14ac:dyDescent="0.2">
      <c r="B917" s="117"/>
      <c r="C917" s="117"/>
      <c r="D917" s="117"/>
    </row>
    <row r="918" spans="2:4" x14ac:dyDescent="0.2">
      <c r="B918" s="117"/>
      <c r="C918" s="117"/>
      <c r="D918" s="117"/>
    </row>
    <row r="919" spans="2:4" x14ac:dyDescent="0.2">
      <c r="B919" s="117"/>
      <c r="C919" s="117"/>
      <c r="D919" s="117"/>
    </row>
    <row r="920" spans="2:4" x14ac:dyDescent="0.2">
      <c r="B920" s="117"/>
      <c r="C920" s="117"/>
      <c r="D920" s="117"/>
    </row>
    <row r="921" spans="2:4" x14ac:dyDescent="0.2">
      <c r="B921" s="117"/>
      <c r="C921" s="117"/>
      <c r="D921" s="117"/>
    </row>
    <row r="922" spans="2:4" x14ac:dyDescent="0.2">
      <c r="B922" s="117"/>
      <c r="C922" s="117"/>
      <c r="D922" s="117"/>
    </row>
    <row r="923" spans="2:4" x14ac:dyDescent="0.2">
      <c r="B923" s="117"/>
      <c r="C923" s="117"/>
      <c r="D923" s="117"/>
    </row>
    <row r="924" spans="2:4" x14ac:dyDescent="0.2">
      <c r="B924" s="117"/>
      <c r="C924" s="117"/>
      <c r="D924" s="117"/>
    </row>
    <row r="925" spans="2:4" x14ac:dyDescent="0.2">
      <c r="B925" s="117"/>
      <c r="C925" s="117"/>
      <c r="D925" s="117"/>
    </row>
    <row r="926" spans="2:4" x14ac:dyDescent="0.2">
      <c r="B926" s="117"/>
      <c r="C926" s="117"/>
      <c r="D926" s="117"/>
    </row>
    <row r="927" spans="2:4" x14ac:dyDescent="0.2">
      <c r="B927" s="117"/>
      <c r="C927" s="117"/>
      <c r="D927" s="117"/>
    </row>
    <row r="928" spans="2:4" x14ac:dyDescent="0.2">
      <c r="B928" s="117"/>
      <c r="C928" s="117"/>
      <c r="D928" s="117"/>
    </row>
    <row r="929" spans="2:4" x14ac:dyDescent="0.2">
      <c r="B929" s="117"/>
      <c r="C929" s="117"/>
      <c r="D929" s="117"/>
    </row>
    <row r="930" spans="2:4" x14ac:dyDescent="0.2">
      <c r="B930" s="117"/>
      <c r="C930" s="117"/>
      <c r="D930" s="117"/>
    </row>
    <row r="931" spans="2:4" x14ac:dyDescent="0.2">
      <c r="B931" s="117"/>
      <c r="C931" s="117"/>
      <c r="D931" s="117"/>
    </row>
    <row r="932" spans="2:4" x14ac:dyDescent="0.2">
      <c r="B932" s="117"/>
      <c r="C932" s="117"/>
      <c r="D932" s="117"/>
    </row>
    <row r="933" spans="2:4" x14ac:dyDescent="0.2">
      <c r="B933" s="117"/>
      <c r="C933" s="117"/>
      <c r="D933" s="117"/>
    </row>
    <row r="934" spans="2:4" x14ac:dyDescent="0.2">
      <c r="B934" s="117"/>
      <c r="C934" s="117"/>
      <c r="D934" s="117"/>
    </row>
    <row r="935" spans="2:4" x14ac:dyDescent="0.2">
      <c r="B935" s="117"/>
      <c r="C935" s="117"/>
      <c r="D935" s="117"/>
    </row>
    <row r="936" spans="2:4" x14ac:dyDescent="0.2">
      <c r="B936" s="117"/>
      <c r="C936" s="117"/>
      <c r="D936" s="117"/>
    </row>
    <row r="937" spans="2:4" x14ac:dyDescent="0.2">
      <c r="B937" s="117"/>
      <c r="C937" s="117"/>
      <c r="D937" s="117"/>
    </row>
    <row r="938" spans="2:4" x14ac:dyDescent="0.2">
      <c r="B938" s="117"/>
      <c r="C938" s="117"/>
      <c r="D938" s="117"/>
    </row>
    <row r="939" spans="2:4" x14ac:dyDescent="0.2">
      <c r="B939" s="117"/>
      <c r="C939" s="117"/>
      <c r="D939" s="117"/>
    </row>
    <row r="940" spans="2:4" x14ac:dyDescent="0.2">
      <c r="B940" s="117"/>
      <c r="C940" s="117"/>
      <c r="D940" s="117"/>
    </row>
    <row r="941" spans="2:4" x14ac:dyDescent="0.2">
      <c r="B941" s="117"/>
      <c r="C941" s="117"/>
      <c r="D941" s="117"/>
    </row>
    <row r="942" spans="2:4" x14ac:dyDescent="0.2">
      <c r="B942" s="117"/>
      <c r="C942" s="117"/>
      <c r="D942" s="117"/>
    </row>
    <row r="943" spans="2:4" x14ac:dyDescent="0.2">
      <c r="B943" s="117"/>
      <c r="C943" s="117"/>
      <c r="D943" s="117"/>
    </row>
    <row r="944" spans="2:4" x14ac:dyDescent="0.2">
      <c r="B944" s="117"/>
      <c r="C944" s="117"/>
      <c r="D944" s="117"/>
    </row>
    <row r="945" spans="2:4" x14ac:dyDescent="0.2">
      <c r="B945" s="117"/>
      <c r="C945" s="117"/>
      <c r="D945" s="117"/>
    </row>
    <row r="946" spans="2:4" x14ac:dyDescent="0.2">
      <c r="B946" s="117"/>
      <c r="C946" s="117"/>
      <c r="D946" s="117"/>
    </row>
    <row r="947" spans="2:4" x14ac:dyDescent="0.2">
      <c r="B947" s="117"/>
      <c r="C947" s="117"/>
      <c r="D947" s="117"/>
    </row>
    <row r="948" spans="2:4" x14ac:dyDescent="0.2">
      <c r="B948" s="117"/>
      <c r="C948" s="117"/>
      <c r="D948" s="117"/>
    </row>
    <row r="949" spans="2:4" x14ac:dyDescent="0.2">
      <c r="B949" s="117"/>
      <c r="C949" s="117"/>
      <c r="D949" s="117"/>
    </row>
    <row r="950" spans="2:4" x14ac:dyDescent="0.2">
      <c r="B950" s="117"/>
      <c r="C950" s="117"/>
      <c r="D950" s="117"/>
    </row>
    <row r="951" spans="2:4" x14ac:dyDescent="0.2">
      <c r="B951" s="117"/>
      <c r="C951" s="117"/>
      <c r="D951" s="117"/>
    </row>
    <row r="952" spans="2:4" x14ac:dyDescent="0.2">
      <c r="B952" s="117"/>
      <c r="C952" s="117"/>
      <c r="D952" s="117"/>
    </row>
    <row r="953" spans="2:4" x14ac:dyDescent="0.2">
      <c r="B953" s="117"/>
      <c r="C953" s="117"/>
      <c r="D953" s="117"/>
    </row>
    <row r="954" spans="2:4" x14ac:dyDescent="0.2">
      <c r="B954" s="117"/>
      <c r="C954" s="117"/>
      <c r="D954" s="117"/>
    </row>
    <row r="955" spans="2:4" x14ac:dyDescent="0.2">
      <c r="B955" s="117"/>
      <c r="C955" s="117"/>
      <c r="D955" s="117"/>
    </row>
    <row r="956" spans="2:4" x14ac:dyDescent="0.2">
      <c r="B956" s="117"/>
      <c r="C956" s="117"/>
      <c r="D956" s="117"/>
    </row>
    <row r="957" spans="2:4" x14ac:dyDescent="0.2">
      <c r="B957" s="117"/>
      <c r="C957" s="117"/>
      <c r="D957" s="117"/>
    </row>
    <row r="958" spans="2:4" x14ac:dyDescent="0.2">
      <c r="B958" s="117"/>
      <c r="C958" s="117"/>
      <c r="D958" s="117"/>
    </row>
    <row r="959" spans="2:4" x14ac:dyDescent="0.2">
      <c r="B959" s="117"/>
      <c r="C959" s="117"/>
      <c r="D959" s="117"/>
    </row>
    <row r="960" spans="2:4" x14ac:dyDescent="0.2">
      <c r="B960" s="117"/>
      <c r="C960" s="117"/>
      <c r="D960" s="117"/>
    </row>
    <row r="961" spans="2:4" x14ac:dyDescent="0.2">
      <c r="B961" s="117"/>
      <c r="C961" s="117"/>
      <c r="D961" s="117"/>
    </row>
    <row r="962" spans="2:4" x14ac:dyDescent="0.2">
      <c r="B962" s="117"/>
      <c r="C962" s="117"/>
      <c r="D962" s="117"/>
    </row>
    <row r="963" spans="2:4" x14ac:dyDescent="0.2">
      <c r="B963" s="117"/>
      <c r="C963" s="117"/>
      <c r="D963" s="117"/>
    </row>
    <row r="964" spans="2:4" x14ac:dyDescent="0.2">
      <c r="B964" s="117"/>
      <c r="C964" s="117"/>
      <c r="D964" s="117"/>
    </row>
    <row r="965" spans="2:4" x14ac:dyDescent="0.2">
      <c r="B965" s="117"/>
      <c r="C965" s="117"/>
      <c r="D965" s="117"/>
    </row>
    <row r="966" spans="2:4" x14ac:dyDescent="0.2">
      <c r="B966" s="117"/>
      <c r="C966" s="117"/>
      <c r="D966" s="117"/>
    </row>
    <row r="967" spans="2:4" x14ac:dyDescent="0.2">
      <c r="B967" s="117"/>
      <c r="C967" s="117"/>
      <c r="D967" s="117"/>
    </row>
    <row r="968" spans="2:4" x14ac:dyDescent="0.2">
      <c r="B968" s="117"/>
      <c r="C968" s="117"/>
      <c r="D968" s="117"/>
    </row>
    <row r="969" spans="2:4" x14ac:dyDescent="0.2">
      <c r="B969" s="117"/>
      <c r="C969" s="117"/>
      <c r="D969" s="117"/>
    </row>
    <row r="970" spans="2:4" x14ac:dyDescent="0.2">
      <c r="B970" s="117"/>
      <c r="C970" s="117"/>
      <c r="D970" s="117"/>
    </row>
    <row r="971" spans="2:4" x14ac:dyDescent="0.2">
      <c r="B971" s="117"/>
      <c r="C971" s="117"/>
      <c r="D971" s="117"/>
    </row>
    <row r="972" spans="2:4" x14ac:dyDescent="0.2">
      <c r="B972" s="117"/>
      <c r="C972" s="117"/>
      <c r="D972" s="117"/>
    </row>
    <row r="973" spans="2:4" x14ac:dyDescent="0.2">
      <c r="B973" s="117"/>
      <c r="C973" s="117"/>
      <c r="D973" s="117"/>
    </row>
    <row r="974" spans="2:4" x14ac:dyDescent="0.2">
      <c r="B974" s="117"/>
      <c r="C974" s="117"/>
      <c r="D974" s="117"/>
    </row>
    <row r="975" spans="2:4" x14ac:dyDescent="0.2">
      <c r="B975" s="117"/>
      <c r="C975" s="117"/>
      <c r="D975" s="117"/>
    </row>
    <row r="976" spans="2:4" x14ac:dyDescent="0.2">
      <c r="B976" s="117"/>
      <c r="C976" s="117"/>
      <c r="D976" s="117"/>
    </row>
    <row r="977" spans="2:4" x14ac:dyDescent="0.2">
      <c r="B977" s="117"/>
      <c r="C977" s="117"/>
      <c r="D977" s="117"/>
    </row>
    <row r="978" spans="2:4" x14ac:dyDescent="0.2">
      <c r="B978" s="117"/>
      <c r="C978" s="117"/>
      <c r="D978" s="117"/>
    </row>
    <row r="979" spans="2:4" x14ac:dyDescent="0.2">
      <c r="B979" s="117"/>
      <c r="C979" s="117"/>
      <c r="D979" s="117"/>
    </row>
    <row r="980" spans="2:4" x14ac:dyDescent="0.2">
      <c r="B980" s="117"/>
      <c r="C980" s="117"/>
      <c r="D980" s="117"/>
    </row>
    <row r="981" spans="2:4" x14ac:dyDescent="0.2">
      <c r="B981" s="117"/>
      <c r="C981" s="117"/>
      <c r="D981" s="117"/>
    </row>
    <row r="982" spans="2:4" x14ac:dyDescent="0.2">
      <c r="B982" s="117"/>
      <c r="C982" s="117"/>
      <c r="D982" s="117"/>
    </row>
    <row r="983" spans="2:4" x14ac:dyDescent="0.2">
      <c r="B983" s="117"/>
      <c r="C983" s="117"/>
      <c r="D983" s="117"/>
    </row>
    <row r="984" spans="2:4" x14ac:dyDescent="0.2">
      <c r="B984" s="117"/>
      <c r="C984" s="117"/>
      <c r="D984" s="117"/>
    </row>
    <row r="985" spans="2:4" x14ac:dyDescent="0.2">
      <c r="B985" s="117"/>
      <c r="C985" s="117"/>
      <c r="D985" s="117"/>
    </row>
    <row r="986" spans="2:4" x14ac:dyDescent="0.2">
      <c r="B986" s="117"/>
      <c r="C986" s="117"/>
      <c r="D986" s="117"/>
    </row>
    <row r="987" spans="2:4" x14ac:dyDescent="0.2">
      <c r="B987" s="117"/>
      <c r="C987" s="117"/>
      <c r="D987" s="117"/>
    </row>
    <row r="988" spans="2:4" x14ac:dyDescent="0.2">
      <c r="B988" s="117"/>
      <c r="C988" s="117"/>
      <c r="D988" s="117"/>
    </row>
    <row r="989" spans="2:4" x14ac:dyDescent="0.2">
      <c r="B989" s="117"/>
      <c r="C989" s="117"/>
      <c r="D989" s="117"/>
    </row>
    <row r="990" spans="2:4" x14ac:dyDescent="0.2">
      <c r="B990" s="117"/>
      <c r="C990" s="117"/>
      <c r="D990" s="117"/>
    </row>
    <row r="991" spans="2:4" x14ac:dyDescent="0.2">
      <c r="B991" s="117"/>
      <c r="C991" s="117"/>
      <c r="D991" s="117"/>
    </row>
    <row r="992" spans="2:4" x14ac:dyDescent="0.2">
      <c r="B992" s="117"/>
      <c r="C992" s="117"/>
      <c r="D992" s="117"/>
    </row>
    <row r="993" spans="2:4" x14ac:dyDescent="0.2">
      <c r="B993" s="117"/>
      <c r="C993" s="117"/>
      <c r="D993" s="117"/>
    </row>
    <row r="994" spans="2:4" x14ac:dyDescent="0.2">
      <c r="B994" s="117"/>
      <c r="C994" s="117"/>
      <c r="D994" s="117"/>
    </row>
    <row r="995" spans="2:4" x14ac:dyDescent="0.2">
      <c r="B995" s="117"/>
      <c r="C995" s="117"/>
      <c r="D995" s="117"/>
    </row>
    <row r="996" spans="2:4" x14ac:dyDescent="0.2">
      <c r="B996" s="117"/>
      <c r="C996" s="117"/>
      <c r="D996" s="117"/>
    </row>
    <row r="997" spans="2:4" x14ac:dyDescent="0.2">
      <c r="B997" s="117"/>
      <c r="C997" s="117"/>
      <c r="D997" s="117"/>
    </row>
    <row r="998" spans="2:4" x14ac:dyDescent="0.2">
      <c r="B998" s="117"/>
      <c r="C998" s="117"/>
      <c r="D998" s="117"/>
    </row>
    <row r="999" spans="2:4" x14ac:dyDescent="0.2">
      <c r="B999" s="117"/>
      <c r="C999" s="117"/>
      <c r="D999" s="117"/>
    </row>
    <row r="1000" spans="2:4" x14ac:dyDescent="0.2">
      <c r="B1000" s="117"/>
      <c r="C1000" s="117"/>
      <c r="D1000" s="117"/>
    </row>
    <row r="1001" spans="2:4" x14ac:dyDescent="0.2">
      <c r="B1001" s="117"/>
      <c r="C1001" s="117"/>
      <c r="D1001" s="117"/>
    </row>
    <row r="1002" spans="2:4" x14ac:dyDescent="0.2">
      <c r="B1002" s="117"/>
      <c r="C1002" s="117"/>
      <c r="D1002" s="117"/>
    </row>
    <row r="1003" spans="2:4" x14ac:dyDescent="0.2">
      <c r="B1003" s="117"/>
      <c r="C1003" s="117"/>
      <c r="D1003" s="117"/>
    </row>
    <row r="1004" spans="2:4" x14ac:dyDescent="0.2">
      <c r="B1004" s="117"/>
      <c r="C1004" s="117"/>
      <c r="D1004" s="117"/>
    </row>
    <row r="1005" spans="2:4" x14ac:dyDescent="0.2">
      <c r="B1005" s="117"/>
      <c r="C1005" s="117"/>
      <c r="D1005" s="117"/>
    </row>
    <row r="1006" spans="2:4" x14ac:dyDescent="0.2">
      <c r="B1006" s="117"/>
      <c r="C1006" s="117"/>
      <c r="D1006" s="117"/>
    </row>
    <row r="1007" spans="2:4" x14ac:dyDescent="0.2">
      <c r="B1007" s="117"/>
      <c r="C1007" s="117"/>
      <c r="D1007" s="117"/>
    </row>
    <row r="1008" spans="2:4" x14ac:dyDescent="0.2">
      <c r="B1008" s="117"/>
      <c r="C1008" s="117"/>
      <c r="D1008" s="117"/>
    </row>
    <row r="1009" spans="2:4" x14ac:dyDescent="0.2">
      <c r="B1009" s="117"/>
      <c r="C1009" s="117"/>
      <c r="D1009" s="117"/>
    </row>
    <row r="1010" spans="2:4" x14ac:dyDescent="0.2">
      <c r="B1010" s="117"/>
      <c r="C1010" s="117"/>
      <c r="D1010" s="117"/>
    </row>
    <row r="1011" spans="2:4" x14ac:dyDescent="0.2">
      <c r="B1011" s="117"/>
      <c r="C1011" s="117"/>
      <c r="D1011" s="117"/>
    </row>
    <row r="1012" spans="2:4" x14ac:dyDescent="0.2">
      <c r="B1012" s="117"/>
      <c r="C1012" s="117"/>
      <c r="D1012" s="117"/>
    </row>
    <row r="1013" spans="2:4" x14ac:dyDescent="0.2">
      <c r="B1013" s="117"/>
      <c r="C1013" s="117"/>
      <c r="D1013" s="117"/>
    </row>
    <row r="1014" spans="2:4" x14ac:dyDescent="0.2">
      <c r="B1014" s="117"/>
      <c r="C1014" s="117"/>
      <c r="D1014" s="117"/>
    </row>
    <row r="1015" spans="2:4" x14ac:dyDescent="0.2">
      <c r="B1015" s="117"/>
      <c r="C1015" s="117"/>
      <c r="D1015" s="117"/>
    </row>
    <row r="1016" spans="2:4" x14ac:dyDescent="0.2">
      <c r="B1016" s="117"/>
      <c r="C1016" s="117"/>
      <c r="D1016" s="117"/>
    </row>
    <row r="1017" spans="2:4" x14ac:dyDescent="0.2">
      <c r="B1017" s="117"/>
      <c r="C1017" s="117"/>
      <c r="D1017" s="117"/>
    </row>
    <row r="1018" spans="2:4" x14ac:dyDescent="0.2">
      <c r="B1018" s="117"/>
      <c r="C1018" s="117"/>
      <c r="D1018" s="117"/>
    </row>
    <row r="1019" spans="2:4" x14ac:dyDescent="0.2">
      <c r="B1019" s="117"/>
      <c r="C1019" s="117"/>
      <c r="D1019" s="117"/>
    </row>
    <row r="1020" spans="2:4" x14ac:dyDescent="0.2">
      <c r="B1020" s="117"/>
      <c r="C1020" s="117"/>
      <c r="D1020" s="117"/>
    </row>
    <row r="1021" spans="2:4" x14ac:dyDescent="0.2">
      <c r="B1021" s="117"/>
      <c r="C1021" s="117"/>
      <c r="D1021" s="117"/>
    </row>
    <row r="1022" spans="2:4" x14ac:dyDescent="0.2">
      <c r="B1022" s="117"/>
      <c r="C1022" s="117"/>
      <c r="D1022" s="117"/>
    </row>
    <row r="1023" spans="2:4" x14ac:dyDescent="0.2">
      <c r="B1023" s="117"/>
      <c r="C1023" s="117"/>
      <c r="D1023" s="117"/>
    </row>
    <row r="1024" spans="2:4" x14ac:dyDescent="0.2">
      <c r="B1024" s="117"/>
      <c r="C1024" s="117"/>
      <c r="D1024" s="117"/>
    </row>
    <row r="1025" spans="2:4" x14ac:dyDescent="0.2">
      <c r="B1025" s="117"/>
      <c r="C1025" s="117"/>
      <c r="D1025" s="117"/>
    </row>
    <row r="1026" spans="2:4" x14ac:dyDescent="0.2">
      <c r="B1026" s="117"/>
      <c r="C1026" s="117"/>
      <c r="D1026" s="117"/>
    </row>
    <row r="1027" spans="2:4" x14ac:dyDescent="0.2">
      <c r="B1027" s="117"/>
      <c r="C1027" s="117"/>
      <c r="D1027" s="117"/>
    </row>
    <row r="1028" spans="2:4" x14ac:dyDescent="0.2">
      <c r="B1028" s="117"/>
      <c r="C1028" s="117"/>
      <c r="D1028" s="117"/>
    </row>
    <row r="1029" spans="2:4" x14ac:dyDescent="0.2">
      <c r="B1029" s="117"/>
      <c r="C1029" s="117"/>
      <c r="D1029" s="117"/>
    </row>
    <row r="1030" spans="2:4" x14ac:dyDescent="0.2">
      <c r="B1030" s="117"/>
      <c r="C1030" s="117"/>
      <c r="D1030" s="117"/>
    </row>
    <row r="1031" spans="2:4" x14ac:dyDescent="0.2">
      <c r="B1031" s="117"/>
      <c r="C1031" s="117"/>
      <c r="D1031" s="117"/>
    </row>
    <row r="1032" spans="2:4" x14ac:dyDescent="0.2">
      <c r="B1032" s="117"/>
      <c r="C1032" s="117"/>
      <c r="D1032" s="117"/>
    </row>
    <row r="1033" spans="2:4" x14ac:dyDescent="0.2">
      <c r="B1033" s="117"/>
      <c r="C1033" s="117"/>
      <c r="D1033" s="117"/>
    </row>
    <row r="1034" spans="2:4" x14ac:dyDescent="0.2">
      <c r="B1034" s="117"/>
      <c r="C1034" s="117"/>
      <c r="D1034" s="117"/>
    </row>
    <row r="1035" spans="2:4" x14ac:dyDescent="0.2">
      <c r="B1035" s="117"/>
      <c r="C1035" s="117"/>
      <c r="D1035" s="117"/>
    </row>
    <row r="1036" spans="2:4" x14ac:dyDescent="0.2">
      <c r="B1036" s="117"/>
      <c r="C1036" s="117"/>
      <c r="D1036" s="117"/>
    </row>
    <row r="1037" spans="2:4" x14ac:dyDescent="0.2">
      <c r="B1037" s="117"/>
      <c r="C1037" s="117"/>
      <c r="D1037" s="117"/>
    </row>
    <row r="1038" spans="2:4" x14ac:dyDescent="0.2">
      <c r="B1038" s="117"/>
      <c r="C1038" s="117"/>
      <c r="D1038" s="117"/>
    </row>
    <row r="1039" spans="2:4" x14ac:dyDescent="0.2">
      <c r="B1039" s="117"/>
      <c r="C1039" s="117"/>
      <c r="D1039" s="117"/>
    </row>
    <row r="1040" spans="2:4" x14ac:dyDescent="0.2">
      <c r="B1040" s="117"/>
      <c r="C1040" s="117"/>
      <c r="D1040" s="117"/>
    </row>
    <row r="1041" spans="2:4" x14ac:dyDescent="0.2">
      <c r="B1041" s="117"/>
      <c r="C1041" s="117"/>
      <c r="D1041" s="117"/>
    </row>
    <row r="1042" spans="2:4" x14ac:dyDescent="0.2">
      <c r="B1042" s="117"/>
      <c r="C1042" s="117"/>
      <c r="D1042" s="117"/>
    </row>
    <row r="1043" spans="2:4" x14ac:dyDescent="0.2">
      <c r="B1043" s="117"/>
      <c r="C1043" s="117"/>
      <c r="D1043" s="117"/>
    </row>
    <row r="1044" spans="2:4" x14ac:dyDescent="0.2">
      <c r="B1044" s="117"/>
      <c r="C1044" s="117"/>
      <c r="D1044" s="117"/>
    </row>
    <row r="1045" spans="2:4" x14ac:dyDescent="0.2">
      <c r="B1045" s="117"/>
      <c r="C1045" s="117"/>
      <c r="D1045" s="117"/>
    </row>
    <row r="1046" spans="2:4" x14ac:dyDescent="0.2">
      <c r="B1046" s="117"/>
      <c r="C1046" s="117"/>
      <c r="D1046" s="117"/>
    </row>
    <row r="1047" spans="2:4" x14ac:dyDescent="0.2">
      <c r="B1047" s="117"/>
      <c r="C1047" s="117"/>
      <c r="D1047" s="117"/>
    </row>
    <row r="1048" spans="2:4" x14ac:dyDescent="0.2">
      <c r="B1048" s="117"/>
      <c r="C1048" s="117"/>
      <c r="D1048" s="117"/>
    </row>
    <row r="1049" spans="2:4" x14ac:dyDescent="0.2">
      <c r="B1049" s="117"/>
      <c r="C1049" s="117"/>
      <c r="D1049" s="117"/>
    </row>
    <row r="1050" spans="2:4" x14ac:dyDescent="0.2">
      <c r="B1050" s="117"/>
      <c r="C1050" s="117"/>
      <c r="D1050" s="117"/>
    </row>
    <row r="1051" spans="2:4" x14ac:dyDescent="0.2">
      <c r="B1051" s="117"/>
      <c r="C1051" s="117"/>
      <c r="D1051" s="117"/>
    </row>
    <row r="1052" spans="2:4" x14ac:dyDescent="0.2">
      <c r="B1052" s="117"/>
      <c r="C1052" s="117"/>
      <c r="D1052" s="117"/>
    </row>
    <row r="1053" spans="2:4" x14ac:dyDescent="0.2">
      <c r="B1053" s="117"/>
      <c r="C1053" s="117"/>
      <c r="D1053" s="117"/>
    </row>
    <row r="1054" spans="2:4" x14ac:dyDescent="0.2">
      <c r="B1054" s="117"/>
      <c r="C1054" s="117"/>
      <c r="D1054" s="117"/>
    </row>
    <row r="1055" spans="2:4" x14ac:dyDescent="0.2">
      <c r="B1055" s="117"/>
      <c r="C1055" s="117"/>
      <c r="D1055" s="117"/>
    </row>
    <row r="1056" spans="2:4" x14ac:dyDescent="0.2">
      <c r="B1056" s="117"/>
      <c r="C1056" s="117"/>
      <c r="D1056" s="117"/>
    </row>
    <row r="1057" spans="2:4" x14ac:dyDescent="0.2">
      <c r="B1057" s="117"/>
      <c r="C1057" s="117"/>
      <c r="D1057" s="117"/>
    </row>
    <row r="1058" spans="2:4" x14ac:dyDescent="0.2">
      <c r="B1058" s="117"/>
      <c r="C1058" s="117"/>
      <c r="D1058" s="117"/>
    </row>
    <row r="1059" spans="2:4" x14ac:dyDescent="0.2">
      <c r="B1059" s="117"/>
      <c r="C1059" s="117"/>
      <c r="D1059" s="117"/>
    </row>
    <row r="1060" spans="2:4" x14ac:dyDescent="0.2">
      <c r="B1060" s="117"/>
      <c r="C1060" s="117"/>
      <c r="D1060" s="117"/>
    </row>
    <row r="1061" spans="2:4" x14ac:dyDescent="0.2">
      <c r="B1061" s="117"/>
      <c r="C1061" s="117"/>
      <c r="D1061" s="117"/>
    </row>
    <row r="1062" spans="2:4" x14ac:dyDescent="0.2">
      <c r="B1062" s="117"/>
      <c r="C1062" s="117"/>
      <c r="D1062" s="117"/>
    </row>
    <row r="1063" spans="2:4" x14ac:dyDescent="0.2">
      <c r="B1063" s="117"/>
      <c r="C1063" s="117"/>
      <c r="D1063" s="117"/>
    </row>
    <row r="1064" spans="2:4" x14ac:dyDescent="0.2">
      <c r="B1064" s="117"/>
      <c r="C1064" s="117"/>
      <c r="D1064" s="117"/>
    </row>
    <row r="1065" spans="2:4" x14ac:dyDescent="0.2">
      <c r="B1065" s="117"/>
      <c r="C1065" s="117"/>
      <c r="D1065" s="117"/>
    </row>
    <row r="1066" spans="2:4" x14ac:dyDescent="0.2">
      <c r="B1066" s="117"/>
      <c r="C1066" s="117"/>
      <c r="D1066" s="117"/>
    </row>
    <row r="1067" spans="2:4" x14ac:dyDescent="0.2">
      <c r="B1067" s="117"/>
      <c r="C1067" s="117"/>
      <c r="D1067" s="117"/>
    </row>
    <row r="1068" spans="2:4" x14ac:dyDescent="0.2">
      <c r="B1068" s="117"/>
      <c r="C1068" s="117"/>
      <c r="D1068" s="117"/>
    </row>
    <row r="1069" spans="2:4" x14ac:dyDescent="0.2">
      <c r="B1069" s="117"/>
      <c r="C1069" s="117"/>
      <c r="D1069" s="117"/>
    </row>
    <row r="1070" spans="2:4" x14ac:dyDescent="0.2">
      <c r="B1070" s="117"/>
      <c r="C1070" s="117"/>
      <c r="D1070" s="117"/>
    </row>
    <row r="1071" spans="2:4" x14ac:dyDescent="0.2">
      <c r="B1071" s="117"/>
      <c r="C1071" s="117"/>
      <c r="D1071" s="117"/>
    </row>
    <row r="1072" spans="2:4" x14ac:dyDescent="0.2">
      <c r="B1072" s="117"/>
      <c r="C1072" s="117"/>
      <c r="D1072" s="117"/>
    </row>
    <row r="1073" spans="2:4" x14ac:dyDescent="0.2">
      <c r="B1073" s="117"/>
      <c r="C1073" s="117"/>
      <c r="D1073" s="117"/>
    </row>
    <row r="1074" spans="2:4" x14ac:dyDescent="0.2">
      <c r="B1074" s="117"/>
      <c r="C1074" s="117"/>
      <c r="D1074" s="117"/>
    </row>
    <row r="1075" spans="2:4" x14ac:dyDescent="0.2">
      <c r="B1075" s="117"/>
      <c r="C1075" s="117"/>
      <c r="D1075" s="117"/>
    </row>
    <row r="1076" spans="2:4" x14ac:dyDescent="0.2">
      <c r="B1076" s="117"/>
      <c r="C1076" s="117"/>
      <c r="D1076" s="117"/>
    </row>
    <row r="1077" spans="2:4" x14ac:dyDescent="0.2">
      <c r="B1077" s="117"/>
      <c r="C1077" s="117"/>
      <c r="D1077" s="117"/>
    </row>
    <row r="1078" spans="2:4" x14ac:dyDescent="0.2">
      <c r="B1078" s="117"/>
      <c r="C1078" s="117"/>
      <c r="D1078" s="117"/>
    </row>
    <row r="1079" spans="2:4" x14ac:dyDescent="0.2">
      <c r="B1079" s="117"/>
      <c r="C1079" s="117"/>
      <c r="D1079" s="117"/>
    </row>
    <row r="1080" spans="2:4" x14ac:dyDescent="0.2">
      <c r="B1080" s="117"/>
      <c r="C1080" s="117"/>
      <c r="D1080" s="117"/>
    </row>
    <row r="1081" spans="2:4" x14ac:dyDescent="0.2">
      <c r="B1081" s="117"/>
      <c r="C1081" s="117"/>
      <c r="D1081" s="117"/>
    </row>
    <row r="1082" spans="2:4" x14ac:dyDescent="0.2">
      <c r="B1082" s="117"/>
      <c r="C1082" s="117"/>
      <c r="D1082" s="117"/>
    </row>
    <row r="1083" spans="2:4" x14ac:dyDescent="0.2">
      <c r="B1083" s="117"/>
      <c r="C1083" s="117"/>
      <c r="D1083" s="117"/>
    </row>
    <row r="1084" spans="2:4" x14ac:dyDescent="0.2">
      <c r="B1084" s="117"/>
      <c r="C1084" s="117"/>
      <c r="D1084" s="117"/>
    </row>
    <row r="1085" spans="2:4" x14ac:dyDescent="0.2">
      <c r="B1085" s="117"/>
      <c r="C1085" s="117"/>
      <c r="D1085" s="117"/>
    </row>
    <row r="1086" spans="2:4" x14ac:dyDescent="0.2">
      <c r="B1086" s="117"/>
      <c r="C1086" s="117"/>
      <c r="D1086" s="117"/>
    </row>
    <row r="1087" spans="2:4" x14ac:dyDescent="0.2">
      <c r="B1087" s="117"/>
      <c r="C1087" s="117"/>
      <c r="D1087" s="117"/>
    </row>
    <row r="1088" spans="2:4" x14ac:dyDescent="0.2">
      <c r="B1088" s="117"/>
      <c r="C1088" s="117"/>
      <c r="D1088" s="117"/>
    </row>
    <row r="1089" spans="2:4" x14ac:dyDescent="0.2">
      <c r="B1089" s="117"/>
      <c r="C1089" s="117"/>
      <c r="D1089" s="117"/>
    </row>
    <row r="1090" spans="2:4" x14ac:dyDescent="0.2">
      <c r="B1090" s="117"/>
      <c r="C1090" s="117"/>
      <c r="D1090" s="117"/>
    </row>
    <row r="1091" spans="2:4" x14ac:dyDescent="0.2">
      <c r="B1091" s="117"/>
      <c r="C1091" s="117"/>
      <c r="D1091" s="117"/>
    </row>
    <row r="1092" spans="2:4" x14ac:dyDescent="0.2">
      <c r="B1092" s="117"/>
      <c r="C1092" s="117"/>
      <c r="D1092" s="117"/>
    </row>
    <row r="1093" spans="2:4" x14ac:dyDescent="0.2">
      <c r="B1093" s="117"/>
      <c r="C1093" s="117"/>
      <c r="D1093" s="117"/>
    </row>
    <row r="1094" spans="2:4" x14ac:dyDescent="0.2">
      <c r="B1094" s="117"/>
      <c r="C1094" s="117"/>
      <c r="D1094" s="117"/>
    </row>
    <row r="1095" spans="2:4" x14ac:dyDescent="0.2">
      <c r="B1095" s="117"/>
      <c r="C1095" s="117"/>
      <c r="D1095" s="117"/>
    </row>
    <row r="1096" spans="2:4" x14ac:dyDescent="0.2">
      <c r="B1096" s="117"/>
      <c r="C1096" s="117"/>
      <c r="D1096" s="117"/>
    </row>
    <row r="1097" spans="2:4" x14ac:dyDescent="0.2">
      <c r="B1097" s="117"/>
      <c r="C1097" s="117"/>
      <c r="D1097" s="117"/>
    </row>
    <row r="1098" spans="2:4" x14ac:dyDescent="0.2">
      <c r="B1098" s="117"/>
      <c r="C1098" s="117"/>
      <c r="D1098" s="117"/>
    </row>
    <row r="1099" spans="2:4" x14ac:dyDescent="0.2">
      <c r="B1099" s="117"/>
      <c r="C1099" s="117"/>
      <c r="D1099" s="117"/>
    </row>
    <row r="1100" spans="2:4" x14ac:dyDescent="0.2">
      <c r="B1100" s="117"/>
      <c r="C1100" s="117"/>
      <c r="D1100" s="117"/>
    </row>
    <row r="1101" spans="2:4" x14ac:dyDescent="0.2">
      <c r="B1101" s="117"/>
      <c r="C1101" s="117"/>
      <c r="D1101" s="117"/>
    </row>
    <row r="1102" spans="2:4" x14ac:dyDescent="0.2">
      <c r="B1102" s="117"/>
      <c r="C1102" s="117"/>
      <c r="D1102" s="117"/>
    </row>
    <row r="1103" spans="2:4" x14ac:dyDescent="0.2">
      <c r="B1103" s="117"/>
      <c r="C1103" s="117"/>
      <c r="D1103" s="117"/>
    </row>
    <row r="1104" spans="2:4" x14ac:dyDescent="0.2">
      <c r="B1104" s="117"/>
      <c r="C1104" s="117"/>
      <c r="D1104" s="117"/>
    </row>
    <row r="1105" spans="2:4" x14ac:dyDescent="0.2">
      <c r="B1105" s="117"/>
      <c r="C1105" s="117"/>
      <c r="D1105" s="117"/>
    </row>
    <row r="1106" spans="2:4" x14ac:dyDescent="0.2">
      <c r="B1106" s="117"/>
      <c r="C1106" s="117"/>
      <c r="D1106" s="117"/>
    </row>
    <row r="1107" spans="2:4" x14ac:dyDescent="0.2">
      <c r="B1107" s="117"/>
      <c r="C1107" s="117"/>
      <c r="D1107" s="117"/>
    </row>
    <row r="1108" spans="2:4" x14ac:dyDescent="0.2">
      <c r="B1108" s="117"/>
      <c r="C1108" s="117"/>
      <c r="D1108" s="117"/>
    </row>
    <row r="1109" spans="2:4" x14ac:dyDescent="0.2">
      <c r="B1109" s="117"/>
      <c r="C1109" s="117"/>
      <c r="D1109" s="117"/>
    </row>
    <row r="1110" spans="2:4" x14ac:dyDescent="0.2">
      <c r="B1110" s="117"/>
      <c r="C1110" s="117"/>
      <c r="D1110" s="117"/>
    </row>
    <row r="1111" spans="2:4" x14ac:dyDescent="0.2">
      <c r="B1111" s="117"/>
      <c r="C1111" s="117"/>
      <c r="D1111" s="117"/>
    </row>
    <row r="1112" spans="2:4" x14ac:dyDescent="0.2">
      <c r="B1112" s="117"/>
      <c r="C1112" s="117"/>
      <c r="D1112" s="117"/>
    </row>
    <row r="1113" spans="2:4" x14ac:dyDescent="0.2">
      <c r="B1113" s="117"/>
      <c r="C1113" s="117"/>
      <c r="D1113" s="117"/>
    </row>
    <row r="1114" spans="2:4" x14ac:dyDescent="0.2">
      <c r="B1114" s="117"/>
      <c r="C1114" s="117"/>
      <c r="D1114" s="117"/>
    </row>
    <row r="1115" spans="2:4" x14ac:dyDescent="0.2">
      <c r="B1115" s="117"/>
      <c r="C1115" s="117"/>
      <c r="D1115" s="117"/>
    </row>
    <row r="1116" spans="2:4" x14ac:dyDescent="0.2">
      <c r="B1116" s="117"/>
      <c r="C1116" s="117"/>
      <c r="D1116" s="117"/>
    </row>
    <row r="1117" spans="2:4" x14ac:dyDescent="0.2">
      <c r="B1117" s="117"/>
      <c r="C1117" s="117"/>
      <c r="D1117" s="117"/>
    </row>
    <row r="1118" spans="2:4" x14ac:dyDescent="0.2">
      <c r="B1118" s="117"/>
      <c r="C1118" s="117"/>
      <c r="D1118" s="117"/>
    </row>
    <row r="1119" spans="2:4" x14ac:dyDescent="0.2">
      <c r="B1119" s="117"/>
      <c r="C1119" s="117"/>
      <c r="D1119" s="117"/>
    </row>
    <row r="1120" spans="2:4" x14ac:dyDescent="0.2">
      <c r="B1120" s="117"/>
      <c r="C1120" s="117"/>
      <c r="D1120" s="117"/>
    </row>
    <row r="1121" spans="2:4" x14ac:dyDescent="0.2">
      <c r="B1121" s="117"/>
      <c r="C1121" s="117"/>
      <c r="D1121" s="117"/>
    </row>
    <row r="1122" spans="2:4" x14ac:dyDescent="0.2">
      <c r="B1122" s="117"/>
      <c r="C1122" s="117"/>
      <c r="D1122" s="117"/>
    </row>
    <row r="1123" spans="2:4" x14ac:dyDescent="0.2">
      <c r="B1123" s="117"/>
      <c r="C1123" s="117"/>
      <c r="D1123" s="117"/>
    </row>
    <row r="1124" spans="2:4" x14ac:dyDescent="0.2">
      <c r="B1124" s="117"/>
      <c r="C1124" s="117"/>
      <c r="D1124" s="117"/>
    </row>
    <row r="1125" spans="2:4" x14ac:dyDescent="0.2">
      <c r="B1125" s="117"/>
      <c r="C1125" s="117"/>
      <c r="D1125" s="117"/>
    </row>
    <row r="1126" spans="2:4" x14ac:dyDescent="0.2">
      <c r="B1126" s="117"/>
      <c r="C1126" s="117"/>
      <c r="D1126" s="117"/>
    </row>
    <row r="1127" spans="2:4" x14ac:dyDescent="0.2">
      <c r="B1127" s="117"/>
      <c r="C1127" s="117"/>
      <c r="D1127" s="117"/>
    </row>
    <row r="1128" spans="2:4" x14ac:dyDescent="0.2">
      <c r="B1128" s="117"/>
      <c r="C1128" s="117"/>
      <c r="D1128" s="117"/>
    </row>
    <row r="1129" spans="2:4" x14ac:dyDescent="0.2">
      <c r="B1129" s="117"/>
      <c r="C1129" s="117"/>
      <c r="D1129" s="117"/>
    </row>
    <row r="1130" spans="2:4" x14ac:dyDescent="0.2">
      <c r="B1130" s="117"/>
      <c r="C1130" s="117"/>
      <c r="D1130" s="117"/>
    </row>
    <row r="1131" spans="2:4" x14ac:dyDescent="0.2">
      <c r="B1131" s="117"/>
      <c r="C1131" s="117"/>
      <c r="D1131" s="117"/>
    </row>
    <row r="1132" spans="2:4" x14ac:dyDescent="0.2">
      <c r="B1132" s="117"/>
      <c r="C1132" s="117"/>
      <c r="D1132" s="117"/>
    </row>
    <row r="1133" spans="2:4" x14ac:dyDescent="0.2">
      <c r="B1133" s="117"/>
      <c r="C1133" s="117"/>
      <c r="D1133" s="117"/>
    </row>
    <row r="1134" spans="2:4" x14ac:dyDescent="0.2">
      <c r="B1134" s="117"/>
      <c r="C1134" s="117"/>
      <c r="D1134" s="117"/>
    </row>
    <row r="1135" spans="2:4" x14ac:dyDescent="0.2">
      <c r="B1135" s="117"/>
      <c r="C1135" s="117"/>
      <c r="D1135" s="117"/>
    </row>
    <row r="1136" spans="2:4" x14ac:dyDescent="0.2">
      <c r="B1136" s="117"/>
      <c r="C1136" s="117"/>
      <c r="D1136" s="117"/>
    </row>
    <row r="1137" spans="2:4" x14ac:dyDescent="0.2">
      <c r="B1137" s="117"/>
      <c r="C1137" s="117"/>
      <c r="D1137" s="117"/>
    </row>
    <row r="1138" spans="2:4" x14ac:dyDescent="0.2">
      <c r="B1138" s="117"/>
      <c r="C1138" s="117"/>
      <c r="D1138" s="117"/>
    </row>
    <row r="1139" spans="2:4" x14ac:dyDescent="0.2">
      <c r="B1139" s="117"/>
      <c r="C1139" s="117"/>
      <c r="D1139" s="117"/>
    </row>
    <row r="1140" spans="2:4" x14ac:dyDescent="0.2">
      <c r="B1140" s="117"/>
      <c r="C1140" s="117"/>
      <c r="D1140" s="117"/>
    </row>
    <row r="1141" spans="2:4" x14ac:dyDescent="0.2">
      <c r="B1141" s="117"/>
      <c r="C1141" s="117"/>
      <c r="D1141" s="117"/>
    </row>
    <row r="1142" spans="2:4" x14ac:dyDescent="0.2">
      <c r="B1142" s="117"/>
      <c r="C1142" s="117"/>
      <c r="D1142" s="117"/>
    </row>
    <row r="1143" spans="2:4" x14ac:dyDescent="0.2">
      <c r="B1143" s="117"/>
      <c r="C1143" s="117"/>
      <c r="D1143" s="117"/>
    </row>
    <row r="1144" spans="2:4" x14ac:dyDescent="0.2">
      <c r="B1144" s="117"/>
      <c r="C1144" s="117"/>
      <c r="D1144" s="117"/>
    </row>
    <row r="1145" spans="2:4" x14ac:dyDescent="0.2">
      <c r="B1145" s="117"/>
      <c r="C1145" s="117"/>
      <c r="D1145" s="117"/>
    </row>
    <row r="1146" spans="2:4" x14ac:dyDescent="0.2">
      <c r="B1146" s="117"/>
      <c r="C1146" s="117"/>
      <c r="D1146" s="117"/>
    </row>
    <row r="1147" spans="2:4" x14ac:dyDescent="0.2">
      <c r="B1147" s="117"/>
      <c r="C1147" s="117"/>
      <c r="D1147" s="117"/>
    </row>
    <row r="1148" spans="2:4" x14ac:dyDescent="0.2">
      <c r="B1148" s="117"/>
      <c r="C1148" s="117"/>
      <c r="D1148" s="117"/>
    </row>
    <row r="1149" spans="2:4" x14ac:dyDescent="0.2">
      <c r="B1149" s="117"/>
      <c r="C1149" s="117"/>
      <c r="D1149" s="117"/>
    </row>
    <row r="1150" spans="2:4" x14ac:dyDescent="0.2">
      <c r="B1150" s="117"/>
      <c r="C1150" s="117"/>
      <c r="D1150" s="117"/>
    </row>
    <row r="1151" spans="2:4" x14ac:dyDescent="0.2">
      <c r="B1151" s="117"/>
      <c r="C1151" s="117"/>
      <c r="D1151" s="117"/>
    </row>
    <row r="1152" spans="2:4" x14ac:dyDescent="0.2">
      <c r="B1152" s="117"/>
      <c r="C1152" s="117"/>
      <c r="D1152" s="117"/>
    </row>
    <row r="1153" spans="2:4" x14ac:dyDescent="0.2">
      <c r="B1153" s="117"/>
      <c r="C1153" s="117"/>
      <c r="D1153" s="117"/>
    </row>
    <row r="1154" spans="2:4" x14ac:dyDescent="0.2">
      <c r="B1154" s="117"/>
      <c r="C1154" s="117"/>
      <c r="D1154" s="117"/>
    </row>
    <row r="1155" spans="2:4" x14ac:dyDescent="0.2">
      <c r="B1155" s="117"/>
      <c r="C1155" s="117"/>
      <c r="D1155" s="117"/>
    </row>
    <row r="1156" spans="2:4" x14ac:dyDescent="0.2">
      <c r="B1156" s="117"/>
      <c r="C1156" s="117"/>
      <c r="D1156" s="117"/>
    </row>
    <row r="1157" spans="2:4" x14ac:dyDescent="0.2">
      <c r="B1157" s="117"/>
      <c r="C1157" s="117"/>
      <c r="D1157" s="117"/>
    </row>
    <row r="1158" spans="2:4" x14ac:dyDescent="0.2">
      <c r="B1158" s="117"/>
      <c r="C1158" s="117"/>
      <c r="D1158" s="117"/>
    </row>
    <row r="1159" spans="2:4" x14ac:dyDescent="0.2">
      <c r="B1159" s="117"/>
      <c r="C1159" s="117"/>
      <c r="D1159" s="117"/>
    </row>
    <row r="1160" spans="2:4" x14ac:dyDescent="0.2">
      <c r="B1160" s="117"/>
      <c r="C1160" s="117"/>
      <c r="D1160" s="117"/>
    </row>
    <row r="1161" spans="2:4" x14ac:dyDescent="0.2">
      <c r="B1161" s="117"/>
      <c r="C1161" s="117"/>
      <c r="D1161" s="117"/>
    </row>
    <row r="1162" spans="2:4" x14ac:dyDescent="0.2">
      <c r="B1162" s="117"/>
      <c r="C1162" s="117"/>
      <c r="D1162" s="117"/>
    </row>
    <row r="1163" spans="2:4" x14ac:dyDescent="0.2">
      <c r="B1163" s="117"/>
      <c r="C1163" s="117"/>
      <c r="D1163" s="117"/>
    </row>
    <row r="1164" spans="2:4" x14ac:dyDescent="0.2">
      <c r="B1164" s="117"/>
      <c r="C1164" s="117"/>
      <c r="D1164" s="117"/>
    </row>
    <row r="1165" spans="2:4" x14ac:dyDescent="0.2">
      <c r="B1165" s="117"/>
      <c r="C1165" s="117"/>
      <c r="D1165" s="117"/>
    </row>
    <row r="1166" spans="2:4" x14ac:dyDescent="0.2">
      <c r="B1166" s="117"/>
      <c r="C1166" s="117"/>
      <c r="D1166" s="117"/>
    </row>
    <row r="1167" spans="2:4" x14ac:dyDescent="0.2">
      <c r="B1167" s="117"/>
      <c r="C1167" s="117"/>
      <c r="D1167" s="117"/>
    </row>
    <row r="1168" spans="2:4" x14ac:dyDescent="0.2">
      <c r="B1168" s="117"/>
      <c r="C1168" s="117"/>
      <c r="D1168" s="117"/>
    </row>
    <row r="1169" spans="2:4" x14ac:dyDescent="0.2">
      <c r="B1169" s="117"/>
      <c r="C1169" s="117"/>
      <c r="D1169" s="117"/>
    </row>
    <row r="1170" spans="2:4" x14ac:dyDescent="0.2">
      <c r="B1170" s="117"/>
      <c r="C1170" s="117"/>
      <c r="D1170" s="117"/>
    </row>
    <row r="1171" spans="2:4" x14ac:dyDescent="0.2">
      <c r="B1171" s="117"/>
      <c r="C1171" s="117"/>
      <c r="D1171" s="117"/>
    </row>
    <row r="1172" spans="2:4" x14ac:dyDescent="0.2">
      <c r="B1172" s="117"/>
      <c r="C1172" s="117"/>
      <c r="D1172" s="117"/>
    </row>
    <row r="1173" spans="2:4" x14ac:dyDescent="0.2">
      <c r="B1173" s="117"/>
      <c r="C1173" s="117"/>
      <c r="D1173" s="117"/>
    </row>
    <row r="1174" spans="2:4" x14ac:dyDescent="0.2">
      <c r="B1174" s="117"/>
      <c r="C1174" s="117"/>
      <c r="D1174" s="117"/>
    </row>
    <row r="1175" spans="2:4" x14ac:dyDescent="0.2">
      <c r="B1175" s="117"/>
      <c r="C1175" s="117"/>
      <c r="D1175" s="117"/>
    </row>
    <row r="1176" spans="2:4" x14ac:dyDescent="0.2">
      <c r="B1176" s="117"/>
      <c r="C1176" s="117"/>
      <c r="D1176" s="117"/>
    </row>
    <row r="1177" spans="2:4" x14ac:dyDescent="0.2">
      <c r="B1177" s="117"/>
      <c r="C1177" s="117"/>
      <c r="D1177" s="117"/>
    </row>
    <row r="1178" spans="2:4" x14ac:dyDescent="0.2">
      <c r="B1178" s="117"/>
      <c r="C1178" s="117"/>
      <c r="D1178" s="117"/>
    </row>
    <row r="1179" spans="2:4" x14ac:dyDescent="0.2">
      <c r="B1179" s="117"/>
      <c r="C1179" s="117"/>
      <c r="D1179" s="117"/>
    </row>
    <row r="1180" spans="2:4" x14ac:dyDescent="0.2">
      <c r="B1180" s="117"/>
      <c r="C1180" s="117"/>
      <c r="D1180" s="117"/>
    </row>
    <row r="1181" spans="2:4" x14ac:dyDescent="0.2">
      <c r="B1181" s="117"/>
      <c r="C1181" s="117"/>
      <c r="D1181" s="117"/>
    </row>
    <row r="1182" spans="2:4" x14ac:dyDescent="0.2">
      <c r="B1182" s="117"/>
      <c r="C1182" s="117"/>
      <c r="D1182" s="117"/>
    </row>
    <row r="1183" spans="2:4" x14ac:dyDescent="0.2">
      <c r="B1183" s="117"/>
      <c r="C1183" s="117"/>
      <c r="D1183" s="117"/>
    </row>
    <row r="1184" spans="2:4" x14ac:dyDescent="0.2">
      <c r="B1184" s="117"/>
      <c r="C1184" s="117"/>
      <c r="D1184" s="117"/>
    </row>
    <row r="1185" spans="2:4" x14ac:dyDescent="0.2">
      <c r="B1185" s="117"/>
      <c r="C1185" s="117"/>
      <c r="D1185" s="117"/>
    </row>
    <row r="1186" spans="2:4" x14ac:dyDescent="0.2">
      <c r="B1186" s="117"/>
      <c r="C1186" s="117"/>
      <c r="D1186" s="117"/>
    </row>
    <row r="1187" spans="2:4" x14ac:dyDescent="0.2">
      <c r="B1187" s="117"/>
      <c r="C1187" s="117"/>
      <c r="D1187" s="117"/>
    </row>
    <row r="1188" spans="2:4" x14ac:dyDescent="0.2">
      <c r="B1188" s="117"/>
      <c r="C1188" s="117"/>
      <c r="D1188" s="117"/>
    </row>
    <row r="1189" spans="2:4" x14ac:dyDescent="0.2">
      <c r="B1189" s="117"/>
      <c r="C1189" s="117"/>
      <c r="D1189" s="117"/>
    </row>
    <row r="1190" spans="2:4" x14ac:dyDescent="0.2">
      <c r="B1190" s="117"/>
      <c r="C1190" s="117"/>
      <c r="D1190" s="117"/>
    </row>
    <row r="1191" spans="2:4" x14ac:dyDescent="0.2">
      <c r="B1191" s="117"/>
      <c r="C1191" s="117"/>
      <c r="D1191" s="117"/>
    </row>
    <row r="1192" spans="2:4" x14ac:dyDescent="0.2">
      <c r="B1192" s="117"/>
      <c r="C1192" s="117"/>
      <c r="D1192" s="117"/>
    </row>
    <row r="1193" spans="2:4" x14ac:dyDescent="0.2">
      <c r="B1193" s="117"/>
      <c r="C1193" s="117"/>
      <c r="D1193" s="117"/>
    </row>
    <row r="1194" spans="2:4" x14ac:dyDescent="0.2">
      <c r="B1194" s="117"/>
      <c r="C1194" s="117"/>
      <c r="D1194" s="117"/>
    </row>
    <row r="1195" spans="2:4" x14ac:dyDescent="0.2">
      <c r="B1195" s="117"/>
      <c r="C1195" s="117"/>
      <c r="D1195" s="117"/>
    </row>
    <row r="1196" spans="2:4" x14ac:dyDescent="0.2">
      <c r="B1196" s="117"/>
      <c r="C1196" s="117"/>
      <c r="D1196" s="117"/>
    </row>
    <row r="1197" spans="2:4" x14ac:dyDescent="0.2">
      <c r="B1197" s="117"/>
      <c r="C1197" s="117"/>
      <c r="D1197" s="117"/>
    </row>
    <row r="1198" spans="2:4" x14ac:dyDescent="0.2">
      <c r="B1198" s="117"/>
      <c r="C1198" s="117"/>
      <c r="D1198" s="117"/>
    </row>
    <row r="1199" spans="2:4" x14ac:dyDescent="0.2">
      <c r="B1199" s="117"/>
      <c r="C1199" s="117"/>
      <c r="D1199" s="117"/>
    </row>
    <row r="1200" spans="2:4" x14ac:dyDescent="0.2">
      <c r="B1200" s="117"/>
      <c r="C1200" s="117"/>
      <c r="D1200" s="117"/>
    </row>
    <row r="1201" spans="2:4" x14ac:dyDescent="0.2">
      <c r="B1201" s="117"/>
      <c r="C1201" s="117"/>
      <c r="D1201" s="117"/>
    </row>
    <row r="1202" spans="2:4" x14ac:dyDescent="0.2">
      <c r="B1202" s="117"/>
      <c r="C1202" s="117"/>
      <c r="D1202" s="117"/>
    </row>
    <row r="1203" spans="2:4" x14ac:dyDescent="0.2">
      <c r="B1203" s="117"/>
      <c r="C1203" s="117"/>
      <c r="D1203" s="117"/>
    </row>
    <row r="1204" spans="2:4" x14ac:dyDescent="0.2">
      <c r="B1204" s="117"/>
      <c r="C1204" s="117"/>
      <c r="D1204" s="117"/>
    </row>
    <row r="1205" spans="2:4" x14ac:dyDescent="0.2">
      <c r="B1205" s="117"/>
      <c r="C1205" s="117"/>
      <c r="D1205" s="117"/>
    </row>
    <row r="1206" spans="2:4" x14ac:dyDescent="0.2">
      <c r="B1206" s="117"/>
      <c r="C1206" s="117"/>
      <c r="D1206" s="117"/>
    </row>
    <row r="1207" spans="2:4" x14ac:dyDescent="0.2">
      <c r="B1207" s="117"/>
      <c r="C1207" s="117"/>
      <c r="D1207" s="117"/>
    </row>
    <row r="1208" spans="2:4" x14ac:dyDescent="0.2">
      <c r="B1208" s="117"/>
      <c r="C1208" s="117"/>
      <c r="D1208" s="117"/>
    </row>
    <row r="1209" spans="2:4" x14ac:dyDescent="0.2">
      <c r="B1209" s="117"/>
      <c r="C1209" s="117"/>
      <c r="D1209" s="117"/>
    </row>
    <row r="1210" spans="2:4" x14ac:dyDescent="0.2">
      <c r="B1210" s="117"/>
      <c r="C1210" s="117"/>
      <c r="D1210" s="117"/>
    </row>
    <row r="1211" spans="2:4" x14ac:dyDescent="0.2">
      <c r="B1211" s="117"/>
      <c r="C1211" s="117"/>
      <c r="D1211" s="117"/>
    </row>
    <row r="1212" spans="2:4" x14ac:dyDescent="0.2">
      <c r="B1212" s="117"/>
      <c r="C1212" s="117"/>
      <c r="D1212" s="117"/>
    </row>
    <row r="1213" spans="2:4" x14ac:dyDescent="0.2">
      <c r="B1213" s="117"/>
      <c r="C1213" s="117"/>
      <c r="D1213" s="117"/>
    </row>
    <row r="1214" spans="2:4" x14ac:dyDescent="0.2">
      <c r="B1214" s="117"/>
      <c r="C1214" s="117"/>
      <c r="D1214" s="117"/>
    </row>
    <row r="1215" spans="2:4" x14ac:dyDescent="0.2">
      <c r="B1215" s="117"/>
      <c r="C1215" s="117"/>
      <c r="D1215" s="117"/>
    </row>
    <row r="1216" spans="2:4" x14ac:dyDescent="0.2">
      <c r="B1216" s="117"/>
      <c r="C1216" s="117"/>
      <c r="D1216" s="117"/>
    </row>
    <row r="1217" spans="2:4" x14ac:dyDescent="0.2">
      <c r="B1217" s="117"/>
      <c r="C1217" s="117"/>
      <c r="D1217" s="117"/>
    </row>
    <row r="1218" spans="2:4" x14ac:dyDescent="0.2">
      <c r="B1218" s="117"/>
      <c r="C1218" s="117"/>
      <c r="D1218" s="117"/>
    </row>
    <row r="1219" spans="2:4" x14ac:dyDescent="0.2">
      <c r="B1219" s="117"/>
      <c r="C1219" s="117"/>
      <c r="D1219" s="117"/>
    </row>
    <row r="1220" spans="2:4" x14ac:dyDescent="0.2">
      <c r="B1220" s="117"/>
      <c r="C1220" s="117"/>
      <c r="D1220" s="117"/>
    </row>
    <row r="1221" spans="2:4" x14ac:dyDescent="0.2">
      <c r="B1221" s="117"/>
      <c r="C1221" s="117"/>
      <c r="D1221" s="117"/>
    </row>
    <row r="1222" spans="2:4" x14ac:dyDescent="0.2">
      <c r="B1222" s="117"/>
      <c r="C1222" s="117"/>
      <c r="D1222" s="117"/>
    </row>
    <row r="1223" spans="2:4" x14ac:dyDescent="0.2">
      <c r="B1223" s="117"/>
      <c r="C1223" s="117"/>
      <c r="D1223" s="117"/>
    </row>
    <row r="1224" spans="2:4" x14ac:dyDescent="0.2">
      <c r="B1224" s="117"/>
      <c r="C1224" s="117"/>
      <c r="D1224" s="117"/>
    </row>
    <row r="1225" spans="2:4" x14ac:dyDescent="0.2">
      <c r="B1225" s="117"/>
      <c r="C1225" s="117"/>
      <c r="D1225" s="117"/>
    </row>
    <row r="1226" spans="2:4" x14ac:dyDescent="0.2">
      <c r="B1226" s="117"/>
      <c r="C1226" s="117"/>
      <c r="D1226" s="117"/>
    </row>
    <row r="1227" spans="2:4" x14ac:dyDescent="0.2">
      <c r="B1227" s="117"/>
      <c r="C1227" s="117"/>
      <c r="D1227" s="117"/>
    </row>
    <row r="1228" spans="2:4" x14ac:dyDescent="0.2">
      <c r="B1228" s="117"/>
      <c r="C1228" s="117"/>
      <c r="D1228" s="117"/>
    </row>
    <row r="1229" spans="2:4" x14ac:dyDescent="0.2">
      <c r="B1229" s="117"/>
      <c r="C1229" s="117"/>
      <c r="D1229" s="117"/>
    </row>
    <row r="1230" spans="2:4" x14ac:dyDescent="0.2">
      <c r="B1230" s="117"/>
      <c r="C1230" s="117"/>
      <c r="D1230" s="117"/>
    </row>
    <row r="1231" spans="2:4" x14ac:dyDescent="0.2">
      <c r="B1231" s="117"/>
      <c r="C1231" s="117"/>
      <c r="D1231" s="117"/>
    </row>
    <row r="1232" spans="2:4" x14ac:dyDescent="0.2">
      <c r="B1232" s="117"/>
      <c r="C1232" s="117"/>
      <c r="D1232" s="117"/>
    </row>
    <row r="1233" spans="2:4" x14ac:dyDescent="0.2">
      <c r="B1233" s="117"/>
      <c r="C1233" s="117"/>
      <c r="D1233" s="117"/>
    </row>
    <row r="1234" spans="2:4" x14ac:dyDescent="0.2">
      <c r="B1234" s="117"/>
      <c r="C1234" s="117"/>
      <c r="D1234" s="117"/>
    </row>
    <row r="1235" spans="2:4" x14ac:dyDescent="0.2">
      <c r="B1235" s="117"/>
      <c r="C1235" s="117"/>
      <c r="D1235" s="117"/>
    </row>
    <row r="1236" spans="2:4" x14ac:dyDescent="0.2">
      <c r="B1236" s="117"/>
      <c r="C1236" s="117"/>
      <c r="D1236" s="117"/>
    </row>
    <row r="1237" spans="2:4" x14ac:dyDescent="0.2">
      <c r="B1237" s="117"/>
      <c r="C1237" s="117"/>
      <c r="D1237" s="117"/>
    </row>
    <row r="1238" spans="2:4" x14ac:dyDescent="0.2">
      <c r="B1238" s="117"/>
      <c r="C1238" s="117"/>
      <c r="D1238" s="117"/>
    </row>
    <row r="1239" spans="2:4" x14ac:dyDescent="0.2">
      <c r="B1239" s="117"/>
      <c r="C1239" s="117"/>
      <c r="D1239" s="117"/>
    </row>
    <row r="1240" spans="2:4" x14ac:dyDescent="0.2">
      <c r="B1240" s="117"/>
      <c r="C1240" s="117"/>
      <c r="D1240" s="117"/>
    </row>
    <row r="1241" spans="2:4" x14ac:dyDescent="0.2">
      <c r="B1241" s="117"/>
      <c r="C1241" s="117"/>
      <c r="D1241" s="117"/>
    </row>
    <row r="1242" spans="2:4" x14ac:dyDescent="0.2">
      <c r="B1242" s="117"/>
      <c r="C1242" s="117"/>
      <c r="D1242" s="117"/>
    </row>
    <row r="1243" spans="2:4" x14ac:dyDescent="0.2">
      <c r="B1243" s="117"/>
      <c r="C1243" s="117"/>
      <c r="D1243" s="117"/>
    </row>
    <row r="1244" spans="2:4" x14ac:dyDescent="0.2">
      <c r="B1244" s="117"/>
      <c r="C1244" s="117"/>
      <c r="D1244" s="117"/>
    </row>
    <row r="1245" spans="2:4" x14ac:dyDescent="0.2">
      <c r="B1245" s="117"/>
      <c r="C1245" s="117"/>
      <c r="D1245" s="117"/>
    </row>
    <row r="1246" spans="2:4" x14ac:dyDescent="0.2">
      <c r="B1246" s="117"/>
      <c r="C1246" s="117"/>
      <c r="D1246" s="117"/>
    </row>
    <row r="1247" spans="2:4" x14ac:dyDescent="0.2">
      <c r="B1247" s="117"/>
      <c r="C1247" s="117"/>
      <c r="D1247" s="117"/>
    </row>
    <row r="1248" spans="2:4" x14ac:dyDescent="0.2">
      <c r="B1248" s="117"/>
      <c r="C1248" s="117"/>
      <c r="D1248" s="117"/>
    </row>
    <row r="1249" spans="2:4" x14ac:dyDescent="0.2">
      <c r="B1249" s="117"/>
      <c r="C1249" s="117"/>
      <c r="D1249" s="117"/>
    </row>
    <row r="1250" spans="2:4" x14ac:dyDescent="0.2">
      <c r="B1250" s="117"/>
      <c r="C1250" s="117"/>
      <c r="D1250" s="117"/>
    </row>
    <row r="1251" spans="2:4" x14ac:dyDescent="0.2">
      <c r="B1251" s="117"/>
      <c r="C1251" s="117"/>
      <c r="D1251" s="117"/>
    </row>
    <row r="1252" spans="2:4" x14ac:dyDescent="0.2">
      <c r="B1252" s="117"/>
      <c r="C1252" s="117"/>
      <c r="D1252" s="117"/>
    </row>
    <row r="1253" spans="2:4" x14ac:dyDescent="0.2">
      <c r="B1253" s="117"/>
      <c r="C1253" s="117"/>
      <c r="D1253" s="117"/>
    </row>
    <row r="1254" spans="2:4" x14ac:dyDescent="0.2">
      <c r="B1254" s="117"/>
      <c r="C1254" s="117"/>
      <c r="D1254" s="117"/>
    </row>
    <row r="1255" spans="2:4" x14ac:dyDescent="0.2">
      <c r="B1255" s="117"/>
      <c r="C1255" s="117"/>
      <c r="D1255" s="117"/>
    </row>
    <row r="1256" spans="2:4" x14ac:dyDescent="0.2">
      <c r="B1256" s="117"/>
      <c r="C1256" s="117"/>
      <c r="D1256" s="117"/>
    </row>
    <row r="1257" spans="2:4" x14ac:dyDescent="0.2">
      <c r="B1257" s="117"/>
      <c r="C1257" s="117"/>
      <c r="D1257" s="117"/>
    </row>
    <row r="1258" spans="2:4" x14ac:dyDescent="0.2">
      <c r="B1258" s="117"/>
      <c r="C1258" s="117"/>
      <c r="D1258" s="117"/>
    </row>
    <row r="1259" spans="2:4" x14ac:dyDescent="0.2">
      <c r="B1259" s="117"/>
      <c r="C1259" s="117"/>
      <c r="D1259" s="117"/>
    </row>
    <row r="1260" spans="2:4" x14ac:dyDescent="0.2">
      <c r="B1260" s="117"/>
      <c r="C1260" s="117"/>
      <c r="D1260" s="117"/>
    </row>
    <row r="1261" spans="2:4" x14ac:dyDescent="0.2">
      <c r="B1261" s="117"/>
      <c r="C1261" s="117"/>
      <c r="D1261" s="117"/>
    </row>
    <row r="1262" spans="2:4" x14ac:dyDescent="0.2">
      <c r="B1262" s="117"/>
      <c r="C1262" s="117"/>
      <c r="D1262" s="117"/>
    </row>
    <row r="1263" spans="2:4" x14ac:dyDescent="0.2">
      <c r="B1263" s="117"/>
      <c r="C1263" s="117"/>
      <c r="D1263" s="117"/>
    </row>
    <row r="1264" spans="2:4" x14ac:dyDescent="0.2">
      <c r="B1264" s="117"/>
      <c r="C1264" s="117"/>
      <c r="D1264" s="117"/>
    </row>
    <row r="1265" spans="2:4" x14ac:dyDescent="0.2">
      <c r="B1265" s="117"/>
      <c r="C1265" s="117"/>
      <c r="D1265" s="117"/>
    </row>
    <row r="1266" spans="2:4" x14ac:dyDescent="0.2">
      <c r="B1266" s="117"/>
      <c r="C1266" s="117"/>
      <c r="D1266" s="117"/>
    </row>
    <row r="1267" spans="2:4" x14ac:dyDescent="0.2">
      <c r="B1267" s="117"/>
      <c r="C1267" s="117"/>
      <c r="D1267" s="117"/>
    </row>
    <row r="1268" spans="2:4" x14ac:dyDescent="0.2">
      <c r="B1268" s="117"/>
      <c r="C1268" s="117"/>
      <c r="D1268" s="117"/>
    </row>
    <row r="1269" spans="2:4" x14ac:dyDescent="0.2">
      <c r="B1269" s="117"/>
      <c r="C1269" s="117"/>
      <c r="D1269" s="117"/>
    </row>
    <row r="1270" spans="2:4" x14ac:dyDescent="0.2">
      <c r="B1270" s="117"/>
      <c r="C1270" s="117"/>
      <c r="D1270" s="117"/>
    </row>
    <row r="1271" spans="2:4" x14ac:dyDescent="0.2">
      <c r="B1271" s="117"/>
      <c r="C1271" s="117"/>
      <c r="D1271" s="117"/>
    </row>
    <row r="1272" spans="2:4" x14ac:dyDescent="0.2">
      <c r="B1272" s="117"/>
      <c r="C1272" s="117"/>
      <c r="D1272" s="117"/>
    </row>
    <row r="1273" spans="2:4" x14ac:dyDescent="0.2">
      <c r="B1273" s="117"/>
      <c r="C1273" s="117"/>
      <c r="D1273" s="117"/>
    </row>
    <row r="1274" spans="2:4" x14ac:dyDescent="0.2">
      <c r="B1274" s="117"/>
      <c r="C1274" s="117"/>
      <c r="D1274" s="117"/>
    </row>
    <row r="1275" spans="2:4" x14ac:dyDescent="0.2">
      <c r="B1275" s="117"/>
      <c r="C1275" s="117"/>
      <c r="D1275" s="117"/>
    </row>
    <row r="1276" spans="2:4" x14ac:dyDescent="0.2">
      <c r="B1276" s="117"/>
      <c r="C1276" s="117"/>
      <c r="D1276" s="117"/>
    </row>
    <row r="1277" spans="2:4" x14ac:dyDescent="0.2">
      <c r="B1277" s="117"/>
      <c r="C1277" s="117"/>
      <c r="D1277" s="117"/>
    </row>
    <row r="1278" spans="2:4" x14ac:dyDescent="0.2">
      <c r="B1278" s="117"/>
      <c r="C1278" s="117"/>
      <c r="D1278" s="117"/>
    </row>
    <row r="1279" spans="2:4" x14ac:dyDescent="0.2">
      <c r="B1279" s="117"/>
      <c r="C1279" s="117"/>
      <c r="D1279" s="117"/>
    </row>
    <row r="1280" spans="2:4" x14ac:dyDescent="0.2">
      <c r="B1280" s="117"/>
      <c r="C1280" s="117"/>
      <c r="D1280" s="117"/>
    </row>
    <row r="1281" spans="2:4" x14ac:dyDescent="0.2">
      <c r="B1281" s="117"/>
      <c r="C1281" s="117"/>
      <c r="D1281" s="117"/>
    </row>
    <row r="1282" spans="2:4" x14ac:dyDescent="0.2">
      <c r="B1282" s="117"/>
      <c r="C1282" s="117"/>
      <c r="D1282" s="117"/>
    </row>
    <row r="1283" spans="2:4" x14ac:dyDescent="0.2">
      <c r="B1283" s="117"/>
      <c r="C1283" s="117"/>
      <c r="D1283" s="117"/>
    </row>
    <row r="1284" spans="2:4" x14ac:dyDescent="0.2">
      <c r="B1284" s="117"/>
      <c r="C1284" s="117"/>
      <c r="D1284" s="117"/>
    </row>
    <row r="1285" spans="2:4" x14ac:dyDescent="0.2">
      <c r="B1285" s="117"/>
      <c r="C1285" s="117"/>
      <c r="D1285" s="117"/>
    </row>
    <row r="1286" spans="2:4" x14ac:dyDescent="0.2">
      <c r="B1286" s="117"/>
      <c r="C1286" s="117"/>
      <c r="D1286" s="117"/>
    </row>
    <row r="1287" spans="2:4" x14ac:dyDescent="0.2">
      <c r="B1287" s="117"/>
      <c r="C1287" s="117"/>
      <c r="D1287" s="117"/>
    </row>
    <row r="1288" spans="2:4" x14ac:dyDescent="0.2">
      <c r="B1288" s="117"/>
      <c r="C1288" s="117"/>
      <c r="D1288" s="117"/>
    </row>
    <row r="1289" spans="2:4" x14ac:dyDescent="0.2">
      <c r="B1289" s="117"/>
      <c r="C1289" s="117"/>
      <c r="D1289" s="117"/>
    </row>
    <row r="1290" spans="2:4" x14ac:dyDescent="0.2">
      <c r="B1290" s="117"/>
      <c r="C1290" s="117"/>
      <c r="D1290" s="117"/>
    </row>
    <row r="1291" spans="2:4" x14ac:dyDescent="0.2">
      <c r="B1291" s="117"/>
      <c r="C1291" s="117"/>
      <c r="D1291" s="117"/>
    </row>
    <row r="1292" spans="2:4" x14ac:dyDescent="0.2">
      <c r="B1292" s="117"/>
      <c r="C1292" s="117"/>
      <c r="D1292" s="117"/>
    </row>
    <row r="1293" spans="2:4" x14ac:dyDescent="0.2">
      <c r="B1293" s="117"/>
      <c r="C1293" s="117"/>
      <c r="D1293" s="117"/>
    </row>
    <row r="1294" spans="2:4" x14ac:dyDescent="0.2">
      <c r="B1294" s="117"/>
      <c r="C1294" s="117"/>
      <c r="D1294" s="117"/>
    </row>
    <row r="1295" spans="2:4" x14ac:dyDescent="0.2">
      <c r="B1295" s="117"/>
      <c r="C1295" s="117"/>
      <c r="D1295" s="117"/>
    </row>
    <row r="1296" spans="2:4" x14ac:dyDescent="0.2">
      <c r="B1296" s="117"/>
      <c r="C1296" s="117"/>
      <c r="D1296" s="117"/>
    </row>
    <row r="1297" spans="2:4" x14ac:dyDescent="0.2">
      <c r="B1297" s="117"/>
      <c r="C1297" s="117"/>
      <c r="D1297" s="117"/>
    </row>
    <row r="1298" spans="2:4" x14ac:dyDescent="0.2">
      <c r="B1298" s="117"/>
      <c r="C1298" s="117"/>
      <c r="D1298" s="117"/>
    </row>
    <row r="1299" spans="2:4" x14ac:dyDescent="0.2">
      <c r="B1299" s="117"/>
      <c r="C1299" s="117"/>
      <c r="D1299" s="117"/>
    </row>
    <row r="1300" spans="2:4" x14ac:dyDescent="0.2">
      <c r="B1300" s="117"/>
      <c r="C1300" s="117"/>
      <c r="D1300" s="117"/>
    </row>
    <row r="1301" spans="2:4" x14ac:dyDescent="0.2">
      <c r="B1301" s="117"/>
      <c r="C1301" s="117"/>
      <c r="D1301" s="117"/>
    </row>
    <row r="1302" spans="2:4" x14ac:dyDescent="0.2">
      <c r="B1302" s="117"/>
      <c r="C1302" s="117"/>
      <c r="D1302" s="117"/>
    </row>
    <row r="1303" spans="2:4" x14ac:dyDescent="0.2">
      <c r="B1303" s="117"/>
      <c r="C1303" s="117"/>
      <c r="D1303" s="117"/>
    </row>
    <row r="1304" spans="2:4" x14ac:dyDescent="0.2">
      <c r="B1304" s="117"/>
      <c r="C1304" s="117"/>
      <c r="D1304" s="117"/>
    </row>
    <row r="1305" spans="2:4" x14ac:dyDescent="0.2">
      <c r="B1305" s="117"/>
      <c r="C1305" s="117"/>
      <c r="D1305" s="117"/>
    </row>
    <row r="1306" spans="2:4" x14ac:dyDescent="0.2">
      <c r="B1306" s="117"/>
      <c r="C1306" s="117"/>
      <c r="D1306" s="117"/>
    </row>
    <row r="1307" spans="2:4" x14ac:dyDescent="0.2">
      <c r="B1307" s="117"/>
      <c r="C1307" s="117"/>
      <c r="D1307" s="117"/>
    </row>
    <row r="1308" spans="2:4" x14ac:dyDescent="0.2">
      <c r="B1308" s="117"/>
      <c r="C1308" s="117"/>
      <c r="D1308" s="117"/>
    </row>
    <row r="1309" spans="2:4" x14ac:dyDescent="0.2">
      <c r="B1309" s="117"/>
      <c r="C1309" s="117"/>
      <c r="D1309" s="117"/>
    </row>
    <row r="1310" spans="2:4" x14ac:dyDescent="0.2">
      <c r="B1310" s="117"/>
      <c r="C1310" s="117"/>
      <c r="D1310" s="117"/>
    </row>
    <row r="1311" spans="2:4" x14ac:dyDescent="0.2">
      <c r="B1311" s="117"/>
      <c r="C1311" s="117"/>
      <c r="D1311" s="117"/>
    </row>
    <row r="1312" spans="2:4" x14ac:dyDescent="0.2">
      <c r="B1312" s="117"/>
      <c r="C1312" s="117"/>
      <c r="D1312" s="117"/>
    </row>
    <row r="1313" spans="2:4" x14ac:dyDescent="0.2">
      <c r="B1313" s="117"/>
      <c r="C1313" s="117"/>
      <c r="D1313" s="117"/>
    </row>
    <row r="1314" spans="2:4" x14ac:dyDescent="0.2">
      <c r="B1314" s="117"/>
      <c r="C1314" s="117"/>
      <c r="D1314" s="117"/>
    </row>
    <row r="1315" spans="2:4" x14ac:dyDescent="0.2">
      <c r="B1315" s="117"/>
      <c r="C1315" s="117"/>
      <c r="D1315" s="117"/>
    </row>
    <row r="1316" spans="2:4" x14ac:dyDescent="0.2">
      <c r="B1316" s="117"/>
      <c r="C1316" s="117"/>
      <c r="D1316" s="117"/>
    </row>
    <row r="1317" spans="2:4" x14ac:dyDescent="0.2">
      <c r="B1317" s="117"/>
      <c r="C1317" s="117"/>
      <c r="D1317" s="117"/>
    </row>
    <row r="1318" spans="2:4" x14ac:dyDescent="0.2">
      <c r="B1318" s="117"/>
      <c r="C1318" s="117"/>
      <c r="D1318" s="117"/>
    </row>
    <row r="1319" spans="2:4" x14ac:dyDescent="0.2">
      <c r="B1319" s="117"/>
      <c r="C1319" s="117"/>
      <c r="D1319" s="117"/>
    </row>
    <row r="1320" spans="2:4" x14ac:dyDescent="0.2">
      <c r="B1320" s="117"/>
      <c r="C1320" s="117"/>
      <c r="D1320" s="117"/>
    </row>
    <row r="1321" spans="2:4" x14ac:dyDescent="0.2">
      <c r="B1321" s="117"/>
      <c r="C1321" s="117"/>
      <c r="D1321" s="117"/>
    </row>
    <row r="1322" spans="2:4" x14ac:dyDescent="0.2">
      <c r="B1322" s="117"/>
      <c r="C1322" s="117"/>
      <c r="D1322" s="117"/>
    </row>
    <row r="1323" spans="2:4" x14ac:dyDescent="0.2">
      <c r="B1323" s="117"/>
      <c r="C1323" s="117"/>
      <c r="D1323" s="117"/>
    </row>
    <row r="1324" spans="2:4" x14ac:dyDescent="0.2">
      <c r="B1324" s="117"/>
      <c r="C1324" s="117"/>
      <c r="D1324" s="117"/>
    </row>
    <row r="1325" spans="2:4" x14ac:dyDescent="0.2">
      <c r="B1325" s="117"/>
      <c r="C1325" s="117"/>
      <c r="D1325" s="117"/>
    </row>
    <row r="1326" spans="2:4" x14ac:dyDescent="0.2">
      <c r="B1326" s="117"/>
      <c r="C1326" s="117"/>
      <c r="D1326" s="117"/>
    </row>
    <row r="1327" spans="2:4" x14ac:dyDescent="0.2">
      <c r="B1327" s="117"/>
      <c r="C1327" s="117"/>
      <c r="D1327" s="117"/>
    </row>
    <row r="1328" spans="2:4" x14ac:dyDescent="0.2">
      <c r="B1328" s="117"/>
      <c r="C1328" s="117"/>
      <c r="D1328" s="117"/>
    </row>
    <row r="1329" spans="2:4" x14ac:dyDescent="0.2">
      <c r="B1329" s="117"/>
      <c r="C1329" s="117"/>
      <c r="D1329" s="117"/>
    </row>
    <row r="1330" spans="2:4" x14ac:dyDescent="0.2">
      <c r="B1330" s="117"/>
      <c r="C1330" s="117"/>
      <c r="D1330" s="117"/>
    </row>
    <row r="1331" spans="2:4" x14ac:dyDescent="0.2">
      <c r="B1331" s="117"/>
      <c r="C1331" s="117"/>
      <c r="D1331" s="117"/>
    </row>
    <row r="1332" spans="2:4" x14ac:dyDescent="0.2">
      <c r="B1332" s="117"/>
      <c r="C1332" s="117"/>
      <c r="D1332" s="117"/>
    </row>
    <row r="1333" spans="2:4" x14ac:dyDescent="0.2">
      <c r="B1333" s="117"/>
      <c r="C1333" s="117"/>
      <c r="D1333" s="117"/>
    </row>
    <row r="1334" spans="2:4" x14ac:dyDescent="0.2">
      <c r="B1334" s="117"/>
      <c r="C1334" s="117"/>
      <c r="D1334" s="117"/>
    </row>
    <row r="1335" spans="2:4" x14ac:dyDescent="0.2">
      <c r="B1335" s="117"/>
      <c r="C1335" s="117"/>
      <c r="D1335" s="117"/>
    </row>
    <row r="1336" spans="2:4" x14ac:dyDescent="0.2">
      <c r="B1336" s="117"/>
      <c r="C1336" s="117"/>
      <c r="D1336" s="117"/>
    </row>
    <row r="1337" spans="2:4" x14ac:dyDescent="0.2">
      <c r="B1337" s="117"/>
      <c r="C1337" s="117"/>
      <c r="D1337" s="117"/>
    </row>
    <row r="1338" spans="2:4" x14ac:dyDescent="0.2">
      <c r="B1338" s="117"/>
      <c r="C1338" s="117"/>
      <c r="D1338" s="117"/>
    </row>
    <row r="1339" spans="2:4" x14ac:dyDescent="0.2">
      <c r="B1339" s="117"/>
      <c r="C1339" s="117"/>
      <c r="D1339" s="117"/>
    </row>
    <row r="1340" spans="2:4" x14ac:dyDescent="0.2">
      <c r="B1340" s="117"/>
      <c r="C1340" s="117"/>
      <c r="D1340" s="117"/>
    </row>
    <row r="1341" spans="2:4" x14ac:dyDescent="0.2">
      <c r="B1341" s="117"/>
      <c r="C1341" s="117"/>
      <c r="D1341" s="117"/>
    </row>
    <row r="1342" spans="2:4" x14ac:dyDescent="0.2">
      <c r="B1342" s="117"/>
      <c r="C1342" s="117"/>
      <c r="D1342" s="117"/>
    </row>
    <row r="1343" spans="2:4" x14ac:dyDescent="0.2">
      <c r="B1343" s="117"/>
      <c r="C1343" s="117"/>
      <c r="D1343" s="117"/>
    </row>
    <row r="1344" spans="2:4" x14ac:dyDescent="0.2">
      <c r="B1344" s="117"/>
      <c r="C1344" s="117"/>
      <c r="D1344" s="117"/>
    </row>
    <row r="1345" spans="2:4" x14ac:dyDescent="0.2">
      <c r="B1345" s="117"/>
      <c r="C1345" s="117"/>
      <c r="D1345" s="117"/>
    </row>
    <row r="1346" spans="2:4" x14ac:dyDescent="0.2">
      <c r="B1346" s="117"/>
      <c r="C1346" s="117"/>
      <c r="D1346" s="117"/>
    </row>
    <row r="1347" spans="2:4" x14ac:dyDescent="0.2">
      <c r="B1347" s="117"/>
      <c r="C1347" s="117"/>
      <c r="D1347" s="117"/>
    </row>
    <row r="1348" spans="2:4" x14ac:dyDescent="0.2">
      <c r="B1348" s="117"/>
      <c r="C1348" s="117"/>
      <c r="D1348" s="117"/>
    </row>
    <row r="1349" spans="2:4" x14ac:dyDescent="0.2">
      <c r="B1349" s="117"/>
      <c r="C1349" s="117"/>
      <c r="D1349" s="117"/>
    </row>
    <row r="1350" spans="2:4" x14ac:dyDescent="0.2">
      <c r="B1350" s="117"/>
      <c r="C1350" s="117"/>
      <c r="D1350" s="117"/>
    </row>
    <row r="1351" spans="2:4" x14ac:dyDescent="0.2">
      <c r="B1351" s="117"/>
      <c r="C1351" s="117"/>
      <c r="D1351" s="117"/>
    </row>
    <row r="1352" spans="2:4" x14ac:dyDescent="0.2">
      <c r="B1352" s="117"/>
      <c r="C1352" s="117"/>
      <c r="D1352" s="117"/>
    </row>
    <row r="1353" spans="2:4" x14ac:dyDescent="0.2">
      <c r="B1353" s="117"/>
      <c r="C1353" s="117"/>
      <c r="D1353" s="117"/>
    </row>
    <row r="1354" spans="2:4" x14ac:dyDescent="0.2">
      <c r="B1354" s="117"/>
      <c r="C1354" s="117"/>
      <c r="D1354" s="117"/>
    </row>
    <row r="1355" spans="2:4" x14ac:dyDescent="0.2">
      <c r="B1355" s="117"/>
      <c r="C1355" s="117"/>
      <c r="D1355" s="117"/>
    </row>
    <row r="1356" spans="2:4" x14ac:dyDescent="0.2">
      <c r="B1356" s="117"/>
      <c r="C1356" s="117"/>
      <c r="D1356" s="117"/>
    </row>
    <row r="1357" spans="2:4" x14ac:dyDescent="0.2">
      <c r="B1357" s="117"/>
      <c r="C1357" s="117"/>
      <c r="D1357" s="117"/>
    </row>
    <row r="1358" spans="2:4" x14ac:dyDescent="0.2">
      <c r="B1358" s="117"/>
      <c r="C1358" s="117"/>
      <c r="D1358" s="117"/>
    </row>
    <row r="1359" spans="2:4" x14ac:dyDescent="0.2">
      <c r="B1359" s="117"/>
      <c r="C1359" s="117"/>
      <c r="D1359" s="117"/>
    </row>
    <row r="1360" spans="2:4" x14ac:dyDescent="0.2">
      <c r="B1360" s="117"/>
      <c r="C1360" s="117"/>
      <c r="D1360" s="117"/>
    </row>
    <row r="1361" spans="2:4" x14ac:dyDescent="0.2">
      <c r="B1361" s="117"/>
      <c r="C1361" s="117"/>
      <c r="D1361" s="117"/>
    </row>
    <row r="1362" spans="2:4" x14ac:dyDescent="0.2">
      <c r="B1362" s="117"/>
      <c r="C1362" s="117"/>
      <c r="D1362" s="117"/>
    </row>
    <row r="1363" spans="2:4" x14ac:dyDescent="0.2">
      <c r="B1363" s="117"/>
      <c r="C1363" s="117"/>
      <c r="D1363" s="117"/>
    </row>
    <row r="1364" spans="2:4" x14ac:dyDescent="0.2">
      <c r="B1364" s="117"/>
      <c r="C1364" s="117"/>
      <c r="D1364" s="117"/>
    </row>
    <row r="1365" spans="2:4" x14ac:dyDescent="0.2">
      <c r="B1365" s="117"/>
      <c r="C1365" s="117"/>
      <c r="D1365" s="117"/>
    </row>
    <row r="1366" spans="2:4" x14ac:dyDescent="0.2">
      <c r="B1366" s="117"/>
      <c r="C1366" s="117"/>
      <c r="D1366" s="117"/>
    </row>
    <row r="1367" spans="2:4" x14ac:dyDescent="0.2">
      <c r="B1367" s="117"/>
      <c r="C1367" s="117"/>
      <c r="D1367" s="117"/>
    </row>
    <row r="1368" spans="2:4" x14ac:dyDescent="0.2">
      <c r="B1368" s="117"/>
      <c r="C1368" s="117"/>
      <c r="D1368" s="117"/>
    </row>
    <row r="1369" spans="2:4" x14ac:dyDescent="0.2">
      <c r="B1369" s="117"/>
      <c r="C1369" s="117"/>
      <c r="D1369" s="117"/>
    </row>
    <row r="1370" spans="2:4" x14ac:dyDescent="0.2">
      <c r="B1370" s="117"/>
      <c r="C1370" s="117"/>
      <c r="D1370" s="117"/>
    </row>
    <row r="1371" spans="2:4" x14ac:dyDescent="0.2">
      <c r="B1371" s="117"/>
      <c r="C1371" s="117"/>
      <c r="D1371" s="117"/>
    </row>
    <row r="1372" spans="2:4" x14ac:dyDescent="0.2">
      <c r="B1372" s="117"/>
      <c r="C1372" s="117"/>
      <c r="D1372" s="117"/>
    </row>
    <row r="1373" spans="2:4" x14ac:dyDescent="0.2">
      <c r="B1373" s="117"/>
      <c r="C1373" s="117"/>
      <c r="D1373" s="117"/>
    </row>
    <row r="1374" spans="2:4" x14ac:dyDescent="0.2">
      <c r="B1374" s="117"/>
      <c r="C1374" s="117"/>
      <c r="D1374" s="117"/>
    </row>
    <row r="1375" spans="2:4" x14ac:dyDescent="0.2">
      <c r="B1375" s="117"/>
      <c r="C1375" s="117"/>
      <c r="D1375" s="117"/>
    </row>
    <row r="1376" spans="2:4" x14ac:dyDescent="0.2">
      <c r="B1376" s="117"/>
      <c r="C1376" s="117"/>
      <c r="D1376" s="117"/>
    </row>
    <row r="1377" spans="2:4" x14ac:dyDescent="0.2">
      <c r="B1377" s="117"/>
      <c r="C1377" s="117"/>
      <c r="D1377" s="117"/>
    </row>
  </sheetData>
  <mergeCells count="15">
    <mergeCell ref="B3:E3"/>
    <mergeCell ref="B2:G2"/>
    <mergeCell ref="B5:B7"/>
    <mergeCell ref="C5:G5"/>
    <mergeCell ref="P8:X8"/>
    <mergeCell ref="P5:W5"/>
    <mergeCell ref="X5:X7"/>
    <mergeCell ref="Y5:AB5"/>
    <mergeCell ref="G6:G7"/>
    <mergeCell ref="P6:W6"/>
    <mergeCell ref="Y6:Y7"/>
    <mergeCell ref="Z6:Z7"/>
    <mergeCell ref="AA6:AA7"/>
    <mergeCell ref="AB6:AB7"/>
    <mergeCell ref="H5:O5"/>
  </mergeCells>
  <dataValidations count="8">
    <dataValidation type="list" allowBlank="1" showInputMessage="1" showErrorMessage="1" sqref="H9:H19">
      <formula1>MarketMechanism</formula1>
    </dataValidation>
    <dataValidation type="list" allowBlank="1" showInputMessage="1" showErrorMessage="1" sqref="I9:I19">
      <formula1>TradingMode</formula1>
    </dataValidation>
    <dataValidation type="list" allowBlank="1" showInputMessage="1" showErrorMessage="1" sqref="J9:J19">
      <formula1>TransactionCategory</formula1>
    </dataValidation>
    <dataValidation type="list" allowBlank="1" showInputMessage="1" showErrorMessage="1" sqref="K9:K19">
      <formula1>NegotiatedTransactionIndicator</formula1>
    </dataValidation>
    <dataValidation type="list" allowBlank="1" showInputMessage="1" showErrorMessage="1" sqref="L9:L19">
      <formula1>CrossingTradeIndicator</formula1>
    </dataValidation>
    <dataValidation type="list" allowBlank="1" showInputMessage="1" showErrorMessage="1" sqref="M9:M19">
      <formula1>ModificationIndicator</formula1>
    </dataValidation>
    <dataValidation type="list" allowBlank="1" showInputMessage="1" showErrorMessage="1" sqref="N9:N19">
      <formula1>TradeConditionIndicator</formula1>
    </dataValidation>
    <dataValidation type="list" allowBlank="1" showInputMessage="1" showErrorMessage="1" sqref="O9:O19">
      <formula1>PublicationMode</formula1>
    </dataValidation>
  </dataValidations>
  <pageMargins left="0.17" right="0.41" top="0.17" bottom="0.39" header="0.17" footer="0.31496062992125984"/>
  <pageSetup paperSize="9" orientation="landscape"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F1559"/>
  <sheetViews>
    <sheetView showGridLines="0" zoomScale="80" zoomScaleNormal="80" zoomScaleSheetLayoutView="75" workbookViewId="0">
      <pane ySplit="7" topLeftCell="A8" activePane="bottomLeft" state="frozen"/>
      <selection pane="bottomLeft" activeCell="BS101" sqref="BS101"/>
    </sheetView>
  </sheetViews>
  <sheetFormatPr defaultRowHeight="12.75" x14ac:dyDescent="0.2"/>
  <cols>
    <col min="1" max="1" width="6.42578125" style="117" customWidth="1"/>
    <col min="2" max="2" width="11.140625" style="148" customWidth="1"/>
    <col min="3" max="3" width="16.7109375" style="148" bestFit="1" customWidth="1"/>
    <col min="4" max="4" width="12.28515625" style="148" customWidth="1"/>
    <col min="5" max="5" width="12.42578125" style="117" customWidth="1"/>
    <col min="6" max="6" width="16.5703125" style="117" customWidth="1"/>
    <col min="7" max="7" width="57" style="117" bestFit="1" customWidth="1"/>
    <col min="8" max="9" width="54.5703125" style="117" bestFit="1" customWidth="1"/>
    <col min="10" max="10" width="54.5703125" style="119" bestFit="1" customWidth="1"/>
    <col min="11" max="11" width="54.5703125" style="120" customWidth="1"/>
    <col min="12" max="12" width="54.5703125" style="121" bestFit="1" customWidth="1"/>
    <col min="13" max="13" width="20.140625" style="120" bestFit="1" customWidth="1"/>
    <col min="14" max="15" width="54.5703125" style="120" bestFit="1" customWidth="1"/>
    <col min="16" max="18" width="6.42578125" style="120" bestFit="1" customWidth="1"/>
    <col min="19" max="23" width="6.85546875" style="120" customWidth="1"/>
    <col min="24" max="24" width="30.85546875" style="120" bestFit="1" customWidth="1"/>
    <col min="25" max="25" width="18.7109375" style="120" bestFit="1" customWidth="1"/>
    <col min="26" max="26" width="9.140625" style="120" bestFit="1" customWidth="1"/>
    <col min="27" max="27" width="11.5703125" style="117" bestFit="1" customWidth="1"/>
    <col min="28" max="28" width="10.7109375" style="117" bestFit="1" customWidth="1"/>
    <col min="29" max="31" width="12.85546875" style="117" customWidth="1"/>
    <col min="32" max="32" width="10.28515625" style="117" customWidth="1"/>
    <col min="33" max="35" width="12" style="117" customWidth="1"/>
    <col min="36" max="36" width="3" style="117" customWidth="1"/>
    <col min="37" max="37" width="14.140625" style="117" customWidth="1"/>
    <col min="38" max="16384" width="9.140625" style="117"/>
  </cols>
  <sheetData>
    <row r="1" spans="1:32" ht="38.25" customHeight="1" x14ac:dyDescent="0.2">
      <c r="A1" s="114" t="s">
        <v>36</v>
      </c>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6"/>
      <c r="AD1" s="116"/>
      <c r="AE1" s="116"/>
      <c r="AF1" s="116"/>
    </row>
    <row r="2" spans="1:32" ht="15" customHeight="1" x14ac:dyDescent="0.3">
      <c r="B2" s="380"/>
      <c r="C2" s="380"/>
      <c r="D2" s="380"/>
      <c r="E2" s="380"/>
      <c r="F2" s="380"/>
      <c r="G2" s="380"/>
      <c r="H2" s="118"/>
      <c r="I2" s="118"/>
      <c r="J2" s="118"/>
      <c r="K2" s="118"/>
      <c r="L2" s="118"/>
      <c r="M2" s="118"/>
      <c r="N2" s="118"/>
      <c r="O2" s="118"/>
      <c r="P2" s="118"/>
      <c r="Q2" s="118"/>
      <c r="R2" s="118"/>
      <c r="S2" s="118"/>
      <c r="T2" s="118"/>
      <c r="U2" s="118"/>
      <c r="V2" s="118"/>
      <c r="W2" s="118"/>
      <c r="X2" s="117"/>
      <c r="Y2" s="117"/>
      <c r="Z2" s="117"/>
      <c r="AC2" s="118"/>
      <c r="AD2" s="118"/>
      <c r="AE2" s="118"/>
      <c r="AF2" s="118"/>
    </row>
    <row r="3" spans="1:32" ht="15" customHeight="1" x14ac:dyDescent="0.2">
      <c r="B3" s="331" t="s">
        <v>764</v>
      </c>
      <c r="C3" s="334"/>
      <c r="D3" s="402"/>
      <c r="E3" s="335"/>
      <c r="G3" s="119"/>
      <c r="H3" s="120"/>
      <c r="I3" s="121"/>
      <c r="J3" s="120"/>
      <c r="L3" s="120"/>
      <c r="X3" s="117"/>
      <c r="Y3" s="117"/>
      <c r="Z3" s="117"/>
    </row>
    <row r="4" spans="1:32" ht="15" customHeight="1" thickBot="1" x14ac:dyDescent="0.25">
      <c r="B4" s="117"/>
      <c r="C4" s="122"/>
      <c r="D4" s="120"/>
      <c r="E4" s="120"/>
      <c r="F4" s="120"/>
      <c r="G4" s="120"/>
      <c r="H4" s="120"/>
      <c r="I4" s="123"/>
      <c r="J4" s="123"/>
      <c r="K4" s="123"/>
      <c r="L4" s="123"/>
      <c r="M4" s="123"/>
      <c r="N4" s="123"/>
      <c r="O4" s="123"/>
      <c r="P4" s="123"/>
      <c r="Q4" s="123"/>
      <c r="R4" s="123"/>
      <c r="S4" s="123"/>
      <c r="T4" s="123"/>
      <c r="U4" s="123"/>
      <c r="V4" s="122"/>
      <c r="W4" s="122"/>
      <c r="X4" s="122"/>
      <c r="Y4" s="122"/>
      <c r="Z4" s="122"/>
    </row>
    <row r="5" spans="1:32" s="116" customFormat="1" ht="24" customHeight="1" thickBot="1" x14ac:dyDescent="0.25">
      <c r="B5" s="381"/>
      <c r="C5" s="384" t="s">
        <v>0</v>
      </c>
      <c r="D5" s="400"/>
      <c r="E5" s="400"/>
      <c r="F5" s="400"/>
      <c r="G5" s="401"/>
      <c r="H5" s="399" t="s">
        <v>341</v>
      </c>
      <c r="I5" s="304"/>
      <c r="J5" s="304"/>
      <c r="K5" s="305"/>
      <c r="L5" s="305"/>
      <c r="M5" s="305"/>
      <c r="N5" s="305"/>
      <c r="O5" s="306"/>
      <c r="P5" s="320" t="s">
        <v>74</v>
      </c>
      <c r="Q5" s="321"/>
      <c r="R5" s="321"/>
      <c r="S5" s="321"/>
      <c r="T5" s="321"/>
      <c r="U5" s="321"/>
      <c r="V5" s="321"/>
      <c r="W5" s="322"/>
      <c r="X5" s="312" t="s">
        <v>16</v>
      </c>
      <c r="Y5" s="315" t="s">
        <v>1</v>
      </c>
      <c r="Z5" s="316"/>
      <c r="AA5" s="316"/>
      <c r="AB5" s="390"/>
    </row>
    <row r="6" spans="1:32" s="116" customFormat="1" ht="42.75" customHeight="1" x14ac:dyDescent="0.25">
      <c r="B6" s="382"/>
      <c r="C6" s="124" t="s">
        <v>2</v>
      </c>
      <c r="D6" s="125" t="s">
        <v>3</v>
      </c>
      <c r="E6" s="125" t="s">
        <v>4</v>
      </c>
      <c r="F6" s="125" t="s">
        <v>5</v>
      </c>
      <c r="G6" s="391" t="s">
        <v>6</v>
      </c>
      <c r="H6" s="127" t="s">
        <v>78</v>
      </c>
      <c r="I6" s="127" t="s">
        <v>79</v>
      </c>
      <c r="J6" s="127" t="s">
        <v>80</v>
      </c>
      <c r="K6" s="128" t="s">
        <v>81</v>
      </c>
      <c r="L6" s="128" t="s">
        <v>82</v>
      </c>
      <c r="M6" s="128" t="s">
        <v>83</v>
      </c>
      <c r="N6" s="127" t="s">
        <v>84</v>
      </c>
      <c r="O6" s="127" t="s">
        <v>85</v>
      </c>
      <c r="P6" s="323" t="s">
        <v>75</v>
      </c>
      <c r="Q6" s="324"/>
      <c r="R6" s="324"/>
      <c r="S6" s="324"/>
      <c r="T6" s="324"/>
      <c r="U6" s="324"/>
      <c r="V6" s="324"/>
      <c r="W6" s="325"/>
      <c r="X6" s="313"/>
      <c r="Y6" s="326" t="s">
        <v>7</v>
      </c>
      <c r="Z6" s="395" t="s">
        <v>8</v>
      </c>
      <c r="AA6" s="397" t="s">
        <v>9</v>
      </c>
      <c r="AB6" s="391" t="s">
        <v>10</v>
      </c>
    </row>
    <row r="7" spans="1:32" s="119" customFormat="1" ht="56.25" customHeight="1" thickBot="1" x14ac:dyDescent="0.25">
      <c r="B7" s="383"/>
      <c r="C7" s="152" t="s">
        <v>241</v>
      </c>
      <c r="D7" s="153" t="s">
        <v>242</v>
      </c>
      <c r="E7" s="153" t="s">
        <v>243</v>
      </c>
      <c r="F7" s="153" t="s">
        <v>244</v>
      </c>
      <c r="G7" s="392"/>
      <c r="H7" s="129" t="s">
        <v>30</v>
      </c>
      <c r="I7" s="129" t="s">
        <v>29</v>
      </c>
      <c r="J7" s="129" t="s">
        <v>34</v>
      </c>
      <c r="K7" s="130" t="s">
        <v>40</v>
      </c>
      <c r="L7" s="130" t="s">
        <v>31</v>
      </c>
      <c r="M7" s="130" t="s">
        <v>32</v>
      </c>
      <c r="N7" s="130" t="s">
        <v>35</v>
      </c>
      <c r="O7" s="130" t="s">
        <v>28</v>
      </c>
      <c r="P7" s="131">
        <v>1</v>
      </c>
      <c r="Q7" s="132">
        <v>2</v>
      </c>
      <c r="R7" s="132">
        <v>3.1</v>
      </c>
      <c r="S7" s="132">
        <v>3.2</v>
      </c>
      <c r="T7" s="132">
        <v>3.3</v>
      </c>
      <c r="U7" s="132">
        <v>3.4</v>
      </c>
      <c r="V7" s="132">
        <v>3.5</v>
      </c>
      <c r="W7" s="133">
        <v>4</v>
      </c>
      <c r="X7" s="314"/>
      <c r="Y7" s="327"/>
      <c r="Z7" s="396"/>
      <c r="AA7" s="398"/>
      <c r="AB7" s="392"/>
    </row>
    <row r="8" spans="1:32" x14ac:dyDescent="0.2">
      <c r="B8" s="117"/>
      <c r="C8" s="117"/>
      <c r="D8" s="117"/>
      <c r="G8" s="119"/>
      <c r="H8" s="120"/>
      <c r="I8" s="120"/>
      <c r="J8" s="120"/>
      <c r="L8" s="120"/>
      <c r="P8" s="310" t="s">
        <v>86</v>
      </c>
      <c r="Q8" s="311"/>
      <c r="R8" s="311"/>
      <c r="S8" s="311"/>
      <c r="T8" s="311"/>
      <c r="U8" s="311"/>
      <c r="V8" s="311"/>
      <c r="W8" s="311"/>
      <c r="X8" s="311"/>
      <c r="Y8" s="119"/>
      <c r="Z8" s="117"/>
    </row>
    <row r="9" spans="1:32" ht="34.5" customHeight="1" x14ac:dyDescent="0.2">
      <c r="B9" s="144"/>
      <c r="C9" s="155" t="s">
        <v>245</v>
      </c>
      <c r="D9" s="156" t="s">
        <v>246</v>
      </c>
      <c r="E9" s="156" t="b">
        <v>1</v>
      </c>
      <c r="F9" s="156" t="b">
        <v>1</v>
      </c>
      <c r="G9" s="147" t="s">
        <v>247</v>
      </c>
      <c r="H9" s="149" t="s">
        <v>48</v>
      </c>
      <c r="I9" s="149" t="s">
        <v>52</v>
      </c>
      <c r="J9" s="149" t="s">
        <v>59</v>
      </c>
      <c r="K9" s="149" t="s">
        <v>65</v>
      </c>
      <c r="L9" s="149" t="s">
        <v>67</v>
      </c>
      <c r="M9" s="149" t="s">
        <v>70</v>
      </c>
      <c r="N9" s="149" t="s">
        <v>71</v>
      </c>
      <c r="O9" s="149" t="s">
        <v>72</v>
      </c>
      <c r="P9" s="179">
        <v>1</v>
      </c>
      <c r="Q9" s="179">
        <v>1</v>
      </c>
      <c r="R9" s="179" t="s">
        <v>12</v>
      </c>
      <c r="S9" s="179" t="s">
        <v>46</v>
      </c>
      <c r="T9" s="179" t="s">
        <v>46</v>
      </c>
      <c r="U9" s="179" t="s">
        <v>46</v>
      </c>
      <c r="V9" s="179" t="s">
        <v>46</v>
      </c>
      <c r="W9" s="179" t="s">
        <v>46</v>
      </c>
      <c r="X9" s="180" t="s">
        <v>97</v>
      </c>
      <c r="Y9" s="147" t="s">
        <v>11</v>
      </c>
      <c r="Z9" s="146" t="s">
        <v>248</v>
      </c>
      <c r="AA9" s="181" t="s">
        <v>249</v>
      </c>
      <c r="AB9" s="146" t="s">
        <v>250</v>
      </c>
    </row>
    <row r="10" spans="1:32" ht="34.5" customHeight="1" x14ac:dyDescent="0.2">
      <c r="B10" s="144"/>
      <c r="C10" s="155" t="s">
        <v>245</v>
      </c>
      <c r="D10" s="156" t="s">
        <v>251</v>
      </c>
      <c r="E10" s="156" t="b">
        <v>1</v>
      </c>
      <c r="F10" s="156" t="b">
        <v>1</v>
      </c>
      <c r="G10" s="147" t="s">
        <v>69</v>
      </c>
      <c r="H10" s="149" t="s">
        <v>96</v>
      </c>
      <c r="I10" s="138" t="s">
        <v>96</v>
      </c>
      <c r="J10" s="138" t="s">
        <v>96</v>
      </c>
      <c r="K10" s="138" t="s">
        <v>96</v>
      </c>
      <c r="L10" s="138" t="s">
        <v>96</v>
      </c>
      <c r="M10" s="138" t="s">
        <v>69</v>
      </c>
      <c r="N10" s="138" t="s">
        <v>96</v>
      </c>
      <c r="O10" s="138" t="s">
        <v>96</v>
      </c>
      <c r="P10" s="140" t="s">
        <v>97</v>
      </c>
      <c r="Q10" s="140" t="s">
        <v>97</v>
      </c>
      <c r="R10" s="140" t="s">
        <v>97</v>
      </c>
      <c r="S10" s="140" t="s">
        <v>97</v>
      </c>
      <c r="T10" s="140" t="s">
        <v>97</v>
      </c>
      <c r="U10" s="140" t="s">
        <v>18</v>
      </c>
      <c r="V10" s="140" t="s">
        <v>97</v>
      </c>
      <c r="W10" s="140" t="s">
        <v>97</v>
      </c>
      <c r="X10" s="141" t="s">
        <v>18</v>
      </c>
      <c r="Y10" s="142" t="s">
        <v>11</v>
      </c>
      <c r="Z10" s="150" t="s">
        <v>248</v>
      </c>
      <c r="AA10" s="143" t="s">
        <v>249</v>
      </c>
      <c r="AB10" s="150" t="s">
        <v>250</v>
      </c>
    </row>
    <row r="11" spans="1:32" ht="34.5" customHeight="1" x14ac:dyDescent="0.2">
      <c r="B11" s="144"/>
      <c r="C11" s="151" t="s">
        <v>252</v>
      </c>
      <c r="D11" s="154" t="s">
        <v>246</v>
      </c>
      <c r="E11" s="154" t="b">
        <v>1</v>
      </c>
      <c r="F11" s="154" t="b">
        <v>1</v>
      </c>
      <c r="G11" s="142" t="s">
        <v>253</v>
      </c>
      <c r="H11" s="138" t="s">
        <v>48</v>
      </c>
      <c r="I11" s="138" t="s">
        <v>52</v>
      </c>
      <c r="J11" s="138" t="s">
        <v>59</v>
      </c>
      <c r="K11" s="138" t="s">
        <v>65</v>
      </c>
      <c r="L11" s="138" t="s">
        <v>67</v>
      </c>
      <c r="M11" s="138" t="s">
        <v>70</v>
      </c>
      <c r="N11" s="138" t="s">
        <v>71</v>
      </c>
      <c r="O11" s="138" t="s">
        <v>72</v>
      </c>
      <c r="P11" s="140">
        <v>1</v>
      </c>
      <c r="Q11" s="140">
        <v>1</v>
      </c>
      <c r="R11" s="140" t="s">
        <v>12</v>
      </c>
      <c r="S11" s="140" t="s">
        <v>46</v>
      </c>
      <c r="T11" s="140" t="s">
        <v>46</v>
      </c>
      <c r="U11" s="140" t="s">
        <v>46</v>
      </c>
      <c r="V11" s="140" t="s">
        <v>46</v>
      </c>
      <c r="W11" s="140" t="s">
        <v>46</v>
      </c>
      <c r="X11" s="141" t="s">
        <v>97</v>
      </c>
      <c r="Y11" s="142" t="s">
        <v>11</v>
      </c>
      <c r="Z11" s="150" t="s">
        <v>248</v>
      </c>
      <c r="AA11" s="143" t="s">
        <v>249</v>
      </c>
      <c r="AB11" s="150" t="s">
        <v>250</v>
      </c>
    </row>
    <row r="12" spans="1:32" ht="34.5" customHeight="1" x14ac:dyDescent="0.2">
      <c r="B12" s="144"/>
      <c r="C12" s="151" t="s">
        <v>245</v>
      </c>
      <c r="D12" s="154" t="s">
        <v>254</v>
      </c>
      <c r="E12" s="154" t="b">
        <v>1</v>
      </c>
      <c r="F12" s="154" t="b">
        <v>1</v>
      </c>
      <c r="G12" s="142" t="s">
        <v>255</v>
      </c>
      <c r="H12" s="138" t="s">
        <v>48</v>
      </c>
      <c r="I12" s="138" t="s">
        <v>53</v>
      </c>
      <c r="J12" s="138" t="s">
        <v>59</v>
      </c>
      <c r="K12" s="138" t="s">
        <v>65</v>
      </c>
      <c r="L12" s="138" t="s">
        <v>67</v>
      </c>
      <c r="M12" s="138" t="s">
        <v>70</v>
      </c>
      <c r="N12" s="138" t="s">
        <v>71</v>
      </c>
      <c r="O12" s="138" t="s">
        <v>72</v>
      </c>
      <c r="P12" s="140">
        <v>1</v>
      </c>
      <c r="Q12" s="140">
        <v>2</v>
      </c>
      <c r="R12" s="140" t="s">
        <v>12</v>
      </c>
      <c r="S12" s="140" t="s">
        <v>46</v>
      </c>
      <c r="T12" s="140" t="s">
        <v>46</v>
      </c>
      <c r="U12" s="140" t="s">
        <v>46</v>
      </c>
      <c r="V12" s="140" t="s">
        <v>46</v>
      </c>
      <c r="W12" s="140" t="s">
        <v>46</v>
      </c>
      <c r="X12" s="141" t="s">
        <v>97</v>
      </c>
      <c r="Y12" s="142" t="s">
        <v>11</v>
      </c>
      <c r="Z12" s="150" t="s">
        <v>248</v>
      </c>
      <c r="AA12" s="143" t="s">
        <v>249</v>
      </c>
      <c r="AB12" s="150" t="s">
        <v>250</v>
      </c>
    </row>
    <row r="13" spans="1:32" ht="34.5" customHeight="1" x14ac:dyDescent="0.2">
      <c r="B13" s="144"/>
      <c r="C13" s="151" t="s">
        <v>245</v>
      </c>
      <c r="D13" s="154" t="s">
        <v>256</v>
      </c>
      <c r="E13" s="154" t="b">
        <v>1</v>
      </c>
      <c r="F13" s="154" t="b">
        <v>1</v>
      </c>
      <c r="G13" s="142" t="s">
        <v>257</v>
      </c>
      <c r="H13" s="138" t="s">
        <v>96</v>
      </c>
      <c r="I13" s="138" t="s">
        <v>96</v>
      </c>
      <c r="J13" s="138" t="s">
        <v>96</v>
      </c>
      <c r="K13" s="138" t="s">
        <v>96</v>
      </c>
      <c r="L13" s="138" t="s">
        <v>96</v>
      </c>
      <c r="M13" s="138" t="s">
        <v>68</v>
      </c>
      <c r="N13" s="138" t="s">
        <v>96</v>
      </c>
      <c r="O13" s="138" t="s">
        <v>96</v>
      </c>
      <c r="P13" s="140" t="s">
        <v>97</v>
      </c>
      <c r="Q13" s="140" t="s">
        <v>97</v>
      </c>
      <c r="R13" s="140" t="s">
        <v>97</v>
      </c>
      <c r="S13" s="140" t="s">
        <v>97</v>
      </c>
      <c r="T13" s="140" t="s">
        <v>97</v>
      </c>
      <c r="U13" s="140" t="s">
        <v>13</v>
      </c>
      <c r="V13" s="140" t="s">
        <v>97</v>
      </c>
      <c r="W13" s="140" t="s">
        <v>97</v>
      </c>
      <c r="X13" s="141" t="s">
        <v>13</v>
      </c>
      <c r="Y13" s="142" t="s">
        <v>11</v>
      </c>
      <c r="Z13" s="150" t="s">
        <v>248</v>
      </c>
      <c r="AA13" s="143" t="s">
        <v>249</v>
      </c>
      <c r="AB13" s="150" t="s">
        <v>250</v>
      </c>
    </row>
    <row r="14" spans="1:32" ht="34.5" customHeight="1" x14ac:dyDescent="0.2">
      <c r="B14" s="144"/>
      <c r="C14" s="151" t="s">
        <v>252</v>
      </c>
      <c r="D14" s="154" t="s">
        <v>254</v>
      </c>
      <c r="E14" s="154" t="b">
        <v>1</v>
      </c>
      <c r="F14" s="154" t="b">
        <v>1</v>
      </c>
      <c r="G14" s="142" t="s">
        <v>258</v>
      </c>
      <c r="H14" s="138" t="s">
        <v>48</v>
      </c>
      <c r="I14" s="138" t="s">
        <v>53</v>
      </c>
      <c r="J14" s="138" t="s">
        <v>59</v>
      </c>
      <c r="K14" s="138" t="s">
        <v>65</v>
      </c>
      <c r="L14" s="138" t="s">
        <v>67</v>
      </c>
      <c r="M14" s="138" t="s">
        <v>70</v>
      </c>
      <c r="N14" s="138" t="s">
        <v>71</v>
      </c>
      <c r="O14" s="138" t="s">
        <v>72</v>
      </c>
      <c r="P14" s="140">
        <v>1</v>
      </c>
      <c r="Q14" s="140">
        <v>2</v>
      </c>
      <c r="R14" s="140" t="s">
        <v>12</v>
      </c>
      <c r="S14" s="140" t="s">
        <v>46</v>
      </c>
      <c r="T14" s="140" t="s">
        <v>46</v>
      </c>
      <c r="U14" s="140" t="s">
        <v>46</v>
      </c>
      <c r="V14" s="140" t="s">
        <v>46</v>
      </c>
      <c r="W14" s="140" t="s">
        <v>46</v>
      </c>
      <c r="X14" s="141" t="s">
        <v>97</v>
      </c>
      <c r="Y14" s="142" t="s">
        <v>11</v>
      </c>
      <c r="Z14" s="150" t="s">
        <v>248</v>
      </c>
      <c r="AA14" s="143" t="s">
        <v>249</v>
      </c>
      <c r="AB14" s="150" t="s">
        <v>250</v>
      </c>
    </row>
    <row r="15" spans="1:32" ht="34.5" customHeight="1" x14ac:dyDescent="0.2">
      <c r="B15" s="144"/>
      <c r="C15" s="151" t="s">
        <v>245</v>
      </c>
      <c r="D15" s="154" t="s">
        <v>246</v>
      </c>
      <c r="E15" s="154" t="b">
        <v>1</v>
      </c>
      <c r="F15" s="154" t="b">
        <v>1</v>
      </c>
      <c r="G15" s="142" t="s">
        <v>259</v>
      </c>
      <c r="H15" s="138" t="s">
        <v>48</v>
      </c>
      <c r="I15" s="138" t="s">
        <v>52</v>
      </c>
      <c r="J15" s="138" t="s">
        <v>59</v>
      </c>
      <c r="K15" s="138" t="s">
        <v>65</v>
      </c>
      <c r="L15" s="138" t="s">
        <v>67</v>
      </c>
      <c r="M15" s="138" t="s">
        <v>70</v>
      </c>
      <c r="N15" s="138" t="s">
        <v>71</v>
      </c>
      <c r="O15" s="138" t="s">
        <v>72</v>
      </c>
      <c r="P15" s="140">
        <v>1</v>
      </c>
      <c r="Q15" s="140">
        <v>1</v>
      </c>
      <c r="R15" s="140" t="s">
        <v>12</v>
      </c>
      <c r="S15" s="140" t="s">
        <v>46</v>
      </c>
      <c r="T15" s="140" t="s">
        <v>46</v>
      </c>
      <c r="U15" s="140" t="s">
        <v>46</v>
      </c>
      <c r="V15" s="140" t="s">
        <v>46</v>
      </c>
      <c r="W15" s="140" t="s">
        <v>46</v>
      </c>
      <c r="X15" s="141" t="s">
        <v>97</v>
      </c>
      <c r="Y15" s="142" t="s">
        <v>11</v>
      </c>
      <c r="Z15" s="150" t="s">
        <v>248</v>
      </c>
      <c r="AA15" s="143" t="s">
        <v>249</v>
      </c>
      <c r="AB15" s="150" t="s">
        <v>250</v>
      </c>
    </row>
    <row r="16" spans="1:32" ht="34.5" customHeight="1" x14ac:dyDescent="0.2">
      <c r="B16" s="144"/>
      <c r="C16" s="151" t="s">
        <v>252</v>
      </c>
      <c r="D16" s="154" t="s">
        <v>246</v>
      </c>
      <c r="E16" s="154" t="b">
        <v>1</v>
      </c>
      <c r="F16" s="154" t="b">
        <v>1</v>
      </c>
      <c r="G16" s="142" t="s">
        <v>260</v>
      </c>
      <c r="H16" s="138" t="s">
        <v>48</v>
      </c>
      <c r="I16" s="138" t="s">
        <v>52</v>
      </c>
      <c r="J16" s="138" t="s">
        <v>59</v>
      </c>
      <c r="K16" s="138" t="s">
        <v>65</v>
      </c>
      <c r="L16" s="138" t="s">
        <v>67</v>
      </c>
      <c r="M16" s="138" t="s">
        <v>70</v>
      </c>
      <c r="N16" s="138" t="s">
        <v>71</v>
      </c>
      <c r="O16" s="138" t="s">
        <v>72</v>
      </c>
      <c r="P16" s="140">
        <v>1</v>
      </c>
      <c r="Q16" s="140">
        <v>1</v>
      </c>
      <c r="R16" s="140" t="s">
        <v>12</v>
      </c>
      <c r="S16" s="140" t="s">
        <v>46</v>
      </c>
      <c r="T16" s="140" t="s">
        <v>46</v>
      </c>
      <c r="U16" s="140" t="s">
        <v>46</v>
      </c>
      <c r="V16" s="140" t="s">
        <v>46</v>
      </c>
      <c r="W16" s="140" t="s">
        <v>46</v>
      </c>
      <c r="X16" s="141" t="s">
        <v>97</v>
      </c>
      <c r="Y16" s="142" t="s">
        <v>11</v>
      </c>
      <c r="Z16" s="150" t="s">
        <v>248</v>
      </c>
      <c r="AA16" s="143" t="s">
        <v>249</v>
      </c>
      <c r="AB16" s="150" t="s">
        <v>250</v>
      </c>
    </row>
    <row r="17" spans="2:28" ht="34.5" customHeight="1" x14ac:dyDescent="0.2">
      <c r="B17" s="144"/>
      <c r="C17" s="151" t="s">
        <v>245</v>
      </c>
      <c r="D17" s="154" t="s">
        <v>261</v>
      </c>
      <c r="E17" s="154" t="b">
        <v>0</v>
      </c>
      <c r="F17" s="154" t="b">
        <v>1</v>
      </c>
      <c r="G17" s="142" t="s">
        <v>262</v>
      </c>
      <c r="H17" s="138" t="s">
        <v>51</v>
      </c>
      <c r="I17" s="138" t="s">
        <v>56</v>
      </c>
      <c r="J17" s="138" t="s">
        <v>59</v>
      </c>
      <c r="K17" s="138" t="s">
        <v>64</v>
      </c>
      <c r="L17" s="138" t="s">
        <v>67</v>
      </c>
      <c r="M17" s="138" t="s">
        <v>70</v>
      </c>
      <c r="N17" s="138" t="s">
        <v>71</v>
      </c>
      <c r="O17" s="138" t="s">
        <v>72</v>
      </c>
      <c r="P17" s="140">
        <v>4</v>
      </c>
      <c r="Q17" s="140">
        <v>5</v>
      </c>
      <c r="R17" s="140" t="s">
        <v>12</v>
      </c>
      <c r="S17" s="140" t="s">
        <v>45</v>
      </c>
      <c r="T17" s="140" t="s">
        <v>46</v>
      </c>
      <c r="U17" s="140" t="s">
        <v>46</v>
      </c>
      <c r="V17" s="140" t="s">
        <v>46</v>
      </c>
      <c r="W17" s="140" t="s">
        <v>46</v>
      </c>
      <c r="X17" s="141" t="s">
        <v>45</v>
      </c>
      <c r="Y17" s="142" t="s">
        <v>11</v>
      </c>
      <c r="Z17" s="150" t="s">
        <v>248</v>
      </c>
      <c r="AA17" s="143" t="s">
        <v>249</v>
      </c>
      <c r="AB17" s="150" t="s">
        <v>250</v>
      </c>
    </row>
    <row r="18" spans="2:28" ht="34.5" customHeight="1" x14ac:dyDescent="0.2">
      <c r="B18" s="144"/>
      <c r="C18" s="151" t="s">
        <v>263</v>
      </c>
      <c r="D18" s="154" t="s">
        <v>261</v>
      </c>
      <c r="E18" s="154" t="b">
        <v>0</v>
      </c>
      <c r="F18" s="154" t="b">
        <v>1</v>
      </c>
      <c r="G18" s="142" t="s">
        <v>264</v>
      </c>
      <c r="H18" s="138" t="s">
        <v>51</v>
      </c>
      <c r="I18" s="138" t="s">
        <v>56</v>
      </c>
      <c r="J18" s="138" t="s">
        <v>59</v>
      </c>
      <c r="K18" s="138" t="s">
        <v>64</v>
      </c>
      <c r="L18" s="138" t="s">
        <v>67</v>
      </c>
      <c r="M18" s="138" t="s">
        <v>70</v>
      </c>
      <c r="N18" s="138" t="s">
        <v>71</v>
      </c>
      <c r="O18" s="138" t="s">
        <v>73</v>
      </c>
      <c r="P18" s="140">
        <v>4</v>
      </c>
      <c r="Q18" s="140">
        <v>5</v>
      </c>
      <c r="R18" s="140" t="s">
        <v>12</v>
      </c>
      <c r="S18" s="140" t="s">
        <v>45</v>
      </c>
      <c r="T18" s="140" t="s">
        <v>46</v>
      </c>
      <c r="U18" s="140" t="s">
        <v>46</v>
      </c>
      <c r="V18" s="140" t="s">
        <v>46</v>
      </c>
      <c r="W18" s="140">
        <v>1</v>
      </c>
      <c r="X18" s="141" t="s">
        <v>45</v>
      </c>
      <c r="Y18" s="142" t="s">
        <v>11</v>
      </c>
      <c r="Z18" s="150" t="s">
        <v>248</v>
      </c>
      <c r="AA18" s="143" t="s">
        <v>249</v>
      </c>
      <c r="AB18" s="150" t="s">
        <v>250</v>
      </c>
    </row>
    <row r="19" spans="2:28" ht="34.5" customHeight="1" x14ac:dyDescent="0.2">
      <c r="B19" s="144"/>
      <c r="C19" s="151" t="s">
        <v>15</v>
      </c>
      <c r="D19" s="154" t="s">
        <v>261</v>
      </c>
      <c r="E19" s="154" t="b">
        <v>0</v>
      </c>
      <c r="F19" s="154" t="b">
        <v>1</v>
      </c>
      <c r="G19" s="142" t="s">
        <v>265</v>
      </c>
      <c r="H19" s="138" t="s">
        <v>51</v>
      </c>
      <c r="I19" s="138" t="s">
        <v>56</v>
      </c>
      <c r="J19" s="138" t="s">
        <v>60</v>
      </c>
      <c r="K19" s="138" t="s">
        <v>64</v>
      </c>
      <c r="L19" s="138" t="s">
        <v>67</v>
      </c>
      <c r="M19" s="138" t="s">
        <v>70</v>
      </c>
      <c r="N19" s="138" t="s">
        <v>71</v>
      </c>
      <c r="O19" s="138" t="s">
        <v>72</v>
      </c>
      <c r="P19" s="140">
        <v>4</v>
      </c>
      <c r="Q19" s="140">
        <v>5</v>
      </c>
      <c r="R19" s="140" t="s">
        <v>41</v>
      </c>
      <c r="S19" s="140" t="s">
        <v>45</v>
      </c>
      <c r="T19" s="140" t="s">
        <v>46</v>
      </c>
      <c r="U19" s="140" t="s">
        <v>46</v>
      </c>
      <c r="V19" s="140" t="s">
        <v>46</v>
      </c>
      <c r="W19" s="140" t="s">
        <v>46</v>
      </c>
      <c r="X19" s="141" t="s">
        <v>275</v>
      </c>
      <c r="Y19" s="142" t="s">
        <v>11</v>
      </c>
      <c r="Z19" s="150" t="s">
        <v>248</v>
      </c>
      <c r="AA19" s="143" t="s">
        <v>249</v>
      </c>
      <c r="AB19" s="150" t="s">
        <v>250</v>
      </c>
    </row>
    <row r="20" spans="2:28" ht="34.5" customHeight="1" x14ac:dyDescent="0.2">
      <c r="B20" s="144"/>
      <c r="C20" s="151" t="s">
        <v>252</v>
      </c>
      <c r="D20" s="154" t="s">
        <v>261</v>
      </c>
      <c r="E20" s="154" t="b">
        <v>0</v>
      </c>
      <c r="F20" s="154" t="b">
        <v>1</v>
      </c>
      <c r="G20" s="142" t="s">
        <v>266</v>
      </c>
      <c r="H20" s="138" t="s">
        <v>51</v>
      </c>
      <c r="I20" s="138" t="s">
        <v>56</v>
      </c>
      <c r="J20" s="138" t="s">
        <v>59</v>
      </c>
      <c r="K20" s="138" t="s">
        <v>64</v>
      </c>
      <c r="L20" s="138" t="s">
        <v>66</v>
      </c>
      <c r="M20" s="138" t="s">
        <v>70</v>
      </c>
      <c r="N20" s="138" t="s">
        <v>71</v>
      </c>
      <c r="O20" s="138" t="s">
        <v>72</v>
      </c>
      <c r="P20" s="140">
        <v>4</v>
      </c>
      <c r="Q20" s="140">
        <v>5</v>
      </c>
      <c r="R20" s="140" t="s">
        <v>12</v>
      </c>
      <c r="S20" s="140" t="s">
        <v>45</v>
      </c>
      <c r="T20" s="140" t="s">
        <v>17</v>
      </c>
      <c r="U20" s="140" t="s">
        <v>46</v>
      </c>
      <c r="V20" s="140" t="s">
        <v>46</v>
      </c>
      <c r="W20" s="140" t="s">
        <v>46</v>
      </c>
      <c r="X20" s="141" t="s">
        <v>252</v>
      </c>
      <c r="Y20" s="142" t="s">
        <v>11</v>
      </c>
      <c r="Z20" s="150" t="s">
        <v>248</v>
      </c>
      <c r="AA20" s="143" t="s">
        <v>249</v>
      </c>
      <c r="AB20" s="150" t="s">
        <v>250</v>
      </c>
    </row>
    <row r="21" spans="2:28" ht="34.5" customHeight="1" x14ac:dyDescent="0.2">
      <c r="B21" s="144"/>
      <c r="C21" s="151" t="s">
        <v>245</v>
      </c>
      <c r="D21" s="154" t="s">
        <v>261</v>
      </c>
      <c r="E21" s="154" t="b">
        <v>0</v>
      </c>
      <c r="F21" s="154" t="b">
        <v>1</v>
      </c>
      <c r="G21" s="142" t="s">
        <v>267</v>
      </c>
      <c r="H21" s="138" t="s">
        <v>51</v>
      </c>
      <c r="I21" s="138" t="s">
        <v>56</v>
      </c>
      <c r="J21" s="138" t="s">
        <v>60</v>
      </c>
      <c r="K21" s="138" t="s">
        <v>64</v>
      </c>
      <c r="L21" s="138" t="s">
        <v>67</v>
      </c>
      <c r="M21" s="138" t="s">
        <v>70</v>
      </c>
      <c r="N21" s="138" t="s">
        <v>71</v>
      </c>
      <c r="O21" s="138" t="s">
        <v>72</v>
      </c>
      <c r="P21" s="140">
        <v>4</v>
      </c>
      <c r="Q21" s="140">
        <v>5</v>
      </c>
      <c r="R21" s="140" t="s">
        <v>41</v>
      </c>
      <c r="S21" s="140" t="s">
        <v>45</v>
      </c>
      <c r="T21" s="140" t="s">
        <v>46</v>
      </c>
      <c r="U21" s="140" t="s">
        <v>46</v>
      </c>
      <c r="V21" s="140" t="s">
        <v>46</v>
      </c>
      <c r="W21" s="140" t="s">
        <v>46</v>
      </c>
      <c r="X21" s="141" t="s">
        <v>275</v>
      </c>
      <c r="Y21" s="142" t="s">
        <v>11</v>
      </c>
      <c r="Z21" s="150" t="s">
        <v>248</v>
      </c>
      <c r="AA21" s="143" t="s">
        <v>249</v>
      </c>
      <c r="AB21" s="150" t="s">
        <v>250</v>
      </c>
    </row>
    <row r="22" spans="2:28" ht="34.5" customHeight="1" x14ac:dyDescent="0.2">
      <c r="B22" s="144"/>
      <c r="C22" s="151" t="s">
        <v>263</v>
      </c>
      <c r="D22" s="154" t="s">
        <v>261</v>
      </c>
      <c r="E22" s="154" t="b">
        <v>0</v>
      </c>
      <c r="F22" s="154" t="b">
        <v>1</v>
      </c>
      <c r="G22" s="142" t="s">
        <v>268</v>
      </c>
      <c r="H22" s="138" t="s">
        <v>51</v>
      </c>
      <c r="I22" s="138" t="s">
        <v>56</v>
      </c>
      <c r="J22" s="138" t="s">
        <v>59</v>
      </c>
      <c r="K22" s="138" t="s">
        <v>64</v>
      </c>
      <c r="L22" s="138" t="s">
        <v>67</v>
      </c>
      <c r="M22" s="138" t="s">
        <v>70</v>
      </c>
      <c r="N22" s="138" t="s">
        <v>71</v>
      </c>
      <c r="O22" s="138" t="s">
        <v>73</v>
      </c>
      <c r="P22" s="140">
        <v>4</v>
      </c>
      <c r="Q22" s="140">
        <v>5</v>
      </c>
      <c r="R22" s="140" t="s">
        <v>12</v>
      </c>
      <c r="S22" s="140" t="s">
        <v>45</v>
      </c>
      <c r="T22" s="140" t="s">
        <v>46</v>
      </c>
      <c r="U22" s="140" t="s">
        <v>46</v>
      </c>
      <c r="V22" s="140" t="s">
        <v>46</v>
      </c>
      <c r="W22" s="140">
        <v>1</v>
      </c>
      <c r="X22" s="141" t="s">
        <v>45</v>
      </c>
      <c r="Y22" s="142" t="s">
        <v>11</v>
      </c>
      <c r="Z22" s="150" t="s">
        <v>248</v>
      </c>
      <c r="AA22" s="143" t="s">
        <v>249</v>
      </c>
      <c r="AB22" s="150" t="s">
        <v>250</v>
      </c>
    </row>
    <row r="23" spans="2:28" ht="34.5" customHeight="1" x14ac:dyDescent="0.2">
      <c r="B23" s="144"/>
      <c r="C23" s="151" t="s">
        <v>15</v>
      </c>
      <c r="D23" s="154" t="s">
        <v>269</v>
      </c>
      <c r="E23" s="154" t="b">
        <v>0</v>
      </c>
      <c r="F23" s="154" t="b">
        <v>1</v>
      </c>
      <c r="G23" s="142" t="s">
        <v>270</v>
      </c>
      <c r="H23" s="138" t="s">
        <v>51</v>
      </c>
      <c r="I23" s="138" t="s">
        <v>56</v>
      </c>
      <c r="J23" s="138" t="s">
        <v>60</v>
      </c>
      <c r="K23" s="138" t="s">
        <v>64</v>
      </c>
      <c r="L23" s="138" t="s">
        <v>67</v>
      </c>
      <c r="M23" s="138" t="s">
        <v>70</v>
      </c>
      <c r="N23" s="138" t="s">
        <v>71</v>
      </c>
      <c r="O23" s="138" t="s">
        <v>72</v>
      </c>
      <c r="P23" s="140">
        <v>4</v>
      </c>
      <c r="Q23" s="140">
        <v>5</v>
      </c>
      <c r="R23" s="140" t="s">
        <v>41</v>
      </c>
      <c r="S23" s="140" t="s">
        <v>45</v>
      </c>
      <c r="T23" s="140" t="s">
        <v>46</v>
      </c>
      <c r="U23" s="140" t="s">
        <v>46</v>
      </c>
      <c r="V23" s="140" t="s">
        <v>46</v>
      </c>
      <c r="W23" s="140" t="s">
        <v>46</v>
      </c>
      <c r="X23" s="141" t="s">
        <v>275</v>
      </c>
      <c r="Y23" s="142" t="s">
        <v>11</v>
      </c>
      <c r="Z23" s="150" t="s">
        <v>248</v>
      </c>
      <c r="AA23" s="143" t="s">
        <v>249</v>
      </c>
      <c r="AB23" s="150" t="s">
        <v>250</v>
      </c>
    </row>
    <row r="24" spans="2:28" ht="34.5" customHeight="1" x14ac:dyDescent="0.2">
      <c r="B24" s="144"/>
      <c r="C24" s="151" t="s">
        <v>271</v>
      </c>
      <c r="D24" s="154" t="s">
        <v>261</v>
      </c>
      <c r="E24" s="154" t="b">
        <v>0</v>
      </c>
      <c r="F24" s="154" t="b">
        <v>1</v>
      </c>
      <c r="G24" s="142" t="s">
        <v>272</v>
      </c>
      <c r="H24" s="138" t="s">
        <v>51</v>
      </c>
      <c r="I24" s="138" t="s">
        <v>57</v>
      </c>
      <c r="J24" s="138" t="s">
        <v>59</v>
      </c>
      <c r="K24" s="138" t="s">
        <v>64</v>
      </c>
      <c r="L24" s="138" t="s">
        <v>67</v>
      </c>
      <c r="M24" s="138" t="s">
        <v>70</v>
      </c>
      <c r="N24" s="138" t="s">
        <v>71</v>
      </c>
      <c r="O24" s="138" t="s">
        <v>72</v>
      </c>
      <c r="P24" s="140">
        <v>4</v>
      </c>
      <c r="Q24" s="140">
        <v>6</v>
      </c>
      <c r="R24" s="140" t="s">
        <v>12</v>
      </c>
      <c r="S24" s="140" t="s">
        <v>45</v>
      </c>
      <c r="T24" s="140" t="s">
        <v>46</v>
      </c>
      <c r="U24" s="140" t="s">
        <v>46</v>
      </c>
      <c r="V24" s="140" t="s">
        <v>46</v>
      </c>
      <c r="W24" s="140" t="s">
        <v>46</v>
      </c>
      <c r="X24" s="141" t="s">
        <v>45</v>
      </c>
      <c r="Y24" s="142" t="s">
        <v>11</v>
      </c>
      <c r="Z24" s="150" t="s">
        <v>248</v>
      </c>
      <c r="AA24" s="143" t="s">
        <v>249</v>
      </c>
      <c r="AB24" s="150" t="s">
        <v>250</v>
      </c>
    </row>
    <row r="25" spans="2:28" ht="34.5" customHeight="1" x14ac:dyDescent="0.2">
      <c r="B25" s="144"/>
      <c r="C25" s="151" t="s">
        <v>273</v>
      </c>
      <c r="D25" s="154" t="s">
        <v>261</v>
      </c>
      <c r="E25" s="154" t="b">
        <v>0</v>
      </c>
      <c r="F25" s="154" t="b">
        <v>0</v>
      </c>
      <c r="G25" s="142" t="s">
        <v>274</v>
      </c>
      <c r="H25" s="138" t="s">
        <v>50</v>
      </c>
      <c r="I25" s="138" t="s">
        <v>53</v>
      </c>
      <c r="J25" s="138" t="s">
        <v>98</v>
      </c>
      <c r="K25" s="138" t="s">
        <v>65</v>
      </c>
      <c r="L25" s="138" t="s">
        <v>67</v>
      </c>
      <c r="M25" s="138" t="s">
        <v>70</v>
      </c>
      <c r="N25" s="138" t="s">
        <v>71</v>
      </c>
      <c r="O25" s="138" t="s">
        <v>72</v>
      </c>
      <c r="P25" s="140">
        <v>3</v>
      </c>
      <c r="Q25" s="140">
        <v>2</v>
      </c>
      <c r="R25" s="140" t="s">
        <v>15</v>
      </c>
      <c r="S25" s="140" t="s">
        <v>46</v>
      </c>
      <c r="T25" s="140" t="s">
        <v>46</v>
      </c>
      <c r="U25" s="140" t="s">
        <v>46</v>
      </c>
      <c r="V25" s="140" t="s">
        <v>46</v>
      </c>
      <c r="W25" s="140" t="s">
        <v>46</v>
      </c>
      <c r="X25" s="141" t="s">
        <v>15</v>
      </c>
      <c r="Y25" s="142" t="s">
        <v>11</v>
      </c>
      <c r="Z25" s="150" t="s">
        <v>248</v>
      </c>
      <c r="AA25" s="143" t="s">
        <v>249</v>
      </c>
      <c r="AB25" s="150" t="s">
        <v>250</v>
      </c>
    </row>
    <row r="26" spans="2:28" x14ac:dyDescent="0.2">
      <c r="B26" s="117"/>
      <c r="C26" s="117"/>
      <c r="D26" s="117"/>
    </row>
    <row r="27" spans="2:28" x14ac:dyDescent="0.2">
      <c r="B27" s="117"/>
      <c r="C27" s="117"/>
      <c r="D27" s="117"/>
    </row>
    <row r="28" spans="2:28" x14ac:dyDescent="0.2">
      <c r="B28" s="117"/>
      <c r="C28" s="117"/>
      <c r="D28" s="117"/>
    </row>
    <row r="29" spans="2:28" x14ac:dyDescent="0.2">
      <c r="B29" s="117"/>
      <c r="C29" s="117"/>
      <c r="D29" s="117"/>
    </row>
    <row r="30" spans="2:28" x14ac:dyDescent="0.2">
      <c r="B30" s="117"/>
      <c r="C30" s="117"/>
      <c r="D30" s="117"/>
    </row>
    <row r="31" spans="2:28" x14ac:dyDescent="0.2">
      <c r="B31" s="117"/>
      <c r="C31" s="117"/>
      <c r="D31" s="117"/>
    </row>
    <row r="32" spans="2:28" x14ac:dyDescent="0.2">
      <c r="B32" s="117"/>
      <c r="C32" s="117"/>
      <c r="D32" s="117"/>
    </row>
    <row r="33" spans="2:4" x14ac:dyDescent="0.2">
      <c r="B33" s="117"/>
      <c r="C33" s="117"/>
      <c r="D33" s="117"/>
    </row>
    <row r="34" spans="2:4" x14ac:dyDescent="0.2">
      <c r="B34" s="117"/>
      <c r="C34" s="117"/>
      <c r="D34" s="117"/>
    </row>
    <row r="35" spans="2:4" x14ac:dyDescent="0.2">
      <c r="B35" s="117"/>
      <c r="C35" s="117"/>
      <c r="D35" s="117"/>
    </row>
    <row r="36" spans="2:4" x14ac:dyDescent="0.2">
      <c r="B36" s="117"/>
      <c r="C36" s="117"/>
      <c r="D36" s="117"/>
    </row>
    <row r="37" spans="2:4" x14ac:dyDescent="0.2">
      <c r="B37" s="117"/>
      <c r="C37" s="117"/>
      <c r="D37" s="117"/>
    </row>
    <row r="38" spans="2:4" x14ac:dyDescent="0.2">
      <c r="B38" s="117"/>
      <c r="C38" s="117"/>
      <c r="D38" s="117"/>
    </row>
    <row r="39" spans="2:4" x14ac:dyDescent="0.2">
      <c r="B39" s="117"/>
      <c r="C39" s="117"/>
      <c r="D39" s="117"/>
    </row>
    <row r="40" spans="2:4" x14ac:dyDescent="0.2">
      <c r="B40" s="117"/>
      <c r="C40" s="117"/>
      <c r="D40" s="117"/>
    </row>
    <row r="41" spans="2:4" x14ac:dyDescent="0.2">
      <c r="B41" s="117"/>
      <c r="C41" s="117"/>
      <c r="D41" s="117"/>
    </row>
    <row r="42" spans="2:4" x14ac:dyDescent="0.2">
      <c r="B42" s="117"/>
      <c r="C42" s="117"/>
      <c r="D42" s="117"/>
    </row>
    <row r="43" spans="2:4" x14ac:dyDescent="0.2">
      <c r="B43" s="117"/>
      <c r="C43" s="117"/>
      <c r="D43" s="117"/>
    </row>
    <row r="44" spans="2:4" x14ac:dyDescent="0.2">
      <c r="B44" s="117"/>
      <c r="C44" s="117"/>
      <c r="D44" s="117"/>
    </row>
    <row r="45" spans="2:4" x14ac:dyDescent="0.2">
      <c r="B45" s="117"/>
      <c r="C45" s="117"/>
      <c r="D45" s="117"/>
    </row>
    <row r="46" spans="2:4" x14ac:dyDescent="0.2">
      <c r="B46" s="117"/>
      <c r="C46" s="117"/>
      <c r="D46" s="117"/>
    </row>
    <row r="47" spans="2:4" x14ac:dyDescent="0.2">
      <c r="B47" s="117"/>
      <c r="C47" s="117"/>
      <c r="D47" s="117"/>
    </row>
    <row r="48" spans="2:4" x14ac:dyDescent="0.2">
      <c r="B48" s="117"/>
      <c r="C48" s="117"/>
      <c r="D48" s="117"/>
    </row>
    <row r="49" spans="2:4" x14ac:dyDescent="0.2">
      <c r="B49" s="117"/>
      <c r="C49" s="117"/>
      <c r="D49" s="117"/>
    </row>
    <row r="50" spans="2:4" x14ac:dyDescent="0.2">
      <c r="B50" s="117"/>
      <c r="C50" s="117"/>
      <c r="D50" s="117"/>
    </row>
    <row r="51" spans="2:4" x14ac:dyDescent="0.2">
      <c r="B51" s="117"/>
      <c r="C51" s="117"/>
      <c r="D51" s="117"/>
    </row>
    <row r="52" spans="2:4" x14ac:dyDescent="0.2">
      <c r="B52" s="117"/>
      <c r="C52" s="117"/>
      <c r="D52" s="117"/>
    </row>
    <row r="53" spans="2:4" x14ac:dyDescent="0.2">
      <c r="B53" s="117"/>
      <c r="C53" s="117"/>
      <c r="D53" s="117"/>
    </row>
    <row r="54" spans="2:4" x14ac:dyDescent="0.2">
      <c r="B54" s="117"/>
      <c r="C54" s="117"/>
      <c r="D54" s="117"/>
    </row>
    <row r="55" spans="2:4" x14ac:dyDescent="0.2">
      <c r="B55" s="117"/>
      <c r="C55" s="117"/>
      <c r="D55" s="117"/>
    </row>
    <row r="56" spans="2:4" x14ac:dyDescent="0.2">
      <c r="B56" s="117"/>
      <c r="C56" s="117"/>
      <c r="D56" s="117"/>
    </row>
    <row r="57" spans="2:4" x14ac:dyDescent="0.2">
      <c r="B57" s="117"/>
      <c r="C57" s="117"/>
      <c r="D57" s="117"/>
    </row>
    <row r="58" spans="2:4" x14ac:dyDescent="0.2">
      <c r="B58" s="117"/>
      <c r="C58" s="117"/>
      <c r="D58" s="117"/>
    </row>
    <row r="59" spans="2:4" x14ac:dyDescent="0.2">
      <c r="B59" s="117"/>
      <c r="C59" s="117"/>
      <c r="D59" s="117"/>
    </row>
    <row r="60" spans="2:4" x14ac:dyDescent="0.2">
      <c r="B60" s="117"/>
      <c r="C60" s="117"/>
      <c r="D60" s="117"/>
    </row>
    <row r="61" spans="2:4" x14ac:dyDescent="0.2">
      <c r="B61" s="117"/>
      <c r="C61" s="117"/>
      <c r="D61" s="117"/>
    </row>
    <row r="62" spans="2:4" x14ac:dyDescent="0.2">
      <c r="B62" s="117"/>
      <c r="C62" s="117"/>
      <c r="D62" s="117"/>
    </row>
    <row r="63" spans="2:4" x14ac:dyDescent="0.2">
      <c r="B63" s="117"/>
      <c r="C63" s="117"/>
      <c r="D63" s="117"/>
    </row>
    <row r="64" spans="2:4" x14ac:dyDescent="0.2">
      <c r="B64" s="117"/>
      <c r="C64" s="117"/>
      <c r="D64" s="117"/>
    </row>
    <row r="65" spans="2:4" x14ac:dyDescent="0.2">
      <c r="B65" s="117"/>
      <c r="C65" s="117"/>
      <c r="D65" s="117"/>
    </row>
    <row r="66" spans="2:4" x14ac:dyDescent="0.2">
      <c r="B66" s="117"/>
      <c r="C66" s="117"/>
      <c r="D66" s="117"/>
    </row>
    <row r="67" spans="2:4" x14ac:dyDescent="0.2">
      <c r="B67" s="117"/>
      <c r="C67" s="117"/>
      <c r="D67" s="117"/>
    </row>
    <row r="68" spans="2:4" x14ac:dyDescent="0.2">
      <c r="B68" s="117"/>
      <c r="C68" s="117"/>
      <c r="D68" s="117"/>
    </row>
    <row r="69" spans="2:4" x14ac:dyDescent="0.2">
      <c r="B69" s="117"/>
      <c r="C69" s="117"/>
      <c r="D69" s="117"/>
    </row>
    <row r="70" spans="2:4" x14ac:dyDescent="0.2">
      <c r="B70" s="117"/>
      <c r="C70" s="117"/>
      <c r="D70" s="117"/>
    </row>
    <row r="71" spans="2:4" x14ac:dyDescent="0.2">
      <c r="B71" s="117"/>
      <c r="C71" s="117"/>
      <c r="D71" s="117"/>
    </row>
    <row r="72" spans="2:4" x14ac:dyDescent="0.2">
      <c r="B72" s="117"/>
      <c r="C72" s="117"/>
      <c r="D72" s="117"/>
    </row>
    <row r="73" spans="2:4" x14ac:dyDescent="0.2">
      <c r="B73" s="117"/>
      <c r="C73" s="117"/>
      <c r="D73" s="117"/>
    </row>
    <row r="74" spans="2:4" x14ac:dyDescent="0.2">
      <c r="B74" s="117"/>
      <c r="C74" s="117"/>
      <c r="D74" s="117"/>
    </row>
    <row r="75" spans="2:4" x14ac:dyDescent="0.2">
      <c r="B75" s="117"/>
      <c r="C75" s="117"/>
      <c r="D75" s="117"/>
    </row>
    <row r="76" spans="2:4" x14ac:dyDescent="0.2">
      <c r="B76" s="117"/>
      <c r="C76" s="117"/>
      <c r="D76" s="117"/>
    </row>
    <row r="77" spans="2:4" x14ac:dyDescent="0.2">
      <c r="B77" s="117"/>
      <c r="C77" s="117"/>
      <c r="D77" s="117"/>
    </row>
    <row r="78" spans="2:4" x14ac:dyDescent="0.2">
      <c r="B78" s="117"/>
      <c r="C78" s="117"/>
      <c r="D78" s="117"/>
    </row>
    <row r="79" spans="2:4" x14ac:dyDescent="0.2">
      <c r="B79" s="117"/>
      <c r="C79" s="117"/>
      <c r="D79" s="117"/>
    </row>
    <row r="80" spans="2:4" x14ac:dyDescent="0.2">
      <c r="B80" s="117"/>
      <c r="C80" s="117"/>
      <c r="D80" s="117"/>
    </row>
    <row r="81" spans="2:4" x14ac:dyDescent="0.2">
      <c r="B81" s="117"/>
      <c r="C81" s="117"/>
      <c r="D81" s="117"/>
    </row>
    <row r="82" spans="2:4" x14ac:dyDescent="0.2">
      <c r="B82" s="117"/>
      <c r="C82" s="117"/>
      <c r="D82" s="117"/>
    </row>
    <row r="83" spans="2:4" x14ac:dyDescent="0.2">
      <c r="B83" s="117"/>
      <c r="C83" s="117"/>
      <c r="D83" s="117"/>
    </row>
    <row r="84" spans="2:4" x14ac:dyDescent="0.2">
      <c r="B84" s="117"/>
      <c r="C84" s="117"/>
      <c r="D84" s="117"/>
    </row>
    <row r="85" spans="2:4" x14ac:dyDescent="0.2">
      <c r="B85" s="117"/>
      <c r="C85" s="117"/>
      <c r="D85" s="117"/>
    </row>
    <row r="86" spans="2:4" x14ac:dyDescent="0.2">
      <c r="B86" s="117"/>
      <c r="C86" s="117"/>
      <c r="D86" s="117"/>
    </row>
    <row r="87" spans="2:4" x14ac:dyDescent="0.2">
      <c r="B87" s="117"/>
      <c r="C87" s="117"/>
      <c r="D87" s="117"/>
    </row>
    <row r="88" spans="2:4" x14ac:dyDescent="0.2">
      <c r="B88" s="117"/>
      <c r="C88" s="117"/>
      <c r="D88" s="117"/>
    </row>
    <row r="89" spans="2:4" x14ac:dyDescent="0.2">
      <c r="B89" s="117"/>
      <c r="C89" s="117"/>
      <c r="D89" s="117"/>
    </row>
    <row r="90" spans="2:4" x14ac:dyDescent="0.2">
      <c r="B90" s="117"/>
      <c r="C90" s="117"/>
      <c r="D90" s="117"/>
    </row>
    <row r="91" spans="2:4" x14ac:dyDescent="0.2">
      <c r="B91" s="117"/>
      <c r="C91" s="117"/>
      <c r="D91" s="117"/>
    </row>
    <row r="92" spans="2:4" x14ac:dyDescent="0.2">
      <c r="B92" s="117"/>
      <c r="C92" s="117"/>
      <c r="D92" s="117"/>
    </row>
    <row r="93" spans="2:4" x14ac:dyDescent="0.2">
      <c r="B93" s="117"/>
      <c r="C93" s="117"/>
      <c r="D93" s="117"/>
    </row>
    <row r="94" spans="2:4" x14ac:dyDescent="0.2">
      <c r="B94" s="117"/>
      <c r="C94" s="117"/>
      <c r="D94" s="117"/>
    </row>
    <row r="95" spans="2:4" x14ac:dyDescent="0.2">
      <c r="B95" s="117"/>
      <c r="C95" s="117"/>
      <c r="D95" s="117"/>
    </row>
    <row r="96" spans="2:4" x14ac:dyDescent="0.2">
      <c r="B96" s="117"/>
      <c r="C96" s="117"/>
      <c r="D96" s="117"/>
    </row>
    <row r="97" spans="2:4" x14ac:dyDescent="0.2">
      <c r="B97" s="117"/>
      <c r="C97" s="117"/>
      <c r="D97" s="117"/>
    </row>
    <row r="98" spans="2:4" x14ac:dyDescent="0.2">
      <c r="B98" s="117"/>
      <c r="C98" s="117"/>
      <c r="D98" s="117"/>
    </row>
    <row r="99" spans="2:4" x14ac:dyDescent="0.2">
      <c r="B99" s="117"/>
      <c r="C99" s="117"/>
      <c r="D99" s="117"/>
    </row>
    <row r="100" spans="2:4" x14ac:dyDescent="0.2">
      <c r="B100" s="117"/>
      <c r="C100" s="117"/>
      <c r="D100" s="117"/>
    </row>
    <row r="101" spans="2:4" x14ac:dyDescent="0.2">
      <c r="B101" s="117"/>
      <c r="C101" s="117"/>
      <c r="D101" s="117"/>
    </row>
    <row r="102" spans="2:4" x14ac:dyDescent="0.2">
      <c r="B102" s="117"/>
      <c r="C102" s="117"/>
      <c r="D102" s="117"/>
    </row>
    <row r="103" spans="2:4" x14ac:dyDescent="0.2">
      <c r="B103" s="117"/>
      <c r="C103" s="117"/>
      <c r="D103" s="117"/>
    </row>
    <row r="104" spans="2:4" x14ac:dyDescent="0.2">
      <c r="B104" s="117"/>
      <c r="C104" s="117"/>
      <c r="D104" s="117"/>
    </row>
    <row r="105" spans="2:4" x14ac:dyDescent="0.2">
      <c r="B105" s="117"/>
      <c r="C105" s="117"/>
      <c r="D105" s="117"/>
    </row>
    <row r="106" spans="2:4" x14ac:dyDescent="0.2">
      <c r="B106" s="117"/>
      <c r="C106" s="117"/>
      <c r="D106" s="117"/>
    </row>
    <row r="107" spans="2:4" x14ac:dyDescent="0.2">
      <c r="B107" s="117"/>
      <c r="C107" s="117"/>
      <c r="D107" s="117"/>
    </row>
    <row r="108" spans="2:4" x14ac:dyDescent="0.2">
      <c r="B108" s="117"/>
      <c r="C108" s="117"/>
      <c r="D108" s="117"/>
    </row>
    <row r="109" spans="2:4" x14ac:dyDescent="0.2">
      <c r="B109" s="117"/>
      <c r="C109" s="117"/>
      <c r="D109" s="117"/>
    </row>
    <row r="110" spans="2:4" x14ac:dyDescent="0.2">
      <c r="B110" s="117"/>
      <c r="C110" s="117"/>
      <c r="D110" s="117"/>
    </row>
    <row r="111" spans="2:4" x14ac:dyDescent="0.2">
      <c r="B111" s="117"/>
      <c r="C111" s="117"/>
      <c r="D111" s="117"/>
    </row>
    <row r="112" spans="2:4" x14ac:dyDescent="0.2">
      <c r="B112" s="117"/>
      <c r="C112" s="117"/>
      <c r="D112" s="117"/>
    </row>
    <row r="113" spans="2:4" x14ac:dyDescent="0.2">
      <c r="B113" s="117"/>
      <c r="C113" s="117"/>
      <c r="D113" s="117"/>
    </row>
    <row r="114" spans="2:4" x14ac:dyDescent="0.2">
      <c r="B114" s="117"/>
      <c r="C114" s="117"/>
      <c r="D114" s="117"/>
    </row>
    <row r="115" spans="2:4" x14ac:dyDescent="0.2">
      <c r="B115" s="117"/>
      <c r="C115" s="117"/>
      <c r="D115" s="117"/>
    </row>
    <row r="116" spans="2:4" x14ac:dyDescent="0.2">
      <c r="B116" s="117"/>
      <c r="C116" s="117"/>
      <c r="D116" s="117"/>
    </row>
    <row r="117" spans="2:4" x14ac:dyDescent="0.2">
      <c r="B117" s="117"/>
      <c r="C117" s="117"/>
      <c r="D117" s="117"/>
    </row>
    <row r="118" spans="2:4" x14ac:dyDescent="0.2">
      <c r="B118" s="117"/>
      <c r="C118" s="117"/>
      <c r="D118" s="117"/>
    </row>
    <row r="119" spans="2:4" x14ac:dyDescent="0.2">
      <c r="B119" s="117"/>
      <c r="C119" s="117"/>
      <c r="D119" s="117"/>
    </row>
    <row r="120" spans="2:4" x14ac:dyDescent="0.2">
      <c r="B120" s="117"/>
      <c r="C120" s="117"/>
      <c r="D120" s="117"/>
    </row>
    <row r="121" spans="2:4" x14ac:dyDescent="0.2">
      <c r="B121" s="117"/>
      <c r="C121" s="117"/>
      <c r="D121" s="117"/>
    </row>
    <row r="122" spans="2:4" x14ac:dyDescent="0.2">
      <c r="B122" s="117"/>
      <c r="C122" s="117"/>
      <c r="D122" s="117"/>
    </row>
    <row r="123" spans="2:4" x14ac:dyDescent="0.2">
      <c r="B123" s="117"/>
      <c r="C123" s="117"/>
      <c r="D123" s="117"/>
    </row>
    <row r="124" spans="2:4" x14ac:dyDescent="0.2">
      <c r="B124" s="117"/>
      <c r="C124" s="117"/>
      <c r="D124" s="117"/>
    </row>
    <row r="125" spans="2:4" x14ac:dyDescent="0.2">
      <c r="B125" s="117"/>
      <c r="C125" s="117"/>
      <c r="D125" s="117"/>
    </row>
    <row r="126" spans="2:4" x14ac:dyDescent="0.2">
      <c r="B126" s="117"/>
      <c r="C126" s="117"/>
      <c r="D126" s="117"/>
    </row>
    <row r="127" spans="2:4" x14ac:dyDescent="0.2">
      <c r="B127" s="117"/>
      <c r="C127" s="117"/>
      <c r="D127" s="117"/>
    </row>
    <row r="128" spans="2:4" x14ac:dyDescent="0.2">
      <c r="B128" s="117"/>
      <c r="C128" s="117"/>
      <c r="D128" s="117"/>
    </row>
    <row r="129" spans="2:4" x14ac:dyDescent="0.2">
      <c r="B129" s="117"/>
      <c r="C129" s="117"/>
      <c r="D129" s="117"/>
    </row>
    <row r="130" spans="2:4" x14ac:dyDescent="0.2">
      <c r="B130" s="117"/>
      <c r="C130" s="117"/>
      <c r="D130" s="117"/>
    </row>
    <row r="131" spans="2:4" x14ac:dyDescent="0.2">
      <c r="B131" s="117"/>
      <c r="C131" s="117"/>
      <c r="D131" s="117"/>
    </row>
    <row r="132" spans="2:4" x14ac:dyDescent="0.2">
      <c r="B132" s="117"/>
      <c r="C132" s="117"/>
      <c r="D132" s="117"/>
    </row>
    <row r="133" spans="2:4" x14ac:dyDescent="0.2">
      <c r="B133" s="117"/>
      <c r="C133" s="117"/>
      <c r="D133" s="117"/>
    </row>
    <row r="134" spans="2:4" x14ac:dyDescent="0.2">
      <c r="B134" s="117"/>
      <c r="C134" s="117"/>
      <c r="D134" s="117"/>
    </row>
    <row r="135" spans="2:4" x14ac:dyDescent="0.2">
      <c r="B135" s="117"/>
      <c r="C135" s="117"/>
      <c r="D135" s="117"/>
    </row>
    <row r="136" spans="2:4" x14ac:dyDescent="0.2">
      <c r="B136" s="117"/>
      <c r="C136" s="117"/>
      <c r="D136" s="117"/>
    </row>
    <row r="137" spans="2:4" x14ac:dyDescent="0.2">
      <c r="B137" s="117"/>
      <c r="C137" s="117"/>
      <c r="D137" s="117"/>
    </row>
    <row r="138" spans="2:4" x14ac:dyDescent="0.2">
      <c r="B138" s="117"/>
      <c r="C138" s="117"/>
      <c r="D138" s="117"/>
    </row>
    <row r="139" spans="2:4" x14ac:dyDescent="0.2">
      <c r="B139" s="117"/>
      <c r="C139" s="117"/>
      <c r="D139" s="117"/>
    </row>
    <row r="140" spans="2:4" x14ac:dyDescent="0.2">
      <c r="B140" s="117"/>
      <c r="C140" s="117"/>
      <c r="D140" s="117"/>
    </row>
    <row r="141" spans="2:4" x14ac:dyDescent="0.2">
      <c r="B141" s="117"/>
      <c r="C141" s="117"/>
      <c r="D141" s="117"/>
    </row>
    <row r="142" spans="2:4" x14ac:dyDescent="0.2">
      <c r="B142" s="117"/>
      <c r="C142" s="117"/>
      <c r="D142" s="117"/>
    </row>
    <row r="143" spans="2:4" x14ac:dyDescent="0.2">
      <c r="B143" s="117"/>
      <c r="C143" s="117"/>
      <c r="D143" s="117"/>
    </row>
    <row r="144" spans="2:4" x14ac:dyDescent="0.2">
      <c r="B144" s="117"/>
      <c r="C144" s="117"/>
      <c r="D144" s="117"/>
    </row>
    <row r="145" spans="2:4" x14ac:dyDescent="0.2">
      <c r="B145" s="117"/>
      <c r="C145" s="117"/>
      <c r="D145" s="117"/>
    </row>
    <row r="146" spans="2:4" x14ac:dyDescent="0.2">
      <c r="B146" s="117"/>
      <c r="C146" s="117"/>
      <c r="D146" s="117"/>
    </row>
    <row r="147" spans="2:4" x14ac:dyDescent="0.2">
      <c r="B147" s="117"/>
      <c r="C147" s="117"/>
      <c r="D147" s="117"/>
    </row>
    <row r="148" spans="2:4" x14ac:dyDescent="0.2">
      <c r="B148" s="117"/>
      <c r="C148" s="117"/>
      <c r="D148" s="117"/>
    </row>
    <row r="149" spans="2:4" x14ac:dyDescent="0.2">
      <c r="B149" s="117"/>
      <c r="C149" s="117"/>
      <c r="D149" s="117"/>
    </row>
    <row r="150" spans="2:4" x14ac:dyDescent="0.2">
      <c r="B150" s="117"/>
      <c r="C150" s="117"/>
      <c r="D150" s="117"/>
    </row>
    <row r="151" spans="2:4" x14ac:dyDescent="0.2">
      <c r="B151" s="117"/>
      <c r="C151" s="117"/>
      <c r="D151" s="117"/>
    </row>
    <row r="152" spans="2:4" x14ac:dyDescent="0.2">
      <c r="B152" s="117"/>
      <c r="C152" s="117"/>
      <c r="D152" s="117"/>
    </row>
    <row r="153" spans="2:4" x14ac:dyDescent="0.2">
      <c r="B153" s="117"/>
      <c r="C153" s="117"/>
      <c r="D153" s="117"/>
    </row>
    <row r="154" spans="2:4" x14ac:dyDescent="0.2">
      <c r="B154" s="117"/>
      <c r="C154" s="117"/>
      <c r="D154" s="117"/>
    </row>
    <row r="155" spans="2:4" x14ac:dyDescent="0.2">
      <c r="B155" s="117"/>
      <c r="C155" s="117"/>
      <c r="D155" s="117"/>
    </row>
    <row r="156" spans="2:4" x14ac:dyDescent="0.2">
      <c r="B156" s="117"/>
      <c r="C156" s="117"/>
      <c r="D156" s="117"/>
    </row>
    <row r="157" spans="2:4" x14ac:dyDescent="0.2">
      <c r="B157" s="117"/>
      <c r="C157" s="117"/>
      <c r="D157" s="117"/>
    </row>
    <row r="158" spans="2:4" x14ac:dyDescent="0.2">
      <c r="B158" s="117"/>
      <c r="C158" s="117"/>
      <c r="D158" s="117"/>
    </row>
    <row r="159" spans="2:4" x14ac:dyDescent="0.2">
      <c r="B159" s="117"/>
      <c r="C159" s="117"/>
      <c r="D159" s="117"/>
    </row>
    <row r="160" spans="2:4" x14ac:dyDescent="0.2">
      <c r="B160" s="117"/>
      <c r="C160" s="117"/>
      <c r="D160" s="117"/>
    </row>
    <row r="161" spans="2:4" x14ac:dyDescent="0.2">
      <c r="B161" s="117"/>
      <c r="C161" s="117"/>
      <c r="D161" s="117"/>
    </row>
    <row r="162" spans="2:4" x14ac:dyDescent="0.2">
      <c r="B162" s="117"/>
      <c r="C162" s="117"/>
      <c r="D162" s="117"/>
    </row>
    <row r="163" spans="2:4" x14ac:dyDescent="0.2">
      <c r="B163" s="117"/>
      <c r="C163" s="117"/>
      <c r="D163" s="117"/>
    </row>
    <row r="164" spans="2:4" x14ac:dyDescent="0.2">
      <c r="B164" s="117"/>
      <c r="C164" s="117"/>
      <c r="D164" s="117"/>
    </row>
    <row r="165" spans="2:4" x14ac:dyDescent="0.2">
      <c r="B165" s="117"/>
      <c r="C165" s="117"/>
      <c r="D165" s="117"/>
    </row>
    <row r="166" spans="2:4" x14ac:dyDescent="0.2">
      <c r="B166" s="117"/>
      <c r="C166" s="117"/>
      <c r="D166" s="117"/>
    </row>
    <row r="167" spans="2:4" x14ac:dyDescent="0.2">
      <c r="B167" s="117"/>
      <c r="C167" s="117"/>
      <c r="D167" s="117"/>
    </row>
    <row r="168" spans="2:4" x14ac:dyDescent="0.2">
      <c r="B168" s="117"/>
      <c r="C168" s="117"/>
      <c r="D168" s="117"/>
    </row>
    <row r="169" spans="2:4" x14ac:dyDescent="0.2">
      <c r="B169" s="117"/>
      <c r="C169" s="117"/>
      <c r="D169" s="117"/>
    </row>
    <row r="170" spans="2:4" x14ac:dyDescent="0.2">
      <c r="B170" s="117"/>
      <c r="C170" s="117"/>
      <c r="D170" s="117"/>
    </row>
    <row r="171" spans="2:4" x14ac:dyDescent="0.2">
      <c r="B171" s="117"/>
      <c r="C171" s="117"/>
      <c r="D171" s="117"/>
    </row>
    <row r="172" spans="2:4" x14ac:dyDescent="0.2">
      <c r="B172" s="117"/>
      <c r="C172" s="117"/>
      <c r="D172" s="117"/>
    </row>
    <row r="173" spans="2:4" x14ac:dyDescent="0.2">
      <c r="B173" s="117"/>
      <c r="C173" s="117"/>
      <c r="D173" s="117"/>
    </row>
    <row r="174" spans="2:4" x14ac:dyDescent="0.2">
      <c r="B174" s="117"/>
      <c r="C174" s="117"/>
      <c r="D174" s="117"/>
    </row>
    <row r="175" spans="2:4" x14ac:dyDescent="0.2">
      <c r="B175" s="117"/>
      <c r="C175" s="117"/>
      <c r="D175" s="117"/>
    </row>
    <row r="176" spans="2:4" x14ac:dyDescent="0.2">
      <c r="B176" s="117"/>
      <c r="C176" s="117"/>
      <c r="D176" s="117"/>
    </row>
    <row r="177" spans="2:4" x14ac:dyDescent="0.2">
      <c r="B177" s="117"/>
      <c r="C177" s="117"/>
      <c r="D177" s="117"/>
    </row>
    <row r="178" spans="2:4" x14ac:dyDescent="0.2">
      <c r="B178" s="117"/>
      <c r="C178" s="117"/>
      <c r="D178" s="117"/>
    </row>
    <row r="179" spans="2:4" x14ac:dyDescent="0.2">
      <c r="B179" s="117"/>
      <c r="C179" s="117"/>
      <c r="D179" s="117"/>
    </row>
    <row r="180" spans="2:4" x14ac:dyDescent="0.2">
      <c r="B180" s="117"/>
      <c r="C180" s="117"/>
      <c r="D180" s="117"/>
    </row>
    <row r="181" spans="2:4" x14ac:dyDescent="0.2">
      <c r="B181" s="117"/>
      <c r="C181" s="117"/>
      <c r="D181" s="117"/>
    </row>
    <row r="182" spans="2:4" x14ac:dyDescent="0.2">
      <c r="B182" s="117"/>
      <c r="C182" s="117"/>
      <c r="D182" s="117"/>
    </row>
    <row r="183" spans="2:4" x14ac:dyDescent="0.2">
      <c r="B183" s="117"/>
      <c r="C183" s="117"/>
      <c r="D183" s="117"/>
    </row>
    <row r="184" spans="2:4" x14ac:dyDescent="0.2">
      <c r="B184" s="117"/>
      <c r="C184" s="117"/>
      <c r="D184" s="117"/>
    </row>
    <row r="185" spans="2:4" x14ac:dyDescent="0.2">
      <c r="B185" s="117"/>
      <c r="C185" s="117"/>
      <c r="D185" s="117"/>
    </row>
    <row r="186" spans="2:4" x14ac:dyDescent="0.2">
      <c r="B186" s="117"/>
      <c r="C186" s="117"/>
      <c r="D186" s="117"/>
    </row>
    <row r="187" spans="2:4" x14ac:dyDescent="0.2">
      <c r="B187" s="117"/>
      <c r="C187" s="117"/>
      <c r="D187" s="117"/>
    </row>
    <row r="188" spans="2:4" x14ac:dyDescent="0.2">
      <c r="B188" s="117"/>
      <c r="C188" s="117"/>
      <c r="D188" s="117"/>
    </row>
    <row r="189" spans="2:4" x14ac:dyDescent="0.2">
      <c r="B189" s="117"/>
      <c r="C189" s="117"/>
      <c r="D189" s="117"/>
    </row>
    <row r="190" spans="2:4" x14ac:dyDescent="0.2">
      <c r="B190" s="117"/>
      <c r="C190" s="117"/>
      <c r="D190" s="117"/>
    </row>
    <row r="191" spans="2:4" x14ac:dyDescent="0.2">
      <c r="B191" s="117"/>
      <c r="C191" s="117"/>
      <c r="D191" s="117"/>
    </row>
    <row r="192" spans="2:4" x14ac:dyDescent="0.2">
      <c r="B192" s="117"/>
      <c r="C192" s="117"/>
      <c r="D192" s="117"/>
    </row>
    <row r="193" spans="2:4" x14ac:dyDescent="0.2">
      <c r="B193" s="117"/>
      <c r="C193" s="117"/>
      <c r="D193" s="117"/>
    </row>
    <row r="194" spans="2:4" x14ac:dyDescent="0.2">
      <c r="B194" s="117"/>
      <c r="C194" s="117"/>
      <c r="D194" s="117"/>
    </row>
    <row r="195" spans="2:4" x14ac:dyDescent="0.2">
      <c r="B195" s="117"/>
      <c r="C195" s="117"/>
      <c r="D195" s="117"/>
    </row>
    <row r="196" spans="2:4" x14ac:dyDescent="0.2">
      <c r="B196" s="117"/>
      <c r="C196" s="117"/>
      <c r="D196" s="117"/>
    </row>
    <row r="197" spans="2:4" x14ac:dyDescent="0.2">
      <c r="B197" s="117"/>
      <c r="C197" s="117"/>
      <c r="D197" s="117"/>
    </row>
    <row r="198" spans="2:4" x14ac:dyDescent="0.2">
      <c r="B198" s="117"/>
      <c r="C198" s="117"/>
      <c r="D198" s="117"/>
    </row>
    <row r="199" spans="2:4" x14ac:dyDescent="0.2">
      <c r="B199" s="117"/>
      <c r="C199" s="117"/>
      <c r="D199" s="117"/>
    </row>
    <row r="200" spans="2:4" x14ac:dyDescent="0.2">
      <c r="B200" s="117"/>
      <c r="C200" s="117"/>
      <c r="D200" s="117"/>
    </row>
    <row r="201" spans="2:4" x14ac:dyDescent="0.2">
      <c r="B201" s="117"/>
      <c r="C201" s="117"/>
      <c r="D201" s="117"/>
    </row>
    <row r="202" spans="2:4" x14ac:dyDescent="0.2">
      <c r="B202" s="117"/>
      <c r="C202" s="117"/>
      <c r="D202" s="117"/>
    </row>
    <row r="203" spans="2:4" x14ac:dyDescent="0.2">
      <c r="B203" s="117"/>
      <c r="C203" s="117"/>
      <c r="D203" s="117"/>
    </row>
    <row r="204" spans="2:4" x14ac:dyDescent="0.2">
      <c r="B204" s="117"/>
      <c r="C204" s="117"/>
      <c r="D204" s="117"/>
    </row>
    <row r="205" spans="2:4" x14ac:dyDescent="0.2">
      <c r="B205" s="117"/>
      <c r="C205" s="117"/>
      <c r="D205" s="117"/>
    </row>
    <row r="206" spans="2:4" x14ac:dyDescent="0.2">
      <c r="B206" s="117"/>
      <c r="C206" s="117"/>
      <c r="D206" s="117"/>
    </row>
    <row r="207" spans="2:4" x14ac:dyDescent="0.2">
      <c r="B207" s="117"/>
      <c r="C207" s="117"/>
      <c r="D207" s="117"/>
    </row>
    <row r="208" spans="2:4" x14ac:dyDescent="0.2">
      <c r="B208" s="117"/>
      <c r="C208" s="117"/>
      <c r="D208" s="117"/>
    </row>
    <row r="209" spans="2:4" x14ac:dyDescent="0.2">
      <c r="B209" s="117"/>
      <c r="C209" s="117"/>
      <c r="D209" s="117"/>
    </row>
    <row r="210" spans="2:4" x14ac:dyDescent="0.2">
      <c r="B210" s="117"/>
      <c r="C210" s="117"/>
      <c r="D210" s="117"/>
    </row>
    <row r="211" spans="2:4" x14ac:dyDescent="0.2">
      <c r="B211" s="117"/>
      <c r="C211" s="117"/>
      <c r="D211" s="117"/>
    </row>
    <row r="212" spans="2:4" x14ac:dyDescent="0.2">
      <c r="B212" s="117"/>
      <c r="C212" s="117"/>
      <c r="D212" s="117"/>
    </row>
    <row r="213" spans="2:4" x14ac:dyDescent="0.2">
      <c r="B213" s="117"/>
      <c r="C213" s="117"/>
      <c r="D213" s="117"/>
    </row>
    <row r="214" spans="2:4" x14ac:dyDescent="0.2">
      <c r="B214" s="117"/>
      <c r="C214" s="117"/>
      <c r="D214" s="117"/>
    </row>
    <row r="215" spans="2:4" x14ac:dyDescent="0.2">
      <c r="B215" s="117"/>
      <c r="C215" s="117"/>
      <c r="D215" s="117"/>
    </row>
    <row r="216" spans="2:4" x14ac:dyDescent="0.2">
      <c r="B216" s="117"/>
      <c r="C216" s="117"/>
      <c r="D216" s="117"/>
    </row>
    <row r="217" spans="2:4" x14ac:dyDescent="0.2">
      <c r="B217" s="117"/>
      <c r="C217" s="117"/>
      <c r="D217" s="117"/>
    </row>
    <row r="218" spans="2:4" x14ac:dyDescent="0.2">
      <c r="B218" s="117"/>
      <c r="C218" s="117"/>
      <c r="D218" s="117"/>
    </row>
    <row r="219" spans="2:4" x14ac:dyDescent="0.2">
      <c r="B219" s="117"/>
      <c r="C219" s="117"/>
      <c r="D219" s="117"/>
    </row>
    <row r="220" spans="2:4" x14ac:dyDescent="0.2">
      <c r="B220" s="117"/>
      <c r="C220" s="117"/>
      <c r="D220" s="117"/>
    </row>
    <row r="221" spans="2:4" x14ac:dyDescent="0.2">
      <c r="B221" s="117"/>
      <c r="C221" s="117"/>
      <c r="D221" s="117"/>
    </row>
    <row r="222" spans="2:4" x14ac:dyDescent="0.2">
      <c r="B222" s="117"/>
      <c r="C222" s="117"/>
      <c r="D222" s="117"/>
    </row>
    <row r="223" spans="2:4" x14ac:dyDescent="0.2">
      <c r="B223" s="117"/>
      <c r="C223" s="117"/>
      <c r="D223" s="117"/>
    </row>
    <row r="224" spans="2:4" x14ac:dyDescent="0.2">
      <c r="B224" s="117"/>
      <c r="C224" s="117"/>
      <c r="D224" s="117"/>
    </row>
    <row r="225" spans="2:4" x14ac:dyDescent="0.2">
      <c r="B225" s="117"/>
      <c r="C225" s="117"/>
      <c r="D225" s="117"/>
    </row>
    <row r="226" spans="2:4" x14ac:dyDescent="0.2">
      <c r="B226" s="117"/>
      <c r="C226" s="117"/>
      <c r="D226" s="117"/>
    </row>
    <row r="227" spans="2:4" x14ac:dyDescent="0.2">
      <c r="B227" s="117"/>
      <c r="C227" s="117"/>
      <c r="D227" s="117"/>
    </row>
    <row r="228" spans="2:4" x14ac:dyDescent="0.2">
      <c r="B228" s="117"/>
      <c r="C228" s="117"/>
      <c r="D228" s="117"/>
    </row>
    <row r="229" spans="2:4" x14ac:dyDescent="0.2">
      <c r="B229" s="117"/>
      <c r="C229" s="117"/>
      <c r="D229" s="117"/>
    </row>
    <row r="230" spans="2:4" x14ac:dyDescent="0.2">
      <c r="B230" s="117"/>
      <c r="C230" s="117"/>
      <c r="D230" s="117"/>
    </row>
    <row r="231" spans="2:4" x14ac:dyDescent="0.2">
      <c r="B231" s="117"/>
      <c r="C231" s="117"/>
      <c r="D231" s="117"/>
    </row>
    <row r="232" spans="2:4" x14ac:dyDescent="0.2">
      <c r="B232" s="117"/>
      <c r="C232" s="117"/>
      <c r="D232" s="117"/>
    </row>
    <row r="233" spans="2:4" x14ac:dyDescent="0.2">
      <c r="B233" s="117"/>
      <c r="C233" s="117"/>
      <c r="D233" s="117"/>
    </row>
    <row r="234" spans="2:4" x14ac:dyDescent="0.2">
      <c r="B234" s="117"/>
      <c r="C234" s="117"/>
      <c r="D234" s="117"/>
    </row>
    <row r="235" spans="2:4" x14ac:dyDescent="0.2">
      <c r="B235" s="117"/>
      <c r="C235" s="117"/>
      <c r="D235" s="117"/>
    </row>
    <row r="236" spans="2:4" x14ac:dyDescent="0.2">
      <c r="B236" s="117"/>
      <c r="C236" s="117"/>
      <c r="D236" s="117"/>
    </row>
    <row r="237" spans="2:4" x14ac:dyDescent="0.2">
      <c r="B237" s="117"/>
      <c r="C237" s="117"/>
      <c r="D237" s="117"/>
    </row>
    <row r="238" spans="2:4" x14ac:dyDescent="0.2">
      <c r="B238" s="117"/>
      <c r="C238" s="117"/>
      <c r="D238" s="117"/>
    </row>
    <row r="239" spans="2:4" x14ac:dyDescent="0.2">
      <c r="B239" s="117"/>
      <c r="C239" s="117"/>
      <c r="D239" s="117"/>
    </row>
    <row r="240" spans="2:4" x14ac:dyDescent="0.2">
      <c r="B240" s="117"/>
      <c r="C240" s="117"/>
      <c r="D240" s="117"/>
    </row>
    <row r="241" spans="2:4" x14ac:dyDescent="0.2">
      <c r="B241" s="117"/>
      <c r="C241" s="117"/>
      <c r="D241" s="117"/>
    </row>
    <row r="242" spans="2:4" x14ac:dyDescent="0.2">
      <c r="B242" s="117"/>
      <c r="C242" s="117"/>
      <c r="D242" s="117"/>
    </row>
    <row r="243" spans="2:4" x14ac:dyDescent="0.2">
      <c r="B243" s="117"/>
      <c r="C243" s="117"/>
      <c r="D243" s="117"/>
    </row>
    <row r="244" spans="2:4" x14ac:dyDescent="0.2">
      <c r="B244" s="117"/>
      <c r="C244" s="117"/>
      <c r="D244" s="117"/>
    </row>
    <row r="245" spans="2:4" x14ac:dyDescent="0.2">
      <c r="B245" s="117"/>
      <c r="C245" s="117"/>
      <c r="D245" s="117"/>
    </row>
    <row r="246" spans="2:4" x14ac:dyDescent="0.2">
      <c r="B246" s="117"/>
      <c r="C246" s="117"/>
      <c r="D246" s="117"/>
    </row>
    <row r="247" spans="2:4" x14ac:dyDescent="0.2">
      <c r="B247" s="117"/>
      <c r="C247" s="117"/>
      <c r="D247" s="117"/>
    </row>
    <row r="248" spans="2:4" x14ac:dyDescent="0.2">
      <c r="B248" s="117"/>
      <c r="C248" s="117"/>
      <c r="D248" s="117"/>
    </row>
    <row r="249" spans="2:4" x14ac:dyDescent="0.2">
      <c r="B249" s="117"/>
      <c r="C249" s="117"/>
      <c r="D249" s="117"/>
    </row>
    <row r="250" spans="2:4" x14ac:dyDescent="0.2">
      <c r="B250" s="117"/>
      <c r="C250" s="117"/>
      <c r="D250" s="117"/>
    </row>
    <row r="251" spans="2:4" x14ac:dyDescent="0.2">
      <c r="B251" s="117"/>
      <c r="C251" s="117"/>
      <c r="D251" s="117"/>
    </row>
    <row r="252" spans="2:4" x14ac:dyDescent="0.2">
      <c r="B252" s="117"/>
      <c r="C252" s="117"/>
      <c r="D252" s="117"/>
    </row>
    <row r="253" spans="2:4" x14ac:dyDescent="0.2">
      <c r="B253" s="117"/>
      <c r="C253" s="117"/>
      <c r="D253" s="117"/>
    </row>
    <row r="254" spans="2:4" x14ac:dyDescent="0.2">
      <c r="B254" s="117"/>
      <c r="C254" s="117"/>
      <c r="D254" s="117"/>
    </row>
    <row r="255" spans="2:4" x14ac:dyDescent="0.2">
      <c r="B255" s="117"/>
      <c r="C255" s="117"/>
      <c r="D255" s="117"/>
    </row>
    <row r="256" spans="2:4" x14ac:dyDescent="0.2">
      <c r="B256" s="117"/>
      <c r="C256" s="117"/>
      <c r="D256" s="117"/>
    </row>
    <row r="257" spans="2:4" x14ac:dyDescent="0.2">
      <c r="B257" s="117"/>
      <c r="C257" s="117"/>
      <c r="D257" s="117"/>
    </row>
    <row r="258" spans="2:4" x14ac:dyDescent="0.2">
      <c r="B258" s="117"/>
      <c r="C258" s="117"/>
      <c r="D258" s="117"/>
    </row>
    <row r="259" spans="2:4" x14ac:dyDescent="0.2">
      <c r="B259" s="117"/>
      <c r="C259" s="117"/>
      <c r="D259" s="117"/>
    </row>
    <row r="260" spans="2:4" x14ac:dyDescent="0.2">
      <c r="B260" s="117"/>
      <c r="C260" s="117"/>
      <c r="D260" s="117"/>
    </row>
    <row r="261" spans="2:4" x14ac:dyDescent="0.2">
      <c r="B261" s="117"/>
      <c r="C261" s="117"/>
      <c r="D261" s="117"/>
    </row>
    <row r="262" spans="2:4" x14ac:dyDescent="0.2">
      <c r="B262" s="117"/>
      <c r="C262" s="117"/>
      <c r="D262" s="117"/>
    </row>
    <row r="263" spans="2:4" x14ac:dyDescent="0.2">
      <c r="B263" s="117"/>
      <c r="C263" s="117"/>
      <c r="D263" s="117"/>
    </row>
    <row r="264" spans="2:4" x14ac:dyDescent="0.2">
      <c r="B264" s="117"/>
      <c r="C264" s="117"/>
      <c r="D264" s="117"/>
    </row>
    <row r="265" spans="2:4" x14ac:dyDescent="0.2">
      <c r="B265" s="117"/>
      <c r="C265" s="117"/>
      <c r="D265" s="117"/>
    </row>
    <row r="266" spans="2:4" x14ac:dyDescent="0.2">
      <c r="B266" s="117"/>
      <c r="C266" s="117"/>
      <c r="D266" s="117"/>
    </row>
    <row r="267" spans="2:4" x14ac:dyDescent="0.2">
      <c r="B267" s="117"/>
      <c r="C267" s="117"/>
      <c r="D267" s="117"/>
    </row>
    <row r="268" spans="2:4" x14ac:dyDescent="0.2">
      <c r="B268" s="117"/>
      <c r="C268" s="117"/>
      <c r="D268" s="117"/>
    </row>
    <row r="269" spans="2:4" x14ac:dyDescent="0.2">
      <c r="B269" s="117"/>
      <c r="C269" s="117"/>
      <c r="D269" s="117"/>
    </row>
    <row r="270" spans="2:4" x14ac:dyDescent="0.2">
      <c r="B270" s="117"/>
      <c r="C270" s="117"/>
      <c r="D270" s="117"/>
    </row>
    <row r="271" spans="2:4" x14ac:dyDescent="0.2">
      <c r="B271" s="117"/>
      <c r="C271" s="117"/>
      <c r="D271" s="117"/>
    </row>
    <row r="272" spans="2:4" x14ac:dyDescent="0.2">
      <c r="B272" s="117"/>
      <c r="C272" s="117"/>
      <c r="D272" s="117"/>
    </row>
    <row r="273" spans="2:4" x14ac:dyDescent="0.2">
      <c r="B273" s="117"/>
      <c r="C273" s="117"/>
      <c r="D273" s="117"/>
    </row>
    <row r="274" spans="2:4" x14ac:dyDescent="0.2">
      <c r="B274" s="117"/>
      <c r="C274" s="117"/>
      <c r="D274" s="117"/>
    </row>
    <row r="275" spans="2:4" x14ac:dyDescent="0.2">
      <c r="B275" s="117"/>
      <c r="C275" s="117"/>
      <c r="D275" s="117"/>
    </row>
    <row r="276" spans="2:4" x14ac:dyDescent="0.2">
      <c r="B276" s="117"/>
      <c r="C276" s="117"/>
      <c r="D276" s="117"/>
    </row>
    <row r="277" spans="2:4" x14ac:dyDescent="0.2">
      <c r="B277" s="117"/>
      <c r="C277" s="117"/>
      <c r="D277" s="117"/>
    </row>
    <row r="278" spans="2:4" x14ac:dyDescent="0.2">
      <c r="B278" s="117"/>
      <c r="C278" s="117"/>
      <c r="D278" s="117"/>
    </row>
    <row r="279" spans="2:4" x14ac:dyDescent="0.2">
      <c r="B279" s="117"/>
      <c r="C279" s="117"/>
      <c r="D279" s="117"/>
    </row>
    <row r="280" spans="2:4" x14ac:dyDescent="0.2">
      <c r="B280" s="117"/>
      <c r="C280" s="117"/>
      <c r="D280" s="117"/>
    </row>
    <row r="281" spans="2:4" x14ac:dyDescent="0.2">
      <c r="B281" s="117"/>
      <c r="C281" s="117"/>
      <c r="D281" s="117"/>
    </row>
    <row r="282" spans="2:4" x14ac:dyDescent="0.2">
      <c r="B282" s="117"/>
      <c r="C282" s="117"/>
      <c r="D282" s="117"/>
    </row>
    <row r="283" spans="2:4" x14ac:dyDescent="0.2">
      <c r="B283" s="117"/>
      <c r="C283" s="117"/>
      <c r="D283" s="117"/>
    </row>
    <row r="284" spans="2:4" x14ac:dyDescent="0.2">
      <c r="B284" s="117"/>
      <c r="C284" s="117"/>
      <c r="D284" s="117"/>
    </row>
    <row r="285" spans="2:4" x14ac:dyDescent="0.2">
      <c r="B285" s="117"/>
      <c r="C285" s="117"/>
      <c r="D285" s="117"/>
    </row>
    <row r="286" spans="2:4" x14ac:dyDescent="0.2">
      <c r="B286" s="117"/>
      <c r="C286" s="117"/>
      <c r="D286" s="117"/>
    </row>
    <row r="287" spans="2:4" x14ac:dyDescent="0.2">
      <c r="B287" s="117"/>
      <c r="C287" s="117"/>
      <c r="D287" s="117"/>
    </row>
    <row r="288" spans="2:4" x14ac:dyDescent="0.2">
      <c r="B288" s="117"/>
      <c r="C288" s="117"/>
      <c r="D288" s="117"/>
    </row>
    <row r="289" spans="2:4" x14ac:dyDescent="0.2">
      <c r="B289" s="117"/>
      <c r="C289" s="117"/>
      <c r="D289" s="117"/>
    </row>
    <row r="290" spans="2:4" x14ac:dyDescent="0.2">
      <c r="B290" s="117"/>
      <c r="C290" s="117"/>
      <c r="D290" s="117"/>
    </row>
    <row r="291" spans="2:4" x14ac:dyDescent="0.2">
      <c r="B291" s="117"/>
      <c r="C291" s="117"/>
      <c r="D291" s="117"/>
    </row>
    <row r="292" spans="2:4" x14ac:dyDescent="0.2">
      <c r="B292" s="117"/>
      <c r="C292" s="117"/>
      <c r="D292" s="117"/>
    </row>
    <row r="293" spans="2:4" x14ac:dyDescent="0.2">
      <c r="B293" s="117"/>
      <c r="C293" s="117"/>
      <c r="D293" s="117"/>
    </row>
    <row r="294" spans="2:4" x14ac:dyDescent="0.2">
      <c r="B294" s="117"/>
      <c r="C294" s="117"/>
      <c r="D294" s="117"/>
    </row>
    <row r="295" spans="2:4" x14ac:dyDescent="0.2">
      <c r="B295" s="117"/>
      <c r="C295" s="117"/>
      <c r="D295" s="117"/>
    </row>
    <row r="296" spans="2:4" x14ac:dyDescent="0.2">
      <c r="B296" s="117"/>
      <c r="C296" s="117"/>
      <c r="D296" s="117"/>
    </row>
    <row r="297" spans="2:4" x14ac:dyDescent="0.2">
      <c r="B297" s="117"/>
      <c r="C297" s="117"/>
      <c r="D297" s="117"/>
    </row>
    <row r="298" spans="2:4" x14ac:dyDescent="0.2">
      <c r="B298" s="117"/>
      <c r="C298" s="117"/>
      <c r="D298" s="117"/>
    </row>
    <row r="299" spans="2:4" x14ac:dyDescent="0.2">
      <c r="B299" s="117"/>
      <c r="C299" s="117"/>
      <c r="D299" s="117"/>
    </row>
    <row r="300" spans="2:4" x14ac:dyDescent="0.2">
      <c r="B300" s="117"/>
      <c r="C300" s="117"/>
      <c r="D300" s="117"/>
    </row>
    <row r="301" spans="2:4" x14ac:dyDescent="0.2">
      <c r="B301" s="117"/>
      <c r="C301" s="117"/>
      <c r="D301" s="117"/>
    </row>
    <row r="302" spans="2:4" x14ac:dyDescent="0.2">
      <c r="B302" s="117"/>
      <c r="C302" s="117"/>
      <c r="D302" s="117"/>
    </row>
    <row r="303" spans="2:4" x14ac:dyDescent="0.2">
      <c r="B303" s="117"/>
      <c r="C303" s="117"/>
      <c r="D303" s="117"/>
    </row>
    <row r="304" spans="2:4" x14ac:dyDescent="0.2">
      <c r="B304" s="117"/>
      <c r="C304" s="117"/>
      <c r="D304" s="117"/>
    </row>
    <row r="305" spans="2:4" x14ac:dyDescent="0.2">
      <c r="B305" s="117"/>
      <c r="C305" s="117"/>
      <c r="D305" s="117"/>
    </row>
    <row r="306" spans="2:4" x14ac:dyDescent="0.2">
      <c r="B306" s="117"/>
      <c r="C306" s="117"/>
      <c r="D306" s="117"/>
    </row>
    <row r="307" spans="2:4" x14ac:dyDescent="0.2">
      <c r="B307" s="117"/>
      <c r="C307" s="117"/>
      <c r="D307" s="117"/>
    </row>
    <row r="308" spans="2:4" x14ac:dyDescent="0.2">
      <c r="B308" s="117"/>
      <c r="C308" s="117"/>
      <c r="D308" s="117"/>
    </row>
    <row r="309" spans="2:4" x14ac:dyDescent="0.2">
      <c r="B309" s="117"/>
      <c r="C309" s="117"/>
      <c r="D309" s="117"/>
    </row>
    <row r="310" spans="2:4" x14ac:dyDescent="0.2">
      <c r="B310" s="117"/>
      <c r="C310" s="117"/>
      <c r="D310" s="117"/>
    </row>
    <row r="311" spans="2:4" x14ac:dyDescent="0.2">
      <c r="B311" s="117"/>
      <c r="C311" s="117"/>
      <c r="D311" s="117"/>
    </row>
    <row r="312" spans="2:4" x14ac:dyDescent="0.2">
      <c r="B312" s="117"/>
      <c r="C312" s="117"/>
      <c r="D312" s="117"/>
    </row>
    <row r="313" spans="2:4" x14ac:dyDescent="0.2">
      <c r="B313" s="117"/>
      <c r="C313" s="117"/>
      <c r="D313" s="117"/>
    </row>
    <row r="314" spans="2:4" x14ac:dyDescent="0.2">
      <c r="B314" s="117"/>
      <c r="C314" s="117"/>
      <c r="D314" s="117"/>
    </row>
    <row r="315" spans="2:4" x14ac:dyDescent="0.2">
      <c r="B315" s="117"/>
      <c r="C315" s="117"/>
      <c r="D315" s="117"/>
    </row>
    <row r="316" spans="2:4" x14ac:dyDescent="0.2">
      <c r="B316" s="117"/>
      <c r="C316" s="117"/>
      <c r="D316" s="117"/>
    </row>
    <row r="317" spans="2:4" x14ac:dyDescent="0.2">
      <c r="B317" s="117"/>
      <c r="C317" s="117"/>
      <c r="D317" s="117"/>
    </row>
    <row r="318" spans="2:4" x14ac:dyDescent="0.2">
      <c r="B318" s="117"/>
      <c r="C318" s="117"/>
      <c r="D318" s="117"/>
    </row>
    <row r="319" spans="2:4" x14ac:dyDescent="0.2">
      <c r="B319" s="117"/>
      <c r="C319" s="117"/>
      <c r="D319" s="117"/>
    </row>
    <row r="320" spans="2:4" x14ac:dyDescent="0.2">
      <c r="B320" s="117"/>
      <c r="C320" s="117"/>
      <c r="D320" s="117"/>
    </row>
    <row r="321" spans="2:4" x14ac:dyDescent="0.2">
      <c r="B321" s="117"/>
      <c r="C321" s="117"/>
      <c r="D321" s="117"/>
    </row>
    <row r="322" spans="2:4" x14ac:dyDescent="0.2">
      <c r="B322" s="117"/>
      <c r="C322" s="117"/>
      <c r="D322" s="117"/>
    </row>
    <row r="323" spans="2:4" x14ac:dyDescent="0.2">
      <c r="B323" s="117"/>
      <c r="C323" s="117"/>
      <c r="D323" s="117"/>
    </row>
    <row r="324" spans="2:4" x14ac:dyDescent="0.2">
      <c r="B324" s="117"/>
      <c r="C324" s="117"/>
      <c r="D324" s="117"/>
    </row>
    <row r="325" spans="2:4" x14ac:dyDescent="0.2">
      <c r="B325" s="117"/>
      <c r="C325" s="117"/>
      <c r="D325" s="117"/>
    </row>
    <row r="326" spans="2:4" x14ac:dyDescent="0.2">
      <c r="B326" s="117"/>
      <c r="C326" s="117"/>
      <c r="D326" s="117"/>
    </row>
    <row r="327" spans="2:4" x14ac:dyDescent="0.2">
      <c r="B327" s="117"/>
      <c r="C327" s="117"/>
      <c r="D327" s="117"/>
    </row>
    <row r="328" spans="2:4" x14ac:dyDescent="0.2">
      <c r="B328" s="117"/>
      <c r="C328" s="117"/>
      <c r="D328" s="117"/>
    </row>
    <row r="329" spans="2:4" x14ac:dyDescent="0.2">
      <c r="B329" s="117"/>
      <c r="C329" s="117"/>
      <c r="D329" s="117"/>
    </row>
    <row r="330" spans="2:4" x14ac:dyDescent="0.2">
      <c r="B330" s="117"/>
      <c r="C330" s="117"/>
      <c r="D330" s="117"/>
    </row>
    <row r="331" spans="2:4" x14ac:dyDescent="0.2">
      <c r="B331" s="117"/>
      <c r="C331" s="117"/>
      <c r="D331" s="117"/>
    </row>
    <row r="332" spans="2:4" x14ac:dyDescent="0.2">
      <c r="B332" s="117"/>
      <c r="C332" s="117"/>
      <c r="D332" s="117"/>
    </row>
    <row r="333" spans="2:4" x14ac:dyDescent="0.2">
      <c r="B333" s="117"/>
      <c r="C333" s="117"/>
      <c r="D333" s="117"/>
    </row>
    <row r="334" spans="2:4" x14ac:dyDescent="0.2">
      <c r="B334" s="117"/>
      <c r="C334" s="117"/>
      <c r="D334" s="117"/>
    </row>
    <row r="335" spans="2:4" x14ac:dyDescent="0.2">
      <c r="B335" s="117"/>
      <c r="C335" s="117"/>
      <c r="D335" s="117"/>
    </row>
    <row r="336" spans="2:4" x14ac:dyDescent="0.2">
      <c r="B336" s="117"/>
      <c r="C336" s="117"/>
      <c r="D336" s="117"/>
    </row>
    <row r="337" spans="2:4" x14ac:dyDescent="0.2">
      <c r="B337" s="117"/>
      <c r="C337" s="117"/>
      <c r="D337" s="117"/>
    </row>
    <row r="338" spans="2:4" x14ac:dyDescent="0.2">
      <c r="B338" s="117"/>
      <c r="C338" s="117"/>
      <c r="D338" s="117"/>
    </row>
    <row r="339" spans="2:4" x14ac:dyDescent="0.2">
      <c r="B339" s="117"/>
      <c r="C339" s="117"/>
      <c r="D339" s="117"/>
    </row>
    <row r="340" spans="2:4" x14ac:dyDescent="0.2">
      <c r="B340" s="117"/>
      <c r="C340" s="117"/>
      <c r="D340" s="117"/>
    </row>
    <row r="341" spans="2:4" x14ac:dyDescent="0.2">
      <c r="B341" s="117"/>
      <c r="C341" s="117"/>
      <c r="D341" s="117"/>
    </row>
    <row r="342" spans="2:4" x14ac:dyDescent="0.2">
      <c r="B342" s="117"/>
      <c r="C342" s="117"/>
      <c r="D342" s="117"/>
    </row>
    <row r="343" spans="2:4" x14ac:dyDescent="0.2">
      <c r="B343" s="117"/>
      <c r="C343" s="117"/>
      <c r="D343" s="117"/>
    </row>
    <row r="344" spans="2:4" x14ac:dyDescent="0.2">
      <c r="B344" s="117"/>
      <c r="C344" s="117"/>
      <c r="D344" s="117"/>
    </row>
    <row r="345" spans="2:4" x14ac:dyDescent="0.2">
      <c r="B345" s="117"/>
      <c r="C345" s="117"/>
      <c r="D345" s="117"/>
    </row>
    <row r="346" spans="2:4" x14ac:dyDescent="0.2">
      <c r="B346" s="117"/>
      <c r="C346" s="117"/>
      <c r="D346" s="117"/>
    </row>
    <row r="347" spans="2:4" x14ac:dyDescent="0.2">
      <c r="B347" s="117"/>
      <c r="C347" s="117"/>
      <c r="D347" s="117"/>
    </row>
    <row r="348" spans="2:4" x14ac:dyDescent="0.2">
      <c r="B348" s="117"/>
      <c r="C348" s="117"/>
      <c r="D348" s="117"/>
    </row>
    <row r="349" spans="2:4" x14ac:dyDescent="0.2">
      <c r="B349" s="117"/>
      <c r="C349" s="117"/>
      <c r="D349" s="117"/>
    </row>
    <row r="350" spans="2:4" x14ac:dyDescent="0.2">
      <c r="B350" s="117"/>
      <c r="C350" s="117"/>
      <c r="D350" s="117"/>
    </row>
    <row r="351" spans="2:4" x14ac:dyDescent="0.2">
      <c r="B351" s="117"/>
      <c r="C351" s="117"/>
      <c r="D351" s="117"/>
    </row>
    <row r="352" spans="2:4" x14ac:dyDescent="0.2">
      <c r="B352" s="117"/>
      <c r="C352" s="117"/>
      <c r="D352" s="117"/>
    </row>
    <row r="353" spans="2:4" x14ac:dyDescent="0.2">
      <c r="B353" s="117"/>
      <c r="C353" s="117"/>
      <c r="D353" s="117"/>
    </row>
    <row r="354" spans="2:4" x14ac:dyDescent="0.2">
      <c r="B354" s="117"/>
      <c r="C354" s="117"/>
      <c r="D354" s="117"/>
    </row>
    <row r="355" spans="2:4" x14ac:dyDescent="0.2">
      <c r="B355" s="117"/>
      <c r="C355" s="117"/>
      <c r="D355" s="117"/>
    </row>
    <row r="356" spans="2:4" x14ac:dyDescent="0.2">
      <c r="B356" s="117"/>
      <c r="C356" s="117"/>
      <c r="D356" s="117"/>
    </row>
    <row r="357" spans="2:4" x14ac:dyDescent="0.2">
      <c r="B357" s="117"/>
      <c r="C357" s="117"/>
      <c r="D357" s="117"/>
    </row>
    <row r="358" spans="2:4" x14ac:dyDescent="0.2">
      <c r="B358" s="117"/>
      <c r="C358" s="117"/>
      <c r="D358" s="117"/>
    </row>
    <row r="359" spans="2:4" x14ac:dyDescent="0.2">
      <c r="B359" s="117"/>
      <c r="C359" s="117"/>
      <c r="D359" s="117"/>
    </row>
    <row r="360" spans="2:4" x14ac:dyDescent="0.2">
      <c r="B360" s="117"/>
      <c r="C360" s="117"/>
      <c r="D360" s="117"/>
    </row>
    <row r="361" spans="2:4" x14ac:dyDescent="0.2">
      <c r="B361" s="117"/>
      <c r="C361" s="117"/>
      <c r="D361" s="117"/>
    </row>
    <row r="362" spans="2:4" x14ac:dyDescent="0.2">
      <c r="B362" s="117"/>
      <c r="C362" s="117"/>
      <c r="D362" s="117"/>
    </row>
    <row r="363" spans="2:4" x14ac:dyDescent="0.2">
      <c r="B363" s="117"/>
      <c r="C363" s="117"/>
      <c r="D363" s="117"/>
    </row>
    <row r="364" spans="2:4" x14ac:dyDescent="0.2">
      <c r="B364" s="117"/>
      <c r="C364" s="117"/>
      <c r="D364" s="117"/>
    </row>
    <row r="365" spans="2:4" x14ac:dyDescent="0.2">
      <c r="B365" s="117"/>
      <c r="C365" s="117"/>
      <c r="D365" s="117"/>
    </row>
    <row r="366" spans="2:4" x14ac:dyDescent="0.2">
      <c r="B366" s="117"/>
      <c r="C366" s="117"/>
      <c r="D366" s="117"/>
    </row>
    <row r="367" spans="2:4" x14ac:dyDescent="0.2">
      <c r="B367" s="117"/>
      <c r="C367" s="117"/>
      <c r="D367" s="117"/>
    </row>
    <row r="368" spans="2:4" x14ac:dyDescent="0.2">
      <c r="B368" s="117"/>
      <c r="C368" s="117"/>
      <c r="D368" s="117"/>
    </row>
    <row r="369" spans="2:4" x14ac:dyDescent="0.2">
      <c r="B369" s="117"/>
      <c r="C369" s="117"/>
      <c r="D369" s="117"/>
    </row>
    <row r="370" spans="2:4" x14ac:dyDescent="0.2">
      <c r="B370" s="117"/>
      <c r="C370" s="117"/>
      <c r="D370" s="117"/>
    </row>
    <row r="371" spans="2:4" x14ac:dyDescent="0.2">
      <c r="B371" s="117"/>
      <c r="C371" s="117"/>
      <c r="D371" s="117"/>
    </row>
    <row r="372" spans="2:4" x14ac:dyDescent="0.2">
      <c r="B372" s="117"/>
      <c r="C372" s="117"/>
      <c r="D372" s="117"/>
    </row>
    <row r="373" spans="2:4" x14ac:dyDescent="0.2">
      <c r="B373" s="117"/>
      <c r="C373" s="117"/>
      <c r="D373" s="117"/>
    </row>
    <row r="374" spans="2:4" x14ac:dyDescent="0.2">
      <c r="B374" s="117"/>
      <c r="C374" s="117"/>
      <c r="D374" s="117"/>
    </row>
    <row r="375" spans="2:4" x14ac:dyDescent="0.2">
      <c r="B375" s="117"/>
      <c r="C375" s="117"/>
      <c r="D375" s="117"/>
    </row>
    <row r="376" spans="2:4" x14ac:dyDescent="0.2">
      <c r="B376" s="117"/>
      <c r="C376" s="117"/>
      <c r="D376" s="117"/>
    </row>
    <row r="377" spans="2:4" x14ac:dyDescent="0.2">
      <c r="B377" s="117"/>
      <c r="C377" s="117"/>
      <c r="D377" s="117"/>
    </row>
    <row r="378" spans="2:4" x14ac:dyDescent="0.2">
      <c r="B378" s="117"/>
      <c r="C378" s="117"/>
      <c r="D378" s="117"/>
    </row>
    <row r="379" spans="2:4" x14ac:dyDescent="0.2">
      <c r="B379" s="117"/>
      <c r="C379" s="117"/>
      <c r="D379" s="117"/>
    </row>
    <row r="380" spans="2:4" x14ac:dyDescent="0.2">
      <c r="B380" s="117"/>
      <c r="C380" s="117"/>
      <c r="D380" s="117"/>
    </row>
    <row r="381" spans="2:4" x14ac:dyDescent="0.2">
      <c r="B381" s="117"/>
      <c r="C381" s="117"/>
      <c r="D381" s="117"/>
    </row>
    <row r="382" spans="2:4" x14ac:dyDescent="0.2">
      <c r="B382" s="117"/>
      <c r="C382" s="117"/>
      <c r="D382" s="117"/>
    </row>
    <row r="383" spans="2:4" x14ac:dyDescent="0.2">
      <c r="B383" s="117"/>
      <c r="C383" s="117"/>
      <c r="D383" s="117"/>
    </row>
    <row r="384" spans="2:4" x14ac:dyDescent="0.2">
      <c r="B384" s="117"/>
      <c r="C384" s="117"/>
      <c r="D384" s="117"/>
    </row>
    <row r="385" spans="2:4" x14ac:dyDescent="0.2">
      <c r="B385" s="117"/>
      <c r="C385" s="117"/>
      <c r="D385" s="117"/>
    </row>
    <row r="386" spans="2:4" x14ac:dyDescent="0.2">
      <c r="B386" s="117"/>
      <c r="C386" s="117"/>
      <c r="D386" s="117"/>
    </row>
    <row r="387" spans="2:4" x14ac:dyDescent="0.2">
      <c r="B387" s="117"/>
      <c r="C387" s="117"/>
      <c r="D387" s="117"/>
    </row>
    <row r="388" spans="2:4" x14ac:dyDescent="0.2">
      <c r="B388" s="117"/>
      <c r="C388" s="117"/>
      <c r="D388" s="117"/>
    </row>
    <row r="389" spans="2:4" x14ac:dyDescent="0.2">
      <c r="B389" s="117"/>
      <c r="C389" s="117"/>
      <c r="D389" s="117"/>
    </row>
    <row r="390" spans="2:4" x14ac:dyDescent="0.2">
      <c r="B390" s="117"/>
      <c r="C390" s="117"/>
      <c r="D390" s="117"/>
    </row>
    <row r="391" spans="2:4" x14ac:dyDescent="0.2">
      <c r="B391" s="117"/>
      <c r="C391" s="117"/>
      <c r="D391" s="117"/>
    </row>
    <row r="392" spans="2:4" x14ac:dyDescent="0.2">
      <c r="B392" s="117"/>
      <c r="C392" s="117"/>
      <c r="D392" s="117"/>
    </row>
    <row r="393" spans="2:4" x14ac:dyDescent="0.2">
      <c r="B393" s="117"/>
      <c r="C393" s="117"/>
      <c r="D393" s="117"/>
    </row>
    <row r="394" spans="2:4" x14ac:dyDescent="0.2">
      <c r="B394" s="117"/>
      <c r="C394" s="117"/>
      <c r="D394" s="117"/>
    </row>
    <row r="395" spans="2:4" x14ac:dyDescent="0.2">
      <c r="B395" s="117"/>
      <c r="C395" s="117"/>
      <c r="D395" s="117"/>
    </row>
    <row r="396" spans="2:4" x14ac:dyDescent="0.2">
      <c r="B396" s="117"/>
      <c r="C396" s="117"/>
      <c r="D396" s="117"/>
    </row>
    <row r="397" spans="2:4" x14ac:dyDescent="0.2">
      <c r="B397" s="117"/>
      <c r="C397" s="117"/>
      <c r="D397" s="117"/>
    </row>
    <row r="398" spans="2:4" x14ac:dyDescent="0.2">
      <c r="B398" s="117"/>
      <c r="C398" s="117"/>
      <c r="D398" s="117"/>
    </row>
    <row r="399" spans="2:4" x14ac:dyDescent="0.2">
      <c r="B399" s="117"/>
      <c r="C399" s="117"/>
      <c r="D399" s="117"/>
    </row>
    <row r="400" spans="2:4" x14ac:dyDescent="0.2">
      <c r="B400" s="117"/>
      <c r="C400" s="117"/>
      <c r="D400" s="117"/>
    </row>
    <row r="401" spans="2:4" x14ac:dyDescent="0.2">
      <c r="B401" s="117"/>
      <c r="C401" s="117"/>
      <c r="D401" s="117"/>
    </row>
    <row r="402" spans="2:4" x14ac:dyDescent="0.2">
      <c r="B402" s="117"/>
      <c r="C402" s="117"/>
      <c r="D402" s="117"/>
    </row>
    <row r="403" spans="2:4" x14ac:dyDescent="0.2">
      <c r="B403" s="117"/>
      <c r="C403" s="117"/>
      <c r="D403" s="117"/>
    </row>
    <row r="404" spans="2:4" x14ac:dyDescent="0.2">
      <c r="B404" s="117"/>
      <c r="C404" s="117"/>
      <c r="D404" s="117"/>
    </row>
    <row r="405" spans="2:4" x14ac:dyDescent="0.2">
      <c r="B405" s="117"/>
      <c r="C405" s="117"/>
      <c r="D405" s="117"/>
    </row>
    <row r="406" spans="2:4" x14ac:dyDescent="0.2">
      <c r="B406" s="117"/>
      <c r="C406" s="117"/>
      <c r="D406" s="117"/>
    </row>
    <row r="407" spans="2:4" x14ac:dyDescent="0.2">
      <c r="B407" s="117"/>
      <c r="C407" s="117"/>
      <c r="D407" s="117"/>
    </row>
    <row r="408" spans="2:4" x14ac:dyDescent="0.2">
      <c r="B408" s="117"/>
      <c r="C408" s="117"/>
      <c r="D408" s="117"/>
    </row>
    <row r="409" spans="2:4" x14ac:dyDescent="0.2">
      <c r="B409" s="117"/>
      <c r="C409" s="117"/>
      <c r="D409" s="117"/>
    </row>
    <row r="410" spans="2:4" x14ac:dyDescent="0.2">
      <c r="B410" s="117"/>
      <c r="C410" s="117"/>
      <c r="D410" s="117"/>
    </row>
    <row r="411" spans="2:4" x14ac:dyDescent="0.2">
      <c r="B411" s="117"/>
      <c r="C411" s="117"/>
      <c r="D411" s="117"/>
    </row>
    <row r="412" spans="2:4" x14ac:dyDescent="0.2">
      <c r="B412" s="117"/>
      <c r="C412" s="117"/>
      <c r="D412" s="117"/>
    </row>
    <row r="413" spans="2:4" x14ac:dyDescent="0.2">
      <c r="B413" s="117"/>
      <c r="C413" s="117"/>
      <c r="D413" s="117"/>
    </row>
    <row r="414" spans="2:4" x14ac:dyDescent="0.2">
      <c r="B414" s="117"/>
      <c r="C414" s="117"/>
      <c r="D414" s="117"/>
    </row>
    <row r="415" spans="2:4" x14ac:dyDescent="0.2">
      <c r="B415" s="117"/>
      <c r="C415" s="117"/>
      <c r="D415" s="117"/>
    </row>
    <row r="416" spans="2:4" x14ac:dyDescent="0.2">
      <c r="B416" s="117"/>
      <c r="C416" s="117"/>
      <c r="D416" s="117"/>
    </row>
    <row r="417" spans="2:4" x14ac:dyDescent="0.2">
      <c r="B417" s="117"/>
      <c r="C417" s="117"/>
      <c r="D417" s="117"/>
    </row>
    <row r="418" spans="2:4" x14ac:dyDescent="0.2">
      <c r="B418" s="117"/>
      <c r="C418" s="117"/>
      <c r="D418" s="117"/>
    </row>
    <row r="419" spans="2:4" x14ac:dyDescent="0.2">
      <c r="B419" s="117"/>
      <c r="C419" s="117"/>
      <c r="D419" s="117"/>
    </row>
    <row r="420" spans="2:4" x14ac:dyDescent="0.2">
      <c r="B420" s="117"/>
      <c r="C420" s="117"/>
      <c r="D420" s="117"/>
    </row>
    <row r="421" spans="2:4" x14ac:dyDescent="0.2">
      <c r="B421" s="117"/>
      <c r="C421" s="117"/>
      <c r="D421" s="117"/>
    </row>
    <row r="422" spans="2:4" x14ac:dyDescent="0.2">
      <c r="B422" s="117"/>
      <c r="C422" s="117"/>
      <c r="D422" s="117"/>
    </row>
    <row r="423" spans="2:4" x14ac:dyDescent="0.2">
      <c r="B423" s="117"/>
      <c r="C423" s="117"/>
      <c r="D423" s="117"/>
    </row>
    <row r="424" spans="2:4" x14ac:dyDescent="0.2">
      <c r="B424" s="117"/>
      <c r="C424" s="117"/>
      <c r="D424" s="117"/>
    </row>
    <row r="425" spans="2:4" x14ac:dyDescent="0.2">
      <c r="B425" s="117"/>
      <c r="C425" s="117"/>
      <c r="D425" s="117"/>
    </row>
    <row r="426" spans="2:4" x14ac:dyDescent="0.2">
      <c r="B426" s="117"/>
      <c r="C426" s="117"/>
      <c r="D426" s="117"/>
    </row>
    <row r="427" spans="2:4" x14ac:dyDescent="0.2">
      <c r="B427" s="117"/>
      <c r="C427" s="117"/>
      <c r="D427" s="117"/>
    </row>
    <row r="428" spans="2:4" x14ac:dyDescent="0.2">
      <c r="B428" s="117"/>
      <c r="C428" s="117"/>
      <c r="D428" s="117"/>
    </row>
    <row r="429" spans="2:4" x14ac:dyDescent="0.2">
      <c r="B429" s="117"/>
      <c r="C429" s="117"/>
      <c r="D429" s="117"/>
    </row>
    <row r="430" spans="2:4" x14ac:dyDescent="0.2">
      <c r="B430" s="117"/>
      <c r="C430" s="117"/>
      <c r="D430" s="117"/>
    </row>
    <row r="431" spans="2:4" x14ac:dyDescent="0.2">
      <c r="B431" s="117"/>
      <c r="C431" s="117"/>
      <c r="D431" s="117"/>
    </row>
    <row r="432" spans="2:4" x14ac:dyDescent="0.2">
      <c r="B432" s="117"/>
      <c r="C432" s="117"/>
      <c r="D432" s="117"/>
    </row>
    <row r="433" spans="2:4" x14ac:dyDescent="0.2">
      <c r="B433" s="117"/>
      <c r="C433" s="117"/>
      <c r="D433" s="117"/>
    </row>
    <row r="434" spans="2:4" x14ac:dyDescent="0.2">
      <c r="B434" s="117"/>
      <c r="C434" s="117"/>
      <c r="D434" s="117"/>
    </row>
    <row r="435" spans="2:4" x14ac:dyDescent="0.2">
      <c r="B435" s="117"/>
      <c r="C435" s="117"/>
      <c r="D435" s="117"/>
    </row>
    <row r="436" spans="2:4" x14ac:dyDescent="0.2">
      <c r="B436" s="117"/>
      <c r="C436" s="117"/>
      <c r="D436" s="117"/>
    </row>
    <row r="437" spans="2:4" x14ac:dyDescent="0.2">
      <c r="B437" s="117"/>
      <c r="C437" s="117"/>
      <c r="D437" s="117"/>
    </row>
    <row r="438" spans="2:4" x14ac:dyDescent="0.2">
      <c r="B438" s="117"/>
      <c r="C438" s="117"/>
      <c r="D438" s="117"/>
    </row>
    <row r="439" spans="2:4" x14ac:dyDescent="0.2">
      <c r="B439" s="117"/>
      <c r="C439" s="117"/>
      <c r="D439" s="117"/>
    </row>
    <row r="440" spans="2:4" x14ac:dyDescent="0.2">
      <c r="B440" s="117"/>
      <c r="C440" s="117"/>
      <c r="D440" s="117"/>
    </row>
    <row r="441" spans="2:4" x14ac:dyDescent="0.2">
      <c r="B441" s="117"/>
      <c r="C441" s="117"/>
      <c r="D441" s="117"/>
    </row>
    <row r="442" spans="2:4" x14ac:dyDescent="0.2">
      <c r="B442" s="117"/>
      <c r="C442" s="117"/>
      <c r="D442" s="117"/>
    </row>
    <row r="443" spans="2:4" x14ac:dyDescent="0.2">
      <c r="B443" s="117"/>
      <c r="C443" s="117"/>
      <c r="D443" s="117"/>
    </row>
    <row r="444" spans="2:4" x14ac:dyDescent="0.2">
      <c r="B444" s="117"/>
      <c r="C444" s="117"/>
      <c r="D444" s="117"/>
    </row>
    <row r="445" spans="2:4" x14ac:dyDescent="0.2">
      <c r="B445" s="117"/>
      <c r="C445" s="117"/>
      <c r="D445" s="117"/>
    </row>
    <row r="446" spans="2:4" x14ac:dyDescent="0.2">
      <c r="B446" s="117"/>
      <c r="C446" s="117"/>
      <c r="D446" s="117"/>
    </row>
    <row r="447" spans="2:4" x14ac:dyDescent="0.2">
      <c r="B447" s="117"/>
      <c r="C447" s="117"/>
      <c r="D447" s="117"/>
    </row>
    <row r="448" spans="2:4" x14ac:dyDescent="0.2">
      <c r="B448" s="117"/>
      <c r="C448" s="117"/>
      <c r="D448" s="117"/>
    </row>
    <row r="449" spans="2:4" x14ac:dyDescent="0.2">
      <c r="B449" s="117"/>
      <c r="C449" s="117"/>
      <c r="D449" s="117"/>
    </row>
    <row r="450" spans="2:4" x14ac:dyDescent="0.2">
      <c r="B450" s="117"/>
      <c r="C450" s="117"/>
      <c r="D450" s="117"/>
    </row>
    <row r="451" spans="2:4" x14ac:dyDescent="0.2">
      <c r="B451" s="117"/>
      <c r="C451" s="117"/>
      <c r="D451" s="117"/>
    </row>
    <row r="452" spans="2:4" x14ac:dyDescent="0.2">
      <c r="B452" s="117"/>
      <c r="C452" s="117"/>
      <c r="D452" s="117"/>
    </row>
    <row r="453" spans="2:4" x14ac:dyDescent="0.2">
      <c r="B453" s="117"/>
      <c r="C453" s="117"/>
      <c r="D453" s="117"/>
    </row>
    <row r="454" spans="2:4" x14ac:dyDescent="0.2">
      <c r="B454" s="117"/>
      <c r="C454" s="117"/>
      <c r="D454" s="117"/>
    </row>
    <row r="455" spans="2:4" x14ac:dyDescent="0.2">
      <c r="B455" s="117"/>
      <c r="C455" s="117"/>
      <c r="D455" s="117"/>
    </row>
    <row r="456" spans="2:4" x14ac:dyDescent="0.2">
      <c r="B456" s="117"/>
      <c r="C456" s="117"/>
      <c r="D456" s="117"/>
    </row>
    <row r="457" spans="2:4" x14ac:dyDescent="0.2">
      <c r="B457" s="117"/>
      <c r="C457" s="117"/>
      <c r="D457" s="117"/>
    </row>
    <row r="458" spans="2:4" x14ac:dyDescent="0.2">
      <c r="B458" s="117"/>
      <c r="C458" s="117"/>
      <c r="D458" s="117"/>
    </row>
    <row r="459" spans="2:4" x14ac:dyDescent="0.2">
      <c r="B459" s="117"/>
      <c r="C459" s="117"/>
      <c r="D459" s="117"/>
    </row>
    <row r="460" spans="2:4" x14ac:dyDescent="0.2">
      <c r="B460" s="117"/>
      <c r="C460" s="117"/>
      <c r="D460" s="117"/>
    </row>
    <row r="461" spans="2:4" x14ac:dyDescent="0.2">
      <c r="B461" s="117"/>
      <c r="C461" s="117"/>
      <c r="D461" s="117"/>
    </row>
    <row r="462" spans="2:4" x14ac:dyDescent="0.2">
      <c r="B462" s="117"/>
      <c r="C462" s="117"/>
      <c r="D462" s="117"/>
    </row>
    <row r="463" spans="2:4" x14ac:dyDescent="0.2">
      <c r="B463" s="117"/>
      <c r="C463" s="117"/>
      <c r="D463" s="117"/>
    </row>
    <row r="464" spans="2:4" x14ac:dyDescent="0.2">
      <c r="B464" s="117"/>
      <c r="C464" s="117"/>
      <c r="D464" s="117"/>
    </row>
    <row r="465" spans="2:4" x14ac:dyDescent="0.2">
      <c r="B465" s="117"/>
      <c r="C465" s="117"/>
      <c r="D465" s="117"/>
    </row>
    <row r="466" spans="2:4" x14ac:dyDescent="0.2">
      <c r="B466" s="117"/>
      <c r="C466" s="117"/>
      <c r="D466" s="117"/>
    </row>
    <row r="467" spans="2:4" x14ac:dyDescent="0.2">
      <c r="B467" s="117"/>
      <c r="C467" s="117"/>
      <c r="D467" s="117"/>
    </row>
    <row r="468" spans="2:4" x14ac:dyDescent="0.2">
      <c r="B468" s="117"/>
      <c r="C468" s="117"/>
      <c r="D468" s="117"/>
    </row>
    <row r="469" spans="2:4" x14ac:dyDescent="0.2">
      <c r="B469" s="117"/>
      <c r="C469" s="117"/>
      <c r="D469" s="117"/>
    </row>
    <row r="470" spans="2:4" x14ac:dyDescent="0.2">
      <c r="B470" s="117"/>
      <c r="C470" s="117"/>
      <c r="D470" s="117"/>
    </row>
    <row r="471" spans="2:4" x14ac:dyDescent="0.2">
      <c r="B471" s="117"/>
      <c r="C471" s="117"/>
      <c r="D471" s="117"/>
    </row>
    <row r="472" spans="2:4" x14ac:dyDescent="0.2">
      <c r="B472" s="117"/>
      <c r="C472" s="117"/>
      <c r="D472" s="117"/>
    </row>
    <row r="473" spans="2:4" x14ac:dyDescent="0.2">
      <c r="B473" s="117"/>
      <c r="C473" s="117"/>
      <c r="D473" s="117"/>
    </row>
    <row r="474" spans="2:4" x14ac:dyDescent="0.2">
      <c r="B474" s="117"/>
      <c r="C474" s="117"/>
      <c r="D474" s="117"/>
    </row>
    <row r="475" spans="2:4" x14ac:dyDescent="0.2">
      <c r="B475" s="117"/>
      <c r="C475" s="117"/>
      <c r="D475" s="117"/>
    </row>
    <row r="476" spans="2:4" x14ac:dyDescent="0.2">
      <c r="B476" s="117"/>
      <c r="C476" s="117"/>
      <c r="D476" s="117"/>
    </row>
    <row r="477" spans="2:4" x14ac:dyDescent="0.2">
      <c r="B477" s="117"/>
      <c r="C477" s="117"/>
      <c r="D477" s="117"/>
    </row>
    <row r="478" spans="2:4" x14ac:dyDescent="0.2">
      <c r="B478" s="117"/>
      <c r="C478" s="117"/>
      <c r="D478" s="117"/>
    </row>
    <row r="479" spans="2:4" x14ac:dyDescent="0.2">
      <c r="B479" s="117"/>
      <c r="C479" s="117"/>
      <c r="D479" s="117"/>
    </row>
    <row r="480" spans="2:4" x14ac:dyDescent="0.2">
      <c r="B480" s="117"/>
      <c r="C480" s="117"/>
      <c r="D480" s="117"/>
    </row>
    <row r="481" spans="2:4" x14ac:dyDescent="0.2">
      <c r="B481" s="117"/>
      <c r="C481" s="117"/>
      <c r="D481" s="117"/>
    </row>
    <row r="482" spans="2:4" x14ac:dyDescent="0.2">
      <c r="B482" s="117"/>
      <c r="C482" s="117"/>
      <c r="D482" s="117"/>
    </row>
    <row r="483" spans="2:4" x14ac:dyDescent="0.2">
      <c r="B483" s="117"/>
      <c r="C483" s="117"/>
      <c r="D483" s="117"/>
    </row>
    <row r="484" spans="2:4" x14ac:dyDescent="0.2">
      <c r="B484" s="117"/>
      <c r="C484" s="117"/>
      <c r="D484" s="117"/>
    </row>
    <row r="485" spans="2:4" x14ac:dyDescent="0.2">
      <c r="B485" s="117"/>
      <c r="C485" s="117"/>
      <c r="D485" s="117"/>
    </row>
    <row r="486" spans="2:4" x14ac:dyDescent="0.2">
      <c r="B486" s="117"/>
      <c r="C486" s="117"/>
      <c r="D486" s="117"/>
    </row>
    <row r="487" spans="2:4" x14ac:dyDescent="0.2">
      <c r="B487" s="117"/>
      <c r="C487" s="117"/>
      <c r="D487" s="117"/>
    </row>
    <row r="488" spans="2:4" x14ac:dyDescent="0.2">
      <c r="B488" s="117"/>
      <c r="C488" s="117"/>
      <c r="D488" s="117"/>
    </row>
    <row r="489" spans="2:4" x14ac:dyDescent="0.2">
      <c r="B489" s="117"/>
      <c r="C489" s="117"/>
      <c r="D489" s="117"/>
    </row>
    <row r="490" spans="2:4" x14ac:dyDescent="0.2">
      <c r="B490" s="117"/>
      <c r="C490" s="117"/>
      <c r="D490" s="117"/>
    </row>
    <row r="491" spans="2:4" x14ac:dyDescent="0.2">
      <c r="B491" s="117"/>
      <c r="C491" s="117"/>
      <c r="D491" s="117"/>
    </row>
    <row r="492" spans="2:4" x14ac:dyDescent="0.2">
      <c r="B492" s="117"/>
      <c r="C492" s="117"/>
      <c r="D492" s="117"/>
    </row>
    <row r="493" spans="2:4" x14ac:dyDescent="0.2">
      <c r="B493" s="117"/>
      <c r="C493" s="117"/>
      <c r="D493" s="117"/>
    </row>
    <row r="494" spans="2:4" x14ac:dyDescent="0.2">
      <c r="B494" s="117"/>
      <c r="C494" s="117"/>
      <c r="D494" s="117"/>
    </row>
    <row r="495" spans="2:4" x14ac:dyDescent="0.2">
      <c r="B495" s="117"/>
      <c r="C495" s="117"/>
      <c r="D495" s="117"/>
    </row>
    <row r="496" spans="2:4" x14ac:dyDescent="0.2">
      <c r="B496" s="117"/>
      <c r="C496" s="117"/>
      <c r="D496" s="117"/>
    </row>
    <row r="497" spans="2:4" x14ac:dyDescent="0.2">
      <c r="B497" s="117"/>
      <c r="C497" s="117"/>
      <c r="D497" s="117"/>
    </row>
    <row r="498" spans="2:4" x14ac:dyDescent="0.2">
      <c r="B498" s="117"/>
      <c r="C498" s="117"/>
      <c r="D498" s="117"/>
    </row>
    <row r="499" spans="2:4" x14ac:dyDescent="0.2">
      <c r="B499" s="117"/>
      <c r="C499" s="117"/>
      <c r="D499" s="117"/>
    </row>
    <row r="500" spans="2:4" x14ac:dyDescent="0.2">
      <c r="B500" s="117"/>
      <c r="C500" s="117"/>
      <c r="D500" s="117"/>
    </row>
    <row r="501" spans="2:4" x14ac:dyDescent="0.2">
      <c r="B501" s="117"/>
      <c r="C501" s="117"/>
      <c r="D501" s="117"/>
    </row>
    <row r="502" spans="2:4" x14ac:dyDescent="0.2">
      <c r="B502" s="117"/>
      <c r="C502" s="117"/>
      <c r="D502" s="117"/>
    </row>
    <row r="503" spans="2:4" x14ac:dyDescent="0.2">
      <c r="B503" s="117"/>
      <c r="C503" s="117"/>
      <c r="D503" s="117"/>
    </row>
    <row r="504" spans="2:4" x14ac:dyDescent="0.2">
      <c r="B504" s="117"/>
      <c r="C504" s="117"/>
      <c r="D504" s="117"/>
    </row>
    <row r="505" spans="2:4" x14ac:dyDescent="0.2">
      <c r="B505" s="117"/>
      <c r="C505" s="117"/>
      <c r="D505" s="117"/>
    </row>
    <row r="506" spans="2:4" x14ac:dyDescent="0.2">
      <c r="B506" s="117"/>
      <c r="C506" s="117"/>
      <c r="D506" s="117"/>
    </row>
    <row r="507" spans="2:4" x14ac:dyDescent="0.2">
      <c r="B507" s="117"/>
      <c r="C507" s="117"/>
      <c r="D507" s="117"/>
    </row>
    <row r="508" spans="2:4" x14ac:dyDescent="0.2">
      <c r="B508" s="117"/>
      <c r="C508" s="117"/>
      <c r="D508" s="117"/>
    </row>
    <row r="509" spans="2:4" x14ac:dyDescent="0.2">
      <c r="B509" s="117"/>
      <c r="C509" s="117"/>
      <c r="D509" s="117"/>
    </row>
    <row r="510" spans="2:4" x14ac:dyDescent="0.2">
      <c r="B510" s="117"/>
      <c r="C510" s="117"/>
      <c r="D510" s="117"/>
    </row>
    <row r="511" spans="2:4" x14ac:dyDescent="0.2">
      <c r="B511" s="117"/>
      <c r="C511" s="117"/>
      <c r="D511" s="117"/>
    </row>
    <row r="512" spans="2:4" x14ac:dyDescent="0.2">
      <c r="B512" s="117"/>
      <c r="C512" s="117"/>
      <c r="D512" s="117"/>
    </row>
    <row r="513" spans="2:4" x14ac:dyDescent="0.2">
      <c r="B513" s="117"/>
      <c r="C513" s="117"/>
      <c r="D513" s="117"/>
    </row>
    <row r="514" spans="2:4" x14ac:dyDescent="0.2">
      <c r="B514" s="117"/>
      <c r="C514" s="117"/>
      <c r="D514" s="117"/>
    </row>
    <row r="515" spans="2:4" x14ac:dyDescent="0.2">
      <c r="B515" s="117"/>
      <c r="C515" s="117"/>
      <c r="D515" s="117"/>
    </row>
    <row r="516" spans="2:4" x14ac:dyDescent="0.2">
      <c r="B516" s="117"/>
      <c r="C516" s="117"/>
      <c r="D516" s="117"/>
    </row>
    <row r="517" spans="2:4" x14ac:dyDescent="0.2">
      <c r="B517" s="117"/>
      <c r="C517" s="117"/>
      <c r="D517" s="117"/>
    </row>
    <row r="518" spans="2:4" x14ac:dyDescent="0.2">
      <c r="B518" s="117"/>
      <c r="C518" s="117"/>
      <c r="D518" s="117"/>
    </row>
    <row r="519" spans="2:4" x14ac:dyDescent="0.2">
      <c r="B519" s="117"/>
      <c r="C519" s="117"/>
      <c r="D519" s="117"/>
    </row>
    <row r="520" spans="2:4" x14ac:dyDescent="0.2">
      <c r="B520" s="117"/>
      <c r="C520" s="117"/>
      <c r="D520" s="117"/>
    </row>
    <row r="521" spans="2:4" x14ac:dyDescent="0.2">
      <c r="B521" s="117"/>
      <c r="C521" s="117"/>
      <c r="D521" s="117"/>
    </row>
    <row r="522" spans="2:4" x14ac:dyDescent="0.2">
      <c r="B522" s="117"/>
      <c r="C522" s="117"/>
      <c r="D522" s="117"/>
    </row>
    <row r="523" spans="2:4" x14ac:dyDescent="0.2">
      <c r="B523" s="117"/>
      <c r="C523" s="117"/>
      <c r="D523" s="117"/>
    </row>
    <row r="524" spans="2:4" x14ac:dyDescent="0.2">
      <c r="B524" s="117"/>
      <c r="C524" s="117"/>
      <c r="D524" s="117"/>
    </row>
    <row r="525" spans="2:4" x14ac:dyDescent="0.2">
      <c r="B525" s="117"/>
      <c r="C525" s="117"/>
      <c r="D525" s="117"/>
    </row>
    <row r="526" spans="2:4" x14ac:dyDescent="0.2">
      <c r="B526" s="117"/>
      <c r="C526" s="117"/>
      <c r="D526" s="117"/>
    </row>
    <row r="527" spans="2:4" x14ac:dyDescent="0.2">
      <c r="B527" s="117"/>
      <c r="C527" s="117"/>
      <c r="D527" s="117"/>
    </row>
    <row r="528" spans="2:4" x14ac:dyDescent="0.2">
      <c r="B528" s="117"/>
      <c r="C528" s="117"/>
      <c r="D528" s="117"/>
    </row>
    <row r="529" spans="2:4" x14ac:dyDescent="0.2">
      <c r="B529" s="117"/>
      <c r="C529" s="117"/>
      <c r="D529" s="117"/>
    </row>
    <row r="530" spans="2:4" x14ac:dyDescent="0.2">
      <c r="B530" s="117"/>
      <c r="C530" s="117"/>
      <c r="D530" s="117"/>
    </row>
    <row r="531" spans="2:4" x14ac:dyDescent="0.2">
      <c r="B531" s="117"/>
      <c r="C531" s="117"/>
      <c r="D531" s="117"/>
    </row>
    <row r="532" spans="2:4" x14ac:dyDescent="0.2">
      <c r="B532" s="117"/>
      <c r="C532" s="117"/>
      <c r="D532" s="117"/>
    </row>
    <row r="533" spans="2:4" x14ac:dyDescent="0.2">
      <c r="B533" s="117"/>
      <c r="C533" s="117"/>
      <c r="D533" s="117"/>
    </row>
    <row r="534" spans="2:4" x14ac:dyDescent="0.2">
      <c r="B534" s="117"/>
      <c r="C534" s="117"/>
      <c r="D534" s="117"/>
    </row>
    <row r="535" spans="2:4" x14ac:dyDescent="0.2">
      <c r="B535" s="117"/>
      <c r="C535" s="117"/>
      <c r="D535" s="117"/>
    </row>
    <row r="536" spans="2:4" x14ac:dyDescent="0.2">
      <c r="B536" s="117"/>
      <c r="C536" s="117"/>
      <c r="D536" s="117"/>
    </row>
    <row r="537" spans="2:4" x14ac:dyDescent="0.2">
      <c r="B537" s="117"/>
      <c r="C537" s="117"/>
      <c r="D537" s="117"/>
    </row>
    <row r="538" spans="2:4" x14ac:dyDescent="0.2">
      <c r="B538" s="117"/>
      <c r="C538" s="117"/>
      <c r="D538" s="117"/>
    </row>
    <row r="539" spans="2:4" x14ac:dyDescent="0.2">
      <c r="B539" s="117"/>
      <c r="C539" s="117"/>
      <c r="D539" s="117"/>
    </row>
    <row r="540" spans="2:4" x14ac:dyDescent="0.2">
      <c r="B540" s="117"/>
      <c r="C540" s="117"/>
      <c r="D540" s="117"/>
    </row>
    <row r="541" spans="2:4" x14ac:dyDescent="0.2">
      <c r="B541" s="117"/>
      <c r="C541" s="117"/>
      <c r="D541" s="117"/>
    </row>
    <row r="542" spans="2:4" x14ac:dyDescent="0.2">
      <c r="B542" s="117"/>
      <c r="C542" s="117"/>
      <c r="D542" s="117"/>
    </row>
    <row r="543" spans="2:4" x14ac:dyDescent="0.2">
      <c r="B543" s="117"/>
      <c r="C543" s="117"/>
      <c r="D543" s="117"/>
    </row>
    <row r="544" spans="2:4" x14ac:dyDescent="0.2">
      <c r="B544" s="117"/>
      <c r="C544" s="117"/>
      <c r="D544" s="117"/>
    </row>
    <row r="545" spans="2:4" x14ac:dyDescent="0.2">
      <c r="B545" s="117"/>
      <c r="C545" s="117"/>
      <c r="D545" s="117"/>
    </row>
    <row r="546" spans="2:4" x14ac:dyDescent="0.2">
      <c r="B546" s="117"/>
      <c r="C546" s="117"/>
      <c r="D546" s="117"/>
    </row>
    <row r="547" spans="2:4" x14ac:dyDescent="0.2">
      <c r="B547" s="117"/>
      <c r="C547" s="117"/>
      <c r="D547" s="117"/>
    </row>
    <row r="548" spans="2:4" x14ac:dyDescent="0.2">
      <c r="B548" s="117"/>
      <c r="C548" s="117"/>
      <c r="D548" s="117"/>
    </row>
    <row r="549" spans="2:4" x14ac:dyDescent="0.2">
      <c r="B549" s="117"/>
      <c r="C549" s="117"/>
      <c r="D549" s="117"/>
    </row>
    <row r="550" spans="2:4" x14ac:dyDescent="0.2">
      <c r="B550" s="117"/>
      <c r="C550" s="117"/>
      <c r="D550" s="117"/>
    </row>
    <row r="551" spans="2:4" x14ac:dyDescent="0.2">
      <c r="B551" s="117"/>
      <c r="C551" s="117"/>
      <c r="D551" s="117"/>
    </row>
    <row r="552" spans="2:4" x14ac:dyDescent="0.2">
      <c r="B552" s="117"/>
      <c r="C552" s="117"/>
      <c r="D552" s="117"/>
    </row>
    <row r="553" spans="2:4" x14ac:dyDescent="0.2">
      <c r="B553" s="117"/>
      <c r="C553" s="117"/>
      <c r="D553" s="117"/>
    </row>
    <row r="554" spans="2:4" x14ac:dyDescent="0.2">
      <c r="B554" s="117"/>
      <c r="C554" s="117"/>
      <c r="D554" s="117"/>
    </row>
    <row r="555" spans="2:4" x14ac:dyDescent="0.2">
      <c r="B555" s="117"/>
      <c r="C555" s="117"/>
      <c r="D555" s="117"/>
    </row>
    <row r="556" spans="2:4" x14ac:dyDescent="0.2">
      <c r="B556" s="117"/>
      <c r="C556" s="117"/>
      <c r="D556" s="117"/>
    </row>
    <row r="557" spans="2:4" x14ac:dyDescent="0.2">
      <c r="B557" s="117"/>
      <c r="C557" s="117"/>
      <c r="D557" s="117"/>
    </row>
    <row r="558" spans="2:4" x14ac:dyDescent="0.2">
      <c r="B558" s="117"/>
      <c r="C558" s="117"/>
      <c r="D558" s="117"/>
    </row>
    <row r="559" spans="2:4" x14ac:dyDescent="0.2">
      <c r="B559" s="117"/>
      <c r="C559" s="117"/>
      <c r="D559" s="117"/>
    </row>
    <row r="560" spans="2:4" x14ac:dyDescent="0.2">
      <c r="B560" s="117"/>
      <c r="C560" s="117"/>
      <c r="D560" s="117"/>
    </row>
    <row r="561" spans="2:4" x14ac:dyDescent="0.2">
      <c r="B561" s="117"/>
      <c r="C561" s="117"/>
      <c r="D561" s="117"/>
    </row>
    <row r="562" spans="2:4" x14ac:dyDescent="0.2">
      <c r="B562" s="117"/>
      <c r="C562" s="117"/>
      <c r="D562" s="117"/>
    </row>
    <row r="563" spans="2:4" x14ac:dyDescent="0.2">
      <c r="B563" s="117"/>
      <c r="C563" s="117"/>
      <c r="D563" s="117"/>
    </row>
    <row r="564" spans="2:4" x14ac:dyDescent="0.2">
      <c r="B564" s="117"/>
      <c r="C564" s="117"/>
      <c r="D564" s="117"/>
    </row>
    <row r="565" spans="2:4" x14ac:dyDescent="0.2">
      <c r="B565" s="117"/>
      <c r="C565" s="117"/>
      <c r="D565" s="117"/>
    </row>
    <row r="566" spans="2:4" x14ac:dyDescent="0.2">
      <c r="B566" s="117"/>
      <c r="C566" s="117"/>
      <c r="D566" s="117"/>
    </row>
    <row r="567" spans="2:4" x14ac:dyDescent="0.2">
      <c r="B567" s="117"/>
      <c r="C567" s="117"/>
      <c r="D567" s="117"/>
    </row>
    <row r="568" spans="2:4" x14ac:dyDescent="0.2">
      <c r="B568" s="117"/>
      <c r="C568" s="117"/>
      <c r="D568" s="117"/>
    </row>
    <row r="569" spans="2:4" x14ac:dyDescent="0.2">
      <c r="B569" s="117"/>
      <c r="C569" s="117"/>
      <c r="D569" s="117"/>
    </row>
    <row r="570" spans="2:4" x14ac:dyDescent="0.2">
      <c r="B570" s="117"/>
      <c r="C570" s="117"/>
      <c r="D570" s="117"/>
    </row>
    <row r="571" spans="2:4" x14ac:dyDescent="0.2">
      <c r="B571" s="117"/>
      <c r="C571" s="117"/>
      <c r="D571" s="117"/>
    </row>
    <row r="572" spans="2:4" x14ac:dyDescent="0.2">
      <c r="B572" s="117"/>
      <c r="C572" s="117"/>
      <c r="D572" s="117"/>
    </row>
    <row r="573" spans="2:4" x14ac:dyDescent="0.2">
      <c r="B573" s="117"/>
      <c r="C573" s="117"/>
      <c r="D573" s="117"/>
    </row>
    <row r="574" spans="2:4" x14ac:dyDescent="0.2">
      <c r="B574" s="117"/>
      <c r="C574" s="117"/>
      <c r="D574" s="117"/>
    </row>
    <row r="575" spans="2:4" x14ac:dyDescent="0.2">
      <c r="B575" s="117"/>
      <c r="C575" s="117"/>
      <c r="D575" s="117"/>
    </row>
    <row r="576" spans="2:4" x14ac:dyDescent="0.2">
      <c r="B576" s="117"/>
      <c r="C576" s="117"/>
      <c r="D576" s="117"/>
    </row>
    <row r="577" spans="2:4" x14ac:dyDescent="0.2">
      <c r="B577" s="117"/>
      <c r="C577" s="117"/>
      <c r="D577" s="117"/>
    </row>
    <row r="578" spans="2:4" x14ac:dyDescent="0.2">
      <c r="B578" s="117"/>
      <c r="C578" s="117"/>
      <c r="D578" s="117"/>
    </row>
    <row r="579" spans="2:4" x14ac:dyDescent="0.2">
      <c r="B579" s="117"/>
      <c r="C579" s="117"/>
      <c r="D579" s="117"/>
    </row>
    <row r="580" spans="2:4" x14ac:dyDescent="0.2">
      <c r="B580" s="117"/>
      <c r="C580" s="117"/>
      <c r="D580" s="117"/>
    </row>
    <row r="581" spans="2:4" x14ac:dyDescent="0.2">
      <c r="B581" s="117"/>
      <c r="C581" s="117"/>
      <c r="D581" s="117"/>
    </row>
    <row r="582" spans="2:4" x14ac:dyDescent="0.2">
      <c r="B582" s="117"/>
      <c r="C582" s="117"/>
      <c r="D582" s="117"/>
    </row>
    <row r="583" spans="2:4" x14ac:dyDescent="0.2">
      <c r="B583" s="117"/>
      <c r="C583" s="117"/>
      <c r="D583" s="117"/>
    </row>
    <row r="584" spans="2:4" x14ac:dyDescent="0.2">
      <c r="B584" s="117"/>
      <c r="C584" s="117"/>
      <c r="D584" s="117"/>
    </row>
    <row r="585" spans="2:4" x14ac:dyDescent="0.2">
      <c r="B585" s="117"/>
      <c r="C585" s="117"/>
      <c r="D585" s="117"/>
    </row>
    <row r="586" spans="2:4" x14ac:dyDescent="0.2">
      <c r="B586" s="117"/>
      <c r="C586" s="117"/>
      <c r="D586" s="117"/>
    </row>
    <row r="587" spans="2:4" x14ac:dyDescent="0.2">
      <c r="B587" s="117"/>
      <c r="C587" s="117"/>
      <c r="D587" s="117"/>
    </row>
    <row r="588" spans="2:4" x14ac:dyDescent="0.2">
      <c r="B588" s="117"/>
      <c r="C588" s="117"/>
      <c r="D588" s="117"/>
    </row>
    <row r="589" spans="2:4" x14ac:dyDescent="0.2">
      <c r="B589" s="117"/>
      <c r="C589" s="117"/>
      <c r="D589" s="117"/>
    </row>
    <row r="590" spans="2:4" x14ac:dyDescent="0.2">
      <c r="B590" s="117"/>
      <c r="C590" s="117"/>
      <c r="D590" s="117"/>
    </row>
    <row r="591" spans="2:4" x14ac:dyDescent="0.2">
      <c r="B591" s="117"/>
      <c r="C591" s="117"/>
      <c r="D591" s="117"/>
    </row>
    <row r="592" spans="2:4" x14ac:dyDescent="0.2">
      <c r="B592" s="117"/>
      <c r="C592" s="117"/>
      <c r="D592" s="117"/>
    </row>
    <row r="593" spans="2:4" x14ac:dyDescent="0.2">
      <c r="B593" s="117"/>
      <c r="C593" s="117"/>
      <c r="D593" s="117"/>
    </row>
    <row r="594" spans="2:4" x14ac:dyDescent="0.2">
      <c r="B594" s="117"/>
      <c r="C594" s="117"/>
      <c r="D594" s="117"/>
    </row>
    <row r="595" spans="2:4" x14ac:dyDescent="0.2">
      <c r="B595" s="117"/>
      <c r="C595" s="117"/>
      <c r="D595" s="117"/>
    </row>
    <row r="596" spans="2:4" x14ac:dyDescent="0.2">
      <c r="B596" s="117"/>
      <c r="C596" s="117"/>
      <c r="D596" s="117"/>
    </row>
    <row r="597" spans="2:4" x14ac:dyDescent="0.2">
      <c r="B597" s="117"/>
      <c r="C597" s="117"/>
      <c r="D597" s="117"/>
    </row>
    <row r="598" spans="2:4" x14ac:dyDescent="0.2">
      <c r="B598" s="117"/>
      <c r="C598" s="117"/>
      <c r="D598" s="117"/>
    </row>
    <row r="599" spans="2:4" x14ac:dyDescent="0.2">
      <c r="B599" s="117"/>
      <c r="C599" s="117"/>
      <c r="D599" s="117"/>
    </row>
    <row r="600" spans="2:4" x14ac:dyDescent="0.2">
      <c r="B600" s="117"/>
      <c r="C600" s="117"/>
      <c r="D600" s="117"/>
    </row>
    <row r="601" spans="2:4" x14ac:dyDescent="0.2">
      <c r="B601" s="117"/>
      <c r="C601" s="117"/>
      <c r="D601" s="117"/>
    </row>
    <row r="602" spans="2:4" x14ac:dyDescent="0.2">
      <c r="B602" s="117"/>
      <c r="C602" s="117"/>
      <c r="D602" s="117"/>
    </row>
    <row r="603" spans="2:4" x14ac:dyDescent="0.2">
      <c r="B603" s="117"/>
      <c r="C603" s="117"/>
      <c r="D603" s="117"/>
    </row>
    <row r="604" spans="2:4" x14ac:dyDescent="0.2">
      <c r="B604" s="117"/>
      <c r="C604" s="117"/>
      <c r="D604" s="117"/>
    </row>
    <row r="605" spans="2:4" x14ac:dyDescent="0.2">
      <c r="B605" s="117"/>
      <c r="C605" s="117"/>
      <c r="D605" s="117"/>
    </row>
    <row r="606" spans="2:4" x14ac:dyDescent="0.2">
      <c r="B606" s="117"/>
      <c r="C606" s="117"/>
      <c r="D606" s="117"/>
    </row>
    <row r="607" spans="2:4" x14ac:dyDescent="0.2">
      <c r="B607" s="117"/>
      <c r="C607" s="117"/>
      <c r="D607" s="117"/>
    </row>
    <row r="608" spans="2:4" x14ac:dyDescent="0.2">
      <c r="B608" s="117"/>
      <c r="C608" s="117"/>
      <c r="D608" s="117"/>
    </row>
    <row r="609" spans="2:4" x14ac:dyDescent="0.2">
      <c r="B609" s="117"/>
      <c r="C609" s="117"/>
      <c r="D609" s="117"/>
    </row>
    <row r="610" spans="2:4" x14ac:dyDescent="0.2">
      <c r="B610" s="117"/>
      <c r="C610" s="117"/>
      <c r="D610" s="117"/>
    </row>
    <row r="611" spans="2:4" x14ac:dyDescent="0.2">
      <c r="B611" s="117"/>
      <c r="C611" s="117"/>
      <c r="D611" s="117"/>
    </row>
    <row r="612" spans="2:4" x14ac:dyDescent="0.2">
      <c r="B612" s="117"/>
      <c r="C612" s="117"/>
      <c r="D612" s="117"/>
    </row>
    <row r="613" spans="2:4" x14ac:dyDescent="0.2">
      <c r="B613" s="117"/>
      <c r="C613" s="117"/>
      <c r="D613" s="117"/>
    </row>
    <row r="614" spans="2:4" x14ac:dyDescent="0.2">
      <c r="B614" s="117"/>
      <c r="C614" s="117"/>
      <c r="D614" s="117"/>
    </row>
    <row r="615" spans="2:4" x14ac:dyDescent="0.2">
      <c r="B615" s="117"/>
      <c r="C615" s="117"/>
      <c r="D615" s="117"/>
    </row>
    <row r="616" spans="2:4" x14ac:dyDescent="0.2">
      <c r="B616" s="117"/>
      <c r="C616" s="117"/>
      <c r="D616" s="117"/>
    </row>
    <row r="617" spans="2:4" x14ac:dyDescent="0.2">
      <c r="B617" s="117"/>
      <c r="C617" s="117"/>
      <c r="D617" s="117"/>
    </row>
    <row r="618" spans="2:4" x14ac:dyDescent="0.2">
      <c r="B618" s="117"/>
      <c r="C618" s="117"/>
      <c r="D618" s="117"/>
    </row>
    <row r="619" spans="2:4" x14ac:dyDescent="0.2">
      <c r="B619" s="117"/>
      <c r="C619" s="117"/>
      <c r="D619" s="117"/>
    </row>
    <row r="620" spans="2:4" x14ac:dyDescent="0.2">
      <c r="B620" s="117"/>
      <c r="C620" s="117"/>
      <c r="D620" s="117"/>
    </row>
    <row r="621" spans="2:4" x14ac:dyDescent="0.2">
      <c r="B621" s="117"/>
      <c r="C621" s="117"/>
      <c r="D621" s="117"/>
    </row>
    <row r="622" spans="2:4" x14ac:dyDescent="0.2">
      <c r="B622" s="117"/>
      <c r="C622" s="117"/>
      <c r="D622" s="117"/>
    </row>
    <row r="623" spans="2:4" x14ac:dyDescent="0.2">
      <c r="B623" s="117"/>
      <c r="C623" s="117"/>
      <c r="D623" s="117"/>
    </row>
    <row r="624" spans="2:4" x14ac:dyDescent="0.2">
      <c r="B624" s="117"/>
      <c r="C624" s="117"/>
      <c r="D624" s="117"/>
    </row>
    <row r="625" spans="2:4" x14ac:dyDescent="0.2">
      <c r="B625" s="117"/>
      <c r="C625" s="117"/>
      <c r="D625" s="117"/>
    </row>
    <row r="626" spans="2:4" x14ac:dyDescent="0.2">
      <c r="B626" s="117"/>
      <c r="C626" s="117"/>
      <c r="D626" s="117"/>
    </row>
    <row r="627" spans="2:4" x14ac:dyDescent="0.2">
      <c r="B627" s="117"/>
      <c r="C627" s="117"/>
      <c r="D627" s="117"/>
    </row>
    <row r="628" spans="2:4" x14ac:dyDescent="0.2">
      <c r="B628" s="117"/>
      <c r="C628" s="117"/>
      <c r="D628" s="117"/>
    </row>
    <row r="629" spans="2:4" x14ac:dyDescent="0.2">
      <c r="B629" s="117"/>
      <c r="C629" s="117"/>
      <c r="D629" s="117"/>
    </row>
    <row r="630" spans="2:4" x14ac:dyDescent="0.2">
      <c r="B630" s="117"/>
      <c r="C630" s="117"/>
      <c r="D630" s="117"/>
    </row>
    <row r="631" spans="2:4" x14ac:dyDescent="0.2">
      <c r="B631" s="117"/>
      <c r="C631" s="117"/>
      <c r="D631" s="117"/>
    </row>
    <row r="632" spans="2:4" x14ac:dyDescent="0.2">
      <c r="B632" s="117"/>
      <c r="C632" s="117"/>
      <c r="D632" s="117"/>
    </row>
    <row r="633" spans="2:4" x14ac:dyDescent="0.2">
      <c r="B633" s="117"/>
      <c r="C633" s="117"/>
      <c r="D633" s="117"/>
    </row>
    <row r="634" spans="2:4" x14ac:dyDescent="0.2">
      <c r="B634" s="117"/>
      <c r="C634" s="117"/>
      <c r="D634" s="117"/>
    </row>
    <row r="635" spans="2:4" x14ac:dyDescent="0.2">
      <c r="B635" s="117"/>
      <c r="C635" s="117"/>
      <c r="D635" s="117"/>
    </row>
    <row r="636" spans="2:4" x14ac:dyDescent="0.2">
      <c r="B636" s="117"/>
      <c r="C636" s="117"/>
      <c r="D636" s="117"/>
    </row>
    <row r="637" spans="2:4" x14ac:dyDescent="0.2">
      <c r="B637" s="117"/>
      <c r="C637" s="117"/>
      <c r="D637" s="117"/>
    </row>
    <row r="638" spans="2:4" x14ac:dyDescent="0.2">
      <c r="B638" s="117"/>
      <c r="C638" s="117"/>
      <c r="D638" s="117"/>
    </row>
    <row r="639" spans="2:4" x14ac:dyDescent="0.2">
      <c r="B639" s="117"/>
      <c r="C639" s="117"/>
      <c r="D639" s="117"/>
    </row>
    <row r="640" spans="2:4" x14ac:dyDescent="0.2">
      <c r="B640" s="117"/>
      <c r="C640" s="117"/>
      <c r="D640" s="117"/>
    </row>
    <row r="641" spans="2:4" x14ac:dyDescent="0.2">
      <c r="B641" s="117"/>
      <c r="C641" s="117"/>
      <c r="D641" s="117"/>
    </row>
    <row r="642" spans="2:4" x14ac:dyDescent="0.2">
      <c r="B642" s="117"/>
      <c r="C642" s="117"/>
      <c r="D642" s="117"/>
    </row>
    <row r="643" spans="2:4" x14ac:dyDescent="0.2">
      <c r="B643" s="117"/>
      <c r="C643" s="117"/>
      <c r="D643" s="117"/>
    </row>
    <row r="644" spans="2:4" x14ac:dyDescent="0.2">
      <c r="B644" s="117"/>
      <c r="C644" s="117"/>
      <c r="D644" s="117"/>
    </row>
    <row r="645" spans="2:4" x14ac:dyDescent="0.2">
      <c r="B645" s="117"/>
      <c r="C645" s="117"/>
      <c r="D645" s="117"/>
    </row>
    <row r="646" spans="2:4" x14ac:dyDescent="0.2">
      <c r="B646" s="117"/>
      <c r="C646" s="117"/>
      <c r="D646" s="117"/>
    </row>
    <row r="647" spans="2:4" x14ac:dyDescent="0.2">
      <c r="B647" s="117"/>
      <c r="C647" s="117"/>
      <c r="D647" s="117"/>
    </row>
    <row r="648" spans="2:4" x14ac:dyDescent="0.2">
      <c r="B648" s="117"/>
      <c r="C648" s="117"/>
      <c r="D648" s="117"/>
    </row>
    <row r="649" spans="2:4" x14ac:dyDescent="0.2">
      <c r="B649" s="117"/>
      <c r="C649" s="117"/>
      <c r="D649" s="117"/>
    </row>
    <row r="650" spans="2:4" x14ac:dyDescent="0.2">
      <c r="B650" s="117"/>
      <c r="C650" s="117"/>
      <c r="D650" s="117"/>
    </row>
    <row r="651" spans="2:4" x14ac:dyDescent="0.2">
      <c r="B651" s="117"/>
      <c r="C651" s="117"/>
      <c r="D651" s="117"/>
    </row>
    <row r="652" spans="2:4" x14ac:dyDescent="0.2">
      <c r="B652" s="117"/>
      <c r="C652" s="117"/>
      <c r="D652" s="117"/>
    </row>
    <row r="653" spans="2:4" x14ac:dyDescent="0.2">
      <c r="B653" s="117"/>
      <c r="C653" s="117"/>
      <c r="D653" s="117"/>
    </row>
    <row r="654" spans="2:4" x14ac:dyDescent="0.2">
      <c r="B654" s="117"/>
      <c r="C654" s="117"/>
      <c r="D654" s="117"/>
    </row>
    <row r="655" spans="2:4" x14ac:dyDescent="0.2">
      <c r="B655" s="117"/>
      <c r="C655" s="117"/>
      <c r="D655" s="117"/>
    </row>
    <row r="656" spans="2:4" x14ac:dyDescent="0.2">
      <c r="B656" s="117"/>
      <c r="C656" s="117"/>
      <c r="D656" s="117"/>
    </row>
    <row r="657" spans="2:4" x14ac:dyDescent="0.2">
      <c r="B657" s="117"/>
      <c r="C657" s="117"/>
      <c r="D657" s="117"/>
    </row>
    <row r="658" spans="2:4" x14ac:dyDescent="0.2">
      <c r="B658" s="117"/>
      <c r="C658" s="117"/>
      <c r="D658" s="117"/>
    </row>
    <row r="659" spans="2:4" x14ac:dyDescent="0.2">
      <c r="B659" s="117"/>
      <c r="C659" s="117"/>
      <c r="D659" s="117"/>
    </row>
    <row r="660" spans="2:4" x14ac:dyDescent="0.2">
      <c r="B660" s="117"/>
      <c r="C660" s="117"/>
      <c r="D660" s="117"/>
    </row>
    <row r="661" spans="2:4" x14ac:dyDescent="0.2">
      <c r="B661" s="117"/>
      <c r="C661" s="117"/>
      <c r="D661" s="117"/>
    </row>
    <row r="662" spans="2:4" x14ac:dyDescent="0.2">
      <c r="B662" s="117"/>
      <c r="C662" s="117"/>
      <c r="D662" s="117"/>
    </row>
    <row r="663" spans="2:4" x14ac:dyDescent="0.2">
      <c r="B663" s="117"/>
      <c r="C663" s="117"/>
      <c r="D663" s="117"/>
    </row>
    <row r="664" spans="2:4" x14ac:dyDescent="0.2">
      <c r="B664" s="117"/>
      <c r="C664" s="117"/>
      <c r="D664" s="117"/>
    </row>
    <row r="665" spans="2:4" x14ac:dyDescent="0.2">
      <c r="B665" s="117"/>
      <c r="C665" s="117"/>
      <c r="D665" s="117"/>
    </row>
    <row r="666" spans="2:4" x14ac:dyDescent="0.2">
      <c r="B666" s="117"/>
      <c r="C666" s="117"/>
      <c r="D666" s="117"/>
    </row>
    <row r="667" spans="2:4" x14ac:dyDescent="0.2">
      <c r="B667" s="117"/>
      <c r="C667" s="117"/>
      <c r="D667" s="117"/>
    </row>
    <row r="668" spans="2:4" x14ac:dyDescent="0.2">
      <c r="B668" s="117"/>
      <c r="C668" s="117"/>
      <c r="D668" s="117"/>
    </row>
    <row r="669" spans="2:4" x14ac:dyDescent="0.2">
      <c r="B669" s="117"/>
      <c r="C669" s="117"/>
      <c r="D669" s="117"/>
    </row>
    <row r="670" spans="2:4" x14ac:dyDescent="0.2">
      <c r="B670" s="117"/>
      <c r="C670" s="117"/>
      <c r="D670" s="117"/>
    </row>
    <row r="671" spans="2:4" x14ac:dyDescent="0.2">
      <c r="B671" s="117"/>
      <c r="C671" s="117"/>
      <c r="D671" s="117"/>
    </row>
    <row r="672" spans="2:4" x14ac:dyDescent="0.2">
      <c r="B672" s="117"/>
      <c r="C672" s="117"/>
      <c r="D672" s="117"/>
    </row>
    <row r="673" spans="2:4" x14ac:dyDescent="0.2">
      <c r="B673" s="117"/>
      <c r="C673" s="117"/>
      <c r="D673" s="117"/>
    </row>
    <row r="674" spans="2:4" x14ac:dyDescent="0.2">
      <c r="B674" s="117"/>
      <c r="C674" s="117"/>
      <c r="D674" s="117"/>
    </row>
    <row r="675" spans="2:4" x14ac:dyDescent="0.2">
      <c r="B675" s="117"/>
      <c r="C675" s="117"/>
      <c r="D675" s="117"/>
    </row>
    <row r="676" spans="2:4" x14ac:dyDescent="0.2">
      <c r="B676" s="117"/>
      <c r="C676" s="117"/>
      <c r="D676" s="117"/>
    </row>
    <row r="677" spans="2:4" x14ac:dyDescent="0.2">
      <c r="B677" s="117"/>
      <c r="C677" s="117"/>
      <c r="D677" s="117"/>
    </row>
    <row r="678" spans="2:4" x14ac:dyDescent="0.2">
      <c r="B678" s="117"/>
      <c r="C678" s="117"/>
      <c r="D678" s="117"/>
    </row>
    <row r="679" spans="2:4" x14ac:dyDescent="0.2">
      <c r="B679" s="117"/>
      <c r="C679" s="117"/>
      <c r="D679" s="117"/>
    </row>
    <row r="680" spans="2:4" x14ac:dyDescent="0.2">
      <c r="B680" s="117"/>
      <c r="C680" s="117"/>
      <c r="D680" s="117"/>
    </row>
    <row r="681" spans="2:4" x14ac:dyDescent="0.2">
      <c r="B681" s="117"/>
      <c r="C681" s="117"/>
      <c r="D681" s="117"/>
    </row>
    <row r="682" spans="2:4" x14ac:dyDescent="0.2">
      <c r="B682" s="117"/>
      <c r="C682" s="117"/>
      <c r="D682" s="117"/>
    </row>
    <row r="683" spans="2:4" x14ac:dyDescent="0.2">
      <c r="B683" s="117"/>
      <c r="C683" s="117"/>
      <c r="D683" s="117"/>
    </row>
    <row r="684" spans="2:4" x14ac:dyDescent="0.2">
      <c r="B684" s="117"/>
      <c r="C684" s="117"/>
      <c r="D684" s="117"/>
    </row>
    <row r="685" spans="2:4" x14ac:dyDescent="0.2">
      <c r="B685" s="117"/>
      <c r="C685" s="117"/>
      <c r="D685" s="117"/>
    </row>
    <row r="686" spans="2:4" x14ac:dyDescent="0.2">
      <c r="B686" s="117"/>
      <c r="C686" s="117"/>
      <c r="D686" s="117"/>
    </row>
    <row r="687" spans="2:4" x14ac:dyDescent="0.2">
      <c r="B687" s="117"/>
      <c r="C687" s="117"/>
      <c r="D687" s="117"/>
    </row>
    <row r="688" spans="2:4" x14ac:dyDescent="0.2">
      <c r="B688" s="117"/>
      <c r="C688" s="117"/>
      <c r="D688" s="117"/>
    </row>
    <row r="689" spans="2:4" x14ac:dyDescent="0.2">
      <c r="B689" s="117"/>
      <c r="C689" s="117"/>
      <c r="D689" s="117"/>
    </row>
    <row r="690" spans="2:4" x14ac:dyDescent="0.2">
      <c r="B690" s="117"/>
      <c r="C690" s="117"/>
      <c r="D690" s="117"/>
    </row>
    <row r="691" spans="2:4" x14ac:dyDescent="0.2">
      <c r="B691" s="117"/>
      <c r="C691" s="117"/>
      <c r="D691" s="117"/>
    </row>
    <row r="692" spans="2:4" x14ac:dyDescent="0.2">
      <c r="B692" s="117"/>
      <c r="C692" s="117"/>
      <c r="D692" s="117"/>
    </row>
    <row r="693" spans="2:4" x14ac:dyDescent="0.2">
      <c r="B693" s="117"/>
      <c r="C693" s="117"/>
      <c r="D693" s="117"/>
    </row>
    <row r="694" spans="2:4" x14ac:dyDescent="0.2">
      <c r="B694" s="117"/>
      <c r="C694" s="117"/>
      <c r="D694" s="117"/>
    </row>
    <row r="695" spans="2:4" x14ac:dyDescent="0.2">
      <c r="B695" s="117"/>
      <c r="C695" s="117"/>
      <c r="D695" s="117"/>
    </row>
    <row r="696" spans="2:4" x14ac:dyDescent="0.2">
      <c r="B696" s="117"/>
      <c r="C696" s="117"/>
      <c r="D696" s="117"/>
    </row>
    <row r="697" spans="2:4" x14ac:dyDescent="0.2">
      <c r="B697" s="117"/>
      <c r="C697" s="117"/>
      <c r="D697" s="117"/>
    </row>
    <row r="698" spans="2:4" x14ac:dyDescent="0.2">
      <c r="B698" s="117"/>
      <c r="C698" s="117"/>
      <c r="D698" s="117"/>
    </row>
    <row r="699" spans="2:4" x14ac:dyDescent="0.2">
      <c r="B699" s="117"/>
      <c r="C699" s="117"/>
      <c r="D699" s="117"/>
    </row>
    <row r="700" spans="2:4" x14ac:dyDescent="0.2">
      <c r="B700" s="117"/>
      <c r="C700" s="117"/>
      <c r="D700" s="117"/>
    </row>
    <row r="701" spans="2:4" x14ac:dyDescent="0.2">
      <c r="B701" s="117"/>
      <c r="C701" s="117"/>
      <c r="D701" s="117"/>
    </row>
    <row r="702" spans="2:4" x14ac:dyDescent="0.2">
      <c r="B702" s="117"/>
      <c r="C702" s="117"/>
      <c r="D702" s="117"/>
    </row>
    <row r="703" spans="2:4" x14ac:dyDescent="0.2">
      <c r="B703" s="117"/>
      <c r="C703" s="117"/>
      <c r="D703" s="117"/>
    </row>
    <row r="704" spans="2:4" x14ac:dyDescent="0.2">
      <c r="B704" s="117"/>
      <c r="C704" s="117"/>
      <c r="D704" s="117"/>
    </row>
    <row r="705" spans="2:4" x14ac:dyDescent="0.2">
      <c r="B705" s="117"/>
      <c r="C705" s="117"/>
      <c r="D705" s="117"/>
    </row>
    <row r="706" spans="2:4" x14ac:dyDescent="0.2">
      <c r="B706" s="117"/>
      <c r="C706" s="117"/>
      <c r="D706" s="117"/>
    </row>
    <row r="707" spans="2:4" x14ac:dyDescent="0.2">
      <c r="B707" s="117"/>
      <c r="C707" s="117"/>
      <c r="D707" s="117"/>
    </row>
    <row r="708" spans="2:4" x14ac:dyDescent="0.2">
      <c r="B708" s="117"/>
      <c r="C708" s="117"/>
      <c r="D708" s="117"/>
    </row>
    <row r="709" spans="2:4" x14ac:dyDescent="0.2">
      <c r="B709" s="117"/>
      <c r="C709" s="117"/>
      <c r="D709" s="117"/>
    </row>
    <row r="710" spans="2:4" x14ac:dyDescent="0.2">
      <c r="B710" s="117"/>
      <c r="C710" s="117"/>
      <c r="D710" s="117"/>
    </row>
    <row r="711" spans="2:4" x14ac:dyDescent="0.2">
      <c r="B711" s="117"/>
      <c r="C711" s="117"/>
      <c r="D711" s="117"/>
    </row>
    <row r="712" spans="2:4" x14ac:dyDescent="0.2">
      <c r="B712" s="117"/>
      <c r="C712" s="117"/>
      <c r="D712" s="117"/>
    </row>
    <row r="713" spans="2:4" x14ac:dyDescent="0.2">
      <c r="B713" s="117"/>
      <c r="C713" s="117"/>
      <c r="D713" s="117"/>
    </row>
    <row r="714" spans="2:4" x14ac:dyDescent="0.2">
      <c r="B714" s="117"/>
      <c r="C714" s="117"/>
      <c r="D714" s="117"/>
    </row>
    <row r="715" spans="2:4" x14ac:dyDescent="0.2">
      <c r="B715" s="117"/>
      <c r="C715" s="117"/>
      <c r="D715" s="117"/>
    </row>
    <row r="716" spans="2:4" x14ac:dyDescent="0.2">
      <c r="B716" s="117"/>
      <c r="C716" s="117"/>
      <c r="D716" s="117"/>
    </row>
    <row r="717" spans="2:4" x14ac:dyDescent="0.2">
      <c r="B717" s="117"/>
      <c r="C717" s="117"/>
      <c r="D717" s="117"/>
    </row>
    <row r="718" spans="2:4" x14ac:dyDescent="0.2">
      <c r="B718" s="117"/>
      <c r="C718" s="117"/>
      <c r="D718" s="117"/>
    </row>
    <row r="719" spans="2:4" x14ac:dyDescent="0.2">
      <c r="B719" s="117"/>
      <c r="C719" s="117"/>
      <c r="D719" s="117"/>
    </row>
    <row r="720" spans="2:4" x14ac:dyDescent="0.2">
      <c r="B720" s="117"/>
      <c r="C720" s="117"/>
      <c r="D720" s="117"/>
    </row>
    <row r="721" spans="2:4" x14ac:dyDescent="0.2">
      <c r="B721" s="117"/>
      <c r="C721" s="117"/>
      <c r="D721" s="117"/>
    </row>
    <row r="722" spans="2:4" x14ac:dyDescent="0.2">
      <c r="B722" s="117"/>
      <c r="C722" s="117"/>
      <c r="D722" s="117"/>
    </row>
    <row r="723" spans="2:4" x14ac:dyDescent="0.2">
      <c r="B723" s="117"/>
      <c r="C723" s="117"/>
      <c r="D723" s="117"/>
    </row>
    <row r="724" spans="2:4" x14ac:dyDescent="0.2">
      <c r="B724" s="117"/>
      <c r="C724" s="117"/>
      <c r="D724" s="117"/>
    </row>
    <row r="725" spans="2:4" x14ac:dyDescent="0.2">
      <c r="B725" s="117"/>
      <c r="C725" s="117"/>
      <c r="D725" s="117"/>
    </row>
    <row r="726" spans="2:4" x14ac:dyDescent="0.2">
      <c r="B726" s="117"/>
      <c r="C726" s="117"/>
      <c r="D726" s="117"/>
    </row>
    <row r="727" spans="2:4" x14ac:dyDescent="0.2">
      <c r="B727" s="117"/>
      <c r="C727" s="117"/>
      <c r="D727" s="117"/>
    </row>
    <row r="728" spans="2:4" x14ac:dyDescent="0.2">
      <c r="B728" s="117"/>
      <c r="C728" s="117"/>
      <c r="D728" s="117"/>
    </row>
    <row r="729" spans="2:4" x14ac:dyDescent="0.2">
      <c r="B729" s="117"/>
      <c r="C729" s="117"/>
      <c r="D729" s="117"/>
    </row>
    <row r="730" spans="2:4" x14ac:dyDescent="0.2">
      <c r="B730" s="117"/>
      <c r="C730" s="117"/>
      <c r="D730" s="117"/>
    </row>
    <row r="731" spans="2:4" x14ac:dyDescent="0.2">
      <c r="B731" s="117"/>
      <c r="C731" s="117"/>
      <c r="D731" s="117"/>
    </row>
    <row r="732" spans="2:4" x14ac:dyDescent="0.2">
      <c r="B732" s="117"/>
      <c r="C732" s="117"/>
      <c r="D732" s="117"/>
    </row>
    <row r="733" spans="2:4" x14ac:dyDescent="0.2">
      <c r="B733" s="117"/>
      <c r="C733" s="117"/>
      <c r="D733" s="117"/>
    </row>
    <row r="734" spans="2:4" x14ac:dyDescent="0.2">
      <c r="B734" s="117"/>
      <c r="C734" s="117"/>
      <c r="D734" s="117"/>
    </row>
    <row r="735" spans="2:4" x14ac:dyDescent="0.2">
      <c r="B735" s="117"/>
      <c r="C735" s="117"/>
      <c r="D735" s="117"/>
    </row>
    <row r="736" spans="2:4" x14ac:dyDescent="0.2">
      <c r="B736" s="117"/>
      <c r="C736" s="117"/>
      <c r="D736" s="117"/>
    </row>
    <row r="737" spans="2:4" x14ac:dyDescent="0.2">
      <c r="B737" s="117"/>
      <c r="C737" s="117"/>
      <c r="D737" s="117"/>
    </row>
    <row r="738" spans="2:4" x14ac:dyDescent="0.2">
      <c r="B738" s="117"/>
      <c r="C738" s="117"/>
      <c r="D738" s="117"/>
    </row>
    <row r="739" spans="2:4" x14ac:dyDescent="0.2">
      <c r="B739" s="117"/>
      <c r="C739" s="117"/>
      <c r="D739" s="117"/>
    </row>
    <row r="740" spans="2:4" x14ac:dyDescent="0.2">
      <c r="B740" s="117"/>
      <c r="C740" s="117"/>
      <c r="D740" s="117"/>
    </row>
    <row r="741" spans="2:4" x14ac:dyDescent="0.2">
      <c r="B741" s="117"/>
      <c r="C741" s="117"/>
      <c r="D741" s="117"/>
    </row>
    <row r="742" spans="2:4" x14ac:dyDescent="0.2">
      <c r="B742" s="117"/>
      <c r="C742" s="117"/>
      <c r="D742" s="117"/>
    </row>
    <row r="743" spans="2:4" x14ac:dyDescent="0.2">
      <c r="B743" s="117"/>
      <c r="C743" s="117"/>
      <c r="D743" s="117"/>
    </row>
    <row r="744" spans="2:4" x14ac:dyDescent="0.2">
      <c r="B744" s="117"/>
      <c r="C744" s="117"/>
      <c r="D744" s="117"/>
    </row>
    <row r="745" spans="2:4" x14ac:dyDescent="0.2">
      <c r="B745" s="117"/>
      <c r="C745" s="117"/>
      <c r="D745" s="117"/>
    </row>
    <row r="746" spans="2:4" x14ac:dyDescent="0.2">
      <c r="B746" s="117"/>
      <c r="C746" s="117"/>
      <c r="D746" s="117"/>
    </row>
    <row r="747" spans="2:4" x14ac:dyDescent="0.2">
      <c r="B747" s="117"/>
      <c r="C747" s="117"/>
      <c r="D747" s="117"/>
    </row>
    <row r="748" spans="2:4" x14ac:dyDescent="0.2">
      <c r="B748" s="117"/>
      <c r="C748" s="117"/>
      <c r="D748" s="117"/>
    </row>
    <row r="749" spans="2:4" x14ac:dyDescent="0.2">
      <c r="B749" s="117"/>
      <c r="C749" s="117"/>
      <c r="D749" s="117"/>
    </row>
    <row r="750" spans="2:4" x14ac:dyDescent="0.2">
      <c r="B750" s="117"/>
      <c r="C750" s="117"/>
      <c r="D750" s="117"/>
    </row>
    <row r="751" spans="2:4" x14ac:dyDescent="0.2">
      <c r="B751" s="117"/>
      <c r="C751" s="117"/>
      <c r="D751" s="117"/>
    </row>
    <row r="752" spans="2:4" x14ac:dyDescent="0.2">
      <c r="B752" s="117"/>
      <c r="C752" s="117"/>
      <c r="D752" s="117"/>
    </row>
    <row r="753" spans="2:4" x14ac:dyDescent="0.2">
      <c r="B753" s="117"/>
      <c r="C753" s="117"/>
      <c r="D753" s="117"/>
    </row>
    <row r="754" spans="2:4" x14ac:dyDescent="0.2">
      <c r="B754" s="117"/>
      <c r="C754" s="117"/>
      <c r="D754" s="117"/>
    </row>
    <row r="755" spans="2:4" x14ac:dyDescent="0.2">
      <c r="B755" s="117"/>
      <c r="C755" s="117"/>
      <c r="D755" s="117"/>
    </row>
    <row r="756" spans="2:4" x14ac:dyDescent="0.2">
      <c r="B756" s="117"/>
      <c r="C756" s="117"/>
      <c r="D756" s="117"/>
    </row>
    <row r="757" spans="2:4" x14ac:dyDescent="0.2">
      <c r="B757" s="117"/>
      <c r="C757" s="117"/>
      <c r="D757" s="117"/>
    </row>
    <row r="758" spans="2:4" x14ac:dyDescent="0.2">
      <c r="B758" s="117"/>
      <c r="C758" s="117"/>
      <c r="D758" s="117"/>
    </row>
    <row r="759" spans="2:4" x14ac:dyDescent="0.2">
      <c r="B759" s="117"/>
      <c r="C759" s="117"/>
      <c r="D759" s="117"/>
    </row>
    <row r="760" spans="2:4" x14ac:dyDescent="0.2">
      <c r="B760" s="117"/>
      <c r="C760" s="117"/>
      <c r="D760" s="117"/>
    </row>
    <row r="761" spans="2:4" x14ac:dyDescent="0.2">
      <c r="B761" s="117"/>
      <c r="C761" s="117"/>
      <c r="D761" s="117"/>
    </row>
    <row r="762" spans="2:4" x14ac:dyDescent="0.2">
      <c r="B762" s="117"/>
      <c r="C762" s="117"/>
      <c r="D762" s="117"/>
    </row>
    <row r="763" spans="2:4" x14ac:dyDescent="0.2">
      <c r="B763" s="117"/>
      <c r="C763" s="117"/>
      <c r="D763" s="117"/>
    </row>
    <row r="764" spans="2:4" x14ac:dyDescent="0.2">
      <c r="B764" s="117"/>
      <c r="C764" s="117"/>
      <c r="D764" s="117"/>
    </row>
    <row r="765" spans="2:4" x14ac:dyDescent="0.2">
      <c r="B765" s="117"/>
      <c r="C765" s="117"/>
      <c r="D765" s="117"/>
    </row>
    <row r="766" spans="2:4" x14ac:dyDescent="0.2">
      <c r="B766" s="117"/>
      <c r="C766" s="117"/>
      <c r="D766" s="117"/>
    </row>
    <row r="767" spans="2:4" x14ac:dyDescent="0.2">
      <c r="B767" s="117"/>
      <c r="C767" s="117"/>
      <c r="D767" s="117"/>
    </row>
    <row r="768" spans="2:4" x14ac:dyDescent="0.2">
      <c r="B768" s="117"/>
      <c r="C768" s="117"/>
      <c r="D768" s="117"/>
    </row>
    <row r="769" spans="2:4" x14ac:dyDescent="0.2">
      <c r="B769" s="117"/>
      <c r="C769" s="117"/>
      <c r="D769" s="117"/>
    </row>
    <row r="770" spans="2:4" x14ac:dyDescent="0.2">
      <c r="B770" s="117"/>
      <c r="C770" s="117"/>
      <c r="D770" s="117"/>
    </row>
    <row r="771" spans="2:4" x14ac:dyDescent="0.2">
      <c r="B771" s="117"/>
      <c r="C771" s="117"/>
      <c r="D771" s="117"/>
    </row>
    <row r="772" spans="2:4" x14ac:dyDescent="0.2">
      <c r="B772" s="117"/>
      <c r="C772" s="117"/>
      <c r="D772" s="117"/>
    </row>
    <row r="773" spans="2:4" x14ac:dyDescent="0.2">
      <c r="B773" s="117"/>
      <c r="C773" s="117"/>
      <c r="D773" s="117"/>
    </row>
    <row r="774" spans="2:4" x14ac:dyDescent="0.2">
      <c r="B774" s="117"/>
      <c r="C774" s="117"/>
      <c r="D774" s="117"/>
    </row>
    <row r="775" spans="2:4" x14ac:dyDescent="0.2">
      <c r="B775" s="117"/>
      <c r="C775" s="117"/>
      <c r="D775" s="117"/>
    </row>
    <row r="776" spans="2:4" x14ac:dyDescent="0.2">
      <c r="B776" s="117"/>
      <c r="C776" s="117"/>
      <c r="D776" s="117"/>
    </row>
    <row r="777" spans="2:4" x14ac:dyDescent="0.2">
      <c r="B777" s="117"/>
      <c r="C777" s="117"/>
      <c r="D777" s="117"/>
    </row>
    <row r="778" spans="2:4" x14ac:dyDescent="0.2">
      <c r="B778" s="117"/>
      <c r="C778" s="117"/>
      <c r="D778" s="117"/>
    </row>
    <row r="779" spans="2:4" x14ac:dyDescent="0.2">
      <c r="B779" s="117"/>
      <c r="C779" s="117"/>
      <c r="D779" s="117"/>
    </row>
    <row r="780" spans="2:4" x14ac:dyDescent="0.2">
      <c r="B780" s="117"/>
      <c r="C780" s="117"/>
      <c r="D780" s="117"/>
    </row>
    <row r="781" spans="2:4" x14ac:dyDescent="0.2">
      <c r="B781" s="117"/>
      <c r="C781" s="117"/>
      <c r="D781" s="117"/>
    </row>
    <row r="782" spans="2:4" x14ac:dyDescent="0.2">
      <c r="B782" s="117"/>
      <c r="C782" s="117"/>
      <c r="D782" s="117"/>
    </row>
    <row r="783" spans="2:4" x14ac:dyDescent="0.2">
      <c r="B783" s="117"/>
      <c r="C783" s="117"/>
      <c r="D783" s="117"/>
    </row>
    <row r="784" spans="2:4" x14ac:dyDescent="0.2">
      <c r="B784" s="117"/>
      <c r="C784" s="117"/>
      <c r="D784" s="117"/>
    </row>
    <row r="785" spans="2:4" x14ac:dyDescent="0.2">
      <c r="B785" s="117"/>
      <c r="C785" s="117"/>
      <c r="D785" s="117"/>
    </row>
    <row r="786" spans="2:4" x14ac:dyDescent="0.2">
      <c r="B786" s="117"/>
      <c r="C786" s="117"/>
      <c r="D786" s="117"/>
    </row>
    <row r="787" spans="2:4" x14ac:dyDescent="0.2">
      <c r="B787" s="117"/>
      <c r="C787" s="117"/>
      <c r="D787" s="117"/>
    </row>
    <row r="788" spans="2:4" x14ac:dyDescent="0.2">
      <c r="B788" s="117"/>
      <c r="C788" s="117"/>
      <c r="D788" s="117"/>
    </row>
    <row r="789" spans="2:4" x14ac:dyDescent="0.2">
      <c r="B789" s="117"/>
      <c r="C789" s="117"/>
      <c r="D789" s="117"/>
    </row>
    <row r="790" spans="2:4" x14ac:dyDescent="0.2">
      <c r="B790" s="117"/>
      <c r="C790" s="117"/>
      <c r="D790" s="117"/>
    </row>
    <row r="791" spans="2:4" x14ac:dyDescent="0.2">
      <c r="B791" s="117"/>
      <c r="C791" s="117"/>
      <c r="D791" s="117"/>
    </row>
    <row r="792" spans="2:4" x14ac:dyDescent="0.2">
      <c r="B792" s="117"/>
      <c r="C792" s="117"/>
      <c r="D792" s="117"/>
    </row>
    <row r="793" spans="2:4" x14ac:dyDescent="0.2">
      <c r="B793" s="117"/>
      <c r="C793" s="117"/>
      <c r="D793" s="117"/>
    </row>
    <row r="794" spans="2:4" x14ac:dyDescent="0.2">
      <c r="B794" s="117"/>
      <c r="C794" s="117"/>
      <c r="D794" s="117"/>
    </row>
    <row r="795" spans="2:4" x14ac:dyDescent="0.2">
      <c r="B795" s="117"/>
      <c r="C795" s="117"/>
      <c r="D795" s="117"/>
    </row>
    <row r="796" spans="2:4" x14ac:dyDescent="0.2">
      <c r="B796" s="117"/>
      <c r="C796" s="117"/>
      <c r="D796" s="117"/>
    </row>
    <row r="797" spans="2:4" x14ac:dyDescent="0.2">
      <c r="B797" s="117"/>
      <c r="C797" s="117"/>
      <c r="D797" s="117"/>
    </row>
    <row r="798" spans="2:4" x14ac:dyDescent="0.2">
      <c r="B798" s="117"/>
      <c r="C798" s="117"/>
      <c r="D798" s="117"/>
    </row>
    <row r="799" spans="2:4" x14ac:dyDescent="0.2">
      <c r="B799" s="117"/>
      <c r="C799" s="117"/>
      <c r="D799" s="117"/>
    </row>
    <row r="800" spans="2:4" x14ac:dyDescent="0.2">
      <c r="B800" s="117"/>
      <c r="C800" s="117"/>
      <c r="D800" s="117"/>
    </row>
    <row r="801" spans="2:4" x14ac:dyDescent="0.2">
      <c r="B801" s="117"/>
      <c r="C801" s="117"/>
      <c r="D801" s="117"/>
    </row>
    <row r="802" spans="2:4" x14ac:dyDescent="0.2">
      <c r="B802" s="117"/>
      <c r="C802" s="117"/>
      <c r="D802" s="117"/>
    </row>
    <row r="803" spans="2:4" x14ac:dyDescent="0.2">
      <c r="B803" s="117"/>
      <c r="C803" s="117"/>
      <c r="D803" s="117"/>
    </row>
    <row r="804" spans="2:4" x14ac:dyDescent="0.2">
      <c r="B804" s="117"/>
      <c r="C804" s="117"/>
      <c r="D804" s="117"/>
    </row>
    <row r="805" spans="2:4" x14ac:dyDescent="0.2">
      <c r="B805" s="117"/>
      <c r="C805" s="117"/>
      <c r="D805" s="117"/>
    </row>
    <row r="806" spans="2:4" x14ac:dyDescent="0.2">
      <c r="B806" s="117"/>
      <c r="C806" s="117"/>
      <c r="D806" s="117"/>
    </row>
    <row r="807" spans="2:4" x14ac:dyDescent="0.2">
      <c r="B807" s="117"/>
      <c r="C807" s="117"/>
      <c r="D807" s="117"/>
    </row>
    <row r="808" spans="2:4" x14ac:dyDescent="0.2">
      <c r="B808" s="117"/>
      <c r="C808" s="117"/>
      <c r="D808" s="117"/>
    </row>
    <row r="809" spans="2:4" x14ac:dyDescent="0.2">
      <c r="B809" s="117"/>
      <c r="C809" s="117"/>
      <c r="D809" s="117"/>
    </row>
    <row r="810" spans="2:4" x14ac:dyDescent="0.2">
      <c r="B810" s="117"/>
      <c r="C810" s="117"/>
      <c r="D810" s="117"/>
    </row>
    <row r="811" spans="2:4" x14ac:dyDescent="0.2">
      <c r="B811" s="117"/>
      <c r="C811" s="117"/>
      <c r="D811" s="117"/>
    </row>
    <row r="812" spans="2:4" x14ac:dyDescent="0.2">
      <c r="B812" s="117"/>
      <c r="C812" s="117"/>
      <c r="D812" s="117"/>
    </row>
    <row r="813" spans="2:4" x14ac:dyDescent="0.2">
      <c r="B813" s="117"/>
      <c r="C813" s="117"/>
      <c r="D813" s="117"/>
    </row>
    <row r="814" spans="2:4" x14ac:dyDescent="0.2">
      <c r="B814" s="117"/>
      <c r="C814" s="117"/>
      <c r="D814" s="117"/>
    </row>
    <row r="815" spans="2:4" x14ac:dyDescent="0.2">
      <c r="B815" s="117"/>
      <c r="C815" s="117"/>
      <c r="D815" s="117"/>
    </row>
    <row r="816" spans="2:4" x14ac:dyDescent="0.2">
      <c r="B816" s="117"/>
      <c r="C816" s="117"/>
      <c r="D816" s="117"/>
    </row>
    <row r="817" spans="2:4" x14ac:dyDescent="0.2">
      <c r="B817" s="117"/>
      <c r="C817" s="117"/>
      <c r="D817" s="117"/>
    </row>
    <row r="818" spans="2:4" x14ac:dyDescent="0.2">
      <c r="B818" s="117"/>
      <c r="C818" s="117"/>
      <c r="D818" s="117"/>
    </row>
    <row r="819" spans="2:4" x14ac:dyDescent="0.2">
      <c r="B819" s="117"/>
      <c r="C819" s="117"/>
      <c r="D819" s="117"/>
    </row>
    <row r="820" spans="2:4" x14ac:dyDescent="0.2">
      <c r="B820" s="117"/>
      <c r="C820" s="117"/>
      <c r="D820" s="117"/>
    </row>
    <row r="821" spans="2:4" x14ac:dyDescent="0.2">
      <c r="B821" s="117"/>
      <c r="C821" s="117"/>
      <c r="D821" s="117"/>
    </row>
    <row r="822" spans="2:4" x14ac:dyDescent="0.2">
      <c r="B822" s="117"/>
      <c r="C822" s="117"/>
      <c r="D822" s="117"/>
    </row>
    <row r="823" spans="2:4" x14ac:dyDescent="0.2">
      <c r="B823" s="117"/>
      <c r="C823" s="117"/>
      <c r="D823" s="117"/>
    </row>
    <row r="824" spans="2:4" x14ac:dyDescent="0.2">
      <c r="B824" s="117"/>
      <c r="C824" s="117"/>
      <c r="D824" s="117"/>
    </row>
    <row r="825" spans="2:4" x14ac:dyDescent="0.2">
      <c r="B825" s="117"/>
      <c r="C825" s="117"/>
      <c r="D825" s="117"/>
    </row>
    <row r="826" spans="2:4" x14ac:dyDescent="0.2">
      <c r="B826" s="117"/>
      <c r="C826" s="117"/>
      <c r="D826" s="117"/>
    </row>
    <row r="827" spans="2:4" x14ac:dyDescent="0.2">
      <c r="B827" s="117"/>
      <c r="C827" s="117"/>
      <c r="D827" s="117"/>
    </row>
    <row r="828" spans="2:4" x14ac:dyDescent="0.2">
      <c r="B828" s="117"/>
      <c r="C828" s="117"/>
      <c r="D828" s="117"/>
    </row>
    <row r="829" spans="2:4" x14ac:dyDescent="0.2">
      <c r="B829" s="117"/>
      <c r="C829" s="117"/>
      <c r="D829" s="117"/>
    </row>
    <row r="830" spans="2:4" x14ac:dyDescent="0.2">
      <c r="B830" s="117"/>
      <c r="C830" s="117"/>
      <c r="D830" s="117"/>
    </row>
    <row r="831" spans="2:4" x14ac:dyDescent="0.2">
      <c r="B831" s="117"/>
      <c r="C831" s="117"/>
      <c r="D831" s="117"/>
    </row>
    <row r="832" spans="2:4" x14ac:dyDescent="0.2">
      <c r="B832" s="117"/>
      <c r="C832" s="117"/>
      <c r="D832" s="117"/>
    </row>
    <row r="833" spans="2:4" x14ac:dyDescent="0.2">
      <c r="B833" s="117"/>
      <c r="C833" s="117"/>
      <c r="D833" s="117"/>
    </row>
    <row r="834" spans="2:4" x14ac:dyDescent="0.2">
      <c r="B834" s="117"/>
      <c r="C834" s="117"/>
      <c r="D834" s="117"/>
    </row>
    <row r="835" spans="2:4" x14ac:dyDescent="0.2">
      <c r="B835" s="117"/>
      <c r="C835" s="117"/>
      <c r="D835" s="117"/>
    </row>
    <row r="836" spans="2:4" x14ac:dyDescent="0.2">
      <c r="B836" s="117"/>
      <c r="C836" s="117"/>
      <c r="D836" s="117"/>
    </row>
    <row r="837" spans="2:4" x14ac:dyDescent="0.2">
      <c r="B837" s="117"/>
      <c r="C837" s="117"/>
      <c r="D837" s="117"/>
    </row>
    <row r="838" spans="2:4" x14ac:dyDescent="0.2">
      <c r="B838" s="117"/>
      <c r="C838" s="117"/>
      <c r="D838" s="117"/>
    </row>
    <row r="839" spans="2:4" x14ac:dyDescent="0.2">
      <c r="B839" s="117"/>
      <c r="C839" s="117"/>
      <c r="D839" s="117"/>
    </row>
    <row r="840" spans="2:4" x14ac:dyDescent="0.2">
      <c r="B840" s="117"/>
      <c r="C840" s="117"/>
      <c r="D840" s="117"/>
    </row>
    <row r="841" spans="2:4" x14ac:dyDescent="0.2">
      <c r="B841" s="117"/>
      <c r="C841" s="117"/>
      <c r="D841" s="117"/>
    </row>
    <row r="842" spans="2:4" x14ac:dyDescent="0.2">
      <c r="B842" s="117"/>
      <c r="C842" s="117"/>
      <c r="D842" s="117"/>
    </row>
    <row r="843" spans="2:4" x14ac:dyDescent="0.2">
      <c r="B843" s="117"/>
      <c r="C843" s="117"/>
      <c r="D843" s="117"/>
    </row>
    <row r="844" spans="2:4" x14ac:dyDescent="0.2">
      <c r="B844" s="117"/>
      <c r="C844" s="117"/>
      <c r="D844" s="117"/>
    </row>
    <row r="845" spans="2:4" x14ac:dyDescent="0.2">
      <c r="B845" s="117"/>
      <c r="C845" s="117"/>
      <c r="D845" s="117"/>
    </row>
    <row r="846" spans="2:4" x14ac:dyDescent="0.2">
      <c r="B846" s="117"/>
      <c r="C846" s="117"/>
      <c r="D846" s="117"/>
    </row>
    <row r="847" spans="2:4" x14ac:dyDescent="0.2">
      <c r="B847" s="117"/>
      <c r="C847" s="117"/>
      <c r="D847" s="117"/>
    </row>
    <row r="848" spans="2:4" x14ac:dyDescent="0.2">
      <c r="B848" s="117"/>
      <c r="C848" s="117"/>
      <c r="D848" s="117"/>
    </row>
    <row r="849" spans="2:4" x14ac:dyDescent="0.2">
      <c r="B849" s="117"/>
      <c r="C849" s="117"/>
      <c r="D849" s="117"/>
    </row>
    <row r="850" spans="2:4" x14ac:dyDescent="0.2">
      <c r="B850" s="117"/>
      <c r="C850" s="117"/>
      <c r="D850" s="117"/>
    </row>
    <row r="851" spans="2:4" x14ac:dyDescent="0.2">
      <c r="B851" s="117"/>
      <c r="C851" s="117"/>
      <c r="D851" s="117"/>
    </row>
    <row r="852" spans="2:4" x14ac:dyDescent="0.2">
      <c r="B852" s="117"/>
      <c r="C852" s="117"/>
      <c r="D852" s="117"/>
    </row>
    <row r="853" spans="2:4" x14ac:dyDescent="0.2">
      <c r="B853" s="117"/>
      <c r="C853" s="117"/>
      <c r="D853" s="117"/>
    </row>
    <row r="854" spans="2:4" x14ac:dyDescent="0.2">
      <c r="B854" s="117"/>
      <c r="C854" s="117"/>
      <c r="D854" s="117"/>
    </row>
    <row r="855" spans="2:4" x14ac:dyDescent="0.2">
      <c r="B855" s="117"/>
      <c r="C855" s="117"/>
      <c r="D855" s="117"/>
    </row>
    <row r="856" spans="2:4" x14ac:dyDescent="0.2">
      <c r="B856" s="117"/>
      <c r="C856" s="117"/>
      <c r="D856" s="117"/>
    </row>
    <row r="857" spans="2:4" x14ac:dyDescent="0.2">
      <c r="B857" s="117"/>
      <c r="C857" s="117"/>
      <c r="D857" s="117"/>
    </row>
    <row r="858" spans="2:4" x14ac:dyDescent="0.2">
      <c r="B858" s="117"/>
      <c r="C858" s="117"/>
      <c r="D858" s="117"/>
    </row>
    <row r="859" spans="2:4" x14ac:dyDescent="0.2">
      <c r="B859" s="117"/>
      <c r="C859" s="117"/>
      <c r="D859" s="117"/>
    </row>
    <row r="860" spans="2:4" x14ac:dyDescent="0.2">
      <c r="B860" s="117"/>
      <c r="C860" s="117"/>
      <c r="D860" s="117"/>
    </row>
    <row r="861" spans="2:4" x14ac:dyDescent="0.2">
      <c r="B861" s="117"/>
      <c r="C861" s="117"/>
      <c r="D861" s="117"/>
    </row>
    <row r="862" spans="2:4" x14ac:dyDescent="0.2">
      <c r="B862" s="117"/>
      <c r="C862" s="117"/>
      <c r="D862" s="117"/>
    </row>
    <row r="863" spans="2:4" x14ac:dyDescent="0.2">
      <c r="B863" s="117"/>
      <c r="C863" s="117"/>
      <c r="D863" s="117"/>
    </row>
    <row r="864" spans="2:4" x14ac:dyDescent="0.2">
      <c r="B864" s="117"/>
      <c r="C864" s="117"/>
      <c r="D864" s="117"/>
    </row>
    <row r="865" spans="2:4" x14ac:dyDescent="0.2">
      <c r="B865" s="117"/>
      <c r="C865" s="117"/>
      <c r="D865" s="117"/>
    </row>
    <row r="866" spans="2:4" x14ac:dyDescent="0.2">
      <c r="B866" s="117"/>
      <c r="C866" s="117"/>
      <c r="D866" s="117"/>
    </row>
    <row r="867" spans="2:4" x14ac:dyDescent="0.2">
      <c r="B867" s="117"/>
      <c r="C867" s="117"/>
      <c r="D867" s="117"/>
    </row>
    <row r="868" spans="2:4" x14ac:dyDescent="0.2">
      <c r="B868" s="117"/>
      <c r="C868" s="117"/>
      <c r="D868" s="117"/>
    </row>
    <row r="869" spans="2:4" x14ac:dyDescent="0.2">
      <c r="B869" s="117"/>
      <c r="C869" s="117"/>
      <c r="D869" s="117"/>
    </row>
    <row r="870" spans="2:4" x14ac:dyDescent="0.2">
      <c r="B870" s="117"/>
      <c r="C870" s="117"/>
      <c r="D870" s="117"/>
    </row>
    <row r="871" spans="2:4" x14ac:dyDescent="0.2">
      <c r="B871" s="117"/>
      <c r="C871" s="117"/>
      <c r="D871" s="117"/>
    </row>
    <row r="872" spans="2:4" x14ac:dyDescent="0.2">
      <c r="B872" s="117"/>
      <c r="C872" s="117"/>
      <c r="D872" s="117"/>
    </row>
    <row r="873" spans="2:4" x14ac:dyDescent="0.2">
      <c r="B873" s="117"/>
      <c r="C873" s="117"/>
      <c r="D873" s="117"/>
    </row>
    <row r="874" spans="2:4" x14ac:dyDescent="0.2">
      <c r="B874" s="117"/>
      <c r="C874" s="117"/>
      <c r="D874" s="117"/>
    </row>
    <row r="875" spans="2:4" x14ac:dyDescent="0.2">
      <c r="B875" s="117"/>
      <c r="C875" s="117"/>
      <c r="D875" s="117"/>
    </row>
    <row r="876" spans="2:4" x14ac:dyDescent="0.2">
      <c r="B876" s="117"/>
      <c r="C876" s="117"/>
      <c r="D876" s="117"/>
    </row>
    <row r="877" spans="2:4" x14ac:dyDescent="0.2">
      <c r="B877" s="117"/>
      <c r="C877" s="117"/>
      <c r="D877" s="117"/>
    </row>
    <row r="878" spans="2:4" x14ac:dyDescent="0.2">
      <c r="B878" s="117"/>
      <c r="C878" s="117"/>
      <c r="D878" s="117"/>
    </row>
    <row r="879" spans="2:4" x14ac:dyDescent="0.2">
      <c r="B879" s="117"/>
      <c r="C879" s="117"/>
      <c r="D879" s="117"/>
    </row>
    <row r="880" spans="2:4" x14ac:dyDescent="0.2">
      <c r="B880" s="117"/>
      <c r="C880" s="117"/>
      <c r="D880" s="117"/>
    </row>
    <row r="881" spans="2:4" x14ac:dyDescent="0.2">
      <c r="B881" s="117"/>
      <c r="C881" s="117"/>
      <c r="D881" s="117"/>
    </row>
    <row r="882" spans="2:4" x14ac:dyDescent="0.2">
      <c r="B882" s="117"/>
      <c r="C882" s="117"/>
      <c r="D882" s="117"/>
    </row>
    <row r="883" spans="2:4" x14ac:dyDescent="0.2">
      <c r="B883" s="117"/>
      <c r="C883" s="117"/>
      <c r="D883" s="117"/>
    </row>
    <row r="884" spans="2:4" x14ac:dyDescent="0.2">
      <c r="B884" s="117"/>
      <c r="C884" s="117"/>
      <c r="D884" s="117"/>
    </row>
    <row r="885" spans="2:4" x14ac:dyDescent="0.2">
      <c r="B885" s="117"/>
      <c r="C885" s="117"/>
      <c r="D885" s="117"/>
    </row>
    <row r="886" spans="2:4" x14ac:dyDescent="0.2">
      <c r="B886" s="117"/>
      <c r="C886" s="117"/>
      <c r="D886" s="117"/>
    </row>
    <row r="887" spans="2:4" x14ac:dyDescent="0.2">
      <c r="B887" s="117"/>
      <c r="C887" s="117"/>
      <c r="D887" s="117"/>
    </row>
    <row r="888" spans="2:4" x14ac:dyDescent="0.2">
      <c r="B888" s="117"/>
      <c r="C888" s="117"/>
      <c r="D888" s="117"/>
    </row>
    <row r="889" spans="2:4" x14ac:dyDescent="0.2">
      <c r="B889" s="117"/>
      <c r="C889" s="117"/>
      <c r="D889" s="117"/>
    </row>
    <row r="890" spans="2:4" x14ac:dyDescent="0.2">
      <c r="B890" s="117"/>
      <c r="C890" s="117"/>
      <c r="D890" s="117"/>
    </row>
    <row r="891" spans="2:4" x14ac:dyDescent="0.2">
      <c r="B891" s="117"/>
      <c r="C891" s="117"/>
      <c r="D891" s="117"/>
    </row>
    <row r="892" spans="2:4" x14ac:dyDescent="0.2">
      <c r="B892" s="117"/>
      <c r="C892" s="117"/>
      <c r="D892" s="117"/>
    </row>
    <row r="893" spans="2:4" x14ac:dyDescent="0.2">
      <c r="B893" s="117"/>
      <c r="C893" s="117"/>
      <c r="D893" s="117"/>
    </row>
    <row r="894" spans="2:4" x14ac:dyDescent="0.2">
      <c r="B894" s="117"/>
      <c r="C894" s="117"/>
      <c r="D894" s="117"/>
    </row>
    <row r="895" spans="2:4" x14ac:dyDescent="0.2">
      <c r="B895" s="117"/>
      <c r="C895" s="117"/>
      <c r="D895" s="117"/>
    </row>
    <row r="896" spans="2:4" x14ac:dyDescent="0.2">
      <c r="B896" s="117"/>
      <c r="C896" s="117"/>
      <c r="D896" s="117"/>
    </row>
    <row r="897" spans="2:4" x14ac:dyDescent="0.2">
      <c r="B897" s="117"/>
      <c r="C897" s="117"/>
      <c r="D897" s="117"/>
    </row>
    <row r="898" spans="2:4" x14ac:dyDescent="0.2">
      <c r="B898" s="117"/>
      <c r="C898" s="117"/>
      <c r="D898" s="117"/>
    </row>
    <row r="899" spans="2:4" x14ac:dyDescent="0.2">
      <c r="B899" s="117"/>
      <c r="C899" s="117"/>
      <c r="D899" s="117"/>
    </row>
    <row r="900" spans="2:4" x14ac:dyDescent="0.2">
      <c r="B900" s="117"/>
      <c r="C900" s="117"/>
      <c r="D900" s="117"/>
    </row>
    <row r="901" spans="2:4" x14ac:dyDescent="0.2">
      <c r="B901" s="117"/>
      <c r="C901" s="117"/>
      <c r="D901" s="117"/>
    </row>
    <row r="902" spans="2:4" x14ac:dyDescent="0.2">
      <c r="B902" s="117"/>
      <c r="C902" s="117"/>
      <c r="D902" s="117"/>
    </row>
    <row r="903" spans="2:4" x14ac:dyDescent="0.2">
      <c r="B903" s="117"/>
      <c r="C903" s="117"/>
      <c r="D903" s="117"/>
    </row>
    <row r="904" spans="2:4" x14ac:dyDescent="0.2">
      <c r="B904" s="117"/>
      <c r="C904" s="117"/>
      <c r="D904" s="117"/>
    </row>
    <row r="905" spans="2:4" x14ac:dyDescent="0.2">
      <c r="B905" s="117"/>
      <c r="C905" s="117"/>
      <c r="D905" s="117"/>
    </row>
    <row r="906" spans="2:4" x14ac:dyDescent="0.2">
      <c r="B906" s="117"/>
      <c r="C906" s="117"/>
      <c r="D906" s="117"/>
    </row>
    <row r="907" spans="2:4" x14ac:dyDescent="0.2">
      <c r="B907" s="117"/>
      <c r="C907" s="117"/>
      <c r="D907" s="117"/>
    </row>
    <row r="908" spans="2:4" x14ac:dyDescent="0.2">
      <c r="B908" s="117"/>
      <c r="C908" s="117"/>
      <c r="D908" s="117"/>
    </row>
    <row r="909" spans="2:4" x14ac:dyDescent="0.2">
      <c r="B909" s="117"/>
      <c r="C909" s="117"/>
      <c r="D909" s="117"/>
    </row>
    <row r="910" spans="2:4" x14ac:dyDescent="0.2">
      <c r="B910" s="117"/>
      <c r="C910" s="117"/>
      <c r="D910" s="117"/>
    </row>
    <row r="911" spans="2:4" x14ac:dyDescent="0.2">
      <c r="B911" s="117"/>
      <c r="C911" s="117"/>
      <c r="D911" s="117"/>
    </row>
    <row r="912" spans="2:4" x14ac:dyDescent="0.2">
      <c r="B912" s="117"/>
      <c r="C912" s="117"/>
      <c r="D912" s="117"/>
    </row>
    <row r="913" spans="2:4" x14ac:dyDescent="0.2">
      <c r="B913" s="117"/>
      <c r="C913" s="117"/>
      <c r="D913" s="117"/>
    </row>
    <row r="914" spans="2:4" x14ac:dyDescent="0.2">
      <c r="B914" s="117"/>
      <c r="C914" s="117"/>
      <c r="D914" s="117"/>
    </row>
    <row r="915" spans="2:4" x14ac:dyDescent="0.2">
      <c r="B915" s="117"/>
      <c r="C915" s="117"/>
      <c r="D915" s="117"/>
    </row>
    <row r="916" spans="2:4" x14ac:dyDescent="0.2">
      <c r="B916" s="117"/>
      <c r="C916" s="117"/>
      <c r="D916" s="117"/>
    </row>
    <row r="917" spans="2:4" x14ac:dyDescent="0.2">
      <c r="B917" s="117"/>
      <c r="C917" s="117"/>
      <c r="D917" s="117"/>
    </row>
    <row r="918" spans="2:4" x14ac:dyDescent="0.2">
      <c r="B918" s="117"/>
      <c r="C918" s="117"/>
      <c r="D918" s="117"/>
    </row>
    <row r="919" spans="2:4" x14ac:dyDescent="0.2">
      <c r="B919" s="117"/>
      <c r="C919" s="117"/>
      <c r="D919" s="117"/>
    </row>
    <row r="920" spans="2:4" x14ac:dyDescent="0.2">
      <c r="B920" s="117"/>
      <c r="C920" s="117"/>
      <c r="D920" s="117"/>
    </row>
    <row r="921" spans="2:4" x14ac:dyDescent="0.2">
      <c r="B921" s="117"/>
      <c r="C921" s="117"/>
      <c r="D921" s="117"/>
    </row>
    <row r="922" spans="2:4" x14ac:dyDescent="0.2">
      <c r="B922" s="117"/>
      <c r="C922" s="117"/>
      <c r="D922" s="117"/>
    </row>
    <row r="923" spans="2:4" x14ac:dyDescent="0.2">
      <c r="B923" s="117"/>
      <c r="C923" s="117"/>
      <c r="D923" s="117"/>
    </row>
    <row r="924" spans="2:4" x14ac:dyDescent="0.2">
      <c r="B924" s="117"/>
      <c r="C924" s="117"/>
      <c r="D924" s="117"/>
    </row>
    <row r="925" spans="2:4" x14ac:dyDescent="0.2">
      <c r="B925" s="117"/>
      <c r="C925" s="117"/>
      <c r="D925" s="117"/>
    </row>
    <row r="926" spans="2:4" x14ac:dyDescent="0.2">
      <c r="B926" s="117"/>
      <c r="C926" s="117"/>
      <c r="D926" s="117"/>
    </row>
    <row r="927" spans="2:4" x14ac:dyDescent="0.2">
      <c r="B927" s="117"/>
      <c r="C927" s="117"/>
      <c r="D927" s="117"/>
    </row>
    <row r="928" spans="2:4" x14ac:dyDescent="0.2">
      <c r="B928" s="117"/>
      <c r="C928" s="117"/>
      <c r="D928" s="117"/>
    </row>
    <row r="929" spans="2:4" x14ac:dyDescent="0.2">
      <c r="B929" s="117"/>
      <c r="C929" s="117"/>
      <c r="D929" s="117"/>
    </row>
    <row r="930" spans="2:4" x14ac:dyDescent="0.2">
      <c r="B930" s="117"/>
      <c r="C930" s="117"/>
      <c r="D930" s="117"/>
    </row>
    <row r="931" spans="2:4" x14ac:dyDescent="0.2">
      <c r="B931" s="117"/>
      <c r="C931" s="117"/>
      <c r="D931" s="117"/>
    </row>
    <row r="932" spans="2:4" x14ac:dyDescent="0.2">
      <c r="B932" s="117"/>
      <c r="C932" s="117"/>
      <c r="D932" s="117"/>
    </row>
    <row r="933" spans="2:4" x14ac:dyDescent="0.2">
      <c r="B933" s="117"/>
      <c r="C933" s="117"/>
      <c r="D933" s="117"/>
    </row>
    <row r="934" spans="2:4" x14ac:dyDescent="0.2">
      <c r="B934" s="117"/>
      <c r="C934" s="117"/>
      <c r="D934" s="117"/>
    </row>
    <row r="935" spans="2:4" x14ac:dyDescent="0.2">
      <c r="B935" s="117"/>
      <c r="C935" s="117"/>
      <c r="D935" s="117"/>
    </row>
    <row r="936" spans="2:4" x14ac:dyDescent="0.2">
      <c r="B936" s="117"/>
      <c r="C936" s="117"/>
      <c r="D936" s="117"/>
    </row>
    <row r="937" spans="2:4" x14ac:dyDescent="0.2">
      <c r="B937" s="117"/>
      <c r="C937" s="117"/>
      <c r="D937" s="117"/>
    </row>
    <row r="938" spans="2:4" x14ac:dyDescent="0.2">
      <c r="B938" s="117"/>
      <c r="C938" s="117"/>
      <c r="D938" s="117"/>
    </row>
    <row r="939" spans="2:4" x14ac:dyDescent="0.2">
      <c r="B939" s="117"/>
      <c r="C939" s="117"/>
      <c r="D939" s="117"/>
    </row>
    <row r="940" spans="2:4" x14ac:dyDescent="0.2">
      <c r="B940" s="117"/>
      <c r="C940" s="117"/>
      <c r="D940" s="117"/>
    </row>
    <row r="941" spans="2:4" x14ac:dyDescent="0.2">
      <c r="B941" s="117"/>
      <c r="C941" s="117"/>
      <c r="D941" s="117"/>
    </row>
    <row r="942" spans="2:4" x14ac:dyDescent="0.2">
      <c r="B942" s="117"/>
      <c r="C942" s="117"/>
      <c r="D942" s="117"/>
    </row>
    <row r="943" spans="2:4" x14ac:dyDescent="0.2">
      <c r="B943" s="117"/>
      <c r="C943" s="117"/>
      <c r="D943" s="117"/>
    </row>
    <row r="944" spans="2:4" x14ac:dyDescent="0.2">
      <c r="B944" s="117"/>
      <c r="C944" s="117"/>
      <c r="D944" s="117"/>
    </row>
    <row r="945" spans="2:4" x14ac:dyDescent="0.2">
      <c r="B945" s="117"/>
      <c r="C945" s="117"/>
      <c r="D945" s="117"/>
    </row>
    <row r="946" spans="2:4" x14ac:dyDescent="0.2">
      <c r="B946" s="117"/>
      <c r="C946" s="117"/>
      <c r="D946" s="117"/>
    </row>
    <row r="947" spans="2:4" x14ac:dyDescent="0.2">
      <c r="B947" s="117"/>
      <c r="C947" s="117"/>
      <c r="D947" s="117"/>
    </row>
    <row r="948" spans="2:4" x14ac:dyDescent="0.2">
      <c r="B948" s="117"/>
      <c r="C948" s="117"/>
      <c r="D948" s="117"/>
    </row>
    <row r="949" spans="2:4" x14ac:dyDescent="0.2">
      <c r="B949" s="117"/>
      <c r="C949" s="117"/>
      <c r="D949" s="117"/>
    </row>
    <row r="950" spans="2:4" x14ac:dyDescent="0.2">
      <c r="B950" s="117"/>
      <c r="C950" s="117"/>
      <c r="D950" s="117"/>
    </row>
    <row r="951" spans="2:4" x14ac:dyDescent="0.2">
      <c r="B951" s="117"/>
      <c r="C951" s="117"/>
      <c r="D951" s="117"/>
    </row>
    <row r="952" spans="2:4" x14ac:dyDescent="0.2">
      <c r="B952" s="117"/>
      <c r="C952" s="117"/>
      <c r="D952" s="117"/>
    </row>
    <row r="953" spans="2:4" x14ac:dyDescent="0.2">
      <c r="B953" s="117"/>
      <c r="C953" s="117"/>
      <c r="D953" s="117"/>
    </row>
    <row r="954" spans="2:4" x14ac:dyDescent="0.2">
      <c r="B954" s="117"/>
      <c r="C954" s="117"/>
      <c r="D954" s="117"/>
    </row>
    <row r="955" spans="2:4" x14ac:dyDescent="0.2">
      <c r="B955" s="117"/>
      <c r="C955" s="117"/>
      <c r="D955" s="117"/>
    </row>
    <row r="956" spans="2:4" x14ac:dyDescent="0.2">
      <c r="B956" s="117"/>
      <c r="C956" s="117"/>
      <c r="D956" s="117"/>
    </row>
    <row r="957" spans="2:4" x14ac:dyDescent="0.2">
      <c r="B957" s="117"/>
      <c r="C957" s="117"/>
      <c r="D957" s="117"/>
    </row>
    <row r="958" spans="2:4" x14ac:dyDescent="0.2">
      <c r="B958" s="117"/>
      <c r="C958" s="117"/>
      <c r="D958" s="117"/>
    </row>
    <row r="959" spans="2:4" x14ac:dyDescent="0.2">
      <c r="B959" s="117"/>
      <c r="C959" s="117"/>
      <c r="D959" s="117"/>
    </row>
    <row r="960" spans="2:4" x14ac:dyDescent="0.2">
      <c r="B960" s="117"/>
      <c r="C960" s="117"/>
      <c r="D960" s="117"/>
    </row>
    <row r="961" spans="2:4" x14ac:dyDescent="0.2">
      <c r="B961" s="117"/>
      <c r="C961" s="117"/>
      <c r="D961" s="117"/>
    </row>
    <row r="962" spans="2:4" x14ac:dyDescent="0.2">
      <c r="B962" s="117"/>
      <c r="C962" s="117"/>
      <c r="D962" s="117"/>
    </row>
    <row r="963" spans="2:4" x14ac:dyDescent="0.2">
      <c r="B963" s="117"/>
      <c r="C963" s="117"/>
      <c r="D963" s="117"/>
    </row>
    <row r="964" spans="2:4" x14ac:dyDescent="0.2">
      <c r="B964" s="117"/>
      <c r="C964" s="117"/>
      <c r="D964" s="117"/>
    </row>
    <row r="965" spans="2:4" x14ac:dyDescent="0.2">
      <c r="B965" s="117"/>
      <c r="C965" s="117"/>
      <c r="D965" s="117"/>
    </row>
    <row r="966" spans="2:4" x14ac:dyDescent="0.2">
      <c r="B966" s="117"/>
      <c r="C966" s="117"/>
      <c r="D966" s="117"/>
    </row>
    <row r="967" spans="2:4" x14ac:dyDescent="0.2">
      <c r="B967" s="117"/>
      <c r="C967" s="117"/>
      <c r="D967" s="117"/>
    </row>
    <row r="968" spans="2:4" x14ac:dyDescent="0.2">
      <c r="B968" s="117"/>
      <c r="C968" s="117"/>
      <c r="D968" s="117"/>
    </row>
    <row r="969" spans="2:4" x14ac:dyDescent="0.2">
      <c r="B969" s="117"/>
      <c r="C969" s="117"/>
      <c r="D969" s="117"/>
    </row>
    <row r="970" spans="2:4" x14ac:dyDescent="0.2">
      <c r="B970" s="117"/>
      <c r="C970" s="117"/>
      <c r="D970" s="117"/>
    </row>
    <row r="971" spans="2:4" x14ac:dyDescent="0.2">
      <c r="B971" s="117"/>
      <c r="C971" s="117"/>
      <c r="D971" s="117"/>
    </row>
    <row r="972" spans="2:4" x14ac:dyDescent="0.2">
      <c r="B972" s="117"/>
      <c r="C972" s="117"/>
      <c r="D972" s="117"/>
    </row>
    <row r="973" spans="2:4" x14ac:dyDescent="0.2">
      <c r="B973" s="117"/>
      <c r="C973" s="117"/>
      <c r="D973" s="117"/>
    </row>
    <row r="974" spans="2:4" x14ac:dyDescent="0.2">
      <c r="B974" s="117"/>
      <c r="C974" s="117"/>
      <c r="D974" s="117"/>
    </row>
    <row r="975" spans="2:4" x14ac:dyDescent="0.2">
      <c r="B975" s="117"/>
      <c r="C975" s="117"/>
      <c r="D975" s="117"/>
    </row>
    <row r="976" spans="2:4" x14ac:dyDescent="0.2">
      <c r="B976" s="117"/>
      <c r="C976" s="117"/>
      <c r="D976" s="117"/>
    </row>
    <row r="977" spans="2:4" x14ac:dyDescent="0.2">
      <c r="B977" s="117"/>
      <c r="C977" s="117"/>
      <c r="D977" s="117"/>
    </row>
    <row r="978" spans="2:4" x14ac:dyDescent="0.2">
      <c r="B978" s="117"/>
      <c r="C978" s="117"/>
      <c r="D978" s="117"/>
    </row>
    <row r="979" spans="2:4" x14ac:dyDescent="0.2">
      <c r="B979" s="117"/>
      <c r="C979" s="117"/>
      <c r="D979" s="117"/>
    </row>
    <row r="980" spans="2:4" x14ac:dyDescent="0.2">
      <c r="B980" s="117"/>
      <c r="C980" s="117"/>
      <c r="D980" s="117"/>
    </row>
    <row r="981" spans="2:4" x14ac:dyDescent="0.2">
      <c r="B981" s="117"/>
      <c r="C981" s="117"/>
      <c r="D981" s="117"/>
    </row>
    <row r="982" spans="2:4" x14ac:dyDescent="0.2">
      <c r="B982" s="117"/>
      <c r="C982" s="117"/>
      <c r="D982" s="117"/>
    </row>
    <row r="983" spans="2:4" x14ac:dyDescent="0.2">
      <c r="B983" s="117"/>
      <c r="C983" s="117"/>
      <c r="D983" s="117"/>
    </row>
    <row r="984" spans="2:4" x14ac:dyDescent="0.2">
      <c r="B984" s="117"/>
      <c r="C984" s="117"/>
      <c r="D984" s="117"/>
    </row>
    <row r="985" spans="2:4" x14ac:dyDescent="0.2">
      <c r="B985" s="117"/>
      <c r="C985" s="117"/>
      <c r="D985" s="117"/>
    </row>
    <row r="986" spans="2:4" x14ac:dyDescent="0.2">
      <c r="B986" s="117"/>
      <c r="C986" s="117"/>
      <c r="D986" s="117"/>
    </row>
    <row r="987" spans="2:4" x14ac:dyDescent="0.2">
      <c r="B987" s="117"/>
      <c r="C987" s="117"/>
      <c r="D987" s="117"/>
    </row>
    <row r="988" spans="2:4" x14ac:dyDescent="0.2">
      <c r="B988" s="117"/>
      <c r="C988" s="117"/>
      <c r="D988" s="117"/>
    </row>
    <row r="989" spans="2:4" x14ac:dyDescent="0.2">
      <c r="B989" s="117"/>
      <c r="C989" s="117"/>
      <c r="D989" s="117"/>
    </row>
    <row r="990" spans="2:4" x14ac:dyDescent="0.2">
      <c r="B990" s="117"/>
      <c r="C990" s="117"/>
      <c r="D990" s="117"/>
    </row>
    <row r="991" spans="2:4" x14ac:dyDescent="0.2">
      <c r="B991" s="117"/>
      <c r="C991" s="117"/>
      <c r="D991" s="117"/>
    </row>
    <row r="992" spans="2:4" x14ac:dyDescent="0.2">
      <c r="B992" s="117"/>
      <c r="C992" s="117"/>
      <c r="D992" s="117"/>
    </row>
    <row r="993" spans="2:4" x14ac:dyDescent="0.2">
      <c r="B993" s="117"/>
      <c r="C993" s="117"/>
      <c r="D993" s="117"/>
    </row>
    <row r="994" spans="2:4" x14ac:dyDescent="0.2">
      <c r="B994" s="117"/>
      <c r="C994" s="117"/>
      <c r="D994" s="117"/>
    </row>
    <row r="995" spans="2:4" x14ac:dyDescent="0.2">
      <c r="B995" s="117"/>
      <c r="C995" s="117"/>
      <c r="D995" s="117"/>
    </row>
    <row r="996" spans="2:4" x14ac:dyDescent="0.2">
      <c r="B996" s="117"/>
      <c r="C996" s="117"/>
      <c r="D996" s="117"/>
    </row>
    <row r="997" spans="2:4" x14ac:dyDescent="0.2">
      <c r="B997" s="117"/>
      <c r="C997" s="117"/>
      <c r="D997" s="117"/>
    </row>
    <row r="998" spans="2:4" x14ac:dyDescent="0.2">
      <c r="B998" s="117"/>
      <c r="C998" s="117"/>
      <c r="D998" s="117"/>
    </row>
    <row r="999" spans="2:4" x14ac:dyDescent="0.2">
      <c r="B999" s="117"/>
      <c r="C999" s="117"/>
      <c r="D999" s="117"/>
    </row>
    <row r="1000" spans="2:4" x14ac:dyDescent="0.2">
      <c r="B1000" s="117"/>
      <c r="C1000" s="117"/>
      <c r="D1000" s="117"/>
    </row>
    <row r="1001" spans="2:4" x14ac:dyDescent="0.2">
      <c r="B1001" s="117"/>
      <c r="C1001" s="117"/>
      <c r="D1001" s="117"/>
    </row>
    <row r="1002" spans="2:4" x14ac:dyDescent="0.2">
      <c r="B1002" s="117"/>
      <c r="C1002" s="117"/>
      <c r="D1002" s="117"/>
    </row>
    <row r="1003" spans="2:4" x14ac:dyDescent="0.2">
      <c r="B1003" s="117"/>
      <c r="C1003" s="117"/>
      <c r="D1003" s="117"/>
    </row>
    <row r="1004" spans="2:4" x14ac:dyDescent="0.2">
      <c r="B1004" s="117"/>
      <c r="C1004" s="117"/>
      <c r="D1004" s="117"/>
    </row>
    <row r="1005" spans="2:4" x14ac:dyDescent="0.2">
      <c r="B1005" s="117"/>
      <c r="C1005" s="117"/>
      <c r="D1005" s="117"/>
    </row>
    <row r="1006" spans="2:4" x14ac:dyDescent="0.2">
      <c r="B1006" s="117"/>
      <c r="C1006" s="117"/>
      <c r="D1006" s="117"/>
    </row>
    <row r="1007" spans="2:4" x14ac:dyDescent="0.2">
      <c r="B1007" s="117"/>
      <c r="C1007" s="117"/>
      <c r="D1007" s="117"/>
    </row>
    <row r="1008" spans="2:4" x14ac:dyDescent="0.2">
      <c r="B1008" s="117"/>
      <c r="C1008" s="117"/>
      <c r="D1008" s="117"/>
    </row>
    <row r="1009" spans="2:4" x14ac:dyDescent="0.2">
      <c r="B1009" s="117"/>
      <c r="C1009" s="117"/>
      <c r="D1009" s="117"/>
    </row>
    <row r="1010" spans="2:4" x14ac:dyDescent="0.2">
      <c r="B1010" s="117"/>
      <c r="C1010" s="117"/>
      <c r="D1010" s="117"/>
    </row>
    <row r="1011" spans="2:4" x14ac:dyDescent="0.2">
      <c r="B1011" s="117"/>
      <c r="C1011" s="117"/>
      <c r="D1011" s="117"/>
    </row>
    <row r="1012" spans="2:4" x14ac:dyDescent="0.2">
      <c r="B1012" s="117"/>
      <c r="C1012" s="117"/>
      <c r="D1012" s="117"/>
    </row>
    <row r="1013" spans="2:4" x14ac:dyDescent="0.2">
      <c r="B1013" s="117"/>
      <c r="C1013" s="117"/>
      <c r="D1013" s="117"/>
    </row>
    <row r="1014" spans="2:4" x14ac:dyDescent="0.2">
      <c r="B1014" s="117"/>
      <c r="C1014" s="117"/>
      <c r="D1014" s="117"/>
    </row>
    <row r="1015" spans="2:4" x14ac:dyDescent="0.2">
      <c r="B1015" s="117"/>
      <c r="C1015" s="117"/>
      <c r="D1015" s="117"/>
    </row>
    <row r="1016" spans="2:4" x14ac:dyDescent="0.2">
      <c r="B1016" s="117"/>
      <c r="C1016" s="117"/>
      <c r="D1016" s="117"/>
    </row>
    <row r="1017" spans="2:4" x14ac:dyDescent="0.2">
      <c r="B1017" s="117"/>
      <c r="C1017" s="117"/>
      <c r="D1017" s="117"/>
    </row>
    <row r="1018" spans="2:4" x14ac:dyDescent="0.2">
      <c r="B1018" s="117"/>
      <c r="C1018" s="117"/>
      <c r="D1018" s="117"/>
    </row>
    <row r="1019" spans="2:4" x14ac:dyDescent="0.2">
      <c r="B1019" s="117"/>
      <c r="C1019" s="117"/>
      <c r="D1019" s="117"/>
    </row>
    <row r="1020" spans="2:4" x14ac:dyDescent="0.2">
      <c r="B1020" s="117"/>
      <c r="C1020" s="117"/>
      <c r="D1020" s="117"/>
    </row>
    <row r="1021" spans="2:4" x14ac:dyDescent="0.2">
      <c r="B1021" s="117"/>
      <c r="C1021" s="117"/>
      <c r="D1021" s="117"/>
    </row>
    <row r="1022" spans="2:4" x14ac:dyDescent="0.2">
      <c r="B1022" s="117"/>
      <c r="C1022" s="117"/>
      <c r="D1022" s="117"/>
    </row>
    <row r="1023" spans="2:4" x14ac:dyDescent="0.2">
      <c r="B1023" s="117"/>
      <c r="C1023" s="117"/>
      <c r="D1023" s="117"/>
    </row>
    <row r="1024" spans="2:4" x14ac:dyDescent="0.2">
      <c r="B1024" s="117"/>
      <c r="C1024" s="117"/>
      <c r="D1024" s="117"/>
    </row>
    <row r="1025" spans="2:4" x14ac:dyDescent="0.2">
      <c r="B1025" s="117"/>
      <c r="C1025" s="117"/>
      <c r="D1025" s="117"/>
    </row>
    <row r="1026" spans="2:4" x14ac:dyDescent="0.2">
      <c r="B1026" s="117"/>
      <c r="C1026" s="117"/>
      <c r="D1026" s="117"/>
    </row>
    <row r="1027" spans="2:4" x14ac:dyDescent="0.2">
      <c r="B1027" s="117"/>
      <c r="C1027" s="117"/>
      <c r="D1027" s="117"/>
    </row>
    <row r="1028" spans="2:4" x14ac:dyDescent="0.2">
      <c r="B1028" s="117"/>
      <c r="C1028" s="117"/>
      <c r="D1028" s="117"/>
    </row>
    <row r="1029" spans="2:4" x14ac:dyDescent="0.2">
      <c r="B1029" s="117"/>
      <c r="C1029" s="117"/>
      <c r="D1029" s="117"/>
    </row>
    <row r="1030" spans="2:4" x14ac:dyDescent="0.2">
      <c r="B1030" s="117"/>
      <c r="C1030" s="117"/>
      <c r="D1030" s="117"/>
    </row>
    <row r="1031" spans="2:4" x14ac:dyDescent="0.2">
      <c r="B1031" s="117"/>
      <c r="C1031" s="117"/>
      <c r="D1031" s="117"/>
    </row>
    <row r="1032" spans="2:4" x14ac:dyDescent="0.2">
      <c r="B1032" s="117"/>
      <c r="C1032" s="117"/>
      <c r="D1032" s="117"/>
    </row>
    <row r="1033" spans="2:4" x14ac:dyDescent="0.2">
      <c r="B1033" s="117"/>
      <c r="C1033" s="117"/>
      <c r="D1033" s="117"/>
    </row>
    <row r="1034" spans="2:4" x14ac:dyDescent="0.2">
      <c r="B1034" s="117"/>
      <c r="C1034" s="117"/>
      <c r="D1034" s="117"/>
    </row>
    <row r="1035" spans="2:4" x14ac:dyDescent="0.2">
      <c r="B1035" s="117"/>
      <c r="C1035" s="117"/>
      <c r="D1035" s="117"/>
    </row>
    <row r="1036" spans="2:4" x14ac:dyDescent="0.2">
      <c r="B1036" s="117"/>
      <c r="C1036" s="117"/>
      <c r="D1036" s="117"/>
    </row>
    <row r="1037" spans="2:4" x14ac:dyDescent="0.2">
      <c r="B1037" s="117"/>
      <c r="C1037" s="117"/>
      <c r="D1037" s="117"/>
    </row>
    <row r="1038" spans="2:4" x14ac:dyDescent="0.2">
      <c r="B1038" s="117"/>
      <c r="C1038" s="117"/>
      <c r="D1038" s="117"/>
    </row>
    <row r="1039" spans="2:4" x14ac:dyDescent="0.2">
      <c r="B1039" s="117"/>
      <c r="C1039" s="117"/>
      <c r="D1039" s="117"/>
    </row>
    <row r="1040" spans="2:4" x14ac:dyDescent="0.2">
      <c r="B1040" s="117"/>
      <c r="C1040" s="117"/>
      <c r="D1040" s="117"/>
    </row>
    <row r="1041" spans="2:4" x14ac:dyDescent="0.2">
      <c r="B1041" s="117"/>
      <c r="C1041" s="117"/>
      <c r="D1041" s="117"/>
    </row>
    <row r="1042" spans="2:4" x14ac:dyDescent="0.2">
      <c r="B1042" s="117"/>
      <c r="C1042" s="117"/>
      <c r="D1042" s="117"/>
    </row>
    <row r="1043" spans="2:4" x14ac:dyDescent="0.2">
      <c r="B1043" s="117"/>
      <c r="C1043" s="117"/>
      <c r="D1043" s="117"/>
    </row>
    <row r="1044" spans="2:4" x14ac:dyDescent="0.2">
      <c r="B1044" s="117"/>
      <c r="C1044" s="117"/>
      <c r="D1044" s="117"/>
    </row>
    <row r="1045" spans="2:4" x14ac:dyDescent="0.2">
      <c r="B1045" s="117"/>
      <c r="C1045" s="117"/>
      <c r="D1045" s="117"/>
    </row>
    <row r="1046" spans="2:4" x14ac:dyDescent="0.2">
      <c r="B1046" s="117"/>
      <c r="C1046" s="117"/>
      <c r="D1046" s="117"/>
    </row>
    <row r="1047" spans="2:4" x14ac:dyDescent="0.2">
      <c r="B1047" s="117"/>
      <c r="C1047" s="117"/>
      <c r="D1047" s="117"/>
    </row>
    <row r="1048" spans="2:4" x14ac:dyDescent="0.2">
      <c r="B1048" s="117"/>
      <c r="C1048" s="117"/>
      <c r="D1048" s="117"/>
    </row>
    <row r="1049" spans="2:4" x14ac:dyDescent="0.2">
      <c r="B1049" s="117"/>
      <c r="C1049" s="117"/>
      <c r="D1049" s="117"/>
    </row>
    <row r="1050" spans="2:4" x14ac:dyDescent="0.2">
      <c r="B1050" s="117"/>
      <c r="C1050" s="117"/>
      <c r="D1050" s="117"/>
    </row>
    <row r="1051" spans="2:4" x14ac:dyDescent="0.2">
      <c r="B1051" s="117"/>
      <c r="C1051" s="117"/>
      <c r="D1051" s="117"/>
    </row>
    <row r="1052" spans="2:4" x14ac:dyDescent="0.2">
      <c r="B1052" s="117"/>
      <c r="C1052" s="117"/>
      <c r="D1052" s="117"/>
    </row>
    <row r="1053" spans="2:4" x14ac:dyDescent="0.2">
      <c r="B1053" s="117"/>
      <c r="C1053" s="117"/>
      <c r="D1053" s="117"/>
    </row>
    <row r="1054" spans="2:4" x14ac:dyDescent="0.2">
      <c r="B1054" s="117"/>
      <c r="C1054" s="117"/>
      <c r="D1054" s="117"/>
    </row>
    <row r="1055" spans="2:4" x14ac:dyDescent="0.2">
      <c r="B1055" s="117"/>
      <c r="C1055" s="117"/>
      <c r="D1055" s="117"/>
    </row>
    <row r="1056" spans="2:4" x14ac:dyDescent="0.2">
      <c r="B1056" s="117"/>
      <c r="C1056" s="117"/>
      <c r="D1056" s="117"/>
    </row>
    <row r="1057" spans="2:4" x14ac:dyDescent="0.2">
      <c r="B1057" s="117"/>
      <c r="C1057" s="117"/>
      <c r="D1057" s="117"/>
    </row>
    <row r="1058" spans="2:4" x14ac:dyDescent="0.2">
      <c r="B1058" s="117"/>
      <c r="C1058" s="117"/>
      <c r="D1058" s="117"/>
    </row>
    <row r="1059" spans="2:4" x14ac:dyDescent="0.2">
      <c r="B1059" s="117"/>
      <c r="C1059" s="117"/>
      <c r="D1059" s="117"/>
    </row>
    <row r="1060" spans="2:4" x14ac:dyDescent="0.2">
      <c r="B1060" s="117"/>
      <c r="C1060" s="117"/>
      <c r="D1060" s="117"/>
    </row>
    <row r="1061" spans="2:4" x14ac:dyDescent="0.2">
      <c r="B1061" s="117"/>
      <c r="C1061" s="117"/>
      <c r="D1061" s="117"/>
    </row>
    <row r="1062" spans="2:4" x14ac:dyDescent="0.2">
      <c r="B1062" s="117"/>
      <c r="C1062" s="117"/>
      <c r="D1062" s="117"/>
    </row>
    <row r="1063" spans="2:4" x14ac:dyDescent="0.2">
      <c r="B1063" s="117"/>
      <c r="C1063" s="117"/>
      <c r="D1063" s="117"/>
    </row>
    <row r="1064" spans="2:4" x14ac:dyDescent="0.2">
      <c r="B1064" s="117"/>
      <c r="C1064" s="117"/>
      <c r="D1064" s="117"/>
    </row>
    <row r="1065" spans="2:4" x14ac:dyDescent="0.2">
      <c r="B1065" s="117"/>
      <c r="C1065" s="117"/>
      <c r="D1065" s="117"/>
    </row>
    <row r="1066" spans="2:4" x14ac:dyDescent="0.2">
      <c r="B1066" s="117"/>
      <c r="C1066" s="117"/>
      <c r="D1066" s="117"/>
    </row>
    <row r="1067" spans="2:4" x14ac:dyDescent="0.2">
      <c r="B1067" s="117"/>
      <c r="C1067" s="117"/>
      <c r="D1067" s="117"/>
    </row>
    <row r="1068" spans="2:4" x14ac:dyDescent="0.2">
      <c r="B1068" s="117"/>
      <c r="C1068" s="117"/>
      <c r="D1068" s="117"/>
    </row>
    <row r="1069" spans="2:4" x14ac:dyDescent="0.2">
      <c r="B1069" s="117"/>
      <c r="C1069" s="117"/>
      <c r="D1069" s="117"/>
    </row>
    <row r="1070" spans="2:4" x14ac:dyDescent="0.2">
      <c r="B1070" s="117"/>
      <c r="C1070" s="117"/>
      <c r="D1070" s="117"/>
    </row>
    <row r="1071" spans="2:4" x14ac:dyDescent="0.2">
      <c r="B1071" s="117"/>
      <c r="C1071" s="117"/>
      <c r="D1071" s="117"/>
    </row>
    <row r="1072" spans="2:4" x14ac:dyDescent="0.2">
      <c r="B1072" s="117"/>
      <c r="C1072" s="117"/>
      <c r="D1072" s="117"/>
    </row>
    <row r="1073" spans="2:4" x14ac:dyDescent="0.2">
      <c r="B1073" s="117"/>
      <c r="C1073" s="117"/>
      <c r="D1073" s="117"/>
    </row>
    <row r="1074" spans="2:4" x14ac:dyDescent="0.2">
      <c r="B1074" s="117"/>
      <c r="C1074" s="117"/>
      <c r="D1074" s="117"/>
    </row>
    <row r="1075" spans="2:4" x14ac:dyDescent="0.2">
      <c r="B1075" s="117"/>
      <c r="C1075" s="117"/>
      <c r="D1075" s="117"/>
    </row>
    <row r="1076" spans="2:4" x14ac:dyDescent="0.2">
      <c r="B1076" s="117"/>
      <c r="C1076" s="117"/>
      <c r="D1076" s="117"/>
    </row>
    <row r="1077" spans="2:4" x14ac:dyDescent="0.2">
      <c r="B1077" s="117"/>
      <c r="C1077" s="117"/>
      <c r="D1077" s="117"/>
    </row>
    <row r="1078" spans="2:4" x14ac:dyDescent="0.2">
      <c r="B1078" s="117"/>
      <c r="C1078" s="117"/>
      <c r="D1078" s="117"/>
    </row>
    <row r="1079" spans="2:4" x14ac:dyDescent="0.2">
      <c r="B1079" s="117"/>
      <c r="C1079" s="117"/>
      <c r="D1079" s="117"/>
    </row>
    <row r="1080" spans="2:4" x14ac:dyDescent="0.2">
      <c r="B1080" s="117"/>
      <c r="C1080" s="117"/>
      <c r="D1080" s="117"/>
    </row>
    <row r="1081" spans="2:4" x14ac:dyDescent="0.2">
      <c r="B1081" s="117"/>
      <c r="C1081" s="117"/>
      <c r="D1081" s="117"/>
    </row>
    <row r="1082" spans="2:4" x14ac:dyDescent="0.2">
      <c r="B1082" s="117"/>
      <c r="C1082" s="117"/>
      <c r="D1082" s="117"/>
    </row>
    <row r="1083" spans="2:4" x14ac:dyDescent="0.2">
      <c r="B1083" s="117"/>
      <c r="C1083" s="117"/>
      <c r="D1083" s="117"/>
    </row>
    <row r="1084" spans="2:4" x14ac:dyDescent="0.2">
      <c r="B1084" s="117"/>
      <c r="C1084" s="117"/>
      <c r="D1084" s="117"/>
    </row>
    <row r="1085" spans="2:4" x14ac:dyDescent="0.2">
      <c r="B1085" s="117"/>
      <c r="C1085" s="117"/>
      <c r="D1085" s="117"/>
    </row>
    <row r="1086" spans="2:4" x14ac:dyDescent="0.2">
      <c r="B1086" s="117"/>
      <c r="C1086" s="117"/>
      <c r="D1086" s="117"/>
    </row>
    <row r="1087" spans="2:4" x14ac:dyDescent="0.2">
      <c r="B1087" s="117"/>
      <c r="C1087" s="117"/>
      <c r="D1087" s="117"/>
    </row>
    <row r="1088" spans="2:4" x14ac:dyDescent="0.2">
      <c r="B1088" s="117"/>
      <c r="C1088" s="117"/>
      <c r="D1088" s="117"/>
    </row>
    <row r="1089" spans="2:4" x14ac:dyDescent="0.2">
      <c r="B1089" s="117"/>
      <c r="C1089" s="117"/>
      <c r="D1089" s="117"/>
    </row>
    <row r="1090" spans="2:4" x14ac:dyDescent="0.2">
      <c r="B1090" s="117"/>
      <c r="C1090" s="117"/>
      <c r="D1090" s="117"/>
    </row>
    <row r="1091" spans="2:4" x14ac:dyDescent="0.2">
      <c r="B1091" s="117"/>
      <c r="C1091" s="117"/>
      <c r="D1091" s="117"/>
    </row>
    <row r="1092" spans="2:4" x14ac:dyDescent="0.2">
      <c r="B1092" s="117"/>
      <c r="C1092" s="117"/>
      <c r="D1092" s="117"/>
    </row>
    <row r="1093" spans="2:4" x14ac:dyDescent="0.2">
      <c r="B1093" s="117"/>
      <c r="C1093" s="117"/>
      <c r="D1093" s="117"/>
    </row>
    <row r="1094" spans="2:4" x14ac:dyDescent="0.2">
      <c r="B1094" s="117"/>
      <c r="C1094" s="117"/>
      <c r="D1094" s="117"/>
    </row>
    <row r="1095" spans="2:4" x14ac:dyDescent="0.2">
      <c r="B1095" s="117"/>
      <c r="C1095" s="117"/>
      <c r="D1095" s="117"/>
    </row>
    <row r="1096" spans="2:4" x14ac:dyDescent="0.2">
      <c r="B1096" s="117"/>
      <c r="C1096" s="117"/>
      <c r="D1096" s="117"/>
    </row>
    <row r="1097" spans="2:4" x14ac:dyDescent="0.2">
      <c r="B1097" s="117"/>
      <c r="C1097" s="117"/>
      <c r="D1097" s="117"/>
    </row>
    <row r="1098" spans="2:4" x14ac:dyDescent="0.2">
      <c r="B1098" s="117"/>
      <c r="C1098" s="117"/>
      <c r="D1098" s="117"/>
    </row>
    <row r="1099" spans="2:4" x14ac:dyDescent="0.2">
      <c r="B1099" s="117"/>
      <c r="C1099" s="117"/>
      <c r="D1099" s="117"/>
    </row>
    <row r="1100" spans="2:4" x14ac:dyDescent="0.2">
      <c r="B1100" s="117"/>
      <c r="C1100" s="117"/>
      <c r="D1100" s="117"/>
    </row>
    <row r="1101" spans="2:4" x14ac:dyDescent="0.2">
      <c r="B1101" s="117"/>
      <c r="C1101" s="117"/>
      <c r="D1101" s="117"/>
    </row>
    <row r="1102" spans="2:4" x14ac:dyDescent="0.2">
      <c r="B1102" s="117"/>
      <c r="C1102" s="117"/>
      <c r="D1102" s="117"/>
    </row>
    <row r="1103" spans="2:4" x14ac:dyDescent="0.2">
      <c r="B1103" s="117"/>
      <c r="C1103" s="117"/>
      <c r="D1103" s="117"/>
    </row>
    <row r="1104" spans="2:4" x14ac:dyDescent="0.2">
      <c r="B1104" s="117"/>
      <c r="C1104" s="117"/>
      <c r="D1104" s="117"/>
    </row>
    <row r="1105" spans="2:4" x14ac:dyDescent="0.2">
      <c r="B1105" s="117"/>
      <c r="C1105" s="117"/>
      <c r="D1105" s="117"/>
    </row>
    <row r="1106" spans="2:4" x14ac:dyDescent="0.2">
      <c r="B1106" s="117"/>
      <c r="C1106" s="117"/>
      <c r="D1106" s="117"/>
    </row>
    <row r="1107" spans="2:4" x14ac:dyDescent="0.2">
      <c r="B1107" s="117"/>
      <c r="C1107" s="117"/>
      <c r="D1107" s="117"/>
    </row>
    <row r="1108" spans="2:4" x14ac:dyDescent="0.2">
      <c r="B1108" s="117"/>
      <c r="C1108" s="117"/>
      <c r="D1108" s="117"/>
    </row>
    <row r="1109" spans="2:4" x14ac:dyDescent="0.2">
      <c r="B1109" s="117"/>
      <c r="C1109" s="117"/>
      <c r="D1109" s="117"/>
    </row>
    <row r="1110" spans="2:4" x14ac:dyDescent="0.2">
      <c r="B1110" s="117"/>
      <c r="C1110" s="117"/>
      <c r="D1110" s="117"/>
    </row>
    <row r="1111" spans="2:4" x14ac:dyDescent="0.2">
      <c r="B1111" s="117"/>
      <c r="C1111" s="117"/>
      <c r="D1111" s="117"/>
    </row>
    <row r="1112" spans="2:4" x14ac:dyDescent="0.2">
      <c r="B1112" s="117"/>
      <c r="C1112" s="117"/>
      <c r="D1112" s="117"/>
    </row>
    <row r="1113" spans="2:4" x14ac:dyDescent="0.2">
      <c r="B1113" s="117"/>
      <c r="C1113" s="117"/>
      <c r="D1113" s="117"/>
    </row>
    <row r="1114" spans="2:4" x14ac:dyDescent="0.2">
      <c r="B1114" s="117"/>
      <c r="C1114" s="117"/>
      <c r="D1114" s="117"/>
    </row>
    <row r="1115" spans="2:4" x14ac:dyDescent="0.2">
      <c r="B1115" s="117"/>
      <c r="C1115" s="117"/>
      <c r="D1115" s="117"/>
    </row>
    <row r="1116" spans="2:4" x14ac:dyDescent="0.2">
      <c r="B1116" s="117"/>
      <c r="C1116" s="117"/>
      <c r="D1116" s="117"/>
    </row>
    <row r="1117" spans="2:4" x14ac:dyDescent="0.2">
      <c r="B1117" s="117"/>
      <c r="C1117" s="117"/>
      <c r="D1117" s="117"/>
    </row>
    <row r="1118" spans="2:4" x14ac:dyDescent="0.2">
      <c r="B1118" s="117"/>
      <c r="C1118" s="117"/>
      <c r="D1118" s="117"/>
    </row>
    <row r="1119" spans="2:4" x14ac:dyDescent="0.2">
      <c r="B1119" s="117"/>
      <c r="C1119" s="117"/>
      <c r="D1119" s="117"/>
    </row>
    <row r="1120" spans="2:4" x14ac:dyDescent="0.2">
      <c r="B1120" s="117"/>
      <c r="C1120" s="117"/>
      <c r="D1120" s="117"/>
    </row>
    <row r="1121" spans="2:4" x14ac:dyDescent="0.2">
      <c r="B1121" s="117"/>
      <c r="C1121" s="117"/>
      <c r="D1121" s="117"/>
    </row>
    <row r="1122" spans="2:4" x14ac:dyDescent="0.2">
      <c r="B1122" s="117"/>
      <c r="C1122" s="117"/>
      <c r="D1122" s="117"/>
    </row>
    <row r="1123" spans="2:4" x14ac:dyDescent="0.2">
      <c r="B1123" s="117"/>
      <c r="C1123" s="117"/>
      <c r="D1123" s="117"/>
    </row>
    <row r="1124" spans="2:4" x14ac:dyDescent="0.2">
      <c r="B1124" s="117"/>
      <c r="C1124" s="117"/>
      <c r="D1124" s="117"/>
    </row>
    <row r="1125" spans="2:4" x14ac:dyDescent="0.2">
      <c r="B1125" s="117"/>
      <c r="C1125" s="117"/>
      <c r="D1125" s="117"/>
    </row>
    <row r="1126" spans="2:4" x14ac:dyDescent="0.2">
      <c r="B1126" s="117"/>
      <c r="C1126" s="117"/>
      <c r="D1126" s="117"/>
    </row>
    <row r="1127" spans="2:4" x14ac:dyDescent="0.2">
      <c r="B1127" s="117"/>
      <c r="C1127" s="117"/>
      <c r="D1127" s="117"/>
    </row>
    <row r="1128" spans="2:4" x14ac:dyDescent="0.2">
      <c r="B1128" s="117"/>
      <c r="C1128" s="117"/>
      <c r="D1128" s="117"/>
    </row>
    <row r="1129" spans="2:4" x14ac:dyDescent="0.2">
      <c r="B1129" s="117"/>
      <c r="C1129" s="117"/>
      <c r="D1129" s="117"/>
    </row>
    <row r="1130" spans="2:4" x14ac:dyDescent="0.2">
      <c r="B1130" s="117"/>
      <c r="C1130" s="117"/>
      <c r="D1130" s="117"/>
    </row>
    <row r="1131" spans="2:4" x14ac:dyDescent="0.2">
      <c r="B1131" s="117"/>
      <c r="C1131" s="117"/>
      <c r="D1131" s="117"/>
    </row>
    <row r="1132" spans="2:4" x14ac:dyDescent="0.2">
      <c r="B1132" s="117"/>
      <c r="C1132" s="117"/>
      <c r="D1132" s="117"/>
    </row>
    <row r="1133" spans="2:4" x14ac:dyDescent="0.2">
      <c r="B1133" s="117"/>
      <c r="C1133" s="117"/>
      <c r="D1133" s="117"/>
    </row>
    <row r="1134" spans="2:4" x14ac:dyDescent="0.2">
      <c r="B1134" s="117"/>
      <c r="C1134" s="117"/>
      <c r="D1134" s="117"/>
    </row>
    <row r="1135" spans="2:4" x14ac:dyDescent="0.2">
      <c r="B1135" s="117"/>
      <c r="C1135" s="117"/>
      <c r="D1135" s="117"/>
    </row>
    <row r="1136" spans="2:4" x14ac:dyDescent="0.2">
      <c r="B1136" s="117"/>
      <c r="C1136" s="117"/>
      <c r="D1136" s="117"/>
    </row>
    <row r="1137" spans="2:4" x14ac:dyDescent="0.2">
      <c r="B1137" s="117"/>
      <c r="C1137" s="117"/>
      <c r="D1137" s="117"/>
    </row>
    <row r="1138" spans="2:4" x14ac:dyDescent="0.2">
      <c r="B1138" s="117"/>
      <c r="C1138" s="117"/>
      <c r="D1138" s="117"/>
    </row>
    <row r="1139" spans="2:4" x14ac:dyDescent="0.2">
      <c r="B1139" s="117"/>
      <c r="C1139" s="117"/>
      <c r="D1139" s="117"/>
    </row>
    <row r="1140" spans="2:4" x14ac:dyDescent="0.2">
      <c r="B1140" s="117"/>
      <c r="C1140" s="117"/>
      <c r="D1140" s="117"/>
    </row>
    <row r="1141" spans="2:4" x14ac:dyDescent="0.2">
      <c r="B1141" s="117"/>
      <c r="C1141" s="117"/>
      <c r="D1141" s="117"/>
    </row>
    <row r="1142" spans="2:4" x14ac:dyDescent="0.2">
      <c r="B1142" s="117"/>
      <c r="C1142" s="117"/>
      <c r="D1142" s="117"/>
    </row>
    <row r="1143" spans="2:4" x14ac:dyDescent="0.2">
      <c r="B1143" s="117"/>
      <c r="C1143" s="117"/>
      <c r="D1143" s="117"/>
    </row>
    <row r="1144" spans="2:4" x14ac:dyDescent="0.2">
      <c r="B1144" s="117"/>
      <c r="C1144" s="117"/>
      <c r="D1144" s="117"/>
    </row>
    <row r="1145" spans="2:4" x14ac:dyDescent="0.2">
      <c r="B1145" s="117"/>
      <c r="C1145" s="117"/>
      <c r="D1145" s="117"/>
    </row>
    <row r="1146" spans="2:4" x14ac:dyDescent="0.2">
      <c r="B1146" s="117"/>
      <c r="C1146" s="117"/>
      <c r="D1146" s="117"/>
    </row>
    <row r="1147" spans="2:4" x14ac:dyDescent="0.2">
      <c r="B1147" s="117"/>
      <c r="C1147" s="117"/>
      <c r="D1147" s="117"/>
    </row>
    <row r="1148" spans="2:4" x14ac:dyDescent="0.2">
      <c r="B1148" s="117"/>
      <c r="C1148" s="117"/>
      <c r="D1148" s="117"/>
    </row>
    <row r="1149" spans="2:4" x14ac:dyDescent="0.2">
      <c r="B1149" s="117"/>
      <c r="C1149" s="117"/>
      <c r="D1149" s="117"/>
    </row>
    <row r="1150" spans="2:4" x14ac:dyDescent="0.2">
      <c r="B1150" s="117"/>
      <c r="C1150" s="117"/>
      <c r="D1150" s="117"/>
    </row>
    <row r="1151" spans="2:4" x14ac:dyDescent="0.2">
      <c r="B1151" s="117"/>
      <c r="C1151" s="117"/>
      <c r="D1151" s="117"/>
    </row>
    <row r="1152" spans="2:4" x14ac:dyDescent="0.2">
      <c r="B1152" s="117"/>
      <c r="C1152" s="117"/>
      <c r="D1152" s="117"/>
    </row>
    <row r="1153" spans="2:4" x14ac:dyDescent="0.2">
      <c r="B1153" s="117"/>
      <c r="C1153" s="117"/>
      <c r="D1153" s="117"/>
    </row>
    <row r="1154" spans="2:4" x14ac:dyDescent="0.2">
      <c r="B1154" s="117"/>
      <c r="C1154" s="117"/>
      <c r="D1154" s="117"/>
    </row>
    <row r="1155" spans="2:4" x14ac:dyDescent="0.2">
      <c r="B1155" s="117"/>
      <c r="C1155" s="117"/>
      <c r="D1155" s="117"/>
    </row>
    <row r="1156" spans="2:4" x14ac:dyDescent="0.2">
      <c r="B1156" s="117"/>
      <c r="C1156" s="117"/>
      <c r="D1156" s="117"/>
    </row>
    <row r="1157" spans="2:4" x14ac:dyDescent="0.2">
      <c r="B1157" s="117"/>
      <c r="C1157" s="117"/>
      <c r="D1157" s="117"/>
    </row>
    <row r="1158" spans="2:4" x14ac:dyDescent="0.2">
      <c r="B1158" s="117"/>
      <c r="C1158" s="117"/>
      <c r="D1158" s="117"/>
    </row>
    <row r="1159" spans="2:4" x14ac:dyDescent="0.2">
      <c r="B1159" s="117"/>
      <c r="C1159" s="117"/>
      <c r="D1159" s="117"/>
    </row>
    <row r="1160" spans="2:4" x14ac:dyDescent="0.2">
      <c r="B1160" s="117"/>
      <c r="C1160" s="117"/>
      <c r="D1160" s="117"/>
    </row>
    <row r="1161" spans="2:4" x14ac:dyDescent="0.2">
      <c r="B1161" s="117"/>
      <c r="C1161" s="117"/>
      <c r="D1161" s="117"/>
    </row>
    <row r="1162" spans="2:4" x14ac:dyDescent="0.2">
      <c r="B1162" s="117"/>
      <c r="C1162" s="117"/>
      <c r="D1162" s="117"/>
    </row>
    <row r="1163" spans="2:4" x14ac:dyDescent="0.2">
      <c r="B1163" s="117"/>
      <c r="C1163" s="117"/>
      <c r="D1163" s="117"/>
    </row>
    <row r="1164" spans="2:4" x14ac:dyDescent="0.2">
      <c r="B1164" s="117"/>
      <c r="C1164" s="117"/>
      <c r="D1164" s="117"/>
    </row>
    <row r="1165" spans="2:4" x14ac:dyDescent="0.2">
      <c r="B1165" s="117"/>
      <c r="C1165" s="117"/>
      <c r="D1165" s="117"/>
    </row>
    <row r="1166" spans="2:4" x14ac:dyDescent="0.2">
      <c r="B1166" s="117"/>
      <c r="C1166" s="117"/>
      <c r="D1166" s="117"/>
    </row>
    <row r="1167" spans="2:4" x14ac:dyDescent="0.2">
      <c r="B1167" s="117"/>
      <c r="C1167" s="117"/>
      <c r="D1167" s="117"/>
    </row>
    <row r="1168" spans="2:4" x14ac:dyDescent="0.2">
      <c r="B1168" s="117"/>
      <c r="C1168" s="117"/>
      <c r="D1168" s="117"/>
    </row>
    <row r="1169" spans="2:4" x14ac:dyDescent="0.2">
      <c r="B1169" s="117"/>
      <c r="C1169" s="117"/>
      <c r="D1169" s="117"/>
    </row>
    <row r="1170" spans="2:4" x14ac:dyDescent="0.2">
      <c r="B1170" s="117"/>
      <c r="C1170" s="117"/>
      <c r="D1170" s="117"/>
    </row>
    <row r="1171" spans="2:4" x14ac:dyDescent="0.2">
      <c r="B1171" s="117"/>
      <c r="C1171" s="117"/>
      <c r="D1171" s="117"/>
    </row>
    <row r="1172" spans="2:4" x14ac:dyDescent="0.2">
      <c r="B1172" s="117"/>
      <c r="C1172" s="117"/>
      <c r="D1172" s="117"/>
    </row>
    <row r="1173" spans="2:4" x14ac:dyDescent="0.2">
      <c r="B1173" s="117"/>
      <c r="C1173" s="117"/>
      <c r="D1173" s="117"/>
    </row>
    <row r="1174" spans="2:4" x14ac:dyDescent="0.2">
      <c r="B1174" s="117"/>
      <c r="C1174" s="117"/>
      <c r="D1174" s="117"/>
    </row>
    <row r="1175" spans="2:4" x14ac:dyDescent="0.2">
      <c r="B1175" s="117"/>
      <c r="C1175" s="117"/>
      <c r="D1175" s="117"/>
    </row>
    <row r="1176" spans="2:4" x14ac:dyDescent="0.2">
      <c r="B1176" s="117"/>
      <c r="C1176" s="117"/>
      <c r="D1176" s="117"/>
    </row>
    <row r="1177" spans="2:4" x14ac:dyDescent="0.2">
      <c r="B1177" s="117"/>
      <c r="C1177" s="117"/>
      <c r="D1177" s="117"/>
    </row>
    <row r="1178" spans="2:4" x14ac:dyDescent="0.2">
      <c r="B1178" s="117"/>
      <c r="C1178" s="117"/>
      <c r="D1178" s="117"/>
    </row>
    <row r="1179" spans="2:4" x14ac:dyDescent="0.2">
      <c r="B1179" s="117"/>
      <c r="C1179" s="117"/>
      <c r="D1179" s="117"/>
    </row>
    <row r="1180" spans="2:4" x14ac:dyDescent="0.2">
      <c r="B1180" s="117"/>
      <c r="C1180" s="117"/>
      <c r="D1180" s="117"/>
    </row>
    <row r="1181" spans="2:4" x14ac:dyDescent="0.2">
      <c r="B1181" s="117"/>
      <c r="C1181" s="117"/>
      <c r="D1181" s="117"/>
    </row>
    <row r="1182" spans="2:4" x14ac:dyDescent="0.2">
      <c r="B1182" s="117"/>
      <c r="C1182" s="117"/>
      <c r="D1182" s="117"/>
    </row>
    <row r="1183" spans="2:4" x14ac:dyDescent="0.2">
      <c r="B1183" s="117"/>
      <c r="C1183" s="117"/>
      <c r="D1183" s="117"/>
    </row>
    <row r="1184" spans="2:4" x14ac:dyDescent="0.2">
      <c r="B1184" s="117"/>
      <c r="C1184" s="117"/>
      <c r="D1184" s="117"/>
    </row>
    <row r="1185" spans="2:4" x14ac:dyDescent="0.2">
      <c r="B1185" s="117"/>
      <c r="C1185" s="117"/>
      <c r="D1185" s="117"/>
    </row>
    <row r="1186" spans="2:4" x14ac:dyDescent="0.2">
      <c r="B1186" s="117"/>
      <c r="C1186" s="117"/>
      <c r="D1186" s="117"/>
    </row>
    <row r="1187" spans="2:4" x14ac:dyDescent="0.2">
      <c r="B1187" s="117"/>
      <c r="C1187" s="117"/>
      <c r="D1187" s="117"/>
    </row>
    <row r="1188" spans="2:4" x14ac:dyDescent="0.2">
      <c r="B1188" s="117"/>
      <c r="C1188" s="117"/>
      <c r="D1188" s="117"/>
    </row>
    <row r="1189" spans="2:4" x14ac:dyDescent="0.2">
      <c r="B1189" s="117"/>
      <c r="C1189" s="117"/>
      <c r="D1189" s="117"/>
    </row>
    <row r="1190" spans="2:4" x14ac:dyDescent="0.2">
      <c r="B1190" s="117"/>
      <c r="C1190" s="117"/>
      <c r="D1190" s="117"/>
    </row>
    <row r="1191" spans="2:4" x14ac:dyDescent="0.2">
      <c r="B1191" s="117"/>
      <c r="C1191" s="117"/>
      <c r="D1191" s="117"/>
    </row>
    <row r="1192" spans="2:4" x14ac:dyDescent="0.2">
      <c r="B1192" s="117"/>
      <c r="C1192" s="117"/>
      <c r="D1192" s="117"/>
    </row>
    <row r="1193" spans="2:4" x14ac:dyDescent="0.2">
      <c r="B1193" s="117"/>
      <c r="C1193" s="117"/>
      <c r="D1193" s="117"/>
    </row>
    <row r="1194" spans="2:4" x14ac:dyDescent="0.2">
      <c r="B1194" s="117"/>
      <c r="C1194" s="117"/>
      <c r="D1194" s="117"/>
    </row>
    <row r="1195" spans="2:4" x14ac:dyDescent="0.2">
      <c r="B1195" s="117"/>
      <c r="C1195" s="117"/>
      <c r="D1195" s="117"/>
    </row>
    <row r="1196" spans="2:4" x14ac:dyDescent="0.2">
      <c r="B1196" s="117"/>
      <c r="C1196" s="117"/>
      <c r="D1196" s="117"/>
    </row>
    <row r="1197" spans="2:4" x14ac:dyDescent="0.2">
      <c r="B1197" s="117"/>
      <c r="C1197" s="117"/>
      <c r="D1197" s="117"/>
    </row>
    <row r="1198" spans="2:4" x14ac:dyDescent="0.2">
      <c r="B1198" s="117"/>
      <c r="C1198" s="117"/>
      <c r="D1198" s="117"/>
    </row>
    <row r="1199" spans="2:4" x14ac:dyDescent="0.2">
      <c r="B1199" s="117"/>
      <c r="C1199" s="117"/>
      <c r="D1199" s="117"/>
    </row>
    <row r="1200" spans="2:4" x14ac:dyDescent="0.2">
      <c r="B1200" s="117"/>
      <c r="C1200" s="117"/>
      <c r="D1200" s="117"/>
    </row>
    <row r="1201" spans="2:4" x14ac:dyDescent="0.2">
      <c r="B1201" s="117"/>
      <c r="C1201" s="117"/>
      <c r="D1201" s="117"/>
    </row>
    <row r="1202" spans="2:4" x14ac:dyDescent="0.2">
      <c r="B1202" s="117"/>
      <c r="C1202" s="117"/>
      <c r="D1202" s="117"/>
    </row>
    <row r="1203" spans="2:4" x14ac:dyDescent="0.2">
      <c r="B1203" s="117"/>
      <c r="C1203" s="117"/>
      <c r="D1203" s="117"/>
    </row>
    <row r="1204" spans="2:4" x14ac:dyDescent="0.2">
      <c r="B1204" s="117"/>
      <c r="C1204" s="117"/>
      <c r="D1204" s="117"/>
    </row>
    <row r="1205" spans="2:4" x14ac:dyDescent="0.2">
      <c r="B1205" s="117"/>
      <c r="C1205" s="117"/>
      <c r="D1205" s="117"/>
    </row>
    <row r="1206" spans="2:4" x14ac:dyDescent="0.2">
      <c r="B1206" s="117"/>
      <c r="C1206" s="117"/>
      <c r="D1206" s="117"/>
    </row>
    <row r="1207" spans="2:4" x14ac:dyDescent="0.2">
      <c r="B1207" s="117"/>
      <c r="C1207" s="117"/>
      <c r="D1207" s="117"/>
    </row>
    <row r="1208" spans="2:4" x14ac:dyDescent="0.2">
      <c r="B1208" s="117"/>
      <c r="C1208" s="117"/>
      <c r="D1208" s="117"/>
    </row>
    <row r="1209" spans="2:4" x14ac:dyDescent="0.2">
      <c r="B1209" s="117"/>
      <c r="C1209" s="117"/>
      <c r="D1209" s="117"/>
    </row>
    <row r="1210" spans="2:4" x14ac:dyDescent="0.2">
      <c r="B1210" s="117"/>
      <c r="C1210" s="117"/>
      <c r="D1210" s="117"/>
    </row>
    <row r="1211" spans="2:4" x14ac:dyDescent="0.2">
      <c r="B1211" s="117"/>
      <c r="C1211" s="117"/>
      <c r="D1211" s="117"/>
    </row>
    <row r="1212" spans="2:4" x14ac:dyDescent="0.2">
      <c r="B1212" s="117"/>
      <c r="C1212" s="117"/>
      <c r="D1212" s="117"/>
    </row>
    <row r="1213" spans="2:4" x14ac:dyDescent="0.2">
      <c r="B1213" s="117"/>
      <c r="C1213" s="117"/>
      <c r="D1213" s="117"/>
    </row>
    <row r="1214" spans="2:4" x14ac:dyDescent="0.2">
      <c r="B1214" s="117"/>
      <c r="C1214" s="117"/>
      <c r="D1214" s="117"/>
    </row>
    <row r="1215" spans="2:4" x14ac:dyDescent="0.2">
      <c r="B1215" s="117"/>
      <c r="C1215" s="117"/>
      <c r="D1215" s="117"/>
    </row>
    <row r="1216" spans="2:4" x14ac:dyDescent="0.2">
      <c r="B1216" s="117"/>
      <c r="C1216" s="117"/>
      <c r="D1216" s="117"/>
    </row>
    <row r="1217" spans="2:4" x14ac:dyDescent="0.2">
      <c r="B1217" s="117"/>
      <c r="C1217" s="117"/>
      <c r="D1217" s="117"/>
    </row>
    <row r="1218" spans="2:4" x14ac:dyDescent="0.2">
      <c r="B1218" s="117"/>
      <c r="C1218" s="117"/>
      <c r="D1218" s="117"/>
    </row>
    <row r="1219" spans="2:4" x14ac:dyDescent="0.2">
      <c r="B1219" s="117"/>
      <c r="C1219" s="117"/>
      <c r="D1219" s="117"/>
    </row>
    <row r="1220" spans="2:4" x14ac:dyDescent="0.2">
      <c r="B1220" s="117"/>
      <c r="C1220" s="117"/>
      <c r="D1220" s="117"/>
    </row>
    <row r="1221" spans="2:4" x14ac:dyDescent="0.2">
      <c r="B1221" s="117"/>
      <c r="C1221" s="117"/>
      <c r="D1221" s="117"/>
    </row>
    <row r="1222" spans="2:4" x14ac:dyDescent="0.2">
      <c r="B1222" s="117"/>
      <c r="C1222" s="117"/>
      <c r="D1222" s="117"/>
    </row>
    <row r="1223" spans="2:4" x14ac:dyDescent="0.2">
      <c r="B1223" s="117"/>
      <c r="C1223" s="117"/>
      <c r="D1223" s="117"/>
    </row>
    <row r="1224" spans="2:4" x14ac:dyDescent="0.2">
      <c r="B1224" s="117"/>
      <c r="C1224" s="117"/>
      <c r="D1224" s="117"/>
    </row>
    <row r="1225" spans="2:4" x14ac:dyDescent="0.2">
      <c r="B1225" s="117"/>
      <c r="C1225" s="117"/>
      <c r="D1225" s="117"/>
    </row>
    <row r="1226" spans="2:4" x14ac:dyDescent="0.2">
      <c r="B1226" s="117"/>
      <c r="C1226" s="117"/>
      <c r="D1226" s="117"/>
    </row>
    <row r="1227" spans="2:4" x14ac:dyDescent="0.2">
      <c r="B1227" s="117"/>
      <c r="C1227" s="117"/>
      <c r="D1227" s="117"/>
    </row>
    <row r="1228" spans="2:4" x14ac:dyDescent="0.2">
      <c r="B1228" s="117"/>
      <c r="C1228" s="117"/>
      <c r="D1228" s="117"/>
    </row>
    <row r="1229" spans="2:4" x14ac:dyDescent="0.2">
      <c r="B1229" s="117"/>
      <c r="C1229" s="117"/>
      <c r="D1229" s="117"/>
    </row>
    <row r="1230" spans="2:4" x14ac:dyDescent="0.2">
      <c r="B1230" s="117"/>
      <c r="C1230" s="117"/>
      <c r="D1230" s="117"/>
    </row>
    <row r="1231" spans="2:4" x14ac:dyDescent="0.2">
      <c r="B1231" s="117"/>
      <c r="C1231" s="117"/>
      <c r="D1231" s="117"/>
    </row>
    <row r="1232" spans="2:4" x14ac:dyDescent="0.2">
      <c r="B1232" s="117"/>
      <c r="C1232" s="117"/>
      <c r="D1232" s="117"/>
    </row>
    <row r="1233" spans="2:4" x14ac:dyDescent="0.2">
      <c r="B1233" s="117"/>
      <c r="C1233" s="117"/>
      <c r="D1233" s="117"/>
    </row>
    <row r="1234" spans="2:4" x14ac:dyDescent="0.2">
      <c r="B1234" s="117"/>
      <c r="C1234" s="117"/>
      <c r="D1234" s="117"/>
    </row>
    <row r="1235" spans="2:4" x14ac:dyDescent="0.2">
      <c r="B1235" s="117"/>
      <c r="C1235" s="117"/>
      <c r="D1235" s="117"/>
    </row>
    <row r="1236" spans="2:4" x14ac:dyDescent="0.2">
      <c r="B1236" s="117"/>
      <c r="C1236" s="117"/>
      <c r="D1236" s="117"/>
    </row>
    <row r="1237" spans="2:4" x14ac:dyDescent="0.2">
      <c r="B1237" s="117"/>
      <c r="C1237" s="117"/>
      <c r="D1237" s="117"/>
    </row>
    <row r="1238" spans="2:4" x14ac:dyDescent="0.2">
      <c r="B1238" s="117"/>
      <c r="C1238" s="117"/>
      <c r="D1238" s="117"/>
    </row>
    <row r="1239" spans="2:4" x14ac:dyDescent="0.2">
      <c r="B1239" s="117"/>
      <c r="C1239" s="117"/>
      <c r="D1239" s="117"/>
    </row>
    <row r="1240" spans="2:4" x14ac:dyDescent="0.2">
      <c r="B1240" s="117"/>
      <c r="C1240" s="117"/>
      <c r="D1240" s="117"/>
    </row>
    <row r="1241" spans="2:4" x14ac:dyDescent="0.2">
      <c r="B1241" s="117"/>
      <c r="C1241" s="117"/>
      <c r="D1241" s="117"/>
    </row>
    <row r="1242" spans="2:4" x14ac:dyDescent="0.2">
      <c r="B1242" s="117"/>
      <c r="C1242" s="117"/>
      <c r="D1242" s="117"/>
    </row>
    <row r="1243" spans="2:4" x14ac:dyDescent="0.2">
      <c r="B1243" s="117"/>
      <c r="C1243" s="117"/>
      <c r="D1243" s="117"/>
    </row>
    <row r="1244" spans="2:4" x14ac:dyDescent="0.2">
      <c r="B1244" s="117"/>
      <c r="C1244" s="117"/>
      <c r="D1244" s="117"/>
    </row>
    <row r="1245" spans="2:4" x14ac:dyDescent="0.2">
      <c r="B1245" s="117"/>
      <c r="C1245" s="117"/>
      <c r="D1245" s="117"/>
    </row>
    <row r="1246" spans="2:4" x14ac:dyDescent="0.2">
      <c r="B1246" s="117"/>
      <c r="C1246" s="117"/>
      <c r="D1246" s="117"/>
    </row>
    <row r="1247" spans="2:4" x14ac:dyDescent="0.2">
      <c r="B1247" s="117"/>
      <c r="C1247" s="117"/>
      <c r="D1247" s="117"/>
    </row>
    <row r="1248" spans="2:4" x14ac:dyDescent="0.2">
      <c r="B1248" s="117"/>
      <c r="C1248" s="117"/>
      <c r="D1248" s="117"/>
    </row>
    <row r="1249" spans="2:4" x14ac:dyDescent="0.2">
      <c r="B1249" s="117"/>
      <c r="C1249" s="117"/>
      <c r="D1249" s="117"/>
    </row>
    <row r="1250" spans="2:4" x14ac:dyDescent="0.2">
      <c r="B1250" s="117"/>
      <c r="C1250" s="117"/>
      <c r="D1250" s="117"/>
    </row>
    <row r="1251" spans="2:4" x14ac:dyDescent="0.2">
      <c r="B1251" s="117"/>
      <c r="C1251" s="117"/>
      <c r="D1251" s="117"/>
    </row>
    <row r="1252" spans="2:4" x14ac:dyDescent="0.2">
      <c r="B1252" s="117"/>
      <c r="C1252" s="117"/>
      <c r="D1252" s="117"/>
    </row>
    <row r="1253" spans="2:4" x14ac:dyDescent="0.2">
      <c r="B1253" s="117"/>
      <c r="C1253" s="117"/>
      <c r="D1253" s="117"/>
    </row>
    <row r="1254" spans="2:4" x14ac:dyDescent="0.2">
      <c r="B1254" s="117"/>
      <c r="C1254" s="117"/>
      <c r="D1254" s="117"/>
    </row>
    <row r="1255" spans="2:4" x14ac:dyDescent="0.2">
      <c r="B1255" s="117"/>
      <c r="C1255" s="117"/>
      <c r="D1255" s="117"/>
    </row>
    <row r="1256" spans="2:4" x14ac:dyDescent="0.2">
      <c r="B1256" s="117"/>
      <c r="C1256" s="117"/>
      <c r="D1256" s="117"/>
    </row>
    <row r="1257" spans="2:4" x14ac:dyDescent="0.2">
      <c r="B1257" s="117"/>
      <c r="C1257" s="117"/>
      <c r="D1257" s="117"/>
    </row>
    <row r="1258" spans="2:4" x14ac:dyDescent="0.2">
      <c r="B1258" s="117"/>
      <c r="C1258" s="117"/>
      <c r="D1258" s="117"/>
    </row>
    <row r="1259" spans="2:4" x14ac:dyDescent="0.2">
      <c r="B1259" s="117"/>
      <c r="C1259" s="117"/>
      <c r="D1259" s="117"/>
    </row>
    <row r="1260" spans="2:4" x14ac:dyDescent="0.2">
      <c r="B1260" s="117"/>
      <c r="C1260" s="117"/>
      <c r="D1260" s="117"/>
    </row>
    <row r="1261" spans="2:4" x14ac:dyDescent="0.2">
      <c r="B1261" s="117"/>
      <c r="C1261" s="117"/>
      <c r="D1261" s="117"/>
    </row>
    <row r="1262" spans="2:4" x14ac:dyDescent="0.2">
      <c r="B1262" s="117"/>
      <c r="C1262" s="117"/>
      <c r="D1262" s="117"/>
    </row>
    <row r="1263" spans="2:4" x14ac:dyDescent="0.2">
      <c r="B1263" s="117"/>
      <c r="C1263" s="117"/>
      <c r="D1263" s="117"/>
    </row>
    <row r="1264" spans="2:4" x14ac:dyDescent="0.2">
      <c r="B1264" s="117"/>
      <c r="C1264" s="117"/>
      <c r="D1264" s="117"/>
    </row>
    <row r="1265" spans="2:4" x14ac:dyDescent="0.2">
      <c r="B1265" s="117"/>
      <c r="C1265" s="117"/>
      <c r="D1265" s="117"/>
    </row>
    <row r="1266" spans="2:4" x14ac:dyDescent="0.2">
      <c r="B1266" s="117"/>
      <c r="C1266" s="117"/>
      <c r="D1266" s="117"/>
    </row>
    <row r="1267" spans="2:4" x14ac:dyDescent="0.2">
      <c r="B1267" s="117"/>
      <c r="C1267" s="117"/>
      <c r="D1267" s="117"/>
    </row>
    <row r="1268" spans="2:4" x14ac:dyDescent="0.2">
      <c r="B1268" s="117"/>
      <c r="C1268" s="117"/>
      <c r="D1268" s="117"/>
    </row>
    <row r="1269" spans="2:4" x14ac:dyDescent="0.2">
      <c r="B1269" s="117"/>
      <c r="C1269" s="117"/>
      <c r="D1269" s="117"/>
    </row>
    <row r="1270" spans="2:4" x14ac:dyDescent="0.2">
      <c r="B1270" s="117"/>
      <c r="C1270" s="117"/>
      <c r="D1270" s="117"/>
    </row>
    <row r="1271" spans="2:4" x14ac:dyDescent="0.2">
      <c r="B1271" s="117"/>
      <c r="C1271" s="117"/>
      <c r="D1271" s="117"/>
    </row>
    <row r="1272" spans="2:4" x14ac:dyDescent="0.2">
      <c r="B1272" s="117"/>
      <c r="C1272" s="117"/>
      <c r="D1272" s="117"/>
    </row>
    <row r="1273" spans="2:4" x14ac:dyDescent="0.2">
      <c r="B1273" s="117"/>
      <c r="C1273" s="117"/>
      <c r="D1273" s="117"/>
    </row>
    <row r="1274" spans="2:4" x14ac:dyDescent="0.2">
      <c r="B1274" s="117"/>
      <c r="C1274" s="117"/>
      <c r="D1274" s="117"/>
    </row>
    <row r="1275" spans="2:4" x14ac:dyDescent="0.2">
      <c r="B1275" s="117"/>
      <c r="C1275" s="117"/>
      <c r="D1275" s="117"/>
    </row>
    <row r="1276" spans="2:4" x14ac:dyDescent="0.2">
      <c r="B1276" s="117"/>
      <c r="C1276" s="117"/>
      <c r="D1276" s="117"/>
    </row>
    <row r="1277" spans="2:4" x14ac:dyDescent="0.2">
      <c r="B1277" s="117"/>
      <c r="C1277" s="117"/>
      <c r="D1277" s="117"/>
    </row>
    <row r="1278" spans="2:4" x14ac:dyDescent="0.2">
      <c r="B1278" s="117"/>
      <c r="C1278" s="117"/>
      <c r="D1278" s="117"/>
    </row>
    <row r="1279" spans="2:4" x14ac:dyDescent="0.2">
      <c r="B1279" s="117"/>
      <c r="C1279" s="117"/>
      <c r="D1279" s="117"/>
    </row>
    <row r="1280" spans="2:4" x14ac:dyDescent="0.2">
      <c r="B1280" s="117"/>
      <c r="C1280" s="117"/>
      <c r="D1280" s="117"/>
    </row>
    <row r="1281" spans="2:4" x14ac:dyDescent="0.2">
      <c r="B1281" s="117"/>
      <c r="C1281" s="117"/>
      <c r="D1281" s="117"/>
    </row>
    <row r="1282" spans="2:4" x14ac:dyDescent="0.2">
      <c r="B1282" s="117"/>
      <c r="C1282" s="117"/>
      <c r="D1282" s="117"/>
    </row>
    <row r="1283" spans="2:4" x14ac:dyDescent="0.2">
      <c r="B1283" s="117"/>
      <c r="C1283" s="117"/>
      <c r="D1283" s="117"/>
    </row>
    <row r="1284" spans="2:4" x14ac:dyDescent="0.2">
      <c r="B1284" s="117"/>
      <c r="C1284" s="117"/>
      <c r="D1284" s="117"/>
    </row>
    <row r="1285" spans="2:4" x14ac:dyDescent="0.2">
      <c r="B1285" s="117"/>
      <c r="C1285" s="117"/>
      <c r="D1285" s="117"/>
    </row>
    <row r="1286" spans="2:4" x14ac:dyDescent="0.2">
      <c r="B1286" s="117"/>
      <c r="C1286" s="117"/>
      <c r="D1286" s="117"/>
    </row>
    <row r="1287" spans="2:4" x14ac:dyDescent="0.2">
      <c r="B1287" s="117"/>
      <c r="C1287" s="117"/>
      <c r="D1287" s="117"/>
    </row>
    <row r="1288" spans="2:4" x14ac:dyDescent="0.2">
      <c r="B1288" s="117"/>
      <c r="C1288" s="117"/>
      <c r="D1288" s="117"/>
    </row>
    <row r="1289" spans="2:4" x14ac:dyDescent="0.2">
      <c r="B1289" s="117"/>
      <c r="C1289" s="117"/>
      <c r="D1289" s="117"/>
    </row>
    <row r="1290" spans="2:4" x14ac:dyDescent="0.2">
      <c r="B1290" s="117"/>
      <c r="C1290" s="117"/>
      <c r="D1290" s="117"/>
    </row>
    <row r="1291" spans="2:4" x14ac:dyDescent="0.2">
      <c r="B1291" s="117"/>
      <c r="C1291" s="117"/>
      <c r="D1291" s="117"/>
    </row>
    <row r="1292" spans="2:4" x14ac:dyDescent="0.2">
      <c r="B1292" s="117"/>
      <c r="C1292" s="117"/>
      <c r="D1292" s="117"/>
    </row>
    <row r="1293" spans="2:4" x14ac:dyDescent="0.2">
      <c r="B1293" s="117"/>
      <c r="C1293" s="117"/>
      <c r="D1293" s="117"/>
    </row>
    <row r="1294" spans="2:4" x14ac:dyDescent="0.2">
      <c r="B1294" s="117"/>
      <c r="C1294" s="117"/>
      <c r="D1294" s="117"/>
    </row>
    <row r="1295" spans="2:4" x14ac:dyDescent="0.2">
      <c r="B1295" s="117"/>
      <c r="C1295" s="117"/>
      <c r="D1295" s="117"/>
    </row>
    <row r="1296" spans="2:4" x14ac:dyDescent="0.2">
      <c r="B1296" s="117"/>
      <c r="C1296" s="117"/>
      <c r="D1296" s="117"/>
    </row>
    <row r="1297" spans="2:4" x14ac:dyDescent="0.2">
      <c r="B1297" s="117"/>
      <c r="C1297" s="117"/>
      <c r="D1297" s="117"/>
    </row>
    <row r="1298" spans="2:4" x14ac:dyDescent="0.2">
      <c r="B1298" s="117"/>
      <c r="C1298" s="117"/>
      <c r="D1298" s="117"/>
    </row>
    <row r="1299" spans="2:4" x14ac:dyDescent="0.2">
      <c r="B1299" s="117"/>
      <c r="C1299" s="117"/>
      <c r="D1299" s="117"/>
    </row>
    <row r="1300" spans="2:4" x14ac:dyDescent="0.2">
      <c r="B1300" s="117"/>
      <c r="C1300" s="117"/>
      <c r="D1300" s="117"/>
    </row>
    <row r="1301" spans="2:4" x14ac:dyDescent="0.2">
      <c r="B1301" s="117"/>
      <c r="C1301" s="117"/>
      <c r="D1301" s="117"/>
    </row>
    <row r="1302" spans="2:4" x14ac:dyDescent="0.2">
      <c r="B1302" s="117"/>
      <c r="C1302" s="117"/>
      <c r="D1302" s="117"/>
    </row>
    <row r="1303" spans="2:4" x14ac:dyDescent="0.2">
      <c r="B1303" s="117"/>
      <c r="C1303" s="117"/>
      <c r="D1303" s="117"/>
    </row>
    <row r="1304" spans="2:4" x14ac:dyDescent="0.2">
      <c r="B1304" s="117"/>
      <c r="C1304" s="117"/>
      <c r="D1304" s="117"/>
    </row>
    <row r="1305" spans="2:4" x14ac:dyDescent="0.2">
      <c r="B1305" s="117"/>
      <c r="C1305" s="117"/>
      <c r="D1305" s="117"/>
    </row>
    <row r="1306" spans="2:4" x14ac:dyDescent="0.2">
      <c r="B1306" s="117"/>
      <c r="C1306" s="117"/>
      <c r="D1306" s="117"/>
    </row>
    <row r="1307" spans="2:4" x14ac:dyDescent="0.2">
      <c r="B1307" s="117"/>
      <c r="C1307" s="117"/>
      <c r="D1307" s="117"/>
    </row>
    <row r="1308" spans="2:4" x14ac:dyDescent="0.2">
      <c r="B1308" s="117"/>
      <c r="C1308" s="117"/>
      <c r="D1308" s="117"/>
    </row>
    <row r="1309" spans="2:4" x14ac:dyDescent="0.2">
      <c r="B1309" s="117"/>
      <c r="C1309" s="117"/>
      <c r="D1309" s="117"/>
    </row>
    <row r="1310" spans="2:4" x14ac:dyDescent="0.2">
      <c r="B1310" s="117"/>
      <c r="C1310" s="117"/>
      <c r="D1310" s="117"/>
    </row>
    <row r="1311" spans="2:4" x14ac:dyDescent="0.2">
      <c r="B1311" s="117"/>
      <c r="C1311" s="117"/>
      <c r="D1311" s="117"/>
    </row>
    <row r="1312" spans="2:4" x14ac:dyDescent="0.2">
      <c r="B1312" s="117"/>
      <c r="C1312" s="117"/>
      <c r="D1312" s="117"/>
    </row>
    <row r="1313" spans="2:4" x14ac:dyDescent="0.2">
      <c r="B1313" s="117"/>
      <c r="C1313" s="117"/>
      <c r="D1313" s="117"/>
    </row>
    <row r="1314" spans="2:4" x14ac:dyDescent="0.2">
      <c r="B1314" s="117"/>
      <c r="C1314" s="117"/>
      <c r="D1314" s="117"/>
    </row>
    <row r="1315" spans="2:4" x14ac:dyDescent="0.2">
      <c r="B1315" s="117"/>
      <c r="C1315" s="117"/>
      <c r="D1315" s="117"/>
    </row>
    <row r="1316" spans="2:4" x14ac:dyDescent="0.2">
      <c r="B1316" s="117"/>
      <c r="C1316" s="117"/>
      <c r="D1316" s="117"/>
    </row>
    <row r="1317" spans="2:4" x14ac:dyDescent="0.2">
      <c r="B1317" s="117"/>
      <c r="C1317" s="117"/>
      <c r="D1317" s="117"/>
    </row>
    <row r="1318" spans="2:4" x14ac:dyDescent="0.2">
      <c r="B1318" s="117"/>
      <c r="C1318" s="117"/>
      <c r="D1318" s="117"/>
    </row>
    <row r="1319" spans="2:4" x14ac:dyDescent="0.2">
      <c r="B1319" s="117"/>
      <c r="C1319" s="117"/>
      <c r="D1319" s="117"/>
    </row>
    <row r="1320" spans="2:4" x14ac:dyDescent="0.2">
      <c r="B1320" s="117"/>
      <c r="C1320" s="117"/>
      <c r="D1320" s="117"/>
    </row>
    <row r="1321" spans="2:4" x14ac:dyDescent="0.2">
      <c r="B1321" s="117"/>
      <c r="C1321" s="117"/>
      <c r="D1321" s="117"/>
    </row>
    <row r="1322" spans="2:4" x14ac:dyDescent="0.2">
      <c r="B1322" s="117"/>
      <c r="C1322" s="117"/>
      <c r="D1322" s="117"/>
    </row>
    <row r="1323" spans="2:4" x14ac:dyDescent="0.2">
      <c r="B1323" s="117"/>
      <c r="C1323" s="117"/>
      <c r="D1323" s="117"/>
    </row>
    <row r="1324" spans="2:4" x14ac:dyDescent="0.2">
      <c r="B1324" s="117"/>
      <c r="C1324" s="117"/>
      <c r="D1324" s="117"/>
    </row>
    <row r="1325" spans="2:4" x14ac:dyDescent="0.2">
      <c r="B1325" s="117"/>
      <c r="C1325" s="117"/>
      <c r="D1325" s="117"/>
    </row>
    <row r="1326" spans="2:4" x14ac:dyDescent="0.2">
      <c r="B1326" s="117"/>
      <c r="C1326" s="117"/>
      <c r="D1326" s="117"/>
    </row>
    <row r="1327" spans="2:4" x14ac:dyDescent="0.2">
      <c r="B1327" s="117"/>
      <c r="C1327" s="117"/>
      <c r="D1327" s="117"/>
    </row>
    <row r="1328" spans="2:4" x14ac:dyDescent="0.2">
      <c r="B1328" s="117"/>
      <c r="C1328" s="117"/>
      <c r="D1328" s="117"/>
    </row>
    <row r="1329" spans="2:4" x14ac:dyDescent="0.2">
      <c r="B1329" s="117"/>
      <c r="C1329" s="117"/>
      <c r="D1329" s="117"/>
    </row>
    <row r="1330" spans="2:4" x14ac:dyDescent="0.2">
      <c r="B1330" s="117"/>
      <c r="C1330" s="117"/>
      <c r="D1330" s="117"/>
    </row>
    <row r="1331" spans="2:4" x14ac:dyDescent="0.2">
      <c r="B1331" s="117"/>
      <c r="C1331" s="117"/>
      <c r="D1331" s="117"/>
    </row>
    <row r="1332" spans="2:4" x14ac:dyDescent="0.2">
      <c r="B1332" s="117"/>
      <c r="C1332" s="117"/>
      <c r="D1332" s="117"/>
    </row>
    <row r="1333" spans="2:4" x14ac:dyDescent="0.2">
      <c r="B1333" s="117"/>
      <c r="C1333" s="117"/>
      <c r="D1333" s="117"/>
    </row>
    <row r="1334" spans="2:4" x14ac:dyDescent="0.2">
      <c r="B1334" s="117"/>
      <c r="C1334" s="117"/>
      <c r="D1334" s="117"/>
    </row>
    <row r="1335" spans="2:4" x14ac:dyDescent="0.2">
      <c r="B1335" s="117"/>
      <c r="C1335" s="117"/>
      <c r="D1335" s="117"/>
    </row>
    <row r="1336" spans="2:4" x14ac:dyDescent="0.2">
      <c r="B1336" s="117"/>
      <c r="C1336" s="117"/>
      <c r="D1336" s="117"/>
    </row>
    <row r="1337" spans="2:4" x14ac:dyDescent="0.2">
      <c r="B1337" s="117"/>
      <c r="C1337" s="117"/>
      <c r="D1337" s="117"/>
    </row>
    <row r="1338" spans="2:4" x14ac:dyDescent="0.2">
      <c r="B1338" s="117"/>
      <c r="C1338" s="117"/>
      <c r="D1338" s="117"/>
    </row>
    <row r="1339" spans="2:4" x14ac:dyDescent="0.2">
      <c r="B1339" s="117"/>
      <c r="C1339" s="117"/>
      <c r="D1339" s="117"/>
    </row>
    <row r="1340" spans="2:4" x14ac:dyDescent="0.2">
      <c r="B1340" s="117"/>
      <c r="C1340" s="117"/>
      <c r="D1340" s="117"/>
    </row>
    <row r="1341" spans="2:4" x14ac:dyDescent="0.2">
      <c r="B1341" s="117"/>
      <c r="C1341" s="117"/>
      <c r="D1341" s="117"/>
    </row>
    <row r="1342" spans="2:4" x14ac:dyDescent="0.2">
      <c r="B1342" s="117"/>
      <c r="C1342" s="117"/>
      <c r="D1342" s="117"/>
    </row>
    <row r="1343" spans="2:4" x14ac:dyDescent="0.2">
      <c r="B1343" s="117"/>
      <c r="C1343" s="117"/>
      <c r="D1343" s="117"/>
    </row>
    <row r="1344" spans="2:4" x14ac:dyDescent="0.2">
      <c r="B1344" s="117"/>
      <c r="C1344" s="117"/>
      <c r="D1344" s="117"/>
    </row>
    <row r="1345" spans="2:4" x14ac:dyDescent="0.2">
      <c r="B1345" s="117"/>
      <c r="C1345" s="117"/>
      <c r="D1345" s="117"/>
    </row>
    <row r="1346" spans="2:4" x14ac:dyDescent="0.2">
      <c r="B1346" s="117"/>
      <c r="C1346" s="117"/>
      <c r="D1346" s="117"/>
    </row>
    <row r="1347" spans="2:4" x14ac:dyDescent="0.2">
      <c r="B1347" s="117"/>
      <c r="C1347" s="117"/>
      <c r="D1347" s="117"/>
    </row>
    <row r="1348" spans="2:4" x14ac:dyDescent="0.2">
      <c r="B1348" s="117"/>
      <c r="C1348" s="117"/>
      <c r="D1348" s="117"/>
    </row>
    <row r="1349" spans="2:4" x14ac:dyDescent="0.2">
      <c r="B1349" s="117"/>
      <c r="C1349" s="117"/>
      <c r="D1349" s="117"/>
    </row>
    <row r="1350" spans="2:4" x14ac:dyDescent="0.2">
      <c r="B1350" s="117"/>
      <c r="C1350" s="117"/>
      <c r="D1350" s="117"/>
    </row>
    <row r="1351" spans="2:4" x14ac:dyDescent="0.2">
      <c r="B1351" s="117"/>
      <c r="C1351" s="117"/>
      <c r="D1351" s="117"/>
    </row>
    <row r="1352" spans="2:4" x14ac:dyDescent="0.2">
      <c r="B1352" s="117"/>
      <c r="C1352" s="117"/>
      <c r="D1352" s="117"/>
    </row>
    <row r="1353" spans="2:4" x14ac:dyDescent="0.2">
      <c r="B1353" s="117"/>
      <c r="C1353" s="117"/>
      <c r="D1353" s="117"/>
    </row>
    <row r="1354" spans="2:4" x14ac:dyDescent="0.2">
      <c r="B1354" s="117"/>
      <c r="C1354" s="117"/>
      <c r="D1354" s="117"/>
    </row>
    <row r="1355" spans="2:4" x14ac:dyDescent="0.2">
      <c r="B1355" s="117"/>
      <c r="C1355" s="117"/>
      <c r="D1355" s="117"/>
    </row>
    <row r="1356" spans="2:4" x14ac:dyDescent="0.2">
      <c r="B1356" s="117"/>
      <c r="C1356" s="117"/>
      <c r="D1356" s="117"/>
    </row>
    <row r="1357" spans="2:4" x14ac:dyDescent="0.2">
      <c r="B1357" s="117"/>
      <c r="C1357" s="117"/>
      <c r="D1357" s="117"/>
    </row>
    <row r="1358" spans="2:4" x14ac:dyDescent="0.2">
      <c r="B1358" s="117"/>
      <c r="C1358" s="117"/>
      <c r="D1358" s="117"/>
    </row>
    <row r="1359" spans="2:4" x14ac:dyDescent="0.2">
      <c r="B1359" s="117"/>
      <c r="C1359" s="117"/>
      <c r="D1359" s="117"/>
    </row>
    <row r="1360" spans="2:4" x14ac:dyDescent="0.2">
      <c r="B1360" s="117"/>
      <c r="C1360" s="117"/>
      <c r="D1360" s="117"/>
    </row>
    <row r="1361" spans="2:4" x14ac:dyDescent="0.2">
      <c r="B1361" s="117"/>
      <c r="C1361" s="117"/>
      <c r="D1361" s="117"/>
    </row>
    <row r="1362" spans="2:4" x14ac:dyDescent="0.2">
      <c r="B1362" s="117"/>
      <c r="C1362" s="117"/>
      <c r="D1362" s="117"/>
    </row>
    <row r="1363" spans="2:4" x14ac:dyDescent="0.2">
      <c r="B1363" s="117"/>
      <c r="C1363" s="117"/>
      <c r="D1363" s="117"/>
    </row>
    <row r="1364" spans="2:4" x14ac:dyDescent="0.2">
      <c r="B1364" s="117"/>
      <c r="C1364" s="117"/>
      <c r="D1364" s="117"/>
    </row>
    <row r="1365" spans="2:4" x14ac:dyDescent="0.2">
      <c r="B1365" s="117"/>
      <c r="C1365" s="117"/>
      <c r="D1365" s="117"/>
    </row>
    <row r="1366" spans="2:4" x14ac:dyDescent="0.2">
      <c r="B1366" s="117"/>
      <c r="C1366" s="117"/>
      <c r="D1366" s="117"/>
    </row>
    <row r="1367" spans="2:4" x14ac:dyDescent="0.2">
      <c r="B1367" s="117"/>
      <c r="C1367" s="117"/>
      <c r="D1367" s="117"/>
    </row>
    <row r="1368" spans="2:4" x14ac:dyDescent="0.2">
      <c r="B1368" s="117"/>
      <c r="C1368" s="117"/>
      <c r="D1368" s="117"/>
    </row>
    <row r="1369" spans="2:4" x14ac:dyDescent="0.2">
      <c r="B1369" s="117"/>
      <c r="C1369" s="117"/>
      <c r="D1369" s="117"/>
    </row>
    <row r="1370" spans="2:4" x14ac:dyDescent="0.2">
      <c r="B1370" s="117"/>
      <c r="C1370" s="117"/>
      <c r="D1370" s="117"/>
    </row>
    <row r="1371" spans="2:4" x14ac:dyDescent="0.2">
      <c r="B1371" s="117"/>
      <c r="C1371" s="117"/>
      <c r="D1371" s="117"/>
    </row>
    <row r="1372" spans="2:4" x14ac:dyDescent="0.2">
      <c r="B1372" s="117"/>
      <c r="C1372" s="117"/>
      <c r="D1372" s="117"/>
    </row>
    <row r="1373" spans="2:4" x14ac:dyDescent="0.2">
      <c r="B1373" s="117"/>
      <c r="C1373" s="117"/>
      <c r="D1373" s="117"/>
    </row>
    <row r="1374" spans="2:4" x14ac:dyDescent="0.2">
      <c r="B1374" s="117"/>
      <c r="C1374" s="117"/>
      <c r="D1374" s="117"/>
    </row>
    <row r="1375" spans="2:4" x14ac:dyDescent="0.2">
      <c r="B1375" s="117"/>
      <c r="C1375" s="117"/>
      <c r="D1375" s="117"/>
    </row>
    <row r="1376" spans="2:4" x14ac:dyDescent="0.2">
      <c r="B1376" s="117"/>
      <c r="C1376" s="117"/>
      <c r="D1376" s="117"/>
    </row>
    <row r="1377" spans="2:4" x14ac:dyDescent="0.2">
      <c r="B1377" s="117"/>
      <c r="C1377" s="117"/>
      <c r="D1377" s="117"/>
    </row>
    <row r="1378" spans="2:4" x14ac:dyDescent="0.2">
      <c r="B1378" s="117"/>
      <c r="C1378" s="117"/>
      <c r="D1378" s="117"/>
    </row>
    <row r="1379" spans="2:4" x14ac:dyDescent="0.2">
      <c r="B1379" s="117"/>
      <c r="C1379" s="117"/>
      <c r="D1379" s="117"/>
    </row>
    <row r="1380" spans="2:4" x14ac:dyDescent="0.2">
      <c r="B1380" s="117"/>
      <c r="C1380" s="117"/>
      <c r="D1380" s="117"/>
    </row>
    <row r="1381" spans="2:4" x14ac:dyDescent="0.2">
      <c r="B1381" s="117"/>
      <c r="C1381" s="117"/>
      <c r="D1381" s="117"/>
    </row>
    <row r="1382" spans="2:4" x14ac:dyDescent="0.2">
      <c r="B1382" s="117"/>
      <c r="C1382" s="117"/>
      <c r="D1382" s="117"/>
    </row>
    <row r="1383" spans="2:4" x14ac:dyDescent="0.2">
      <c r="B1383" s="117"/>
      <c r="C1383" s="117"/>
      <c r="D1383" s="117"/>
    </row>
    <row r="1384" spans="2:4" x14ac:dyDescent="0.2">
      <c r="B1384" s="117"/>
      <c r="C1384" s="117"/>
      <c r="D1384" s="117"/>
    </row>
    <row r="1385" spans="2:4" x14ac:dyDescent="0.2">
      <c r="B1385" s="117"/>
      <c r="C1385" s="117"/>
      <c r="D1385" s="117"/>
    </row>
    <row r="1386" spans="2:4" x14ac:dyDescent="0.2">
      <c r="B1386" s="117"/>
      <c r="C1386" s="117"/>
      <c r="D1386" s="117"/>
    </row>
    <row r="1387" spans="2:4" x14ac:dyDescent="0.2">
      <c r="B1387" s="117"/>
      <c r="C1387" s="117"/>
      <c r="D1387" s="117"/>
    </row>
    <row r="1388" spans="2:4" x14ac:dyDescent="0.2">
      <c r="B1388" s="117"/>
      <c r="C1388" s="117"/>
      <c r="D1388" s="117"/>
    </row>
    <row r="1389" spans="2:4" x14ac:dyDescent="0.2">
      <c r="B1389" s="117"/>
      <c r="C1389" s="117"/>
      <c r="D1389" s="117"/>
    </row>
    <row r="1390" spans="2:4" x14ac:dyDescent="0.2">
      <c r="B1390" s="117"/>
      <c r="C1390" s="117"/>
      <c r="D1390" s="117"/>
    </row>
    <row r="1391" spans="2:4" x14ac:dyDescent="0.2">
      <c r="B1391" s="117"/>
      <c r="C1391" s="117"/>
      <c r="D1391" s="117"/>
    </row>
    <row r="1392" spans="2:4" x14ac:dyDescent="0.2">
      <c r="B1392" s="117"/>
      <c r="C1392" s="117"/>
      <c r="D1392" s="117"/>
    </row>
    <row r="1393" spans="2:4" x14ac:dyDescent="0.2">
      <c r="B1393" s="117"/>
      <c r="C1393" s="117"/>
      <c r="D1393" s="117"/>
    </row>
    <row r="1394" spans="2:4" x14ac:dyDescent="0.2">
      <c r="B1394" s="117"/>
      <c r="C1394" s="117"/>
      <c r="D1394" s="117"/>
    </row>
    <row r="1395" spans="2:4" x14ac:dyDescent="0.2">
      <c r="B1395" s="117"/>
      <c r="C1395" s="117"/>
      <c r="D1395" s="117"/>
    </row>
    <row r="1396" spans="2:4" x14ac:dyDescent="0.2">
      <c r="B1396" s="117"/>
      <c r="C1396" s="117"/>
      <c r="D1396" s="117"/>
    </row>
    <row r="1397" spans="2:4" x14ac:dyDescent="0.2">
      <c r="B1397" s="117"/>
      <c r="C1397" s="117"/>
      <c r="D1397" s="117"/>
    </row>
    <row r="1398" spans="2:4" x14ac:dyDescent="0.2">
      <c r="B1398" s="117"/>
      <c r="C1398" s="117"/>
      <c r="D1398" s="117"/>
    </row>
    <row r="1399" spans="2:4" x14ac:dyDescent="0.2">
      <c r="B1399" s="117"/>
      <c r="C1399" s="117"/>
      <c r="D1399" s="117"/>
    </row>
    <row r="1400" spans="2:4" x14ac:dyDescent="0.2">
      <c r="B1400" s="117"/>
      <c r="C1400" s="117"/>
      <c r="D1400" s="117"/>
    </row>
    <row r="1401" spans="2:4" x14ac:dyDescent="0.2">
      <c r="B1401" s="117"/>
      <c r="C1401" s="117"/>
      <c r="D1401" s="117"/>
    </row>
    <row r="1402" spans="2:4" x14ac:dyDescent="0.2">
      <c r="B1402" s="117"/>
      <c r="C1402" s="117"/>
      <c r="D1402" s="117"/>
    </row>
    <row r="1403" spans="2:4" x14ac:dyDescent="0.2">
      <c r="B1403" s="117"/>
      <c r="C1403" s="117"/>
      <c r="D1403" s="117"/>
    </row>
    <row r="1404" spans="2:4" x14ac:dyDescent="0.2">
      <c r="B1404" s="117"/>
      <c r="C1404" s="117"/>
      <c r="D1404" s="117"/>
    </row>
    <row r="1405" spans="2:4" x14ac:dyDescent="0.2">
      <c r="B1405" s="117"/>
      <c r="C1405" s="117"/>
      <c r="D1405" s="117"/>
    </row>
    <row r="1406" spans="2:4" x14ac:dyDescent="0.2">
      <c r="B1406" s="117"/>
      <c r="C1406" s="117"/>
      <c r="D1406" s="117"/>
    </row>
    <row r="1407" spans="2:4" x14ac:dyDescent="0.2">
      <c r="B1407" s="117"/>
      <c r="C1407" s="117"/>
      <c r="D1407" s="117"/>
    </row>
    <row r="1408" spans="2:4" x14ac:dyDescent="0.2">
      <c r="B1408" s="117"/>
      <c r="C1408" s="117"/>
      <c r="D1408" s="117"/>
    </row>
    <row r="1409" spans="2:4" x14ac:dyDescent="0.2">
      <c r="B1409" s="117"/>
      <c r="C1409" s="117"/>
      <c r="D1409" s="117"/>
    </row>
    <row r="1410" spans="2:4" x14ac:dyDescent="0.2">
      <c r="B1410" s="117"/>
      <c r="C1410" s="117"/>
      <c r="D1410" s="117"/>
    </row>
    <row r="1411" spans="2:4" x14ac:dyDescent="0.2">
      <c r="B1411" s="117"/>
      <c r="C1411" s="117"/>
      <c r="D1411" s="117"/>
    </row>
    <row r="1412" spans="2:4" x14ac:dyDescent="0.2">
      <c r="B1412" s="117"/>
      <c r="C1412" s="117"/>
      <c r="D1412" s="117"/>
    </row>
    <row r="1413" spans="2:4" x14ac:dyDescent="0.2">
      <c r="B1413" s="117"/>
      <c r="C1413" s="117"/>
      <c r="D1413" s="117"/>
    </row>
    <row r="1414" spans="2:4" x14ac:dyDescent="0.2">
      <c r="B1414" s="117"/>
      <c r="C1414" s="117"/>
      <c r="D1414" s="117"/>
    </row>
    <row r="1415" spans="2:4" x14ac:dyDescent="0.2">
      <c r="B1415" s="117"/>
      <c r="C1415" s="117"/>
      <c r="D1415" s="117"/>
    </row>
    <row r="1416" spans="2:4" x14ac:dyDescent="0.2">
      <c r="B1416" s="117"/>
      <c r="C1416" s="117"/>
      <c r="D1416" s="117"/>
    </row>
    <row r="1417" spans="2:4" x14ac:dyDescent="0.2">
      <c r="B1417" s="117"/>
      <c r="C1417" s="117"/>
      <c r="D1417" s="117"/>
    </row>
    <row r="1418" spans="2:4" x14ac:dyDescent="0.2">
      <c r="B1418" s="117"/>
      <c r="C1418" s="117"/>
      <c r="D1418" s="117"/>
    </row>
    <row r="1419" spans="2:4" x14ac:dyDescent="0.2">
      <c r="B1419" s="117"/>
      <c r="C1419" s="117"/>
      <c r="D1419" s="117"/>
    </row>
    <row r="1420" spans="2:4" x14ac:dyDescent="0.2">
      <c r="B1420" s="117"/>
      <c r="C1420" s="117"/>
      <c r="D1420" s="117"/>
    </row>
    <row r="1421" spans="2:4" x14ac:dyDescent="0.2">
      <c r="B1421" s="117"/>
      <c r="C1421" s="117"/>
      <c r="D1421" s="117"/>
    </row>
    <row r="1422" spans="2:4" x14ac:dyDescent="0.2">
      <c r="B1422" s="117"/>
      <c r="C1422" s="117"/>
      <c r="D1422" s="117"/>
    </row>
    <row r="1423" spans="2:4" x14ac:dyDescent="0.2">
      <c r="B1423" s="117"/>
      <c r="C1423" s="117"/>
      <c r="D1423" s="117"/>
    </row>
    <row r="1424" spans="2:4" x14ac:dyDescent="0.2">
      <c r="B1424" s="117"/>
      <c r="C1424" s="117"/>
      <c r="D1424" s="117"/>
    </row>
    <row r="1425" spans="2:4" x14ac:dyDescent="0.2">
      <c r="B1425" s="117"/>
      <c r="C1425" s="117"/>
      <c r="D1425" s="117"/>
    </row>
    <row r="1426" spans="2:4" x14ac:dyDescent="0.2">
      <c r="B1426" s="117"/>
      <c r="C1426" s="117"/>
      <c r="D1426" s="117"/>
    </row>
    <row r="1427" spans="2:4" x14ac:dyDescent="0.2">
      <c r="B1427" s="117"/>
      <c r="C1427" s="117"/>
      <c r="D1427" s="117"/>
    </row>
    <row r="1428" spans="2:4" x14ac:dyDescent="0.2">
      <c r="B1428" s="117"/>
      <c r="C1428" s="117"/>
      <c r="D1428" s="117"/>
    </row>
    <row r="1429" spans="2:4" x14ac:dyDescent="0.2">
      <c r="B1429" s="117"/>
      <c r="C1429" s="117"/>
      <c r="D1429" s="117"/>
    </row>
    <row r="1430" spans="2:4" x14ac:dyDescent="0.2">
      <c r="B1430" s="117"/>
      <c r="C1430" s="117"/>
      <c r="D1430" s="117"/>
    </row>
    <row r="1431" spans="2:4" x14ac:dyDescent="0.2">
      <c r="B1431" s="117"/>
      <c r="C1431" s="117"/>
      <c r="D1431" s="117"/>
    </row>
    <row r="1432" spans="2:4" x14ac:dyDescent="0.2">
      <c r="B1432" s="117"/>
      <c r="C1432" s="117"/>
      <c r="D1432" s="117"/>
    </row>
    <row r="1433" spans="2:4" x14ac:dyDescent="0.2">
      <c r="B1433" s="117"/>
      <c r="C1433" s="117"/>
      <c r="D1433" s="117"/>
    </row>
    <row r="1434" spans="2:4" x14ac:dyDescent="0.2">
      <c r="B1434" s="117"/>
      <c r="C1434" s="117"/>
      <c r="D1434" s="117"/>
    </row>
    <row r="1435" spans="2:4" x14ac:dyDescent="0.2">
      <c r="B1435" s="117"/>
      <c r="C1435" s="117"/>
      <c r="D1435" s="117"/>
    </row>
    <row r="1436" spans="2:4" x14ac:dyDescent="0.2">
      <c r="B1436" s="117"/>
      <c r="C1436" s="117"/>
      <c r="D1436" s="117"/>
    </row>
    <row r="1437" spans="2:4" x14ac:dyDescent="0.2">
      <c r="B1437" s="117"/>
      <c r="C1437" s="117"/>
      <c r="D1437" s="117"/>
    </row>
    <row r="1438" spans="2:4" x14ac:dyDescent="0.2">
      <c r="B1438" s="117"/>
      <c r="C1438" s="117"/>
      <c r="D1438" s="117"/>
    </row>
    <row r="1439" spans="2:4" x14ac:dyDescent="0.2">
      <c r="B1439" s="117"/>
      <c r="C1439" s="117"/>
      <c r="D1439" s="117"/>
    </row>
    <row r="1440" spans="2:4" x14ac:dyDescent="0.2">
      <c r="B1440" s="117"/>
      <c r="C1440" s="117"/>
      <c r="D1440" s="117"/>
    </row>
    <row r="1441" spans="2:4" x14ac:dyDescent="0.2">
      <c r="B1441" s="117"/>
      <c r="C1441" s="117"/>
      <c r="D1441" s="117"/>
    </row>
    <row r="1442" spans="2:4" x14ac:dyDescent="0.2">
      <c r="B1442" s="117"/>
      <c r="C1442" s="117"/>
      <c r="D1442" s="117"/>
    </row>
    <row r="1443" spans="2:4" x14ac:dyDescent="0.2">
      <c r="B1443" s="117"/>
      <c r="C1443" s="117"/>
      <c r="D1443" s="117"/>
    </row>
    <row r="1444" spans="2:4" x14ac:dyDescent="0.2">
      <c r="B1444" s="117"/>
      <c r="C1444" s="117"/>
      <c r="D1444" s="117"/>
    </row>
    <row r="1445" spans="2:4" x14ac:dyDescent="0.2">
      <c r="B1445" s="117"/>
      <c r="C1445" s="117"/>
      <c r="D1445" s="117"/>
    </row>
    <row r="1446" spans="2:4" x14ac:dyDescent="0.2">
      <c r="B1446" s="117"/>
      <c r="C1446" s="117"/>
      <c r="D1446" s="117"/>
    </row>
    <row r="1447" spans="2:4" x14ac:dyDescent="0.2">
      <c r="B1447" s="117"/>
      <c r="C1447" s="117"/>
      <c r="D1447" s="117"/>
    </row>
    <row r="1448" spans="2:4" x14ac:dyDescent="0.2">
      <c r="B1448" s="117"/>
      <c r="C1448" s="117"/>
      <c r="D1448" s="117"/>
    </row>
    <row r="1449" spans="2:4" x14ac:dyDescent="0.2">
      <c r="B1449" s="117"/>
      <c r="C1449" s="117"/>
      <c r="D1449" s="117"/>
    </row>
    <row r="1450" spans="2:4" x14ac:dyDescent="0.2">
      <c r="B1450" s="117"/>
      <c r="C1450" s="117"/>
      <c r="D1450" s="117"/>
    </row>
    <row r="1451" spans="2:4" x14ac:dyDescent="0.2">
      <c r="B1451" s="117"/>
      <c r="C1451" s="117"/>
      <c r="D1451" s="117"/>
    </row>
    <row r="1452" spans="2:4" x14ac:dyDescent="0.2">
      <c r="B1452" s="117"/>
      <c r="C1452" s="117"/>
      <c r="D1452" s="117"/>
    </row>
    <row r="1453" spans="2:4" x14ac:dyDescent="0.2">
      <c r="B1453" s="117"/>
      <c r="C1453" s="117"/>
      <c r="D1453" s="117"/>
    </row>
    <row r="1454" spans="2:4" x14ac:dyDescent="0.2">
      <c r="B1454" s="117"/>
      <c r="C1454" s="117"/>
      <c r="D1454" s="117"/>
    </row>
    <row r="1455" spans="2:4" x14ac:dyDescent="0.2">
      <c r="B1455" s="117"/>
      <c r="C1455" s="117"/>
      <c r="D1455" s="117"/>
    </row>
    <row r="1456" spans="2:4" x14ac:dyDescent="0.2">
      <c r="B1456" s="117"/>
      <c r="C1456" s="117"/>
      <c r="D1456" s="117"/>
    </row>
    <row r="1457" spans="2:4" x14ac:dyDescent="0.2">
      <c r="B1457" s="117"/>
      <c r="C1457" s="117"/>
      <c r="D1457" s="117"/>
    </row>
    <row r="1458" spans="2:4" x14ac:dyDescent="0.2">
      <c r="B1458" s="117"/>
      <c r="C1458" s="117"/>
      <c r="D1458" s="117"/>
    </row>
    <row r="1459" spans="2:4" x14ac:dyDescent="0.2">
      <c r="B1459" s="117"/>
      <c r="C1459" s="117"/>
      <c r="D1459" s="117"/>
    </row>
    <row r="1460" spans="2:4" x14ac:dyDescent="0.2">
      <c r="B1460" s="117"/>
      <c r="C1460" s="117"/>
      <c r="D1460" s="117"/>
    </row>
    <row r="1461" spans="2:4" x14ac:dyDescent="0.2">
      <c r="B1461" s="117"/>
      <c r="C1461" s="117"/>
      <c r="D1461" s="117"/>
    </row>
    <row r="1462" spans="2:4" x14ac:dyDescent="0.2">
      <c r="B1462" s="117"/>
      <c r="C1462" s="117"/>
      <c r="D1462" s="117"/>
    </row>
    <row r="1463" spans="2:4" x14ac:dyDescent="0.2">
      <c r="B1463" s="117"/>
      <c r="C1463" s="117"/>
      <c r="D1463" s="117"/>
    </row>
    <row r="1464" spans="2:4" x14ac:dyDescent="0.2">
      <c r="B1464" s="117"/>
      <c r="C1464" s="117"/>
      <c r="D1464" s="117"/>
    </row>
    <row r="1465" spans="2:4" x14ac:dyDescent="0.2">
      <c r="B1465" s="117"/>
      <c r="C1465" s="117"/>
      <c r="D1465" s="117"/>
    </row>
    <row r="1466" spans="2:4" x14ac:dyDescent="0.2">
      <c r="B1466" s="117"/>
      <c r="C1466" s="117"/>
      <c r="D1466" s="117"/>
    </row>
    <row r="1467" spans="2:4" x14ac:dyDescent="0.2">
      <c r="B1467" s="117"/>
      <c r="C1467" s="117"/>
      <c r="D1467" s="117"/>
    </row>
    <row r="1468" spans="2:4" x14ac:dyDescent="0.2">
      <c r="B1468" s="117"/>
      <c r="C1468" s="117"/>
      <c r="D1468" s="117"/>
    </row>
    <row r="1469" spans="2:4" x14ac:dyDescent="0.2">
      <c r="B1469" s="117"/>
      <c r="C1469" s="117"/>
      <c r="D1469" s="117"/>
    </row>
    <row r="1470" spans="2:4" x14ac:dyDescent="0.2">
      <c r="B1470" s="117"/>
      <c r="C1470" s="117"/>
      <c r="D1470" s="117"/>
    </row>
    <row r="1471" spans="2:4" x14ac:dyDescent="0.2">
      <c r="B1471" s="117"/>
      <c r="C1471" s="117"/>
      <c r="D1471" s="117"/>
    </row>
    <row r="1472" spans="2:4" x14ac:dyDescent="0.2">
      <c r="B1472" s="117"/>
      <c r="C1472" s="117"/>
      <c r="D1472" s="117"/>
    </row>
    <row r="1473" spans="2:4" x14ac:dyDescent="0.2">
      <c r="B1473" s="117"/>
      <c r="C1473" s="117"/>
      <c r="D1473" s="117"/>
    </row>
    <row r="1474" spans="2:4" x14ac:dyDescent="0.2">
      <c r="B1474" s="117"/>
      <c r="C1474" s="117"/>
      <c r="D1474" s="117"/>
    </row>
    <row r="1475" spans="2:4" x14ac:dyDescent="0.2">
      <c r="B1475" s="117"/>
      <c r="C1475" s="117"/>
      <c r="D1475" s="117"/>
    </row>
    <row r="1476" spans="2:4" x14ac:dyDescent="0.2">
      <c r="B1476" s="117"/>
      <c r="C1476" s="117"/>
      <c r="D1476" s="117"/>
    </row>
    <row r="1477" spans="2:4" x14ac:dyDescent="0.2">
      <c r="B1477" s="117"/>
      <c r="C1477" s="117"/>
      <c r="D1477" s="117"/>
    </row>
    <row r="1478" spans="2:4" x14ac:dyDescent="0.2">
      <c r="B1478" s="117"/>
      <c r="C1478" s="117"/>
      <c r="D1478" s="117"/>
    </row>
    <row r="1479" spans="2:4" x14ac:dyDescent="0.2">
      <c r="B1479" s="117"/>
      <c r="C1479" s="117"/>
      <c r="D1479" s="117"/>
    </row>
    <row r="1480" spans="2:4" x14ac:dyDescent="0.2">
      <c r="B1480" s="117"/>
      <c r="C1480" s="117"/>
      <c r="D1480" s="117"/>
    </row>
    <row r="1481" spans="2:4" x14ac:dyDescent="0.2">
      <c r="B1481" s="117"/>
      <c r="C1481" s="117"/>
      <c r="D1481" s="117"/>
    </row>
    <row r="1482" spans="2:4" x14ac:dyDescent="0.2">
      <c r="B1482" s="117"/>
      <c r="C1482" s="117"/>
      <c r="D1482" s="117"/>
    </row>
    <row r="1483" spans="2:4" x14ac:dyDescent="0.2">
      <c r="B1483" s="117"/>
      <c r="C1483" s="117"/>
      <c r="D1483" s="117"/>
    </row>
    <row r="1484" spans="2:4" x14ac:dyDescent="0.2">
      <c r="B1484" s="117"/>
      <c r="C1484" s="117"/>
      <c r="D1484" s="117"/>
    </row>
    <row r="1485" spans="2:4" x14ac:dyDescent="0.2">
      <c r="B1485" s="117"/>
      <c r="C1485" s="117"/>
      <c r="D1485" s="117"/>
    </row>
    <row r="1486" spans="2:4" x14ac:dyDescent="0.2">
      <c r="B1486" s="117"/>
      <c r="C1486" s="117"/>
      <c r="D1486" s="117"/>
    </row>
    <row r="1487" spans="2:4" x14ac:dyDescent="0.2">
      <c r="B1487" s="117"/>
      <c r="C1487" s="117"/>
      <c r="D1487" s="117"/>
    </row>
    <row r="1488" spans="2:4" x14ac:dyDescent="0.2">
      <c r="B1488" s="117"/>
      <c r="C1488" s="117"/>
      <c r="D1488" s="117"/>
    </row>
    <row r="1489" spans="2:4" x14ac:dyDescent="0.2">
      <c r="B1489" s="117"/>
      <c r="C1489" s="117"/>
      <c r="D1489" s="117"/>
    </row>
    <row r="1490" spans="2:4" x14ac:dyDescent="0.2">
      <c r="B1490" s="117"/>
      <c r="C1490" s="117"/>
      <c r="D1490" s="117"/>
    </row>
    <row r="1491" spans="2:4" x14ac:dyDescent="0.2">
      <c r="B1491" s="117"/>
      <c r="C1491" s="117"/>
      <c r="D1491" s="117"/>
    </row>
    <row r="1492" spans="2:4" x14ac:dyDescent="0.2">
      <c r="B1492" s="117"/>
      <c r="C1492" s="117"/>
      <c r="D1492" s="117"/>
    </row>
    <row r="1493" spans="2:4" x14ac:dyDescent="0.2">
      <c r="B1493" s="117"/>
      <c r="C1493" s="117"/>
      <c r="D1493" s="117"/>
    </row>
    <row r="1494" spans="2:4" x14ac:dyDescent="0.2">
      <c r="B1494" s="117"/>
      <c r="C1494" s="117"/>
      <c r="D1494" s="117"/>
    </row>
    <row r="1495" spans="2:4" x14ac:dyDescent="0.2">
      <c r="B1495" s="117"/>
      <c r="C1495" s="117"/>
      <c r="D1495" s="117"/>
    </row>
    <row r="1496" spans="2:4" x14ac:dyDescent="0.2">
      <c r="B1496" s="117"/>
      <c r="C1496" s="117"/>
      <c r="D1496" s="117"/>
    </row>
    <row r="1497" spans="2:4" x14ac:dyDescent="0.2">
      <c r="B1497" s="117"/>
      <c r="C1497" s="117"/>
      <c r="D1497" s="117"/>
    </row>
    <row r="1498" spans="2:4" x14ac:dyDescent="0.2">
      <c r="B1498" s="117"/>
      <c r="C1498" s="117"/>
      <c r="D1498" s="117"/>
    </row>
    <row r="1499" spans="2:4" x14ac:dyDescent="0.2">
      <c r="B1499" s="117"/>
      <c r="C1499" s="117"/>
      <c r="D1499" s="117"/>
    </row>
    <row r="1500" spans="2:4" x14ac:dyDescent="0.2">
      <c r="B1500" s="117"/>
      <c r="C1500" s="117"/>
      <c r="D1500" s="117"/>
    </row>
    <row r="1501" spans="2:4" x14ac:dyDescent="0.2">
      <c r="B1501" s="117"/>
      <c r="C1501" s="117"/>
      <c r="D1501" s="117"/>
    </row>
    <row r="1502" spans="2:4" x14ac:dyDescent="0.2">
      <c r="B1502" s="117"/>
      <c r="C1502" s="117"/>
      <c r="D1502" s="117"/>
    </row>
    <row r="1503" spans="2:4" x14ac:dyDescent="0.2">
      <c r="B1503" s="117"/>
      <c r="C1503" s="117"/>
      <c r="D1503" s="117"/>
    </row>
    <row r="1504" spans="2:4" x14ac:dyDescent="0.2">
      <c r="B1504" s="117"/>
      <c r="C1504" s="117"/>
      <c r="D1504" s="117"/>
    </row>
    <row r="1505" spans="2:4" x14ac:dyDescent="0.2">
      <c r="B1505" s="117"/>
      <c r="C1505" s="117"/>
      <c r="D1505" s="117"/>
    </row>
    <row r="1506" spans="2:4" x14ac:dyDescent="0.2">
      <c r="B1506" s="117"/>
      <c r="C1506" s="117"/>
      <c r="D1506" s="117"/>
    </row>
    <row r="1507" spans="2:4" x14ac:dyDescent="0.2">
      <c r="B1507" s="117"/>
      <c r="C1507" s="117"/>
      <c r="D1507" s="117"/>
    </row>
    <row r="1508" spans="2:4" x14ac:dyDescent="0.2">
      <c r="B1508" s="117"/>
      <c r="C1508" s="117"/>
      <c r="D1508" s="117"/>
    </row>
    <row r="1509" spans="2:4" x14ac:dyDescent="0.2">
      <c r="B1509" s="117"/>
      <c r="C1509" s="117"/>
      <c r="D1509" s="117"/>
    </row>
    <row r="1510" spans="2:4" x14ac:dyDescent="0.2">
      <c r="B1510" s="117"/>
      <c r="C1510" s="117"/>
      <c r="D1510" s="117"/>
    </row>
    <row r="1511" spans="2:4" x14ac:dyDescent="0.2">
      <c r="B1511" s="117"/>
      <c r="C1511" s="117"/>
      <c r="D1511" s="117"/>
    </row>
    <row r="1512" spans="2:4" x14ac:dyDescent="0.2">
      <c r="B1512" s="117"/>
      <c r="C1512" s="117"/>
      <c r="D1512" s="117"/>
    </row>
    <row r="1513" spans="2:4" x14ac:dyDescent="0.2">
      <c r="B1513" s="117"/>
      <c r="C1513" s="117"/>
      <c r="D1513" s="117"/>
    </row>
    <row r="1514" spans="2:4" x14ac:dyDescent="0.2">
      <c r="B1514" s="117"/>
      <c r="C1514" s="117"/>
      <c r="D1514" s="117"/>
    </row>
    <row r="1515" spans="2:4" x14ac:dyDescent="0.2">
      <c r="B1515" s="117"/>
      <c r="C1515" s="117"/>
      <c r="D1515" s="117"/>
    </row>
    <row r="1516" spans="2:4" x14ac:dyDescent="0.2">
      <c r="B1516" s="117"/>
      <c r="C1516" s="117"/>
      <c r="D1516" s="117"/>
    </row>
    <row r="1517" spans="2:4" x14ac:dyDescent="0.2">
      <c r="B1517" s="117"/>
      <c r="C1517" s="117"/>
      <c r="D1517" s="117"/>
    </row>
    <row r="1518" spans="2:4" x14ac:dyDescent="0.2">
      <c r="B1518" s="117"/>
      <c r="C1518" s="117"/>
      <c r="D1518" s="117"/>
    </row>
    <row r="1519" spans="2:4" x14ac:dyDescent="0.2">
      <c r="B1519" s="117"/>
      <c r="C1519" s="117"/>
      <c r="D1519" s="117"/>
    </row>
    <row r="1520" spans="2:4" x14ac:dyDescent="0.2">
      <c r="B1520" s="117"/>
      <c r="C1520" s="117"/>
      <c r="D1520" s="117"/>
    </row>
    <row r="1521" spans="2:4" x14ac:dyDescent="0.2">
      <c r="B1521" s="117"/>
      <c r="C1521" s="117"/>
      <c r="D1521" s="117"/>
    </row>
    <row r="1522" spans="2:4" x14ac:dyDescent="0.2">
      <c r="B1522" s="117"/>
      <c r="C1522" s="117"/>
      <c r="D1522" s="117"/>
    </row>
    <row r="1523" spans="2:4" x14ac:dyDescent="0.2">
      <c r="B1523" s="117"/>
      <c r="C1523" s="117"/>
      <c r="D1523" s="117"/>
    </row>
    <row r="1524" spans="2:4" x14ac:dyDescent="0.2">
      <c r="B1524" s="117"/>
      <c r="C1524" s="117"/>
      <c r="D1524" s="117"/>
    </row>
    <row r="1525" spans="2:4" x14ac:dyDescent="0.2">
      <c r="B1525" s="117"/>
      <c r="C1525" s="117"/>
      <c r="D1525" s="117"/>
    </row>
    <row r="1526" spans="2:4" x14ac:dyDescent="0.2">
      <c r="B1526" s="117"/>
      <c r="C1526" s="117"/>
      <c r="D1526" s="117"/>
    </row>
    <row r="1527" spans="2:4" x14ac:dyDescent="0.2">
      <c r="B1527" s="117"/>
      <c r="C1527" s="117"/>
      <c r="D1527" s="117"/>
    </row>
    <row r="1528" spans="2:4" x14ac:dyDescent="0.2">
      <c r="B1528" s="117"/>
      <c r="C1528" s="117"/>
      <c r="D1528" s="117"/>
    </row>
    <row r="1529" spans="2:4" x14ac:dyDescent="0.2">
      <c r="B1529" s="117"/>
      <c r="C1529" s="117"/>
      <c r="D1529" s="117"/>
    </row>
    <row r="1530" spans="2:4" x14ac:dyDescent="0.2">
      <c r="B1530" s="117"/>
      <c r="C1530" s="117"/>
      <c r="D1530" s="117"/>
    </row>
    <row r="1531" spans="2:4" x14ac:dyDescent="0.2">
      <c r="B1531" s="117"/>
      <c r="C1531" s="117"/>
      <c r="D1531" s="117"/>
    </row>
    <row r="1532" spans="2:4" x14ac:dyDescent="0.2">
      <c r="B1532" s="117"/>
      <c r="C1532" s="117"/>
      <c r="D1532" s="117"/>
    </row>
    <row r="1533" spans="2:4" x14ac:dyDescent="0.2">
      <c r="B1533" s="117"/>
      <c r="C1533" s="117"/>
      <c r="D1533" s="117"/>
    </row>
    <row r="1534" spans="2:4" x14ac:dyDescent="0.2">
      <c r="B1534" s="117"/>
      <c r="C1534" s="117"/>
      <c r="D1534" s="117"/>
    </row>
    <row r="1535" spans="2:4" x14ac:dyDescent="0.2">
      <c r="B1535" s="117"/>
      <c r="C1535" s="117"/>
      <c r="D1535" s="117"/>
    </row>
    <row r="1536" spans="2:4" x14ac:dyDescent="0.2">
      <c r="B1536" s="117"/>
      <c r="C1536" s="117"/>
      <c r="D1536" s="117"/>
    </row>
    <row r="1537" spans="2:4" x14ac:dyDescent="0.2">
      <c r="B1537" s="117"/>
      <c r="C1537" s="117"/>
      <c r="D1537" s="117"/>
    </row>
    <row r="1538" spans="2:4" x14ac:dyDescent="0.2">
      <c r="B1538" s="117"/>
      <c r="C1538" s="117"/>
      <c r="D1538" s="117"/>
    </row>
    <row r="1539" spans="2:4" x14ac:dyDescent="0.2">
      <c r="B1539" s="117"/>
      <c r="C1539" s="117"/>
      <c r="D1539" s="117"/>
    </row>
    <row r="1540" spans="2:4" x14ac:dyDescent="0.2">
      <c r="B1540" s="117"/>
      <c r="C1540" s="117"/>
      <c r="D1540" s="117"/>
    </row>
    <row r="1541" spans="2:4" x14ac:dyDescent="0.2">
      <c r="B1541" s="117"/>
      <c r="C1541" s="117"/>
      <c r="D1541" s="117"/>
    </row>
    <row r="1542" spans="2:4" x14ac:dyDescent="0.2">
      <c r="B1542" s="117"/>
      <c r="C1542" s="117"/>
      <c r="D1542" s="117"/>
    </row>
    <row r="1543" spans="2:4" x14ac:dyDescent="0.2">
      <c r="B1543" s="117"/>
      <c r="C1543" s="117"/>
      <c r="D1543" s="117"/>
    </row>
    <row r="1544" spans="2:4" x14ac:dyDescent="0.2">
      <c r="B1544" s="117"/>
      <c r="C1544" s="117"/>
      <c r="D1544" s="117"/>
    </row>
    <row r="1545" spans="2:4" x14ac:dyDescent="0.2">
      <c r="B1545" s="117"/>
      <c r="C1545" s="117"/>
      <c r="D1545" s="117"/>
    </row>
    <row r="1546" spans="2:4" x14ac:dyDescent="0.2">
      <c r="B1546" s="117"/>
      <c r="C1546" s="117"/>
      <c r="D1546" s="117"/>
    </row>
    <row r="1547" spans="2:4" x14ac:dyDescent="0.2">
      <c r="B1547" s="117"/>
      <c r="C1547" s="117"/>
      <c r="D1547" s="117"/>
    </row>
    <row r="1548" spans="2:4" x14ac:dyDescent="0.2">
      <c r="B1548" s="117"/>
      <c r="C1548" s="117"/>
      <c r="D1548" s="117"/>
    </row>
    <row r="1549" spans="2:4" x14ac:dyDescent="0.2">
      <c r="B1549" s="117"/>
      <c r="C1549" s="117"/>
      <c r="D1549" s="117"/>
    </row>
    <row r="1550" spans="2:4" x14ac:dyDescent="0.2">
      <c r="B1550" s="117"/>
      <c r="C1550" s="117"/>
      <c r="D1550" s="117"/>
    </row>
    <row r="1551" spans="2:4" x14ac:dyDescent="0.2">
      <c r="B1551" s="117"/>
      <c r="C1551" s="117"/>
      <c r="D1551" s="117"/>
    </row>
    <row r="1552" spans="2:4" x14ac:dyDescent="0.2">
      <c r="B1552" s="117"/>
      <c r="C1552" s="117"/>
      <c r="D1552" s="117"/>
    </row>
    <row r="1553" spans="2:4" x14ac:dyDescent="0.2">
      <c r="B1553" s="117"/>
      <c r="C1553" s="117"/>
      <c r="D1553" s="117"/>
    </row>
    <row r="1554" spans="2:4" x14ac:dyDescent="0.2">
      <c r="B1554" s="117"/>
      <c r="C1554" s="117"/>
      <c r="D1554" s="117"/>
    </row>
    <row r="1555" spans="2:4" x14ac:dyDescent="0.2">
      <c r="B1555" s="117"/>
      <c r="C1555" s="117"/>
      <c r="D1555" s="117"/>
    </row>
    <row r="1556" spans="2:4" x14ac:dyDescent="0.2">
      <c r="B1556" s="117"/>
      <c r="C1556" s="117"/>
      <c r="D1556" s="117"/>
    </row>
    <row r="1557" spans="2:4" x14ac:dyDescent="0.2">
      <c r="B1557" s="117"/>
      <c r="C1557" s="117"/>
      <c r="D1557" s="117"/>
    </row>
    <row r="1558" spans="2:4" x14ac:dyDescent="0.2">
      <c r="B1558" s="117"/>
      <c r="C1558" s="117"/>
      <c r="D1558" s="117"/>
    </row>
    <row r="1559" spans="2:4" x14ac:dyDescent="0.2">
      <c r="B1559" s="117"/>
      <c r="C1559" s="117"/>
      <c r="D1559" s="117"/>
    </row>
  </sheetData>
  <dataConsolidate/>
  <mergeCells count="15">
    <mergeCell ref="B3:E3"/>
    <mergeCell ref="B2:G2"/>
    <mergeCell ref="B5:B7"/>
    <mergeCell ref="C5:G5"/>
    <mergeCell ref="P8:X8"/>
    <mergeCell ref="P5:W5"/>
    <mergeCell ref="X5:X7"/>
    <mergeCell ref="Y5:AB5"/>
    <mergeCell ref="G6:G7"/>
    <mergeCell ref="P6:W6"/>
    <mergeCell ref="Y6:Y7"/>
    <mergeCell ref="Z6:Z7"/>
    <mergeCell ref="AA6:AA7"/>
    <mergeCell ref="AB6:AB7"/>
    <mergeCell ref="H5:O5"/>
  </mergeCells>
  <dataValidations count="8">
    <dataValidation type="list" allowBlank="1" showInputMessage="1" showErrorMessage="1" sqref="H9:H25">
      <formula1>MarketMechanism</formula1>
    </dataValidation>
    <dataValidation type="list" allowBlank="1" showInputMessage="1" showErrorMessage="1" sqref="I9:I25">
      <formula1>TradingMode</formula1>
    </dataValidation>
    <dataValidation type="list" allowBlank="1" showInputMessage="1" showErrorMessage="1" sqref="J9:J25">
      <formula1>TransactionCategory</formula1>
    </dataValidation>
    <dataValidation type="list" allowBlank="1" showInputMessage="1" showErrorMessage="1" sqref="K9:K25">
      <formula1>NegotiatedTransactionIndicator</formula1>
    </dataValidation>
    <dataValidation type="list" allowBlank="1" showInputMessage="1" showErrorMessage="1" sqref="L9:L25">
      <formula1>CrossingTradeIndicator</formula1>
    </dataValidation>
    <dataValidation type="list" allowBlank="1" showInputMessage="1" showErrorMessage="1" sqref="M9:M25">
      <formula1>ModificationIndicator</formula1>
    </dataValidation>
    <dataValidation type="list" allowBlank="1" showInputMessage="1" showErrorMessage="1" sqref="N9:N25">
      <formula1>TradeConditionIndicator</formula1>
    </dataValidation>
    <dataValidation type="list" allowBlank="1" showInputMessage="1" showErrorMessage="1" sqref="O9:O25">
      <formula1>PublicationMode</formula1>
    </dataValidation>
  </dataValidations>
  <pageMargins left="0.23622047244094491" right="0.23622047244094491" top="0.70866141732283472" bottom="0.62992125984251968" header="0.51181102362204722" footer="0.23622047244094491"/>
  <pageSetup paperSize="8" scale="32" orientation="landscape" r:id="rId1"/>
  <headerFooter alignWithMargins="0">
    <oddFooter>&amp;A</oddFooter>
  </headerFooter>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522"/>
  <sheetViews>
    <sheetView showGridLines="0" zoomScale="80" zoomScaleNormal="80" zoomScaleSheetLayoutView="65" workbookViewId="0">
      <pane ySplit="8" topLeftCell="A9" activePane="bottomLeft" state="frozen"/>
      <selection activeCell="R97" sqref="R97"/>
      <selection pane="bottomLeft" activeCell="BT145" sqref="BT145"/>
    </sheetView>
  </sheetViews>
  <sheetFormatPr defaultRowHeight="12.75" x14ac:dyDescent="0.2"/>
  <cols>
    <col min="1" max="1" width="6.42578125" style="117" customWidth="1"/>
    <col min="2" max="2" width="11.140625" style="148" customWidth="1"/>
    <col min="3" max="3" width="22.140625" style="148" customWidth="1"/>
    <col min="4" max="4" width="15.28515625" style="148" bestFit="1" customWidth="1"/>
    <col min="5" max="5" width="11" style="117" bestFit="1" customWidth="1"/>
    <col min="6" max="6" width="19.5703125" style="117" bestFit="1" customWidth="1"/>
    <col min="7" max="7" width="33.140625" style="117" bestFit="1" customWidth="1"/>
    <col min="8" max="8" width="22.140625" style="117" bestFit="1" customWidth="1"/>
    <col min="9" max="10" width="54.5703125" style="117" bestFit="1" customWidth="1"/>
    <col min="11" max="11" width="54.5703125" style="119" bestFit="1" customWidth="1"/>
    <col min="12" max="12" width="54.5703125" style="120" bestFit="1" customWidth="1"/>
    <col min="13" max="13" width="54.5703125" style="121" bestFit="1" customWidth="1"/>
    <col min="14" max="14" width="20.140625" style="120" bestFit="1" customWidth="1"/>
    <col min="15" max="16" width="54.5703125" style="120" bestFit="1" customWidth="1"/>
    <col min="17" max="19" width="6.42578125" style="120" bestFit="1" customWidth="1"/>
    <col min="20" max="24" width="4.5703125" style="120" customWidth="1"/>
    <col min="25" max="25" width="16.28515625" style="120" bestFit="1" customWidth="1"/>
    <col min="26" max="26" width="18.7109375" style="120" bestFit="1" customWidth="1"/>
    <col min="27" max="27" width="9.140625" style="120" bestFit="1" customWidth="1"/>
    <col min="28" max="28" width="12.42578125" style="117" bestFit="1" customWidth="1"/>
    <col min="29" max="29" width="11.7109375" style="117" bestFit="1" customWidth="1"/>
    <col min="30" max="32" width="15.140625" style="117" customWidth="1"/>
    <col min="33" max="33" width="10.28515625" style="117" customWidth="1"/>
    <col min="34" max="36" width="12" style="117" customWidth="1"/>
    <col min="37" max="37" width="3" style="117" customWidth="1"/>
    <col min="38" max="38" width="14.140625" style="117" customWidth="1"/>
    <col min="39" max="256" width="9.140625" style="117"/>
    <col min="257" max="257" width="6.42578125" style="117" customWidth="1"/>
    <col min="258" max="258" width="11.140625" style="117" customWidth="1"/>
    <col min="259" max="259" width="22.140625" style="117" customWidth="1"/>
    <col min="260" max="260" width="15.28515625" style="117" bestFit="1" customWidth="1"/>
    <col min="261" max="261" width="11" style="117" bestFit="1" customWidth="1"/>
    <col min="262" max="262" width="19.5703125" style="117" bestFit="1" customWidth="1"/>
    <col min="263" max="263" width="33.140625" style="117" bestFit="1" customWidth="1"/>
    <col min="264" max="264" width="22.140625" style="117" bestFit="1" customWidth="1"/>
    <col min="265" max="269" width="54.5703125" style="117" bestFit="1" customWidth="1"/>
    <col min="270" max="270" width="20.140625" style="117" bestFit="1" customWidth="1"/>
    <col min="271" max="272" width="54.5703125" style="117" bestFit="1" customWidth="1"/>
    <col min="273" max="275" width="6.42578125" style="117" bestFit="1" customWidth="1"/>
    <col min="276" max="280" width="4.5703125" style="117" customWidth="1"/>
    <col min="281" max="281" width="16.28515625" style="117" bestFit="1" customWidth="1"/>
    <col min="282" max="282" width="18.7109375" style="117" bestFit="1" customWidth="1"/>
    <col min="283" max="283" width="9.140625" style="117" bestFit="1" customWidth="1"/>
    <col min="284" max="284" width="12.42578125" style="117" bestFit="1" customWidth="1"/>
    <col min="285" max="285" width="11.7109375" style="117" bestFit="1" customWidth="1"/>
    <col min="286" max="288" width="15.140625" style="117" customWidth="1"/>
    <col min="289" max="289" width="10.28515625" style="117" customWidth="1"/>
    <col min="290" max="292" width="12" style="117" customWidth="1"/>
    <col min="293" max="293" width="3" style="117" customWidth="1"/>
    <col min="294" max="294" width="14.140625" style="117" customWidth="1"/>
    <col min="295" max="512" width="9.140625" style="117"/>
    <col min="513" max="513" width="6.42578125" style="117" customWidth="1"/>
    <col min="514" max="514" width="11.140625" style="117" customWidth="1"/>
    <col min="515" max="515" width="22.140625" style="117" customWidth="1"/>
    <col min="516" max="516" width="15.28515625" style="117" bestFit="1" customWidth="1"/>
    <col min="517" max="517" width="11" style="117" bestFit="1" customWidth="1"/>
    <col min="518" max="518" width="19.5703125" style="117" bestFit="1" customWidth="1"/>
    <col min="519" max="519" width="33.140625" style="117" bestFit="1" customWidth="1"/>
    <col min="520" max="520" width="22.140625" style="117" bestFit="1" customWidth="1"/>
    <col min="521" max="525" width="54.5703125" style="117" bestFit="1" customWidth="1"/>
    <col min="526" max="526" width="20.140625" style="117" bestFit="1" customWidth="1"/>
    <col min="527" max="528" width="54.5703125" style="117" bestFit="1" customWidth="1"/>
    <col min="529" max="531" width="6.42578125" style="117" bestFit="1" customWidth="1"/>
    <col min="532" max="536" width="4.5703125" style="117" customWidth="1"/>
    <col min="537" max="537" width="16.28515625" style="117" bestFit="1" customWidth="1"/>
    <col min="538" max="538" width="18.7109375" style="117" bestFit="1" customWidth="1"/>
    <col min="539" max="539" width="9.140625" style="117" bestFit="1" customWidth="1"/>
    <col min="540" max="540" width="12.42578125" style="117" bestFit="1" customWidth="1"/>
    <col min="541" max="541" width="11.7109375" style="117" bestFit="1" customWidth="1"/>
    <col min="542" max="544" width="15.140625" style="117" customWidth="1"/>
    <col min="545" max="545" width="10.28515625" style="117" customWidth="1"/>
    <col min="546" max="548" width="12" style="117" customWidth="1"/>
    <col min="549" max="549" width="3" style="117" customWidth="1"/>
    <col min="550" max="550" width="14.140625" style="117" customWidth="1"/>
    <col min="551" max="768" width="9.140625" style="117"/>
    <col min="769" max="769" width="6.42578125" style="117" customWidth="1"/>
    <col min="770" max="770" width="11.140625" style="117" customWidth="1"/>
    <col min="771" max="771" width="22.140625" style="117" customWidth="1"/>
    <col min="772" max="772" width="15.28515625" style="117" bestFit="1" customWidth="1"/>
    <col min="773" max="773" width="11" style="117" bestFit="1" customWidth="1"/>
    <col min="774" max="774" width="19.5703125" style="117" bestFit="1" customWidth="1"/>
    <col min="775" max="775" width="33.140625" style="117" bestFit="1" customWidth="1"/>
    <col min="776" max="776" width="22.140625" style="117" bestFit="1" customWidth="1"/>
    <col min="777" max="781" width="54.5703125" style="117" bestFit="1" customWidth="1"/>
    <col min="782" max="782" width="20.140625" style="117" bestFit="1" customWidth="1"/>
    <col min="783" max="784" width="54.5703125" style="117" bestFit="1" customWidth="1"/>
    <col min="785" max="787" width="6.42578125" style="117" bestFit="1" customWidth="1"/>
    <col min="788" max="792" width="4.5703125" style="117" customWidth="1"/>
    <col min="793" max="793" width="16.28515625" style="117" bestFit="1" customWidth="1"/>
    <col min="794" max="794" width="18.7109375" style="117" bestFit="1" customWidth="1"/>
    <col min="795" max="795" width="9.140625" style="117" bestFit="1" customWidth="1"/>
    <col min="796" max="796" width="12.42578125" style="117" bestFit="1" customWidth="1"/>
    <col min="797" max="797" width="11.7109375" style="117" bestFit="1" customWidth="1"/>
    <col min="798" max="800" width="15.140625" style="117" customWidth="1"/>
    <col min="801" max="801" width="10.28515625" style="117" customWidth="1"/>
    <col min="802" max="804" width="12" style="117" customWidth="1"/>
    <col min="805" max="805" width="3" style="117" customWidth="1"/>
    <col min="806" max="806" width="14.140625" style="117" customWidth="1"/>
    <col min="807" max="1024" width="9.140625" style="117"/>
    <col min="1025" max="1025" width="6.42578125" style="117" customWidth="1"/>
    <col min="1026" max="1026" width="11.140625" style="117" customWidth="1"/>
    <col min="1027" max="1027" width="22.140625" style="117" customWidth="1"/>
    <col min="1028" max="1028" width="15.28515625" style="117" bestFit="1" customWidth="1"/>
    <col min="1029" max="1029" width="11" style="117" bestFit="1" customWidth="1"/>
    <col min="1030" max="1030" width="19.5703125" style="117" bestFit="1" customWidth="1"/>
    <col min="1031" max="1031" width="33.140625" style="117" bestFit="1" customWidth="1"/>
    <col min="1032" max="1032" width="22.140625" style="117" bestFit="1" customWidth="1"/>
    <col min="1033" max="1037" width="54.5703125" style="117" bestFit="1" customWidth="1"/>
    <col min="1038" max="1038" width="20.140625" style="117" bestFit="1" customWidth="1"/>
    <col min="1039" max="1040" width="54.5703125" style="117" bestFit="1" customWidth="1"/>
    <col min="1041" max="1043" width="6.42578125" style="117" bestFit="1" customWidth="1"/>
    <col min="1044" max="1048" width="4.5703125" style="117" customWidth="1"/>
    <col min="1049" max="1049" width="16.28515625" style="117" bestFit="1" customWidth="1"/>
    <col min="1050" max="1050" width="18.7109375" style="117" bestFit="1" customWidth="1"/>
    <col min="1051" max="1051" width="9.140625" style="117" bestFit="1" customWidth="1"/>
    <col min="1052" max="1052" width="12.42578125" style="117" bestFit="1" customWidth="1"/>
    <col min="1053" max="1053" width="11.7109375" style="117" bestFit="1" customWidth="1"/>
    <col min="1054" max="1056" width="15.140625" style="117" customWidth="1"/>
    <col min="1057" max="1057" width="10.28515625" style="117" customWidth="1"/>
    <col min="1058" max="1060" width="12" style="117" customWidth="1"/>
    <col min="1061" max="1061" width="3" style="117" customWidth="1"/>
    <col min="1062" max="1062" width="14.140625" style="117" customWidth="1"/>
    <col min="1063" max="1280" width="9.140625" style="117"/>
    <col min="1281" max="1281" width="6.42578125" style="117" customWidth="1"/>
    <col min="1282" max="1282" width="11.140625" style="117" customWidth="1"/>
    <col min="1283" max="1283" width="22.140625" style="117" customWidth="1"/>
    <col min="1284" max="1284" width="15.28515625" style="117" bestFit="1" customWidth="1"/>
    <col min="1285" max="1285" width="11" style="117" bestFit="1" customWidth="1"/>
    <col min="1286" max="1286" width="19.5703125" style="117" bestFit="1" customWidth="1"/>
    <col min="1287" max="1287" width="33.140625" style="117" bestFit="1" customWidth="1"/>
    <col min="1288" max="1288" width="22.140625" style="117" bestFit="1" customWidth="1"/>
    <col min="1289" max="1293" width="54.5703125" style="117" bestFit="1" customWidth="1"/>
    <col min="1294" max="1294" width="20.140625" style="117" bestFit="1" customWidth="1"/>
    <col min="1295" max="1296" width="54.5703125" style="117" bestFit="1" customWidth="1"/>
    <col min="1297" max="1299" width="6.42578125" style="117" bestFit="1" customWidth="1"/>
    <col min="1300" max="1304" width="4.5703125" style="117" customWidth="1"/>
    <col min="1305" max="1305" width="16.28515625" style="117" bestFit="1" customWidth="1"/>
    <col min="1306" max="1306" width="18.7109375" style="117" bestFit="1" customWidth="1"/>
    <col min="1307" max="1307" width="9.140625" style="117" bestFit="1" customWidth="1"/>
    <col min="1308" max="1308" width="12.42578125" style="117" bestFit="1" customWidth="1"/>
    <col min="1309" max="1309" width="11.7109375" style="117" bestFit="1" customWidth="1"/>
    <col min="1310" max="1312" width="15.140625" style="117" customWidth="1"/>
    <col min="1313" max="1313" width="10.28515625" style="117" customWidth="1"/>
    <col min="1314" max="1316" width="12" style="117" customWidth="1"/>
    <col min="1317" max="1317" width="3" style="117" customWidth="1"/>
    <col min="1318" max="1318" width="14.140625" style="117" customWidth="1"/>
    <col min="1319" max="1536" width="9.140625" style="117"/>
    <col min="1537" max="1537" width="6.42578125" style="117" customWidth="1"/>
    <col min="1538" max="1538" width="11.140625" style="117" customWidth="1"/>
    <col min="1539" max="1539" width="22.140625" style="117" customWidth="1"/>
    <col min="1540" max="1540" width="15.28515625" style="117" bestFit="1" customWidth="1"/>
    <col min="1541" max="1541" width="11" style="117" bestFit="1" customWidth="1"/>
    <col min="1542" max="1542" width="19.5703125" style="117" bestFit="1" customWidth="1"/>
    <col min="1543" max="1543" width="33.140625" style="117" bestFit="1" customWidth="1"/>
    <col min="1544" max="1544" width="22.140625" style="117" bestFit="1" customWidth="1"/>
    <col min="1545" max="1549" width="54.5703125" style="117" bestFit="1" customWidth="1"/>
    <col min="1550" max="1550" width="20.140625" style="117" bestFit="1" customWidth="1"/>
    <col min="1551" max="1552" width="54.5703125" style="117" bestFit="1" customWidth="1"/>
    <col min="1553" max="1555" width="6.42578125" style="117" bestFit="1" customWidth="1"/>
    <col min="1556" max="1560" width="4.5703125" style="117" customWidth="1"/>
    <col min="1561" max="1561" width="16.28515625" style="117" bestFit="1" customWidth="1"/>
    <col min="1562" max="1562" width="18.7109375" style="117" bestFit="1" customWidth="1"/>
    <col min="1563" max="1563" width="9.140625" style="117" bestFit="1" customWidth="1"/>
    <col min="1564" max="1564" width="12.42578125" style="117" bestFit="1" customWidth="1"/>
    <col min="1565" max="1565" width="11.7109375" style="117" bestFit="1" customWidth="1"/>
    <col min="1566" max="1568" width="15.140625" style="117" customWidth="1"/>
    <col min="1569" max="1569" width="10.28515625" style="117" customWidth="1"/>
    <col min="1570" max="1572" width="12" style="117" customWidth="1"/>
    <col min="1573" max="1573" width="3" style="117" customWidth="1"/>
    <col min="1574" max="1574" width="14.140625" style="117" customWidth="1"/>
    <col min="1575" max="1792" width="9.140625" style="117"/>
    <col min="1793" max="1793" width="6.42578125" style="117" customWidth="1"/>
    <col min="1794" max="1794" width="11.140625" style="117" customWidth="1"/>
    <col min="1795" max="1795" width="22.140625" style="117" customWidth="1"/>
    <col min="1796" max="1796" width="15.28515625" style="117" bestFit="1" customWidth="1"/>
    <col min="1797" max="1797" width="11" style="117" bestFit="1" customWidth="1"/>
    <col min="1798" max="1798" width="19.5703125" style="117" bestFit="1" customWidth="1"/>
    <col min="1799" max="1799" width="33.140625" style="117" bestFit="1" customWidth="1"/>
    <col min="1800" max="1800" width="22.140625" style="117" bestFit="1" customWidth="1"/>
    <col min="1801" max="1805" width="54.5703125" style="117" bestFit="1" customWidth="1"/>
    <col min="1806" max="1806" width="20.140625" style="117" bestFit="1" customWidth="1"/>
    <col min="1807" max="1808" width="54.5703125" style="117" bestFit="1" customWidth="1"/>
    <col min="1809" max="1811" width="6.42578125" style="117" bestFit="1" customWidth="1"/>
    <col min="1812" max="1816" width="4.5703125" style="117" customWidth="1"/>
    <col min="1817" max="1817" width="16.28515625" style="117" bestFit="1" customWidth="1"/>
    <col min="1818" max="1818" width="18.7109375" style="117" bestFit="1" customWidth="1"/>
    <col min="1819" max="1819" width="9.140625" style="117" bestFit="1" customWidth="1"/>
    <col min="1820" max="1820" width="12.42578125" style="117" bestFit="1" customWidth="1"/>
    <col min="1821" max="1821" width="11.7109375" style="117" bestFit="1" customWidth="1"/>
    <col min="1822" max="1824" width="15.140625" style="117" customWidth="1"/>
    <col min="1825" max="1825" width="10.28515625" style="117" customWidth="1"/>
    <col min="1826" max="1828" width="12" style="117" customWidth="1"/>
    <col min="1829" max="1829" width="3" style="117" customWidth="1"/>
    <col min="1830" max="1830" width="14.140625" style="117" customWidth="1"/>
    <col min="1831" max="2048" width="9.140625" style="117"/>
    <col min="2049" max="2049" width="6.42578125" style="117" customWidth="1"/>
    <col min="2050" max="2050" width="11.140625" style="117" customWidth="1"/>
    <col min="2051" max="2051" width="22.140625" style="117" customWidth="1"/>
    <col min="2052" max="2052" width="15.28515625" style="117" bestFit="1" customWidth="1"/>
    <col min="2053" max="2053" width="11" style="117" bestFit="1" customWidth="1"/>
    <col min="2054" max="2054" width="19.5703125" style="117" bestFit="1" customWidth="1"/>
    <col min="2055" max="2055" width="33.140625" style="117" bestFit="1" customWidth="1"/>
    <col min="2056" max="2056" width="22.140625" style="117" bestFit="1" customWidth="1"/>
    <col min="2057" max="2061" width="54.5703125" style="117" bestFit="1" customWidth="1"/>
    <col min="2062" max="2062" width="20.140625" style="117" bestFit="1" customWidth="1"/>
    <col min="2063" max="2064" width="54.5703125" style="117" bestFit="1" customWidth="1"/>
    <col min="2065" max="2067" width="6.42578125" style="117" bestFit="1" customWidth="1"/>
    <col min="2068" max="2072" width="4.5703125" style="117" customWidth="1"/>
    <col min="2073" max="2073" width="16.28515625" style="117" bestFit="1" customWidth="1"/>
    <col min="2074" max="2074" width="18.7109375" style="117" bestFit="1" customWidth="1"/>
    <col min="2075" max="2075" width="9.140625" style="117" bestFit="1" customWidth="1"/>
    <col min="2076" max="2076" width="12.42578125" style="117" bestFit="1" customWidth="1"/>
    <col min="2077" max="2077" width="11.7109375" style="117" bestFit="1" customWidth="1"/>
    <col min="2078" max="2080" width="15.140625" style="117" customWidth="1"/>
    <col min="2081" max="2081" width="10.28515625" style="117" customWidth="1"/>
    <col min="2082" max="2084" width="12" style="117" customWidth="1"/>
    <col min="2085" max="2085" width="3" style="117" customWidth="1"/>
    <col min="2086" max="2086" width="14.140625" style="117" customWidth="1"/>
    <col min="2087" max="2304" width="9.140625" style="117"/>
    <col min="2305" max="2305" width="6.42578125" style="117" customWidth="1"/>
    <col min="2306" max="2306" width="11.140625" style="117" customWidth="1"/>
    <col min="2307" max="2307" width="22.140625" style="117" customWidth="1"/>
    <col min="2308" max="2308" width="15.28515625" style="117" bestFit="1" customWidth="1"/>
    <col min="2309" max="2309" width="11" style="117" bestFit="1" customWidth="1"/>
    <col min="2310" max="2310" width="19.5703125" style="117" bestFit="1" customWidth="1"/>
    <col min="2311" max="2311" width="33.140625" style="117" bestFit="1" customWidth="1"/>
    <col min="2312" max="2312" width="22.140625" style="117" bestFit="1" customWidth="1"/>
    <col min="2313" max="2317" width="54.5703125" style="117" bestFit="1" customWidth="1"/>
    <col min="2318" max="2318" width="20.140625" style="117" bestFit="1" customWidth="1"/>
    <col min="2319" max="2320" width="54.5703125" style="117" bestFit="1" customWidth="1"/>
    <col min="2321" max="2323" width="6.42578125" style="117" bestFit="1" customWidth="1"/>
    <col min="2324" max="2328" width="4.5703125" style="117" customWidth="1"/>
    <col min="2329" max="2329" width="16.28515625" style="117" bestFit="1" customWidth="1"/>
    <col min="2330" max="2330" width="18.7109375" style="117" bestFit="1" customWidth="1"/>
    <col min="2331" max="2331" width="9.140625" style="117" bestFit="1" customWidth="1"/>
    <col min="2332" max="2332" width="12.42578125" style="117" bestFit="1" customWidth="1"/>
    <col min="2333" max="2333" width="11.7109375" style="117" bestFit="1" customWidth="1"/>
    <col min="2334" max="2336" width="15.140625" style="117" customWidth="1"/>
    <col min="2337" max="2337" width="10.28515625" style="117" customWidth="1"/>
    <col min="2338" max="2340" width="12" style="117" customWidth="1"/>
    <col min="2341" max="2341" width="3" style="117" customWidth="1"/>
    <col min="2342" max="2342" width="14.140625" style="117" customWidth="1"/>
    <col min="2343" max="2560" width="9.140625" style="117"/>
    <col min="2561" max="2561" width="6.42578125" style="117" customWidth="1"/>
    <col min="2562" max="2562" width="11.140625" style="117" customWidth="1"/>
    <col min="2563" max="2563" width="22.140625" style="117" customWidth="1"/>
    <col min="2564" max="2564" width="15.28515625" style="117" bestFit="1" customWidth="1"/>
    <col min="2565" max="2565" width="11" style="117" bestFit="1" customWidth="1"/>
    <col min="2566" max="2566" width="19.5703125" style="117" bestFit="1" customWidth="1"/>
    <col min="2567" max="2567" width="33.140625" style="117" bestFit="1" customWidth="1"/>
    <col min="2568" max="2568" width="22.140625" style="117" bestFit="1" customWidth="1"/>
    <col min="2569" max="2573" width="54.5703125" style="117" bestFit="1" customWidth="1"/>
    <col min="2574" max="2574" width="20.140625" style="117" bestFit="1" customWidth="1"/>
    <col min="2575" max="2576" width="54.5703125" style="117" bestFit="1" customWidth="1"/>
    <col min="2577" max="2579" width="6.42578125" style="117" bestFit="1" customWidth="1"/>
    <col min="2580" max="2584" width="4.5703125" style="117" customWidth="1"/>
    <col min="2585" max="2585" width="16.28515625" style="117" bestFit="1" customWidth="1"/>
    <col min="2586" max="2586" width="18.7109375" style="117" bestFit="1" customWidth="1"/>
    <col min="2587" max="2587" width="9.140625" style="117" bestFit="1" customWidth="1"/>
    <col min="2588" max="2588" width="12.42578125" style="117" bestFit="1" customWidth="1"/>
    <col min="2589" max="2589" width="11.7109375" style="117" bestFit="1" customWidth="1"/>
    <col min="2590" max="2592" width="15.140625" style="117" customWidth="1"/>
    <col min="2593" max="2593" width="10.28515625" style="117" customWidth="1"/>
    <col min="2594" max="2596" width="12" style="117" customWidth="1"/>
    <col min="2597" max="2597" width="3" style="117" customWidth="1"/>
    <col min="2598" max="2598" width="14.140625" style="117" customWidth="1"/>
    <col min="2599" max="2816" width="9.140625" style="117"/>
    <col min="2817" max="2817" width="6.42578125" style="117" customWidth="1"/>
    <col min="2818" max="2818" width="11.140625" style="117" customWidth="1"/>
    <col min="2819" max="2819" width="22.140625" style="117" customWidth="1"/>
    <col min="2820" max="2820" width="15.28515625" style="117" bestFit="1" customWidth="1"/>
    <col min="2821" max="2821" width="11" style="117" bestFit="1" customWidth="1"/>
    <col min="2822" max="2822" width="19.5703125" style="117" bestFit="1" customWidth="1"/>
    <col min="2823" max="2823" width="33.140625" style="117" bestFit="1" customWidth="1"/>
    <col min="2824" max="2824" width="22.140625" style="117" bestFit="1" customWidth="1"/>
    <col min="2825" max="2829" width="54.5703125" style="117" bestFit="1" customWidth="1"/>
    <col min="2830" max="2830" width="20.140625" style="117" bestFit="1" customWidth="1"/>
    <col min="2831" max="2832" width="54.5703125" style="117" bestFit="1" customWidth="1"/>
    <col min="2833" max="2835" width="6.42578125" style="117" bestFit="1" customWidth="1"/>
    <col min="2836" max="2840" width="4.5703125" style="117" customWidth="1"/>
    <col min="2841" max="2841" width="16.28515625" style="117" bestFit="1" customWidth="1"/>
    <col min="2842" max="2842" width="18.7109375" style="117" bestFit="1" customWidth="1"/>
    <col min="2843" max="2843" width="9.140625" style="117" bestFit="1" customWidth="1"/>
    <col min="2844" max="2844" width="12.42578125" style="117" bestFit="1" customWidth="1"/>
    <col min="2845" max="2845" width="11.7109375" style="117" bestFit="1" customWidth="1"/>
    <col min="2846" max="2848" width="15.140625" style="117" customWidth="1"/>
    <col min="2849" max="2849" width="10.28515625" style="117" customWidth="1"/>
    <col min="2850" max="2852" width="12" style="117" customWidth="1"/>
    <col min="2853" max="2853" width="3" style="117" customWidth="1"/>
    <col min="2854" max="2854" width="14.140625" style="117" customWidth="1"/>
    <col min="2855" max="3072" width="9.140625" style="117"/>
    <col min="3073" max="3073" width="6.42578125" style="117" customWidth="1"/>
    <col min="3074" max="3074" width="11.140625" style="117" customWidth="1"/>
    <col min="3075" max="3075" width="22.140625" style="117" customWidth="1"/>
    <col min="3076" max="3076" width="15.28515625" style="117" bestFit="1" customWidth="1"/>
    <col min="3077" max="3077" width="11" style="117" bestFit="1" customWidth="1"/>
    <col min="3078" max="3078" width="19.5703125" style="117" bestFit="1" customWidth="1"/>
    <col min="3079" max="3079" width="33.140625" style="117" bestFit="1" customWidth="1"/>
    <col min="3080" max="3080" width="22.140625" style="117" bestFit="1" customWidth="1"/>
    <col min="3081" max="3085" width="54.5703125" style="117" bestFit="1" customWidth="1"/>
    <col min="3086" max="3086" width="20.140625" style="117" bestFit="1" customWidth="1"/>
    <col min="3087" max="3088" width="54.5703125" style="117" bestFit="1" customWidth="1"/>
    <col min="3089" max="3091" width="6.42578125" style="117" bestFit="1" customWidth="1"/>
    <col min="3092" max="3096" width="4.5703125" style="117" customWidth="1"/>
    <col min="3097" max="3097" width="16.28515625" style="117" bestFit="1" customWidth="1"/>
    <col min="3098" max="3098" width="18.7109375" style="117" bestFit="1" customWidth="1"/>
    <col min="3099" max="3099" width="9.140625" style="117" bestFit="1" customWidth="1"/>
    <col min="3100" max="3100" width="12.42578125" style="117" bestFit="1" customWidth="1"/>
    <col min="3101" max="3101" width="11.7109375" style="117" bestFit="1" customWidth="1"/>
    <col min="3102" max="3104" width="15.140625" style="117" customWidth="1"/>
    <col min="3105" max="3105" width="10.28515625" style="117" customWidth="1"/>
    <col min="3106" max="3108" width="12" style="117" customWidth="1"/>
    <col min="3109" max="3109" width="3" style="117" customWidth="1"/>
    <col min="3110" max="3110" width="14.140625" style="117" customWidth="1"/>
    <col min="3111" max="3328" width="9.140625" style="117"/>
    <col min="3329" max="3329" width="6.42578125" style="117" customWidth="1"/>
    <col min="3330" max="3330" width="11.140625" style="117" customWidth="1"/>
    <col min="3331" max="3331" width="22.140625" style="117" customWidth="1"/>
    <col min="3332" max="3332" width="15.28515625" style="117" bestFit="1" customWidth="1"/>
    <col min="3333" max="3333" width="11" style="117" bestFit="1" customWidth="1"/>
    <col min="3334" max="3334" width="19.5703125" style="117" bestFit="1" customWidth="1"/>
    <col min="3335" max="3335" width="33.140625" style="117" bestFit="1" customWidth="1"/>
    <col min="3336" max="3336" width="22.140625" style="117" bestFit="1" customWidth="1"/>
    <col min="3337" max="3341" width="54.5703125" style="117" bestFit="1" customWidth="1"/>
    <col min="3342" max="3342" width="20.140625" style="117" bestFit="1" customWidth="1"/>
    <col min="3343" max="3344" width="54.5703125" style="117" bestFit="1" customWidth="1"/>
    <col min="3345" max="3347" width="6.42578125" style="117" bestFit="1" customWidth="1"/>
    <col min="3348" max="3352" width="4.5703125" style="117" customWidth="1"/>
    <col min="3353" max="3353" width="16.28515625" style="117" bestFit="1" customWidth="1"/>
    <col min="3354" max="3354" width="18.7109375" style="117" bestFit="1" customWidth="1"/>
    <col min="3355" max="3355" width="9.140625" style="117" bestFit="1" customWidth="1"/>
    <col min="3356" max="3356" width="12.42578125" style="117" bestFit="1" customWidth="1"/>
    <col min="3357" max="3357" width="11.7109375" style="117" bestFit="1" customWidth="1"/>
    <col min="3358" max="3360" width="15.140625" style="117" customWidth="1"/>
    <col min="3361" max="3361" width="10.28515625" style="117" customWidth="1"/>
    <col min="3362" max="3364" width="12" style="117" customWidth="1"/>
    <col min="3365" max="3365" width="3" style="117" customWidth="1"/>
    <col min="3366" max="3366" width="14.140625" style="117" customWidth="1"/>
    <col min="3367" max="3584" width="9.140625" style="117"/>
    <col min="3585" max="3585" width="6.42578125" style="117" customWidth="1"/>
    <col min="3586" max="3586" width="11.140625" style="117" customWidth="1"/>
    <col min="3587" max="3587" width="22.140625" style="117" customWidth="1"/>
    <col min="3588" max="3588" width="15.28515625" style="117" bestFit="1" customWidth="1"/>
    <col min="3589" max="3589" width="11" style="117" bestFit="1" customWidth="1"/>
    <col min="3590" max="3590" width="19.5703125" style="117" bestFit="1" customWidth="1"/>
    <col min="3591" max="3591" width="33.140625" style="117" bestFit="1" customWidth="1"/>
    <col min="3592" max="3592" width="22.140625" style="117" bestFit="1" customWidth="1"/>
    <col min="3593" max="3597" width="54.5703125" style="117" bestFit="1" customWidth="1"/>
    <col min="3598" max="3598" width="20.140625" style="117" bestFit="1" customWidth="1"/>
    <col min="3599" max="3600" width="54.5703125" style="117" bestFit="1" customWidth="1"/>
    <col min="3601" max="3603" width="6.42578125" style="117" bestFit="1" customWidth="1"/>
    <col min="3604" max="3608" width="4.5703125" style="117" customWidth="1"/>
    <col min="3609" max="3609" width="16.28515625" style="117" bestFit="1" customWidth="1"/>
    <col min="3610" max="3610" width="18.7109375" style="117" bestFit="1" customWidth="1"/>
    <col min="3611" max="3611" width="9.140625" style="117" bestFit="1" customWidth="1"/>
    <col min="3612" max="3612" width="12.42578125" style="117" bestFit="1" customWidth="1"/>
    <col min="3613" max="3613" width="11.7109375" style="117" bestFit="1" customWidth="1"/>
    <col min="3614" max="3616" width="15.140625" style="117" customWidth="1"/>
    <col min="3617" max="3617" width="10.28515625" style="117" customWidth="1"/>
    <col min="3618" max="3620" width="12" style="117" customWidth="1"/>
    <col min="3621" max="3621" width="3" style="117" customWidth="1"/>
    <col min="3622" max="3622" width="14.140625" style="117" customWidth="1"/>
    <col min="3623" max="3840" width="9.140625" style="117"/>
    <col min="3841" max="3841" width="6.42578125" style="117" customWidth="1"/>
    <col min="3842" max="3842" width="11.140625" style="117" customWidth="1"/>
    <col min="3843" max="3843" width="22.140625" style="117" customWidth="1"/>
    <col min="3844" max="3844" width="15.28515625" style="117" bestFit="1" customWidth="1"/>
    <col min="3845" max="3845" width="11" style="117" bestFit="1" customWidth="1"/>
    <col min="3846" max="3846" width="19.5703125" style="117" bestFit="1" customWidth="1"/>
    <col min="3847" max="3847" width="33.140625" style="117" bestFit="1" customWidth="1"/>
    <col min="3848" max="3848" width="22.140625" style="117" bestFit="1" customWidth="1"/>
    <col min="3849" max="3853" width="54.5703125" style="117" bestFit="1" customWidth="1"/>
    <col min="3854" max="3854" width="20.140625" style="117" bestFit="1" customWidth="1"/>
    <col min="3855" max="3856" width="54.5703125" style="117" bestFit="1" customWidth="1"/>
    <col min="3857" max="3859" width="6.42578125" style="117" bestFit="1" customWidth="1"/>
    <col min="3860" max="3864" width="4.5703125" style="117" customWidth="1"/>
    <col min="3865" max="3865" width="16.28515625" style="117" bestFit="1" customWidth="1"/>
    <col min="3866" max="3866" width="18.7109375" style="117" bestFit="1" customWidth="1"/>
    <col min="3867" max="3867" width="9.140625" style="117" bestFit="1" customWidth="1"/>
    <col min="3868" max="3868" width="12.42578125" style="117" bestFit="1" customWidth="1"/>
    <col min="3869" max="3869" width="11.7109375" style="117" bestFit="1" customWidth="1"/>
    <col min="3870" max="3872" width="15.140625" style="117" customWidth="1"/>
    <col min="3873" max="3873" width="10.28515625" style="117" customWidth="1"/>
    <col min="3874" max="3876" width="12" style="117" customWidth="1"/>
    <col min="3877" max="3877" width="3" style="117" customWidth="1"/>
    <col min="3878" max="3878" width="14.140625" style="117" customWidth="1"/>
    <col min="3879" max="4096" width="9.140625" style="117"/>
    <col min="4097" max="4097" width="6.42578125" style="117" customWidth="1"/>
    <col min="4098" max="4098" width="11.140625" style="117" customWidth="1"/>
    <col min="4099" max="4099" width="22.140625" style="117" customWidth="1"/>
    <col min="4100" max="4100" width="15.28515625" style="117" bestFit="1" customWidth="1"/>
    <col min="4101" max="4101" width="11" style="117" bestFit="1" customWidth="1"/>
    <col min="4102" max="4102" width="19.5703125" style="117" bestFit="1" customWidth="1"/>
    <col min="4103" max="4103" width="33.140625" style="117" bestFit="1" customWidth="1"/>
    <col min="4104" max="4104" width="22.140625" style="117" bestFit="1" customWidth="1"/>
    <col min="4105" max="4109" width="54.5703125" style="117" bestFit="1" customWidth="1"/>
    <col min="4110" max="4110" width="20.140625" style="117" bestFit="1" customWidth="1"/>
    <col min="4111" max="4112" width="54.5703125" style="117" bestFit="1" customWidth="1"/>
    <col min="4113" max="4115" width="6.42578125" style="117" bestFit="1" customWidth="1"/>
    <col min="4116" max="4120" width="4.5703125" style="117" customWidth="1"/>
    <col min="4121" max="4121" width="16.28515625" style="117" bestFit="1" customWidth="1"/>
    <col min="4122" max="4122" width="18.7109375" style="117" bestFit="1" customWidth="1"/>
    <col min="4123" max="4123" width="9.140625" style="117" bestFit="1" customWidth="1"/>
    <col min="4124" max="4124" width="12.42578125" style="117" bestFit="1" customWidth="1"/>
    <col min="4125" max="4125" width="11.7109375" style="117" bestFit="1" customWidth="1"/>
    <col min="4126" max="4128" width="15.140625" style="117" customWidth="1"/>
    <col min="4129" max="4129" width="10.28515625" style="117" customWidth="1"/>
    <col min="4130" max="4132" width="12" style="117" customWidth="1"/>
    <col min="4133" max="4133" width="3" style="117" customWidth="1"/>
    <col min="4134" max="4134" width="14.140625" style="117" customWidth="1"/>
    <col min="4135" max="4352" width="9.140625" style="117"/>
    <col min="4353" max="4353" width="6.42578125" style="117" customWidth="1"/>
    <col min="4354" max="4354" width="11.140625" style="117" customWidth="1"/>
    <col min="4355" max="4355" width="22.140625" style="117" customWidth="1"/>
    <col min="4356" max="4356" width="15.28515625" style="117" bestFit="1" customWidth="1"/>
    <col min="4357" max="4357" width="11" style="117" bestFit="1" customWidth="1"/>
    <col min="4358" max="4358" width="19.5703125" style="117" bestFit="1" customWidth="1"/>
    <col min="4359" max="4359" width="33.140625" style="117" bestFit="1" customWidth="1"/>
    <col min="4360" max="4360" width="22.140625" style="117" bestFit="1" customWidth="1"/>
    <col min="4361" max="4365" width="54.5703125" style="117" bestFit="1" customWidth="1"/>
    <col min="4366" max="4366" width="20.140625" style="117" bestFit="1" customWidth="1"/>
    <col min="4367" max="4368" width="54.5703125" style="117" bestFit="1" customWidth="1"/>
    <col min="4369" max="4371" width="6.42578125" style="117" bestFit="1" customWidth="1"/>
    <col min="4372" max="4376" width="4.5703125" style="117" customWidth="1"/>
    <col min="4377" max="4377" width="16.28515625" style="117" bestFit="1" customWidth="1"/>
    <col min="4378" max="4378" width="18.7109375" style="117" bestFit="1" customWidth="1"/>
    <col min="4379" max="4379" width="9.140625" style="117" bestFit="1" customWidth="1"/>
    <col min="4380" max="4380" width="12.42578125" style="117" bestFit="1" customWidth="1"/>
    <col min="4381" max="4381" width="11.7109375" style="117" bestFit="1" customWidth="1"/>
    <col min="4382" max="4384" width="15.140625" style="117" customWidth="1"/>
    <col min="4385" max="4385" width="10.28515625" style="117" customWidth="1"/>
    <col min="4386" max="4388" width="12" style="117" customWidth="1"/>
    <col min="4389" max="4389" width="3" style="117" customWidth="1"/>
    <col min="4390" max="4390" width="14.140625" style="117" customWidth="1"/>
    <col min="4391" max="4608" width="9.140625" style="117"/>
    <col min="4609" max="4609" width="6.42578125" style="117" customWidth="1"/>
    <col min="4610" max="4610" width="11.140625" style="117" customWidth="1"/>
    <col min="4611" max="4611" width="22.140625" style="117" customWidth="1"/>
    <col min="4612" max="4612" width="15.28515625" style="117" bestFit="1" customWidth="1"/>
    <col min="4613" max="4613" width="11" style="117" bestFit="1" customWidth="1"/>
    <col min="4614" max="4614" width="19.5703125" style="117" bestFit="1" customWidth="1"/>
    <col min="4615" max="4615" width="33.140625" style="117" bestFit="1" customWidth="1"/>
    <col min="4616" max="4616" width="22.140625" style="117" bestFit="1" customWidth="1"/>
    <col min="4617" max="4621" width="54.5703125" style="117" bestFit="1" customWidth="1"/>
    <col min="4622" max="4622" width="20.140625" style="117" bestFit="1" customWidth="1"/>
    <col min="4623" max="4624" width="54.5703125" style="117" bestFit="1" customWidth="1"/>
    <col min="4625" max="4627" width="6.42578125" style="117" bestFit="1" customWidth="1"/>
    <col min="4628" max="4632" width="4.5703125" style="117" customWidth="1"/>
    <col min="4633" max="4633" width="16.28515625" style="117" bestFit="1" customWidth="1"/>
    <col min="4634" max="4634" width="18.7109375" style="117" bestFit="1" customWidth="1"/>
    <col min="4635" max="4635" width="9.140625" style="117" bestFit="1" customWidth="1"/>
    <col min="4636" max="4636" width="12.42578125" style="117" bestFit="1" customWidth="1"/>
    <col min="4637" max="4637" width="11.7109375" style="117" bestFit="1" customWidth="1"/>
    <col min="4638" max="4640" width="15.140625" style="117" customWidth="1"/>
    <col min="4641" max="4641" width="10.28515625" style="117" customWidth="1"/>
    <col min="4642" max="4644" width="12" style="117" customWidth="1"/>
    <col min="4645" max="4645" width="3" style="117" customWidth="1"/>
    <col min="4646" max="4646" width="14.140625" style="117" customWidth="1"/>
    <col min="4647" max="4864" width="9.140625" style="117"/>
    <col min="4865" max="4865" width="6.42578125" style="117" customWidth="1"/>
    <col min="4866" max="4866" width="11.140625" style="117" customWidth="1"/>
    <col min="4867" max="4867" width="22.140625" style="117" customWidth="1"/>
    <col min="4868" max="4868" width="15.28515625" style="117" bestFit="1" customWidth="1"/>
    <col min="4869" max="4869" width="11" style="117" bestFit="1" customWidth="1"/>
    <col min="4870" max="4870" width="19.5703125" style="117" bestFit="1" customWidth="1"/>
    <col min="4871" max="4871" width="33.140625" style="117" bestFit="1" customWidth="1"/>
    <col min="4872" max="4872" width="22.140625" style="117" bestFit="1" customWidth="1"/>
    <col min="4873" max="4877" width="54.5703125" style="117" bestFit="1" customWidth="1"/>
    <col min="4878" max="4878" width="20.140625" style="117" bestFit="1" customWidth="1"/>
    <col min="4879" max="4880" width="54.5703125" style="117" bestFit="1" customWidth="1"/>
    <col min="4881" max="4883" width="6.42578125" style="117" bestFit="1" customWidth="1"/>
    <col min="4884" max="4888" width="4.5703125" style="117" customWidth="1"/>
    <col min="4889" max="4889" width="16.28515625" style="117" bestFit="1" customWidth="1"/>
    <col min="4890" max="4890" width="18.7109375" style="117" bestFit="1" customWidth="1"/>
    <col min="4891" max="4891" width="9.140625" style="117" bestFit="1" customWidth="1"/>
    <col min="4892" max="4892" width="12.42578125" style="117" bestFit="1" customWidth="1"/>
    <col min="4893" max="4893" width="11.7109375" style="117" bestFit="1" customWidth="1"/>
    <col min="4894" max="4896" width="15.140625" style="117" customWidth="1"/>
    <col min="4897" max="4897" width="10.28515625" style="117" customWidth="1"/>
    <col min="4898" max="4900" width="12" style="117" customWidth="1"/>
    <col min="4901" max="4901" width="3" style="117" customWidth="1"/>
    <col min="4902" max="4902" width="14.140625" style="117" customWidth="1"/>
    <col min="4903" max="5120" width="9.140625" style="117"/>
    <col min="5121" max="5121" width="6.42578125" style="117" customWidth="1"/>
    <col min="5122" max="5122" width="11.140625" style="117" customWidth="1"/>
    <col min="5123" max="5123" width="22.140625" style="117" customWidth="1"/>
    <col min="5124" max="5124" width="15.28515625" style="117" bestFit="1" customWidth="1"/>
    <col min="5125" max="5125" width="11" style="117" bestFit="1" customWidth="1"/>
    <col min="5126" max="5126" width="19.5703125" style="117" bestFit="1" customWidth="1"/>
    <col min="5127" max="5127" width="33.140625" style="117" bestFit="1" customWidth="1"/>
    <col min="5128" max="5128" width="22.140625" style="117" bestFit="1" customWidth="1"/>
    <col min="5129" max="5133" width="54.5703125" style="117" bestFit="1" customWidth="1"/>
    <col min="5134" max="5134" width="20.140625" style="117" bestFit="1" customWidth="1"/>
    <col min="5135" max="5136" width="54.5703125" style="117" bestFit="1" customWidth="1"/>
    <col min="5137" max="5139" width="6.42578125" style="117" bestFit="1" customWidth="1"/>
    <col min="5140" max="5144" width="4.5703125" style="117" customWidth="1"/>
    <col min="5145" max="5145" width="16.28515625" style="117" bestFit="1" customWidth="1"/>
    <col min="5146" max="5146" width="18.7109375" style="117" bestFit="1" customWidth="1"/>
    <col min="5147" max="5147" width="9.140625" style="117" bestFit="1" customWidth="1"/>
    <col min="5148" max="5148" width="12.42578125" style="117" bestFit="1" customWidth="1"/>
    <col min="5149" max="5149" width="11.7109375" style="117" bestFit="1" customWidth="1"/>
    <col min="5150" max="5152" width="15.140625" style="117" customWidth="1"/>
    <col min="5153" max="5153" width="10.28515625" style="117" customWidth="1"/>
    <col min="5154" max="5156" width="12" style="117" customWidth="1"/>
    <col min="5157" max="5157" width="3" style="117" customWidth="1"/>
    <col min="5158" max="5158" width="14.140625" style="117" customWidth="1"/>
    <col min="5159" max="5376" width="9.140625" style="117"/>
    <col min="5377" max="5377" width="6.42578125" style="117" customWidth="1"/>
    <col min="5378" max="5378" width="11.140625" style="117" customWidth="1"/>
    <col min="5379" max="5379" width="22.140625" style="117" customWidth="1"/>
    <col min="5380" max="5380" width="15.28515625" style="117" bestFit="1" customWidth="1"/>
    <col min="5381" max="5381" width="11" style="117" bestFit="1" customWidth="1"/>
    <col min="5382" max="5382" width="19.5703125" style="117" bestFit="1" customWidth="1"/>
    <col min="5383" max="5383" width="33.140625" style="117" bestFit="1" customWidth="1"/>
    <col min="5384" max="5384" width="22.140625" style="117" bestFit="1" customWidth="1"/>
    <col min="5385" max="5389" width="54.5703125" style="117" bestFit="1" customWidth="1"/>
    <col min="5390" max="5390" width="20.140625" style="117" bestFit="1" customWidth="1"/>
    <col min="5391" max="5392" width="54.5703125" style="117" bestFit="1" customWidth="1"/>
    <col min="5393" max="5395" width="6.42578125" style="117" bestFit="1" customWidth="1"/>
    <col min="5396" max="5400" width="4.5703125" style="117" customWidth="1"/>
    <col min="5401" max="5401" width="16.28515625" style="117" bestFit="1" customWidth="1"/>
    <col min="5402" max="5402" width="18.7109375" style="117" bestFit="1" customWidth="1"/>
    <col min="5403" max="5403" width="9.140625" style="117" bestFit="1" customWidth="1"/>
    <col min="5404" max="5404" width="12.42578125" style="117" bestFit="1" customWidth="1"/>
    <col min="5405" max="5405" width="11.7109375" style="117" bestFit="1" customWidth="1"/>
    <col min="5406" max="5408" width="15.140625" style="117" customWidth="1"/>
    <col min="5409" max="5409" width="10.28515625" style="117" customWidth="1"/>
    <col min="5410" max="5412" width="12" style="117" customWidth="1"/>
    <col min="5413" max="5413" width="3" style="117" customWidth="1"/>
    <col min="5414" max="5414" width="14.140625" style="117" customWidth="1"/>
    <col min="5415" max="5632" width="9.140625" style="117"/>
    <col min="5633" max="5633" width="6.42578125" style="117" customWidth="1"/>
    <col min="5634" max="5634" width="11.140625" style="117" customWidth="1"/>
    <col min="5635" max="5635" width="22.140625" style="117" customWidth="1"/>
    <col min="5636" max="5636" width="15.28515625" style="117" bestFit="1" customWidth="1"/>
    <col min="5637" max="5637" width="11" style="117" bestFit="1" customWidth="1"/>
    <col min="5638" max="5638" width="19.5703125" style="117" bestFit="1" customWidth="1"/>
    <col min="5639" max="5639" width="33.140625" style="117" bestFit="1" customWidth="1"/>
    <col min="5640" max="5640" width="22.140625" style="117" bestFit="1" customWidth="1"/>
    <col min="5641" max="5645" width="54.5703125" style="117" bestFit="1" customWidth="1"/>
    <col min="5646" max="5646" width="20.140625" style="117" bestFit="1" customWidth="1"/>
    <col min="5647" max="5648" width="54.5703125" style="117" bestFit="1" customWidth="1"/>
    <col min="5649" max="5651" width="6.42578125" style="117" bestFit="1" customWidth="1"/>
    <col min="5652" max="5656" width="4.5703125" style="117" customWidth="1"/>
    <col min="5657" max="5657" width="16.28515625" style="117" bestFit="1" customWidth="1"/>
    <col min="5658" max="5658" width="18.7109375" style="117" bestFit="1" customWidth="1"/>
    <col min="5659" max="5659" width="9.140625" style="117" bestFit="1" customWidth="1"/>
    <col min="5660" max="5660" width="12.42578125" style="117" bestFit="1" customWidth="1"/>
    <col min="5661" max="5661" width="11.7109375" style="117" bestFit="1" customWidth="1"/>
    <col min="5662" max="5664" width="15.140625" style="117" customWidth="1"/>
    <col min="5665" max="5665" width="10.28515625" style="117" customWidth="1"/>
    <col min="5666" max="5668" width="12" style="117" customWidth="1"/>
    <col min="5669" max="5669" width="3" style="117" customWidth="1"/>
    <col min="5670" max="5670" width="14.140625" style="117" customWidth="1"/>
    <col min="5671" max="5888" width="9.140625" style="117"/>
    <col min="5889" max="5889" width="6.42578125" style="117" customWidth="1"/>
    <col min="5890" max="5890" width="11.140625" style="117" customWidth="1"/>
    <col min="5891" max="5891" width="22.140625" style="117" customWidth="1"/>
    <col min="5892" max="5892" width="15.28515625" style="117" bestFit="1" customWidth="1"/>
    <col min="5893" max="5893" width="11" style="117" bestFit="1" customWidth="1"/>
    <col min="5894" max="5894" width="19.5703125" style="117" bestFit="1" customWidth="1"/>
    <col min="5895" max="5895" width="33.140625" style="117" bestFit="1" customWidth="1"/>
    <col min="5896" max="5896" width="22.140625" style="117" bestFit="1" customWidth="1"/>
    <col min="5897" max="5901" width="54.5703125" style="117" bestFit="1" customWidth="1"/>
    <col min="5902" max="5902" width="20.140625" style="117" bestFit="1" customWidth="1"/>
    <col min="5903" max="5904" width="54.5703125" style="117" bestFit="1" customWidth="1"/>
    <col min="5905" max="5907" width="6.42578125" style="117" bestFit="1" customWidth="1"/>
    <col min="5908" max="5912" width="4.5703125" style="117" customWidth="1"/>
    <col min="5913" max="5913" width="16.28515625" style="117" bestFit="1" customWidth="1"/>
    <col min="5914" max="5914" width="18.7109375" style="117" bestFit="1" customWidth="1"/>
    <col min="5915" max="5915" width="9.140625" style="117" bestFit="1" customWidth="1"/>
    <col min="5916" max="5916" width="12.42578125" style="117" bestFit="1" customWidth="1"/>
    <col min="5917" max="5917" width="11.7109375" style="117" bestFit="1" customWidth="1"/>
    <col min="5918" max="5920" width="15.140625" style="117" customWidth="1"/>
    <col min="5921" max="5921" width="10.28515625" style="117" customWidth="1"/>
    <col min="5922" max="5924" width="12" style="117" customWidth="1"/>
    <col min="5925" max="5925" width="3" style="117" customWidth="1"/>
    <col min="5926" max="5926" width="14.140625" style="117" customWidth="1"/>
    <col min="5927" max="6144" width="9.140625" style="117"/>
    <col min="6145" max="6145" width="6.42578125" style="117" customWidth="1"/>
    <col min="6146" max="6146" width="11.140625" style="117" customWidth="1"/>
    <col min="6147" max="6147" width="22.140625" style="117" customWidth="1"/>
    <col min="6148" max="6148" width="15.28515625" style="117" bestFit="1" customWidth="1"/>
    <col min="6149" max="6149" width="11" style="117" bestFit="1" customWidth="1"/>
    <col min="6150" max="6150" width="19.5703125" style="117" bestFit="1" customWidth="1"/>
    <col min="6151" max="6151" width="33.140625" style="117" bestFit="1" customWidth="1"/>
    <col min="6152" max="6152" width="22.140625" style="117" bestFit="1" customWidth="1"/>
    <col min="6153" max="6157" width="54.5703125" style="117" bestFit="1" customWidth="1"/>
    <col min="6158" max="6158" width="20.140625" style="117" bestFit="1" customWidth="1"/>
    <col min="6159" max="6160" width="54.5703125" style="117" bestFit="1" customWidth="1"/>
    <col min="6161" max="6163" width="6.42578125" style="117" bestFit="1" customWidth="1"/>
    <col min="6164" max="6168" width="4.5703125" style="117" customWidth="1"/>
    <col min="6169" max="6169" width="16.28515625" style="117" bestFit="1" customWidth="1"/>
    <col min="6170" max="6170" width="18.7109375" style="117" bestFit="1" customWidth="1"/>
    <col min="6171" max="6171" width="9.140625" style="117" bestFit="1" customWidth="1"/>
    <col min="6172" max="6172" width="12.42578125" style="117" bestFit="1" customWidth="1"/>
    <col min="6173" max="6173" width="11.7109375" style="117" bestFit="1" customWidth="1"/>
    <col min="6174" max="6176" width="15.140625" style="117" customWidth="1"/>
    <col min="6177" max="6177" width="10.28515625" style="117" customWidth="1"/>
    <col min="6178" max="6180" width="12" style="117" customWidth="1"/>
    <col min="6181" max="6181" width="3" style="117" customWidth="1"/>
    <col min="6182" max="6182" width="14.140625" style="117" customWidth="1"/>
    <col min="6183" max="6400" width="9.140625" style="117"/>
    <col min="6401" max="6401" width="6.42578125" style="117" customWidth="1"/>
    <col min="6402" max="6402" width="11.140625" style="117" customWidth="1"/>
    <col min="6403" max="6403" width="22.140625" style="117" customWidth="1"/>
    <col min="6404" max="6404" width="15.28515625" style="117" bestFit="1" customWidth="1"/>
    <col min="6405" max="6405" width="11" style="117" bestFit="1" customWidth="1"/>
    <col min="6406" max="6406" width="19.5703125" style="117" bestFit="1" customWidth="1"/>
    <col min="6407" max="6407" width="33.140625" style="117" bestFit="1" customWidth="1"/>
    <col min="6408" max="6408" width="22.140625" style="117" bestFit="1" customWidth="1"/>
    <col min="6409" max="6413" width="54.5703125" style="117" bestFit="1" customWidth="1"/>
    <col min="6414" max="6414" width="20.140625" style="117" bestFit="1" customWidth="1"/>
    <col min="6415" max="6416" width="54.5703125" style="117" bestFit="1" customWidth="1"/>
    <col min="6417" max="6419" width="6.42578125" style="117" bestFit="1" customWidth="1"/>
    <col min="6420" max="6424" width="4.5703125" style="117" customWidth="1"/>
    <col min="6425" max="6425" width="16.28515625" style="117" bestFit="1" customWidth="1"/>
    <col min="6426" max="6426" width="18.7109375" style="117" bestFit="1" customWidth="1"/>
    <col min="6427" max="6427" width="9.140625" style="117" bestFit="1" customWidth="1"/>
    <col min="6428" max="6428" width="12.42578125" style="117" bestFit="1" customWidth="1"/>
    <col min="6429" max="6429" width="11.7109375" style="117" bestFit="1" customWidth="1"/>
    <col min="6430" max="6432" width="15.140625" style="117" customWidth="1"/>
    <col min="6433" max="6433" width="10.28515625" style="117" customWidth="1"/>
    <col min="6434" max="6436" width="12" style="117" customWidth="1"/>
    <col min="6437" max="6437" width="3" style="117" customWidth="1"/>
    <col min="6438" max="6438" width="14.140625" style="117" customWidth="1"/>
    <col min="6439" max="6656" width="9.140625" style="117"/>
    <col min="6657" max="6657" width="6.42578125" style="117" customWidth="1"/>
    <col min="6658" max="6658" width="11.140625" style="117" customWidth="1"/>
    <col min="6659" max="6659" width="22.140625" style="117" customWidth="1"/>
    <col min="6660" max="6660" width="15.28515625" style="117" bestFit="1" customWidth="1"/>
    <col min="6661" max="6661" width="11" style="117" bestFit="1" customWidth="1"/>
    <col min="6662" max="6662" width="19.5703125" style="117" bestFit="1" customWidth="1"/>
    <col min="6663" max="6663" width="33.140625" style="117" bestFit="1" customWidth="1"/>
    <col min="6664" max="6664" width="22.140625" style="117" bestFit="1" customWidth="1"/>
    <col min="6665" max="6669" width="54.5703125" style="117" bestFit="1" customWidth="1"/>
    <col min="6670" max="6670" width="20.140625" style="117" bestFit="1" customWidth="1"/>
    <col min="6671" max="6672" width="54.5703125" style="117" bestFit="1" customWidth="1"/>
    <col min="6673" max="6675" width="6.42578125" style="117" bestFit="1" customWidth="1"/>
    <col min="6676" max="6680" width="4.5703125" style="117" customWidth="1"/>
    <col min="6681" max="6681" width="16.28515625" style="117" bestFit="1" customWidth="1"/>
    <col min="6682" max="6682" width="18.7109375" style="117" bestFit="1" customWidth="1"/>
    <col min="6683" max="6683" width="9.140625" style="117" bestFit="1" customWidth="1"/>
    <col min="6684" max="6684" width="12.42578125" style="117" bestFit="1" customWidth="1"/>
    <col min="6685" max="6685" width="11.7109375" style="117" bestFit="1" customWidth="1"/>
    <col min="6686" max="6688" width="15.140625" style="117" customWidth="1"/>
    <col min="6689" max="6689" width="10.28515625" style="117" customWidth="1"/>
    <col min="6690" max="6692" width="12" style="117" customWidth="1"/>
    <col min="6693" max="6693" width="3" style="117" customWidth="1"/>
    <col min="6694" max="6694" width="14.140625" style="117" customWidth="1"/>
    <col min="6695" max="6912" width="9.140625" style="117"/>
    <col min="6913" max="6913" width="6.42578125" style="117" customWidth="1"/>
    <col min="6914" max="6914" width="11.140625" style="117" customWidth="1"/>
    <col min="6915" max="6915" width="22.140625" style="117" customWidth="1"/>
    <col min="6916" max="6916" width="15.28515625" style="117" bestFit="1" customWidth="1"/>
    <col min="6917" max="6917" width="11" style="117" bestFit="1" customWidth="1"/>
    <col min="6918" max="6918" width="19.5703125" style="117" bestFit="1" customWidth="1"/>
    <col min="6919" max="6919" width="33.140625" style="117" bestFit="1" customWidth="1"/>
    <col min="6920" max="6920" width="22.140625" style="117" bestFit="1" customWidth="1"/>
    <col min="6921" max="6925" width="54.5703125" style="117" bestFit="1" customWidth="1"/>
    <col min="6926" max="6926" width="20.140625" style="117" bestFit="1" customWidth="1"/>
    <col min="6927" max="6928" width="54.5703125" style="117" bestFit="1" customWidth="1"/>
    <col min="6929" max="6931" width="6.42578125" style="117" bestFit="1" customWidth="1"/>
    <col min="6932" max="6936" width="4.5703125" style="117" customWidth="1"/>
    <col min="6937" max="6937" width="16.28515625" style="117" bestFit="1" customWidth="1"/>
    <col min="6938" max="6938" width="18.7109375" style="117" bestFit="1" customWidth="1"/>
    <col min="6939" max="6939" width="9.140625" style="117" bestFit="1" customWidth="1"/>
    <col min="6940" max="6940" width="12.42578125" style="117" bestFit="1" customWidth="1"/>
    <col min="6941" max="6941" width="11.7109375" style="117" bestFit="1" customWidth="1"/>
    <col min="6942" max="6944" width="15.140625" style="117" customWidth="1"/>
    <col min="6945" max="6945" width="10.28515625" style="117" customWidth="1"/>
    <col min="6946" max="6948" width="12" style="117" customWidth="1"/>
    <col min="6949" max="6949" width="3" style="117" customWidth="1"/>
    <col min="6950" max="6950" width="14.140625" style="117" customWidth="1"/>
    <col min="6951" max="7168" width="9.140625" style="117"/>
    <col min="7169" max="7169" width="6.42578125" style="117" customWidth="1"/>
    <col min="7170" max="7170" width="11.140625" style="117" customWidth="1"/>
    <col min="7171" max="7171" width="22.140625" style="117" customWidth="1"/>
    <col min="7172" max="7172" width="15.28515625" style="117" bestFit="1" customWidth="1"/>
    <col min="7173" max="7173" width="11" style="117" bestFit="1" customWidth="1"/>
    <col min="7174" max="7174" width="19.5703125" style="117" bestFit="1" customWidth="1"/>
    <col min="7175" max="7175" width="33.140625" style="117" bestFit="1" customWidth="1"/>
    <col min="7176" max="7176" width="22.140625" style="117" bestFit="1" customWidth="1"/>
    <col min="7177" max="7181" width="54.5703125" style="117" bestFit="1" customWidth="1"/>
    <col min="7182" max="7182" width="20.140625" style="117" bestFit="1" customWidth="1"/>
    <col min="7183" max="7184" width="54.5703125" style="117" bestFit="1" customWidth="1"/>
    <col min="7185" max="7187" width="6.42578125" style="117" bestFit="1" customWidth="1"/>
    <col min="7188" max="7192" width="4.5703125" style="117" customWidth="1"/>
    <col min="7193" max="7193" width="16.28515625" style="117" bestFit="1" customWidth="1"/>
    <col min="7194" max="7194" width="18.7109375" style="117" bestFit="1" customWidth="1"/>
    <col min="7195" max="7195" width="9.140625" style="117" bestFit="1" customWidth="1"/>
    <col min="7196" max="7196" width="12.42578125" style="117" bestFit="1" customWidth="1"/>
    <col min="7197" max="7197" width="11.7109375" style="117" bestFit="1" customWidth="1"/>
    <col min="7198" max="7200" width="15.140625" style="117" customWidth="1"/>
    <col min="7201" max="7201" width="10.28515625" style="117" customWidth="1"/>
    <col min="7202" max="7204" width="12" style="117" customWidth="1"/>
    <col min="7205" max="7205" width="3" style="117" customWidth="1"/>
    <col min="7206" max="7206" width="14.140625" style="117" customWidth="1"/>
    <col min="7207" max="7424" width="9.140625" style="117"/>
    <col min="7425" max="7425" width="6.42578125" style="117" customWidth="1"/>
    <col min="7426" max="7426" width="11.140625" style="117" customWidth="1"/>
    <col min="7427" max="7427" width="22.140625" style="117" customWidth="1"/>
    <col min="7428" max="7428" width="15.28515625" style="117" bestFit="1" customWidth="1"/>
    <col min="7429" max="7429" width="11" style="117" bestFit="1" customWidth="1"/>
    <col min="7430" max="7430" width="19.5703125" style="117" bestFit="1" customWidth="1"/>
    <col min="7431" max="7431" width="33.140625" style="117" bestFit="1" customWidth="1"/>
    <col min="7432" max="7432" width="22.140625" style="117" bestFit="1" customWidth="1"/>
    <col min="7433" max="7437" width="54.5703125" style="117" bestFit="1" customWidth="1"/>
    <col min="7438" max="7438" width="20.140625" style="117" bestFit="1" customWidth="1"/>
    <col min="7439" max="7440" width="54.5703125" style="117" bestFit="1" customWidth="1"/>
    <col min="7441" max="7443" width="6.42578125" style="117" bestFit="1" customWidth="1"/>
    <col min="7444" max="7448" width="4.5703125" style="117" customWidth="1"/>
    <col min="7449" max="7449" width="16.28515625" style="117" bestFit="1" customWidth="1"/>
    <col min="7450" max="7450" width="18.7109375" style="117" bestFit="1" customWidth="1"/>
    <col min="7451" max="7451" width="9.140625" style="117" bestFit="1" customWidth="1"/>
    <col min="7452" max="7452" width="12.42578125" style="117" bestFit="1" customWidth="1"/>
    <col min="7453" max="7453" width="11.7109375" style="117" bestFit="1" customWidth="1"/>
    <col min="7454" max="7456" width="15.140625" style="117" customWidth="1"/>
    <col min="7457" max="7457" width="10.28515625" style="117" customWidth="1"/>
    <col min="7458" max="7460" width="12" style="117" customWidth="1"/>
    <col min="7461" max="7461" width="3" style="117" customWidth="1"/>
    <col min="7462" max="7462" width="14.140625" style="117" customWidth="1"/>
    <col min="7463" max="7680" width="9.140625" style="117"/>
    <col min="7681" max="7681" width="6.42578125" style="117" customWidth="1"/>
    <col min="7682" max="7682" width="11.140625" style="117" customWidth="1"/>
    <col min="7683" max="7683" width="22.140625" style="117" customWidth="1"/>
    <col min="7684" max="7684" width="15.28515625" style="117" bestFit="1" customWidth="1"/>
    <col min="7685" max="7685" width="11" style="117" bestFit="1" customWidth="1"/>
    <col min="7686" max="7686" width="19.5703125" style="117" bestFit="1" customWidth="1"/>
    <col min="7687" max="7687" width="33.140625" style="117" bestFit="1" customWidth="1"/>
    <col min="7688" max="7688" width="22.140625" style="117" bestFit="1" customWidth="1"/>
    <col min="7689" max="7693" width="54.5703125" style="117" bestFit="1" customWidth="1"/>
    <col min="7694" max="7694" width="20.140625" style="117" bestFit="1" customWidth="1"/>
    <col min="7695" max="7696" width="54.5703125" style="117" bestFit="1" customWidth="1"/>
    <col min="7697" max="7699" width="6.42578125" style="117" bestFit="1" customWidth="1"/>
    <col min="7700" max="7704" width="4.5703125" style="117" customWidth="1"/>
    <col min="7705" max="7705" width="16.28515625" style="117" bestFit="1" customWidth="1"/>
    <col min="7706" max="7706" width="18.7109375" style="117" bestFit="1" customWidth="1"/>
    <col min="7707" max="7707" width="9.140625" style="117" bestFit="1" customWidth="1"/>
    <col min="7708" max="7708" width="12.42578125" style="117" bestFit="1" customWidth="1"/>
    <col min="7709" max="7709" width="11.7109375" style="117" bestFit="1" customWidth="1"/>
    <col min="7710" max="7712" width="15.140625" style="117" customWidth="1"/>
    <col min="7713" max="7713" width="10.28515625" style="117" customWidth="1"/>
    <col min="7714" max="7716" width="12" style="117" customWidth="1"/>
    <col min="7717" max="7717" width="3" style="117" customWidth="1"/>
    <col min="7718" max="7718" width="14.140625" style="117" customWidth="1"/>
    <col min="7719" max="7936" width="9.140625" style="117"/>
    <col min="7937" max="7937" width="6.42578125" style="117" customWidth="1"/>
    <col min="7938" max="7938" width="11.140625" style="117" customWidth="1"/>
    <col min="7939" max="7939" width="22.140625" style="117" customWidth="1"/>
    <col min="7940" max="7940" width="15.28515625" style="117" bestFit="1" customWidth="1"/>
    <col min="7941" max="7941" width="11" style="117" bestFit="1" customWidth="1"/>
    <col min="7942" max="7942" width="19.5703125" style="117" bestFit="1" customWidth="1"/>
    <col min="7943" max="7943" width="33.140625" style="117" bestFit="1" customWidth="1"/>
    <col min="7944" max="7944" width="22.140625" style="117" bestFit="1" customWidth="1"/>
    <col min="7945" max="7949" width="54.5703125" style="117" bestFit="1" customWidth="1"/>
    <col min="7950" max="7950" width="20.140625" style="117" bestFit="1" customWidth="1"/>
    <col min="7951" max="7952" width="54.5703125" style="117" bestFit="1" customWidth="1"/>
    <col min="7953" max="7955" width="6.42578125" style="117" bestFit="1" customWidth="1"/>
    <col min="7956" max="7960" width="4.5703125" style="117" customWidth="1"/>
    <col min="7961" max="7961" width="16.28515625" style="117" bestFit="1" customWidth="1"/>
    <col min="7962" max="7962" width="18.7109375" style="117" bestFit="1" customWidth="1"/>
    <col min="7963" max="7963" width="9.140625" style="117" bestFit="1" customWidth="1"/>
    <col min="7964" max="7964" width="12.42578125" style="117" bestFit="1" customWidth="1"/>
    <col min="7965" max="7965" width="11.7109375" style="117" bestFit="1" customWidth="1"/>
    <col min="7966" max="7968" width="15.140625" style="117" customWidth="1"/>
    <col min="7969" max="7969" width="10.28515625" style="117" customWidth="1"/>
    <col min="7970" max="7972" width="12" style="117" customWidth="1"/>
    <col min="7973" max="7973" width="3" style="117" customWidth="1"/>
    <col min="7974" max="7974" width="14.140625" style="117" customWidth="1"/>
    <col min="7975" max="8192" width="9.140625" style="117"/>
    <col min="8193" max="8193" width="6.42578125" style="117" customWidth="1"/>
    <col min="8194" max="8194" width="11.140625" style="117" customWidth="1"/>
    <col min="8195" max="8195" width="22.140625" style="117" customWidth="1"/>
    <col min="8196" max="8196" width="15.28515625" style="117" bestFit="1" customWidth="1"/>
    <col min="8197" max="8197" width="11" style="117" bestFit="1" customWidth="1"/>
    <col min="8198" max="8198" width="19.5703125" style="117" bestFit="1" customWidth="1"/>
    <col min="8199" max="8199" width="33.140625" style="117" bestFit="1" customWidth="1"/>
    <col min="8200" max="8200" width="22.140625" style="117" bestFit="1" customWidth="1"/>
    <col min="8201" max="8205" width="54.5703125" style="117" bestFit="1" customWidth="1"/>
    <col min="8206" max="8206" width="20.140625" style="117" bestFit="1" customWidth="1"/>
    <col min="8207" max="8208" width="54.5703125" style="117" bestFit="1" customWidth="1"/>
    <col min="8209" max="8211" width="6.42578125" style="117" bestFit="1" customWidth="1"/>
    <col min="8212" max="8216" width="4.5703125" style="117" customWidth="1"/>
    <col min="8217" max="8217" width="16.28515625" style="117" bestFit="1" customWidth="1"/>
    <col min="8218" max="8218" width="18.7109375" style="117" bestFit="1" customWidth="1"/>
    <col min="8219" max="8219" width="9.140625" style="117" bestFit="1" customWidth="1"/>
    <col min="8220" max="8220" width="12.42578125" style="117" bestFit="1" customWidth="1"/>
    <col min="8221" max="8221" width="11.7109375" style="117" bestFit="1" customWidth="1"/>
    <col min="8222" max="8224" width="15.140625" style="117" customWidth="1"/>
    <col min="8225" max="8225" width="10.28515625" style="117" customWidth="1"/>
    <col min="8226" max="8228" width="12" style="117" customWidth="1"/>
    <col min="8229" max="8229" width="3" style="117" customWidth="1"/>
    <col min="8230" max="8230" width="14.140625" style="117" customWidth="1"/>
    <col min="8231" max="8448" width="9.140625" style="117"/>
    <col min="8449" max="8449" width="6.42578125" style="117" customWidth="1"/>
    <col min="8450" max="8450" width="11.140625" style="117" customWidth="1"/>
    <col min="8451" max="8451" width="22.140625" style="117" customWidth="1"/>
    <col min="8452" max="8452" width="15.28515625" style="117" bestFit="1" customWidth="1"/>
    <col min="8453" max="8453" width="11" style="117" bestFit="1" customWidth="1"/>
    <col min="8454" max="8454" width="19.5703125" style="117" bestFit="1" customWidth="1"/>
    <col min="8455" max="8455" width="33.140625" style="117" bestFit="1" customWidth="1"/>
    <col min="8456" max="8456" width="22.140625" style="117" bestFit="1" customWidth="1"/>
    <col min="8457" max="8461" width="54.5703125" style="117" bestFit="1" customWidth="1"/>
    <col min="8462" max="8462" width="20.140625" style="117" bestFit="1" customWidth="1"/>
    <col min="8463" max="8464" width="54.5703125" style="117" bestFit="1" customWidth="1"/>
    <col min="8465" max="8467" width="6.42578125" style="117" bestFit="1" customWidth="1"/>
    <col min="8468" max="8472" width="4.5703125" style="117" customWidth="1"/>
    <col min="8473" max="8473" width="16.28515625" style="117" bestFit="1" customWidth="1"/>
    <col min="8474" max="8474" width="18.7109375" style="117" bestFit="1" customWidth="1"/>
    <col min="8475" max="8475" width="9.140625" style="117" bestFit="1" customWidth="1"/>
    <col min="8476" max="8476" width="12.42578125" style="117" bestFit="1" customWidth="1"/>
    <col min="8477" max="8477" width="11.7109375" style="117" bestFit="1" customWidth="1"/>
    <col min="8478" max="8480" width="15.140625" style="117" customWidth="1"/>
    <col min="8481" max="8481" width="10.28515625" style="117" customWidth="1"/>
    <col min="8482" max="8484" width="12" style="117" customWidth="1"/>
    <col min="8485" max="8485" width="3" style="117" customWidth="1"/>
    <col min="8486" max="8486" width="14.140625" style="117" customWidth="1"/>
    <col min="8487" max="8704" width="9.140625" style="117"/>
    <col min="8705" max="8705" width="6.42578125" style="117" customWidth="1"/>
    <col min="8706" max="8706" width="11.140625" style="117" customWidth="1"/>
    <col min="8707" max="8707" width="22.140625" style="117" customWidth="1"/>
    <col min="8708" max="8708" width="15.28515625" style="117" bestFit="1" customWidth="1"/>
    <col min="8709" max="8709" width="11" style="117" bestFit="1" customWidth="1"/>
    <col min="8710" max="8710" width="19.5703125" style="117" bestFit="1" customWidth="1"/>
    <col min="8711" max="8711" width="33.140625" style="117" bestFit="1" customWidth="1"/>
    <col min="8712" max="8712" width="22.140625" style="117" bestFit="1" customWidth="1"/>
    <col min="8713" max="8717" width="54.5703125" style="117" bestFit="1" customWidth="1"/>
    <col min="8718" max="8718" width="20.140625" style="117" bestFit="1" customWidth="1"/>
    <col min="8719" max="8720" width="54.5703125" style="117" bestFit="1" customWidth="1"/>
    <col min="8721" max="8723" width="6.42578125" style="117" bestFit="1" customWidth="1"/>
    <col min="8724" max="8728" width="4.5703125" style="117" customWidth="1"/>
    <col min="8729" max="8729" width="16.28515625" style="117" bestFit="1" customWidth="1"/>
    <col min="8730" max="8730" width="18.7109375" style="117" bestFit="1" customWidth="1"/>
    <col min="8731" max="8731" width="9.140625" style="117" bestFit="1" customWidth="1"/>
    <col min="8732" max="8732" width="12.42578125" style="117" bestFit="1" customWidth="1"/>
    <col min="8733" max="8733" width="11.7109375" style="117" bestFit="1" customWidth="1"/>
    <col min="8734" max="8736" width="15.140625" style="117" customWidth="1"/>
    <col min="8737" max="8737" width="10.28515625" style="117" customWidth="1"/>
    <col min="8738" max="8740" width="12" style="117" customWidth="1"/>
    <col min="8741" max="8741" width="3" style="117" customWidth="1"/>
    <col min="8742" max="8742" width="14.140625" style="117" customWidth="1"/>
    <col min="8743" max="8960" width="9.140625" style="117"/>
    <col min="8961" max="8961" width="6.42578125" style="117" customWidth="1"/>
    <col min="8962" max="8962" width="11.140625" style="117" customWidth="1"/>
    <col min="8963" max="8963" width="22.140625" style="117" customWidth="1"/>
    <col min="8964" max="8964" width="15.28515625" style="117" bestFit="1" customWidth="1"/>
    <col min="8965" max="8965" width="11" style="117" bestFit="1" customWidth="1"/>
    <col min="8966" max="8966" width="19.5703125" style="117" bestFit="1" customWidth="1"/>
    <col min="8967" max="8967" width="33.140625" style="117" bestFit="1" customWidth="1"/>
    <col min="8968" max="8968" width="22.140625" style="117" bestFit="1" customWidth="1"/>
    <col min="8969" max="8973" width="54.5703125" style="117" bestFit="1" customWidth="1"/>
    <col min="8974" max="8974" width="20.140625" style="117" bestFit="1" customWidth="1"/>
    <col min="8975" max="8976" width="54.5703125" style="117" bestFit="1" customWidth="1"/>
    <col min="8977" max="8979" width="6.42578125" style="117" bestFit="1" customWidth="1"/>
    <col min="8980" max="8984" width="4.5703125" style="117" customWidth="1"/>
    <col min="8985" max="8985" width="16.28515625" style="117" bestFit="1" customWidth="1"/>
    <col min="8986" max="8986" width="18.7109375" style="117" bestFit="1" customWidth="1"/>
    <col min="8987" max="8987" width="9.140625" style="117" bestFit="1" customWidth="1"/>
    <col min="8988" max="8988" width="12.42578125" style="117" bestFit="1" customWidth="1"/>
    <col min="8989" max="8989" width="11.7109375" style="117" bestFit="1" customWidth="1"/>
    <col min="8990" max="8992" width="15.140625" style="117" customWidth="1"/>
    <col min="8993" max="8993" width="10.28515625" style="117" customWidth="1"/>
    <col min="8994" max="8996" width="12" style="117" customWidth="1"/>
    <col min="8997" max="8997" width="3" style="117" customWidth="1"/>
    <col min="8998" max="8998" width="14.140625" style="117" customWidth="1"/>
    <col min="8999" max="9216" width="9.140625" style="117"/>
    <col min="9217" max="9217" width="6.42578125" style="117" customWidth="1"/>
    <col min="9218" max="9218" width="11.140625" style="117" customWidth="1"/>
    <col min="9219" max="9219" width="22.140625" style="117" customWidth="1"/>
    <col min="9220" max="9220" width="15.28515625" style="117" bestFit="1" customWidth="1"/>
    <col min="9221" max="9221" width="11" style="117" bestFit="1" customWidth="1"/>
    <col min="9222" max="9222" width="19.5703125" style="117" bestFit="1" customWidth="1"/>
    <col min="9223" max="9223" width="33.140625" style="117" bestFit="1" customWidth="1"/>
    <col min="9224" max="9224" width="22.140625" style="117" bestFit="1" customWidth="1"/>
    <col min="9225" max="9229" width="54.5703125" style="117" bestFit="1" customWidth="1"/>
    <col min="9230" max="9230" width="20.140625" style="117" bestFit="1" customWidth="1"/>
    <col min="9231" max="9232" width="54.5703125" style="117" bestFit="1" customWidth="1"/>
    <col min="9233" max="9235" width="6.42578125" style="117" bestFit="1" customWidth="1"/>
    <col min="9236" max="9240" width="4.5703125" style="117" customWidth="1"/>
    <col min="9241" max="9241" width="16.28515625" style="117" bestFit="1" customWidth="1"/>
    <col min="9242" max="9242" width="18.7109375" style="117" bestFit="1" customWidth="1"/>
    <col min="9243" max="9243" width="9.140625" style="117" bestFit="1" customWidth="1"/>
    <col min="9244" max="9244" width="12.42578125" style="117" bestFit="1" customWidth="1"/>
    <col min="9245" max="9245" width="11.7109375" style="117" bestFit="1" customWidth="1"/>
    <col min="9246" max="9248" width="15.140625" style="117" customWidth="1"/>
    <col min="9249" max="9249" width="10.28515625" style="117" customWidth="1"/>
    <col min="9250" max="9252" width="12" style="117" customWidth="1"/>
    <col min="9253" max="9253" width="3" style="117" customWidth="1"/>
    <col min="9254" max="9254" width="14.140625" style="117" customWidth="1"/>
    <col min="9255" max="9472" width="9.140625" style="117"/>
    <col min="9473" max="9473" width="6.42578125" style="117" customWidth="1"/>
    <col min="9474" max="9474" width="11.140625" style="117" customWidth="1"/>
    <col min="9475" max="9475" width="22.140625" style="117" customWidth="1"/>
    <col min="9476" max="9476" width="15.28515625" style="117" bestFit="1" customWidth="1"/>
    <col min="9477" max="9477" width="11" style="117" bestFit="1" customWidth="1"/>
    <col min="9478" max="9478" width="19.5703125" style="117" bestFit="1" customWidth="1"/>
    <col min="9479" max="9479" width="33.140625" style="117" bestFit="1" customWidth="1"/>
    <col min="9480" max="9480" width="22.140625" style="117" bestFit="1" customWidth="1"/>
    <col min="9481" max="9485" width="54.5703125" style="117" bestFit="1" customWidth="1"/>
    <col min="9486" max="9486" width="20.140625" style="117" bestFit="1" customWidth="1"/>
    <col min="9487" max="9488" width="54.5703125" style="117" bestFit="1" customWidth="1"/>
    <col min="9489" max="9491" width="6.42578125" style="117" bestFit="1" customWidth="1"/>
    <col min="9492" max="9496" width="4.5703125" style="117" customWidth="1"/>
    <col min="9497" max="9497" width="16.28515625" style="117" bestFit="1" customWidth="1"/>
    <col min="9498" max="9498" width="18.7109375" style="117" bestFit="1" customWidth="1"/>
    <col min="9499" max="9499" width="9.140625" style="117" bestFit="1" customWidth="1"/>
    <col min="9500" max="9500" width="12.42578125" style="117" bestFit="1" customWidth="1"/>
    <col min="9501" max="9501" width="11.7109375" style="117" bestFit="1" customWidth="1"/>
    <col min="9502" max="9504" width="15.140625" style="117" customWidth="1"/>
    <col min="9505" max="9505" width="10.28515625" style="117" customWidth="1"/>
    <col min="9506" max="9508" width="12" style="117" customWidth="1"/>
    <col min="9509" max="9509" width="3" style="117" customWidth="1"/>
    <col min="9510" max="9510" width="14.140625" style="117" customWidth="1"/>
    <col min="9511" max="9728" width="9.140625" style="117"/>
    <col min="9729" max="9729" width="6.42578125" style="117" customWidth="1"/>
    <col min="9730" max="9730" width="11.140625" style="117" customWidth="1"/>
    <col min="9731" max="9731" width="22.140625" style="117" customWidth="1"/>
    <col min="9732" max="9732" width="15.28515625" style="117" bestFit="1" customWidth="1"/>
    <col min="9733" max="9733" width="11" style="117" bestFit="1" customWidth="1"/>
    <col min="9734" max="9734" width="19.5703125" style="117" bestFit="1" customWidth="1"/>
    <col min="9735" max="9735" width="33.140625" style="117" bestFit="1" customWidth="1"/>
    <col min="9736" max="9736" width="22.140625" style="117" bestFit="1" customWidth="1"/>
    <col min="9737" max="9741" width="54.5703125" style="117" bestFit="1" customWidth="1"/>
    <col min="9742" max="9742" width="20.140625" style="117" bestFit="1" customWidth="1"/>
    <col min="9743" max="9744" width="54.5703125" style="117" bestFit="1" customWidth="1"/>
    <col min="9745" max="9747" width="6.42578125" style="117" bestFit="1" customWidth="1"/>
    <col min="9748" max="9752" width="4.5703125" style="117" customWidth="1"/>
    <col min="9753" max="9753" width="16.28515625" style="117" bestFit="1" customWidth="1"/>
    <col min="9754" max="9754" width="18.7109375" style="117" bestFit="1" customWidth="1"/>
    <col min="9755" max="9755" width="9.140625" style="117" bestFit="1" customWidth="1"/>
    <col min="9756" max="9756" width="12.42578125" style="117" bestFit="1" customWidth="1"/>
    <col min="9757" max="9757" width="11.7109375" style="117" bestFit="1" customWidth="1"/>
    <col min="9758" max="9760" width="15.140625" style="117" customWidth="1"/>
    <col min="9761" max="9761" width="10.28515625" style="117" customWidth="1"/>
    <col min="9762" max="9764" width="12" style="117" customWidth="1"/>
    <col min="9765" max="9765" width="3" style="117" customWidth="1"/>
    <col min="9766" max="9766" width="14.140625" style="117" customWidth="1"/>
    <col min="9767" max="9984" width="9.140625" style="117"/>
    <col min="9985" max="9985" width="6.42578125" style="117" customWidth="1"/>
    <col min="9986" max="9986" width="11.140625" style="117" customWidth="1"/>
    <col min="9987" max="9987" width="22.140625" style="117" customWidth="1"/>
    <col min="9988" max="9988" width="15.28515625" style="117" bestFit="1" customWidth="1"/>
    <col min="9989" max="9989" width="11" style="117" bestFit="1" customWidth="1"/>
    <col min="9990" max="9990" width="19.5703125" style="117" bestFit="1" customWidth="1"/>
    <col min="9991" max="9991" width="33.140625" style="117" bestFit="1" customWidth="1"/>
    <col min="9992" max="9992" width="22.140625" style="117" bestFit="1" customWidth="1"/>
    <col min="9993" max="9997" width="54.5703125" style="117" bestFit="1" customWidth="1"/>
    <col min="9998" max="9998" width="20.140625" style="117" bestFit="1" customWidth="1"/>
    <col min="9999" max="10000" width="54.5703125" style="117" bestFit="1" customWidth="1"/>
    <col min="10001" max="10003" width="6.42578125" style="117" bestFit="1" customWidth="1"/>
    <col min="10004" max="10008" width="4.5703125" style="117" customWidth="1"/>
    <col min="10009" max="10009" width="16.28515625" style="117" bestFit="1" customWidth="1"/>
    <col min="10010" max="10010" width="18.7109375" style="117" bestFit="1" customWidth="1"/>
    <col min="10011" max="10011" width="9.140625" style="117" bestFit="1" customWidth="1"/>
    <col min="10012" max="10012" width="12.42578125" style="117" bestFit="1" customWidth="1"/>
    <col min="10013" max="10013" width="11.7109375" style="117" bestFit="1" customWidth="1"/>
    <col min="10014" max="10016" width="15.140625" style="117" customWidth="1"/>
    <col min="10017" max="10017" width="10.28515625" style="117" customWidth="1"/>
    <col min="10018" max="10020" width="12" style="117" customWidth="1"/>
    <col min="10021" max="10021" width="3" style="117" customWidth="1"/>
    <col min="10022" max="10022" width="14.140625" style="117" customWidth="1"/>
    <col min="10023" max="10240" width="9.140625" style="117"/>
    <col min="10241" max="10241" width="6.42578125" style="117" customWidth="1"/>
    <col min="10242" max="10242" width="11.140625" style="117" customWidth="1"/>
    <col min="10243" max="10243" width="22.140625" style="117" customWidth="1"/>
    <col min="10244" max="10244" width="15.28515625" style="117" bestFit="1" customWidth="1"/>
    <col min="10245" max="10245" width="11" style="117" bestFit="1" customWidth="1"/>
    <col min="10246" max="10246" width="19.5703125" style="117" bestFit="1" customWidth="1"/>
    <col min="10247" max="10247" width="33.140625" style="117" bestFit="1" customWidth="1"/>
    <col min="10248" max="10248" width="22.140625" style="117" bestFit="1" customWidth="1"/>
    <col min="10249" max="10253" width="54.5703125" style="117" bestFit="1" customWidth="1"/>
    <col min="10254" max="10254" width="20.140625" style="117" bestFit="1" customWidth="1"/>
    <col min="10255" max="10256" width="54.5703125" style="117" bestFit="1" customWidth="1"/>
    <col min="10257" max="10259" width="6.42578125" style="117" bestFit="1" customWidth="1"/>
    <col min="10260" max="10264" width="4.5703125" style="117" customWidth="1"/>
    <col min="10265" max="10265" width="16.28515625" style="117" bestFit="1" customWidth="1"/>
    <col min="10266" max="10266" width="18.7109375" style="117" bestFit="1" customWidth="1"/>
    <col min="10267" max="10267" width="9.140625" style="117" bestFit="1" customWidth="1"/>
    <col min="10268" max="10268" width="12.42578125" style="117" bestFit="1" customWidth="1"/>
    <col min="10269" max="10269" width="11.7109375" style="117" bestFit="1" customWidth="1"/>
    <col min="10270" max="10272" width="15.140625" style="117" customWidth="1"/>
    <col min="10273" max="10273" width="10.28515625" style="117" customWidth="1"/>
    <col min="10274" max="10276" width="12" style="117" customWidth="1"/>
    <col min="10277" max="10277" width="3" style="117" customWidth="1"/>
    <col min="10278" max="10278" width="14.140625" style="117" customWidth="1"/>
    <col min="10279" max="10496" width="9.140625" style="117"/>
    <col min="10497" max="10497" width="6.42578125" style="117" customWidth="1"/>
    <col min="10498" max="10498" width="11.140625" style="117" customWidth="1"/>
    <col min="10499" max="10499" width="22.140625" style="117" customWidth="1"/>
    <col min="10500" max="10500" width="15.28515625" style="117" bestFit="1" customWidth="1"/>
    <col min="10501" max="10501" width="11" style="117" bestFit="1" customWidth="1"/>
    <col min="10502" max="10502" width="19.5703125" style="117" bestFit="1" customWidth="1"/>
    <col min="10503" max="10503" width="33.140625" style="117" bestFit="1" customWidth="1"/>
    <col min="10504" max="10504" width="22.140625" style="117" bestFit="1" customWidth="1"/>
    <col min="10505" max="10509" width="54.5703125" style="117" bestFit="1" customWidth="1"/>
    <col min="10510" max="10510" width="20.140625" style="117" bestFit="1" customWidth="1"/>
    <col min="10511" max="10512" width="54.5703125" style="117" bestFit="1" customWidth="1"/>
    <col min="10513" max="10515" width="6.42578125" style="117" bestFit="1" customWidth="1"/>
    <col min="10516" max="10520" width="4.5703125" style="117" customWidth="1"/>
    <col min="10521" max="10521" width="16.28515625" style="117" bestFit="1" customWidth="1"/>
    <col min="10522" max="10522" width="18.7109375" style="117" bestFit="1" customWidth="1"/>
    <col min="10523" max="10523" width="9.140625" style="117" bestFit="1" customWidth="1"/>
    <col min="10524" max="10524" width="12.42578125" style="117" bestFit="1" customWidth="1"/>
    <col min="10525" max="10525" width="11.7109375" style="117" bestFit="1" customWidth="1"/>
    <col min="10526" max="10528" width="15.140625" style="117" customWidth="1"/>
    <col min="10529" max="10529" width="10.28515625" style="117" customWidth="1"/>
    <col min="10530" max="10532" width="12" style="117" customWidth="1"/>
    <col min="10533" max="10533" width="3" style="117" customWidth="1"/>
    <col min="10534" max="10534" width="14.140625" style="117" customWidth="1"/>
    <col min="10535" max="10752" width="9.140625" style="117"/>
    <col min="10753" max="10753" width="6.42578125" style="117" customWidth="1"/>
    <col min="10754" max="10754" width="11.140625" style="117" customWidth="1"/>
    <col min="10755" max="10755" width="22.140625" style="117" customWidth="1"/>
    <col min="10756" max="10756" width="15.28515625" style="117" bestFit="1" customWidth="1"/>
    <col min="10757" max="10757" width="11" style="117" bestFit="1" customWidth="1"/>
    <col min="10758" max="10758" width="19.5703125" style="117" bestFit="1" customWidth="1"/>
    <col min="10759" max="10759" width="33.140625" style="117" bestFit="1" customWidth="1"/>
    <col min="10760" max="10760" width="22.140625" style="117" bestFit="1" customWidth="1"/>
    <col min="10761" max="10765" width="54.5703125" style="117" bestFit="1" customWidth="1"/>
    <col min="10766" max="10766" width="20.140625" style="117" bestFit="1" customWidth="1"/>
    <col min="10767" max="10768" width="54.5703125" style="117" bestFit="1" customWidth="1"/>
    <col min="10769" max="10771" width="6.42578125" style="117" bestFit="1" customWidth="1"/>
    <col min="10772" max="10776" width="4.5703125" style="117" customWidth="1"/>
    <col min="10777" max="10777" width="16.28515625" style="117" bestFit="1" customWidth="1"/>
    <col min="10778" max="10778" width="18.7109375" style="117" bestFit="1" customWidth="1"/>
    <col min="10779" max="10779" width="9.140625" style="117" bestFit="1" customWidth="1"/>
    <col min="10780" max="10780" width="12.42578125" style="117" bestFit="1" customWidth="1"/>
    <col min="10781" max="10781" width="11.7109375" style="117" bestFit="1" customWidth="1"/>
    <col min="10782" max="10784" width="15.140625" style="117" customWidth="1"/>
    <col min="10785" max="10785" width="10.28515625" style="117" customWidth="1"/>
    <col min="10786" max="10788" width="12" style="117" customWidth="1"/>
    <col min="10789" max="10789" width="3" style="117" customWidth="1"/>
    <col min="10790" max="10790" width="14.140625" style="117" customWidth="1"/>
    <col min="10791" max="11008" width="9.140625" style="117"/>
    <col min="11009" max="11009" width="6.42578125" style="117" customWidth="1"/>
    <col min="11010" max="11010" width="11.140625" style="117" customWidth="1"/>
    <col min="11011" max="11011" width="22.140625" style="117" customWidth="1"/>
    <col min="11012" max="11012" width="15.28515625" style="117" bestFit="1" customWidth="1"/>
    <col min="11013" max="11013" width="11" style="117" bestFit="1" customWidth="1"/>
    <col min="11014" max="11014" width="19.5703125" style="117" bestFit="1" customWidth="1"/>
    <col min="11015" max="11015" width="33.140625" style="117" bestFit="1" customWidth="1"/>
    <col min="11016" max="11016" width="22.140625" style="117" bestFit="1" customWidth="1"/>
    <col min="11017" max="11021" width="54.5703125" style="117" bestFit="1" customWidth="1"/>
    <col min="11022" max="11022" width="20.140625" style="117" bestFit="1" customWidth="1"/>
    <col min="11023" max="11024" width="54.5703125" style="117" bestFit="1" customWidth="1"/>
    <col min="11025" max="11027" width="6.42578125" style="117" bestFit="1" customWidth="1"/>
    <col min="11028" max="11032" width="4.5703125" style="117" customWidth="1"/>
    <col min="11033" max="11033" width="16.28515625" style="117" bestFit="1" customWidth="1"/>
    <col min="11034" max="11034" width="18.7109375" style="117" bestFit="1" customWidth="1"/>
    <col min="11035" max="11035" width="9.140625" style="117" bestFit="1" customWidth="1"/>
    <col min="11036" max="11036" width="12.42578125" style="117" bestFit="1" customWidth="1"/>
    <col min="11037" max="11037" width="11.7109375" style="117" bestFit="1" customWidth="1"/>
    <col min="11038" max="11040" width="15.140625" style="117" customWidth="1"/>
    <col min="11041" max="11041" width="10.28515625" style="117" customWidth="1"/>
    <col min="11042" max="11044" width="12" style="117" customWidth="1"/>
    <col min="11045" max="11045" width="3" style="117" customWidth="1"/>
    <col min="11046" max="11046" width="14.140625" style="117" customWidth="1"/>
    <col min="11047" max="11264" width="9.140625" style="117"/>
    <col min="11265" max="11265" width="6.42578125" style="117" customWidth="1"/>
    <col min="11266" max="11266" width="11.140625" style="117" customWidth="1"/>
    <col min="11267" max="11267" width="22.140625" style="117" customWidth="1"/>
    <col min="11268" max="11268" width="15.28515625" style="117" bestFit="1" customWidth="1"/>
    <col min="11269" max="11269" width="11" style="117" bestFit="1" customWidth="1"/>
    <col min="11270" max="11270" width="19.5703125" style="117" bestFit="1" customWidth="1"/>
    <col min="11271" max="11271" width="33.140625" style="117" bestFit="1" customWidth="1"/>
    <col min="11272" max="11272" width="22.140625" style="117" bestFit="1" customWidth="1"/>
    <col min="11273" max="11277" width="54.5703125" style="117" bestFit="1" customWidth="1"/>
    <col min="11278" max="11278" width="20.140625" style="117" bestFit="1" customWidth="1"/>
    <col min="11279" max="11280" width="54.5703125" style="117" bestFit="1" customWidth="1"/>
    <col min="11281" max="11283" width="6.42578125" style="117" bestFit="1" customWidth="1"/>
    <col min="11284" max="11288" width="4.5703125" style="117" customWidth="1"/>
    <col min="11289" max="11289" width="16.28515625" style="117" bestFit="1" customWidth="1"/>
    <col min="11290" max="11290" width="18.7109375" style="117" bestFit="1" customWidth="1"/>
    <col min="11291" max="11291" width="9.140625" style="117" bestFit="1" customWidth="1"/>
    <col min="11292" max="11292" width="12.42578125" style="117" bestFit="1" customWidth="1"/>
    <col min="11293" max="11293" width="11.7109375" style="117" bestFit="1" customWidth="1"/>
    <col min="11294" max="11296" width="15.140625" style="117" customWidth="1"/>
    <col min="11297" max="11297" width="10.28515625" style="117" customWidth="1"/>
    <col min="11298" max="11300" width="12" style="117" customWidth="1"/>
    <col min="11301" max="11301" width="3" style="117" customWidth="1"/>
    <col min="11302" max="11302" width="14.140625" style="117" customWidth="1"/>
    <col min="11303" max="11520" width="9.140625" style="117"/>
    <col min="11521" max="11521" width="6.42578125" style="117" customWidth="1"/>
    <col min="11522" max="11522" width="11.140625" style="117" customWidth="1"/>
    <col min="11523" max="11523" width="22.140625" style="117" customWidth="1"/>
    <col min="11524" max="11524" width="15.28515625" style="117" bestFit="1" customWidth="1"/>
    <col min="11525" max="11525" width="11" style="117" bestFit="1" customWidth="1"/>
    <col min="11526" max="11526" width="19.5703125" style="117" bestFit="1" customWidth="1"/>
    <col min="11527" max="11527" width="33.140625" style="117" bestFit="1" customWidth="1"/>
    <col min="11528" max="11528" width="22.140625" style="117" bestFit="1" customWidth="1"/>
    <col min="11529" max="11533" width="54.5703125" style="117" bestFit="1" customWidth="1"/>
    <col min="11534" max="11534" width="20.140625" style="117" bestFit="1" customWidth="1"/>
    <col min="11535" max="11536" width="54.5703125" style="117" bestFit="1" customWidth="1"/>
    <col min="11537" max="11539" width="6.42578125" style="117" bestFit="1" customWidth="1"/>
    <col min="11540" max="11544" width="4.5703125" style="117" customWidth="1"/>
    <col min="11545" max="11545" width="16.28515625" style="117" bestFit="1" customWidth="1"/>
    <col min="11546" max="11546" width="18.7109375" style="117" bestFit="1" customWidth="1"/>
    <col min="11547" max="11547" width="9.140625" style="117" bestFit="1" customWidth="1"/>
    <col min="11548" max="11548" width="12.42578125" style="117" bestFit="1" customWidth="1"/>
    <col min="11549" max="11549" width="11.7109375" style="117" bestFit="1" customWidth="1"/>
    <col min="11550" max="11552" width="15.140625" style="117" customWidth="1"/>
    <col min="11553" max="11553" width="10.28515625" style="117" customWidth="1"/>
    <col min="11554" max="11556" width="12" style="117" customWidth="1"/>
    <col min="11557" max="11557" width="3" style="117" customWidth="1"/>
    <col min="11558" max="11558" width="14.140625" style="117" customWidth="1"/>
    <col min="11559" max="11776" width="9.140625" style="117"/>
    <col min="11777" max="11777" width="6.42578125" style="117" customWidth="1"/>
    <col min="11778" max="11778" width="11.140625" style="117" customWidth="1"/>
    <col min="11779" max="11779" width="22.140625" style="117" customWidth="1"/>
    <col min="11780" max="11780" width="15.28515625" style="117" bestFit="1" customWidth="1"/>
    <col min="11781" max="11781" width="11" style="117" bestFit="1" customWidth="1"/>
    <col min="11782" max="11782" width="19.5703125" style="117" bestFit="1" customWidth="1"/>
    <col min="11783" max="11783" width="33.140625" style="117" bestFit="1" customWidth="1"/>
    <col min="11784" max="11784" width="22.140625" style="117" bestFit="1" customWidth="1"/>
    <col min="11785" max="11789" width="54.5703125" style="117" bestFit="1" customWidth="1"/>
    <col min="11790" max="11790" width="20.140625" style="117" bestFit="1" customWidth="1"/>
    <col min="11791" max="11792" width="54.5703125" style="117" bestFit="1" customWidth="1"/>
    <col min="11793" max="11795" width="6.42578125" style="117" bestFit="1" customWidth="1"/>
    <col min="11796" max="11800" width="4.5703125" style="117" customWidth="1"/>
    <col min="11801" max="11801" width="16.28515625" style="117" bestFit="1" customWidth="1"/>
    <col min="11802" max="11802" width="18.7109375" style="117" bestFit="1" customWidth="1"/>
    <col min="11803" max="11803" width="9.140625" style="117" bestFit="1" customWidth="1"/>
    <col min="11804" max="11804" width="12.42578125" style="117" bestFit="1" customWidth="1"/>
    <col min="11805" max="11805" width="11.7109375" style="117" bestFit="1" customWidth="1"/>
    <col min="11806" max="11808" width="15.140625" style="117" customWidth="1"/>
    <col min="11809" max="11809" width="10.28515625" style="117" customWidth="1"/>
    <col min="11810" max="11812" width="12" style="117" customWidth="1"/>
    <col min="11813" max="11813" width="3" style="117" customWidth="1"/>
    <col min="11814" max="11814" width="14.140625" style="117" customWidth="1"/>
    <col min="11815" max="12032" width="9.140625" style="117"/>
    <col min="12033" max="12033" width="6.42578125" style="117" customWidth="1"/>
    <col min="12034" max="12034" width="11.140625" style="117" customWidth="1"/>
    <col min="12035" max="12035" width="22.140625" style="117" customWidth="1"/>
    <col min="12036" max="12036" width="15.28515625" style="117" bestFit="1" customWidth="1"/>
    <col min="12037" max="12037" width="11" style="117" bestFit="1" customWidth="1"/>
    <col min="12038" max="12038" width="19.5703125" style="117" bestFit="1" customWidth="1"/>
    <col min="12039" max="12039" width="33.140625" style="117" bestFit="1" customWidth="1"/>
    <col min="12040" max="12040" width="22.140625" style="117" bestFit="1" customWidth="1"/>
    <col min="12041" max="12045" width="54.5703125" style="117" bestFit="1" customWidth="1"/>
    <col min="12046" max="12046" width="20.140625" style="117" bestFit="1" customWidth="1"/>
    <col min="12047" max="12048" width="54.5703125" style="117" bestFit="1" customWidth="1"/>
    <col min="12049" max="12051" width="6.42578125" style="117" bestFit="1" customWidth="1"/>
    <col min="12052" max="12056" width="4.5703125" style="117" customWidth="1"/>
    <col min="12057" max="12057" width="16.28515625" style="117" bestFit="1" customWidth="1"/>
    <col min="12058" max="12058" width="18.7109375" style="117" bestFit="1" customWidth="1"/>
    <col min="12059" max="12059" width="9.140625" style="117" bestFit="1" customWidth="1"/>
    <col min="12060" max="12060" width="12.42578125" style="117" bestFit="1" customWidth="1"/>
    <col min="12061" max="12061" width="11.7109375" style="117" bestFit="1" customWidth="1"/>
    <col min="12062" max="12064" width="15.140625" style="117" customWidth="1"/>
    <col min="12065" max="12065" width="10.28515625" style="117" customWidth="1"/>
    <col min="12066" max="12068" width="12" style="117" customWidth="1"/>
    <col min="12069" max="12069" width="3" style="117" customWidth="1"/>
    <col min="12070" max="12070" width="14.140625" style="117" customWidth="1"/>
    <col min="12071" max="12288" width="9.140625" style="117"/>
    <col min="12289" max="12289" width="6.42578125" style="117" customWidth="1"/>
    <col min="12290" max="12290" width="11.140625" style="117" customWidth="1"/>
    <col min="12291" max="12291" width="22.140625" style="117" customWidth="1"/>
    <col min="12292" max="12292" width="15.28515625" style="117" bestFit="1" customWidth="1"/>
    <col min="12293" max="12293" width="11" style="117" bestFit="1" customWidth="1"/>
    <col min="12294" max="12294" width="19.5703125" style="117" bestFit="1" customWidth="1"/>
    <col min="12295" max="12295" width="33.140625" style="117" bestFit="1" customWidth="1"/>
    <col min="12296" max="12296" width="22.140625" style="117" bestFit="1" customWidth="1"/>
    <col min="12297" max="12301" width="54.5703125" style="117" bestFit="1" customWidth="1"/>
    <col min="12302" max="12302" width="20.140625" style="117" bestFit="1" customWidth="1"/>
    <col min="12303" max="12304" width="54.5703125" style="117" bestFit="1" customWidth="1"/>
    <col min="12305" max="12307" width="6.42578125" style="117" bestFit="1" customWidth="1"/>
    <col min="12308" max="12312" width="4.5703125" style="117" customWidth="1"/>
    <col min="12313" max="12313" width="16.28515625" style="117" bestFit="1" customWidth="1"/>
    <col min="12314" max="12314" width="18.7109375" style="117" bestFit="1" customWidth="1"/>
    <col min="12315" max="12315" width="9.140625" style="117" bestFit="1" customWidth="1"/>
    <col min="12316" max="12316" width="12.42578125" style="117" bestFit="1" customWidth="1"/>
    <col min="12317" max="12317" width="11.7109375" style="117" bestFit="1" customWidth="1"/>
    <col min="12318" max="12320" width="15.140625" style="117" customWidth="1"/>
    <col min="12321" max="12321" width="10.28515625" style="117" customWidth="1"/>
    <col min="12322" max="12324" width="12" style="117" customWidth="1"/>
    <col min="12325" max="12325" width="3" style="117" customWidth="1"/>
    <col min="12326" max="12326" width="14.140625" style="117" customWidth="1"/>
    <col min="12327" max="12544" width="9.140625" style="117"/>
    <col min="12545" max="12545" width="6.42578125" style="117" customWidth="1"/>
    <col min="12546" max="12546" width="11.140625" style="117" customWidth="1"/>
    <col min="12547" max="12547" width="22.140625" style="117" customWidth="1"/>
    <col min="12548" max="12548" width="15.28515625" style="117" bestFit="1" customWidth="1"/>
    <col min="12549" max="12549" width="11" style="117" bestFit="1" customWidth="1"/>
    <col min="12550" max="12550" width="19.5703125" style="117" bestFit="1" customWidth="1"/>
    <col min="12551" max="12551" width="33.140625" style="117" bestFit="1" customWidth="1"/>
    <col min="12552" max="12552" width="22.140625" style="117" bestFit="1" customWidth="1"/>
    <col min="12553" max="12557" width="54.5703125" style="117" bestFit="1" customWidth="1"/>
    <col min="12558" max="12558" width="20.140625" style="117" bestFit="1" customWidth="1"/>
    <col min="12559" max="12560" width="54.5703125" style="117" bestFit="1" customWidth="1"/>
    <col min="12561" max="12563" width="6.42578125" style="117" bestFit="1" customWidth="1"/>
    <col min="12564" max="12568" width="4.5703125" style="117" customWidth="1"/>
    <col min="12569" max="12569" width="16.28515625" style="117" bestFit="1" customWidth="1"/>
    <col min="12570" max="12570" width="18.7109375" style="117" bestFit="1" customWidth="1"/>
    <col min="12571" max="12571" width="9.140625" style="117" bestFit="1" customWidth="1"/>
    <col min="12572" max="12572" width="12.42578125" style="117" bestFit="1" customWidth="1"/>
    <col min="12573" max="12573" width="11.7109375" style="117" bestFit="1" customWidth="1"/>
    <col min="12574" max="12576" width="15.140625" style="117" customWidth="1"/>
    <col min="12577" max="12577" width="10.28515625" style="117" customWidth="1"/>
    <col min="12578" max="12580" width="12" style="117" customWidth="1"/>
    <col min="12581" max="12581" width="3" style="117" customWidth="1"/>
    <col min="12582" max="12582" width="14.140625" style="117" customWidth="1"/>
    <col min="12583" max="12800" width="9.140625" style="117"/>
    <col min="12801" max="12801" width="6.42578125" style="117" customWidth="1"/>
    <col min="12802" max="12802" width="11.140625" style="117" customWidth="1"/>
    <col min="12803" max="12803" width="22.140625" style="117" customWidth="1"/>
    <col min="12804" max="12804" width="15.28515625" style="117" bestFit="1" customWidth="1"/>
    <col min="12805" max="12805" width="11" style="117" bestFit="1" customWidth="1"/>
    <col min="12806" max="12806" width="19.5703125" style="117" bestFit="1" customWidth="1"/>
    <col min="12807" max="12807" width="33.140625" style="117" bestFit="1" customWidth="1"/>
    <col min="12808" max="12808" width="22.140625" style="117" bestFit="1" customWidth="1"/>
    <col min="12809" max="12813" width="54.5703125" style="117" bestFit="1" customWidth="1"/>
    <col min="12814" max="12814" width="20.140625" style="117" bestFit="1" customWidth="1"/>
    <col min="12815" max="12816" width="54.5703125" style="117" bestFit="1" customWidth="1"/>
    <col min="12817" max="12819" width="6.42578125" style="117" bestFit="1" customWidth="1"/>
    <col min="12820" max="12824" width="4.5703125" style="117" customWidth="1"/>
    <col min="12825" max="12825" width="16.28515625" style="117" bestFit="1" customWidth="1"/>
    <col min="12826" max="12826" width="18.7109375" style="117" bestFit="1" customWidth="1"/>
    <col min="12827" max="12827" width="9.140625" style="117" bestFit="1" customWidth="1"/>
    <col min="12828" max="12828" width="12.42578125" style="117" bestFit="1" customWidth="1"/>
    <col min="12829" max="12829" width="11.7109375" style="117" bestFit="1" customWidth="1"/>
    <col min="12830" max="12832" width="15.140625" style="117" customWidth="1"/>
    <col min="12833" max="12833" width="10.28515625" style="117" customWidth="1"/>
    <col min="12834" max="12836" width="12" style="117" customWidth="1"/>
    <col min="12837" max="12837" width="3" style="117" customWidth="1"/>
    <col min="12838" max="12838" width="14.140625" style="117" customWidth="1"/>
    <col min="12839" max="13056" width="9.140625" style="117"/>
    <col min="13057" max="13057" width="6.42578125" style="117" customWidth="1"/>
    <col min="13058" max="13058" width="11.140625" style="117" customWidth="1"/>
    <col min="13059" max="13059" width="22.140625" style="117" customWidth="1"/>
    <col min="13060" max="13060" width="15.28515625" style="117" bestFit="1" customWidth="1"/>
    <col min="13061" max="13061" width="11" style="117" bestFit="1" customWidth="1"/>
    <col min="13062" max="13062" width="19.5703125" style="117" bestFit="1" customWidth="1"/>
    <col min="13063" max="13063" width="33.140625" style="117" bestFit="1" customWidth="1"/>
    <col min="13064" max="13064" width="22.140625" style="117" bestFit="1" customWidth="1"/>
    <col min="13065" max="13069" width="54.5703125" style="117" bestFit="1" customWidth="1"/>
    <col min="13070" max="13070" width="20.140625" style="117" bestFit="1" customWidth="1"/>
    <col min="13071" max="13072" width="54.5703125" style="117" bestFit="1" customWidth="1"/>
    <col min="13073" max="13075" width="6.42578125" style="117" bestFit="1" customWidth="1"/>
    <col min="13076" max="13080" width="4.5703125" style="117" customWidth="1"/>
    <col min="13081" max="13081" width="16.28515625" style="117" bestFit="1" customWidth="1"/>
    <col min="13082" max="13082" width="18.7109375" style="117" bestFit="1" customWidth="1"/>
    <col min="13083" max="13083" width="9.140625" style="117" bestFit="1" customWidth="1"/>
    <col min="13084" max="13084" width="12.42578125" style="117" bestFit="1" customWidth="1"/>
    <col min="13085" max="13085" width="11.7109375" style="117" bestFit="1" customWidth="1"/>
    <col min="13086" max="13088" width="15.140625" style="117" customWidth="1"/>
    <col min="13089" max="13089" width="10.28515625" style="117" customWidth="1"/>
    <col min="13090" max="13092" width="12" style="117" customWidth="1"/>
    <col min="13093" max="13093" width="3" style="117" customWidth="1"/>
    <col min="13094" max="13094" width="14.140625" style="117" customWidth="1"/>
    <col min="13095" max="13312" width="9.140625" style="117"/>
    <col min="13313" max="13313" width="6.42578125" style="117" customWidth="1"/>
    <col min="13314" max="13314" width="11.140625" style="117" customWidth="1"/>
    <col min="13315" max="13315" width="22.140625" style="117" customWidth="1"/>
    <col min="13316" max="13316" width="15.28515625" style="117" bestFit="1" customWidth="1"/>
    <col min="13317" max="13317" width="11" style="117" bestFit="1" customWidth="1"/>
    <col min="13318" max="13318" width="19.5703125" style="117" bestFit="1" customWidth="1"/>
    <col min="13319" max="13319" width="33.140625" style="117" bestFit="1" customWidth="1"/>
    <col min="13320" max="13320" width="22.140625" style="117" bestFit="1" customWidth="1"/>
    <col min="13321" max="13325" width="54.5703125" style="117" bestFit="1" customWidth="1"/>
    <col min="13326" max="13326" width="20.140625" style="117" bestFit="1" customWidth="1"/>
    <col min="13327" max="13328" width="54.5703125" style="117" bestFit="1" customWidth="1"/>
    <col min="13329" max="13331" width="6.42578125" style="117" bestFit="1" customWidth="1"/>
    <col min="13332" max="13336" width="4.5703125" style="117" customWidth="1"/>
    <col min="13337" max="13337" width="16.28515625" style="117" bestFit="1" customWidth="1"/>
    <col min="13338" max="13338" width="18.7109375" style="117" bestFit="1" customWidth="1"/>
    <col min="13339" max="13339" width="9.140625" style="117" bestFit="1" customWidth="1"/>
    <col min="13340" max="13340" width="12.42578125" style="117" bestFit="1" customWidth="1"/>
    <col min="13341" max="13341" width="11.7109375" style="117" bestFit="1" customWidth="1"/>
    <col min="13342" max="13344" width="15.140625" style="117" customWidth="1"/>
    <col min="13345" max="13345" width="10.28515625" style="117" customWidth="1"/>
    <col min="13346" max="13348" width="12" style="117" customWidth="1"/>
    <col min="13349" max="13349" width="3" style="117" customWidth="1"/>
    <col min="13350" max="13350" width="14.140625" style="117" customWidth="1"/>
    <col min="13351" max="13568" width="9.140625" style="117"/>
    <col min="13569" max="13569" width="6.42578125" style="117" customWidth="1"/>
    <col min="13570" max="13570" width="11.140625" style="117" customWidth="1"/>
    <col min="13571" max="13571" width="22.140625" style="117" customWidth="1"/>
    <col min="13572" max="13572" width="15.28515625" style="117" bestFit="1" customWidth="1"/>
    <col min="13573" max="13573" width="11" style="117" bestFit="1" customWidth="1"/>
    <col min="13574" max="13574" width="19.5703125" style="117" bestFit="1" customWidth="1"/>
    <col min="13575" max="13575" width="33.140625" style="117" bestFit="1" customWidth="1"/>
    <col min="13576" max="13576" width="22.140625" style="117" bestFit="1" customWidth="1"/>
    <col min="13577" max="13581" width="54.5703125" style="117" bestFit="1" customWidth="1"/>
    <col min="13582" max="13582" width="20.140625" style="117" bestFit="1" customWidth="1"/>
    <col min="13583" max="13584" width="54.5703125" style="117" bestFit="1" customWidth="1"/>
    <col min="13585" max="13587" width="6.42578125" style="117" bestFit="1" customWidth="1"/>
    <col min="13588" max="13592" width="4.5703125" style="117" customWidth="1"/>
    <col min="13593" max="13593" width="16.28515625" style="117" bestFit="1" customWidth="1"/>
    <col min="13594" max="13594" width="18.7109375" style="117" bestFit="1" customWidth="1"/>
    <col min="13595" max="13595" width="9.140625" style="117" bestFit="1" customWidth="1"/>
    <col min="13596" max="13596" width="12.42578125" style="117" bestFit="1" customWidth="1"/>
    <col min="13597" max="13597" width="11.7109375" style="117" bestFit="1" customWidth="1"/>
    <col min="13598" max="13600" width="15.140625" style="117" customWidth="1"/>
    <col min="13601" max="13601" width="10.28515625" style="117" customWidth="1"/>
    <col min="13602" max="13604" width="12" style="117" customWidth="1"/>
    <col min="13605" max="13605" width="3" style="117" customWidth="1"/>
    <col min="13606" max="13606" width="14.140625" style="117" customWidth="1"/>
    <col min="13607" max="13824" width="9.140625" style="117"/>
    <col min="13825" max="13825" width="6.42578125" style="117" customWidth="1"/>
    <col min="13826" max="13826" width="11.140625" style="117" customWidth="1"/>
    <col min="13827" max="13827" width="22.140625" style="117" customWidth="1"/>
    <col min="13828" max="13828" width="15.28515625" style="117" bestFit="1" customWidth="1"/>
    <col min="13829" max="13829" width="11" style="117" bestFit="1" customWidth="1"/>
    <col min="13830" max="13830" width="19.5703125" style="117" bestFit="1" customWidth="1"/>
    <col min="13831" max="13831" width="33.140625" style="117" bestFit="1" customWidth="1"/>
    <col min="13832" max="13832" width="22.140625" style="117" bestFit="1" customWidth="1"/>
    <col min="13833" max="13837" width="54.5703125" style="117" bestFit="1" customWidth="1"/>
    <col min="13838" max="13838" width="20.140625" style="117" bestFit="1" customWidth="1"/>
    <col min="13839" max="13840" width="54.5703125" style="117" bestFit="1" customWidth="1"/>
    <col min="13841" max="13843" width="6.42578125" style="117" bestFit="1" customWidth="1"/>
    <col min="13844" max="13848" width="4.5703125" style="117" customWidth="1"/>
    <col min="13849" max="13849" width="16.28515625" style="117" bestFit="1" customWidth="1"/>
    <col min="13850" max="13850" width="18.7109375" style="117" bestFit="1" customWidth="1"/>
    <col min="13851" max="13851" width="9.140625" style="117" bestFit="1" customWidth="1"/>
    <col min="13852" max="13852" width="12.42578125" style="117" bestFit="1" customWidth="1"/>
    <col min="13853" max="13853" width="11.7109375" style="117" bestFit="1" customWidth="1"/>
    <col min="13854" max="13856" width="15.140625" style="117" customWidth="1"/>
    <col min="13857" max="13857" width="10.28515625" style="117" customWidth="1"/>
    <col min="13858" max="13860" width="12" style="117" customWidth="1"/>
    <col min="13861" max="13861" width="3" style="117" customWidth="1"/>
    <col min="13862" max="13862" width="14.140625" style="117" customWidth="1"/>
    <col min="13863" max="14080" width="9.140625" style="117"/>
    <col min="14081" max="14081" width="6.42578125" style="117" customWidth="1"/>
    <col min="14082" max="14082" width="11.140625" style="117" customWidth="1"/>
    <col min="14083" max="14083" width="22.140625" style="117" customWidth="1"/>
    <col min="14084" max="14084" width="15.28515625" style="117" bestFit="1" customWidth="1"/>
    <col min="14085" max="14085" width="11" style="117" bestFit="1" customWidth="1"/>
    <col min="14086" max="14086" width="19.5703125" style="117" bestFit="1" customWidth="1"/>
    <col min="14087" max="14087" width="33.140625" style="117" bestFit="1" customWidth="1"/>
    <col min="14088" max="14088" width="22.140625" style="117" bestFit="1" customWidth="1"/>
    <col min="14089" max="14093" width="54.5703125" style="117" bestFit="1" customWidth="1"/>
    <col min="14094" max="14094" width="20.140625" style="117" bestFit="1" customWidth="1"/>
    <col min="14095" max="14096" width="54.5703125" style="117" bestFit="1" customWidth="1"/>
    <col min="14097" max="14099" width="6.42578125" style="117" bestFit="1" customWidth="1"/>
    <col min="14100" max="14104" width="4.5703125" style="117" customWidth="1"/>
    <col min="14105" max="14105" width="16.28515625" style="117" bestFit="1" customWidth="1"/>
    <col min="14106" max="14106" width="18.7109375" style="117" bestFit="1" customWidth="1"/>
    <col min="14107" max="14107" width="9.140625" style="117" bestFit="1" customWidth="1"/>
    <col min="14108" max="14108" width="12.42578125" style="117" bestFit="1" customWidth="1"/>
    <col min="14109" max="14109" width="11.7109375" style="117" bestFit="1" customWidth="1"/>
    <col min="14110" max="14112" width="15.140625" style="117" customWidth="1"/>
    <col min="14113" max="14113" width="10.28515625" style="117" customWidth="1"/>
    <col min="14114" max="14116" width="12" style="117" customWidth="1"/>
    <col min="14117" max="14117" width="3" style="117" customWidth="1"/>
    <col min="14118" max="14118" width="14.140625" style="117" customWidth="1"/>
    <col min="14119" max="14336" width="9.140625" style="117"/>
    <col min="14337" max="14337" width="6.42578125" style="117" customWidth="1"/>
    <col min="14338" max="14338" width="11.140625" style="117" customWidth="1"/>
    <col min="14339" max="14339" width="22.140625" style="117" customWidth="1"/>
    <col min="14340" max="14340" width="15.28515625" style="117" bestFit="1" customWidth="1"/>
    <col min="14341" max="14341" width="11" style="117" bestFit="1" customWidth="1"/>
    <col min="14342" max="14342" width="19.5703125" style="117" bestFit="1" customWidth="1"/>
    <col min="14343" max="14343" width="33.140625" style="117" bestFit="1" customWidth="1"/>
    <col min="14344" max="14344" width="22.140625" style="117" bestFit="1" customWidth="1"/>
    <col min="14345" max="14349" width="54.5703125" style="117" bestFit="1" customWidth="1"/>
    <col min="14350" max="14350" width="20.140625" style="117" bestFit="1" customWidth="1"/>
    <col min="14351" max="14352" width="54.5703125" style="117" bestFit="1" customWidth="1"/>
    <col min="14353" max="14355" width="6.42578125" style="117" bestFit="1" customWidth="1"/>
    <col min="14356" max="14360" width="4.5703125" style="117" customWidth="1"/>
    <col min="14361" max="14361" width="16.28515625" style="117" bestFit="1" customWidth="1"/>
    <col min="14362" max="14362" width="18.7109375" style="117" bestFit="1" customWidth="1"/>
    <col min="14363" max="14363" width="9.140625" style="117" bestFit="1" customWidth="1"/>
    <col min="14364" max="14364" width="12.42578125" style="117" bestFit="1" customWidth="1"/>
    <col min="14365" max="14365" width="11.7109375" style="117" bestFit="1" customWidth="1"/>
    <col min="14366" max="14368" width="15.140625" style="117" customWidth="1"/>
    <col min="14369" max="14369" width="10.28515625" style="117" customWidth="1"/>
    <col min="14370" max="14372" width="12" style="117" customWidth="1"/>
    <col min="14373" max="14373" width="3" style="117" customWidth="1"/>
    <col min="14374" max="14374" width="14.140625" style="117" customWidth="1"/>
    <col min="14375" max="14592" width="9.140625" style="117"/>
    <col min="14593" max="14593" width="6.42578125" style="117" customWidth="1"/>
    <col min="14594" max="14594" width="11.140625" style="117" customWidth="1"/>
    <col min="14595" max="14595" width="22.140625" style="117" customWidth="1"/>
    <col min="14596" max="14596" width="15.28515625" style="117" bestFit="1" customWidth="1"/>
    <col min="14597" max="14597" width="11" style="117" bestFit="1" customWidth="1"/>
    <col min="14598" max="14598" width="19.5703125" style="117" bestFit="1" customWidth="1"/>
    <col min="14599" max="14599" width="33.140625" style="117" bestFit="1" customWidth="1"/>
    <col min="14600" max="14600" width="22.140625" style="117" bestFit="1" customWidth="1"/>
    <col min="14601" max="14605" width="54.5703125" style="117" bestFit="1" customWidth="1"/>
    <col min="14606" max="14606" width="20.140625" style="117" bestFit="1" customWidth="1"/>
    <col min="14607" max="14608" width="54.5703125" style="117" bestFit="1" customWidth="1"/>
    <col min="14609" max="14611" width="6.42578125" style="117" bestFit="1" customWidth="1"/>
    <col min="14612" max="14616" width="4.5703125" style="117" customWidth="1"/>
    <col min="14617" max="14617" width="16.28515625" style="117" bestFit="1" customWidth="1"/>
    <col min="14618" max="14618" width="18.7109375" style="117" bestFit="1" customWidth="1"/>
    <col min="14619" max="14619" width="9.140625" style="117" bestFit="1" customWidth="1"/>
    <col min="14620" max="14620" width="12.42578125" style="117" bestFit="1" customWidth="1"/>
    <col min="14621" max="14621" width="11.7109375" style="117" bestFit="1" customWidth="1"/>
    <col min="14622" max="14624" width="15.140625" style="117" customWidth="1"/>
    <col min="14625" max="14625" width="10.28515625" style="117" customWidth="1"/>
    <col min="14626" max="14628" width="12" style="117" customWidth="1"/>
    <col min="14629" max="14629" width="3" style="117" customWidth="1"/>
    <col min="14630" max="14630" width="14.140625" style="117" customWidth="1"/>
    <col min="14631" max="14848" width="9.140625" style="117"/>
    <col min="14849" max="14849" width="6.42578125" style="117" customWidth="1"/>
    <col min="14850" max="14850" width="11.140625" style="117" customWidth="1"/>
    <col min="14851" max="14851" width="22.140625" style="117" customWidth="1"/>
    <col min="14852" max="14852" width="15.28515625" style="117" bestFit="1" customWidth="1"/>
    <col min="14853" max="14853" width="11" style="117" bestFit="1" customWidth="1"/>
    <col min="14854" max="14854" width="19.5703125" style="117" bestFit="1" customWidth="1"/>
    <col min="14855" max="14855" width="33.140625" style="117" bestFit="1" customWidth="1"/>
    <col min="14856" max="14856" width="22.140625" style="117" bestFit="1" customWidth="1"/>
    <col min="14857" max="14861" width="54.5703125" style="117" bestFit="1" customWidth="1"/>
    <col min="14862" max="14862" width="20.140625" style="117" bestFit="1" customWidth="1"/>
    <col min="14863" max="14864" width="54.5703125" style="117" bestFit="1" customWidth="1"/>
    <col min="14865" max="14867" width="6.42578125" style="117" bestFit="1" customWidth="1"/>
    <col min="14868" max="14872" width="4.5703125" style="117" customWidth="1"/>
    <col min="14873" max="14873" width="16.28515625" style="117" bestFit="1" customWidth="1"/>
    <col min="14874" max="14874" width="18.7109375" style="117" bestFit="1" customWidth="1"/>
    <col min="14875" max="14875" width="9.140625" style="117" bestFit="1" customWidth="1"/>
    <col min="14876" max="14876" width="12.42578125" style="117" bestFit="1" customWidth="1"/>
    <col min="14877" max="14877" width="11.7109375" style="117" bestFit="1" customWidth="1"/>
    <col min="14878" max="14880" width="15.140625" style="117" customWidth="1"/>
    <col min="14881" max="14881" width="10.28515625" style="117" customWidth="1"/>
    <col min="14882" max="14884" width="12" style="117" customWidth="1"/>
    <col min="14885" max="14885" width="3" style="117" customWidth="1"/>
    <col min="14886" max="14886" width="14.140625" style="117" customWidth="1"/>
    <col min="14887" max="15104" width="9.140625" style="117"/>
    <col min="15105" max="15105" width="6.42578125" style="117" customWidth="1"/>
    <col min="15106" max="15106" width="11.140625" style="117" customWidth="1"/>
    <col min="15107" max="15107" width="22.140625" style="117" customWidth="1"/>
    <col min="15108" max="15108" width="15.28515625" style="117" bestFit="1" customWidth="1"/>
    <col min="15109" max="15109" width="11" style="117" bestFit="1" customWidth="1"/>
    <col min="15110" max="15110" width="19.5703125" style="117" bestFit="1" customWidth="1"/>
    <col min="15111" max="15111" width="33.140625" style="117" bestFit="1" customWidth="1"/>
    <col min="15112" max="15112" width="22.140625" style="117" bestFit="1" customWidth="1"/>
    <col min="15113" max="15117" width="54.5703125" style="117" bestFit="1" customWidth="1"/>
    <col min="15118" max="15118" width="20.140625" style="117" bestFit="1" customWidth="1"/>
    <col min="15119" max="15120" width="54.5703125" style="117" bestFit="1" customWidth="1"/>
    <col min="15121" max="15123" width="6.42578125" style="117" bestFit="1" customWidth="1"/>
    <col min="15124" max="15128" width="4.5703125" style="117" customWidth="1"/>
    <col min="15129" max="15129" width="16.28515625" style="117" bestFit="1" customWidth="1"/>
    <col min="15130" max="15130" width="18.7109375" style="117" bestFit="1" customWidth="1"/>
    <col min="15131" max="15131" width="9.140625" style="117" bestFit="1" customWidth="1"/>
    <col min="15132" max="15132" width="12.42578125" style="117" bestFit="1" customWidth="1"/>
    <col min="15133" max="15133" width="11.7109375" style="117" bestFit="1" customWidth="1"/>
    <col min="15134" max="15136" width="15.140625" style="117" customWidth="1"/>
    <col min="15137" max="15137" width="10.28515625" style="117" customWidth="1"/>
    <col min="15138" max="15140" width="12" style="117" customWidth="1"/>
    <col min="15141" max="15141" width="3" style="117" customWidth="1"/>
    <col min="15142" max="15142" width="14.140625" style="117" customWidth="1"/>
    <col min="15143" max="15360" width="9.140625" style="117"/>
    <col min="15361" max="15361" width="6.42578125" style="117" customWidth="1"/>
    <col min="15362" max="15362" width="11.140625" style="117" customWidth="1"/>
    <col min="15363" max="15363" width="22.140625" style="117" customWidth="1"/>
    <col min="15364" max="15364" width="15.28515625" style="117" bestFit="1" customWidth="1"/>
    <col min="15365" max="15365" width="11" style="117" bestFit="1" customWidth="1"/>
    <col min="15366" max="15366" width="19.5703125" style="117" bestFit="1" customWidth="1"/>
    <col min="15367" max="15367" width="33.140625" style="117" bestFit="1" customWidth="1"/>
    <col min="15368" max="15368" width="22.140625" style="117" bestFit="1" customWidth="1"/>
    <col min="15369" max="15373" width="54.5703125" style="117" bestFit="1" customWidth="1"/>
    <col min="15374" max="15374" width="20.140625" style="117" bestFit="1" customWidth="1"/>
    <col min="15375" max="15376" width="54.5703125" style="117" bestFit="1" customWidth="1"/>
    <col min="15377" max="15379" width="6.42578125" style="117" bestFit="1" customWidth="1"/>
    <col min="15380" max="15384" width="4.5703125" style="117" customWidth="1"/>
    <col min="15385" max="15385" width="16.28515625" style="117" bestFit="1" customWidth="1"/>
    <col min="15386" max="15386" width="18.7109375" style="117" bestFit="1" customWidth="1"/>
    <col min="15387" max="15387" width="9.140625" style="117" bestFit="1" customWidth="1"/>
    <col min="15388" max="15388" width="12.42578125" style="117" bestFit="1" customWidth="1"/>
    <col min="15389" max="15389" width="11.7109375" style="117" bestFit="1" customWidth="1"/>
    <col min="15390" max="15392" width="15.140625" style="117" customWidth="1"/>
    <col min="15393" max="15393" width="10.28515625" style="117" customWidth="1"/>
    <col min="15394" max="15396" width="12" style="117" customWidth="1"/>
    <col min="15397" max="15397" width="3" style="117" customWidth="1"/>
    <col min="15398" max="15398" width="14.140625" style="117" customWidth="1"/>
    <col min="15399" max="15616" width="9.140625" style="117"/>
    <col min="15617" max="15617" width="6.42578125" style="117" customWidth="1"/>
    <col min="15618" max="15618" width="11.140625" style="117" customWidth="1"/>
    <col min="15619" max="15619" width="22.140625" style="117" customWidth="1"/>
    <col min="15620" max="15620" width="15.28515625" style="117" bestFit="1" customWidth="1"/>
    <col min="15621" max="15621" width="11" style="117" bestFit="1" customWidth="1"/>
    <col min="15622" max="15622" width="19.5703125" style="117" bestFit="1" customWidth="1"/>
    <col min="15623" max="15623" width="33.140625" style="117" bestFit="1" customWidth="1"/>
    <col min="15624" max="15624" width="22.140625" style="117" bestFit="1" customWidth="1"/>
    <col min="15625" max="15629" width="54.5703125" style="117" bestFit="1" customWidth="1"/>
    <col min="15630" max="15630" width="20.140625" style="117" bestFit="1" customWidth="1"/>
    <col min="15631" max="15632" width="54.5703125" style="117" bestFit="1" customWidth="1"/>
    <col min="15633" max="15635" width="6.42578125" style="117" bestFit="1" customWidth="1"/>
    <col min="15636" max="15640" width="4.5703125" style="117" customWidth="1"/>
    <col min="15641" max="15641" width="16.28515625" style="117" bestFit="1" customWidth="1"/>
    <col min="15642" max="15642" width="18.7109375" style="117" bestFit="1" customWidth="1"/>
    <col min="15643" max="15643" width="9.140625" style="117" bestFit="1" customWidth="1"/>
    <col min="15644" max="15644" width="12.42578125" style="117" bestFit="1" customWidth="1"/>
    <col min="15645" max="15645" width="11.7109375" style="117" bestFit="1" customWidth="1"/>
    <col min="15646" max="15648" width="15.140625" style="117" customWidth="1"/>
    <col min="15649" max="15649" width="10.28515625" style="117" customWidth="1"/>
    <col min="15650" max="15652" width="12" style="117" customWidth="1"/>
    <col min="15653" max="15653" width="3" style="117" customWidth="1"/>
    <col min="15654" max="15654" width="14.140625" style="117" customWidth="1"/>
    <col min="15655" max="15872" width="9.140625" style="117"/>
    <col min="15873" max="15873" width="6.42578125" style="117" customWidth="1"/>
    <col min="15874" max="15874" width="11.140625" style="117" customWidth="1"/>
    <col min="15875" max="15875" width="22.140625" style="117" customWidth="1"/>
    <col min="15876" max="15876" width="15.28515625" style="117" bestFit="1" customWidth="1"/>
    <col min="15877" max="15877" width="11" style="117" bestFit="1" customWidth="1"/>
    <col min="15878" max="15878" width="19.5703125" style="117" bestFit="1" customWidth="1"/>
    <col min="15879" max="15879" width="33.140625" style="117" bestFit="1" customWidth="1"/>
    <col min="15880" max="15880" width="22.140625" style="117" bestFit="1" customWidth="1"/>
    <col min="15881" max="15885" width="54.5703125" style="117" bestFit="1" customWidth="1"/>
    <col min="15886" max="15886" width="20.140625" style="117" bestFit="1" customWidth="1"/>
    <col min="15887" max="15888" width="54.5703125" style="117" bestFit="1" customWidth="1"/>
    <col min="15889" max="15891" width="6.42578125" style="117" bestFit="1" customWidth="1"/>
    <col min="15892" max="15896" width="4.5703125" style="117" customWidth="1"/>
    <col min="15897" max="15897" width="16.28515625" style="117" bestFit="1" customWidth="1"/>
    <col min="15898" max="15898" width="18.7109375" style="117" bestFit="1" customWidth="1"/>
    <col min="15899" max="15899" width="9.140625" style="117" bestFit="1" customWidth="1"/>
    <col min="15900" max="15900" width="12.42578125" style="117" bestFit="1" customWidth="1"/>
    <col min="15901" max="15901" width="11.7109375" style="117" bestFit="1" customWidth="1"/>
    <col min="15902" max="15904" width="15.140625" style="117" customWidth="1"/>
    <col min="15905" max="15905" width="10.28515625" style="117" customWidth="1"/>
    <col min="15906" max="15908" width="12" style="117" customWidth="1"/>
    <col min="15909" max="15909" width="3" style="117" customWidth="1"/>
    <col min="15910" max="15910" width="14.140625" style="117" customWidth="1"/>
    <col min="15911" max="16128" width="9.140625" style="117"/>
    <col min="16129" max="16129" width="6.42578125" style="117" customWidth="1"/>
    <col min="16130" max="16130" width="11.140625" style="117" customWidth="1"/>
    <col min="16131" max="16131" width="22.140625" style="117" customWidth="1"/>
    <col min="16132" max="16132" width="15.28515625" style="117" bestFit="1" customWidth="1"/>
    <col min="16133" max="16133" width="11" style="117" bestFit="1" customWidth="1"/>
    <col min="16134" max="16134" width="19.5703125" style="117" bestFit="1" customWidth="1"/>
    <col min="16135" max="16135" width="33.140625" style="117" bestFit="1" customWidth="1"/>
    <col min="16136" max="16136" width="22.140625" style="117" bestFit="1" customWidth="1"/>
    <col min="16137" max="16141" width="54.5703125" style="117" bestFit="1" customWidth="1"/>
    <col min="16142" max="16142" width="20.140625" style="117" bestFit="1" customWidth="1"/>
    <col min="16143" max="16144" width="54.5703125" style="117" bestFit="1" customWidth="1"/>
    <col min="16145" max="16147" width="6.42578125" style="117" bestFit="1" customWidth="1"/>
    <col min="16148" max="16152" width="4.5703125" style="117" customWidth="1"/>
    <col min="16153" max="16153" width="16.28515625" style="117" bestFit="1" customWidth="1"/>
    <col min="16154" max="16154" width="18.7109375" style="117" bestFit="1" customWidth="1"/>
    <col min="16155" max="16155" width="9.140625" style="117" bestFit="1" customWidth="1"/>
    <col min="16156" max="16156" width="12.42578125" style="117" bestFit="1" customWidth="1"/>
    <col min="16157" max="16157" width="11.7109375" style="117" bestFit="1" customWidth="1"/>
    <col min="16158" max="16160" width="15.140625" style="117" customWidth="1"/>
    <col min="16161" max="16161" width="10.28515625" style="117" customWidth="1"/>
    <col min="16162" max="16164" width="12" style="117" customWidth="1"/>
    <col min="16165" max="16165" width="3" style="117" customWidth="1"/>
    <col min="16166" max="16166" width="14.140625" style="117" customWidth="1"/>
    <col min="16167" max="16384" width="9.140625" style="117"/>
  </cols>
  <sheetData>
    <row r="1" spans="1:33" ht="38.25" customHeight="1" x14ac:dyDescent="0.2">
      <c r="A1" s="114" t="s">
        <v>36</v>
      </c>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6"/>
      <c r="AE1" s="116"/>
      <c r="AF1" s="116"/>
      <c r="AG1" s="116"/>
    </row>
    <row r="2" spans="1:33" ht="15" customHeight="1" x14ac:dyDescent="0.3">
      <c r="B2" s="380"/>
      <c r="C2" s="380"/>
      <c r="D2" s="380"/>
      <c r="E2" s="380"/>
      <c r="F2" s="380"/>
      <c r="G2" s="380"/>
      <c r="H2" s="380"/>
      <c r="I2" s="118"/>
      <c r="J2" s="118"/>
      <c r="K2" s="118"/>
      <c r="L2" s="118"/>
      <c r="M2" s="118"/>
      <c r="N2" s="118"/>
      <c r="O2" s="118"/>
      <c r="P2" s="118"/>
      <c r="Q2" s="118"/>
      <c r="R2" s="118"/>
      <c r="S2" s="118"/>
      <c r="T2" s="118"/>
      <c r="U2" s="118"/>
      <c r="V2" s="118"/>
      <c r="W2" s="118"/>
      <c r="X2" s="118"/>
      <c r="Y2" s="117"/>
      <c r="Z2" s="117"/>
      <c r="AA2" s="117"/>
      <c r="AD2" s="118"/>
      <c r="AE2" s="118"/>
      <c r="AF2" s="118"/>
      <c r="AG2" s="118"/>
    </row>
    <row r="3" spans="1:33" ht="15" customHeight="1" x14ac:dyDescent="0.2">
      <c r="B3" s="403" t="s">
        <v>744</v>
      </c>
      <c r="C3" s="335"/>
      <c r="D3" s="117"/>
      <c r="H3" s="119"/>
      <c r="I3" s="120"/>
      <c r="J3" s="121"/>
      <c r="K3" s="120"/>
      <c r="M3" s="120"/>
      <c r="Y3" s="117"/>
      <c r="Z3" s="117"/>
      <c r="AA3" s="117"/>
    </row>
    <row r="4" spans="1:33" ht="15" customHeight="1" thickBot="1" x14ac:dyDescent="0.25">
      <c r="B4" s="117"/>
      <c r="C4" s="158"/>
      <c r="D4" s="117"/>
      <c r="G4" s="123"/>
      <c r="H4" s="123"/>
      <c r="I4" s="123"/>
      <c r="J4" s="123"/>
      <c r="K4" s="123"/>
      <c r="L4" s="123"/>
      <c r="M4" s="123"/>
      <c r="N4" s="123"/>
      <c r="O4" s="123"/>
      <c r="P4" s="123"/>
      <c r="Q4" s="123"/>
      <c r="R4" s="123"/>
      <c r="S4" s="123"/>
      <c r="T4" s="123"/>
      <c r="U4" s="123"/>
      <c r="V4" s="123"/>
      <c r="W4" s="123"/>
      <c r="X4" s="123"/>
      <c r="Y4" s="122"/>
      <c r="Z4" s="122"/>
      <c r="AA4" s="122"/>
      <c r="AB4" s="122"/>
      <c r="AC4" s="122"/>
    </row>
    <row r="5" spans="1:33" s="116" customFormat="1" ht="45.75" customHeight="1" thickBot="1" x14ac:dyDescent="0.25">
      <c r="B5" s="381"/>
      <c r="C5" s="384" t="s">
        <v>0</v>
      </c>
      <c r="D5" s="385"/>
      <c r="E5" s="385"/>
      <c r="F5" s="385"/>
      <c r="G5" s="385"/>
      <c r="H5" s="387"/>
      <c r="I5" s="399" t="s">
        <v>341</v>
      </c>
      <c r="J5" s="304"/>
      <c r="K5" s="304"/>
      <c r="L5" s="305"/>
      <c r="M5" s="305"/>
      <c r="N5" s="305"/>
      <c r="O5" s="305"/>
      <c r="P5" s="306"/>
      <c r="Q5" s="320" t="s">
        <v>74</v>
      </c>
      <c r="R5" s="388"/>
      <c r="S5" s="388"/>
      <c r="T5" s="388"/>
      <c r="U5" s="388"/>
      <c r="V5" s="388"/>
      <c r="W5" s="388"/>
      <c r="X5" s="389"/>
      <c r="Y5" s="312" t="s">
        <v>16</v>
      </c>
      <c r="Z5" s="315" t="s">
        <v>1</v>
      </c>
      <c r="AA5" s="316"/>
      <c r="AB5" s="316"/>
      <c r="AC5" s="390"/>
    </row>
    <row r="6" spans="1:33" s="116" customFormat="1" ht="42.75" customHeight="1" x14ac:dyDescent="0.25">
      <c r="B6" s="382"/>
      <c r="C6" s="125" t="s">
        <v>2</v>
      </c>
      <c r="D6" s="125" t="s">
        <v>3</v>
      </c>
      <c r="E6" s="125" t="s">
        <v>4</v>
      </c>
      <c r="F6" s="125" t="s">
        <v>5</v>
      </c>
      <c r="G6" s="125" t="s">
        <v>27</v>
      </c>
      <c r="H6" s="391" t="s">
        <v>6</v>
      </c>
      <c r="I6" s="127" t="s">
        <v>78</v>
      </c>
      <c r="J6" s="127" t="s">
        <v>79</v>
      </c>
      <c r="K6" s="127" t="s">
        <v>80</v>
      </c>
      <c r="L6" s="128" t="s">
        <v>81</v>
      </c>
      <c r="M6" s="128" t="s">
        <v>82</v>
      </c>
      <c r="N6" s="128" t="s">
        <v>83</v>
      </c>
      <c r="O6" s="127" t="s">
        <v>84</v>
      </c>
      <c r="P6" s="127" t="s">
        <v>85</v>
      </c>
      <c r="Q6" s="323" t="s">
        <v>75</v>
      </c>
      <c r="R6" s="393"/>
      <c r="S6" s="393"/>
      <c r="T6" s="393"/>
      <c r="U6" s="393"/>
      <c r="V6" s="393"/>
      <c r="W6" s="393"/>
      <c r="X6" s="394"/>
      <c r="Y6" s="313"/>
      <c r="Z6" s="326" t="s">
        <v>7</v>
      </c>
      <c r="AA6" s="395" t="s">
        <v>8</v>
      </c>
      <c r="AB6" s="397" t="s">
        <v>9</v>
      </c>
      <c r="AC6" s="391" t="s">
        <v>10</v>
      </c>
    </row>
    <row r="7" spans="1:33" s="119" customFormat="1" ht="56.25" customHeight="1" thickBot="1" x14ac:dyDescent="0.25">
      <c r="B7" s="383"/>
      <c r="C7" s="125" t="s">
        <v>745</v>
      </c>
      <c r="D7" s="125" t="s">
        <v>746</v>
      </c>
      <c r="E7" s="125" t="s">
        <v>747</v>
      </c>
      <c r="F7" s="126" t="s">
        <v>748</v>
      </c>
      <c r="G7" s="125" t="s">
        <v>749</v>
      </c>
      <c r="H7" s="392"/>
      <c r="I7" s="129" t="s">
        <v>30</v>
      </c>
      <c r="J7" s="129" t="s">
        <v>29</v>
      </c>
      <c r="K7" s="129" t="s">
        <v>34</v>
      </c>
      <c r="L7" s="130" t="s">
        <v>40</v>
      </c>
      <c r="M7" s="130" t="s">
        <v>31</v>
      </c>
      <c r="N7" s="130" t="s">
        <v>32</v>
      </c>
      <c r="O7" s="130" t="s">
        <v>35</v>
      </c>
      <c r="P7" s="130" t="s">
        <v>28</v>
      </c>
      <c r="Q7" s="131">
        <v>1</v>
      </c>
      <c r="R7" s="132">
        <v>2</v>
      </c>
      <c r="S7" s="132">
        <v>3.1</v>
      </c>
      <c r="T7" s="132">
        <v>3.2</v>
      </c>
      <c r="U7" s="132">
        <v>3.3</v>
      </c>
      <c r="V7" s="132">
        <v>3.4</v>
      </c>
      <c r="W7" s="132">
        <v>3.5</v>
      </c>
      <c r="X7" s="133">
        <v>4</v>
      </c>
      <c r="Y7" s="314"/>
      <c r="Z7" s="327"/>
      <c r="AA7" s="396"/>
      <c r="AB7" s="398"/>
      <c r="AC7" s="392"/>
    </row>
    <row r="8" spans="1:33" x14ac:dyDescent="0.2">
      <c r="B8" s="117"/>
      <c r="C8" s="117"/>
      <c r="D8" s="117"/>
      <c r="H8" s="119"/>
      <c r="I8" s="120"/>
      <c r="J8" s="120"/>
      <c r="K8" s="120"/>
      <c r="M8" s="120"/>
      <c r="Q8" s="310" t="s">
        <v>86</v>
      </c>
      <c r="R8" s="311"/>
      <c r="S8" s="311"/>
      <c r="T8" s="311"/>
      <c r="U8" s="311"/>
      <c r="V8" s="311"/>
      <c r="W8" s="311"/>
      <c r="X8" s="311"/>
      <c r="Y8" s="311"/>
      <c r="Z8" s="119"/>
      <c r="AA8" s="117"/>
    </row>
    <row r="9" spans="1:33" ht="30" customHeight="1" x14ac:dyDescent="0.2">
      <c r="B9" s="134"/>
      <c r="C9" s="151" t="s">
        <v>750</v>
      </c>
      <c r="D9" s="159" t="s">
        <v>751</v>
      </c>
      <c r="E9" s="155" t="s">
        <v>204</v>
      </c>
      <c r="F9" s="151"/>
      <c r="G9" s="160" t="s">
        <v>752</v>
      </c>
      <c r="H9" s="150" t="s">
        <v>23</v>
      </c>
      <c r="I9" s="139" t="s">
        <v>48</v>
      </c>
      <c r="J9" s="138" t="s">
        <v>53</v>
      </c>
      <c r="K9" s="138" t="s">
        <v>59</v>
      </c>
      <c r="L9" s="138" t="s">
        <v>65</v>
      </c>
      <c r="M9" s="138" t="s">
        <v>67</v>
      </c>
      <c r="N9" s="138" t="s">
        <v>70</v>
      </c>
      <c r="O9" s="138" t="s">
        <v>71</v>
      </c>
      <c r="P9" s="138" t="s">
        <v>72</v>
      </c>
      <c r="Q9" s="140">
        <f t="shared" ref="Q9:Q13" si="0">VLOOKUP(I9,MarketMechanismLookup,2,FALSE)</f>
        <v>1</v>
      </c>
      <c r="R9" s="140">
        <f t="shared" ref="R9:R13" si="1">VLOOKUP(J9,TradingModeLookup,2,FALSE)</f>
        <v>2</v>
      </c>
      <c r="S9" s="140" t="str">
        <f t="shared" ref="S9:S13" si="2">VLOOKUP(K9,TransactionCategoryLookup,2,FALSE)</f>
        <v>P</v>
      </c>
      <c r="T9" s="140" t="str">
        <f t="shared" ref="T9:T13" si="3">VLOOKUP(L9,NegotiatedTransactionIndicatorLookup,2,FALSE)</f>
        <v>-</v>
      </c>
      <c r="U9" s="140" t="str">
        <f t="shared" ref="U9:U13" si="4">VLOOKUP(M9,CrossingTradeIndicatorLookup,2,FALSE)</f>
        <v>-</v>
      </c>
      <c r="V9" s="140" t="str">
        <f t="shared" ref="V9:V13" si="5">VLOOKUP(N9,ModificationIndicatorLookup,2,FALSE)</f>
        <v>-</v>
      </c>
      <c r="W9" s="140" t="str">
        <f t="shared" ref="W9:W13" si="6">VLOOKUP(O9,TradeConditionIndicatorLookup,2,FALSE)</f>
        <v>-</v>
      </c>
      <c r="X9" s="140" t="str">
        <f t="shared" ref="X9:X13" si="7">VLOOKUP(P9,PublicationModeLookup,2,FALSE)</f>
        <v>-</v>
      </c>
      <c r="Y9" s="141" t="str">
        <f t="shared" ref="Y9:Y13" si="8">CONCATENATE(VLOOKUP(I9,MarketMechanismLookup,3,FALSE),VLOOKUP(J9,TradingModeLookup,3,FALSE),VLOOKUP(K9,TransactionCategoryLookup,3,FALSE),VLOOKUP(L9,NegotiatedTransactionIndicatorLookup,3,FALSE),VLOOKUP(M9,CrossingTradeIndicatorLookup,3,FALSE),VLOOKUP(N9,ModificationIndicatorLookup,3,FALSE),VLOOKUP(O9,TradeConditionIndicatorLookup,3,FALSE),VLOOKUP(P9,PublicationModeLookup,3,FALSE))</f>
        <v/>
      </c>
      <c r="Z9" s="142" t="s">
        <v>11</v>
      </c>
      <c r="AA9" s="150" t="s">
        <v>761</v>
      </c>
      <c r="AB9" s="143" t="s">
        <v>19</v>
      </c>
      <c r="AC9" s="150" t="s">
        <v>762</v>
      </c>
    </row>
    <row r="10" spans="1:33" ht="30" customHeight="1" x14ac:dyDescent="0.2">
      <c r="B10" s="144"/>
      <c r="C10" s="151" t="s">
        <v>750</v>
      </c>
      <c r="D10" s="159" t="s">
        <v>751</v>
      </c>
      <c r="E10" s="155" t="s">
        <v>204</v>
      </c>
      <c r="F10" s="151"/>
      <c r="G10" s="160" t="s">
        <v>753</v>
      </c>
      <c r="H10" s="150" t="s">
        <v>429</v>
      </c>
      <c r="I10" s="138" t="s">
        <v>48</v>
      </c>
      <c r="J10" s="138" t="s">
        <v>52</v>
      </c>
      <c r="K10" s="138" t="s">
        <v>59</v>
      </c>
      <c r="L10" s="138" t="s">
        <v>65</v>
      </c>
      <c r="M10" s="138" t="s">
        <v>67</v>
      </c>
      <c r="N10" s="138" t="s">
        <v>70</v>
      </c>
      <c r="O10" s="138" t="s">
        <v>71</v>
      </c>
      <c r="P10" s="138" t="s">
        <v>72</v>
      </c>
      <c r="Q10" s="140">
        <f t="shared" si="0"/>
        <v>1</v>
      </c>
      <c r="R10" s="140">
        <f t="shared" si="1"/>
        <v>1</v>
      </c>
      <c r="S10" s="140" t="str">
        <f t="shared" si="2"/>
        <v>P</v>
      </c>
      <c r="T10" s="140" t="str">
        <f t="shared" si="3"/>
        <v>-</v>
      </c>
      <c r="U10" s="140" t="str">
        <f t="shared" si="4"/>
        <v>-</v>
      </c>
      <c r="V10" s="140" t="str">
        <f t="shared" si="5"/>
        <v>-</v>
      </c>
      <c r="W10" s="140" t="str">
        <f t="shared" si="6"/>
        <v>-</v>
      </c>
      <c r="X10" s="140" t="str">
        <f t="shared" si="7"/>
        <v>-</v>
      </c>
      <c r="Y10" s="141" t="str">
        <f t="shared" si="8"/>
        <v/>
      </c>
      <c r="Z10" s="147" t="s">
        <v>11</v>
      </c>
      <c r="AA10" s="146" t="s">
        <v>761</v>
      </c>
      <c r="AB10" s="146" t="s">
        <v>19</v>
      </c>
      <c r="AC10" s="146" t="s">
        <v>762</v>
      </c>
    </row>
    <row r="11" spans="1:33" ht="30" customHeight="1" x14ac:dyDescent="0.2">
      <c r="B11" s="144"/>
      <c r="C11" s="155" t="s">
        <v>754</v>
      </c>
      <c r="D11" s="155" t="s">
        <v>204</v>
      </c>
      <c r="E11" s="159" t="s">
        <v>751</v>
      </c>
      <c r="F11" s="159"/>
      <c r="G11" s="155" t="s">
        <v>204</v>
      </c>
      <c r="H11" s="146" t="s">
        <v>755</v>
      </c>
      <c r="I11" s="139" t="s">
        <v>51</v>
      </c>
      <c r="J11" s="138" t="s">
        <v>56</v>
      </c>
      <c r="K11" s="138" t="s">
        <v>59</v>
      </c>
      <c r="L11" s="138" t="s">
        <v>64</v>
      </c>
      <c r="M11" s="138" t="s">
        <v>67</v>
      </c>
      <c r="N11" s="138" t="s">
        <v>70</v>
      </c>
      <c r="O11" s="138" t="s">
        <v>71</v>
      </c>
      <c r="P11" s="138" t="s">
        <v>72</v>
      </c>
      <c r="Q11" s="140">
        <f t="shared" si="0"/>
        <v>4</v>
      </c>
      <c r="R11" s="140">
        <f t="shared" si="1"/>
        <v>5</v>
      </c>
      <c r="S11" s="140" t="str">
        <f t="shared" si="2"/>
        <v>P</v>
      </c>
      <c r="T11" s="140" t="str">
        <f t="shared" si="3"/>
        <v>N</v>
      </c>
      <c r="U11" s="140" t="str">
        <f t="shared" si="4"/>
        <v>-</v>
      </c>
      <c r="V11" s="140" t="str">
        <f t="shared" si="5"/>
        <v>-</v>
      </c>
      <c r="W11" s="140" t="str">
        <f t="shared" si="6"/>
        <v>-</v>
      </c>
      <c r="X11" s="140" t="str">
        <f t="shared" si="7"/>
        <v>-</v>
      </c>
      <c r="Y11" s="141" t="str">
        <f t="shared" si="8"/>
        <v>N</v>
      </c>
      <c r="Z11" s="142" t="s">
        <v>11</v>
      </c>
      <c r="AA11" s="150" t="s">
        <v>761</v>
      </c>
      <c r="AB11" s="143" t="s">
        <v>19</v>
      </c>
      <c r="AC11" s="150" t="s">
        <v>762</v>
      </c>
    </row>
    <row r="12" spans="1:33" ht="30" customHeight="1" x14ac:dyDescent="0.2">
      <c r="B12" s="144"/>
      <c r="C12" s="155" t="s">
        <v>756</v>
      </c>
      <c r="D12" s="155" t="s">
        <v>204</v>
      </c>
      <c r="E12" s="161" t="s">
        <v>757</v>
      </c>
      <c r="F12" s="161"/>
      <c r="G12" s="155" t="s">
        <v>204</v>
      </c>
      <c r="H12" s="146" t="s">
        <v>758</v>
      </c>
      <c r="I12" s="138" t="s">
        <v>96</v>
      </c>
      <c r="J12" s="138" t="s">
        <v>96</v>
      </c>
      <c r="K12" s="138" t="s">
        <v>96</v>
      </c>
      <c r="L12" s="138" t="s">
        <v>96</v>
      </c>
      <c r="M12" s="138" t="s">
        <v>96</v>
      </c>
      <c r="N12" s="138" t="s">
        <v>68</v>
      </c>
      <c r="O12" s="138" t="s">
        <v>96</v>
      </c>
      <c r="P12" s="138" t="s">
        <v>96</v>
      </c>
      <c r="Q12" s="140" t="str">
        <f t="shared" si="0"/>
        <v/>
      </c>
      <c r="R12" s="140" t="str">
        <f t="shared" si="1"/>
        <v/>
      </c>
      <c r="S12" s="140" t="str">
        <f t="shared" si="2"/>
        <v/>
      </c>
      <c r="T12" s="140" t="str">
        <f t="shared" si="3"/>
        <v/>
      </c>
      <c r="U12" s="140" t="str">
        <f t="shared" si="4"/>
        <v/>
      </c>
      <c r="V12" s="140" t="str">
        <f t="shared" si="5"/>
        <v>C</v>
      </c>
      <c r="W12" s="140" t="str">
        <f t="shared" si="6"/>
        <v/>
      </c>
      <c r="X12" s="140" t="str">
        <f t="shared" si="7"/>
        <v/>
      </c>
      <c r="Y12" s="141" t="str">
        <f t="shared" si="8"/>
        <v>C</v>
      </c>
      <c r="Z12" s="147" t="s">
        <v>11</v>
      </c>
      <c r="AA12" s="146" t="s">
        <v>761</v>
      </c>
      <c r="AB12" s="146" t="s">
        <v>19</v>
      </c>
      <c r="AC12" s="146" t="s">
        <v>762</v>
      </c>
    </row>
    <row r="13" spans="1:33" ht="30" customHeight="1" x14ac:dyDescent="0.2">
      <c r="B13" s="144"/>
      <c r="C13" s="151" t="s">
        <v>750</v>
      </c>
      <c r="D13" s="159" t="s">
        <v>751</v>
      </c>
      <c r="E13" s="151" t="s">
        <v>420</v>
      </c>
      <c r="F13" s="151">
        <v>1</v>
      </c>
      <c r="G13" s="155" t="s">
        <v>204</v>
      </c>
      <c r="H13" s="142" t="s">
        <v>759</v>
      </c>
      <c r="I13" s="138" t="s">
        <v>48</v>
      </c>
      <c r="J13" s="138" t="s">
        <v>53</v>
      </c>
      <c r="K13" s="138" t="s">
        <v>59</v>
      </c>
      <c r="L13" s="138" t="s">
        <v>65</v>
      </c>
      <c r="M13" s="138" t="s">
        <v>67</v>
      </c>
      <c r="N13" s="138" t="s">
        <v>70</v>
      </c>
      <c r="O13" s="138" t="s">
        <v>71</v>
      </c>
      <c r="P13" s="138" t="s">
        <v>72</v>
      </c>
      <c r="Q13" s="140">
        <f t="shared" si="0"/>
        <v>1</v>
      </c>
      <c r="R13" s="140">
        <f t="shared" si="1"/>
        <v>2</v>
      </c>
      <c r="S13" s="140" t="str">
        <f t="shared" si="2"/>
        <v>P</v>
      </c>
      <c r="T13" s="140" t="str">
        <f t="shared" si="3"/>
        <v>-</v>
      </c>
      <c r="U13" s="140" t="str">
        <f t="shared" si="4"/>
        <v>-</v>
      </c>
      <c r="V13" s="140" t="str">
        <f t="shared" si="5"/>
        <v>-</v>
      </c>
      <c r="W13" s="140" t="str">
        <f t="shared" si="6"/>
        <v>-</v>
      </c>
      <c r="X13" s="140" t="str">
        <f t="shared" si="7"/>
        <v>-</v>
      </c>
      <c r="Y13" s="141" t="str">
        <f t="shared" si="8"/>
        <v/>
      </c>
      <c r="Z13" s="142" t="s">
        <v>11</v>
      </c>
      <c r="AA13" s="150" t="s">
        <v>761</v>
      </c>
      <c r="AB13" s="143" t="s">
        <v>19</v>
      </c>
      <c r="AC13" s="150" t="s">
        <v>762</v>
      </c>
    </row>
    <row r="14" spans="1:33" x14ac:dyDescent="0.2">
      <c r="B14" s="117"/>
      <c r="C14" s="117"/>
      <c r="D14" s="117"/>
    </row>
    <row r="15" spans="1:33" x14ac:dyDescent="0.2">
      <c r="B15" s="117"/>
      <c r="C15" s="117"/>
      <c r="D15" s="117"/>
    </row>
    <row r="16" spans="1:33" x14ac:dyDescent="0.2">
      <c r="B16" s="117"/>
      <c r="C16" s="117"/>
      <c r="D16" s="117"/>
    </row>
    <row r="17" spans="2:4" x14ac:dyDescent="0.2">
      <c r="B17" s="117"/>
      <c r="C17" s="117"/>
      <c r="D17" s="117"/>
    </row>
    <row r="18" spans="2:4" x14ac:dyDescent="0.2">
      <c r="B18" s="117"/>
      <c r="C18" s="117"/>
      <c r="D18" s="117"/>
    </row>
    <row r="19" spans="2:4" x14ac:dyDescent="0.2">
      <c r="B19" s="117"/>
      <c r="C19" s="117"/>
      <c r="D19" s="117"/>
    </row>
    <row r="20" spans="2:4" x14ac:dyDescent="0.2">
      <c r="B20" s="117"/>
      <c r="C20" s="117"/>
      <c r="D20" s="117"/>
    </row>
    <row r="21" spans="2:4" x14ac:dyDescent="0.2">
      <c r="B21" s="117"/>
      <c r="C21" s="117"/>
      <c r="D21" s="117"/>
    </row>
    <row r="22" spans="2:4" x14ac:dyDescent="0.2">
      <c r="B22" s="117"/>
      <c r="C22" s="117"/>
      <c r="D22" s="117"/>
    </row>
    <row r="23" spans="2:4" x14ac:dyDescent="0.2">
      <c r="B23" s="117"/>
      <c r="C23" s="117"/>
      <c r="D23" s="117"/>
    </row>
    <row r="24" spans="2:4" x14ac:dyDescent="0.2">
      <c r="B24" s="117"/>
      <c r="C24" s="117"/>
      <c r="D24" s="117"/>
    </row>
    <row r="25" spans="2:4" x14ac:dyDescent="0.2">
      <c r="B25" s="117"/>
      <c r="C25" s="117"/>
      <c r="D25" s="117"/>
    </row>
    <row r="26" spans="2:4" x14ac:dyDescent="0.2">
      <c r="B26" s="117"/>
      <c r="C26" s="117"/>
      <c r="D26" s="117"/>
    </row>
    <row r="27" spans="2:4" x14ac:dyDescent="0.2">
      <c r="B27" s="117"/>
      <c r="C27" s="117"/>
      <c r="D27" s="117"/>
    </row>
    <row r="28" spans="2:4" x14ac:dyDescent="0.2">
      <c r="B28" s="117"/>
      <c r="C28" s="117"/>
      <c r="D28" s="117"/>
    </row>
    <row r="29" spans="2:4" x14ac:dyDescent="0.2">
      <c r="B29" s="117"/>
      <c r="C29" s="117"/>
      <c r="D29" s="117"/>
    </row>
    <row r="30" spans="2:4" x14ac:dyDescent="0.2">
      <c r="B30" s="117"/>
      <c r="C30" s="117"/>
      <c r="D30" s="117"/>
    </row>
    <row r="31" spans="2:4" x14ac:dyDescent="0.2">
      <c r="B31" s="117"/>
      <c r="C31" s="117"/>
      <c r="D31" s="117"/>
    </row>
    <row r="32" spans="2:4" x14ac:dyDescent="0.2">
      <c r="B32" s="117"/>
      <c r="C32" s="117"/>
      <c r="D32" s="117"/>
    </row>
    <row r="33" spans="2:4" x14ac:dyDescent="0.2">
      <c r="B33" s="117"/>
      <c r="C33" s="117"/>
      <c r="D33" s="117"/>
    </row>
    <row r="34" spans="2:4" x14ac:dyDescent="0.2">
      <c r="B34" s="117"/>
      <c r="C34" s="117"/>
      <c r="D34" s="117"/>
    </row>
    <row r="35" spans="2:4" x14ac:dyDescent="0.2">
      <c r="B35" s="117"/>
      <c r="C35" s="117"/>
      <c r="D35" s="117"/>
    </row>
    <row r="36" spans="2:4" x14ac:dyDescent="0.2">
      <c r="B36" s="117"/>
      <c r="C36" s="117"/>
      <c r="D36" s="117"/>
    </row>
    <row r="37" spans="2:4" x14ac:dyDescent="0.2">
      <c r="B37" s="117"/>
      <c r="C37" s="117"/>
      <c r="D37" s="117"/>
    </row>
    <row r="38" spans="2:4" x14ac:dyDescent="0.2">
      <c r="B38" s="117"/>
      <c r="C38" s="117"/>
      <c r="D38" s="117"/>
    </row>
    <row r="39" spans="2:4" x14ac:dyDescent="0.2">
      <c r="B39" s="117"/>
      <c r="C39" s="117"/>
      <c r="D39" s="117"/>
    </row>
    <row r="40" spans="2:4" x14ac:dyDescent="0.2">
      <c r="B40" s="117"/>
      <c r="C40" s="117"/>
      <c r="D40" s="117"/>
    </row>
    <row r="41" spans="2:4" x14ac:dyDescent="0.2">
      <c r="B41" s="117"/>
      <c r="C41" s="117"/>
      <c r="D41" s="117"/>
    </row>
    <row r="42" spans="2:4" x14ac:dyDescent="0.2">
      <c r="B42" s="117"/>
      <c r="C42" s="117"/>
      <c r="D42" s="117"/>
    </row>
    <row r="43" spans="2:4" x14ac:dyDescent="0.2">
      <c r="B43" s="117"/>
      <c r="C43" s="117"/>
      <c r="D43" s="117"/>
    </row>
    <row r="44" spans="2:4" x14ac:dyDescent="0.2">
      <c r="B44" s="117"/>
      <c r="C44" s="117"/>
      <c r="D44" s="117"/>
    </row>
    <row r="45" spans="2:4" x14ac:dyDescent="0.2">
      <c r="B45" s="117"/>
      <c r="C45" s="117"/>
      <c r="D45" s="117"/>
    </row>
    <row r="46" spans="2:4" x14ac:dyDescent="0.2">
      <c r="B46" s="117"/>
      <c r="C46" s="117"/>
      <c r="D46" s="117"/>
    </row>
    <row r="47" spans="2:4" x14ac:dyDescent="0.2">
      <c r="B47" s="117"/>
      <c r="C47" s="117"/>
      <c r="D47" s="117"/>
    </row>
    <row r="48" spans="2:4" x14ac:dyDescent="0.2">
      <c r="B48" s="117"/>
      <c r="C48" s="117"/>
      <c r="D48" s="117"/>
    </row>
    <row r="49" spans="2:4" x14ac:dyDescent="0.2">
      <c r="B49" s="117"/>
      <c r="C49" s="117"/>
      <c r="D49" s="117"/>
    </row>
    <row r="50" spans="2:4" x14ac:dyDescent="0.2">
      <c r="B50" s="117"/>
      <c r="C50" s="117"/>
      <c r="D50" s="117"/>
    </row>
    <row r="51" spans="2:4" x14ac:dyDescent="0.2">
      <c r="B51" s="117"/>
      <c r="C51" s="117"/>
      <c r="D51" s="117"/>
    </row>
    <row r="52" spans="2:4" x14ac:dyDescent="0.2">
      <c r="B52" s="117"/>
      <c r="C52" s="117"/>
      <c r="D52" s="117"/>
    </row>
    <row r="53" spans="2:4" x14ac:dyDescent="0.2">
      <c r="B53" s="117"/>
      <c r="C53" s="117"/>
      <c r="D53" s="117"/>
    </row>
    <row r="54" spans="2:4" x14ac:dyDescent="0.2">
      <c r="B54" s="117"/>
      <c r="C54" s="117"/>
      <c r="D54" s="117"/>
    </row>
    <row r="55" spans="2:4" x14ac:dyDescent="0.2">
      <c r="B55" s="117"/>
      <c r="C55" s="117"/>
      <c r="D55" s="117"/>
    </row>
    <row r="56" spans="2:4" x14ac:dyDescent="0.2">
      <c r="B56" s="117"/>
      <c r="C56" s="117"/>
      <c r="D56" s="117"/>
    </row>
    <row r="57" spans="2:4" x14ac:dyDescent="0.2">
      <c r="B57" s="117"/>
      <c r="C57" s="117"/>
      <c r="D57" s="117"/>
    </row>
    <row r="58" spans="2:4" x14ac:dyDescent="0.2">
      <c r="B58" s="117"/>
      <c r="C58" s="117"/>
      <c r="D58" s="117"/>
    </row>
    <row r="59" spans="2:4" x14ac:dyDescent="0.2">
      <c r="B59" s="117"/>
      <c r="C59" s="117"/>
      <c r="D59" s="117"/>
    </row>
    <row r="60" spans="2:4" x14ac:dyDescent="0.2">
      <c r="B60" s="117"/>
      <c r="C60" s="117"/>
      <c r="D60" s="117"/>
    </row>
    <row r="61" spans="2:4" x14ac:dyDescent="0.2">
      <c r="B61" s="117"/>
      <c r="C61" s="117"/>
      <c r="D61" s="117"/>
    </row>
    <row r="62" spans="2:4" x14ac:dyDescent="0.2">
      <c r="B62" s="117"/>
      <c r="C62" s="117"/>
      <c r="D62" s="117"/>
    </row>
    <row r="63" spans="2:4" x14ac:dyDescent="0.2">
      <c r="B63" s="117"/>
      <c r="C63" s="117"/>
      <c r="D63" s="117"/>
    </row>
    <row r="64" spans="2:4" x14ac:dyDescent="0.2">
      <c r="B64" s="117"/>
      <c r="C64" s="117"/>
      <c r="D64" s="117"/>
    </row>
    <row r="65" spans="2:4" x14ac:dyDescent="0.2">
      <c r="B65" s="117"/>
      <c r="C65" s="117"/>
      <c r="D65" s="117"/>
    </row>
    <row r="66" spans="2:4" x14ac:dyDescent="0.2">
      <c r="B66" s="117"/>
      <c r="C66" s="117"/>
      <c r="D66" s="117"/>
    </row>
    <row r="67" spans="2:4" x14ac:dyDescent="0.2">
      <c r="B67" s="117"/>
      <c r="C67" s="117"/>
      <c r="D67" s="117"/>
    </row>
    <row r="68" spans="2:4" x14ac:dyDescent="0.2">
      <c r="B68" s="117"/>
      <c r="C68" s="117"/>
      <c r="D68" s="117"/>
    </row>
    <row r="69" spans="2:4" x14ac:dyDescent="0.2">
      <c r="B69" s="117"/>
      <c r="C69" s="117"/>
      <c r="D69" s="117"/>
    </row>
    <row r="70" spans="2:4" x14ac:dyDescent="0.2">
      <c r="B70" s="117"/>
      <c r="C70" s="117"/>
      <c r="D70" s="117"/>
    </row>
    <row r="71" spans="2:4" x14ac:dyDescent="0.2">
      <c r="B71" s="117"/>
      <c r="C71" s="117"/>
      <c r="D71" s="117"/>
    </row>
    <row r="72" spans="2:4" x14ac:dyDescent="0.2">
      <c r="B72" s="117"/>
      <c r="C72" s="117"/>
      <c r="D72" s="117"/>
    </row>
    <row r="73" spans="2:4" x14ac:dyDescent="0.2">
      <c r="B73" s="117"/>
      <c r="C73" s="117"/>
      <c r="D73" s="117"/>
    </row>
    <row r="74" spans="2:4" x14ac:dyDescent="0.2">
      <c r="B74" s="117"/>
      <c r="C74" s="117"/>
      <c r="D74" s="117"/>
    </row>
    <row r="75" spans="2:4" x14ac:dyDescent="0.2">
      <c r="B75" s="117"/>
      <c r="C75" s="117"/>
      <c r="D75" s="117"/>
    </row>
    <row r="76" spans="2:4" x14ac:dyDescent="0.2">
      <c r="B76" s="117"/>
      <c r="C76" s="117"/>
      <c r="D76" s="117"/>
    </row>
    <row r="77" spans="2:4" x14ac:dyDescent="0.2">
      <c r="B77" s="117"/>
      <c r="C77" s="117"/>
      <c r="D77" s="117"/>
    </row>
    <row r="78" spans="2:4" x14ac:dyDescent="0.2">
      <c r="B78" s="117"/>
      <c r="C78" s="117"/>
      <c r="D78" s="117"/>
    </row>
    <row r="79" spans="2:4" x14ac:dyDescent="0.2">
      <c r="B79" s="117"/>
      <c r="C79" s="117"/>
      <c r="D79" s="117"/>
    </row>
    <row r="80" spans="2:4" x14ac:dyDescent="0.2">
      <c r="B80" s="117"/>
      <c r="C80" s="117"/>
      <c r="D80" s="117"/>
    </row>
    <row r="81" spans="2:4" x14ac:dyDescent="0.2">
      <c r="B81" s="117"/>
      <c r="C81" s="117"/>
      <c r="D81" s="117"/>
    </row>
    <row r="82" spans="2:4" x14ac:dyDescent="0.2">
      <c r="B82" s="117"/>
      <c r="C82" s="117"/>
      <c r="D82" s="117"/>
    </row>
    <row r="83" spans="2:4" x14ac:dyDescent="0.2">
      <c r="B83" s="117"/>
      <c r="C83" s="117"/>
      <c r="D83" s="117"/>
    </row>
    <row r="84" spans="2:4" x14ac:dyDescent="0.2">
      <c r="B84" s="117"/>
      <c r="C84" s="117"/>
      <c r="D84" s="117"/>
    </row>
    <row r="85" spans="2:4" x14ac:dyDescent="0.2">
      <c r="B85" s="117"/>
      <c r="C85" s="117"/>
      <c r="D85" s="117"/>
    </row>
    <row r="86" spans="2:4" x14ac:dyDescent="0.2">
      <c r="B86" s="117"/>
      <c r="C86" s="117"/>
      <c r="D86" s="117"/>
    </row>
    <row r="87" spans="2:4" x14ac:dyDescent="0.2">
      <c r="B87" s="117"/>
      <c r="C87" s="117"/>
      <c r="D87" s="117"/>
    </row>
    <row r="88" spans="2:4" x14ac:dyDescent="0.2">
      <c r="B88" s="117"/>
      <c r="C88" s="117"/>
      <c r="D88" s="117"/>
    </row>
    <row r="89" spans="2:4" x14ac:dyDescent="0.2">
      <c r="B89" s="117"/>
      <c r="C89" s="117"/>
      <c r="D89" s="117"/>
    </row>
    <row r="90" spans="2:4" x14ac:dyDescent="0.2">
      <c r="B90" s="117"/>
      <c r="C90" s="117"/>
      <c r="D90" s="117"/>
    </row>
    <row r="91" spans="2:4" x14ac:dyDescent="0.2">
      <c r="B91" s="117"/>
      <c r="C91" s="117"/>
      <c r="D91" s="117"/>
    </row>
    <row r="92" spans="2:4" x14ac:dyDescent="0.2">
      <c r="B92" s="117"/>
      <c r="C92" s="117"/>
      <c r="D92" s="117"/>
    </row>
    <row r="93" spans="2:4" x14ac:dyDescent="0.2">
      <c r="B93" s="117"/>
      <c r="C93" s="117"/>
      <c r="D93" s="117"/>
    </row>
    <row r="94" spans="2:4" x14ac:dyDescent="0.2">
      <c r="B94" s="117"/>
      <c r="C94" s="117"/>
      <c r="D94" s="117"/>
    </row>
    <row r="95" spans="2:4" x14ac:dyDescent="0.2">
      <c r="B95" s="117"/>
      <c r="C95" s="117"/>
      <c r="D95" s="117"/>
    </row>
    <row r="96" spans="2:4" x14ac:dyDescent="0.2">
      <c r="B96" s="117"/>
      <c r="C96" s="117"/>
      <c r="D96" s="117"/>
    </row>
    <row r="97" spans="2:4" x14ac:dyDescent="0.2">
      <c r="B97" s="117"/>
      <c r="C97" s="117"/>
      <c r="D97" s="117"/>
    </row>
    <row r="98" spans="2:4" x14ac:dyDescent="0.2">
      <c r="B98" s="117"/>
      <c r="C98" s="117"/>
      <c r="D98" s="117"/>
    </row>
    <row r="99" spans="2:4" x14ac:dyDescent="0.2">
      <c r="B99" s="117"/>
      <c r="C99" s="117"/>
      <c r="D99" s="117"/>
    </row>
    <row r="100" spans="2:4" x14ac:dyDescent="0.2">
      <c r="B100" s="117"/>
      <c r="C100" s="117"/>
      <c r="D100" s="117"/>
    </row>
    <row r="101" spans="2:4" x14ac:dyDescent="0.2">
      <c r="B101" s="117"/>
      <c r="C101" s="117"/>
      <c r="D101" s="117"/>
    </row>
    <row r="102" spans="2:4" x14ac:dyDescent="0.2">
      <c r="B102" s="117"/>
      <c r="C102" s="117"/>
      <c r="D102" s="117"/>
    </row>
    <row r="103" spans="2:4" x14ac:dyDescent="0.2">
      <c r="B103" s="117"/>
      <c r="C103" s="117"/>
      <c r="D103" s="117"/>
    </row>
    <row r="104" spans="2:4" x14ac:dyDescent="0.2">
      <c r="B104" s="117"/>
      <c r="C104" s="117"/>
      <c r="D104" s="117"/>
    </row>
    <row r="105" spans="2:4" x14ac:dyDescent="0.2">
      <c r="B105" s="117"/>
      <c r="C105" s="117"/>
      <c r="D105" s="117"/>
    </row>
    <row r="106" spans="2:4" x14ac:dyDescent="0.2">
      <c r="B106" s="117"/>
      <c r="C106" s="117"/>
      <c r="D106" s="117"/>
    </row>
    <row r="107" spans="2:4" x14ac:dyDescent="0.2">
      <c r="B107" s="117"/>
      <c r="C107" s="117"/>
      <c r="D107" s="117"/>
    </row>
    <row r="108" spans="2:4" x14ac:dyDescent="0.2">
      <c r="B108" s="117"/>
      <c r="C108" s="117"/>
      <c r="D108" s="117"/>
    </row>
    <row r="109" spans="2:4" x14ac:dyDescent="0.2">
      <c r="B109" s="117"/>
      <c r="C109" s="117"/>
      <c r="D109" s="117"/>
    </row>
    <row r="110" spans="2:4" x14ac:dyDescent="0.2">
      <c r="B110" s="117"/>
      <c r="C110" s="117"/>
      <c r="D110" s="117"/>
    </row>
    <row r="111" spans="2:4" x14ac:dyDescent="0.2">
      <c r="B111" s="117"/>
      <c r="C111" s="117"/>
      <c r="D111" s="117"/>
    </row>
    <row r="112" spans="2:4" x14ac:dyDescent="0.2">
      <c r="B112" s="117"/>
      <c r="C112" s="117"/>
      <c r="D112" s="117"/>
    </row>
    <row r="113" spans="2:4" x14ac:dyDescent="0.2">
      <c r="B113" s="117"/>
      <c r="C113" s="117"/>
      <c r="D113" s="117"/>
    </row>
    <row r="114" spans="2:4" x14ac:dyDescent="0.2">
      <c r="B114" s="117"/>
      <c r="C114" s="117"/>
      <c r="D114" s="117"/>
    </row>
    <row r="115" spans="2:4" x14ac:dyDescent="0.2">
      <c r="B115" s="117"/>
      <c r="C115" s="117"/>
      <c r="D115" s="117"/>
    </row>
    <row r="116" spans="2:4" x14ac:dyDescent="0.2">
      <c r="B116" s="117"/>
      <c r="C116" s="117"/>
      <c r="D116" s="117"/>
    </row>
    <row r="117" spans="2:4" x14ac:dyDescent="0.2">
      <c r="B117" s="117"/>
      <c r="C117" s="117"/>
      <c r="D117" s="117"/>
    </row>
    <row r="118" spans="2:4" x14ac:dyDescent="0.2">
      <c r="B118" s="117"/>
      <c r="C118" s="117"/>
      <c r="D118" s="117"/>
    </row>
    <row r="119" spans="2:4" x14ac:dyDescent="0.2">
      <c r="B119" s="117"/>
      <c r="C119" s="117"/>
      <c r="D119" s="117"/>
    </row>
    <row r="120" spans="2:4" x14ac:dyDescent="0.2">
      <c r="B120" s="117"/>
      <c r="C120" s="117"/>
      <c r="D120" s="117"/>
    </row>
    <row r="121" spans="2:4" x14ac:dyDescent="0.2">
      <c r="B121" s="117"/>
      <c r="C121" s="117"/>
      <c r="D121" s="117"/>
    </row>
    <row r="122" spans="2:4" x14ac:dyDescent="0.2">
      <c r="B122" s="117"/>
      <c r="C122" s="117"/>
      <c r="D122" s="117"/>
    </row>
    <row r="123" spans="2:4" x14ac:dyDescent="0.2">
      <c r="B123" s="117"/>
      <c r="C123" s="117"/>
      <c r="D123" s="117"/>
    </row>
    <row r="124" spans="2:4" x14ac:dyDescent="0.2">
      <c r="B124" s="117"/>
      <c r="C124" s="117"/>
      <c r="D124" s="117"/>
    </row>
    <row r="125" spans="2:4" x14ac:dyDescent="0.2">
      <c r="B125" s="117"/>
      <c r="C125" s="117"/>
      <c r="D125" s="117"/>
    </row>
    <row r="126" spans="2:4" x14ac:dyDescent="0.2">
      <c r="B126" s="117"/>
      <c r="C126" s="117"/>
      <c r="D126" s="117"/>
    </row>
    <row r="127" spans="2:4" x14ac:dyDescent="0.2">
      <c r="B127" s="117"/>
      <c r="C127" s="117"/>
      <c r="D127" s="117"/>
    </row>
    <row r="128" spans="2:4" x14ac:dyDescent="0.2">
      <c r="B128" s="117"/>
      <c r="C128" s="117"/>
      <c r="D128" s="117"/>
    </row>
    <row r="129" spans="2:4" x14ac:dyDescent="0.2">
      <c r="B129" s="117"/>
      <c r="C129" s="117"/>
      <c r="D129" s="117"/>
    </row>
    <row r="130" spans="2:4" x14ac:dyDescent="0.2">
      <c r="B130" s="117"/>
      <c r="C130" s="117"/>
      <c r="D130" s="117"/>
    </row>
    <row r="131" spans="2:4" x14ac:dyDescent="0.2">
      <c r="B131" s="117"/>
      <c r="C131" s="117"/>
      <c r="D131" s="117"/>
    </row>
    <row r="132" spans="2:4" x14ac:dyDescent="0.2">
      <c r="B132" s="117"/>
      <c r="C132" s="117"/>
      <c r="D132" s="117"/>
    </row>
    <row r="133" spans="2:4" x14ac:dyDescent="0.2">
      <c r="B133" s="117"/>
      <c r="C133" s="117"/>
      <c r="D133" s="117"/>
    </row>
    <row r="134" spans="2:4" x14ac:dyDescent="0.2">
      <c r="B134" s="117"/>
      <c r="C134" s="117"/>
      <c r="D134" s="117"/>
    </row>
    <row r="135" spans="2:4" x14ac:dyDescent="0.2">
      <c r="B135" s="117"/>
      <c r="C135" s="117"/>
      <c r="D135" s="117"/>
    </row>
    <row r="136" spans="2:4" x14ac:dyDescent="0.2">
      <c r="B136" s="117"/>
      <c r="C136" s="117"/>
      <c r="D136" s="117"/>
    </row>
    <row r="137" spans="2:4" x14ac:dyDescent="0.2">
      <c r="B137" s="117"/>
      <c r="C137" s="117"/>
      <c r="D137" s="117"/>
    </row>
    <row r="138" spans="2:4" x14ac:dyDescent="0.2">
      <c r="B138" s="117"/>
      <c r="C138" s="117"/>
      <c r="D138" s="117"/>
    </row>
    <row r="139" spans="2:4" x14ac:dyDescent="0.2">
      <c r="B139" s="117"/>
      <c r="C139" s="117"/>
      <c r="D139" s="117"/>
    </row>
    <row r="140" spans="2:4" x14ac:dyDescent="0.2">
      <c r="B140" s="117"/>
      <c r="C140" s="117"/>
      <c r="D140" s="117"/>
    </row>
    <row r="141" spans="2:4" x14ac:dyDescent="0.2">
      <c r="B141" s="117"/>
      <c r="C141" s="117"/>
      <c r="D141" s="117"/>
    </row>
    <row r="142" spans="2:4" x14ac:dyDescent="0.2">
      <c r="B142" s="117"/>
      <c r="C142" s="117"/>
      <c r="D142" s="117"/>
    </row>
    <row r="143" spans="2:4" x14ac:dyDescent="0.2">
      <c r="B143" s="117"/>
      <c r="C143" s="117"/>
      <c r="D143" s="117"/>
    </row>
    <row r="144" spans="2:4" x14ac:dyDescent="0.2">
      <c r="B144" s="117"/>
      <c r="C144" s="117"/>
      <c r="D144" s="117"/>
    </row>
    <row r="145" spans="2:4" x14ac:dyDescent="0.2">
      <c r="B145" s="117"/>
      <c r="C145" s="117"/>
      <c r="D145" s="117"/>
    </row>
    <row r="146" spans="2:4" x14ac:dyDescent="0.2">
      <c r="B146" s="117"/>
      <c r="C146" s="117"/>
      <c r="D146" s="117"/>
    </row>
    <row r="147" spans="2:4" x14ac:dyDescent="0.2">
      <c r="B147" s="117"/>
      <c r="C147" s="117"/>
      <c r="D147" s="117"/>
    </row>
    <row r="148" spans="2:4" x14ac:dyDescent="0.2">
      <c r="B148" s="117"/>
      <c r="C148" s="117"/>
      <c r="D148" s="117"/>
    </row>
    <row r="149" spans="2:4" x14ac:dyDescent="0.2">
      <c r="B149" s="117"/>
      <c r="C149" s="117"/>
      <c r="D149" s="117"/>
    </row>
    <row r="150" spans="2:4" x14ac:dyDescent="0.2">
      <c r="B150" s="117"/>
      <c r="C150" s="117"/>
      <c r="D150" s="117"/>
    </row>
    <row r="151" spans="2:4" x14ac:dyDescent="0.2">
      <c r="B151" s="117"/>
      <c r="C151" s="117"/>
      <c r="D151" s="117"/>
    </row>
    <row r="152" spans="2:4" x14ac:dyDescent="0.2">
      <c r="B152" s="117"/>
      <c r="C152" s="117"/>
      <c r="D152" s="117"/>
    </row>
    <row r="153" spans="2:4" x14ac:dyDescent="0.2">
      <c r="B153" s="117"/>
      <c r="C153" s="117"/>
      <c r="D153" s="117"/>
    </row>
    <row r="154" spans="2:4" x14ac:dyDescent="0.2">
      <c r="B154" s="117"/>
      <c r="C154" s="117"/>
      <c r="D154" s="117"/>
    </row>
    <row r="155" spans="2:4" x14ac:dyDescent="0.2">
      <c r="B155" s="117"/>
      <c r="C155" s="117"/>
      <c r="D155" s="117"/>
    </row>
    <row r="156" spans="2:4" x14ac:dyDescent="0.2">
      <c r="B156" s="117"/>
      <c r="C156" s="117"/>
      <c r="D156" s="117"/>
    </row>
    <row r="157" spans="2:4" x14ac:dyDescent="0.2">
      <c r="B157" s="117"/>
      <c r="C157" s="117"/>
      <c r="D157" s="117"/>
    </row>
    <row r="158" spans="2:4" x14ac:dyDescent="0.2">
      <c r="B158" s="117"/>
      <c r="C158" s="117"/>
      <c r="D158" s="117"/>
    </row>
    <row r="159" spans="2:4" x14ac:dyDescent="0.2">
      <c r="B159" s="117"/>
      <c r="C159" s="117"/>
      <c r="D159" s="117"/>
    </row>
    <row r="160" spans="2:4" x14ac:dyDescent="0.2">
      <c r="B160" s="117"/>
      <c r="C160" s="117"/>
      <c r="D160" s="117"/>
    </row>
    <row r="161" spans="2:4" x14ac:dyDescent="0.2">
      <c r="B161" s="117"/>
      <c r="C161" s="117"/>
      <c r="D161" s="117"/>
    </row>
    <row r="162" spans="2:4" x14ac:dyDescent="0.2">
      <c r="B162" s="117"/>
      <c r="C162" s="117"/>
      <c r="D162" s="117"/>
    </row>
    <row r="163" spans="2:4" x14ac:dyDescent="0.2">
      <c r="B163" s="117"/>
      <c r="C163" s="117"/>
      <c r="D163" s="117"/>
    </row>
    <row r="164" spans="2:4" x14ac:dyDescent="0.2">
      <c r="B164" s="117"/>
      <c r="C164" s="117"/>
      <c r="D164" s="117"/>
    </row>
    <row r="165" spans="2:4" x14ac:dyDescent="0.2">
      <c r="B165" s="117"/>
      <c r="C165" s="117"/>
      <c r="D165" s="117"/>
    </row>
    <row r="166" spans="2:4" x14ac:dyDescent="0.2">
      <c r="B166" s="117"/>
      <c r="C166" s="117"/>
      <c r="D166" s="117"/>
    </row>
    <row r="167" spans="2:4" x14ac:dyDescent="0.2">
      <c r="B167" s="117"/>
      <c r="C167" s="117"/>
      <c r="D167" s="117"/>
    </row>
    <row r="168" spans="2:4" x14ac:dyDescent="0.2">
      <c r="B168" s="117"/>
      <c r="C168" s="117"/>
      <c r="D168" s="117"/>
    </row>
    <row r="169" spans="2:4" x14ac:dyDescent="0.2">
      <c r="B169" s="117"/>
      <c r="C169" s="117"/>
      <c r="D169" s="117"/>
    </row>
    <row r="170" spans="2:4" x14ac:dyDescent="0.2">
      <c r="B170" s="117"/>
      <c r="C170" s="117"/>
      <c r="D170" s="117"/>
    </row>
    <row r="171" spans="2:4" x14ac:dyDescent="0.2">
      <c r="B171" s="117"/>
      <c r="C171" s="117"/>
      <c r="D171" s="117"/>
    </row>
    <row r="172" spans="2:4" x14ac:dyDescent="0.2">
      <c r="B172" s="117"/>
      <c r="C172" s="117"/>
      <c r="D172" s="117"/>
    </row>
    <row r="173" spans="2:4" x14ac:dyDescent="0.2">
      <c r="B173" s="117"/>
      <c r="C173" s="117"/>
      <c r="D173" s="117"/>
    </row>
    <row r="174" spans="2:4" x14ac:dyDescent="0.2">
      <c r="B174" s="117"/>
      <c r="C174" s="117"/>
      <c r="D174" s="117"/>
    </row>
    <row r="175" spans="2:4" x14ac:dyDescent="0.2">
      <c r="B175" s="117"/>
      <c r="C175" s="117"/>
      <c r="D175" s="117"/>
    </row>
    <row r="176" spans="2:4" x14ac:dyDescent="0.2">
      <c r="B176" s="117"/>
      <c r="C176" s="117"/>
      <c r="D176" s="117"/>
    </row>
    <row r="177" spans="2:4" x14ac:dyDescent="0.2">
      <c r="B177" s="117"/>
      <c r="C177" s="117"/>
      <c r="D177" s="117"/>
    </row>
    <row r="178" spans="2:4" x14ac:dyDescent="0.2">
      <c r="B178" s="117"/>
      <c r="C178" s="117"/>
      <c r="D178" s="117"/>
    </row>
    <row r="179" spans="2:4" x14ac:dyDescent="0.2">
      <c r="B179" s="117"/>
      <c r="C179" s="117"/>
      <c r="D179" s="117"/>
    </row>
    <row r="180" spans="2:4" x14ac:dyDescent="0.2">
      <c r="B180" s="117"/>
      <c r="C180" s="117"/>
      <c r="D180" s="117"/>
    </row>
    <row r="181" spans="2:4" x14ac:dyDescent="0.2">
      <c r="B181" s="117"/>
      <c r="C181" s="117"/>
      <c r="D181" s="117"/>
    </row>
    <row r="182" spans="2:4" x14ac:dyDescent="0.2">
      <c r="B182" s="117"/>
      <c r="C182" s="117"/>
      <c r="D182" s="117"/>
    </row>
    <row r="183" spans="2:4" x14ac:dyDescent="0.2">
      <c r="B183" s="117"/>
      <c r="C183" s="117"/>
      <c r="D183" s="117"/>
    </row>
    <row r="184" spans="2:4" x14ac:dyDescent="0.2">
      <c r="B184" s="117"/>
      <c r="C184" s="117"/>
      <c r="D184" s="117"/>
    </row>
    <row r="185" spans="2:4" x14ac:dyDescent="0.2">
      <c r="B185" s="117"/>
      <c r="C185" s="117"/>
      <c r="D185" s="117"/>
    </row>
    <row r="186" spans="2:4" x14ac:dyDescent="0.2">
      <c r="B186" s="117"/>
      <c r="C186" s="117"/>
      <c r="D186" s="117"/>
    </row>
    <row r="187" spans="2:4" x14ac:dyDescent="0.2">
      <c r="B187" s="117"/>
      <c r="C187" s="117"/>
      <c r="D187" s="117"/>
    </row>
    <row r="188" spans="2:4" x14ac:dyDescent="0.2">
      <c r="B188" s="117"/>
      <c r="C188" s="117"/>
      <c r="D188" s="117"/>
    </row>
    <row r="189" spans="2:4" x14ac:dyDescent="0.2">
      <c r="B189" s="117"/>
      <c r="C189" s="117"/>
      <c r="D189" s="117"/>
    </row>
    <row r="190" spans="2:4" x14ac:dyDescent="0.2">
      <c r="B190" s="117"/>
      <c r="C190" s="117"/>
      <c r="D190" s="117"/>
    </row>
    <row r="191" spans="2:4" x14ac:dyDescent="0.2">
      <c r="B191" s="117"/>
      <c r="C191" s="117"/>
      <c r="D191" s="117"/>
    </row>
    <row r="192" spans="2:4" x14ac:dyDescent="0.2">
      <c r="B192" s="117"/>
      <c r="C192" s="117"/>
      <c r="D192" s="117"/>
    </row>
    <row r="193" spans="2:4" x14ac:dyDescent="0.2">
      <c r="B193" s="117"/>
      <c r="C193" s="117"/>
      <c r="D193" s="117"/>
    </row>
    <row r="194" spans="2:4" x14ac:dyDescent="0.2">
      <c r="B194" s="117"/>
      <c r="C194" s="117"/>
      <c r="D194" s="117"/>
    </row>
    <row r="195" spans="2:4" x14ac:dyDescent="0.2">
      <c r="B195" s="117"/>
      <c r="C195" s="117"/>
      <c r="D195" s="117"/>
    </row>
    <row r="196" spans="2:4" x14ac:dyDescent="0.2">
      <c r="B196" s="117"/>
      <c r="C196" s="117"/>
      <c r="D196" s="117"/>
    </row>
    <row r="197" spans="2:4" x14ac:dyDescent="0.2">
      <c r="B197" s="117"/>
      <c r="C197" s="117"/>
      <c r="D197" s="117"/>
    </row>
    <row r="198" spans="2:4" x14ac:dyDescent="0.2">
      <c r="B198" s="117"/>
      <c r="C198" s="117"/>
      <c r="D198" s="117"/>
    </row>
    <row r="199" spans="2:4" x14ac:dyDescent="0.2">
      <c r="B199" s="117"/>
      <c r="C199" s="117"/>
      <c r="D199" s="117"/>
    </row>
    <row r="200" spans="2:4" x14ac:dyDescent="0.2">
      <c r="B200" s="117"/>
      <c r="C200" s="117"/>
      <c r="D200" s="117"/>
    </row>
    <row r="201" spans="2:4" x14ac:dyDescent="0.2">
      <c r="B201" s="117"/>
      <c r="C201" s="117"/>
      <c r="D201" s="117"/>
    </row>
    <row r="202" spans="2:4" x14ac:dyDescent="0.2">
      <c r="B202" s="117"/>
      <c r="C202" s="117"/>
      <c r="D202" s="117"/>
    </row>
    <row r="203" spans="2:4" x14ac:dyDescent="0.2">
      <c r="B203" s="117"/>
      <c r="C203" s="117"/>
      <c r="D203" s="117"/>
    </row>
    <row r="204" spans="2:4" x14ac:dyDescent="0.2">
      <c r="B204" s="117"/>
      <c r="C204" s="117"/>
      <c r="D204" s="117"/>
    </row>
    <row r="205" spans="2:4" x14ac:dyDescent="0.2">
      <c r="B205" s="117"/>
      <c r="C205" s="117"/>
      <c r="D205" s="117"/>
    </row>
    <row r="206" spans="2:4" x14ac:dyDescent="0.2">
      <c r="B206" s="117"/>
      <c r="C206" s="117"/>
      <c r="D206" s="117"/>
    </row>
    <row r="207" spans="2:4" x14ac:dyDescent="0.2">
      <c r="B207" s="117"/>
      <c r="C207" s="117"/>
      <c r="D207" s="117"/>
    </row>
    <row r="208" spans="2:4" x14ac:dyDescent="0.2">
      <c r="B208" s="117"/>
      <c r="C208" s="117"/>
      <c r="D208" s="117"/>
    </row>
    <row r="209" spans="2:4" x14ac:dyDescent="0.2">
      <c r="B209" s="117"/>
      <c r="C209" s="117"/>
      <c r="D209" s="117"/>
    </row>
    <row r="210" spans="2:4" x14ac:dyDescent="0.2">
      <c r="B210" s="117"/>
      <c r="C210" s="117"/>
      <c r="D210" s="117"/>
    </row>
    <row r="211" spans="2:4" x14ac:dyDescent="0.2">
      <c r="B211" s="117"/>
      <c r="C211" s="117"/>
      <c r="D211" s="117"/>
    </row>
    <row r="212" spans="2:4" x14ac:dyDescent="0.2">
      <c r="B212" s="117"/>
      <c r="C212" s="117"/>
      <c r="D212" s="117"/>
    </row>
    <row r="213" spans="2:4" x14ac:dyDescent="0.2">
      <c r="B213" s="117"/>
      <c r="C213" s="117"/>
      <c r="D213" s="117"/>
    </row>
    <row r="214" spans="2:4" x14ac:dyDescent="0.2">
      <c r="B214" s="117"/>
      <c r="C214" s="117"/>
      <c r="D214" s="117"/>
    </row>
    <row r="215" spans="2:4" x14ac:dyDescent="0.2">
      <c r="B215" s="117"/>
      <c r="C215" s="117"/>
      <c r="D215" s="117"/>
    </row>
    <row r="216" spans="2:4" x14ac:dyDescent="0.2">
      <c r="B216" s="117"/>
      <c r="C216" s="117"/>
      <c r="D216" s="117"/>
    </row>
    <row r="217" spans="2:4" x14ac:dyDescent="0.2">
      <c r="B217" s="117"/>
      <c r="C217" s="117"/>
      <c r="D217" s="117"/>
    </row>
    <row r="218" spans="2:4" x14ac:dyDescent="0.2">
      <c r="B218" s="117"/>
      <c r="C218" s="117"/>
      <c r="D218" s="117"/>
    </row>
    <row r="219" spans="2:4" x14ac:dyDescent="0.2">
      <c r="B219" s="117"/>
      <c r="C219" s="117"/>
      <c r="D219" s="117"/>
    </row>
    <row r="220" spans="2:4" x14ac:dyDescent="0.2">
      <c r="B220" s="117"/>
      <c r="C220" s="117"/>
      <c r="D220" s="117"/>
    </row>
    <row r="221" spans="2:4" x14ac:dyDescent="0.2">
      <c r="B221" s="117"/>
      <c r="C221" s="117"/>
      <c r="D221" s="117"/>
    </row>
    <row r="222" spans="2:4" x14ac:dyDescent="0.2">
      <c r="B222" s="117"/>
      <c r="C222" s="117"/>
      <c r="D222" s="117"/>
    </row>
    <row r="223" spans="2:4" x14ac:dyDescent="0.2">
      <c r="B223" s="117"/>
      <c r="C223" s="117"/>
      <c r="D223" s="117"/>
    </row>
    <row r="224" spans="2:4" x14ac:dyDescent="0.2">
      <c r="B224" s="117"/>
      <c r="C224" s="117"/>
      <c r="D224" s="117"/>
    </row>
    <row r="225" spans="2:4" x14ac:dyDescent="0.2">
      <c r="B225" s="117"/>
      <c r="C225" s="117"/>
      <c r="D225" s="117"/>
    </row>
    <row r="226" spans="2:4" x14ac:dyDescent="0.2">
      <c r="B226" s="117"/>
      <c r="C226" s="117"/>
      <c r="D226" s="117"/>
    </row>
    <row r="227" spans="2:4" x14ac:dyDescent="0.2">
      <c r="B227" s="117"/>
      <c r="C227" s="117"/>
      <c r="D227" s="117"/>
    </row>
    <row r="228" spans="2:4" x14ac:dyDescent="0.2">
      <c r="B228" s="117"/>
      <c r="C228" s="117"/>
      <c r="D228" s="117"/>
    </row>
    <row r="229" spans="2:4" x14ac:dyDescent="0.2">
      <c r="B229" s="117"/>
      <c r="C229" s="117"/>
      <c r="D229" s="117"/>
    </row>
    <row r="230" spans="2:4" x14ac:dyDescent="0.2">
      <c r="B230" s="117"/>
      <c r="C230" s="117"/>
      <c r="D230" s="117"/>
    </row>
    <row r="231" spans="2:4" x14ac:dyDescent="0.2">
      <c r="B231" s="117"/>
      <c r="C231" s="117"/>
      <c r="D231" s="117"/>
    </row>
    <row r="232" spans="2:4" x14ac:dyDescent="0.2">
      <c r="B232" s="117"/>
      <c r="C232" s="117"/>
      <c r="D232" s="117"/>
    </row>
    <row r="233" spans="2:4" x14ac:dyDescent="0.2">
      <c r="B233" s="117"/>
      <c r="C233" s="117"/>
      <c r="D233" s="117"/>
    </row>
    <row r="234" spans="2:4" x14ac:dyDescent="0.2">
      <c r="B234" s="117"/>
      <c r="C234" s="117"/>
      <c r="D234" s="117"/>
    </row>
    <row r="235" spans="2:4" x14ac:dyDescent="0.2">
      <c r="B235" s="117"/>
      <c r="C235" s="117"/>
      <c r="D235" s="117"/>
    </row>
    <row r="236" spans="2:4" x14ac:dyDescent="0.2">
      <c r="B236" s="117"/>
      <c r="C236" s="117"/>
      <c r="D236" s="117"/>
    </row>
    <row r="237" spans="2:4" x14ac:dyDescent="0.2">
      <c r="B237" s="117"/>
      <c r="C237" s="117"/>
      <c r="D237" s="117"/>
    </row>
    <row r="238" spans="2:4" x14ac:dyDescent="0.2">
      <c r="B238" s="117"/>
      <c r="C238" s="117"/>
      <c r="D238" s="117"/>
    </row>
    <row r="239" spans="2:4" x14ac:dyDescent="0.2">
      <c r="B239" s="117"/>
      <c r="C239" s="117"/>
      <c r="D239" s="117"/>
    </row>
    <row r="240" spans="2:4" x14ac:dyDescent="0.2">
      <c r="B240" s="117"/>
      <c r="C240" s="117"/>
      <c r="D240" s="117"/>
    </row>
    <row r="241" spans="2:4" x14ac:dyDescent="0.2">
      <c r="B241" s="117"/>
      <c r="C241" s="117"/>
      <c r="D241" s="117"/>
    </row>
    <row r="242" spans="2:4" x14ac:dyDescent="0.2">
      <c r="B242" s="117"/>
      <c r="C242" s="117"/>
      <c r="D242" s="117"/>
    </row>
    <row r="243" spans="2:4" x14ac:dyDescent="0.2">
      <c r="B243" s="117"/>
      <c r="C243" s="117"/>
      <c r="D243" s="117"/>
    </row>
    <row r="244" spans="2:4" x14ac:dyDescent="0.2">
      <c r="B244" s="117"/>
      <c r="C244" s="117"/>
      <c r="D244" s="117"/>
    </row>
    <row r="245" spans="2:4" x14ac:dyDescent="0.2">
      <c r="B245" s="117"/>
      <c r="C245" s="117"/>
      <c r="D245" s="117"/>
    </row>
    <row r="246" spans="2:4" x14ac:dyDescent="0.2">
      <c r="B246" s="117"/>
      <c r="C246" s="117"/>
      <c r="D246" s="117"/>
    </row>
    <row r="247" spans="2:4" x14ac:dyDescent="0.2">
      <c r="B247" s="117"/>
      <c r="C247" s="117"/>
      <c r="D247" s="117"/>
    </row>
    <row r="248" spans="2:4" x14ac:dyDescent="0.2">
      <c r="B248" s="117"/>
      <c r="C248" s="117"/>
      <c r="D248" s="117"/>
    </row>
    <row r="249" spans="2:4" x14ac:dyDescent="0.2">
      <c r="B249" s="117"/>
      <c r="C249" s="117"/>
      <c r="D249" s="117"/>
    </row>
    <row r="250" spans="2:4" x14ac:dyDescent="0.2">
      <c r="B250" s="117"/>
      <c r="C250" s="117"/>
      <c r="D250" s="117"/>
    </row>
    <row r="251" spans="2:4" x14ac:dyDescent="0.2">
      <c r="B251" s="117"/>
      <c r="C251" s="117"/>
      <c r="D251" s="117"/>
    </row>
    <row r="252" spans="2:4" x14ac:dyDescent="0.2">
      <c r="B252" s="117"/>
      <c r="C252" s="117"/>
      <c r="D252" s="117"/>
    </row>
    <row r="253" spans="2:4" x14ac:dyDescent="0.2">
      <c r="B253" s="117"/>
      <c r="C253" s="117"/>
      <c r="D253" s="117"/>
    </row>
    <row r="254" spans="2:4" x14ac:dyDescent="0.2">
      <c r="B254" s="117"/>
      <c r="C254" s="117"/>
      <c r="D254" s="117"/>
    </row>
    <row r="255" spans="2:4" x14ac:dyDescent="0.2">
      <c r="B255" s="117"/>
      <c r="C255" s="117"/>
      <c r="D255" s="117"/>
    </row>
    <row r="256" spans="2:4" x14ac:dyDescent="0.2">
      <c r="B256" s="117"/>
      <c r="C256" s="117"/>
      <c r="D256" s="117"/>
    </row>
    <row r="257" spans="2:4" x14ac:dyDescent="0.2">
      <c r="B257" s="117"/>
      <c r="C257" s="117"/>
      <c r="D257" s="117"/>
    </row>
    <row r="258" spans="2:4" x14ac:dyDescent="0.2">
      <c r="B258" s="117"/>
      <c r="C258" s="117"/>
      <c r="D258" s="117"/>
    </row>
    <row r="259" spans="2:4" x14ac:dyDescent="0.2">
      <c r="B259" s="117"/>
      <c r="C259" s="117"/>
      <c r="D259" s="117"/>
    </row>
    <row r="260" spans="2:4" x14ac:dyDescent="0.2">
      <c r="B260" s="117"/>
      <c r="C260" s="117"/>
      <c r="D260" s="117"/>
    </row>
    <row r="261" spans="2:4" x14ac:dyDescent="0.2">
      <c r="B261" s="117"/>
      <c r="C261" s="117"/>
      <c r="D261" s="117"/>
    </row>
    <row r="262" spans="2:4" x14ac:dyDescent="0.2">
      <c r="B262" s="117"/>
      <c r="C262" s="117"/>
      <c r="D262" s="117"/>
    </row>
    <row r="263" spans="2:4" x14ac:dyDescent="0.2">
      <c r="B263" s="117"/>
      <c r="C263" s="117"/>
      <c r="D263" s="117"/>
    </row>
    <row r="264" spans="2:4" x14ac:dyDescent="0.2">
      <c r="B264" s="117"/>
      <c r="C264" s="117"/>
      <c r="D264" s="117"/>
    </row>
    <row r="265" spans="2:4" x14ac:dyDescent="0.2">
      <c r="B265" s="117"/>
      <c r="C265" s="117"/>
      <c r="D265" s="117"/>
    </row>
    <row r="266" spans="2:4" x14ac:dyDescent="0.2">
      <c r="B266" s="117"/>
      <c r="C266" s="117"/>
      <c r="D266" s="117"/>
    </row>
    <row r="267" spans="2:4" x14ac:dyDescent="0.2">
      <c r="B267" s="117"/>
      <c r="C267" s="117"/>
      <c r="D267" s="117"/>
    </row>
    <row r="268" spans="2:4" x14ac:dyDescent="0.2">
      <c r="B268" s="117"/>
      <c r="C268" s="117"/>
      <c r="D268" s="117"/>
    </row>
    <row r="269" spans="2:4" x14ac:dyDescent="0.2">
      <c r="B269" s="117"/>
      <c r="C269" s="117"/>
      <c r="D269" s="117"/>
    </row>
    <row r="270" spans="2:4" x14ac:dyDescent="0.2">
      <c r="B270" s="117"/>
      <c r="C270" s="117"/>
      <c r="D270" s="117"/>
    </row>
    <row r="271" spans="2:4" x14ac:dyDescent="0.2">
      <c r="B271" s="117"/>
      <c r="C271" s="117"/>
      <c r="D271" s="117"/>
    </row>
    <row r="272" spans="2:4" x14ac:dyDescent="0.2">
      <c r="B272" s="117"/>
      <c r="C272" s="117"/>
      <c r="D272" s="117"/>
    </row>
    <row r="273" spans="2:4" x14ac:dyDescent="0.2">
      <c r="B273" s="117"/>
      <c r="C273" s="117"/>
      <c r="D273" s="117"/>
    </row>
    <row r="274" spans="2:4" x14ac:dyDescent="0.2">
      <c r="B274" s="117"/>
      <c r="C274" s="117"/>
      <c r="D274" s="117"/>
    </row>
    <row r="275" spans="2:4" x14ac:dyDescent="0.2">
      <c r="B275" s="117"/>
      <c r="C275" s="117"/>
      <c r="D275" s="117"/>
    </row>
    <row r="276" spans="2:4" x14ac:dyDescent="0.2">
      <c r="B276" s="117"/>
      <c r="C276" s="117"/>
      <c r="D276" s="117"/>
    </row>
    <row r="277" spans="2:4" x14ac:dyDescent="0.2">
      <c r="B277" s="117"/>
      <c r="C277" s="117"/>
      <c r="D277" s="117"/>
    </row>
    <row r="278" spans="2:4" x14ac:dyDescent="0.2">
      <c r="B278" s="117"/>
      <c r="C278" s="117"/>
      <c r="D278" s="117"/>
    </row>
    <row r="279" spans="2:4" x14ac:dyDescent="0.2">
      <c r="B279" s="117"/>
      <c r="C279" s="117"/>
      <c r="D279" s="117"/>
    </row>
    <row r="280" spans="2:4" x14ac:dyDescent="0.2">
      <c r="B280" s="117"/>
      <c r="C280" s="117"/>
      <c r="D280" s="117"/>
    </row>
    <row r="281" spans="2:4" x14ac:dyDescent="0.2">
      <c r="B281" s="117"/>
      <c r="C281" s="117"/>
      <c r="D281" s="117"/>
    </row>
    <row r="282" spans="2:4" x14ac:dyDescent="0.2">
      <c r="B282" s="117"/>
      <c r="C282" s="117"/>
      <c r="D282" s="117"/>
    </row>
    <row r="283" spans="2:4" x14ac:dyDescent="0.2">
      <c r="B283" s="117"/>
      <c r="C283" s="117"/>
      <c r="D283" s="117"/>
    </row>
    <row r="284" spans="2:4" x14ac:dyDescent="0.2">
      <c r="B284" s="117"/>
      <c r="C284" s="117"/>
      <c r="D284" s="117"/>
    </row>
    <row r="285" spans="2:4" x14ac:dyDescent="0.2">
      <c r="B285" s="117"/>
      <c r="C285" s="117"/>
      <c r="D285" s="117"/>
    </row>
    <row r="286" spans="2:4" x14ac:dyDescent="0.2">
      <c r="B286" s="117"/>
      <c r="C286" s="117"/>
      <c r="D286" s="117"/>
    </row>
    <row r="287" spans="2:4" x14ac:dyDescent="0.2">
      <c r="B287" s="117"/>
      <c r="C287" s="117"/>
      <c r="D287" s="117"/>
    </row>
    <row r="288" spans="2:4" x14ac:dyDescent="0.2">
      <c r="B288" s="117"/>
      <c r="C288" s="117"/>
      <c r="D288" s="117"/>
    </row>
    <row r="289" spans="2:4" x14ac:dyDescent="0.2">
      <c r="B289" s="117"/>
      <c r="C289" s="117"/>
      <c r="D289" s="117"/>
    </row>
    <row r="290" spans="2:4" x14ac:dyDescent="0.2">
      <c r="B290" s="117"/>
      <c r="C290" s="117"/>
      <c r="D290" s="117"/>
    </row>
    <row r="291" spans="2:4" x14ac:dyDescent="0.2">
      <c r="B291" s="117"/>
      <c r="C291" s="117"/>
      <c r="D291" s="117"/>
    </row>
    <row r="292" spans="2:4" x14ac:dyDescent="0.2">
      <c r="B292" s="117"/>
      <c r="C292" s="117"/>
      <c r="D292" s="117"/>
    </row>
    <row r="293" spans="2:4" x14ac:dyDescent="0.2">
      <c r="B293" s="117"/>
      <c r="C293" s="117"/>
      <c r="D293" s="117"/>
    </row>
    <row r="294" spans="2:4" x14ac:dyDescent="0.2">
      <c r="B294" s="117"/>
      <c r="C294" s="117"/>
      <c r="D294" s="117"/>
    </row>
    <row r="295" spans="2:4" x14ac:dyDescent="0.2">
      <c r="B295" s="117"/>
      <c r="C295" s="117"/>
      <c r="D295" s="117"/>
    </row>
    <row r="296" spans="2:4" x14ac:dyDescent="0.2">
      <c r="B296" s="117"/>
      <c r="C296" s="117"/>
      <c r="D296" s="117"/>
    </row>
    <row r="297" spans="2:4" x14ac:dyDescent="0.2">
      <c r="B297" s="117"/>
      <c r="C297" s="117"/>
      <c r="D297" s="117"/>
    </row>
    <row r="298" spans="2:4" x14ac:dyDescent="0.2">
      <c r="B298" s="117"/>
      <c r="C298" s="117"/>
      <c r="D298" s="117"/>
    </row>
    <row r="299" spans="2:4" x14ac:dyDescent="0.2">
      <c r="B299" s="117"/>
      <c r="C299" s="117"/>
      <c r="D299" s="117"/>
    </row>
    <row r="300" spans="2:4" x14ac:dyDescent="0.2">
      <c r="B300" s="117"/>
      <c r="C300" s="117"/>
      <c r="D300" s="117"/>
    </row>
    <row r="301" spans="2:4" x14ac:dyDescent="0.2">
      <c r="B301" s="117"/>
      <c r="C301" s="117"/>
      <c r="D301" s="117"/>
    </row>
    <row r="302" spans="2:4" x14ac:dyDescent="0.2">
      <c r="B302" s="117"/>
      <c r="C302" s="117"/>
      <c r="D302" s="117"/>
    </row>
    <row r="303" spans="2:4" x14ac:dyDescent="0.2">
      <c r="B303" s="117"/>
      <c r="C303" s="117"/>
      <c r="D303" s="117"/>
    </row>
    <row r="304" spans="2:4" x14ac:dyDescent="0.2">
      <c r="B304" s="117"/>
      <c r="C304" s="117"/>
      <c r="D304" s="117"/>
    </row>
    <row r="305" spans="2:4" x14ac:dyDescent="0.2">
      <c r="B305" s="117"/>
      <c r="C305" s="117"/>
      <c r="D305" s="117"/>
    </row>
    <row r="306" spans="2:4" x14ac:dyDescent="0.2">
      <c r="B306" s="117"/>
      <c r="C306" s="117"/>
      <c r="D306" s="117"/>
    </row>
    <row r="307" spans="2:4" x14ac:dyDescent="0.2">
      <c r="B307" s="117"/>
      <c r="C307" s="117"/>
      <c r="D307" s="117"/>
    </row>
    <row r="308" spans="2:4" x14ac:dyDescent="0.2">
      <c r="B308" s="117"/>
      <c r="C308" s="117"/>
      <c r="D308" s="117"/>
    </row>
    <row r="309" spans="2:4" x14ac:dyDescent="0.2">
      <c r="B309" s="117"/>
      <c r="C309" s="117"/>
      <c r="D309" s="117"/>
    </row>
    <row r="310" spans="2:4" x14ac:dyDescent="0.2">
      <c r="B310" s="117"/>
      <c r="C310" s="117"/>
      <c r="D310" s="117"/>
    </row>
    <row r="311" spans="2:4" x14ac:dyDescent="0.2">
      <c r="B311" s="117"/>
      <c r="C311" s="117"/>
      <c r="D311" s="117"/>
    </row>
    <row r="312" spans="2:4" x14ac:dyDescent="0.2">
      <c r="B312" s="117"/>
      <c r="C312" s="117"/>
      <c r="D312" s="117"/>
    </row>
    <row r="313" spans="2:4" x14ac:dyDescent="0.2">
      <c r="B313" s="117"/>
      <c r="C313" s="117"/>
      <c r="D313" s="117"/>
    </row>
    <row r="314" spans="2:4" x14ac:dyDescent="0.2">
      <c r="B314" s="117"/>
      <c r="C314" s="117"/>
      <c r="D314" s="117"/>
    </row>
    <row r="315" spans="2:4" x14ac:dyDescent="0.2">
      <c r="B315" s="117"/>
      <c r="C315" s="117"/>
      <c r="D315" s="117"/>
    </row>
    <row r="316" spans="2:4" x14ac:dyDescent="0.2">
      <c r="B316" s="117"/>
      <c r="C316" s="117"/>
      <c r="D316" s="117"/>
    </row>
    <row r="317" spans="2:4" x14ac:dyDescent="0.2">
      <c r="B317" s="117"/>
      <c r="C317" s="117"/>
      <c r="D317" s="117"/>
    </row>
    <row r="318" spans="2:4" x14ac:dyDescent="0.2">
      <c r="B318" s="117"/>
      <c r="C318" s="117"/>
      <c r="D318" s="117"/>
    </row>
    <row r="319" spans="2:4" x14ac:dyDescent="0.2">
      <c r="B319" s="117"/>
      <c r="C319" s="117"/>
      <c r="D319" s="117"/>
    </row>
    <row r="320" spans="2:4" x14ac:dyDescent="0.2">
      <c r="B320" s="117"/>
      <c r="C320" s="117"/>
      <c r="D320" s="117"/>
    </row>
    <row r="321" spans="2:4" x14ac:dyDescent="0.2">
      <c r="B321" s="117"/>
      <c r="C321" s="117"/>
      <c r="D321" s="117"/>
    </row>
    <row r="322" spans="2:4" x14ac:dyDescent="0.2">
      <c r="B322" s="117"/>
      <c r="C322" s="117"/>
      <c r="D322" s="117"/>
    </row>
    <row r="323" spans="2:4" x14ac:dyDescent="0.2">
      <c r="B323" s="117"/>
      <c r="C323" s="117"/>
      <c r="D323" s="117"/>
    </row>
    <row r="324" spans="2:4" x14ac:dyDescent="0.2">
      <c r="B324" s="117"/>
      <c r="C324" s="117"/>
      <c r="D324" s="117"/>
    </row>
    <row r="325" spans="2:4" x14ac:dyDescent="0.2">
      <c r="B325" s="117"/>
      <c r="C325" s="117"/>
      <c r="D325" s="117"/>
    </row>
    <row r="326" spans="2:4" x14ac:dyDescent="0.2">
      <c r="B326" s="117"/>
      <c r="C326" s="117"/>
      <c r="D326" s="117"/>
    </row>
    <row r="327" spans="2:4" x14ac:dyDescent="0.2">
      <c r="B327" s="117"/>
      <c r="C327" s="117"/>
      <c r="D327" s="117"/>
    </row>
    <row r="328" spans="2:4" x14ac:dyDescent="0.2">
      <c r="B328" s="117"/>
      <c r="C328" s="117"/>
      <c r="D328" s="117"/>
    </row>
    <row r="329" spans="2:4" x14ac:dyDescent="0.2">
      <c r="B329" s="117"/>
      <c r="C329" s="117"/>
      <c r="D329" s="117"/>
    </row>
    <row r="330" spans="2:4" x14ac:dyDescent="0.2">
      <c r="B330" s="117"/>
      <c r="C330" s="117"/>
      <c r="D330" s="117"/>
    </row>
    <row r="331" spans="2:4" x14ac:dyDescent="0.2">
      <c r="B331" s="117"/>
      <c r="C331" s="117"/>
      <c r="D331" s="117"/>
    </row>
    <row r="332" spans="2:4" x14ac:dyDescent="0.2">
      <c r="B332" s="117"/>
      <c r="C332" s="117"/>
      <c r="D332" s="117"/>
    </row>
    <row r="333" spans="2:4" x14ac:dyDescent="0.2">
      <c r="B333" s="117"/>
      <c r="C333" s="117"/>
      <c r="D333" s="117"/>
    </row>
    <row r="334" spans="2:4" x14ac:dyDescent="0.2">
      <c r="B334" s="117"/>
      <c r="C334" s="117"/>
      <c r="D334" s="117"/>
    </row>
    <row r="335" spans="2:4" x14ac:dyDescent="0.2">
      <c r="B335" s="117"/>
      <c r="C335" s="117"/>
      <c r="D335" s="117"/>
    </row>
    <row r="336" spans="2:4" x14ac:dyDescent="0.2">
      <c r="B336" s="117"/>
      <c r="C336" s="117"/>
      <c r="D336" s="117"/>
    </row>
    <row r="337" spans="2:4" x14ac:dyDescent="0.2">
      <c r="B337" s="117"/>
      <c r="C337" s="117"/>
      <c r="D337" s="117"/>
    </row>
    <row r="338" spans="2:4" x14ac:dyDescent="0.2">
      <c r="B338" s="117"/>
      <c r="C338" s="117"/>
      <c r="D338" s="117"/>
    </row>
    <row r="339" spans="2:4" x14ac:dyDescent="0.2">
      <c r="B339" s="117"/>
      <c r="C339" s="117"/>
      <c r="D339" s="117"/>
    </row>
    <row r="340" spans="2:4" x14ac:dyDescent="0.2">
      <c r="B340" s="117"/>
      <c r="C340" s="117"/>
      <c r="D340" s="117"/>
    </row>
    <row r="341" spans="2:4" x14ac:dyDescent="0.2">
      <c r="B341" s="117"/>
      <c r="C341" s="117"/>
      <c r="D341" s="117"/>
    </row>
    <row r="342" spans="2:4" x14ac:dyDescent="0.2">
      <c r="B342" s="117"/>
      <c r="C342" s="117"/>
      <c r="D342" s="117"/>
    </row>
    <row r="343" spans="2:4" x14ac:dyDescent="0.2">
      <c r="B343" s="117"/>
      <c r="C343" s="117"/>
      <c r="D343" s="117"/>
    </row>
    <row r="344" spans="2:4" x14ac:dyDescent="0.2">
      <c r="B344" s="117"/>
      <c r="C344" s="117"/>
      <c r="D344" s="117"/>
    </row>
    <row r="345" spans="2:4" x14ac:dyDescent="0.2">
      <c r="B345" s="117"/>
      <c r="C345" s="117"/>
      <c r="D345" s="117"/>
    </row>
    <row r="346" spans="2:4" x14ac:dyDescent="0.2">
      <c r="B346" s="117"/>
      <c r="C346" s="117"/>
      <c r="D346" s="117"/>
    </row>
    <row r="347" spans="2:4" x14ac:dyDescent="0.2">
      <c r="B347" s="117"/>
      <c r="C347" s="117"/>
      <c r="D347" s="117"/>
    </row>
    <row r="348" spans="2:4" x14ac:dyDescent="0.2">
      <c r="B348" s="117"/>
      <c r="C348" s="117"/>
      <c r="D348" s="117"/>
    </row>
    <row r="349" spans="2:4" x14ac:dyDescent="0.2">
      <c r="B349" s="117"/>
      <c r="C349" s="117"/>
      <c r="D349" s="117"/>
    </row>
    <row r="350" spans="2:4" x14ac:dyDescent="0.2">
      <c r="B350" s="117"/>
      <c r="C350" s="117"/>
      <c r="D350" s="117"/>
    </row>
    <row r="351" spans="2:4" x14ac:dyDescent="0.2">
      <c r="B351" s="117"/>
      <c r="C351" s="117"/>
      <c r="D351" s="117"/>
    </row>
    <row r="352" spans="2:4" x14ac:dyDescent="0.2">
      <c r="B352" s="117"/>
      <c r="C352" s="117"/>
      <c r="D352" s="117"/>
    </row>
    <row r="353" spans="2:4" x14ac:dyDescent="0.2">
      <c r="B353" s="117"/>
      <c r="C353" s="117"/>
      <c r="D353" s="117"/>
    </row>
    <row r="354" spans="2:4" x14ac:dyDescent="0.2">
      <c r="B354" s="117"/>
      <c r="C354" s="117"/>
      <c r="D354" s="117"/>
    </row>
    <row r="355" spans="2:4" x14ac:dyDescent="0.2">
      <c r="B355" s="117"/>
      <c r="C355" s="117"/>
      <c r="D355" s="117"/>
    </row>
    <row r="356" spans="2:4" x14ac:dyDescent="0.2">
      <c r="B356" s="117"/>
      <c r="C356" s="117"/>
      <c r="D356" s="117"/>
    </row>
    <row r="357" spans="2:4" x14ac:dyDescent="0.2">
      <c r="B357" s="117"/>
      <c r="C357" s="117"/>
      <c r="D357" s="117"/>
    </row>
    <row r="358" spans="2:4" x14ac:dyDescent="0.2">
      <c r="B358" s="117"/>
      <c r="C358" s="117"/>
      <c r="D358" s="117"/>
    </row>
    <row r="359" spans="2:4" x14ac:dyDescent="0.2">
      <c r="B359" s="117"/>
      <c r="C359" s="117"/>
      <c r="D359" s="117"/>
    </row>
    <row r="360" spans="2:4" x14ac:dyDescent="0.2">
      <c r="B360" s="117"/>
      <c r="C360" s="117"/>
      <c r="D360" s="117"/>
    </row>
    <row r="361" spans="2:4" x14ac:dyDescent="0.2">
      <c r="B361" s="117"/>
      <c r="C361" s="117"/>
      <c r="D361" s="117"/>
    </row>
    <row r="362" spans="2:4" x14ac:dyDescent="0.2">
      <c r="B362" s="117"/>
      <c r="C362" s="117"/>
      <c r="D362" s="117"/>
    </row>
    <row r="363" spans="2:4" x14ac:dyDescent="0.2">
      <c r="B363" s="117"/>
      <c r="C363" s="117"/>
      <c r="D363" s="117"/>
    </row>
    <row r="364" spans="2:4" x14ac:dyDescent="0.2">
      <c r="B364" s="117"/>
      <c r="C364" s="117"/>
      <c r="D364" s="117"/>
    </row>
    <row r="365" spans="2:4" x14ac:dyDescent="0.2">
      <c r="B365" s="117"/>
      <c r="C365" s="117"/>
      <c r="D365" s="117"/>
    </row>
    <row r="366" spans="2:4" x14ac:dyDescent="0.2">
      <c r="B366" s="117"/>
      <c r="C366" s="117"/>
      <c r="D366" s="117"/>
    </row>
    <row r="367" spans="2:4" x14ac:dyDescent="0.2">
      <c r="B367" s="117"/>
      <c r="C367" s="117"/>
      <c r="D367" s="117"/>
    </row>
    <row r="368" spans="2:4" x14ac:dyDescent="0.2">
      <c r="B368" s="117"/>
      <c r="C368" s="117"/>
      <c r="D368" s="117"/>
    </row>
    <row r="369" spans="2:4" x14ac:dyDescent="0.2">
      <c r="B369" s="117"/>
      <c r="C369" s="117"/>
      <c r="D369" s="117"/>
    </row>
    <row r="370" spans="2:4" x14ac:dyDescent="0.2">
      <c r="B370" s="117"/>
      <c r="C370" s="117"/>
      <c r="D370" s="117"/>
    </row>
    <row r="371" spans="2:4" x14ac:dyDescent="0.2">
      <c r="B371" s="117"/>
      <c r="C371" s="117"/>
      <c r="D371" s="117"/>
    </row>
    <row r="372" spans="2:4" x14ac:dyDescent="0.2">
      <c r="B372" s="117"/>
      <c r="C372" s="117"/>
      <c r="D372" s="117"/>
    </row>
    <row r="373" spans="2:4" x14ac:dyDescent="0.2">
      <c r="B373" s="117"/>
      <c r="C373" s="117"/>
      <c r="D373" s="117"/>
    </row>
    <row r="374" spans="2:4" x14ac:dyDescent="0.2">
      <c r="B374" s="117"/>
      <c r="C374" s="117"/>
      <c r="D374" s="117"/>
    </row>
    <row r="375" spans="2:4" x14ac:dyDescent="0.2">
      <c r="B375" s="117"/>
      <c r="C375" s="117"/>
      <c r="D375" s="117"/>
    </row>
    <row r="376" spans="2:4" x14ac:dyDescent="0.2">
      <c r="B376" s="117"/>
      <c r="C376" s="117"/>
      <c r="D376" s="117"/>
    </row>
    <row r="377" spans="2:4" x14ac:dyDescent="0.2">
      <c r="B377" s="117"/>
      <c r="C377" s="117"/>
      <c r="D377" s="117"/>
    </row>
    <row r="378" spans="2:4" x14ac:dyDescent="0.2">
      <c r="B378" s="117"/>
      <c r="C378" s="117"/>
      <c r="D378" s="117"/>
    </row>
    <row r="379" spans="2:4" x14ac:dyDescent="0.2">
      <c r="B379" s="117"/>
      <c r="C379" s="117"/>
      <c r="D379" s="117"/>
    </row>
    <row r="380" spans="2:4" x14ac:dyDescent="0.2">
      <c r="B380" s="117"/>
      <c r="C380" s="117"/>
      <c r="D380" s="117"/>
    </row>
    <row r="381" spans="2:4" x14ac:dyDescent="0.2">
      <c r="B381" s="117"/>
      <c r="C381" s="117"/>
      <c r="D381" s="117"/>
    </row>
    <row r="382" spans="2:4" x14ac:dyDescent="0.2">
      <c r="B382" s="117"/>
      <c r="C382" s="117"/>
      <c r="D382" s="117"/>
    </row>
    <row r="383" spans="2:4" x14ac:dyDescent="0.2">
      <c r="B383" s="117"/>
      <c r="C383" s="117"/>
      <c r="D383" s="117"/>
    </row>
    <row r="384" spans="2:4" x14ac:dyDescent="0.2">
      <c r="B384" s="117"/>
      <c r="C384" s="117"/>
      <c r="D384" s="117"/>
    </row>
    <row r="385" spans="2:4" x14ac:dyDescent="0.2">
      <c r="B385" s="117"/>
      <c r="C385" s="117"/>
      <c r="D385" s="117"/>
    </row>
    <row r="386" spans="2:4" x14ac:dyDescent="0.2">
      <c r="B386" s="117"/>
      <c r="C386" s="117"/>
      <c r="D386" s="117"/>
    </row>
    <row r="387" spans="2:4" x14ac:dyDescent="0.2">
      <c r="B387" s="117"/>
      <c r="C387" s="117"/>
      <c r="D387" s="117"/>
    </row>
    <row r="388" spans="2:4" x14ac:dyDescent="0.2">
      <c r="B388" s="117"/>
      <c r="C388" s="117"/>
      <c r="D388" s="117"/>
    </row>
    <row r="389" spans="2:4" x14ac:dyDescent="0.2">
      <c r="B389" s="117"/>
      <c r="C389" s="117"/>
      <c r="D389" s="117"/>
    </row>
    <row r="390" spans="2:4" x14ac:dyDescent="0.2">
      <c r="B390" s="117"/>
      <c r="C390" s="117"/>
      <c r="D390" s="117"/>
    </row>
    <row r="391" spans="2:4" x14ac:dyDescent="0.2">
      <c r="B391" s="117"/>
      <c r="C391" s="117"/>
      <c r="D391" s="117"/>
    </row>
    <row r="392" spans="2:4" x14ac:dyDescent="0.2">
      <c r="B392" s="117"/>
      <c r="C392" s="117"/>
      <c r="D392" s="117"/>
    </row>
    <row r="393" spans="2:4" x14ac:dyDescent="0.2">
      <c r="B393" s="117"/>
      <c r="C393" s="117"/>
      <c r="D393" s="117"/>
    </row>
    <row r="394" spans="2:4" x14ac:dyDescent="0.2">
      <c r="B394" s="117"/>
      <c r="C394" s="117"/>
      <c r="D394" s="117"/>
    </row>
    <row r="395" spans="2:4" x14ac:dyDescent="0.2">
      <c r="B395" s="117"/>
      <c r="C395" s="117"/>
      <c r="D395" s="117"/>
    </row>
    <row r="396" spans="2:4" x14ac:dyDescent="0.2">
      <c r="B396" s="117"/>
      <c r="C396" s="117"/>
      <c r="D396" s="117"/>
    </row>
    <row r="397" spans="2:4" x14ac:dyDescent="0.2">
      <c r="B397" s="117"/>
      <c r="C397" s="117"/>
      <c r="D397" s="117"/>
    </row>
    <row r="398" spans="2:4" x14ac:dyDescent="0.2">
      <c r="B398" s="117"/>
      <c r="C398" s="117"/>
      <c r="D398" s="117"/>
    </row>
    <row r="399" spans="2:4" x14ac:dyDescent="0.2">
      <c r="B399" s="117"/>
      <c r="C399" s="117"/>
      <c r="D399" s="117"/>
    </row>
    <row r="400" spans="2:4" x14ac:dyDescent="0.2">
      <c r="B400" s="117"/>
      <c r="C400" s="117"/>
      <c r="D400" s="117"/>
    </row>
    <row r="401" spans="2:4" x14ac:dyDescent="0.2">
      <c r="B401" s="117"/>
      <c r="C401" s="117"/>
      <c r="D401" s="117"/>
    </row>
    <row r="402" spans="2:4" x14ac:dyDescent="0.2">
      <c r="B402" s="117"/>
      <c r="C402" s="117"/>
      <c r="D402" s="117"/>
    </row>
    <row r="403" spans="2:4" x14ac:dyDescent="0.2">
      <c r="B403" s="117"/>
      <c r="C403" s="117"/>
      <c r="D403" s="117"/>
    </row>
    <row r="404" spans="2:4" x14ac:dyDescent="0.2">
      <c r="B404" s="117"/>
      <c r="C404" s="117"/>
      <c r="D404" s="117"/>
    </row>
    <row r="405" spans="2:4" x14ac:dyDescent="0.2">
      <c r="B405" s="117"/>
      <c r="C405" s="117"/>
      <c r="D405" s="117"/>
    </row>
    <row r="406" spans="2:4" x14ac:dyDescent="0.2">
      <c r="B406" s="117"/>
      <c r="C406" s="117"/>
      <c r="D406" s="117"/>
    </row>
    <row r="407" spans="2:4" x14ac:dyDescent="0.2">
      <c r="B407" s="117"/>
      <c r="C407" s="117"/>
      <c r="D407" s="117"/>
    </row>
    <row r="408" spans="2:4" x14ac:dyDescent="0.2">
      <c r="B408" s="117"/>
      <c r="C408" s="117"/>
      <c r="D408" s="117"/>
    </row>
    <row r="409" spans="2:4" x14ac:dyDescent="0.2">
      <c r="B409" s="117"/>
      <c r="C409" s="117"/>
      <c r="D409" s="117"/>
    </row>
    <row r="410" spans="2:4" x14ac:dyDescent="0.2">
      <c r="B410" s="117"/>
      <c r="C410" s="117"/>
      <c r="D410" s="117"/>
    </row>
    <row r="411" spans="2:4" x14ac:dyDescent="0.2">
      <c r="B411" s="117"/>
      <c r="C411" s="117"/>
      <c r="D411" s="117"/>
    </row>
    <row r="412" spans="2:4" x14ac:dyDescent="0.2">
      <c r="B412" s="117"/>
      <c r="C412" s="117"/>
      <c r="D412" s="117"/>
    </row>
    <row r="413" spans="2:4" x14ac:dyDescent="0.2">
      <c r="B413" s="117"/>
      <c r="C413" s="117"/>
      <c r="D413" s="117"/>
    </row>
    <row r="414" spans="2:4" x14ac:dyDescent="0.2">
      <c r="B414" s="117"/>
      <c r="C414" s="117"/>
      <c r="D414" s="117"/>
    </row>
    <row r="415" spans="2:4" x14ac:dyDescent="0.2">
      <c r="B415" s="117"/>
      <c r="C415" s="117"/>
      <c r="D415" s="117"/>
    </row>
    <row r="416" spans="2:4" x14ac:dyDescent="0.2">
      <c r="B416" s="117"/>
      <c r="C416" s="117"/>
      <c r="D416" s="117"/>
    </row>
    <row r="417" spans="2:4" x14ac:dyDescent="0.2">
      <c r="B417" s="117"/>
      <c r="C417" s="117"/>
      <c r="D417" s="117"/>
    </row>
    <row r="418" spans="2:4" x14ac:dyDescent="0.2">
      <c r="B418" s="117"/>
      <c r="C418" s="117"/>
      <c r="D418" s="117"/>
    </row>
    <row r="419" spans="2:4" x14ac:dyDescent="0.2">
      <c r="B419" s="117"/>
      <c r="C419" s="117"/>
      <c r="D419" s="117"/>
    </row>
    <row r="420" spans="2:4" x14ac:dyDescent="0.2">
      <c r="B420" s="117"/>
      <c r="C420" s="117"/>
      <c r="D420" s="117"/>
    </row>
    <row r="421" spans="2:4" x14ac:dyDescent="0.2">
      <c r="B421" s="117"/>
      <c r="C421" s="117"/>
      <c r="D421" s="117"/>
    </row>
    <row r="422" spans="2:4" x14ac:dyDescent="0.2">
      <c r="B422" s="117"/>
      <c r="C422" s="117"/>
      <c r="D422" s="117"/>
    </row>
    <row r="423" spans="2:4" x14ac:dyDescent="0.2">
      <c r="B423" s="117"/>
      <c r="C423" s="117"/>
      <c r="D423" s="117"/>
    </row>
    <row r="424" spans="2:4" x14ac:dyDescent="0.2">
      <c r="B424" s="117"/>
      <c r="C424" s="117"/>
      <c r="D424" s="117"/>
    </row>
    <row r="425" spans="2:4" x14ac:dyDescent="0.2">
      <c r="B425" s="117"/>
      <c r="C425" s="117"/>
      <c r="D425" s="117"/>
    </row>
    <row r="426" spans="2:4" x14ac:dyDescent="0.2">
      <c r="B426" s="117"/>
      <c r="C426" s="117"/>
      <c r="D426" s="117"/>
    </row>
    <row r="427" spans="2:4" x14ac:dyDescent="0.2">
      <c r="B427" s="117"/>
      <c r="C427" s="117"/>
      <c r="D427" s="117"/>
    </row>
    <row r="428" spans="2:4" x14ac:dyDescent="0.2">
      <c r="B428" s="117"/>
      <c r="C428" s="117"/>
      <c r="D428" s="117"/>
    </row>
    <row r="429" spans="2:4" x14ac:dyDescent="0.2">
      <c r="B429" s="117"/>
      <c r="C429" s="117"/>
      <c r="D429" s="117"/>
    </row>
    <row r="430" spans="2:4" x14ac:dyDescent="0.2">
      <c r="B430" s="117"/>
      <c r="C430" s="117"/>
      <c r="D430" s="117"/>
    </row>
    <row r="431" spans="2:4" x14ac:dyDescent="0.2">
      <c r="B431" s="117"/>
      <c r="C431" s="117"/>
      <c r="D431" s="117"/>
    </row>
    <row r="432" spans="2:4" x14ac:dyDescent="0.2">
      <c r="B432" s="117"/>
      <c r="C432" s="117"/>
      <c r="D432" s="117"/>
    </row>
    <row r="433" spans="2:4" x14ac:dyDescent="0.2">
      <c r="B433" s="117"/>
      <c r="C433" s="117"/>
      <c r="D433" s="117"/>
    </row>
    <row r="434" spans="2:4" x14ac:dyDescent="0.2">
      <c r="B434" s="117"/>
      <c r="C434" s="117"/>
      <c r="D434" s="117"/>
    </row>
    <row r="435" spans="2:4" x14ac:dyDescent="0.2">
      <c r="B435" s="117"/>
      <c r="C435" s="117"/>
      <c r="D435" s="117"/>
    </row>
    <row r="436" spans="2:4" x14ac:dyDescent="0.2">
      <c r="B436" s="117"/>
      <c r="C436" s="117"/>
      <c r="D436" s="117"/>
    </row>
    <row r="437" spans="2:4" x14ac:dyDescent="0.2">
      <c r="B437" s="117"/>
      <c r="C437" s="117"/>
      <c r="D437" s="117"/>
    </row>
    <row r="438" spans="2:4" x14ac:dyDescent="0.2">
      <c r="B438" s="117"/>
      <c r="C438" s="117"/>
      <c r="D438" s="117"/>
    </row>
    <row r="439" spans="2:4" x14ac:dyDescent="0.2">
      <c r="B439" s="117"/>
      <c r="C439" s="117"/>
      <c r="D439" s="117"/>
    </row>
    <row r="440" spans="2:4" x14ac:dyDescent="0.2">
      <c r="B440" s="117"/>
      <c r="C440" s="117"/>
      <c r="D440" s="117"/>
    </row>
    <row r="441" spans="2:4" x14ac:dyDescent="0.2">
      <c r="B441" s="117"/>
      <c r="C441" s="117"/>
      <c r="D441" s="117"/>
    </row>
    <row r="442" spans="2:4" x14ac:dyDescent="0.2">
      <c r="B442" s="117"/>
      <c r="C442" s="117"/>
      <c r="D442" s="117"/>
    </row>
    <row r="443" spans="2:4" x14ac:dyDescent="0.2">
      <c r="B443" s="117"/>
      <c r="C443" s="117"/>
      <c r="D443" s="117"/>
    </row>
    <row r="444" spans="2:4" x14ac:dyDescent="0.2">
      <c r="B444" s="117"/>
      <c r="C444" s="117"/>
      <c r="D444" s="117"/>
    </row>
    <row r="445" spans="2:4" x14ac:dyDescent="0.2">
      <c r="B445" s="117"/>
      <c r="C445" s="117"/>
      <c r="D445" s="117"/>
    </row>
    <row r="446" spans="2:4" x14ac:dyDescent="0.2">
      <c r="B446" s="117"/>
      <c r="C446" s="117"/>
      <c r="D446" s="117"/>
    </row>
    <row r="447" spans="2:4" x14ac:dyDescent="0.2">
      <c r="B447" s="117"/>
      <c r="C447" s="117"/>
      <c r="D447" s="117"/>
    </row>
    <row r="448" spans="2:4" x14ac:dyDescent="0.2">
      <c r="B448" s="117"/>
      <c r="C448" s="117"/>
      <c r="D448" s="117"/>
    </row>
    <row r="449" spans="2:4" x14ac:dyDescent="0.2">
      <c r="B449" s="117"/>
      <c r="C449" s="117"/>
      <c r="D449" s="117"/>
    </row>
    <row r="450" spans="2:4" x14ac:dyDescent="0.2">
      <c r="B450" s="117"/>
      <c r="C450" s="117"/>
      <c r="D450" s="117"/>
    </row>
    <row r="451" spans="2:4" x14ac:dyDescent="0.2">
      <c r="B451" s="117"/>
      <c r="C451" s="117"/>
      <c r="D451" s="117"/>
    </row>
    <row r="452" spans="2:4" x14ac:dyDescent="0.2">
      <c r="B452" s="117"/>
      <c r="C452" s="117"/>
      <c r="D452" s="117"/>
    </row>
    <row r="453" spans="2:4" x14ac:dyDescent="0.2">
      <c r="B453" s="117"/>
      <c r="C453" s="117"/>
      <c r="D453" s="117"/>
    </row>
    <row r="454" spans="2:4" x14ac:dyDescent="0.2">
      <c r="B454" s="117"/>
      <c r="C454" s="117"/>
      <c r="D454" s="117"/>
    </row>
    <row r="455" spans="2:4" x14ac:dyDescent="0.2">
      <c r="B455" s="117"/>
      <c r="C455" s="117"/>
      <c r="D455" s="117"/>
    </row>
    <row r="456" spans="2:4" x14ac:dyDescent="0.2">
      <c r="B456" s="117"/>
      <c r="C456" s="117"/>
      <c r="D456" s="117"/>
    </row>
    <row r="457" spans="2:4" x14ac:dyDescent="0.2">
      <c r="B457" s="117"/>
      <c r="C457" s="117"/>
      <c r="D457" s="117"/>
    </row>
    <row r="458" spans="2:4" x14ac:dyDescent="0.2">
      <c r="B458" s="117"/>
      <c r="C458" s="117"/>
      <c r="D458" s="117"/>
    </row>
    <row r="459" spans="2:4" x14ac:dyDescent="0.2">
      <c r="B459" s="117"/>
      <c r="C459" s="117"/>
      <c r="D459" s="117"/>
    </row>
    <row r="460" spans="2:4" x14ac:dyDescent="0.2">
      <c r="B460" s="117"/>
      <c r="C460" s="117"/>
      <c r="D460" s="117"/>
    </row>
    <row r="461" spans="2:4" x14ac:dyDescent="0.2">
      <c r="B461" s="117"/>
      <c r="C461" s="117"/>
      <c r="D461" s="117"/>
    </row>
    <row r="462" spans="2:4" x14ac:dyDescent="0.2">
      <c r="B462" s="117"/>
      <c r="C462" s="117"/>
      <c r="D462" s="117"/>
    </row>
    <row r="463" spans="2:4" x14ac:dyDescent="0.2">
      <c r="B463" s="117"/>
      <c r="C463" s="117"/>
      <c r="D463" s="117"/>
    </row>
    <row r="464" spans="2:4" x14ac:dyDescent="0.2">
      <c r="B464" s="117"/>
      <c r="C464" s="117"/>
      <c r="D464" s="117"/>
    </row>
    <row r="465" spans="2:4" x14ac:dyDescent="0.2">
      <c r="B465" s="117"/>
      <c r="C465" s="117"/>
      <c r="D465" s="117"/>
    </row>
    <row r="466" spans="2:4" x14ac:dyDescent="0.2">
      <c r="B466" s="117"/>
      <c r="C466" s="117"/>
      <c r="D466" s="117"/>
    </row>
    <row r="467" spans="2:4" x14ac:dyDescent="0.2">
      <c r="B467" s="117"/>
      <c r="C467" s="117"/>
      <c r="D467" s="117"/>
    </row>
    <row r="468" spans="2:4" x14ac:dyDescent="0.2">
      <c r="B468" s="117"/>
      <c r="C468" s="117"/>
      <c r="D468" s="117"/>
    </row>
    <row r="469" spans="2:4" x14ac:dyDescent="0.2">
      <c r="B469" s="117"/>
      <c r="C469" s="117"/>
      <c r="D469" s="117"/>
    </row>
    <row r="470" spans="2:4" x14ac:dyDescent="0.2">
      <c r="B470" s="117"/>
      <c r="C470" s="117"/>
      <c r="D470" s="117"/>
    </row>
    <row r="471" spans="2:4" x14ac:dyDescent="0.2">
      <c r="B471" s="117"/>
      <c r="C471" s="117"/>
      <c r="D471" s="117"/>
    </row>
    <row r="472" spans="2:4" x14ac:dyDescent="0.2">
      <c r="B472" s="117"/>
      <c r="C472" s="117"/>
      <c r="D472" s="117"/>
    </row>
    <row r="473" spans="2:4" x14ac:dyDescent="0.2">
      <c r="B473" s="117"/>
      <c r="C473" s="117"/>
      <c r="D473" s="117"/>
    </row>
    <row r="474" spans="2:4" x14ac:dyDescent="0.2">
      <c r="B474" s="117"/>
      <c r="C474" s="117"/>
      <c r="D474" s="117"/>
    </row>
    <row r="475" spans="2:4" x14ac:dyDescent="0.2">
      <c r="B475" s="117"/>
      <c r="C475" s="117"/>
      <c r="D475" s="117"/>
    </row>
    <row r="476" spans="2:4" x14ac:dyDescent="0.2">
      <c r="B476" s="117"/>
      <c r="C476" s="117"/>
      <c r="D476" s="117"/>
    </row>
    <row r="477" spans="2:4" x14ac:dyDescent="0.2">
      <c r="B477" s="117"/>
      <c r="C477" s="117"/>
      <c r="D477" s="117"/>
    </row>
    <row r="478" spans="2:4" x14ac:dyDescent="0.2">
      <c r="B478" s="117"/>
      <c r="C478" s="117"/>
      <c r="D478" s="117"/>
    </row>
    <row r="479" spans="2:4" x14ac:dyDescent="0.2">
      <c r="B479" s="117"/>
      <c r="C479" s="117"/>
      <c r="D479" s="117"/>
    </row>
    <row r="480" spans="2:4" x14ac:dyDescent="0.2">
      <c r="B480" s="117"/>
      <c r="C480" s="117"/>
      <c r="D480" s="117"/>
    </row>
    <row r="481" spans="2:4" x14ac:dyDescent="0.2">
      <c r="B481" s="117"/>
      <c r="C481" s="117"/>
      <c r="D481" s="117"/>
    </row>
    <row r="482" spans="2:4" x14ac:dyDescent="0.2">
      <c r="B482" s="117"/>
      <c r="C482" s="117"/>
      <c r="D482" s="117"/>
    </row>
    <row r="483" spans="2:4" x14ac:dyDescent="0.2">
      <c r="B483" s="117"/>
      <c r="C483" s="117"/>
      <c r="D483" s="117"/>
    </row>
    <row r="484" spans="2:4" x14ac:dyDescent="0.2">
      <c r="B484" s="117"/>
      <c r="C484" s="117"/>
      <c r="D484" s="117"/>
    </row>
    <row r="485" spans="2:4" x14ac:dyDescent="0.2">
      <c r="B485" s="117"/>
      <c r="C485" s="117"/>
      <c r="D485" s="117"/>
    </row>
    <row r="486" spans="2:4" x14ac:dyDescent="0.2">
      <c r="B486" s="117"/>
      <c r="C486" s="117"/>
      <c r="D486" s="117"/>
    </row>
    <row r="487" spans="2:4" x14ac:dyDescent="0.2">
      <c r="B487" s="117"/>
      <c r="C487" s="117"/>
      <c r="D487" s="117"/>
    </row>
    <row r="488" spans="2:4" x14ac:dyDescent="0.2">
      <c r="B488" s="117"/>
      <c r="C488" s="117"/>
      <c r="D488" s="117"/>
    </row>
    <row r="489" spans="2:4" x14ac:dyDescent="0.2">
      <c r="B489" s="117"/>
      <c r="C489" s="117"/>
      <c r="D489" s="117"/>
    </row>
    <row r="490" spans="2:4" x14ac:dyDescent="0.2">
      <c r="B490" s="117"/>
      <c r="C490" s="117"/>
      <c r="D490" s="117"/>
    </row>
    <row r="491" spans="2:4" x14ac:dyDescent="0.2">
      <c r="B491" s="117"/>
      <c r="C491" s="117"/>
      <c r="D491" s="117"/>
    </row>
    <row r="492" spans="2:4" x14ac:dyDescent="0.2">
      <c r="B492" s="117"/>
      <c r="C492" s="117"/>
      <c r="D492" s="117"/>
    </row>
    <row r="493" spans="2:4" x14ac:dyDescent="0.2">
      <c r="B493" s="117"/>
      <c r="C493" s="117"/>
      <c r="D493" s="117"/>
    </row>
    <row r="494" spans="2:4" x14ac:dyDescent="0.2">
      <c r="B494" s="117"/>
      <c r="C494" s="117"/>
      <c r="D494" s="117"/>
    </row>
    <row r="495" spans="2:4" x14ac:dyDescent="0.2">
      <c r="B495" s="117"/>
      <c r="C495" s="117"/>
      <c r="D495" s="117"/>
    </row>
    <row r="496" spans="2:4" x14ac:dyDescent="0.2">
      <c r="B496" s="117"/>
      <c r="C496" s="117"/>
      <c r="D496" s="117"/>
    </row>
    <row r="497" spans="2:4" x14ac:dyDescent="0.2">
      <c r="B497" s="117"/>
      <c r="C497" s="117"/>
      <c r="D497" s="117"/>
    </row>
    <row r="498" spans="2:4" x14ac:dyDescent="0.2">
      <c r="B498" s="117"/>
      <c r="C498" s="117"/>
      <c r="D498" s="117"/>
    </row>
    <row r="499" spans="2:4" x14ac:dyDescent="0.2">
      <c r="B499" s="117"/>
      <c r="C499" s="117"/>
      <c r="D499" s="117"/>
    </row>
    <row r="500" spans="2:4" x14ac:dyDescent="0.2">
      <c r="B500" s="117"/>
      <c r="C500" s="117"/>
      <c r="D500" s="117"/>
    </row>
    <row r="501" spans="2:4" x14ac:dyDescent="0.2">
      <c r="B501" s="117"/>
      <c r="C501" s="117"/>
      <c r="D501" s="117"/>
    </row>
    <row r="502" spans="2:4" x14ac:dyDescent="0.2">
      <c r="B502" s="117"/>
      <c r="C502" s="117"/>
      <c r="D502" s="117"/>
    </row>
    <row r="503" spans="2:4" x14ac:dyDescent="0.2">
      <c r="B503" s="117"/>
      <c r="C503" s="117"/>
      <c r="D503" s="117"/>
    </row>
    <row r="504" spans="2:4" x14ac:dyDescent="0.2">
      <c r="B504" s="117"/>
      <c r="C504" s="117"/>
      <c r="D504" s="117"/>
    </row>
    <row r="505" spans="2:4" x14ac:dyDescent="0.2">
      <c r="B505" s="117"/>
      <c r="C505" s="117"/>
      <c r="D505" s="117"/>
    </row>
    <row r="506" spans="2:4" x14ac:dyDescent="0.2">
      <c r="B506" s="117"/>
      <c r="C506" s="117"/>
      <c r="D506" s="117"/>
    </row>
    <row r="507" spans="2:4" x14ac:dyDescent="0.2">
      <c r="B507" s="117"/>
      <c r="C507" s="117"/>
      <c r="D507" s="117"/>
    </row>
    <row r="508" spans="2:4" x14ac:dyDescent="0.2">
      <c r="B508" s="117"/>
      <c r="C508" s="117"/>
      <c r="D508" s="117"/>
    </row>
    <row r="509" spans="2:4" x14ac:dyDescent="0.2">
      <c r="B509" s="117"/>
      <c r="C509" s="117"/>
      <c r="D509" s="117"/>
    </row>
    <row r="510" spans="2:4" x14ac:dyDescent="0.2">
      <c r="B510" s="117"/>
      <c r="C510" s="117"/>
      <c r="D510" s="117"/>
    </row>
    <row r="511" spans="2:4" x14ac:dyDescent="0.2">
      <c r="B511" s="117"/>
      <c r="C511" s="117"/>
      <c r="D511" s="117"/>
    </row>
    <row r="512" spans="2:4" x14ac:dyDescent="0.2">
      <c r="B512" s="117"/>
      <c r="C512" s="117"/>
      <c r="D512" s="117"/>
    </row>
    <row r="513" spans="2:4" x14ac:dyDescent="0.2">
      <c r="B513" s="117"/>
      <c r="C513" s="117"/>
      <c r="D513" s="117"/>
    </row>
    <row r="514" spans="2:4" x14ac:dyDescent="0.2">
      <c r="B514" s="117"/>
      <c r="C514" s="117"/>
      <c r="D514" s="117"/>
    </row>
    <row r="515" spans="2:4" x14ac:dyDescent="0.2">
      <c r="B515" s="117"/>
      <c r="C515" s="117"/>
      <c r="D515" s="117"/>
    </row>
    <row r="516" spans="2:4" x14ac:dyDescent="0.2">
      <c r="B516" s="117"/>
      <c r="C516" s="117"/>
      <c r="D516" s="117"/>
    </row>
    <row r="517" spans="2:4" x14ac:dyDescent="0.2">
      <c r="B517" s="117"/>
      <c r="C517" s="117"/>
      <c r="D517" s="117"/>
    </row>
    <row r="518" spans="2:4" x14ac:dyDescent="0.2">
      <c r="B518" s="117"/>
      <c r="C518" s="117"/>
      <c r="D518" s="117"/>
    </row>
    <row r="519" spans="2:4" x14ac:dyDescent="0.2">
      <c r="B519" s="117"/>
      <c r="C519" s="117"/>
      <c r="D519" s="117"/>
    </row>
    <row r="520" spans="2:4" x14ac:dyDescent="0.2">
      <c r="B520" s="117"/>
      <c r="C520" s="117"/>
      <c r="D520" s="117"/>
    </row>
    <row r="521" spans="2:4" x14ac:dyDescent="0.2">
      <c r="B521" s="117"/>
      <c r="C521" s="117"/>
      <c r="D521" s="117"/>
    </row>
    <row r="522" spans="2:4" x14ac:dyDescent="0.2">
      <c r="B522" s="117"/>
      <c r="C522" s="117"/>
      <c r="D522" s="117"/>
    </row>
    <row r="523" spans="2:4" x14ac:dyDescent="0.2">
      <c r="B523" s="117"/>
      <c r="C523" s="117"/>
      <c r="D523" s="117"/>
    </row>
    <row r="524" spans="2:4" x14ac:dyDescent="0.2">
      <c r="B524" s="117"/>
      <c r="C524" s="117"/>
      <c r="D524" s="117"/>
    </row>
    <row r="525" spans="2:4" x14ac:dyDescent="0.2">
      <c r="B525" s="117"/>
      <c r="C525" s="117"/>
      <c r="D525" s="117"/>
    </row>
    <row r="526" spans="2:4" x14ac:dyDescent="0.2">
      <c r="B526" s="117"/>
      <c r="C526" s="117"/>
      <c r="D526" s="117"/>
    </row>
    <row r="527" spans="2:4" x14ac:dyDescent="0.2">
      <c r="B527" s="117"/>
      <c r="C527" s="117"/>
      <c r="D527" s="117"/>
    </row>
    <row r="528" spans="2:4" x14ac:dyDescent="0.2">
      <c r="B528" s="117"/>
      <c r="C528" s="117"/>
      <c r="D528" s="117"/>
    </row>
    <row r="529" spans="2:4" x14ac:dyDescent="0.2">
      <c r="B529" s="117"/>
      <c r="C529" s="117"/>
      <c r="D529" s="117"/>
    </row>
    <row r="530" spans="2:4" x14ac:dyDescent="0.2">
      <c r="B530" s="117"/>
      <c r="C530" s="117"/>
      <c r="D530" s="117"/>
    </row>
    <row r="531" spans="2:4" x14ac:dyDescent="0.2">
      <c r="B531" s="117"/>
      <c r="C531" s="117"/>
      <c r="D531" s="117"/>
    </row>
    <row r="532" spans="2:4" x14ac:dyDescent="0.2">
      <c r="B532" s="117"/>
      <c r="C532" s="117"/>
      <c r="D532" s="117"/>
    </row>
    <row r="533" spans="2:4" x14ac:dyDescent="0.2">
      <c r="B533" s="117"/>
      <c r="C533" s="117"/>
      <c r="D533" s="117"/>
    </row>
    <row r="534" spans="2:4" x14ac:dyDescent="0.2">
      <c r="B534" s="117"/>
      <c r="C534" s="117"/>
      <c r="D534" s="117"/>
    </row>
    <row r="535" spans="2:4" x14ac:dyDescent="0.2">
      <c r="B535" s="117"/>
      <c r="C535" s="117"/>
      <c r="D535" s="117"/>
    </row>
    <row r="536" spans="2:4" x14ac:dyDescent="0.2">
      <c r="B536" s="117"/>
      <c r="C536" s="117"/>
      <c r="D536" s="117"/>
    </row>
    <row r="537" spans="2:4" x14ac:dyDescent="0.2">
      <c r="B537" s="117"/>
      <c r="C537" s="117"/>
      <c r="D537" s="117"/>
    </row>
    <row r="538" spans="2:4" x14ac:dyDescent="0.2">
      <c r="B538" s="117"/>
      <c r="C538" s="117"/>
      <c r="D538" s="117"/>
    </row>
    <row r="539" spans="2:4" x14ac:dyDescent="0.2">
      <c r="B539" s="117"/>
      <c r="C539" s="117"/>
      <c r="D539" s="117"/>
    </row>
    <row r="540" spans="2:4" x14ac:dyDescent="0.2">
      <c r="B540" s="117"/>
      <c r="C540" s="117"/>
      <c r="D540" s="117"/>
    </row>
    <row r="541" spans="2:4" x14ac:dyDescent="0.2">
      <c r="B541" s="117"/>
      <c r="C541" s="117"/>
      <c r="D541" s="117"/>
    </row>
    <row r="542" spans="2:4" x14ac:dyDescent="0.2">
      <c r="B542" s="117"/>
      <c r="C542" s="117"/>
      <c r="D542" s="117"/>
    </row>
    <row r="543" spans="2:4" x14ac:dyDescent="0.2">
      <c r="B543" s="117"/>
      <c r="C543" s="117"/>
      <c r="D543" s="117"/>
    </row>
    <row r="544" spans="2:4" x14ac:dyDescent="0.2">
      <c r="B544" s="117"/>
      <c r="C544" s="117"/>
      <c r="D544" s="117"/>
    </row>
    <row r="545" spans="2:4" x14ac:dyDescent="0.2">
      <c r="B545" s="117"/>
      <c r="C545" s="117"/>
      <c r="D545" s="117"/>
    </row>
    <row r="546" spans="2:4" x14ac:dyDescent="0.2">
      <c r="B546" s="117"/>
      <c r="C546" s="117"/>
      <c r="D546" s="117"/>
    </row>
    <row r="547" spans="2:4" x14ac:dyDescent="0.2">
      <c r="B547" s="117"/>
      <c r="C547" s="117"/>
      <c r="D547" s="117"/>
    </row>
    <row r="548" spans="2:4" x14ac:dyDescent="0.2">
      <c r="B548" s="117"/>
      <c r="C548" s="117"/>
      <c r="D548" s="117"/>
    </row>
    <row r="549" spans="2:4" x14ac:dyDescent="0.2">
      <c r="B549" s="117"/>
      <c r="C549" s="117"/>
      <c r="D549" s="117"/>
    </row>
    <row r="550" spans="2:4" x14ac:dyDescent="0.2">
      <c r="B550" s="117"/>
      <c r="C550" s="117"/>
      <c r="D550" s="117"/>
    </row>
    <row r="551" spans="2:4" x14ac:dyDescent="0.2">
      <c r="B551" s="117"/>
      <c r="C551" s="117"/>
      <c r="D551" s="117"/>
    </row>
    <row r="552" spans="2:4" x14ac:dyDescent="0.2">
      <c r="B552" s="117"/>
      <c r="C552" s="117"/>
      <c r="D552" s="117"/>
    </row>
    <row r="553" spans="2:4" x14ac:dyDescent="0.2">
      <c r="B553" s="117"/>
      <c r="C553" s="117"/>
      <c r="D553" s="117"/>
    </row>
    <row r="554" spans="2:4" x14ac:dyDescent="0.2">
      <c r="B554" s="117"/>
      <c r="C554" s="117"/>
      <c r="D554" s="117"/>
    </row>
    <row r="555" spans="2:4" x14ac:dyDescent="0.2">
      <c r="B555" s="117"/>
      <c r="C555" s="117"/>
      <c r="D555" s="117"/>
    </row>
    <row r="556" spans="2:4" x14ac:dyDescent="0.2">
      <c r="B556" s="117"/>
      <c r="C556" s="117"/>
      <c r="D556" s="117"/>
    </row>
    <row r="557" spans="2:4" x14ac:dyDescent="0.2">
      <c r="B557" s="117"/>
      <c r="C557" s="117"/>
      <c r="D557" s="117"/>
    </row>
    <row r="558" spans="2:4" x14ac:dyDescent="0.2">
      <c r="B558" s="117"/>
      <c r="C558" s="117"/>
      <c r="D558" s="117"/>
    </row>
    <row r="559" spans="2:4" x14ac:dyDescent="0.2">
      <c r="B559" s="117"/>
      <c r="C559" s="117"/>
      <c r="D559" s="117"/>
    </row>
    <row r="560" spans="2:4" x14ac:dyDescent="0.2">
      <c r="B560" s="117"/>
      <c r="C560" s="117"/>
      <c r="D560" s="117"/>
    </row>
    <row r="561" spans="2:4" x14ac:dyDescent="0.2">
      <c r="B561" s="117"/>
      <c r="C561" s="117"/>
      <c r="D561" s="117"/>
    </row>
    <row r="562" spans="2:4" x14ac:dyDescent="0.2">
      <c r="B562" s="117"/>
      <c r="C562" s="117"/>
      <c r="D562" s="117"/>
    </row>
    <row r="563" spans="2:4" x14ac:dyDescent="0.2">
      <c r="B563" s="117"/>
      <c r="C563" s="117"/>
      <c r="D563" s="117"/>
    </row>
    <row r="564" spans="2:4" x14ac:dyDescent="0.2">
      <c r="B564" s="117"/>
      <c r="C564" s="117"/>
      <c r="D564" s="117"/>
    </row>
    <row r="565" spans="2:4" x14ac:dyDescent="0.2">
      <c r="B565" s="117"/>
      <c r="C565" s="117"/>
      <c r="D565" s="117"/>
    </row>
    <row r="566" spans="2:4" x14ac:dyDescent="0.2">
      <c r="B566" s="117"/>
      <c r="C566" s="117"/>
      <c r="D566" s="117"/>
    </row>
    <row r="567" spans="2:4" x14ac:dyDescent="0.2">
      <c r="B567" s="117"/>
      <c r="C567" s="117"/>
      <c r="D567" s="117"/>
    </row>
    <row r="568" spans="2:4" x14ac:dyDescent="0.2">
      <c r="B568" s="117"/>
      <c r="C568" s="117"/>
      <c r="D568" s="117"/>
    </row>
    <row r="569" spans="2:4" x14ac:dyDescent="0.2">
      <c r="B569" s="117"/>
      <c r="C569" s="117"/>
      <c r="D569" s="117"/>
    </row>
    <row r="570" spans="2:4" x14ac:dyDescent="0.2">
      <c r="B570" s="117"/>
      <c r="C570" s="117"/>
      <c r="D570" s="117"/>
    </row>
    <row r="571" spans="2:4" x14ac:dyDescent="0.2">
      <c r="B571" s="117"/>
      <c r="C571" s="117"/>
      <c r="D571" s="117"/>
    </row>
    <row r="572" spans="2:4" x14ac:dyDescent="0.2">
      <c r="B572" s="117"/>
      <c r="C572" s="117"/>
      <c r="D572" s="117"/>
    </row>
    <row r="573" spans="2:4" x14ac:dyDescent="0.2">
      <c r="B573" s="117"/>
      <c r="C573" s="117"/>
      <c r="D573" s="117"/>
    </row>
    <row r="574" spans="2:4" x14ac:dyDescent="0.2">
      <c r="B574" s="117"/>
      <c r="C574" s="117"/>
      <c r="D574" s="117"/>
    </row>
    <row r="575" spans="2:4" x14ac:dyDescent="0.2">
      <c r="B575" s="117"/>
      <c r="C575" s="117"/>
      <c r="D575" s="117"/>
    </row>
    <row r="576" spans="2:4" x14ac:dyDescent="0.2">
      <c r="B576" s="117"/>
      <c r="C576" s="117"/>
      <c r="D576" s="117"/>
    </row>
    <row r="577" spans="2:4" x14ac:dyDescent="0.2">
      <c r="B577" s="117"/>
      <c r="C577" s="117"/>
      <c r="D577" s="117"/>
    </row>
    <row r="578" spans="2:4" x14ac:dyDescent="0.2">
      <c r="B578" s="117"/>
      <c r="C578" s="117"/>
      <c r="D578" s="117"/>
    </row>
    <row r="579" spans="2:4" x14ac:dyDescent="0.2">
      <c r="B579" s="117"/>
      <c r="C579" s="117"/>
      <c r="D579" s="117"/>
    </row>
    <row r="580" spans="2:4" x14ac:dyDescent="0.2">
      <c r="B580" s="117"/>
      <c r="C580" s="117"/>
      <c r="D580" s="117"/>
    </row>
    <row r="581" spans="2:4" x14ac:dyDescent="0.2">
      <c r="B581" s="117"/>
      <c r="C581" s="117"/>
      <c r="D581" s="117"/>
    </row>
    <row r="582" spans="2:4" x14ac:dyDescent="0.2">
      <c r="B582" s="117"/>
      <c r="C582" s="117"/>
      <c r="D582" s="117"/>
    </row>
    <row r="583" spans="2:4" x14ac:dyDescent="0.2">
      <c r="B583" s="117"/>
      <c r="C583" s="117"/>
      <c r="D583" s="117"/>
    </row>
    <row r="584" spans="2:4" x14ac:dyDescent="0.2">
      <c r="B584" s="117"/>
      <c r="C584" s="117"/>
      <c r="D584" s="117"/>
    </row>
    <row r="585" spans="2:4" x14ac:dyDescent="0.2">
      <c r="B585" s="117"/>
      <c r="C585" s="117"/>
      <c r="D585" s="117"/>
    </row>
    <row r="586" spans="2:4" x14ac:dyDescent="0.2">
      <c r="B586" s="117"/>
      <c r="C586" s="117"/>
      <c r="D586" s="117"/>
    </row>
    <row r="587" spans="2:4" x14ac:dyDescent="0.2">
      <c r="B587" s="117"/>
      <c r="C587" s="117"/>
      <c r="D587" s="117"/>
    </row>
    <row r="588" spans="2:4" x14ac:dyDescent="0.2">
      <c r="B588" s="117"/>
      <c r="C588" s="117"/>
      <c r="D588" s="117"/>
    </row>
    <row r="589" spans="2:4" x14ac:dyDescent="0.2">
      <c r="B589" s="117"/>
      <c r="C589" s="117"/>
      <c r="D589" s="117"/>
    </row>
    <row r="590" spans="2:4" x14ac:dyDescent="0.2">
      <c r="B590" s="117"/>
      <c r="C590" s="117"/>
      <c r="D590" s="117"/>
    </row>
    <row r="591" spans="2:4" x14ac:dyDescent="0.2">
      <c r="B591" s="117"/>
      <c r="C591" s="117"/>
      <c r="D591" s="117"/>
    </row>
    <row r="592" spans="2:4" x14ac:dyDescent="0.2">
      <c r="B592" s="117"/>
      <c r="C592" s="117"/>
      <c r="D592" s="117"/>
    </row>
    <row r="593" spans="2:4" x14ac:dyDescent="0.2">
      <c r="B593" s="117"/>
      <c r="C593" s="117"/>
      <c r="D593" s="117"/>
    </row>
    <row r="594" spans="2:4" x14ac:dyDescent="0.2">
      <c r="B594" s="117"/>
      <c r="C594" s="117"/>
      <c r="D594" s="117"/>
    </row>
    <row r="595" spans="2:4" x14ac:dyDescent="0.2">
      <c r="B595" s="117"/>
      <c r="C595" s="117"/>
      <c r="D595" s="117"/>
    </row>
    <row r="596" spans="2:4" x14ac:dyDescent="0.2">
      <c r="B596" s="117"/>
      <c r="C596" s="117"/>
      <c r="D596" s="117"/>
    </row>
    <row r="597" spans="2:4" x14ac:dyDescent="0.2">
      <c r="B597" s="117"/>
      <c r="C597" s="117"/>
      <c r="D597" s="117"/>
    </row>
    <row r="598" spans="2:4" x14ac:dyDescent="0.2">
      <c r="B598" s="117"/>
      <c r="C598" s="117"/>
      <c r="D598" s="117"/>
    </row>
    <row r="599" spans="2:4" x14ac:dyDescent="0.2">
      <c r="B599" s="117"/>
      <c r="C599" s="117"/>
      <c r="D599" s="117"/>
    </row>
    <row r="600" spans="2:4" x14ac:dyDescent="0.2">
      <c r="B600" s="117"/>
      <c r="C600" s="117"/>
      <c r="D600" s="117"/>
    </row>
    <row r="601" spans="2:4" x14ac:dyDescent="0.2">
      <c r="B601" s="117"/>
      <c r="C601" s="117"/>
      <c r="D601" s="117"/>
    </row>
    <row r="602" spans="2:4" x14ac:dyDescent="0.2">
      <c r="B602" s="117"/>
      <c r="C602" s="117"/>
      <c r="D602" s="117"/>
    </row>
    <row r="603" spans="2:4" x14ac:dyDescent="0.2">
      <c r="B603" s="117"/>
      <c r="C603" s="117"/>
      <c r="D603" s="117"/>
    </row>
    <row r="604" spans="2:4" x14ac:dyDescent="0.2">
      <c r="B604" s="117"/>
      <c r="C604" s="117"/>
      <c r="D604" s="117"/>
    </row>
    <row r="605" spans="2:4" x14ac:dyDescent="0.2">
      <c r="B605" s="117"/>
      <c r="C605" s="117"/>
      <c r="D605" s="117"/>
    </row>
    <row r="606" spans="2:4" x14ac:dyDescent="0.2">
      <c r="B606" s="117"/>
      <c r="C606" s="117"/>
      <c r="D606" s="117"/>
    </row>
    <row r="607" spans="2:4" x14ac:dyDescent="0.2">
      <c r="B607" s="117"/>
      <c r="C607" s="117"/>
      <c r="D607" s="117"/>
    </row>
    <row r="608" spans="2:4" x14ac:dyDescent="0.2">
      <c r="B608" s="117"/>
      <c r="C608" s="117"/>
      <c r="D608" s="117"/>
    </row>
    <row r="609" spans="2:4" x14ac:dyDescent="0.2">
      <c r="B609" s="117"/>
      <c r="C609" s="117"/>
      <c r="D609" s="117"/>
    </row>
    <row r="610" spans="2:4" x14ac:dyDescent="0.2">
      <c r="B610" s="117"/>
      <c r="C610" s="117"/>
      <c r="D610" s="117"/>
    </row>
    <row r="611" spans="2:4" x14ac:dyDescent="0.2">
      <c r="B611" s="117"/>
      <c r="C611" s="117"/>
      <c r="D611" s="117"/>
    </row>
    <row r="612" spans="2:4" x14ac:dyDescent="0.2">
      <c r="B612" s="117"/>
      <c r="C612" s="117"/>
      <c r="D612" s="117"/>
    </row>
    <row r="613" spans="2:4" x14ac:dyDescent="0.2">
      <c r="B613" s="117"/>
      <c r="C613" s="117"/>
      <c r="D613" s="117"/>
    </row>
    <row r="614" spans="2:4" x14ac:dyDescent="0.2">
      <c r="B614" s="117"/>
      <c r="C614" s="117"/>
      <c r="D614" s="117"/>
    </row>
    <row r="615" spans="2:4" x14ac:dyDescent="0.2">
      <c r="B615" s="117"/>
      <c r="C615" s="117"/>
      <c r="D615" s="117"/>
    </row>
    <row r="616" spans="2:4" x14ac:dyDescent="0.2">
      <c r="B616" s="117"/>
      <c r="C616" s="117"/>
      <c r="D616" s="117"/>
    </row>
    <row r="617" spans="2:4" x14ac:dyDescent="0.2">
      <c r="B617" s="117"/>
      <c r="C617" s="117"/>
      <c r="D617" s="117"/>
    </row>
    <row r="618" spans="2:4" x14ac:dyDescent="0.2">
      <c r="B618" s="117"/>
      <c r="C618" s="117"/>
      <c r="D618" s="117"/>
    </row>
    <row r="619" spans="2:4" x14ac:dyDescent="0.2">
      <c r="B619" s="117"/>
      <c r="C619" s="117"/>
      <c r="D619" s="117"/>
    </row>
    <row r="620" spans="2:4" x14ac:dyDescent="0.2">
      <c r="B620" s="117"/>
      <c r="C620" s="117"/>
      <c r="D620" s="117"/>
    </row>
    <row r="621" spans="2:4" x14ac:dyDescent="0.2">
      <c r="B621" s="117"/>
      <c r="C621" s="117"/>
      <c r="D621" s="117"/>
    </row>
    <row r="622" spans="2:4" x14ac:dyDescent="0.2">
      <c r="B622" s="117"/>
      <c r="C622" s="117"/>
      <c r="D622" s="117"/>
    </row>
    <row r="623" spans="2:4" x14ac:dyDescent="0.2">
      <c r="B623" s="117"/>
      <c r="C623" s="117"/>
      <c r="D623" s="117"/>
    </row>
    <row r="624" spans="2:4" x14ac:dyDescent="0.2">
      <c r="B624" s="117"/>
      <c r="C624" s="117"/>
      <c r="D624" s="117"/>
    </row>
    <row r="625" spans="2:4" x14ac:dyDescent="0.2">
      <c r="B625" s="117"/>
      <c r="C625" s="117"/>
      <c r="D625" s="117"/>
    </row>
    <row r="626" spans="2:4" x14ac:dyDescent="0.2">
      <c r="B626" s="117"/>
      <c r="C626" s="117"/>
      <c r="D626" s="117"/>
    </row>
    <row r="627" spans="2:4" x14ac:dyDescent="0.2">
      <c r="B627" s="117"/>
      <c r="C627" s="117"/>
      <c r="D627" s="117"/>
    </row>
    <row r="628" spans="2:4" x14ac:dyDescent="0.2">
      <c r="B628" s="117"/>
      <c r="C628" s="117"/>
      <c r="D628" s="117"/>
    </row>
    <row r="629" spans="2:4" x14ac:dyDescent="0.2">
      <c r="B629" s="117"/>
      <c r="C629" s="117"/>
      <c r="D629" s="117"/>
    </row>
    <row r="630" spans="2:4" x14ac:dyDescent="0.2">
      <c r="B630" s="117"/>
      <c r="C630" s="117"/>
      <c r="D630" s="117"/>
    </row>
    <row r="631" spans="2:4" x14ac:dyDescent="0.2">
      <c r="B631" s="117"/>
      <c r="C631" s="117"/>
      <c r="D631" s="117"/>
    </row>
    <row r="632" spans="2:4" x14ac:dyDescent="0.2">
      <c r="B632" s="117"/>
      <c r="C632" s="117"/>
      <c r="D632" s="117"/>
    </row>
    <row r="633" spans="2:4" x14ac:dyDescent="0.2">
      <c r="B633" s="117"/>
      <c r="C633" s="117"/>
      <c r="D633" s="117"/>
    </row>
    <row r="634" spans="2:4" x14ac:dyDescent="0.2">
      <c r="B634" s="117"/>
      <c r="C634" s="117"/>
      <c r="D634" s="117"/>
    </row>
    <row r="635" spans="2:4" x14ac:dyDescent="0.2">
      <c r="B635" s="117"/>
      <c r="C635" s="117"/>
      <c r="D635" s="117"/>
    </row>
    <row r="636" spans="2:4" x14ac:dyDescent="0.2">
      <c r="B636" s="117"/>
      <c r="C636" s="117"/>
      <c r="D636" s="117"/>
    </row>
    <row r="637" spans="2:4" x14ac:dyDescent="0.2">
      <c r="B637" s="117"/>
      <c r="C637" s="117"/>
      <c r="D637" s="117"/>
    </row>
    <row r="638" spans="2:4" x14ac:dyDescent="0.2">
      <c r="B638" s="117"/>
      <c r="C638" s="117"/>
      <c r="D638" s="117"/>
    </row>
    <row r="639" spans="2:4" x14ac:dyDescent="0.2">
      <c r="B639" s="117"/>
      <c r="C639" s="117"/>
      <c r="D639" s="117"/>
    </row>
    <row r="640" spans="2:4" x14ac:dyDescent="0.2">
      <c r="B640" s="117"/>
      <c r="C640" s="117"/>
      <c r="D640" s="117"/>
    </row>
    <row r="641" spans="2:4" x14ac:dyDescent="0.2">
      <c r="B641" s="117"/>
      <c r="C641" s="117"/>
      <c r="D641" s="117"/>
    </row>
    <row r="642" spans="2:4" x14ac:dyDescent="0.2">
      <c r="B642" s="117"/>
      <c r="C642" s="117"/>
      <c r="D642" s="117"/>
    </row>
    <row r="643" spans="2:4" x14ac:dyDescent="0.2">
      <c r="B643" s="117"/>
      <c r="C643" s="117"/>
      <c r="D643" s="117"/>
    </row>
    <row r="644" spans="2:4" x14ac:dyDescent="0.2">
      <c r="B644" s="117"/>
      <c r="C644" s="117"/>
      <c r="D644" s="117"/>
    </row>
    <row r="645" spans="2:4" x14ac:dyDescent="0.2">
      <c r="B645" s="117"/>
      <c r="C645" s="117"/>
      <c r="D645" s="117"/>
    </row>
    <row r="646" spans="2:4" x14ac:dyDescent="0.2">
      <c r="B646" s="117"/>
      <c r="C646" s="117"/>
      <c r="D646" s="117"/>
    </row>
    <row r="647" spans="2:4" x14ac:dyDescent="0.2">
      <c r="B647" s="117"/>
      <c r="C647" s="117"/>
      <c r="D647" s="117"/>
    </row>
    <row r="648" spans="2:4" x14ac:dyDescent="0.2">
      <c r="B648" s="117"/>
      <c r="C648" s="117"/>
      <c r="D648" s="117"/>
    </row>
    <row r="649" spans="2:4" x14ac:dyDescent="0.2">
      <c r="B649" s="117"/>
      <c r="C649" s="117"/>
      <c r="D649" s="117"/>
    </row>
    <row r="650" spans="2:4" x14ac:dyDescent="0.2">
      <c r="B650" s="117"/>
      <c r="C650" s="117"/>
      <c r="D650" s="117"/>
    </row>
    <row r="651" spans="2:4" x14ac:dyDescent="0.2">
      <c r="B651" s="117"/>
      <c r="C651" s="117"/>
      <c r="D651" s="117"/>
    </row>
    <row r="652" spans="2:4" x14ac:dyDescent="0.2">
      <c r="B652" s="117"/>
      <c r="C652" s="117"/>
      <c r="D652" s="117"/>
    </row>
    <row r="653" spans="2:4" x14ac:dyDescent="0.2">
      <c r="B653" s="117"/>
      <c r="C653" s="117"/>
      <c r="D653" s="117"/>
    </row>
    <row r="654" spans="2:4" x14ac:dyDescent="0.2">
      <c r="B654" s="117"/>
      <c r="C654" s="117"/>
      <c r="D654" s="117"/>
    </row>
    <row r="655" spans="2:4" x14ac:dyDescent="0.2">
      <c r="B655" s="117"/>
      <c r="C655" s="117"/>
      <c r="D655" s="117"/>
    </row>
    <row r="656" spans="2:4" x14ac:dyDescent="0.2">
      <c r="B656" s="117"/>
      <c r="C656" s="117"/>
      <c r="D656" s="117"/>
    </row>
    <row r="657" spans="2:4" x14ac:dyDescent="0.2">
      <c r="B657" s="117"/>
      <c r="C657" s="117"/>
      <c r="D657" s="117"/>
    </row>
    <row r="658" spans="2:4" x14ac:dyDescent="0.2">
      <c r="B658" s="117"/>
      <c r="C658" s="117"/>
      <c r="D658" s="117"/>
    </row>
    <row r="659" spans="2:4" x14ac:dyDescent="0.2">
      <c r="B659" s="117"/>
      <c r="C659" s="117"/>
      <c r="D659" s="117"/>
    </row>
    <row r="660" spans="2:4" x14ac:dyDescent="0.2">
      <c r="B660" s="117"/>
      <c r="C660" s="117"/>
      <c r="D660" s="117"/>
    </row>
    <row r="661" spans="2:4" x14ac:dyDescent="0.2">
      <c r="B661" s="117"/>
      <c r="C661" s="117"/>
      <c r="D661" s="117"/>
    </row>
    <row r="662" spans="2:4" x14ac:dyDescent="0.2">
      <c r="B662" s="117"/>
      <c r="C662" s="117"/>
      <c r="D662" s="117"/>
    </row>
    <row r="663" spans="2:4" x14ac:dyDescent="0.2">
      <c r="B663" s="117"/>
      <c r="C663" s="117"/>
      <c r="D663" s="117"/>
    </row>
    <row r="664" spans="2:4" x14ac:dyDescent="0.2">
      <c r="B664" s="117"/>
      <c r="C664" s="117"/>
      <c r="D664" s="117"/>
    </row>
    <row r="665" spans="2:4" x14ac:dyDescent="0.2">
      <c r="B665" s="117"/>
      <c r="C665" s="117"/>
      <c r="D665" s="117"/>
    </row>
    <row r="666" spans="2:4" x14ac:dyDescent="0.2">
      <c r="B666" s="117"/>
      <c r="C666" s="117"/>
      <c r="D666" s="117"/>
    </row>
    <row r="667" spans="2:4" x14ac:dyDescent="0.2">
      <c r="B667" s="117"/>
      <c r="C667" s="117"/>
      <c r="D667" s="117"/>
    </row>
    <row r="668" spans="2:4" x14ac:dyDescent="0.2">
      <c r="B668" s="117"/>
      <c r="C668" s="117"/>
      <c r="D668" s="117"/>
    </row>
    <row r="669" spans="2:4" x14ac:dyDescent="0.2">
      <c r="B669" s="117"/>
      <c r="C669" s="117"/>
      <c r="D669" s="117"/>
    </row>
    <row r="670" spans="2:4" x14ac:dyDescent="0.2">
      <c r="B670" s="117"/>
      <c r="C670" s="117"/>
      <c r="D670" s="117"/>
    </row>
    <row r="671" spans="2:4" x14ac:dyDescent="0.2">
      <c r="B671" s="117"/>
      <c r="C671" s="117"/>
      <c r="D671" s="117"/>
    </row>
    <row r="672" spans="2:4" x14ac:dyDescent="0.2">
      <c r="B672" s="117"/>
      <c r="C672" s="117"/>
      <c r="D672" s="117"/>
    </row>
    <row r="673" spans="2:4" x14ac:dyDescent="0.2">
      <c r="B673" s="117"/>
      <c r="C673" s="117"/>
      <c r="D673" s="117"/>
    </row>
    <row r="674" spans="2:4" x14ac:dyDescent="0.2">
      <c r="B674" s="117"/>
      <c r="C674" s="117"/>
      <c r="D674" s="117"/>
    </row>
    <row r="675" spans="2:4" x14ac:dyDescent="0.2">
      <c r="B675" s="117"/>
      <c r="C675" s="117"/>
      <c r="D675" s="117"/>
    </row>
    <row r="676" spans="2:4" x14ac:dyDescent="0.2">
      <c r="B676" s="117"/>
      <c r="C676" s="117"/>
      <c r="D676" s="117"/>
    </row>
    <row r="677" spans="2:4" x14ac:dyDescent="0.2">
      <c r="B677" s="117"/>
      <c r="C677" s="117"/>
      <c r="D677" s="117"/>
    </row>
    <row r="678" spans="2:4" x14ac:dyDescent="0.2">
      <c r="B678" s="117"/>
      <c r="C678" s="117"/>
      <c r="D678" s="117"/>
    </row>
    <row r="679" spans="2:4" x14ac:dyDescent="0.2">
      <c r="B679" s="117"/>
      <c r="C679" s="117"/>
      <c r="D679" s="117"/>
    </row>
    <row r="680" spans="2:4" x14ac:dyDescent="0.2">
      <c r="B680" s="117"/>
      <c r="C680" s="117"/>
      <c r="D680" s="117"/>
    </row>
    <row r="681" spans="2:4" x14ac:dyDescent="0.2">
      <c r="B681" s="117"/>
      <c r="C681" s="117"/>
      <c r="D681" s="117"/>
    </row>
    <row r="682" spans="2:4" x14ac:dyDescent="0.2">
      <c r="B682" s="117"/>
      <c r="C682" s="117"/>
      <c r="D682" s="117"/>
    </row>
    <row r="683" spans="2:4" x14ac:dyDescent="0.2">
      <c r="B683" s="117"/>
      <c r="C683" s="117"/>
      <c r="D683" s="117"/>
    </row>
    <row r="684" spans="2:4" x14ac:dyDescent="0.2">
      <c r="B684" s="117"/>
      <c r="C684" s="117"/>
      <c r="D684" s="117"/>
    </row>
    <row r="685" spans="2:4" x14ac:dyDescent="0.2">
      <c r="B685" s="117"/>
      <c r="C685" s="117"/>
      <c r="D685" s="117"/>
    </row>
    <row r="686" spans="2:4" x14ac:dyDescent="0.2">
      <c r="B686" s="117"/>
      <c r="C686" s="117"/>
      <c r="D686" s="117"/>
    </row>
    <row r="687" spans="2:4" x14ac:dyDescent="0.2">
      <c r="B687" s="117"/>
      <c r="C687" s="117"/>
      <c r="D687" s="117"/>
    </row>
    <row r="688" spans="2:4" x14ac:dyDescent="0.2">
      <c r="B688" s="117"/>
      <c r="C688" s="117"/>
      <c r="D688" s="117"/>
    </row>
    <row r="689" spans="2:4" x14ac:dyDescent="0.2">
      <c r="B689" s="117"/>
      <c r="C689" s="117"/>
      <c r="D689" s="117"/>
    </row>
    <row r="690" spans="2:4" x14ac:dyDescent="0.2">
      <c r="B690" s="117"/>
      <c r="C690" s="117"/>
      <c r="D690" s="117"/>
    </row>
    <row r="691" spans="2:4" x14ac:dyDescent="0.2">
      <c r="B691" s="117"/>
      <c r="C691" s="117"/>
      <c r="D691" s="117"/>
    </row>
    <row r="692" spans="2:4" x14ac:dyDescent="0.2">
      <c r="B692" s="117"/>
      <c r="C692" s="117"/>
      <c r="D692" s="117"/>
    </row>
    <row r="693" spans="2:4" x14ac:dyDescent="0.2">
      <c r="B693" s="117"/>
      <c r="C693" s="117"/>
      <c r="D693" s="117"/>
    </row>
    <row r="694" spans="2:4" x14ac:dyDescent="0.2">
      <c r="B694" s="117"/>
      <c r="C694" s="117"/>
      <c r="D694" s="117"/>
    </row>
    <row r="695" spans="2:4" x14ac:dyDescent="0.2">
      <c r="B695" s="117"/>
      <c r="C695" s="117"/>
      <c r="D695" s="117"/>
    </row>
    <row r="696" spans="2:4" x14ac:dyDescent="0.2">
      <c r="B696" s="117"/>
      <c r="C696" s="117"/>
      <c r="D696" s="117"/>
    </row>
    <row r="697" spans="2:4" x14ac:dyDescent="0.2">
      <c r="B697" s="117"/>
      <c r="C697" s="117"/>
      <c r="D697" s="117"/>
    </row>
    <row r="698" spans="2:4" x14ac:dyDescent="0.2">
      <c r="B698" s="117"/>
      <c r="C698" s="117"/>
      <c r="D698" s="117"/>
    </row>
    <row r="699" spans="2:4" x14ac:dyDescent="0.2">
      <c r="B699" s="117"/>
      <c r="C699" s="117"/>
      <c r="D699" s="117"/>
    </row>
    <row r="700" spans="2:4" x14ac:dyDescent="0.2">
      <c r="B700" s="117"/>
      <c r="C700" s="117"/>
      <c r="D700" s="117"/>
    </row>
    <row r="701" spans="2:4" x14ac:dyDescent="0.2">
      <c r="B701" s="117"/>
      <c r="C701" s="117"/>
      <c r="D701" s="117"/>
    </row>
    <row r="702" spans="2:4" x14ac:dyDescent="0.2">
      <c r="B702" s="117"/>
      <c r="C702" s="117"/>
      <c r="D702" s="117"/>
    </row>
    <row r="703" spans="2:4" x14ac:dyDescent="0.2">
      <c r="B703" s="117"/>
      <c r="C703" s="117"/>
      <c r="D703" s="117"/>
    </row>
    <row r="704" spans="2:4" x14ac:dyDescent="0.2">
      <c r="B704" s="117"/>
      <c r="C704" s="117"/>
      <c r="D704" s="117"/>
    </row>
    <row r="705" spans="2:4" x14ac:dyDescent="0.2">
      <c r="B705" s="117"/>
      <c r="C705" s="117"/>
      <c r="D705" s="117"/>
    </row>
    <row r="706" spans="2:4" x14ac:dyDescent="0.2">
      <c r="B706" s="117"/>
      <c r="C706" s="117"/>
      <c r="D706" s="117"/>
    </row>
    <row r="707" spans="2:4" x14ac:dyDescent="0.2">
      <c r="B707" s="117"/>
      <c r="C707" s="117"/>
      <c r="D707" s="117"/>
    </row>
    <row r="708" spans="2:4" x14ac:dyDescent="0.2">
      <c r="B708" s="117"/>
      <c r="C708" s="117"/>
      <c r="D708" s="117"/>
    </row>
    <row r="709" spans="2:4" x14ac:dyDescent="0.2">
      <c r="B709" s="117"/>
      <c r="C709" s="117"/>
      <c r="D709" s="117"/>
    </row>
    <row r="710" spans="2:4" x14ac:dyDescent="0.2">
      <c r="B710" s="117"/>
      <c r="C710" s="117"/>
      <c r="D710" s="117"/>
    </row>
    <row r="711" spans="2:4" x14ac:dyDescent="0.2">
      <c r="B711" s="117"/>
      <c r="C711" s="117"/>
      <c r="D711" s="117"/>
    </row>
    <row r="712" spans="2:4" x14ac:dyDescent="0.2">
      <c r="B712" s="117"/>
      <c r="C712" s="117"/>
      <c r="D712" s="117"/>
    </row>
    <row r="713" spans="2:4" x14ac:dyDescent="0.2">
      <c r="B713" s="117"/>
      <c r="C713" s="117"/>
      <c r="D713" s="117"/>
    </row>
    <row r="714" spans="2:4" x14ac:dyDescent="0.2">
      <c r="B714" s="117"/>
      <c r="C714" s="117"/>
      <c r="D714" s="117"/>
    </row>
    <row r="715" spans="2:4" x14ac:dyDescent="0.2">
      <c r="B715" s="117"/>
      <c r="C715" s="117"/>
      <c r="D715" s="117"/>
    </row>
    <row r="716" spans="2:4" x14ac:dyDescent="0.2">
      <c r="B716" s="117"/>
      <c r="C716" s="117"/>
      <c r="D716" s="117"/>
    </row>
    <row r="717" spans="2:4" x14ac:dyDescent="0.2">
      <c r="B717" s="117"/>
      <c r="C717" s="117"/>
      <c r="D717" s="117"/>
    </row>
    <row r="718" spans="2:4" x14ac:dyDescent="0.2">
      <c r="B718" s="117"/>
      <c r="C718" s="117"/>
      <c r="D718" s="117"/>
    </row>
    <row r="719" spans="2:4" x14ac:dyDescent="0.2">
      <c r="B719" s="117"/>
      <c r="C719" s="117"/>
      <c r="D719" s="117"/>
    </row>
    <row r="720" spans="2:4" x14ac:dyDescent="0.2">
      <c r="B720" s="117"/>
      <c r="C720" s="117"/>
      <c r="D720" s="117"/>
    </row>
    <row r="721" spans="2:4" x14ac:dyDescent="0.2">
      <c r="B721" s="117"/>
      <c r="C721" s="117"/>
      <c r="D721" s="117"/>
    </row>
    <row r="722" spans="2:4" x14ac:dyDescent="0.2">
      <c r="B722" s="117"/>
      <c r="C722" s="117"/>
      <c r="D722" s="117"/>
    </row>
    <row r="723" spans="2:4" x14ac:dyDescent="0.2">
      <c r="B723" s="117"/>
      <c r="C723" s="117"/>
      <c r="D723" s="117"/>
    </row>
    <row r="724" spans="2:4" x14ac:dyDescent="0.2">
      <c r="B724" s="117"/>
      <c r="C724" s="117"/>
      <c r="D724" s="117"/>
    </row>
    <row r="725" spans="2:4" x14ac:dyDescent="0.2">
      <c r="B725" s="117"/>
      <c r="C725" s="117"/>
      <c r="D725" s="117"/>
    </row>
    <row r="726" spans="2:4" x14ac:dyDescent="0.2">
      <c r="B726" s="117"/>
      <c r="C726" s="117"/>
      <c r="D726" s="117"/>
    </row>
    <row r="727" spans="2:4" x14ac:dyDescent="0.2">
      <c r="B727" s="117"/>
      <c r="C727" s="117"/>
      <c r="D727" s="117"/>
    </row>
    <row r="728" spans="2:4" x14ac:dyDescent="0.2">
      <c r="B728" s="117"/>
      <c r="C728" s="117"/>
      <c r="D728" s="117"/>
    </row>
    <row r="729" spans="2:4" x14ac:dyDescent="0.2">
      <c r="B729" s="117"/>
      <c r="C729" s="117"/>
      <c r="D729" s="117"/>
    </row>
    <row r="730" spans="2:4" x14ac:dyDescent="0.2">
      <c r="B730" s="117"/>
      <c r="C730" s="117"/>
      <c r="D730" s="117"/>
    </row>
    <row r="731" spans="2:4" x14ac:dyDescent="0.2">
      <c r="B731" s="117"/>
      <c r="C731" s="117"/>
      <c r="D731" s="117"/>
    </row>
    <row r="732" spans="2:4" x14ac:dyDescent="0.2">
      <c r="B732" s="117"/>
      <c r="C732" s="117"/>
      <c r="D732" s="117"/>
    </row>
    <row r="733" spans="2:4" x14ac:dyDescent="0.2">
      <c r="B733" s="117"/>
      <c r="C733" s="117"/>
      <c r="D733" s="117"/>
    </row>
    <row r="734" spans="2:4" x14ac:dyDescent="0.2">
      <c r="B734" s="117"/>
      <c r="C734" s="117"/>
      <c r="D734" s="117"/>
    </row>
    <row r="735" spans="2:4" x14ac:dyDescent="0.2">
      <c r="B735" s="117"/>
      <c r="C735" s="117"/>
      <c r="D735" s="117"/>
    </row>
    <row r="736" spans="2:4" x14ac:dyDescent="0.2">
      <c r="B736" s="117"/>
      <c r="C736" s="117"/>
      <c r="D736" s="117"/>
    </row>
    <row r="737" spans="2:4" x14ac:dyDescent="0.2">
      <c r="B737" s="117"/>
      <c r="C737" s="117"/>
      <c r="D737" s="117"/>
    </row>
    <row r="738" spans="2:4" x14ac:dyDescent="0.2">
      <c r="B738" s="117"/>
      <c r="C738" s="117"/>
      <c r="D738" s="117"/>
    </row>
    <row r="739" spans="2:4" x14ac:dyDescent="0.2">
      <c r="B739" s="117"/>
      <c r="C739" s="117"/>
      <c r="D739" s="117"/>
    </row>
    <row r="740" spans="2:4" x14ac:dyDescent="0.2">
      <c r="B740" s="117"/>
      <c r="C740" s="117"/>
      <c r="D740" s="117"/>
    </row>
    <row r="741" spans="2:4" x14ac:dyDescent="0.2">
      <c r="B741" s="117"/>
      <c r="C741" s="117"/>
      <c r="D741" s="117"/>
    </row>
    <row r="742" spans="2:4" x14ac:dyDescent="0.2">
      <c r="B742" s="117"/>
      <c r="C742" s="117"/>
      <c r="D742" s="117"/>
    </row>
    <row r="743" spans="2:4" x14ac:dyDescent="0.2">
      <c r="B743" s="117"/>
      <c r="C743" s="117"/>
      <c r="D743" s="117"/>
    </row>
    <row r="744" spans="2:4" x14ac:dyDescent="0.2">
      <c r="B744" s="117"/>
      <c r="C744" s="117"/>
      <c r="D744" s="117"/>
    </row>
    <row r="745" spans="2:4" x14ac:dyDescent="0.2">
      <c r="B745" s="117"/>
      <c r="C745" s="117"/>
      <c r="D745" s="117"/>
    </row>
    <row r="746" spans="2:4" x14ac:dyDescent="0.2">
      <c r="B746" s="117"/>
      <c r="C746" s="117"/>
      <c r="D746" s="117"/>
    </row>
    <row r="747" spans="2:4" x14ac:dyDescent="0.2">
      <c r="B747" s="117"/>
      <c r="C747" s="117"/>
      <c r="D747" s="117"/>
    </row>
    <row r="748" spans="2:4" x14ac:dyDescent="0.2">
      <c r="B748" s="117"/>
      <c r="C748" s="117"/>
      <c r="D748" s="117"/>
    </row>
    <row r="749" spans="2:4" x14ac:dyDescent="0.2">
      <c r="B749" s="117"/>
      <c r="C749" s="117"/>
      <c r="D749" s="117"/>
    </row>
    <row r="750" spans="2:4" x14ac:dyDescent="0.2">
      <c r="B750" s="117"/>
      <c r="C750" s="117"/>
      <c r="D750" s="117"/>
    </row>
    <row r="751" spans="2:4" x14ac:dyDescent="0.2">
      <c r="B751" s="117"/>
      <c r="C751" s="117"/>
      <c r="D751" s="117"/>
    </row>
    <row r="752" spans="2:4" x14ac:dyDescent="0.2">
      <c r="B752" s="117"/>
      <c r="C752" s="117"/>
      <c r="D752" s="117"/>
    </row>
    <row r="753" spans="2:4" x14ac:dyDescent="0.2">
      <c r="B753" s="117"/>
      <c r="C753" s="117"/>
      <c r="D753" s="117"/>
    </row>
    <row r="754" spans="2:4" x14ac:dyDescent="0.2">
      <c r="B754" s="117"/>
      <c r="C754" s="117"/>
      <c r="D754" s="117"/>
    </row>
    <row r="755" spans="2:4" x14ac:dyDescent="0.2">
      <c r="B755" s="117"/>
      <c r="C755" s="117"/>
      <c r="D755" s="117"/>
    </row>
    <row r="756" spans="2:4" x14ac:dyDescent="0.2">
      <c r="B756" s="117"/>
      <c r="C756" s="117"/>
      <c r="D756" s="117"/>
    </row>
    <row r="757" spans="2:4" x14ac:dyDescent="0.2">
      <c r="B757" s="117"/>
      <c r="C757" s="117"/>
      <c r="D757" s="117"/>
    </row>
    <row r="758" spans="2:4" x14ac:dyDescent="0.2">
      <c r="B758" s="117"/>
      <c r="C758" s="117"/>
      <c r="D758" s="117"/>
    </row>
    <row r="759" spans="2:4" x14ac:dyDescent="0.2">
      <c r="B759" s="117"/>
      <c r="C759" s="117"/>
      <c r="D759" s="117"/>
    </row>
    <row r="760" spans="2:4" x14ac:dyDescent="0.2">
      <c r="B760" s="117"/>
      <c r="C760" s="117"/>
      <c r="D760" s="117"/>
    </row>
    <row r="761" spans="2:4" x14ac:dyDescent="0.2">
      <c r="B761" s="117"/>
      <c r="C761" s="117"/>
      <c r="D761" s="117"/>
    </row>
    <row r="762" spans="2:4" x14ac:dyDescent="0.2">
      <c r="B762" s="117"/>
      <c r="C762" s="117"/>
      <c r="D762" s="117"/>
    </row>
    <row r="763" spans="2:4" x14ac:dyDescent="0.2">
      <c r="B763" s="117"/>
      <c r="C763" s="117"/>
      <c r="D763" s="117"/>
    </row>
    <row r="764" spans="2:4" x14ac:dyDescent="0.2">
      <c r="B764" s="117"/>
      <c r="C764" s="117"/>
      <c r="D764" s="117"/>
    </row>
    <row r="765" spans="2:4" x14ac:dyDescent="0.2">
      <c r="B765" s="117"/>
      <c r="C765" s="117"/>
      <c r="D765" s="117"/>
    </row>
    <row r="766" spans="2:4" x14ac:dyDescent="0.2">
      <c r="B766" s="117"/>
      <c r="C766" s="117"/>
      <c r="D766" s="117"/>
    </row>
    <row r="767" spans="2:4" x14ac:dyDescent="0.2">
      <c r="B767" s="117"/>
      <c r="C767" s="117"/>
      <c r="D767" s="117"/>
    </row>
    <row r="768" spans="2:4" x14ac:dyDescent="0.2">
      <c r="B768" s="117"/>
      <c r="C768" s="117"/>
      <c r="D768" s="117"/>
    </row>
    <row r="769" spans="2:4" x14ac:dyDescent="0.2">
      <c r="B769" s="117"/>
      <c r="C769" s="117"/>
      <c r="D769" s="117"/>
    </row>
    <row r="770" spans="2:4" x14ac:dyDescent="0.2">
      <c r="B770" s="117"/>
      <c r="C770" s="117"/>
      <c r="D770" s="117"/>
    </row>
    <row r="771" spans="2:4" x14ac:dyDescent="0.2">
      <c r="B771" s="117"/>
      <c r="C771" s="117"/>
      <c r="D771" s="117"/>
    </row>
    <row r="772" spans="2:4" x14ac:dyDescent="0.2">
      <c r="B772" s="117"/>
      <c r="C772" s="117"/>
      <c r="D772" s="117"/>
    </row>
    <row r="773" spans="2:4" x14ac:dyDescent="0.2">
      <c r="B773" s="117"/>
      <c r="C773" s="117"/>
      <c r="D773" s="117"/>
    </row>
    <row r="774" spans="2:4" x14ac:dyDescent="0.2">
      <c r="B774" s="117"/>
      <c r="C774" s="117"/>
      <c r="D774" s="117"/>
    </row>
    <row r="775" spans="2:4" x14ac:dyDescent="0.2">
      <c r="B775" s="117"/>
      <c r="C775" s="117"/>
      <c r="D775" s="117"/>
    </row>
    <row r="776" spans="2:4" x14ac:dyDescent="0.2">
      <c r="B776" s="117"/>
      <c r="C776" s="117"/>
      <c r="D776" s="117"/>
    </row>
    <row r="777" spans="2:4" x14ac:dyDescent="0.2">
      <c r="B777" s="117"/>
      <c r="C777" s="117"/>
      <c r="D777" s="117"/>
    </row>
    <row r="778" spans="2:4" x14ac:dyDescent="0.2">
      <c r="B778" s="117"/>
      <c r="C778" s="117"/>
      <c r="D778" s="117"/>
    </row>
    <row r="779" spans="2:4" x14ac:dyDescent="0.2">
      <c r="B779" s="117"/>
      <c r="C779" s="117"/>
      <c r="D779" s="117"/>
    </row>
    <row r="780" spans="2:4" x14ac:dyDescent="0.2">
      <c r="B780" s="117"/>
      <c r="C780" s="117"/>
      <c r="D780" s="117"/>
    </row>
    <row r="781" spans="2:4" x14ac:dyDescent="0.2">
      <c r="B781" s="117"/>
      <c r="C781" s="117"/>
      <c r="D781" s="117"/>
    </row>
    <row r="782" spans="2:4" x14ac:dyDescent="0.2">
      <c r="B782" s="117"/>
      <c r="C782" s="117"/>
      <c r="D782" s="117"/>
    </row>
    <row r="783" spans="2:4" x14ac:dyDescent="0.2">
      <c r="B783" s="117"/>
      <c r="C783" s="117"/>
      <c r="D783" s="117"/>
    </row>
    <row r="784" spans="2:4" x14ac:dyDescent="0.2">
      <c r="B784" s="117"/>
      <c r="C784" s="117"/>
      <c r="D784" s="117"/>
    </row>
    <row r="785" spans="2:4" x14ac:dyDescent="0.2">
      <c r="B785" s="117"/>
      <c r="C785" s="117"/>
      <c r="D785" s="117"/>
    </row>
    <row r="786" spans="2:4" x14ac:dyDescent="0.2">
      <c r="B786" s="117"/>
      <c r="C786" s="117"/>
      <c r="D786" s="117"/>
    </row>
    <row r="787" spans="2:4" x14ac:dyDescent="0.2">
      <c r="B787" s="117"/>
      <c r="C787" s="117"/>
      <c r="D787" s="117"/>
    </row>
    <row r="788" spans="2:4" x14ac:dyDescent="0.2">
      <c r="B788" s="117"/>
      <c r="C788" s="117"/>
      <c r="D788" s="117"/>
    </row>
    <row r="789" spans="2:4" x14ac:dyDescent="0.2">
      <c r="B789" s="117"/>
      <c r="C789" s="117"/>
      <c r="D789" s="117"/>
    </row>
    <row r="790" spans="2:4" x14ac:dyDescent="0.2">
      <c r="B790" s="117"/>
      <c r="C790" s="117"/>
      <c r="D790" s="117"/>
    </row>
    <row r="791" spans="2:4" x14ac:dyDescent="0.2">
      <c r="B791" s="117"/>
      <c r="C791" s="117"/>
      <c r="D791" s="117"/>
    </row>
    <row r="792" spans="2:4" x14ac:dyDescent="0.2">
      <c r="B792" s="117"/>
      <c r="C792" s="117"/>
      <c r="D792" s="117"/>
    </row>
    <row r="793" spans="2:4" x14ac:dyDescent="0.2">
      <c r="B793" s="117"/>
      <c r="C793" s="117"/>
      <c r="D793" s="117"/>
    </row>
    <row r="794" spans="2:4" x14ac:dyDescent="0.2">
      <c r="B794" s="117"/>
      <c r="C794" s="117"/>
      <c r="D794" s="117"/>
    </row>
    <row r="795" spans="2:4" x14ac:dyDescent="0.2">
      <c r="B795" s="117"/>
      <c r="C795" s="117"/>
      <c r="D795" s="117"/>
    </row>
    <row r="796" spans="2:4" x14ac:dyDescent="0.2">
      <c r="B796" s="117"/>
      <c r="C796" s="117"/>
      <c r="D796" s="117"/>
    </row>
    <row r="797" spans="2:4" x14ac:dyDescent="0.2">
      <c r="B797" s="117"/>
      <c r="C797" s="117"/>
      <c r="D797" s="117"/>
    </row>
    <row r="798" spans="2:4" x14ac:dyDescent="0.2">
      <c r="B798" s="117"/>
      <c r="C798" s="117"/>
      <c r="D798" s="117"/>
    </row>
    <row r="799" spans="2:4" x14ac:dyDescent="0.2">
      <c r="B799" s="117"/>
      <c r="C799" s="117"/>
      <c r="D799" s="117"/>
    </row>
    <row r="800" spans="2:4" x14ac:dyDescent="0.2">
      <c r="B800" s="117"/>
      <c r="C800" s="117"/>
      <c r="D800" s="117"/>
    </row>
    <row r="801" spans="2:4" x14ac:dyDescent="0.2">
      <c r="B801" s="117"/>
      <c r="C801" s="117"/>
      <c r="D801" s="117"/>
    </row>
    <row r="802" spans="2:4" x14ac:dyDescent="0.2">
      <c r="B802" s="117"/>
      <c r="C802" s="117"/>
      <c r="D802" s="117"/>
    </row>
    <row r="803" spans="2:4" x14ac:dyDescent="0.2">
      <c r="B803" s="117"/>
      <c r="C803" s="117"/>
      <c r="D803" s="117"/>
    </row>
    <row r="804" spans="2:4" x14ac:dyDescent="0.2">
      <c r="B804" s="117"/>
      <c r="C804" s="117"/>
      <c r="D804" s="117"/>
    </row>
    <row r="805" spans="2:4" x14ac:dyDescent="0.2">
      <c r="B805" s="117"/>
      <c r="C805" s="117"/>
      <c r="D805" s="117"/>
    </row>
    <row r="806" spans="2:4" x14ac:dyDescent="0.2">
      <c r="B806" s="117"/>
      <c r="C806" s="117"/>
      <c r="D806" s="117"/>
    </row>
    <row r="807" spans="2:4" x14ac:dyDescent="0.2">
      <c r="B807" s="117"/>
      <c r="C807" s="117"/>
      <c r="D807" s="117"/>
    </row>
    <row r="808" spans="2:4" x14ac:dyDescent="0.2">
      <c r="B808" s="117"/>
      <c r="C808" s="117"/>
      <c r="D808" s="117"/>
    </row>
    <row r="809" spans="2:4" x14ac:dyDescent="0.2">
      <c r="B809" s="117"/>
      <c r="C809" s="117"/>
      <c r="D809" s="117"/>
    </row>
    <row r="810" spans="2:4" x14ac:dyDescent="0.2">
      <c r="B810" s="117"/>
      <c r="C810" s="117"/>
      <c r="D810" s="117"/>
    </row>
    <row r="811" spans="2:4" x14ac:dyDescent="0.2">
      <c r="B811" s="117"/>
      <c r="C811" s="117"/>
      <c r="D811" s="117"/>
    </row>
    <row r="812" spans="2:4" x14ac:dyDescent="0.2">
      <c r="B812" s="117"/>
      <c r="C812" s="117"/>
      <c r="D812" s="117"/>
    </row>
    <row r="813" spans="2:4" x14ac:dyDescent="0.2">
      <c r="B813" s="117"/>
      <c r="C813" s="117"/>
      <c r="D813" s="117"/>
    </row>
    <row r="814" spans="2:4" x14ac:dyDescent="0.2">
      <c r="B814" s="117"/>
      <c r="C814" s="117"/>
      <c r="D814" s="117"/>
    </row>
    <row r="815" spans="2:4" x14ac:dyDescent="0.2">
      <c r="B815" s="117"/>
      <c r="C815" s="117"/>
      <c r="D815" s="117"/>
    </row>
    <row r="816" spans="2:4" x14ac:dyDescent="0.2">
      <c r="B816" s="117"/>
      <c r="C816" s="117"/>
      <c r="D816" s="117"/>
    </row>
    <row r="817" spans="2:4" x14ac:dyDescent="0.2">
      <c r="B817" s="117"/>
      <c r="C817" s="117"/>
      <c r="D817" s="117"/>
    </row>
    <row r="818" spans="2:4" x14ac:dyDescent="0.2">
      <c r="B818" s="117"/>
      <c r="C818" s="117"/>
      <c r="D818" s="117"/>
    </row>
    <row r="819" spans="2:4" x14ac:dyDescent="0.2">
      <c r="B819" s="117"/>
      <c r="C819" s="117"/>
      <c r="D819" s="117"/>
    </row>
    <row r="820" spans="2:4" x14ac:dyDescent="0.2">
      <c r="B820" s="117"/>
      <c r="C820" s="117"/>
      <c r="D820" s="117"/>
    </row>
    <row r="821" spans="2:4" x14ac:dyDescent="0.2">
      <c r="B821" s="117"/>
      <c r="C821" s="117"/>
      <c r="D821" s="117"/>
    </row>
    <row r="822" spans="2:4" x14ac:dyDescent="0.2">
      <c r="B822" s="117"/>
      <c r="C822" s="117"/>
      <c r="D822" s="117"/>
    </row>
    <row r="823" spans="2:4" x14ac:dyDescent="0.2">
      <c r="B823" s="117"/>
      <c r="C823" s="117"/>
      <c r="D823" s="117"/>
    </row>
    <row r="824" spans="2:4" x14ac:dyDescent="0.2">
      <c r="B824" s="117"/>
      <c r="C824" s="117"/>
      <c r="D824" s="117"/>
    </row>
    <row r="825" spans="2:4" x14ac:dyDescent="0.2">
      <c r="B825" s="117"/>
      <c r="C825" s="117"/>
      <c r="D825" s="117"/>
    </row>
    <row r="826" spans="2:4" x14ac:dyDescent="0.2">
      <c r="B826" s="117"/>
      <c r="C826" s="117"/>
      <c r="D826" s="117"/>
    </row>
    <row r="827" spans="2:4" x14ac:dyDescent="0.2">
      <c r="B827" s="117"/>
      <c r="C827" s="117"/>
      <c r="D827" s="117"/>
    </row>
    <row r="828" spans="2:4" x14ac:dyDescent="0.2">
      <c r="B828" s="117"/>
      <c r="C828" s="117"/>
      <c r="D828" s="117"/>
    </row>
    <row r="829" spans="2:4" x14ac:dyDescent="0.2">
      <c r="B829" s="117"/>
      <c r="C829" s="117"/>
      <c r="D829" s="117"/>
    </row>
    <row r="830" spans="2:4" x14ac:dyDescent="0.2">
      <c r="B830" s="117"/>
      <c r="C830" s="117"/>
      <c r="D830" s="117"/>
    </row>
    <row r="831" spans="2:4" x14ac:dyDescent="0.2">
      <c r="B831" s="117"/>
      <c r="C831" s="117"/>
      <c r="D831" s="117"/>
    </row>
    <row r="832" spans="2:4" x14ac:dyDescent="0.2">
      <c r="B832" s="117"/>
      <c r="C832" s="117"/>
      <c r="D832" s="117"/>
    </row>
    <row r="833" spans="2:4" x14ac:dyDescent="0.2">
      <c r="B833" s="117"/>
      <c r="C833" s="117"/>
      <c r="D833" s="117"/>
    </row>
    <row r="834" spans="2:4" x14ac:dyDescent="0.2">
      <c r="B834" s="117"/>
      <c r="C834" s="117"/>
      <c r="D834" s="117"/>
    </row>
    <row r="835" spans="2:4" x14ac:dyDescent="0.2">
      <c r="B835" s="117"/>
      <c r="C835" s="117"/>
      <c r="D835" s="117"/>
    </row>
    <row r="836" spans="2:4" x14ac:dyDescent="0.2">
      <c r="B836" s="117"/>
      <c r="C836" s="117"/>
      <c r="D836" s="117"/>
    </row>
    <row r="837" spans="2:4" x14ac:dyDescent="0.2">
      <c r="B837" s="117"/>
      <c r="C837" s="117"/>
      <c r="D837" s="117"/>
    </row>
    <row r="838" spans="2:4" x14ac:dyDescent="0.2">
      <c r="B838" s="117"/>
      <c r="C838" s="117"/>
      <c r="D838" s="117"/>
    </row>
    <row r="839" spans="2:4" x14ac:dyDescent="0.2">
      <c r="B839" s="117"/>
      <c r="C839" s="117"/>
      <c r="D839" s="117"/>
    </row>
    <row r="840" spans="2:4" x14ac:dyDescent="0.2">
      <c r="B840" s="117"/>
      <c r="C840" s="117"/>
      <c r="D840" s="117"/>
    </row>
    <row r="841" spans="2:4" x14ac:dyDescent="0.2">
      <c r="B841" s="117"/>
      <c r="C841" s="117"/>
      <c r="D841" s="117"/>
    </row>
    <row r="842" spans="2:4" x14ac:dyDescent="0.2">
      <c r="B842" s="117"/>
      <c r="C842" s="117"/>
      <c r="D842" s="117"/>
    </row>
    <row r="843" spans="2:4" x14ac:dyDescent="0.2">
      <c r="B843" s="117"/>
      <c r="C843" s="117"/>
      <c r="D843" s="117"/>
    </row>
    <row r="844" spans="2:4" x14ac:dyDescent="0.2">
      <c r="B844" s="117"/>
      <c r="C844" s="117"/>
      <c r="D844" s="117"/>
    </row>
    <row r="845" spans="2:4" x14ac:dyDescent="0.2">
      <c r="B845" s="117"/>
      <c r="C845" s="117"/>
      <c r="D845" s="117"/>
    </row>
    <row r="846" spans="2:4" x14ac:dyDescent="0.2">
      <c r="B846" s="117"/>
      <c r="C846" s="117"/>
      <c r="D846" s="117"/>
    </row>
    <row r="847" spans="2:4" x14ac:dyDescent="0.2">
      <c r="B847" s="117"/>
      <c r="C847" s="117"/>
      <c r="D847" s="117"/>
    </row>
    <row r="848" spans="2:4" x14ac:dyDescent="0.2">
      <c r="B848" s="117"/>
      <c r="C848" s="117"/>
      <c r="D848" s="117"/>
    </row>
    <row r="849" spans="2:4" x14ac:dyDescent="0.2">
      <c r="B849" s="117"/>
      <c r="C849" s="117"/>
      <c r="D849" s="117"/>
    </row>
    <row r="850" spans="2:4" x14ac:dyDescent="0.2">
      <c r="B850" s="117"/>
      <c r="C850" s="117"/>
      <c r="D850" s="117"/>
    </row>
    <row r="851" spans="2:4" x14ac:dyDescent="0.2">
      <c r="B851" s="117"/>
      <c r="C851" s="117"/>
      <c r="D851" s="117"/>
    </row>
    <row r="852" spans="2:4" x14ac:dyDescent="0.2">
      <c r="B852" s="117"/>
      <c r="C852" s="117"/>
      <c r="D852" s="117"/>
    </row>
    <row r="853" spans="2:4" x14ac:dyDescent="0.2">
      <c r="B853" s="117"/>
      <c r="C853" s="117"/>
      <c r="D853" s="117"/>
    </row>
    <row r="854" spans="2:4" x14ac:dyDescent="0.2">
      <c r="B854" s="117"/>
      <c r="C854" s="117"/>
      <c r="D854" s="117"/>
    </row>
    <row r="855" spans="2:4" x14ac:dyDescent="0.2">
      <c r="B855" s="117"/>
      <c r="C855" s="117"/>
      <c r="D855" s="117"/>
    </row>
    <row r="856" spans="2:4" x14ac:dyDescent="0.2">
      <c r="B856" s="117"/>
      <c r="C856" s="117"/>
      <c r="D856" s="117"/>
    </row>
    <row r="857" spans="2:4" x14ac:dyDescent="0.2">
      <c r="B857" s="117"/>
      <c r="C857" s="117"/>
      <c r="D857" s="117"/>
    </row>
    <row r="858" spans="2:4" x14ac:dyDescent="0.2">
      <c r="B858" s="117"/>
      <c r="C858" s="117"/>
      <c r="D858" s="117"/>
    </row>
    <row r="859" spans="2:4" x14ac:dyDescent="0.2">
      <c r="B859" s="117"/>
      <c r="C859" s="117"/>
      <c r="D859" s="117"/>
    </row>
    <row r="860" spans="2:4" x14ac:dyDescent="0.2">
      <c r="B860" s="117"/>
      <c r="C860" s="117"/>
      <c r="D860" s="117"/>
    </row>
    <row r="861" spans="2:4" x14ac:dyDescent="0.2">
      <c r="B861" s="117"/>
      <c r="C861" s="117"/>
      <c r="D861" s="117"/>
    </row>
    <row r="862" spans="2:4" x14ac:dyDescent="0.2">
      <c r="B862" s="117"/>
      <c r="C862" s="117"/>
      <c r="D862" s="117"/>
    </row>
    <row r="863" spans="2:4" x14ac:dyDescent="0.2">
      <c r="B863" s="117"/>
      <c r="C863" s="117"/>
      <c r="D863" s="117"/>
    </row>
    <row r="864" spans="2:4" x14ac:dyDescent="0.2">
      <c r="B864" s="117"/>
      <c r="C864" s="117"/>
      <c r="D864" s="117"/>
    </row>
    <row r="865" spans="2:4" x14ac:dyDescent="0.2">
      <c r="B865" s="117"/>
      <c r="C865" s="117"/>
      <c r="D865" s="117"/>
    </row>
    <row r="866" spans="2:4" x14ac:dyDescent="0.2">
      <c r="B866" s="117"/>
      <c r="C866" s="117"/>
      <c r="D866" s="117"/>
    </row>
    <row r="867" spans="2:4" x14ac:dyDescent="0.2">
      <c r="B867" s="117"/>
      <c r="C867" s="117"/>
      <c r="D867" s="117"/>
    </row>
    <row r="868" spans="2:4" x14ac:dyDescent="0.2">
      <c r="B868" s="117"/>
      <c r="C868" s="117"/>
      <c r="D868" s="117"/>
    </row>
    <row r="869" spans="2:4" x14ac:dyDescent="0.2">
      <c r="B869" s="117"/>
      <c r="C869" s="117"/>
      <c r="D869" s="117"/>
    </row>
    <row r="870" spans="2:4" x14ac:dyDescent="0.2">
      <c r="B870" s="117"/>
      <c r="C870" s="117"/>
      <c r="D870" s="117"/>
    </row>
    <row r="871" spans="2:4" x14ac:dyDescent="0.2">
      <c r="B871" s="117"/>
      <c r="C871" s="117"/>
      <c r="D871" s="117"/>
    </row>
    <row r="872" spans="2:4" x14ac:dyDescent="0.2">
      <c r="B872" s="117"/>
      <c r="C872" s="117"/>
      <c r="D872" s="117"/>
    </row>
    <row r="873" spans="2:4" x14ac:dyDescent="0.2">
      <c r="B873" s="117"/>
      <c r="C873" s="117"/>
      <c r="D873" s="117"/>
    </row>
    <row r="874" spans="2:4" x14ac:dyDescent="0.2">
      <c r="B874" s="117"/>
      <c r="C874" s="117"/>
      <c r="D874" s="117"/>
    </row>
    <row r="875" spans="2:4" x14ac:dyDescent="0.2">
      <c r="B875" s="117"/>
      <c r="C875" s="117"/>
      <c r="D875" s="117"/>
    </row>
    <row r="876" spans="2:4" x14ac:dyDescent="0.2">
      <c r="B876" s="117"/>
      <c r="C876" s="117"/>
      <c r="D876" s="117"/>
    </row>
    <row r="877" spans="2:4" x14ac:dyDescent="0.2">
      <c r="B877" s="117"/>
      <c r="C877" s="117"/>
      <c r="D877" s="117"/>
    </row>
    <row r="878" spans="2:4" x14ac:dyDescent="0.2">
      <c r="B878" s="117"/>
      <c r="C878" s="117"/>
      <c r="D878" s="117"/>
    </row>
    <row r="879" spans="2:4" x14ac:dyDescent="0.2">
      <c r="B879" s="117"/>
      <c r="C879" s="117"/>
      <c r="D879" s="117"/>
    </row>
    <row r="880" spans="2:4" x14ac:dyDescent="0.2">
      <c r="B880" s="117"/>
      <c r="C880" s="117"/>
      <c r="D880" s="117"/>
    </row>
    <row r="881" spans="2:4" x14ac:dyDescent="0.2">
      <c r="B881" s="117"/>
      <c r="C881" s="117"/>
      <c r="D881" s="117"/>
    </row>
    <row r="882" spans="2:4" x14ac:dyDescent="0.2">
      <c r="B882" s="117"/>
      <c r="C882" s="117"/>
      <c r="D882" s="117"/>
    </row>
    <row r="883" spans="2:4" x14ac:dyDescent="0.2">
      <c r="B883" s="117"/>
      <c r="C883" s="117"/>
      <c r="D883" s="117"/>
    </row>
    <row r="884" spans="2:4" x14ac:dyDescent="0.2">
      <c r="B884" s="117"/>
      <c r="C884" s="117"/>
      <c r="D884" s="117"/>
    </row>
    <row r="885" spans="2:4" x14ac:dyDescent="0.2">
      <c r="B885" s="117"/>
      <c r="C885" s="117"/>
      <c r="D885" s="117"/>
    </row>
    <row r="886" spans="2:4" x14ac:dyDescent="0.2">
      <c r="B886" s="117"/>
      <c r="C886" s="117"/>
      <c r="D886" s="117"/>
    </row>
    <row r="887" spans="2:4" x14ac:dyDescent="0.2">
      <c r="B887" s="117"/>
      <c r="C887" s="117"/>
      <c r="D887" s="117"/>
    </row>
    <row r="888" spans="2:4" x14ac:dyDescent="0.2">
      <c r="B888" s="117"/>
      <c r="C888" s="117"/>
      <c r="D888" s="117"/>
    </row>
    <row r="889" spans="2:4" x14ac:dyDescent="0.2">
      <c r="B889" s="117"/>
      <c r="C889" s="117"/>
      <c r="D889" s="117"/>
    </row>
    <row r="890" spans="2:4" x14ac:dyDescent="0.2">
      <c r="B890" s="117"/>
      <c r="C890" s="117"/>
      <c r="D890" s="117"/>
    </row>
    <row r="891" spans="2:4" x14ac:dyDescent="0.2">
      <c r="B891" s="117"/>
      <c r="C891" s="117"/>
      <c r="D891" s="117"/>
    </row>
    <row r="892" spans="2:4" x14ac:dyDescent="0.2">
      <c r="B892" s="117"/>
      <c r="C892" s="117"/>
      <c r="D892" s="117"/>
    </row>
    <row r="893" spans="2:4" x14ac:dyDescent="0.2">
      <c r="B893" s="117"/>
      <c r="C893" s="117"/>
      <c r="D893" s="117"/>
    </row>
    <row r="894" spans="2:4" x14ac:dyDescent="0.2">
      <c r="B894" s="117"/>
      <c r="C894" s="117"/>
      <c r="D894" s="117"/>
    </row>
    <row r="895" spans="2:4" x14ac:dyDescent="0.2">
      <c r="B895" s="117"/>
      <c r="C895" s="117"/>
      <c r="D895" s="117"/>
    </row>
    <row r="896" spans="2:4" x14ac:dyDescent="0.2">
      <c r="B896" s="117"/>
      <c r="C896" s="117"/>
      <c r="D896" s="117"/>
    </row>
    <row r="897" spans="2:4" x14ac:dyDescent="0.2">
      <c r="B897" s="117"/>
      <c r="C897" s="117"/>
      <c r="D897" s="117"/>
    </row>
    <row r="898" spans="2:4" x14ac:dyDescent="0.2">
      <c r="B898" s="117"/>
      <c r="C898" s="117"/>
      <c r="D898" s="117"/>
    </row>
    <row r="899" spans="2:4" x14ac:dyDescent="0.2">
      <c r="B899" s="117"/>
      <c r="C899" s="117"/>
      <c r="D899" s="117"/>
    </row>
    <row r="900" spans="2:4" x14ac:dyDescent="0.2">
      <c r="B900" s="117"/>
      <c r="C900" s="117"/>
      <c r="D900" s="117"/>
    </row>
    <row r="901" spans="2:4" x14ac:dyDescent="0.2">
      <c r="B901" s="117"/>
      <c r="C901" s="117"/>
      <c r="D901" s="117"/>
    </row>
    <row r="902" spans="2:4" x14ac:dyDescent="0.2">
      <c r="B902" s="117"/>
      <c r="C902" s="117"/>
      <c r="D902" s="117"/>
    </row>
    <row r="903" spans="2:4" x14ac:dyDescent="0.2">
      <c r="B903" s="117"/>
      <c r="C903" s="117"/>
      <c r="D903" s="117"/>
    </row>
    <row r="904" spans="2:4" x14ac:dyDescent="0.2">
      <c r="B904" s="117"/>
      <c r="C904" s="117"/>
      <c r="D904" s="117"/>
    </row>
    <row r="905" spans="2:4" x14ac:dyDescent="0.2">
      <c r="B905" s="117"/>
      <c r="C905" s="117"/>
      <c r="D905" s="117"/>
    </row>
    <row r="906" spans="2:4" x14ac:dyDescent="0.2">
      <c r="B906" s="117"/>
      <c r="C906" s="117"/>
      <c r="D906" s="117"/>
    </row>
    <row r="907" spans="2:4" x14ac:dyDescent="0.2">
      <c r="B907" s="117"/>
      <c r="C907" s="117"/>
      <c r="D907" s="117"/>
    </row>
    <row r="908" spans="2:4" x14ac:dyDescent="0.2">
      <c r="B908" s="117"/>
      <c r="C908" s="117"/>
      <c r="D908" s="117"/>
    </row>
    <row r="909" spans="2:4" x14ac:dyDescent="0.2">
      <c r="B909" s="117"/>
      <c r="C909" s="117"/>
      <c r="D909" s="117"/>
    </row>
    <row r="910" spans="2:4" x14ac:dyDescent="0.2">
      <c r="B910" s="117"/>
      <c r="C910" s="117"/>
      <c r="D910" s="117"/>
    </row>
    <row r="911" spans="2:4" x14ac:dyDescent="0.2">
      <c r="B911" s="117"/>
      <c r="C911" s="117"/>
      <c r="D911" s="117"/>
    </row>
    <row r="912" spans="2:4" x14ac:dyDescent="0.2">
      <c r="B912" s="117"/>
      <c r="C912" s="117"/>
      <c r="D912" s="117"/>
    </row>
    <row r="913" spans="2:4" x14ac:dyDescent="0.2">
      <c r="B913" s="117"/>
      <c r="C913" s="117"/>
      <c r="D913" s="117"/>
    </row>
    <row r="914" spans="2:4" x14ac:dyDescent="0.2">
      <c r="B914" s="117"/>
      <c r="C914" s="117"/>
      <c r="D914" s="117"/>
    </row>
    <row r="915" spans="2:4" x14ac:dyDescent="0.2">
      <c r="B915" s="117"/>
      <c r="C915" s="117"/>
      <c r="D915" s="117"/>
    </row>
    <row r="916" spans="2:4" x14ac:dyDescent="0.2">
      <c r="B916" s="117"/>
      <c r="C916" s="117"/>
      <c r="D916" s="117"/>
    </row>
    <row r="917" spans="2:4" x14ac:dyDescent="0.2">
      <c r="B917" s="117"/>
      <c r="C917" s="117"/>
      <c r="D917" s="117"/>
    </row>
    <row r="918" spans="2:4" x14ac:dyDescent="0.2">
      <c r="B918" s="117"/>
      <c r="C918" s="117"/>
      <c r="D918" s="117"/>
    </row>
    <row r="919" spans="2:4" x14ac:dyDescent="0.2">
      <c r="B919" s="117"/>
      <c r="C919" s="117"/>
      <c r="D919" s="117"/>
    </row>
    <row r="920" spans="2:4" x14ac:dyDescent="0.2">
      <c r="B920" s="117"/>
      <c r="C920" s="117"/>
      <c r="D920" s="117"/>
    </row>
    <row r="921" spans="2:4" x14ac:dyDescent="0.2">
      <c r="B921" s="117"/>
      <c r="C921" s="117"/>
      <c r="D921" s="117"/>
    </row>
    <row r="922" spans="2:4" x14ac:dyDescent="0.2">
      <c r="B922" s="117"/>
      <c r="C922" s="117"/>
      <c r="D922" s="117"/>
    </row>
    <row r="923" spans="2:4" x14ac:dyDescent="0.2">
      <c r="B923" s="117"/>
      <c r="C923" s="117"/>
      <c r="D923" s="117"/>
    </row>
    <row r="924" spans="2:4" x14ac:dyDescent="0.2">
      <c r="B924" s="117"/>
      <c r="C924" s="117"/>
      <c r="D924" s="117"/>
    </row>
    <row r="925" spans="2:4" x14ac:dyDescent="0.2">
      <c r="B925" s="117"/>
      <c r="C925" s="117"/>
      <c r="D925" s="117"/>
    </row>
    <row r="926" spans="2:4" x14ac:dyDescent="0.2">
      <c r="B926" s="117"/>
      <c r="C926" s="117"/>
      <c r="D926" s="117"/>
    </row>
    <row r="927" spans="2:4" x14ac:dyDescent="0.2">
      <c r="B927" s="117"/>
      <c r="C927" s="117"/>
      <c r="D927" s="117"/>
    </row>
    <row r="928" spans="2:4" x14ac:dyDescent="0.2">
      <c r="B928" s="117"/>
      <c r="C928" s="117"/>
      <c r="D928" s="117"/>
    </row>
    <row r="929" spans="2:4" x14ac:dyDescent="0.2">
      <c r="B929" s="117"/>
      <c r="C929" s="117"/>
      <c r="D929" s="117"/>
    </row>
    <row r="930" spans="2:4" x14ac:dyDescent="0.2">
      <c r="B930" s="117"/>
      <c r="C930" s="117"/>
      <c r="D930" s="117"/>
    </row>
    <row r="931" spans="2:4" x14ac:dyDescent="0.2">
      <c r="B931" s="117"/>
      <c r="C931" s="117"/>
      <c r="D931" s="117"/>
    </row>
    <row r="932" spans="2:4" x14ac:dyDescent="0.2">
      <c r="B932" s="117"/>
      <c r="C932" s="117"/>
      <c r="D932" s="117"/>
    </row>
    <row r="933" spans="2:4" x14ac:dyDescent="0.2">
      <c r="B933" s="117"/>
      <c r="C933" s="117"/>
      <c r="D933" s="117"/>
    </row>
    <row r="934" spans="2:4" x14ac:dyDescent="0.2">
      <c r="B934" s="117"/>
      <c r="C934" s="117"/>
      <c r="D934" s="117"/>
    </row>
    <row r="935" spans="2:4" x14ac:dyDescent="0.2">
      <c r="B935" s="117"/>
      <c r="C935" s="117"/>
      <c r="D935" s="117"/>
    </row>
    <row r="936" spans="2:4" x14ac:dyDescent="0.2">
      <c r="B936" s="117"/>
      <c r="C936" s="117"/>
      <c r="D936" s="117"/>
    </row>
    <row r="937" spans="2:4" x14ac:dyDescent="0.2">
      <c r="B937" s="117"/>
      <c r="C937" s="117"/>
      <c r="D937" s="117"/>
    </row>
    <row r="938" spans="2:4" x14ac:dyDescent="0.2">
      <c r="B938" s="117"/>
      <c r="C938" s="117"/>
      <c r="D938" s="117"/>
    </row>
    <row r="939" spans="2:4" x14ac:dyDescent="0.2">
      <c r="B939" s="117"/>
      <c r="C939" s="117"/>
      <c r="D939" s="117"/>
    </row>
    <row r="940" spans="2:4" x14ac:dyDescent="0.2">
      <c r="B940" s="117"/>
      <c r="C940" s="117"/>
      <c r="D940" s="117"/>
    </row>
    <row r="941" spans="2:4" x14ac:dyDescent="0.2">
      <c r="B941" s="117"/>
      <c r="C941" s="117"/>
      <c r="D941" s="117"/>
    </row>
    <row r="942" spans="2:4" x14ac:dyDescent="0.2">
      <c r="B942" s="117"/>
      <c r="C942" s="117"/>
      <c r="D942" s="117"/>
    </row>
    <row r="943" spans="2:4" x14ac:dyDescent="0.2">
      <c r="B943" s="117"/>
      <c r="C943" s="117"/>
      <c r="D943" s="117"/>
    </row>
    <row r="944" spans="2:4" x14ac:dyDescent="0.2">
      <c r="B944" s="117"/>
      <c r="C944" s="117"/>
      <c r="D944" s="117"/>
    </row>
    <row r="945" spans="2:4" x14ac:dyDescent="0.2">
      <c r="B945" s="117"/>
      <c r="C945" s="117"/>
      <c r="D945" s="117"/>
    </row>
    <row r="946" spans="2:4" x14ac:dyDescent="0.2">
      <c r="B946" s="117"/>
      <c r="C946" s="117"/>
      <c r="D946" s="117"/>
    </row>
    <row r="947" spans="2:4" x14ac:dyDescent="0.2">
      <c r="B947" s="117"/>
      <c r="C947" s="117"/>
      <c r="D947" s="117"/>
    </row>
    <row r="948" spans="2:4" x14ac:dyDescent="0.2">
      <c r="B948" s="117"/>
      <c r="C948" s="117"/>
      <c r="D948" s="117"/>
    </row>
    <row r="949" spans="2:4" x14ac:dyDescent="0.2">
      <c r="B949" s="117"/>
      <c r="C949" s="117"/>
      <c r="D949" s="117"/>
    </row>
    <row r="950" spans="2:4" x14ac:dyDescent="0.2">
      <c r="B950" s="117"/>
      <c r="C950" s="117"/>
      <c r="D950" s="117"/>
    </row>
    <row r="951" spans="2:4" x14ac:dyDescent="0.2">
      <c r="B951" s="117"/>
      <c r="C951" s="117"/>
      <c r="D951" s="117"/>
    </row>
    <row r="952" spans="2:4" x14ac:dyDescent="0.2">
      <c r="B952" s="117"/>
      <c r="C952" s="117"/>
      <c r="D952" s="117"/>
    </row>
    <row r="953" spans="2:4" x14ac:dyDescent="0.2">
      <c r="B953" s="117"/>
      <c r="C953" s="117"/>
      <c r="D953" s="117"/>
    </row>
    <row r="954" spans="2:4" x14ac:dyDescent="0.2">
      <c r="B954" s="117"/>
      <c r="C954" s="117"/>
      <c r="D954" s="117"/>
    </row>
    <row r="955" spans="2:4" x14ac:dyDescent="0.2">
      <c r="B955" s="117"/>
      <c r="C955" s="117"/>
      <c r="D955" s="117"/>
    </row>
    <row r="956" spans="2:4" x14ac:dyDescent="0.2">
      <c r="B956" s="117"/>
      <c r="C956" s="117"/>
      <c r="D956" s="117"/>
    </row>
    <row r="957" spans="2:4" x14ac:dyDescent="0.2">
      <c r="B957" s="117"/>
      <c r="C957" s="117"/>
      <c r="D957" s="117"/>
    </row>
    <row r="958" spans="2:4" x14ac:dyDescent="0.2">
      <c r="B958" s="117"/>
      <c r="C958" s="117"/>
      <c r="D958" s="117"/>
    </row>
    <row r="959" spans="2:4" x14ac:dyDescent="0.2">
      <c r="B959" s="117"/>
      <c r="C959" s="117"/>
      <c r="D959" s="117"/>
    </row>
    <row r="960" spans="2:4" x14ac:dyDescent="0.2">
      <c r="B960" s="117"/>
      <c r="C960" s="117"/>
      <c r="D960" s="117"/>
    </row>
    <row r="961" spans="2:4" x14ac:dyDescent="0.2">
      <c r="B961" s="117"/>
      <c r="C961" s="117"/>
      <c r="D961" s="117"/>
    </row>
    <row r="962" spans="2:4" x14ac:dyDescent="0.2">
      <c r="B962" s="117"/>
      <c r="C962" s="117"/>
      <c r="D962" s="117"/>
    </row>
    <row r="963" spans="2:4" x14ac:dyDescent="0.2">
      <c r="B963" s="117"/>
      <c r="C963" s="117"/>
      <c r="D963" s="117"/>
    </row>
    <row r="964" spans="2:4" x14ac:dyDescent="0.2">
      <c r="B964" s="117"/>
      <c r="C964" s="117"/>
      <c r="D964" s="117"/>
    </row>
    <row r="965" spans="2:4" x14ac:dyDescent="0.2">
      <c r="B965" s="117"/>
      <c r="C965" s="117"/>
      <c r="D965" s="117"/>
    </row>
    <row r="966" spans="2:4" x14ac:dyDescent="0.2">
      <c r="B966" s="117"/>
      <c r="C966" s="117"/>
      <c r="D966" s="117"/>
    </row>
    <row r="967" spans="2:4" x14ac:dyDescent="0.2">
      <c r="B967" s="117"/>
      <c r="C967" s="117"/>
      <c r="D967" s="117"/>
    </row>
    <row r="968" spans="2:4" x14ac:dyDescent="0.2">
      <c r="B968" s="117"/>
      <c r="C968" s="117"/>
      <c r="D968" s="117"/>
    </row>
    <row r="969" spans="2:4" x14ac:dyDescent="0.2">
      <c r="B969" s="117"/>
      <c r="C969" s="117"/>
      <c r="D969" s="117"/>
    </row>
    <row r="970" spans="2:4" x14ac:dyDescent="0.2">
      <c r="B970" s="117"/>
      <c r="C970" s="117"/>
      <c r="D970" s="117"/>
    </row>
    <row r="971" spans="2:4" x14ac:dyDescent="0.2">
      <c r="B971" s="117"/>
      <c r="C971" s="117"/>
      <c r="D971" s="117"/>
    </row>
    <row r="972" spans="2:4" x14ac:dyDescent="0.2">
      <c r="B972" s="117"/>
      <c r="C972" s="117"/>
      <c r="D972" s="117"/>
    </row>
    <row r="973" spans="2:4" x14ac:dyDescent="0.2">
      <c r="B973" s="117"/>
      <c r="C973" s="117"/>
      <c r="D973" s="117"/>
    </row>
    <row r="974" spans="2:4" x14ac:dyDescent="0.2">
      <c r="B974" s="117"/>
      <c r="C974" s="117"/>
      <c r="D974" s="117"/>
    </row>
    <row r="975" spans="2:4" x14ac:dyDescent="0.2">
      <c r="B975" s="117"/>
      <c r="C975" s="117"/>
      <c r="D975" s="117"/>
    </row>
    <row r="976" spans="2:4" x14ac:dyDescent="0.2">
      <c r="B976" s="117"/>
      <c r="C976" s="117"/>
      <c r="D976" s="117"/>
    </row>
    <row r="977" spans="2:4" x14ac:dyDescent="0.2">
      <c r="B977" s="117"/>
      <c r="C977" s="117"/>
      <c r="D977" s="117"/>
    </row>
    <row r="978" spans="2:4" x14ac:dyDescent="0.2">
      <c r="B978" s="117"/>
      <c r="C978" s="117"/>
      <c r="D978" s="117"/>
    </row>
    <row r="979" spans="2:4" x14ac:dyDescent="0.2">
      <c r="B979" s="117"/>
      <c r="C979" s="117"/>
      <c r="D979" s="117"/>
    </row>
    <row r="980" spans="2:4" x14ac:dyDescent="0.2">
      <c r="B980" s="117"/>
      <c r="C980" s="117"/>
      <c r="D980" s="117"/>
    </row>
    <row r="981" spans="2:4" x14ac:dyDescent="0.2">
      <c r="B981" s="117"/>
      <c r="C981" s="117"/>
      <c r="D981" s="117"/>
    </row>
    <row r="982" spans="2:4" x14ac:dyDescent="0.2">
      <c r="B982" s="117"/>
      <c r="C982" s="117"/>
      <c r="D982" s="117"/>
    </row>
    <row r="983" spans="2:4" x14ac:dyDescent="0.2">
      <c r="B983" s="117"/>
      <c r="C983" s="117"/>
      <c r="D983" s="117"/>
    </row>
    <row r="984" spans="2:4" x14ac:dyDescent="0.2">
      <c r="B984" s="117"/>
      <c r="C984" s="117"/>
      <c r="D984" s="117"/>
    </row>
    <row r="985" spans="2:4" x14ac:dyDescent="0.2">
      <c r="B985" s="117"/>
      <c r="C985" s="117"/>
      <c r="D985" s="117"/>
    </row>
    <row r="986" spans="2:4" x14ac:dyDescent="0.2">
      <c r="B986" s="117"/>
      <c r="C986" s="117"/>
      <c r="D986" s="117"/>
    </row>
    <row r="987" spans="2:4" x14ac:dyDescent="0.2">
      <c r="B987" s="117"/>
      <c r="C987" s="117"/>
      <c r="D987" s="117"/>
    </row>
    <row r="988" spans="2:4" x14ac:dyDescent="0.2">
      <c r="B988" s="117"/>
      <c r="C988" s="117"/>
      <c r="D988" s="117"/>
    </row>
    <row r="989" spans="2:4" x14ac:dyDescent="0.2">
      <c r="B989" s="117"/>
      <c r="C989" s="117"/>
      <c r="D989" s="117"/>
    </row>
    <row r="990" spans="2:4" x14ac:dyDescent="0.2">
      <c r="B990" s="117"/>
      <c r="C990" s="117"/>
      <c r="D990" s="117"/>
    </row>
    <row r="991" spans="2:4" x14ac:dyDescent="0.2">
      <c r="B991" s="117"/>
      <c r="C991" s="117"/>
      <c r="D991" s="117"/>
    </row>
    <row r="992" spans="2:4" x14ac:dyDescent="0.2">
      <c r="B992" s="117"/>
      <c r="C992" s="117"/>
      <c r="D992" s="117"/>
    </row>
    <row r="993" spans="2:4" x14ac:dyDescent="0.2">
      <c r="B993" s="117"/>
      <c r="C993" s="117"/>
      <c r="D993" s="117"/>
    </row>
    <row r="994" spans="2:4" x14ac:dyDescent="0.2">
      <c r="B994" s="117"/>
      <c r="C994" s="117"/>
      <c r="D994" s="117"/>
    </row>
    <row r="995" spans="2:4" x14ac:dyDescent="0.2">
      <c r="B995" s="117"/>
      <c r="C995" s="117"/>
      <c r="D995" s="117"/>
    </row>
    <row r="996" spans="2:4" x14ac:dyDescent="0.2">
      <c r="B996" s="117"/>
      <c r="C996" s="117"/>
      <c r="D996" s="117"/>
    </row>
    <row r="997" spans="2:4" x14ac:dyDescent="0.2">
      <c r="B997" s="117"/>
      <c r="C997" s="117"/>
      <c r="D997" s="117"/>
    </row>
    <row r="998" spans="2:4" x14ac:dyDescent="0.2">
      <c r="B998" s="117"/>
      <c r="C998" s="117"/>
      <c r="D998" s="117"/>
    </row>
    <row r="999" spans="2:4" x14ac:dyDescent="0.2">
      <c r="B999" s="117"/>
      <c r="C999" s="117"/>
      <c r="D999" s="117"/>
    </row>
    <row r="1000" spans="2:4" x14ac:dyDescent="0.2">
      <c r="B1000" s="117"/>
      <c r="C1000" s="117"/>
      <c r="D1000" s="117"/>
    </row>
    <row r="1001" spans="2:4" x14ac:dyDescent="0.2">
      <c r="B1001" s="117"/>
      <c r="C1001" s="117"/>
      <c r="D1001" s="117"/>
    </row>
    <row r="1002" spans="2:4" x14ac:dyDescent="0.2">
      <c r="B1002" s="117"/>
      <c r="C1002" s="117"/>
      <c r="D1002" s="117"/>
    </row>
    <row r="1003" spans="2:4" x14ac:dyDescent="0.2">
      <c r="B1003" s="117"/>
      <c r="C1003" s="117"/>
      <c r="D1003" s="117"/>
    </row>
    <row r="1004" spans="2:4" x14ac:dyDescent="0.2">
      <c r="B1004" s="117"/>
      <c r="C1004" s="117"/>
      <c r="D1004" s="117"/>
    </row>
    <row r="1005" spans="2:4" x14ac:dyDescent="0.2">
      <c r="B1005" s="117"/>
      <c r="C1005" s="117"/>
      <c r="D1005" s="117"/>
    </row>
    <row r="1006" spans="2:4" x14ac:dyDescent="0.2">
      <c r="B1006" s="117"/>
      <c r="C1006" s="117"/>
      <c r="D1006" s="117"/>
    </row>
    <row r="1007" spans="2:4" x14ac:dyDescent="0.2">
      <c r="B1007" s="117"/>
      <c r="C1007" s="117"/>
      <c r="D1007" s="117"/>
    </row>
    <row r="1008" spans="2:4" x14ac:dyDescent="0.2">
      <c r="B1008" s="117"/>
      <c r="C1008" s="117"/>
      <c r="D1008" s="117"/>
    </row>
    <row r="1009" spans="2:4" x14ac:dyDescent="0.2">
      <c r="B1009" s="117"/>
      <c r="C1009" s="117"/>
      <c r="D1009" s="117"/>
    </row>
    <row r="1010" spans="2:4" x14ac:dyDescent="0.2">
      <c r="B1010" s="117"/>
      <c r="C1010" s="117"/>
      <c r="D1010" s="117"/>
    </row>
    <row r="1011" spans="2:4" x14ac:dyDescent="0.2">
      <c r="B1011" s="117"/>
      <c r="C1011" s="117"/>
      <c r="D1011" s="117"/>
    </row>
    <row r="1012" spans="2:4" x14ac:dyDescent="0.2">
      <c r="B1012" s="117"/>
      <c r="C1012" s="117"/>
      <c r="D1012" s="117"/>
    </row>
    <row r="1013" spans="2:4" x14ac:dyDescent="0.2">
      <c r="B1013" s="117"/>
      <c r="C1013" s="117"/>
      <c r="D1013" s="117"/>
    </row>
    <row r="1014" spans="2:4" x14ac:dyDescent="0.2">
      <c r="B1014" s="117"/>
      <c r="C1014" s="117"/>
      <c r="D1014" s="117"/>
    </row>
    <row r="1015" spans="2:4" x14ac:dyDescent="0.2">
      <c r="B1015" s="117"/>
      <c r="C1015" s="117"/>
      <c r="D1015" s="117"/>
    </row>
    <row r="1016" spans="2:4" x14ac:dyDescent="0.2">
      <c r="B1016" s="117"/>
      <c r="C1016" s="117"/>
      <c r="D1016" s="117"/>
    </row>
    <row r="1017" spans="2:4" x14ac:dyDescent="0.2">
      <c r="B1017" s="117"/>
      <c r="C1017" s="117"/>
      <c r="D1017" s="117"/>
    </row>
    <row r="1018" spans="2:4" x14ac:dyDescent="0.2">
      <c r="B1018" s="117"/>
      <c r="C1018" s="117"/>
      <c r="D1018" s="117"/>
    </row>
    <row r="1019" spans="2:4" x14ac:dyDescent="0.2">
      <c r="B1019" s="117"/>
      <c r="C1019" s="117"/>
      <c r="D1019" s="117"/>
    </row>
    <row r="1020" spans="2:4" x14ac:dyDescent="0.2">
      <c r="B1020" s="117"/>
      <c r="C1020" s="117"/>
      <c r="D1020" s="117"/>
    </row>
    <row r="1021" spans="2:4" x14ac:dyDescent="0.2">
      <c r="B1021" s="117"/>
      <c r="C1021" s="117"/>
      <c r="D1021" s="117"/>
    </row>
    <row r="1022" spans="2:4" x14ac:dyDescent="0.2">
      <c r="B1022" s="117"/>
      <c r="C1022" s="117"/>
      <c r="D1022" s="117"/>
    </row>
    <row r="1023" spans="2:4" x14ac:dyDescent="0.2">
      <c r="B1023" s="117"/>
      <c r="C1023" s="117"/>
      <c r="D1023" s="117"/>
    </row>
    <row r="1024" spans="2:4" x14ac:dyDescent="0.2">
      <c r="B1024" s="117"/>
      <c r="C1024" s="117"/>
      <c r="D1024" s="117"/>
    </row>
    <row r="1025" spans="2:4" x14ac:dyDescent="0.2">
      <c r="B1025" s="117"/>
      <c r="C1025" s="117"/>
      <c r="D1025" s="117"/>
    </row>
    <row r="1026" spans="2:4" x14ac:dyDescent="0.2">
      <c r="B1026" s="117"/>
      <c r="C1026" s="117"/>
      <c r="D1026" s="117"/>
    </row>
    <row r="1027" spans="2:4" x14ac:dyDescent="0.2">
      <c r="B1027" s="117"/>
      <c r="C1027" s="117"/>
      <c r="D1027" s="117"/>
    </row>
    <row r="1028" spans="2:4" x14ac:dyDescent="0.2">
      <c r="B1028" s="117"/>
      <c r="C1028" s="117"/>
      <c r="D1028" s="117"/>
    </row>
    <row r="1029" spans="2:4" x14ac:dyDescent="0.2">
      <c r="B1029" s="117"/>
      <c r="C1029" s="117"/>
      <c r="D1029" s="117"/>
    </row>
    <row r="1030" spans="2:4" x14ac:dyDescent="0.2">
      <c r="B1030" s="117"/>
      <c r="C1030" s="117"/>
      <c r="D1030" s="117"/>
    </row>
    <row r="1031" spans="2:4" x14ac:dyDescent="0.2">
      <c r="B1031" s="117"/>
      <c r="C1031" s="117"/>
      <c r="D1031" s="117"/>
    </row>
    <row r="1032" spans="2:4" x14ac:dyDescent="0.2">
      <c r="B1032" s="117"/>
      <c r="C1032" s="117"/>
      <c r="D1032" s="117"/>
    </row>
    <row r="1033" spans="2:4" x14ac:dyDescent="0.2">
      <c r="B1033" s="117"/>
      <c r="C1033" s="117"/>
      <c r="D1033" s="117"/>
    </row>
    <row r="1034" spans="2:4" x14ac:dyDescent="0.2">
      <c r="B1034" s="117"/>
      <c r="C1034" s="117"/>
      <c r="D1034" s="117"/>
    </row>
    <row r="1035" spans="2:4" x14ac:dyDescent="0.2">
      <c r="B1035" s="117"/>
      <c r="C1035" s="117"/>
      <c r="D1035" s="117"/>
    </row>
    <row r="1036" spans="2:4" x14ac:dyDescent="0.2">
      <c r="B1036" s="117"/>
      <c r="C1036" s="117"/>
      <c r="D1036" s="117"/>
    </row>
    <row r="1037" spans="2:4" x14ac:dyDescent="0.2">
      <c r="B1037" s="117"/>
      <c r="C1037" s="117"/>
      <c r="D1037" s="117"/>
    </row>
    <row r="1038" spans="2:4" x14ac:dyDescent="0.2">
      <c r="B1038" s="117"/>
      <c r="C1038" s="117"/>
      <c r="D1038" s="117"/>
    </row>
    <row r="1039" spans="2:4" x14ac:dyDescent="0.2">
      <c r="B1039" s="117"/>
      <c r="C1039" s="117"/>
      <c r="D1039" s="117"/>
    </row>
    <row r="1040" spans="2:4" x14ac:dyDescent="0.2">
      <c r="B1040" s="117"/>
      <c r="C1040" s="117"/>
      <c r="D1040" s="117"/>
    </row>
    <row r="1041" spans="2:4" x14ac:dyDescent="0.2">
      <c r="B1041" s="117"/>
      <c r="C1041" s="117"/>
      <c r="D1041" s="117"/>
    </row>
    <row r="1042" spans="2:4" x14ac:dyDescent="0.2">
      <c r="B1042" s="117"/>
      <c r="C1042" s="117"/>
      <c r="D1042" s="117"/>
    </row>
    <row r="1043" spans="2:4" x14ac:dyDescent="0.2">
      <c r="B1043" s="117"/>
      <c r="C1043" s="117"/>
      <c r="D1043" s="117"/>
    </row>
    <row r="1044" spans="2:4" x14ac:dyDescent="0.2">
      <c r="B1044" s="117"/>
      <c r="C1044" s="117"/>
      <c r="D1044" s="117"/>
    </row>
    <row r="1045" spans="2:4" x14ac:dyDescent="0.2">
      <c r="B1045" s="117"/>
      <c r="C1045" s="117"/>
      <c r="D1045" s="117"/>
    </row>
    <row r="1046" spans="2:4" x14ac:dyDescent="0.2">
      <c r="B1046" s="117"/>
      <c r="C1046" s="117"/>
      <c r="D1046" s="117"/>
    </row>
    <row r="1047" spans="2:4" x14ac:dyDescent="0.2">
      <c r="B1047" s="117"/>
      <c r="C1047" s="117"/>
      <c r="D1047" s="117"/>
    </row>
    <row r="1048" spans="2:4" x14ac:dyDescent="0.2">
      <c r="B1048" s="117"/>
      <c r="C1048" s="117"/>
      <c r="D1048" s="117"/>
    </row>
    <row r="1049" spans="2:4" x14ac:dyDescent="0.2">
      <c r="B1049" s="117"/>
      <c r="C1049" s="117"/>
      <c r="D1049" s="117"/>
    </row>
    <row r="1050" spans="2:4" x14ac:dyDescent="0.2">
      <c r="B1050" s="117"/>
      <c r="C1050" s="117"/>
      <c r="D1050" s="117"/>
    </row>
    <row r="1051" spans="2:4" x14ac:dyDescent="0.2">
      <c r="B1051" s="117"/>
      <c r="C1051" s="117"/>
      <c r="D1051" s="117"/>
    </row>
    <row r="1052" spans="2:4" x14ac:dyDescent="0.2">
      <c r="B1052" s="117"/>
      <c r="C1052" s="117"/>
      <c r="D1052" s="117"/>
    </row>
    <row r="1053" spans="2:4" x14ac:dyDescent="0.2">
      <c r="B1053" s="117"/>
      <c r="C1053" s="117"/>
      <c r="D1053" s="117"/>
    </row>
    <row r="1054" spans="2:4" x14ac:dyDescent="0.2">
      <c r="B1054" s="117"/>
      <c r="C1054" s="117"/>
      <c r="D1054" s="117"/>
    </row>
    <row r="1055" spans="2:4" x14ac:dyDescent="0.2">
      <c r="B1055" s="117"/>
      <c r="C1055" s="117"/>
      <c r="D1055" s="117"/>
    </row>
    <row r="1056" spans="2:4" x14ac:dyDescent="0.2">
      <c r="B1056" s="117"/>
      <c r="C1056" s="117"/>
      <c r="D1056" s="117"/>
    </row>
    <row r="1057" spans="2:4" x14ac:dyDescent="0.2">
      <c r="B1057" s="117"/>
      <c r="C1057" s="117"/>
      <c r="D1057" s="117"/>
    </row>
    <row r="1058" spans="2:4" x14ac:dyDescent="0.2">
      <c r="B1058" s="117"/>
      <c r="C1058" s="117"/>
      <c r="D1058" s="117"/>
    </row>
    <row r="1059" spans="2:4" x14ac:dyDescent="0.2">
      <c r="B1059" s="117"/>
      <c r="C1059" s="117"/>
      <c r="D1059" s="117"/>
    </row>
    <row r="1060" spans="2:4" x14ac:dyDescent="0.2">
      <c r="B1060" s="117"/>
      <c r="C1060" s="117"/>
      <c r="D1060" s="117"/>
    </row>
    <row r="1061" spans="2:4" x14ac:dyDescent="0.2">
      <c r="B1061" s="117"/>
      <c r="C1061" s="117"/>
      <c r="D1061" s="117"/>
    </row>
    <row r="1062" spans="2:4" x14ac:dyDescent="0.2">
      <c r="B1062" s="117"/>
      <c r="C1062" s="117"/>
      <c r="D1062" s="117"/>
    </row>
    <row r="1063" spans="2:4" x14ac:dyDescent="0.2">
      <c r="B1063" s="117"/>
      <c r="C1063" s="117"/>
      <c r="D1063" s="117"/>
    </row>
    <row r="1064" spans="2:4" x14ac:dyDescent="0.2">
      <c r="B1064" s="117"/>
      <c r="C1064" s="117"/>
      <c r="D1064" s="117"/>
    </row>
    <row r="1065" spans="2:4" x14ac:dyDescent="0.2">
      <c r="B1065" s="117"/>
      <c r="C1065" s="117"/>
      <c r="D1065" s="117"/>
    </row>
    <row r="1066" spans="2:4" x14ac:dyDescent="0.2">
      <c r="B1066" s="117"/>
      <c r="C1066" s="117"/>
      <c r="D1066" s="117"/>
    </row>
    <row r="1067" spans="2:4" x14ac:dyDescent="0.2">
      <c r="B1067" s="117"/>
      <c r="C1067" s="117"/>
      <c r="D1067" s="117"/>
    </row>
    <row r="1068" spans="2:4" x14ac:dyDescent="0.2">
      <c r="B1068" s="117"/>
      <c r="C1068" s="117"/>
      <c r="D1068" s="117"/>
    </row>
    <row r="1069" spans="2:4" x14ac:dyDescent="0.2">
      <c r="B1069" s="117"/>
      <c r="C1069" s="117"/>
      <c r="D1069" s="117"/>
    </row>
    <row r="1070" spans="2:4" x14ac:dyDescent="0.2">
      <c r="B1070" s="117"/>
      <c r="C1070" s="117"/>
      <c r="D1070" s="117"/>
    </row>
    <row r="1071" spans="2:4" x14ac:dyDescent="0.2">
      <c r="B1071" s="117"/>
      <c r="C1071" s="117"/>
      <c r="D1071" s="117"/>
    </row>
    <row r="1072" spans="2:4" x14ac:dyDescent="0.2">
      <c r="B1072" s="117"/>
      <c r="C1072" s="117"/>
      <c r="D1072" s="117"/>
    </row>
    <row r="1073" spans="2:4" x14ac:dyDescent="0.2">
      <c r="B1073" s="117"/>
      <c r="C1073" s="117"/>
      <c r="D1073" s="117"/>
    </row>
    <row r="1074" spans="2:4" x14ac:dyDescent="0.2">
      <c r="B1074" s="117"/>
      <c r="C1074" s="117"/>
      <c r="D1074" s="117"/>
    </row>
    <row r="1075" spans="2:4" x14ac:dyDescent="0.2">
      <c r="B1075" s="117"/>
      <c r="C1075" s="117"/>
      <c r="D1075" s="117"/>
    </row>
    <row r="1076" spans="2:4" x14ac:dyDescent="0.2">
      <c r="B1076" s="117"/>
      <c r="C1076" s="117"/>
      <c r="D1076" s="117"/>
    </row>
    <row r="1077" spans="2:4" x14ac:dyDescent="0.2">
      <c r="B1077" s="117"/>
      <c r="C1077" s="117"/>
      <c r="D1077" s="117"/>
    </row>
    <row r="1078" spans="2:4" x14ac:dyDescent="0.2">
      <c r="B1078" s="117"/>
      <c r="C1078" s="117"/>
      <c r="D1078" s="117"/>
    </row>
    <row r="1079" spans="2:4" x14ac:dyDescent="0.2">
      <c r="B1079" s="117"/>
      <c r="C1079" s="117"/>
      <c r="D1079" s="117"/>
    </row>
    <row r="1080" spans="2:4" x14ac:dyDescent="0.2">
      <c r="B1080" s="117"/>
      <c r="C1080" s="117"/>
      <c r="D1080" s="117"/>
    </row>
    <row r="1081" spans="2:4" x14ac:dyDescent="0.2">
      <c r="B1081" s="117"/>
      <c r="C1081" s="117"/>
      <c r="D1081" s="117"/>
    </row>
    <row r="1082" spans="2:4" x14ac:dyDescent="0.2">
      <c r="B1082" s="117"/>
      <c r="C1082" s="117"/>
      <c r="D1082" s="117"/>
    </row>
    <row r="1083" spans="2:4" x14ac:dyDescent="0.2">
      <c r="B1083" s="117"/>
      <c r="C1083" s="117"/>
      <c r="D1083" s="117"/>
    </row>
    <row r="1084" spans="2:4" x14ac:dyDescent="0.2">
      <c r="B1084" s="117"/>
      <c r="C1084" s="117"/>
      <c r="D1084" s="117"/>
    </row>
    <row r="1085" spans="2:4" x14ac:dyDescent="0.2">
      <c r="B1085" s="117"/>
      <c r="C1085" s="117"/>
      <c r="D1085" s="117"/>
    </row>
    <row r="1086" spans="2:4" x14ac:dyDescent="0.2">
      <c r="B1086" s="117"/>
      <c r="C1086" s="117"/>
      <c r="D1086" s="117"/>
    </row>
    <row r="1087" spans="2:4" x14ac:dyDescent="0.2">
      <c r="B1087" s="117"/>
      <c r="C1087" s="117"/>
      <c r="D1087" s="117"/>
    </row>
    <row r="1088" spans="2:4" x14ac:dyDescent="0.2">
      <c r="B1088" s="117"/>
      <c r="C1088" s="117"/>
      <c r="D1088" s="117"/>
    </row>
    <row r="1089" spans="2:4" x14ac:dyDescent="0.2">
      <c r="B1089" s="117"/>
      <c r="C1089" s="117"/>
      <c r="D1089" s="117"/>
    </row>
    <row r="1090" spans="2:4" x14ac:dyDescent="0.2">
      <c r="B1090" s="117"/>
      <c r="C1090" s="117"/>
      <c r="D1090" s="117"/>
    </row>
    <row r="1091" spans="2:4" x14ac:dyDescent="0.2">
      <c r="B1091" s="117"/>
      <c r="C1091" s="117"/>
      <c r="D1091" s="117"/>
    </row>
    <row r="1092" spans="2:4" x14ac:dyDescent="0.2">
      <c r="B1092" s="117"/>
      <c r="C1092" s="117"/>
      <c r="D1092" s="117"/>
    </row>
    <row r="1093" spans="2:4" x14ac:dyDescent="0.2">
      <c r="B1093" s="117"/>
      <c r="C1093" s="117"/>
      <c r="D1093" s="117"/>
    </row>
    <row r="1094" spans="2:4" x14ac:dyDescent="0.2">
      <c r="B1094" s="117"/>
      <c r="C1094" s="117"/>
      <c r="D1094" s="117"/>
    </row>
    <row r="1095" spans="2:4" x14ac:dyDescent="0.2">
      <c r="B1095" s="117"/>
      <c r="C1095" s="117"/>
      <c r="D1095" s="117"/>
    </row>
    <row r="1096" spans="2:4" x14ac:dyDescent="0.2">
      <c r="B1096" s="117"/>
      <c r="C1096" s="117"/>
      <c r="D1096" s="117"/>
    </row>
    <row r="1097" spans="2:4" x14ac:dyDescent="0.2">
      <c r="B1097" s="117"/>
      <c r="C1097" s="117"/>
      <c r="D1097" s="117"/>
    </row>
    <row r="1098" spans="2:4" x14ac:dyDescent="0.2">
      <c r="B1098" s="117"/>
      <c r="C1098" s="117"/>
      <c r="D1098" s="117"/>
    </row>
    <row r="1099" spans="2:4" x14ac:dyDescent="0.2">
      <c r="B1099" s="117"/>
      <c r="C1099" s="117"/>
      <c r="D1099" s="117"/>
    </row>
    <row r="1100" spans="2:4" x14ac:dyDescent="0.2">
      <c r="B1100" s="117"/>
      <c r="C1100" s="117"/>
      <c r="D1100" s="117"/>
    </row>
    <row r="1101" spans="2:4" x14ac:dyDescent="0.2">
      <c r="B1101" s="117"/>
      <c r="C1101" s="117"/>
      <c r="D1101" s="117"/>
    </row>
    <row r="1102" spans="2:4" x14ac:dyDescent="0.2">
      <c r="B1102" s="117"/>
      <c r="C1102" s="117"/>
      <c r="D1102" s="117"/>
    </row>
    <row r="1103" spans="2:4" x14ac:dyDescent="0.2">
      <c r="B1103" s="117"/>
      <c r="C1103" s="117"/>
      <c r="D1103" s="117"/>
    </row>
    <row r="1104" spans="2:4" x14ac:dyDescent="0.2">
      <c r="B1104" s="117"/>
      <c r="C1104" s="117"/>
      <c r="D1104" s="117"/>
    </row>
    <row r="1105" spans="2:4" x14ac:dyDescent="0.2">
      <c r="B1105" s="117"/>
      <c r="C1105" s="117"/>
      <c r="D1105" s="117"/>
    </row>
    <row r="1106" spans="2:4" x14ac:dyDescent="0.2">
      <c r="B1106" s="117"/>
      <c r="C1106" s="117"/>
      <c r="D1106" s="117"/>
    </row>
    <row r="1107" spans="2:4" x14ac:dyDescent="0.2">
      <c r="B1107" s="117"/>
      <c r="C1107" s="117"/>
      <c r="D1107" s="117"/>
    </row>
    <row r="1108" spans="2:4" x14ac:dyDescent="0.2">
      <c r="B1108" s="117"/>
      <c r="C1108" s="117"/>
      <c r="D1108" s="117"/>
    </row>
    <row r="1109" spans="2:4" x14ac:dyDescent="0.2">
      <c r="B1109" s="117"/>
      <c r="C1109" s="117"/>
      <c r="D1109" s="117"/>
    </row>
    <row r="1110" spans="2:4" x14ac:dyDescent="0.2">
      <c r="B1110" s="117"/>
      <c r="C1110" s="117"/>
      <c r="D1110" s="117"/>
    </row>
    <row r="1111" spans="2:4" x14ac:dyDescent="0.2">
      <c r="B1111" s="117"/>
      <c r="C1111" s="117"/>
      <c r="D1111" s="117"/>
    </row>
    <row r="1112" spans="2:4" x14ac:dyDescent="0.2">
      <c r="B1112" s="117"/>
      <c r="C1112" s="117"/>
      <c r="D1112" s="117"/>
    </row>
    <row r="1113" spans="2:4" x14ac:dyDescent="0.2">
      <c r="B1113" s="117"/>
      <c r="C1113" s="117"/>
      <c r="D1113" s="117"/>
    </row>
    <row r="1114" spans="2:4" x14ac:dyDescent="0.2">
      <c r="B1114" s="117"/>
      <c r="C1114" s="117"/>
      <c r="D1114" s="117"/>
    </row>
    <row r="1115" spans="2:4" x14ac:dyDescent="0.2">
      <c r="B1115" s="117"/>
      <c r="C1115" s="117"/>
      <c r="D1115" s="117"/>
    </row>
    <row r="1116" spans="2:4" x14ac:dyDescent="0.2">
      <c r="B1116" s="117"/>
      <c r="C1116" s="117"/>
      <c r="D1116" s="117"/>
    </row>
    <row r="1117" spans="2:4" x14ac:dyDescent="0.2">
      <c r="B1117" s="117"/>
      <c r="C1117" s="117"/>
      <c r="D1117" s="117"/>
    </row>
    <row r="1118" spans="2:4" x14ac:dyDescent="0.2">
      <c r="B1118" s="117"/>
      <c r="C1118" s="117"/>
      <c r="D1118" s="117"/>
    </row>
    <row r="1119" spans="2:4" x14ac:dyDescent="0.2">
      <c r="B1119" s="117"/>
      <c r="C1119" s="117"/>
      <c r="D1119" s="117"/>
    </row>
    <row r="1120" spans="2:4" x14ac:dyDescent="0.2">
      <c r="B1120" s="117"/>
      <c r="C1120" s="117"/>
      <c r="D1120" s="117"/>
    </row>
    <row r="1121" spans="2:4" x14ac:dyDescent="0.2">
      <c r="B1121" s="117"/>
      <c r="C1121" s="117"/>
      <c r="D1121" s="117"/>
    </row>
    <row r="1122" spans="2:4" x14ac:dyDescent="0.2">
      <c r="B1122" s="117"/>
      <c r="C1122" s="117"/>
      <c r="D1122" s="117"/>
    </row>
    <row r="1123" spans="2:4" x14ac:dyDescent="0.2">
      <c r="B1123" s="117"/>
      <c r="C1123" s="117"/>
      <c r="D1123" s="117"/>
    </row>
    <row r="1124" spans="2:4" x14ac:dyDescent="0.2">
      <c r="B1124" s="117"/>
      <c r="C1124" s="117"/>
      <c r="D1124" s="117"/>
    </row>
    <row r="1125" spans="2:4" x14ac:dyDescent="0.2">
      <c r="B1125" s="117"/>
      <c r="C1125" s="117"/>
      <c r="D1125" s="117"/>
    </row>
    <row r="1126" spans="2:4" x14ac:dyDescent="0.2">
      <c r="B1126" s="117"/>
      <c r="C1126" s="117"/>
      <c r="D1126" s="117"/>
    </row>
    <row r="1127" spans="2:4" x14ac:dyDescent="0.2">
      <c r="B1127" s="117"/>
      <c r="C1127" s="117"/>
      <c r="D1127" s="117"/>
    </row>
    <row r="1128" spans="2:4" x14ac:dyDescent="0.2">
      <c r="B1128" s="117"/>
      <c r="C1128" s="117"/>
      <c r="D1128" s="117"/>
    </row>
    <row r="1129" spans="2:4" x14ac:dyDescent="0.2">
      <c r="B1129" s="117"/>
      <c r="C1129" s="117"/>
      <c r="D1129" s="117"/>
    </row>
    <row r="1130" spans="2:4" x14ac:dyDescent="0.2">
      <c r="B1130" s="117"/>
      <c r="C1130" s="117"/>
      <c r="D1130" s="117"/>
    </row>
    <row r="1131" spans="2:4" x14ac:dyDescent="0.2">
      <c r="B1131" s="117"/>
      <c r="C1131" s="117"/>
      <c r="D1131" s="117"/>
    </row>
    <row r="1132" spans="2:4" x14ac:dyDescent="0.2">
      <c r="B1132" s="117"/>
      <c r="C1132" s="117"/>
      <c r="D1132" s="117"/>
    </row>
    <row r="1133" spans="2:4" x14ac:dyDescent="0.2">
      <c r="B1133" s="117"/>
      <c r="C1133" s="117"/>
      <c r="D1133" s="117"/>
    </row>
    <row r="1134" spans="2:4" x14ac:dyDescent="0.2">
      <c r="B1134" s="117"/>
      <c r="C1134" s="117"/>
      <c r="D1134" s="117"/>
    </row>
    <row r="1135" spans="2:4" x14ac:dyDescent="0.2">
      <c r="B1135" s="117"/>
      <c r="C1135" s="117"/>
      <c r="D1135" s="117"/>
    </row>
    <row r="1136" spans="2:4" x14ac:dyDescent="0.2">
      <c r="B1136" s="117"/>
      <c r="C1136" s="117"/>
      <c r="D1136" s="117"/>
    </row>
    <row r="1137" spans="2:4" x14ac:dyDescent="0.2">
      <c r="B1137" s="117"/>
      <c r="C1137" s="117"/>
      <c r="D1137" s="117"/>
    </row>
    <row r="1138" spans="2:4" x14ac:dyDescent="0.2">
      <c r="B1138" s="117"/>
      <c r="C1138" s="117"/>
      <c r="D1138" s="117"/>
    </row>
    <row r="1139" spans="2:4" x14ac:dyDescent="0.2">
      <c r="B1139" s="117"/>
      <c r="C1139" s="117"/>
      <c r="D1139" s="117"/>
    </row>
    <row r="1140" spans="2:4" x14ac:dyDescent="0.2">
      <c r="B1140" s="117"/>
      <c r="C1140" s="117"/>
      <c r="D1140" s="117"/>
    </row>
    <row r="1141" spans="2:4" x14ac:dyDescent="0.2">
      <c r="B1141" s="117"/>
      <c r="C1141" s="117"/>
      <c r="D1141" s="117"/>
    </row>
    <row r="1142" spans="2:4" x14ac:dyDescent="0.2">
      <c r="B1142" s="117"/>
      <c r="C1142" s="117"/>
      <c r="D1142" s="117"/>
    </row>
    <row r="1143" spans="2:4" x14ac:dyDescent="0.2">
      <c r="B1143" s="117"/>
      <c r="C1143" s="117"/>
      <c r="D1143" s="117"/>
    </row>
    <row r="1144" spans="2:4" x14ac:dyDescent="0.2">
      <c r="B1144" s="117"/>
      <c r="C1144" s="117"/>
      <c r="D1144" s="117"/>
    </row>
    <row r="1145" spans="2:4" x14ac:dyDescent="0.2">
      <c r="B1145" s="117"/>
      <c r="C1145" s="117"/>
      <c r="D1145" s="117"/>
    </row>
    <row r="1146" spans="2:4" x14ac:dyDescent="0.2">
      <c r="B1146" s="117"/>
      <c r="C1146" s="117"/>
      <c r="D1146" s="117"/>
    </row>
    <row r="1147" spans="2:4" x14ac:dyDescent="0.2">
      <c r="B1147" s="117"/>
      <c r="C1147" s="117"/>
      <c r="D1147" s="117"/>
    </row>
    <row r="1148" spans="2:4" x14ac:dyDescent="0.2">
      <c r="B1148" s="117"/>
      <c r="C1148" s="117"/>
      <c r="D1148" s="117"/>
    </row>
    <row r="1149" spans="2:4" x14ac:dyDescent="0.2">
      <c r="B1149" s="117"/>
      <c r="C1149" s="117"/>
      <c r="D1149" s="117"/>
    </row>
    <row r="1150" spans="2:4" x14ac:dyDescent="0.2">
      <c r="B1150" s="117"/>
      <c r="C1150" s="117"/>
      <c r="D1150" s="117"/>
    </row>
    <row r="1151" spans="2:4" x14ac:dyDescent="0.2">
      <c r="B1151" s="117"/>
      <c r="C1151" s="117"/>
      <c r="D1151" s="117"/>
    </row>
    <row r="1152" spans="2:4" x14ac:dyDescent="0.2">
      <c r="B1152" s="117"/>
      <c r="C1152" s="117"/>
      <c r="D1152" s="117"/>
    </row>
    <row r="1153" spans="2:4" x14ac:dyDescent="0.2">
      <c r="B1153" s="117"/>
      <c r="C1153" s="117"/>
      <c r="D1153" s="117"/>
    </row>
    <row r="1154" spans="2:4" x14ac:dyDescent="0.2">
      <c r="B1154" s="117"/>
      <c r="C1154" s="117"/>
      <c r="D1154" s="117"/>
    </row>
    <row r="1155" spans="2:4" x14ac:dyDescent="0.2">
      <c r="B1155" s="117"/>
      <c r="C1155" s="117"/>
      <c r="D1155" s="117"/>
    </row>
    <row r="1156" spans="2:4" x14ac:dyDescent="0.2">
      <c r="B1156" s="117"/>
      <c r="C1156" s="117"/>
      <c r="D1156" s="117"/>
    </row>
    <row r="1157" spans="2:4" x14ac:dyDescent="0.2">
      <c r="B1157" s="117"/>
      <c r="C1157" s="117"/>
      <c r="D1157" s="117"/>
    </row>
    <row r="1158" spans="2:4" x14ac:dyDescent="0.2">
      <c r="B1158" s="117"/>
      <c r="C1158" s="117"/>
      <c r="D1158" s="117"/>
    </row>
    <row r="1159" spans="2:4" x14ac:dyDescent="0.2">
      <c r="B1159" s="117"/>
      <c r="C1159" s="117"/>
      <c r="D1159" s="117"/>
    </row>
    <row r="1160" spans="2:4" x14ac:dyDescent="0.2">
      <c r="B1160" s="117"/>
      <c r="C1160" s="117"/>
      <c r="D1160" s="117"/>
    </row>
    <row r="1161" spans="2:4" x14ac:dyDescent="0.2">
      <c r="B1161" s="117"/>
      <c r="C1161" s="117"/>
      <c r="D1161" s="117"/>
    </row>
    <row r="1162" spans="2:4" x14ac:dyDescent="0.2">
      <c r="B1162" s="117"/>
      <c r="C1162" s="117"/>
      <c r="D1162" s="117"/>
    </row>
    <row r="1163" spans="2:4" x14ac:dyDescent="0.2">
      <c r="B1163" s="117"/>
      <c r="C1163" s="117"/>
      <c r="D1163" s="117"/>
    </row>
    <row r="1164" spans="2:4" x14ac:dyDescent="0.2">
      <c r="B1164" s="117"/>
      <c r="C1164" s="117"/>
      <c r="D1164" s="117"/>
    </row>
    <row r="1165" spans="2:4" x14ac:dyDescent="0.2">
      <c r="B1165" s="117"/>
      <c r="C1165" s="117"/>
      <c r="D1165" s="117"/>
    </row>
    <row r="1166" spans="2:4" x14ac:dyDescent="0.2">
      <c r="B1166" s="117"/>
      <c r="C1166" s="117"/>
      <c r="D1166" s="117"/>
    </row>
    <row r="1167" spans="2:4" x14ac:dyDescent="0.2">
      <c r="B1167" s="117"/>
      <c r="C1167" s="117"/>
      <c r="D1167" s="117"/>
    </row>
    <row r="1168" spans="2:4" x14ac:dyDescent="0.2">
      <c r="B1168" s="117"/>
      <c r="C1168" s="117"/>
      <c r="D1168" s="117"/>
    </row>
    <row r="1169" spans="2:4" x14ac:dyDescent="0.2">
      <c r="B1169" s="117"/>
      <c r="C1169" s="117"/>
      <c r="D1169" s="117"/>
    </row>
    <row r="1170" spans="2:4" x14ac:dyDescent="0.2">
      <c r="B1170" s="117"/>
      <c r="C1170" s="117"/>
      <c r="D1170" s="117"/>
    </row>
    <row r="1171" spans="2:4" x14ac:dyDescent="0.2">
      <c r="B1171" s="117"/>
      <c r="C1171" s="117"/>
      <c r="D1171" s="117"/>
    </row>
    <row r="1172" spans="2:4" x14ac:dyDescent="0.2">
      <c r="B1172" s="117"/>
      <c r="C1172" s="117"/>
      <c r="D1172" s="117"/>
    </row>
    <row r="1173" spans="2:4" x14ac:dyDescent="0.2">
      <c r="B1173" s="117"/>
      <c r="C1173" s="117"/>
      <c r="D1173" s="117"/>
    </row>
    <row r="1174" spans="2:4" x14ac:dyDescent="0.2">
      <c r="B1174" s="117"/>
      <c r="C1174" s="117"/>
      <c r="D1174" s="117"/>
    </row>
    <row r="1175" spans="2:4" x14ac:dyDescent="0.2">
      <c r="B1175" s="117"/>
      <c r="C1175" s="117"/>
      <c r="D1175" s="117"/>
    </row>
    <row r="1176" spans="2:4" x14ac:dyDescent="0.2">
      <c r="B1176" s="117"/>
      <c r="C1176" s="117"/>
      <c r="D1176" s="117"/>
    </row>
    <row r="1177" spans="2:4" x14ac:dyDescent="0.2">
      <c r="B1177" s="117"/>
      <c r="C1177" s="117"/>
      <c r="D1177" s="117"/>
    </row>
    <row r="1178" spans="2:4" x14ac:dyDescent="0.2">
      <c r="B1178" s="117"/>
      <c r="C1178" s="117"/>
      <c r="D1178" s="117"/>
    </row>
    <row r="1179" spans="2:4" x14ac:dyDescent="0.2">
      <c r="B1179" s="117"/>
      <c r="C1179" s="117"/>
      <c r="D1179" s="117"/>
    </row>
    <row r="1180" spans="2:4" x14ac:dyDescent="0.2">
      <c r="B1180" s="117"/>
      <c r="C1180" s="117"/>
      <c r="D1180" s="117"/>
    </row>
    <row r="1181" spans="2:4" x14ac:dyDescent="0.2">
      <c r="B1181" s="117"/>
      <c r="C1181" s="117"/>
      <c r="D1181" s="117"/>
    </row>
    <row r="1182" spans="2:4" x14ac:dyDescent="0.2">
      <c r="B1182" s="117"/>
      <c r="C1182" s="117"/>
      <c r="D1182" s="117"/>
    </row>
    <row r="1183" spans="2:4" x14ac:dyDescent="0.2">
      <c r="B1183" s="117"/>
      <c r="C1183" s="117"/>
      <c r="D1183" s="117"/>
    </row>
    <row r="1184" spans="2:4" x14ac:dyDescent="0.2">
      <c r="B1184" s="117"/>
      <c r="C1184" s="117"/>
      <c r="D1184" s="117"/>
    </row>
    <row r="1185" spans="2:4" x14ac:dyDescent="0.2">
      <c r="B1185" s="117"/>
      <c r="C1185" s="117"/>
      <c r="D1185" s="117"/>
    </row>
    <row r="1186" spans="2:4" x14ac:dyDescent="0.2">
      <c r="B1186" s="117"/>
      <c r="C1186" s="117"/>
      <c r="D1186" s="117"/>
    </row>
    <row r="1187" spans="2:4" x14ac:dyDescent="0.2">
      <c r="B1187" s="117"/>
      <c r="C1187" s="117"/>
      <c r="D1187" s="117"/>
    </row>
    <row r="1188" spans="2:4" x14ac:dyDescent="0.2">
      <c r="B1188" s="117"/>
      <c r="C1188" s="117"/>
      <c r="D1188" s="117"/>
    </row>
    <row r="1189" spans="2:4" x14ac:dyDescent="0.2">
      <c r="B1189" s="117"/>
      <c r="C1189" s="117"/>
      <c r="D1189" s="117"/>
    </row>
    <row r="1190" spans="2:4" x14ac:dyDescent="0.2">
      <c r="B1190" s="117"/>
      <c r="C1190" s="117"/>
      <c r="D1190" s="117"/>
    </row>
    <row r="1191" spans="2:4" x14ac:dyDescent="0.2">
      <c r="B1191" s="117"/>
      <c r="C1191" s="117"/>
      <c r="D1191" s="117"/>
    </row>
    <row r="1192" spans="2:4" x14ac:dyDescent="0.2">
      <c r="B1192" s="117"/>
      <c r="C1192" s="117"/>
      <c r="D1192" s="117"/>
    </row>
    <row r="1193" spans="2:4" x14ac:dyDescent="0.2">
      <c r="B1193" s="117"/>
      <c r="C1193" s="117"/>
      <c r="D1193" s="117"/>
    </row>
    <row r="1194" spans="2:4" x14ac:dyDescent="0.2">
      <c r="B1194" s="117"/>
      <c r="C1194" s="117"/>
      <c r="D1194" s="117"/>
    </row>
    <row r="1195" spans="2:4" x14ac:dyDescent="0.2">
      <c r="B1195" s="117"/>
      <c r="C1195" s="117"/>
      <c r="D1195" s="117"/>
    </row>
    <row r="1196" spans="2:4" x14ac:dyDescent="0.2">
      <c r="B1196" s="117"/>
      <c r="C1196" s="117"/>
      <c r="D1196" s="117"/>
    </row>
    <row r="1197" spans="2:4" x14ac:dyDescent="0.2">
      <c r="B1197" s="117"/>
      <c r="C1197" s="117"/>
      <c r="D1197" s="117"/>
    </row>
    <row r="1198" spans="2:4" x14ac:dyDescent="0.2">
      <c r="B1198" s="117"/>
      <c r="C1198" s="117"/>
      <c r="D1198" s="117"/>
    </row>
    <row r="1199" spans="2:4" x14ac:dyDescent="0.2">
      <c r="B1199" s="117"/>
      <c r="C1199" s="117"/>
      <c r="D1199" s="117"/>
    </row>
    <row r="1200" spans="2:4" x14ac:dyDescent="0.2">
      <c r="B1200" s="117"/>
      <c r="C1200" s="117"/>
      <c r="D1200" s="117"/>
    </row>
    <row r="1201" spans="2:4" x14ac:dyDescent="0.2">
      <c r="B1201" s="117"/>
      <c r="C1201" s="117"/>
      <c r="D1201" s="117"/>
    </row>
    <row r="1202" spans="2:4" x14ac:dyDescent="0.2">
      <c r="B1202" s="117"/>
      <c r="C1202" s="117"/>
      <c r="D1202" s="117"/>
    </row>
    <row r="1203" spans="2:4" x14ac:dyDescent="0.2">
      <c r="B1203" s="117"/>
      <c r="C1203" s="117"/>
      <c r="D1203" s="117"/>
    </row>
    <row r="1204" spans="2:4" x14ac:dyDescent="0.2">
      <c r="B1204" s="117"/>
      <c r="C1204" s="117"/>
      <c r="D1204" s="117"/>
    </row>
    <row r="1205" spans="2:4" x14ac:dyDescent="0.2">
      <c r="B1205" s="117"/>
      <c r="C1205" s="117"/>
      <c r="D1205" s="117"/>
    </row>
    <row r="1206" spans="2:4" x14ac:dyDescent="0.2">
      <c r="B1206" s="117"/>
      <c r="C1206" s="117"/>
      <c r="D1206" s="117"/>
    </row>
    <row r="1207" spans="2:4" x14ac:dyDescent="0.2">
      <c r="B1207" s="117"/>
      <c r="C1207" s="117"/>
      <c r="D1207" s="117"/>
    </row>
    <row r="1208" spans="2:4" x14ac:dyDescent="0.2">
      <c r="B1208" s="117"/>
      <c r="C1208" s="117"/>
      <c r="D1208" s="117"/>
    </row>
    <row r="1209" spans="2:4" x14ac:dyDescent="0.2">
      <c r="B1209" s="117"/>
      <c r="C1209" s="117"/>
      <c r="D1209" s="117"/>
    </row>
    <row r="1210" spans="2:4" x14ac:dyDescent="0.2">
      <c r="B1210" s="117"/>
      <c r="C1210" s="117"/>
      <c r="D1210" s="117"/>
    </row>
    <row r="1211" spans="2:4" x14ac:dyDescent="0.2">
      <c r="B1211" s="117"/>
      <c r="C1211" s="117"/>
      <c r="D1211" s="117"/>
    </row>
    <row r="1212" spans="2:4" x14ac:dyDescent="0.2">
      <c r="B1212" s="117"/>
      <c r="C1212" s="117"/>
      <c r="D1212" s="117"/>
    </row>
    <row r="1213" spans="2:4" x14ac:dyDescent="0.2">
      <c r="B1213" s="117"/>
      <c r="C1213" s="117"/>
      <c r="D1213" s="117"/>
    </row>
    <row r="1214" spans="2:4" x14ac:dyDescent="0.2">
      <c r="B1214" s="117"/>
      <c r="C1214" s="117"/>
      <c r="D1214" s="117"/>
    </row>
    <row r="1215" spans="2:4" x14ac:dyDescent="0.2">
      <c r="B1215" s="117"/>
      <c r="C1215" s="117"/>
      <c r="D1215" s="117"/>
    </row>
    <row r="1216" spans="2:4" x14ac:dyDescent="0.2">
      <c r="B1216" s="117"/>
      <c r="C1216" s="117"/>
      <c r="D1216" s="117"/>
    </row>
    <row r="1217" spans="2:4" x14ac:dyDescent="0.2">
      <c r="B1217" s="117"/>
      <c r="C1217" s="117"/>
      <c r="D1217" s="117"/>
    </row>
    <row r="1218" spans="2:4" x14ac:dyDescent="0.2">
      <c r="B1218" s="117"/>
      <c r="C1218" s="117"/>
      <c r="D1218" s="117"/>
    </row>
    <row r="1219" spans="2:4" x14ac:dyDescent="0.2">
      <c r="B1219" s="117"/>
      <c r="C1219" s="117"/>
      <c r="D1219" s="117"/>
    </row>
    <row r="1220" spans="2:4" x14ac:dyDescent="0.2">
      <c r="B1220" s="117"/>
      <c r="C1220" s="117"/>
      <c r="D1220" s="117"/>
    </row>
    <row r="1221" spans="2:4" x14ac:dyDescent="0.2">
      <c r="B1221" s="117"/>
      <c r="C1221" s="117"/>
      <c r="D1221" s="117"/>
    </row>
    <row r="1222" spans="2:4" x14ac:dyDescent="0.2">
      <c r="B1222" s="117"/>
      <c r="C1222" s="117"/>
      <c r="D1222" s="117"/>
    </row>
    <row r="1223" spans="2:4" x14ac:dyDescent="0.2">
      <c r="B1223" s="117"/>
      <c r="C1223" s="117"/>
      <c r="D1223" s="117"/>
    </row>
    <row r="1224" spans="2:4" x14ac:dyDescent="0.2">
      <c r="B1224" s="117"/>
      <c r="C1224" s="117"/>
      <c r="D1224" s="117"/>
    </row>
    <row r="1225" spans="2:4" x14ac:dyDescent="0.2">
      <c r="B1225" s="117"/>
      <c r="C1225" s="117"/>
      <c r="D1225" s="117"/>
    </row>
    <row r="1226" spans="2:4" x14ac:dyDescent="0.2">
      <c r="B1226" s="117"/>
      <c r="C1226" s="117"/>
      <c r="D1226" s="117"/>
    </row>
    <row r="1227" spans="2:4" x14ac:dyDescent="0.2">
      <c r="B1227" s="117"/>
      <c r="C1227" s="117"/>
      <c r="D1227" s="117"/>
    </row>
    <row r="1228" spans="2:4" x14ac:dyDescent="0.2">
      <c r="B1228" s="117"/>
      <c r="C1228" s="117"/>
      <c r="D1228" s="117"/>
    </row>
    <row r="1229" spans="2:4" x14ac:dyDescent="0.2">
      <c r="B1229" s="117"/>
      <c r="C1229" s="117"/>
      <c r="D1229" s="117"/>
    </row>
    <row r="1230" spans="2:4" x14ac:dyDescent="0.2">
      <c r="B1230" s="117"/>
      <c r="C1230" s="117"/>
      <c r="D1230" s="117"/>
    </row>
    <row r="1231" spans="2:4" x14ac:dyDescent="0.2">
      <c r="B1231" s="117"/>
      <c r="C1231" s="117"/>
      <c r="D1231" s="117"/>
    </row>
    <row r="1232" spans="2:4" x14ac:dyDescent="0.2">
      <c r="B1232" s="117"/>
      <c r="C1232" s="117"/>
      <c r="D1232" s="117"/>
    </row>
    <row r="1233" spans="2:4" x14ac:dyDescent="0.2">
      <c r="B1233" s="117"/>
      <c r="C1233" s="117"/>
      <c r="D1233" s="117"/>
    </row>
    <row r="1234" spans="2:4" x14ac:dyDescent="0.2">
      <c r="B1234" s="117"/>
      <c r="C1234" s="117"/>
      <c r="D1234" s="117"/>
    </row>
    <row r="1235" spans="2:4" x14ac:dyDescent="0.2">
      <c r="B1235" s="117"/>
      <c r="C1235" s="117"/>
      <c r="D1235" s="117"/>
    </row>
    <row r="1236" spans="2:4" x14ac:dyDescent="0.2">
      <c r="B1236" s="117"/>
      <c r="C1236" s="117"/>
      <c r="D1236" s="117"/>
    </row>
    <row r="1237" spans="2:4" x14ac:dyDescent="0.2">
      <c r="B1237" s="117"/>
      <c r="C1237" s="117"/>
      <c r="D1237" s="117"/>
    </row>
    <row r="1238" spans="2:4" x14ac:dyDescent="0.2">
      <c r="B1238" s="117"/>
      <c r="C1238" s="117"/>
      <c r="D1238" s="117"/>
    </row>
    <row r="1239" spans="2:4" x14ac:dyDescent="0.2">
      <c r="B1239" s="117"/>
      <c r="C1239" s="117"/>
      <c r="D1239" s="117"/>
    </row>
    <row r="1240" spans="2:4" x14ac:dyDescent="0.2">
      <c r="B1240" s="117"/>
      <c r="C1240" s="117"/>
      <c r="D1240" s="117"/>
    </row>
    <row r="1241" spans="2:4" x14ac:dyDescent="0.2">
      <c r="B1241" s="117"/>
      <c r="C1241" s="117"/>
      <c r="D1241" s="117"/>
    </row>
    <row r="1242" spans="2:4" x14ac:dyDescent="0.2">
      <c r="B1242" s="117"/>
      <c r="C1242" s="117"/>
      <c r="D1242" s="117"/>
    </row>
    <row r="1243" spans="2:4" x14ac:dyDescent="0.2">
      <c r="B1243" s="117"/>
      <c r="C1243" s="117"/>
      <c r="D1243" s="117"/>
    </row>
    <row r="1244" spans="2:4" x14ac:dyDescent="0.2">
      <c r="B1244" s="117"/>
      <c r="C1244" s="117"/>
      <c r="D1244" s="117"/>
    </row>
    <row r="1245" spans="2:4" x14ac:dyDescent="0.2">
      <c r="B1245" s="117"/>
      <c r="C1245" s="117"/>
      <c r="D1245" s="117"/>
    </row>
    <row r="1246" spans="2:4" x14ac:dyDescent="0.2">
      <c r="B1246" s="117"/>
      <c r="C1246" s="117"/>
      <c r="D1246" s="117"/>
    </row>
    <row r="1247" spans="2:4" x14ac:dyDescent="0.2">
      <c r="B1247" s="117"/>
      <c r="C1247" s="117"/>
      <c r="D1247" s="117"/>
    </row>
    <row r="1248" spans="2:4" x14ac:dyDescent="0.2">
      <c r="B1248" s="117"/>
      <c r="C1248" s="117"/>
      <c r="D1248" s="117"/>
    </row>
    <row r="1249" spans="2:4" x14ac:dyDescent="0.2">
      <c r="B1249" s="117"/>
      <c r="C1249" s="117"/>
      <c r="D1249" s="117"/>
    </row>
    <row r="1250" spans="2:4" x14ac:dyDescent="0.2">
      <c r="B1250" s="117"/>
      <c r="C1250" s="117"/>
      <c r="D1250" s="117"/>
    </row>
    <row r="1251" spans="2:4" x14ac:dyDescent="0.2">
      <c r="B1251" s="117"/>
      <c r="C1251" s="117"/>
      <c r="D1251" s="117"/>
    </row>
    <row r="1252" spans="2:4" x14ac:dyDescent="0.2">
      <c r="B1252" s="117"/>
      <c r="C1252" s="117"/>
      <c r="D1252" s="117"/>
    </row>
    <row r="1253" spans="2:4" x14ac:dyDescent="0.2">
      <c r="B1253" s="117"/>
      <c r="C1253" s="117"/>
      <c r="D1253" s="117"/>
    </row>
    <row r="1254" spans="2:4" x14ac:dyDescent="0.2">
      <c r="B1254" s="117"/>
      <c r="C1254" s="117"/>
      <c r="D1254" s="117"/>
    </row>
    <row r="1255" spans="2:4" x14ac:dyDescent="0.2">
      <c r="B1255" s="117"/>
      <c r="C1255" s="117"/>
      <c r="D1255" s="117"/>
    </row>
    <row r="1256" spans="2:4" x14ac:dyDescent="0.2">
      <c r="B1256" s="117"/>
      <c r="C1256" s="117"/>
      <c r="D1256" s="117"/>
    </row>
    <row r="1257" spans="2:4" x14ac:dyDescent="0.2">
      <c r="B1257" s="117"/>
      <c r="C1257" s="117"/>
      <c r="D1257" s="117"/>
    </row>
    <row r="1258" spans="2:4" x14ac:dyDescent="0.2">
      <c r="B1258" s="117"/>
      <c r="C1258" s="117"/>
      <c r="D1258" s="117"/>
    </row>
    <row r="1259" spans="2:4" x14ac:dyDescent="0.2">
      <c r="B1259" s="117"/>
      <c r="C1259" s="117"/>
      <c r="D1259" s="117"/>
    </row>
    <row r="1260" spans="2:4" x14ac:dyDescent="0.2">
      <c r="B1260" s="117"/>
      <c r="C1260" s="117"/>
      <c r="D1260" s="117"/>
    </row>
    <row r="1261" spans="2:4" x14ac:dyDescent="0.2">
      <c r="B1261" s="117"/>
      <c r="C1261" s="117"/>
      <c r="D1261" s="117"/>
    </row>
    <row r="1262" spans="2:4" x14ac:dyDescent="0.2">
      <c r="B1262" s="117"/>
      <c r="C1262" s="117"/>
      <c r="D1262" s="117"/>
    </row>
    <row r="1263" spans="2:4" x14ac:dyDescent="0.2">
      <c r="B1263" s="117"/>
      <c r="C1263" s="117"/>
      <c r="D1263" s="117"/>
    </row>
    <row r="1264" spans="2:4" x14ac:dyDescent="0.2">
      <c r="B1264" s="117"/>
      <c r="C1264" s="117"/>
      <c r="D1264" s="117"/>
    </row>
    <row r="1265" spans="2:4" x14ac:dyDescent="0.2">
      <c r="B1265" s="117"/>
      <c r="C1265" s="117"/>
      <c r="D1265" s="117"/>
    </row>
    <row r="1266" spans="2:4" x14ac:dyDescent="0.2">
      <c r="B1266" s="117"/>
      <c r="C1266" s="117"/>
      <c r="D1266" s="117"/>
    </row>
    <row r="1267" spans="2:4" x14ac:dyDescent="0.2">
      <c r="B1267" s="117"/>
      <c r="C1267" s="117"/>
      <c r="D1267" s="117"/>
    </row>
    <row r="1268" spans="2:4" x14ac:dyDescent="0.2">
      <c r="B1268" s="117"/>
      <c r="C1268" s="117"/>
      <c r="D1268" s="117"/>
    </row>
    <row r="1269" spans="2:4" x14ac:dyDescent="0.2">
      <c r="B1269" s="117"/>
      <c r="C1269" s="117"/>
      <c r="D1269" s="117"/>
    </row>
    <row r="1270" spans="2:4" x14ac:dyDescent="0.2">
      <c r="B1270" s="117"/>
      <c r="C1270" s="117"/>
      <c r="D1270" s="117"/>
    </row>
    <row r="1271" spans="2:4" x14ac:dyDescent="0.2">
      <c r="B1271" s="117"/>
      <c r="C1271" s="117"/>
      <c r="D1271" s="117"/>
    </row>
    <row r="1272" spans="2:4" x14ac:dyDescent="0.2">
      <c r="B1272" s="117"/>
      <c r="C1272" s="117"/>
      <c r="D1272" s="117"/>
    </row>
    <row r="1273" spans="2:4" x14ac:dyDescent="0.2">
      <c r="B1273" s="117"/>
      <c r="C1273" s="117"/>
      <c r="D1273" s="117"/>
    </row>
    <row r="1274" spans="2:4" x14ac:dyDescent="0.2">
      <c r="B1274" s="117"/>
      <c r="C1274" s="117"/>
      <c r="D1274" s="117"/>
    </row>
    <row r="1275" spans="2:4" x14ac:dyDescent="0.2">
      <c r="B1275" s="117"/>
      <c r="C1275" s="117"/>
      <c r="D1275" s="117"/>
    </row>
    <row r="1276" spans="2:4" x14ac:dyDescent="0.2">
      <c r="B1276" s="117"/>
      <c r="C1276" s="117"/>
      <c r="D1276" s="117"/>
    </row>
    <row r="1277" spans="2:4" x14ac:dyDescent="0.2">
      <c r="B1277" s="117"/>
      <c r="C1277" s="117"/>
      <c r="D1277" s="117"/>
    </row>
    <row r="1278" spans="2:4" x14ac:dyDescent="0.2">
      <c r="B1278" s="117"/>
      <c r="C1278" s="117"/>
      <c r="D1278" s="117"/>
    </row>
    <row r="1279" spans="2:4" x14ac:dyDescent="0.2">
      <c r="B1279" s="117"/>
      <c r="C1279" s="117"/>
      <c r="D1279" s="117"/>
    </row>
    <row r="1280" spans="2:4" x14ac:dyDescent="0.2">
      <c r="B1280" s="117"/>
      <c r="C1280" s="117"/>
      <c r="D1280" s="117"/>
    </row>
    <row r="1281" spans="2:4" x14ac:dyDescent="0.2">
      <c r="B1281" s="117"/>
      <c r="C1281" s="117"/>
      <c r="D1281" s="117"/>
    </row>
    <row r="1282" spans="2:4" x14ac:dyDescent="0.2">
      <c r="B1282" s="117"/>
      <c r="C1282" s="117"/>
      <c r="D1282" s="117"/>
    </row>
    <row r="1283" spans="2:4" x14ac:dyDescent="0.2">
      <c r="B1283" s="117"/>
      <c r="C1283" s="117"/>
      <c r="D1283" s="117"/>
    </row>
    <row r="1284" spans="2:4" x14ac:dyDescent="0.2">
      <c r="B1284" s="117"/>
      <c r="C1284" s="117"/>
      <c r="D1284" s="117"/>
    </row>
    <row r="1285" spans="2:4" x14ac:dyDescent="0.2">
      <c r="B1285" s="117"/>
      <c r="C1285" s="117"/>
      <c r="D1285" s="117"/>
    </row>
    <row r="1286" spans="2:4" x14ac:dyDescent="0.2">
      <c r="B1286" s="117"/>
      <c r="C1286" s="117"/>
      <c r="D1286" s="117"/>
    </row>
    <row r="1287" spans="2:4" x14ac:dyDescent="0.2">
      <c r="B1287" s="117"/>
      <c r="C1287" s="117"/>
      <c r="D1287" s="117"/>
    </row>
    <row r="1288" spans="2:4" x14ac:dyDescent="0.2">
      <c r="B1288" s="117"/>
      <c r="C1288" s="117"/>
      <c r="D1288" s="117"/>
    </row>
    <row r="1289" spans="2:4" x14ac:dyDescent="0.2">
      <c r="B1289" s="117"/>
      <c r="C1289" s="117"/>
      <c r="D1289" s="117"/>
    </row>
    <row r="1290" spans="2:4" x14ac:dyDescent="0.2">
      <c r="B1290" s="117"/>
      <c r="C1290" s="117"/>
      <c r="D1290" s="117"/>
    </row>
    <row r="1291" spans="2:4" x14ac:dyDescent="0.2">
      <c r="B1291" s="117"/>
      <c r="C1291" s="117"/>
      <c r="D1291" s="117"/>
    </row>
    <row r="1292" spans="2:4" x14ac:dyDescent="0.2">
      <c r="B1292" s="117"/>
      <c r="C1292" s="117"/>
      <c r="D1292" s="117"/>
    </row>
    <row r="1293" spans="2:4" x14ac:dyDescent="0.2">
      <c r="B1293" s="117"/>
      <c r="C1293" s="117"/>
      <c r="D1293" s="117"/>
    </row>
    <row r="1294" spans="2:4" x14ac:dyDescent="0.2">
      <c r="B1294" s="117"/>
      <c r="C1294" s="117"/>
      <c r="D1294" s="117"/>
    </row>
    <row r="1295" spans="2:4" x14ac:dyDescent="0.2">
      <c r="B1295" s="117"/>
      <c r="C1295" s="117"/>
      <c r="D1295" s="117"/>
    </row>
    <row r="1296" spans="2:4" x14ac:dyDescent="0.2">
      <c r="B1296" s="117"/>
      <c r="C1296" s="117"/>
      <c r="D1296" s="117"/>
    </row>
    <row r="1297" spans="2:4" x14ac:dyDescent="0.2">
      <c r="B1297" s="117"/>
      <c r="C1297" s="117"/>
      <c r="D1297" s="117"/>
    </row>
    <row r="1298" spans="2:4" x14ac:dyDescent="0.2">
      <c r="B1298" s="117"/>
      <c r="C1298" s="117"/>
      <c r="D1298" s="117"/>
    </row>
    <row r="1299" spans="2:4" x14ac:dyDescent="0.2">
      <c r="B1299" s="117"/>
      <c r="C1299" s="117"/>
      <c r="D1299" s="117"/>
    </row>
    <row r="1300" spans="2:4" x14ac:dyDescent="0.2">
      <c r="B1300" s="117"/>
      <c r="C1300" s="117"/>
      <c r="D1300" s="117"/>
    </row>
    <row r="1301" spans="2:4" x14ac:dyDescent="0.2">
      <c r="B1301" s="117"/>
      <c r="C1301" s="117"/>
      <c r="D1301" s="117"/>
    </row>
    <row r="1302" spans="2:4" x14ac:dyDescent="0.2">
      <c r="B1302" s="117"/>
      <c r="C1302" s="117"/>
      <c r="D1302" s="117"/>
    </row>
    <row r="1303" spans="2:4" x14ac:dyDescent="0.2">
      <c r="B1303" s="117"/>
      <c r="C1303" s="117"/>
      <c r="D1303" s="117"/>
    </row>
    <row r="1304" spans="2:4" x14ac:dyDescent="0.2">
      <c r="B1304" s="117"/>
      <c r="C1304" s="117"/>
      <c r="D1304" s="117"/>
    </row>
    <row r="1305" spans="2:4" x14ac:dyDescent="0.2">
      <c r="B1305" s="117"/>
      <c r="C1305" s="117"/>
      <c r="D1305" s="117"/>
    </row>
    <row r="1306" spans="2:4" x14ac:dyDescent="0.2">
      <c r="B1306" s="117"/>
      <c r="C1306" s="117"/>
      <c r="D1306" s="117"/>
    </row>
    <row r="1307" spans="2:4" x14ac:dyDescent="0.2">
      <c r="B1307" s="117"/>
      <c r="C1307" s="117"/>
      <c r="D1307" s="117"/>
    </row>
    <row r="1308" spans="2:4" x14ac:dyDescent="0.2">
      <c r="B1308" s="117"/>
      <c r="C1308" s="117"/>
      <c r="D1308" s="117"/>
    </row>
    <row r="1309" spans="2:4" x14ac:dyDescent="0.2">
      <c r="B1309" s="117"/>
      <c r="C1309" s="117"/>
      <c r="D1309" s="117"/>
    </row>
    <row r="1310" spans="2:4" x14ac:dyDescent="0.2">
      <c r="B1310" s="117"/>
      <c r="C1310" s="117"/>
      <c r="D1310" s="117"/>
    </row>
    <row r="1311" spans="2:4" x14ac:dyDescent="0.2">
      <c r="B1311" s="117"/>
      <c r="C1311" s="117"/>
      <c r="D1311" s="117"/>
    </row>
    <row r="1312" spans="2:4" x14ac:dyDescent="0.2">
      <c r="B1312" s="117"/>
      <c r="C1312" s="117"/>
      <c r="D1312" s="117"/>
    </row>
    <row r="1313" spans="2:4" x14ac:dyDescent="0.2">
      <c r="B1313" s="117"/>
      <c r="C1313" s="117"/>
      <c r="D1313" s="117"/>
    </row>
    <row r="1314" spans="2:4" x14ac:dyDescent="0.2">
      <c r="B1314" s="117"/>
      <c r="C1314" s="117"/>
      <c r="D1314" s="117"/>
    </row>
    <row r="1315" spans="2:4" x14ac:dyDescent="0.2">
      <c r="B1315" s="117"/>
      <c r="C1315" s="117"/>
      <c r="D1315" s="117"/>
    </row>
    <row r="1316" spans="2:4" x14ac:dyDescent="0.2">
      <c r="B1316" s="117"/>
      <c r="C1316" s="117"/>
      <c r="D1316" s="117"/>
    </row>
    <row r="1317" spans="2:4" x14ac:dyDescent="0.2">
      <c r="B1317" s="117"/>
      <c r="C1317" s="117"/>
      <c r="D1317" s="117"/>
    </row>
    <row r="1318" spans="2:4" x14ac:dyDescent="0.2">
      <c r="B1318" s="117"/>
      <c r="C1318" s="117"/>
      <c r="D1318" s="117"/>
    </row>
    <row r="1319" spans="2:4" x14ac:dyDescent="0.2">
      <c r="B1319" s="117"/>
      <c r="C1319" s="117"/>
      <c r="D1319" s="117"/>
    </row>
    <row r="1320" spans="2:4" x14ac:dyDescent="0.2">
      <c r="B1320" s="117"/>
      <c r="C1320" s="117"/>
      <c r="D1320" s="117"/>
    </row>
    <row r="1321" spans="2:4" x14ac:dyDescent="0.2">
      <c r="B1321" s="117"/>
      <c r="C1321" s="117"/>
      <c r="D1321" s="117"/>
    </row>
    <row r="1322" spans="2:4" x14ac:dyDescent="0.2">
      <c r="B1322" s="117"/>
      <c r="C1322" s="117"/>
      <c r="D1322" s="117"/>
    </row>
    <row r="1323" spans="2:4" x14ac:dyDescent="0.2">
      <c r="B1323" s="117"/>
      <c r="C1323" s="117"/>
      <c r="D1323" s="117"/>
    </row>
    <row r="1324" spans="2:4" x14ac:dyDescent="0.2">
      <c r="B1324" s="117"/>
      <c r="C1324" s="117"/>
      <c r="D1324" s="117"/>
    </row>
    <row r="1325" spans="2:4" x14ac:dyDescent="0.2">
      <c r="B1325" s="117"/>
      <c r="C1325" s="117"/>
      <c r="D1325" s="117"/>
    </row>
    <row r="1326" spans="2:4" x14ac:dyDescent="0.2">
      <c r="B1326" s="117"/>
      <c r="C1326" s="117"/>
      <c r="D1326" s="117"/>
    </row>
    <row r="1327" spans="2:4" x14ac:dyDescent="0.2">
      <c r="B1327" s="117"/>
      <c r="C1327" s="117"/>
      <c r="D1327" s="117"/>
    </row>
    <row r="1328" spans="2:4" x14ac:dyDescent="0.2">
      <c r="B1328" s="117"/>
      <c r="C1328" s="117"/>
      <c r="D1328" s="117"/>
    </row>
    <row r="1329" spans="2:4" x14ac:dyDescent="0.2">
      <c r="B1329" s="117"/>
      <c r="C1329" s="117"/>
      <c r="D1329" s="117"/>
    </row>
    <row r="1330" spans="2:4" x14ac:dyDescent="0.2">
      <c r="B1330" s="117"/>
      <c r="C1330" s="117"/>
      <c r="D1330" s="117"/>
    </row>
    <row r="1331" spans="2:4" x14ac:dyDescent="0.2">
      <c r="B1331" s="117"/>
      <c r="C1331" s="117"/>
      <c r="D1331" s="117"/>
    </row>
    <row r="1332" spans="2:4" x14ac:dyDescent="0.2">
      <c r="B1332" s="117"/>
      <c r="C1332" s="117"/>
      <c r="D1332" s="117"/>
    </row>
    <row r="1333" spans="2:4" x14ac:dyDescent="0.2">
      <c r="B1333" s="117"/>
      <c r="C1333" s="117"/>
      <c r="D1333" s="117"/>
    </row>
    <row r="1334" spans="2:4" x14ac:dyDescent="0.2">
      <c r="B1334" s="117"/>
      <c r="C1334" s="117"/>
      <c r="D1334" s="117"/>
    </row>
    <row r="1335" spans="2:4" x14ac:dyDescent="0.2">
      <c r="B1335" s="117"/>
      <c r="C1335" s="117"/>
      <c r="D1335" s="117"/>
    </row>
    <row r="1336" spans="2:4" x14ac:dyDescent="0.2">
      <c r="B1336" s="117"/>
      <c r="C1336" s="117"/>
      <c r="D1336" s="117"/>
    </row>
    <row r="1337" spans="2:4" x14ac:dyDescent="0.2">
      <c r="B1337" s="117"/>
      <c r="C1337" s="117"/>
      <c r="D1337" s="117"/>
    </row>
    <row r="1338" spans="2:4" x14ac:dyDescent="0.2">
      <c r="B1338" s="117"/>
      <c r="C1338" s="117"/>
      <c r="D1338" s="117"/>
    </row>
    <row r="1339" spans="2:4" x14ac:dyDescent="0.2">
      <c r="B1339" s="117"/>
      <c r="C1339" s="117"/>
      <c r="D1339" s="117"/>
    </row>
    <row r="1340" spans="2:4" x14ac:dyDescent="0.2">
      <c r="B1340" s="117"/>
      <c r="C1340" s="117"/>
      <c r="D1340" s="117"/>
    </row>
    <row r="1341" spans="2:4" x14ac:dyDescent="0.2">
      <c r="B1341" s="117"/>
      <c r="C1341" s="117"/>
      <c r="D1341" s="117"/>
    </row>
    <row r="1342" spans="2:4" x14ac:dyDescent="0.2">
      <c r="B1342" s="117"/>
      <c r="C1342" s="117"/>
      <c r="D1342" s="117"/>
    </row>
    <row r="1343" spans="2:4" x14ac:dyDescent="0.2">
      <c r="B1343" s="117"/>
      <c r="C1343" s="117"/>
      <c r="D1343" s="117"/>
    </row>
    <row r="1344" spans="2:4" x14ac:dyDescent="0.2">
      <c r="B1344" s="117"/>
      <c r="C1344" s="117"/>
      <c r="D1344" s="117"/>
    </row>
    <row r="1345" spans="2:4" x14ac:dyDescent="0.2">
      <c r="B1345" s="117"/>
      <c r="C1345" s="117"/>
      <c r="D1345" s="117"/>
    </row>
    <row r="1346" spans="2:4" x14ac:dyDescent="0.2">
      <c r="B1346" s="117"/>
      <c r="C1346" s="117"/>
      <c r="D1346" s="117"/>
    </row>
    <row r="1347" spans="2:4" x14ac:dyDescent="0.2">
      <c r="B1347" s="117"/>
      <c r="C1347" s="117"/>
      <c r="D1347" s="117"/>
    </row>
    <row r="1348" spans="2:4" x14ac:dyDescent="0.2">
      <c r="B1348" s="117"/>
      <c r="C1348" s="117"/>
      <c r="D1348" s="117"/>
    </row>
    <row r="1349" spans="2:4" x14ac:dyDescent="0.2">
      <c r="B1349" s="117"/>
      <c r="C1349" s="117"/>
      <c r="D1349" s="117"/>
    </row>
    <row r="1350" spans="2:4" x14ac:dyDescent="0.2">
      <c r="B1350" s="117"/>
      <c r="C1350" s="117"/>
      <c r="D1350" s="117"/>
    </row>
    <row r="1351" spans="2:4" x14ac:dyDescent="0.2">
      <c r="B1351" s="117"/>
      <c r="C1351" s="117"/>
      <c r="D1351" s="117"/>
    </row>
    <row r="1352" spans="2:4" x14ac:dyDescent="0.2">
      <c r="B1352" s="117"/>
      <c r="C1352" s="117"/>
      <c r="D1352" s="117"/>
    </row>
    <row r="1353" spans="2:4" x14ac:dyDescent="0.2">
      <c r="B1353" s="117"/>
      <c r="C1353" s="117"/>
      <c r="D1353" s="117"/>
    </row>
    <row r="1354" spans="2:4" x14ac:dyDescent="0.2">
      <c r="B1354" s="117"/>
      <c r="C1354" s="117"/>
      <c r="D1354" s="117"/>
    </row>
    <row r="1355" spans="2:4" x14ac:dyDescent="0.2">
      <c r="B1355" s="117"/>
      <c r="C1355" s="117"/>
      <c r="D1355" s="117"/>
    </row>
    <row r="1356" spans="2:4" x14ac:dyDescent="0.2">
      <c r="B1356" s="117"/>
      <c r="C1356" s="117"/>
      <c r="D1356" s="117"/>
    </row>
    <row r="1357" spans="2:4" x14ac:dyDescent="0.2">
      <c r="B1357" s="117"/>
      <c r="C1357" s="117"/>
      <c r="D1357" s="117"/>
    </row>
    <row r="1358" spans="2:4" x14ac:dyDescent="0.2">
      <c r="B1358" s="117"/>
      <c r="C1358" s="117"/>
      <c r="D1358" s="117"/>
    </row>
    <row r="1359" spans="2:4" x14ac:dyDescent="0.2">
      <c r="B1359" s="117"/>
      <c r="C1359" s="117"/>
      <c r="D1359" s="117"/>
    </row>
    <row r="1360" spans="2:4" x14ac:dyDescent="0.2">
      <c r="B1360" s="117"/>
      <c r="C1360" s="117"/>
      <c r="D1360" s="117"/>
    </row>
    <row r="1361" spans="2:4" x14ac:dyDescent="0.2">
      <c r="B1361" s="117"/>
      <c r="C1361" s="117"/>
      <c r="D1361" s="117"/>
    </row>
    <row r="1362" spans="2:4" x14ac:dyDescent="0.2">
      <c r="B1362" s="117"/>
      <c r="C1362" s="117"/>
      <c r="D1362" s="117"/>
    </row>
    <row r="1363" spans="2:4" x14ac:dyDescent="0.2">
      <c r="B1363" s="117"/>
      <c r="C1363" s="117"/>
      <c r="D1363" s="117"/>
    </row>
    <row r="1364" spans="2:4" x14ac:dyDescent="0.2">
      <c r="B1364" s="117"/>
      <c r="C1364" s="117"/>
      <c r="D1364" s="117"/>
    </row>
    <row r="1365" spans="2:4" x14ac:dyDescent="0.2">
      <c r="B1365" s="117"/>
      <c r="C1365" s="117"/>
      <c r="D1365" s="117"/>
    </row>
    <row r="1366" spans="2:4" x14ac:dyDescent="0.2">
      <c r="B1366" s="117"/>
      <c r="C1366" s="117"/>
      <c r="D1366" s="117"/>
    </row>
    <row r="1367" spans="2:4" x14ac:dyDescent="0.2">
      <c r="B1367" s="117"/>
      <c r="C1367" s="117"/>
      <c r="D1367" s="117"/>
    </row>
    <row r="1368" spans="2:4" x14ac:dyDescent="0.2">
      <c r="B1368" s="117"/>
      <c r="C1368" s="117"/>
      <c r="D1368" s="117"/>
    </row>
    <row r="1369" spans="2:4" x14ac:dyDescent="0.2">
      <c r="B1369" s="117"/>
      <c r="C1369" s="117"/>
      <c r="D1369" s="117"/>
    </row>
    <row r="1370" spans="2:4" x14ac:dyDescent="0.2">
      <c r="B1370" s="117"/>
      <c r="C1370" s="117"/>
      <c r="D1370" s="117"/>
    </row>
    <row r="1371" spans="2:4" x14ac:dyDescent="0.2">
      <c r="B1371" s="117"/>
      <c r="C1371" s="117"/>
      <c r="D1371" s="117"/>
    </row>
    <row r="1372" spans="2:4" x14ac:dyDescent="0.2">
      <c r="B1372" s="117"/>
      <c r="C1372" s="117"/>
      <c r="D1372" s="117"/>
    </row>
    <row r="1373" spans="2:4" x14ac:dyDescent="0.2">
      <c r="B1373" s="117"/>
      <c r="C1373" s="117"/>
      <c r="D1373" s="117"/>
    </row>
    <row r="1374" spans="2:4" x14ac:dyDescent="0.2">
      <c r="B1374" s="117"/>
      <c r="C1374" s="117"/>
      <c r="D1374" s="117"/>
    </row>
    <row r="1375" spans="2:4" x14ac:dyDescent="0.2">
      <c r="B1375" s="117"/>
      <c r="C1375" s="117"/>
      <c r="D1375" s="117"/>
    </row>
    <row r="1376" spans="2:4" x14ac:dyDescent="0.2">
      <c r="B1376" s="117"/>
      <c r="C1376" s="117"/>
      <c r="D1376" s="117"/>
    </row>
    <row r="1377" spans="2:4" x14ac:dyDescent="0.2">
      <c r="B1377" s="117"/>
      <c r="C1377" s="117"/>
      <c r="D1377" s="117"/>
    </row>
    <row r="1378" spans="2:4" x14ac:dyDescent="0.2">
      <c r="B1378" s="117"/>
      <c r="C1378" s="117"/>
      <c r="D1378" s="117"/>
    </row>
    <row r="1379" spans="2:4" x14ac:dyDescent="0.2">
      <c r="B1379" s="117"/>
      <c r="C1379" s="117"/>
      <c r="D1379" s="117"/>
    </row>
    <row r="1380" spans="2:4" x14ac:dyDescent="0.2">
      <c r="B1380" s="117"/>
      <c r="C1380" s="117"/>
      <c r="D1380" s="117"/>
    </row>
    <row r="1381" spans="2:4" x14ac:dyDescent="0.2">
      <c r="B1381" s="117"/>
      <c r="C1381" s="117"/>
      <c r="D1381" s="117"/>
    </row>
    <row r="1382" spans="2:4" x14ac:dyDescent="0.2">
      <c r="B1382" s="117"/>
      <c r="C1382" s="117"/>
      <c r="D1382" s="117"/>
    </row>
    <row r="1383" spans="2:4" x14ac:dyDescent="0.2">
      <c r="B1383" s="117"/>
      <c r="C1383" s="117"/>
      <c r="D1383" s="117"/>
    </row>
    <row r="1384" spans="2:4" x14ac:dyDescent="0.2">
      <c r="B1384" s="117"/>
      <c r="C1384" s="117"/>
      <c r="D1384" s="117"/>
    </row>
    <row r="1385" spans="2:4" x14ac:dyDescent="0.2">
      <c r="B1385" s="117"/>
      <c r="C1385" s="117"/>
      <c r="D1385" s="117"/>
    </row>
    <row r="1386" spans="2:4" x14ac:dyDescent="0.2">
      <c r="B1386" s="117"/>
      <c r="C1386" s="117"/>
      <c r="D1386" s="117"/>
    </row>
    <row r="1387" spans="2:4" x14ac:dyDescent="0.2">
      <c r="B1387" s="117"/>
      <c r="C1387" s="117"/>
      <c r="D1387" s="117"/>
    </row>
    <row r="1388" spans="2:4" x14ac:dyDescent="0.2">
      <c r="B1388" s="117"/>
      <c r="C1388" s="117"/>
      <c r="D1388" s="117"/>
    </row>
    <row r="1389" spans="2:4" x14ac:dyDescent="0.2">
      <c r="B1389" s="117"/>
      <c r="C1389" s="117"/>
      <c r="D1389" s="117"/>
    </row>
    <row r="1390" spans="2:4" x14ac:dyDescent="0.2">
      <c r="B1390" s="117"/>
      <c r="C1390" s="117"/>
      <c r="D1390" s="117"/>
    </row>
    <row r="1391" spans="2:4" x14ac:dyDescent="0.2">
      <c r="B1391" s="117"/>
      <c r="C1391" s="117"/>
      <c r="D1391" s="117"/>
    </row>
    <row r="1392" spans="2:4" x14ac:dyDescent="0.2">
      <c r="B1392" s="117"/>
      <c r="C1392" s="117"/>
      <c r="D1392" s="117"/>
    </row>
    <row r="1393" spans="2:4" x14ac:dyDescent="0.2">
      <c r="B1393" s="117"/>
      <c r="C1393" s="117"/>
      <c r="D1393" s="117"/>
    </row>
    <row r="1394" spans="2:4" x14ac:dyDescent="0.2">
      <c r="B1394" s="117"/>
      <c r="C1394" s="117"/>
      <c r="D1394" s="117"/>
    </row>
    <row r="1395" spans="2:4" x14ac:dyDescent="0.2">
      <c r="B1395" s="117"/>
      <c r="C1395" s="117"/>
      <c r="D1395" s="117"/>
    </row>
    <row r="1396" spans="2:4" x14ac:dyDescent="0.2">
      <c r="B1396" s="117"/>
      <c r="C1396" s="117"/>
      <c r="D1396" s="117"/>
    </row>
    <row r="1397" spans="2:4" x14ac:dyDescent="0.2">
      <c r="B1397" s="117"/>
      <c r="C1397" s="117"/>
      <c r="D1397" s="117"/>
    </row>
    <row r="1398" spans="2:4" x14ac:dyDescent="0.2">
      <c r="B1398" s="117"/>
      <c r="C1398" s="117"/>
      <c r="D1398" s="117"/>
    </row>
    <row r="1399" spans="2:4" x14ac:dyDescent="0.2">
      <c r="B1399" s="117"/>
      <c r="C1399" s="117"/>
      <c r="D1399" s="117"/>
    </row>
    <row r="1400" spans="2:4" x14ac:dyDescent="0.2">
      <c r="B1400" s="117"/>
      <c r="C1400" s="117"/>
      <c r="D1400" s="117"/>
    </row>
    <row r="1401" spans="2:4" x14ac:dyDescent="0.2">
      <c r="B1401" s="117"/>
      <c r="C1401" s="117"/>
      <c r="D1401" s="117"/>
    </row>
    <row r="1402" spans="2:4" x14ac:dyDescent="0.2">
      <c r="B1402" s="117"/>
      <c r="C1402" s="117"/>
      <c r="D1402" s="117"/>
    </row>
    <row r="1403" spans="2:4" x14ac:dyDescent="0.2">
      <c r="B1403" s="117"/>
      <c r="C1403" s="117"/>
      <c r="D1403" s="117"/>
    </row>
    <row r="1404" spans="2:4" x14ac:dyDescent="0.2">
      <c r="B1404" s="117"/>
      <c r="C1404" s="117"/>
      <c r="D1404" s="117"/>
    </row>
    <row r="1405" spans="2:4" x14ac:dyDescent="0.2">
      <c r="B1405" s="117"/>
      <c r="C1405" s="117"/>
      <c r="D1405" s="117"/>
    </row>
    <row r="1406" spans="2:4" x14ac:dyDescent="0.2">
      <c r="B1406" s="117"/>
      <c r="C1406" s="117"/>
      <c r="D1406" s="117"/>
    </row>
    <row r="1407" spans="2:4" x14ac:dyDescent="0.2">
      <c r="B1407" s="117"/>
      <c r="C1407" s="117"/>
      <c r="D1407" s="117"/>
    </row>
    <row r="1408" spans="2:4" x14ac:dyDescent="0.2">
      <c r="B1408" s="117"/>
      <c r="C1408" s="117"/>
      <c r="D1408" s="117"/>
    </row>
    <row r="1409" spans="2:4" x14ac:dyDescent="0.2">
      <c r="B1409" s="117"/>
      <c r="C1409" s="117"/>
      <c r="D1409" s="117"/>
    </row>
    <row r="1410" spans="2:4" x14ac:dyDescent="0.2">
      <c r="B1410" s="117"/>
      <c r="C1410" s="117"/>
      <c r="D1410" s="117"/>
    </row>
    <row r="1411" spans="2:4" x14ac:dyDescent="0.2">
      <c r="B1411" s="117"/>
      <c r="C1411" s="117"/>
      <c r="D1411" s="117"/>
    </row>
    <row r="1412" spans="2:4" x14ac:dyDescent="0.2">
      <c r="B1412" s="117"/>
      <c r="C1412" s="117"/>
      <c r="D1412" s="117"/>
    </row>
    <row r="1413" spans="2:4" x14ac:dyDescent="0.2">
      <c r="B1413" s="117"/>
      <c r="C1413" s="117"/>
      <c r="D1413" s="117"/>
    </row>
    <row r="1414" spans="2:4" x14ac:dyDescent="0.2">
      <c r="B1414" s="117"/>
      <c r="C1414" s="117"/>
      <c r="D1414" s="117"/>
    </row>
    <row r="1415" spans="2:4" x14ac:dyDescent="0.2">
      <c r="B1415" s="117"/>
      <c r="C1415" s="117"/>
      <c r="D1415" s="117"/>
    </row>
    <row r="1416" spans="2:4" x14ac:dyDescent="0.2">
      <c r="B1416" s="117"/>
      <c r="C1416" s="117"/>
      <c r="D1416" s="117"/>
    </row>
    <row r="1417" spans="2:4" x14ac:dyDescent="0.2">
      <c r="B1417" s="117"/>
      <c r="C1417" s="117"/>
      <c r="D1417" s="117"/>
    </row>
    <row r="1418" spans="2:4" x14ac:dyDescent="0.2">
      <c r="B1418" s="117"/>
      <c r="C1418" s="117"/>
      <c r="D1418" s="117"/>
    </row>
    <row r="1419" spans="2:4" x14ac:dyDescent="0.2">
      <c r="B1419" s="117"/>
      <c r="C1419" s="117"/>
      <c r="D1419" s="117"/>
    </row>
    <row r="1420" spans="2:4" x14ac:dyDescent="0.2">
      <c r="B1420" s="117"/>
      <c r="C1420" s="117"/>
      <c r="D1420" s="117"/>
    </row>
    <row r="1421" spans="2:4" x14ac:dyDescent="0.2">
      <c r="B1421" s="117"/>
      <c r="C1421" s="117"/>
      <c r="D1421" s="117"/>
    </row>
    <row r="1422" spans="2:4" x14ac:dyDescent="0.2">
      <c r="B1422" s="117"/>
      <c r="C1422" s="117"/>
      <c r="D1422" s="117"/>
    </row>
    <row r="1423" spans="2:4" x14ac:dyDescent="0.2">
      <c r="B1423" s="117"/>
      <c r="C1423" s="117"/>
      <c r="D1423" s="117"/>
    </row>
    <row r="1424" spans="2:4" x14ac:dyDescent="0.2">
      <c r="B1424" s="117"/>
      <c r="C1424" s="117"/>
      <c r="D1424" s="117"/>
    </row>
    <row r="1425" spans="2:4" x14ac:dyDescent="0.2">
      <c r="B1425" s="117"/>
      <c r="C1425" s="117"/>
      <c r="D1425" s="117"/>
    </row>
    <row r="1426" spans="2:4" x14ac:dyDescent="0.2">
      <c r="B1426" s="117"/>
      <c r="C1426" s="117"/>
      <c r="D1426" s="117"/>
    </row>
    <row r="1427" spans="2:4" x14ac:dyDescent="0.2">
      <c r="B1427" s="117"/>
      <c r="C1427" s="117"/>
      <c r="D1427" s="117"/>
    </row>
    <row r="1428" spans="2:4" x14ac:dyDescent="0.2">
      <c r="B1428" s="117"/>
      <c r="C1428" s="117"/>
      <c r="D1428" s="117"/>
    </row>
    <row r="1429" spans="2:4" x14ac:dyDescent="0.2">
      <c r="B1429" s="117"/>
      <c r="C1429" s="117"/>
      <c r="D1429" s="117"/>
    </row>
    <row r="1430" spans="2:4" x14ac:dyDescent="0.2">
      <c r="B1430" s="117"/>
      <c r="C1430" s="117"/>
      <c r="D1430" s="117"/>
    </row>
    <row r="1431" spans="2:4" x14ac:dyDescent="0.2">
      <c r="B1431" s="117"/>
      <c r="C1431" s="117"/>
      <c r="D1431" s="117"/>
    </row>
    <row r="1432" spans="2:4" x14ac:dyDescent="0.2">
      <c r="B1432" s="117"/>
      <c r="C1432" s="117"/>
      <c r="D1432" s="117"/>
    </row>
    <row r="1433" spans="2:4" x14ac:dyDescent="0.2">
      <c r="B1433" s="117"/>
      <c r="C1433" s="117"/>
      <c r="D1433" s="117"/>
    </row>
    <row r="1434" spans="2:4" x14ac:dyDescent="0.2">
      <c r="B1434" s="117"/>
      <c r="C1434" s="117"/>
      <c r="D1434" s="117"/>
    </row>
    <row r="1435" spans="2:4" x14ac:dyDescent="0.2">
      <c r="B1435" s="117"/>
      <c r="C1435" s="117"/>
      <c r="D1435" s="117"/>
    </row>
    <row r="1436" spans="2:4" x14ac:dyDescent="0.2">
      <c r="B1436" s="117"/>
      <c r="C1436" s="117"/>
      <c r="D1436" s="117"/>
    </row>
    <row r="1437" spans="2:4" x14ac:dyDescent="0.2">
      <c r="B1437" s="117"/>
      <c r="C1437" s="117"/>
      <c r="D1437" s="117"/>
    </row>
    <row r="1438" spans="2:4" x14ac:dyDescent="0.2">
      <c r="B1438" s="117"/>
      <c r="C1438" s="117"/>
      <c r="D1438" s="117"/>
    </row>
    <row r="1439" spans="2:4" x14ac:dyDescent="0.2">
      <c r="B1439" s="117"/>
      <c r="C1439" s="117"/>
      <c r="D1439" s="117"/>
    </row>
    <row r="1440" spans="2:4" x14ac:dyDescent="0.2">
      <c r="B1440" s="117"/>
      <c r="C1440" s="117"/>
      <c r="D1440" s="117"/>
    </row>
    <row r="1441" spans="2:4" x14ac:dyDescent="0.2">
      <c r="B1441" s="117"/>
      <c r="C1441" s="117"/>
      <c r="D1441" s="117"/>
    </row>
    <row r="1442" spans="2:4" x14ac:dyDescent="0.2">
      <c r="B1442" s="117"/>
      <c r="C1442" s="117"/>
      <c r="D1442" s="117"/>
    </row>
    <row r="1443" spans="2:4" x14ac:dyDescent="0.2">
      <c r="B1443" s="117"/>
      <c r="C1443" s="117"/>
      <c r="D1443" s="117"/>
    </row>
    <row r="1444" spans="2:4" x14ac:dyDescent="0.2">
      <c r="B1444" s="117"/>
      <c r="C1444" s="117"/>
      <c r="D1444" s="117"/>
    </row>
    <row r="1445" spans="2:4" x14ac:dyDescent="0.2">
      <c r="B1445" s="117"/>
      <c r="C1445" s="117"/>
      <c r="D1445" s="117"/>
    </row>
    <row r="1446" spans="2:4" x14ac:dyDescent="0.2">
      <c r="B1446" s="117"/>
      <c r="C1446" s="117"/>
      <c r="D1446" s="117"/>
    </row>
    <row r="1447" spans="2:4" x14ac:dyDescent="0.2">
      <c r="B1447" s="117"/>
      <c r="C1447" s="117"/>
      <c r="D1447" s="117"/>
    </row>
    <row r="1448" spans="2:4" x14ac:dyDescent="0.2">
      <c r="B1448" s="117"/>
      <c r="C1448" s="117"/>
      <c r="D1448" s="117"/>
    </row>
    <row r="1449" spans="2:4" x14ac:dyDescent="0.2">
      <c r="B1449" s="117"/>
      <c r="C1449" s="117"/>
      <c r="D1449" s="117"/>
    </row>
    <row r="1450" spans="2:4" x14ac:dyDescent="0.2">
      <c r="B1450" s="117"/>
      <c r="C1450" s="117"/>
      <c r="D1450" s="117"/>
    </row>
    <row r="1451" spans="2:4" x14ac:dyDescent="0.2">
      <c r="B1451" s="117"/>
      <c r="C1451" s="117"/>
      <c r="D1451" s="117"/>
    </row>
    <row r="1452" spans="2:4" x14ac:dyDescent="0.2">
      <c r="B1452" s="117"/>
      <c r="C1452" s="117"/>
      <c r="D1452" s="117"/>
    </row>
    <row r="1453" spans="2:4" x14ac:dyDescent="0.2">
      <c r="B1453" s="117"/>
      <c r="C1453" s="117"/>
      <c r="D1453" s="117"/>
    </row>
    <row r="1454" spans="2:4" x14ac:dyDescent="0.2">
      <c r="B1454" s="117"/>
      <c r="C1454" s="117"/>
      <c r="D1454" s="117"/>
    </row>
    <row r="1455" spans="2:4" x14ac:dyDescent="0.2">
      <c r="B1455" s="117"/>
      <c r="C1455" s="117"/>
      <c r="D1455" s="117"/>
    </row>
    <row r="1456" spans="2:4" x14ac:dyDescent="0.2">
      <c r="B1456" s="117"/>
      <c r="C1456" s="117"/>
      <c r="D1456" s="117"/>
    </row>
    <row r="1457" spans="2:4" x14ac:dyDescent="0.2">
      <c r="B1457" s="117"/>
      <c r="C1457" s="117"/>
      <c r="D1457" s="117"/>
    </row>
    <row r="1458" spans="2:4" x14ac:dyDescent="0.2">
      <c r="B1458" s="117"/>
      <c r="C1458" s="117"/>
      <c r="D1458" s="117"/>
    </row>
    <row r="1459" spans="2:4" x14ac:dyDescent="0.2">
      <c r="B1459" s="117"/>
      <c r="C1459" s="117"/>
      <c r="D1459" s="117"/>
    </row>
    <row r="1460" spans="2:4" x14ac:dyDescent="0.2">
      <c r="B1460" s="117"/>
      <c r="C1460" s="117"/>
      <c r="D1460" s="117"/>
    </row>
    <row r="1461" spans="2:4" x14ac:dyDescent="0.2">
      <c r="B1461" s="117"/>
      <c r="C1461" s="117"/>
      <c r="D1461" s="117"/>
    </row>
    <row r="1462" spans="2:4" x14ac:dyDescent="0.2">
      <c r="B1462" s="117"/>
      <c r="C1462" s="117"/>
      <c r="D1462" s="117"/>
    </row>
    <row r="1463" spans="2:4" x14ac:dyDescent="0.2">
      <c r="B1463" s="117"/>
      <c r="C1463" s="117"/>
      <c r="D1463" s="117"/>
    </row>
    <row r="1464" spans="2:4" x14ac:dyDescent="0.2">
      <c r="B1464" s="117"/>
      <c r="C1464" s="117"/>
      <c r="D1464" s="117"/>
    </row>
    <row r="1465" spans="2:4" x14ac:dyDescent="0.2">
      <c r="B1465" s="117"/>
      <c r="C1465" s="117"/>
      <c r="D1465" s="117"/>
    </row>
    <row r="1466" spans="2:4" x14ac:dyDescent="0.2">
      <c r="B1466" s="117"/>
      <c r="C1466" s="117"/>
      <c r="D1466" s="117"/>
    </row>
    <row r="1467" spans="2:4" x14ac:dyDescent="0.2">
      <c r="B1467" s="117"/>
      <c r="C1467" s="117"/>
      <c r="D1467" s="117"/>
    </row>
    <row r="1468" spans="2:4" x14ac:dyDescent="0.2">
      <c r="B1468" s="117"/>
      <c r="C1468" s="117"/>
      <c r="D1468" s="117"/>
    </row>
    <row r="1469" spans="2:4" x14ac:dyDescent="0.2">
      <c r="B1469" s="117"/>
      <c r="C1469" s="117"/>
      <c r="D1469" s="117"/>
    </row>
    <row r="1470" spans="2:4" x14ac:dyDescent="0.2">
      <c r="B1470" s="117"/>
      <c r="C1470" s="117"/>
      <c r="D1470" s="117"/>
    </row>
    <row r="1471" spans="2:4" x14ac:dyDescent="0.2">
      <c r="B1471" s="117"/>
      <c r="C1471" s="117"/>
      <c r="D1471" s="117"/>
    </row>
    <row r="1472" spans="2:4" x14ac:dyDescent="0.2">
      <c r="B1472" s="117"/>
      <c r="C1472" s="117"/>
      <c r="D1472" s="117"/>
    </row>
    <row r="1473" spans="2:4" x14ac:dyDescent="0.2">
      <c r="B1473" s="117"/>
      <c r="C1473" s="117"/>
      <c r="D1473" s="117"/>
    </row>
    <row r="1474" spans="2:4" x14ac:dyDescent="0.2">
      <c r="B1474" s="117"/>
      <c r="C1474" s="117"/>
      <c r="D1474" s="117"/>
    </row>
    <row r="1475" spans="2:4" x14ac:dyDescent="0.2">
      <c r="B1475" s="117"/>
      <c r="C1475" s="117"/>
      <c r="D1475" s="117"/>
    </row>
    <row r="1476" spans="2:4" x14ac:dyDescent="0.2">
      <c r="B1476" s="117"/>
      <c r="C1476" s="117"/>
      <c r="D1476" s="117"/>
    </row>
    <row r="1477" spans="2:4" x14ac:dyDescent="0.2">
      <c r="B1477" s="117"/>
      <c r="C1477" s="117"/>
      <c r="D1477" s="117"/>
    </row>
    <row r="1478" spans="2:4" x14ac:dyDescent="0.2">
      <c r="B1478" s="117"/>
      <c r="C1478" s="117"/>
      <c r="D1478" s="117"/>
    </row>
    <row r="1479" spans="2:4" x14ac:dyDescent="0.2">
      <c r="B1479" s="117"/>
      <c r="C1479" s="117"/>
      <c r="D1479" s="117"/>
    </row>
    <row r="1480" spans="2:4" x14ac:dyDescent="0.2">
      <c r="B1480" s="117"/>
      <c r="C1480" s="117"/>
      <c r="D1480" s="117"/>
    </row>
    <row r="1481" spans="2:4" x14ac:dyDescent="0.2">
      <c r="B1481" s="117"/>
      <c r="C1481" s="117"/>
      <c r="D1481" s="117"/>
    </row>
    <row r="1482" spans="2:4" x14ac:dyDescent="0.2">
      <c r="B1482" s="117"/>
      <c r="C1482" s="117"/>
      <c r="D1482" s="117"/>
    </row>
    <row r="1483" spans="2:4" x14ac:dyDescent="0.2">
      <c r="B1483" s="117"/>
      <c r="C1483" s="117"/>
      <c r="D1483" s="117"/>
    </row>
    <row r="1484" spans="2:4" x14ac:dyDescent="0.2">
      <c r="B1484" s="117"/>
      <c r="C1484" s="117"/>
      <c r="D1484" s="117"/>
    </row>
    <row r="1485" spans="2:4" x14ac:dyDescent="0.2">
      <c r="B1485" s="117"/>
      <c r="C1485" s="117"/>
      <c r="D1485" s="117"/>
    </row>
    <row r="1486" spans="2:4" x14ac:dyDescent="0.2">
      <c r="B1486" s="117"/>
      <c r="C1486" s="117"/>
      <c r="D1486" s="117"/>
    </row>
    <row r="1487" spans="2:4" x14ac:dyDescent="0.2">
      <c r="B1487" s="117"/>
      <c r="C1487" s="117"/>
      <c r="D1487" s="117"/>
    </row>
    <row r="1488" spans="2:4" x14ac:dyDescent="0.2">
      <c r="B1488" s="117"/>
      <c r="C1488" s="117"/>
      <c r="D1488" s="117"/>
    </row>
    <row r="1489" spans="2:4" x14ac:dyDescent="0.2">
      <c r="B1489" s="117"/>
      <c r="C1489" s="117"/>
      <c r="D1489" s="117"/>
    </row>
    <row r="1490" spans="2:4" x14ac:dyDescent="0.2">
      <c r="B1490" s="117"/>
      <c r="C1490" s="117"/>
      <c r="D1490" s="117"/>
    </row>
    <row r="1491" spans="2:4" x14ac:dyDescent="0.2">
      <c r="B1491" s="117"/>
      <c r="C1491" s="117"/>
      <c r="D1491" s="117"/>
    </row>
    <row r="1492" spans="2:4" x14ac:dyDescent="0.2">
      <c r="B1492" s="117"/>
      <c r="C1492" s="117"/>
      <c r="D1492" s="117"/>
    </row>
    <row r="1493" spans="2:4" x14ac:dyDescent="0.2">
      <c r="B1493" s="117"/>
      <c r="C1493" s="117"/>
      <c r="D1493" s="117"/>
    </row>
    <row r="1494" spans="2:4" x14ac:dyDescent="0.2">
      <c r="B1494" s="117"/>
      <c r="C1494" s="117"/>
      <c r="D1494" s="117"/>
    </row>
    <row r="1495" spans="2:4" x14ac:dyDescent="0.2">
      <c r="B1495" s="117"/>
      <c r="C1495" s="117"/>
      <c r="D1495" s="117"/>
    </row>
    <row r="1496" spans="2:4" x14ac:dyDescent="0.2">
      <c r="B1496" s="117"/>
      <c r="C1496" s="117"/>
      <c r="D1496" s="117"/>
    </row>
    <row r="1497" spans="2:4" x14ac:dyDescent="0.2">
      <c r="B1497" s="117"/>
      <c r="C1497" s="117"/>
      <c r="D1497" s="117"/>
    </row>
    <row r="1498" spans="2:4" x14ac:dyDescent="0.2">
      <c r="B1498" s="117"/>
      <c r="C1498" s="117"/>
      <c r="D1498" s="117"/>
    </row>
    <row r="1499" spans="2:4" x14ac:dyDescent="0.2">
      <c r="B1499" s="117"/>
      <c r="C1499" s="117"/>
      <c r="D1499" s="117"/>
    </row>
    <row r="1500" spans="2:4" x14ac:dyDescent="0.2">
      <c r="B1500" s="117"/>
      <c r="C1500" s="117"/>
      <c r="D1500" s="117"/>
    </row>
    <row r="1501" spans="2:4" x14ac:dyDescent="0.2">
      <c r="B1501" s="117"/>
      <c r="C1501" s="117"/>
      <c r="D1501" s="117"/>
    </row>
    <row r="1502" spans="2:4" x14ac:dyDescent="0.2">
      <c r="B1502" s="117"/>
      <c r="C1502" s="117"/>
      <c r="D1502" s="117"/>
    </row>
    <row r="1503" spans="2:4" x14ac:dyDescent="0.2">
      <c r="B1503" s="117"/>
      <c r="C1503" s="117"/>
      <c r="D1503" s="117"/>
    </row>
    <row r="1504" spans="2:4" x14ac:dyDescent="0.2">
      <c r="B1504" s="117"/>
      <c r="C1504" s="117"/>
      <c r="D1504" s="117"/>
    </row>
    <row r="1505" spans="2:4" x14ac:dyDescent="0.2">
      <c r="B1505" s="117"/>
      <c r="C1505" s="117"/>
      <c r="D1505" s="117"/>
    </row>
    <row r="1506" spans="2:4" x14ac:dyDescent="0.2">
      <c r="B1506" s="117"/>
      <c r="C1506" s="117"/>
      <c r="D1506" s="117"/>
    </row>
    <row r="1507" spans="2:4" x14ac:dyDescent="0.2">
      <c r="B1507" s="117"/>
      <c r="C1507" s="117"/>
      <c r="D1507" s="117"/>
    </row>
    <row r="1508" spans="2:4" x14ac:dyDescent="0.2">
      <c r="B1508" s="117"/>
      <c r="C1508" s="117"/>
      <c r="D1508" s="117"/>
    </row>
    <row r="1509" spans="2:4" x14ac:dyDescent="0.2">
      <c r="B1509" s="117"/>
      <c r="C1509" s="117"/>
      <c r="D1509" s="117"/>
    </row>
    <row r="1510" spans="2:4" x14ac:dyDescent="0.2">
      <c r="B1510" s="117"/>
      <c r="C1510" s="117"/>
      <c r="D1510" s="117"/>
    </row>
    <row r="1511" spans="2:4" x14ac:dyDescent="0.2">
      <c r="B1511" s="117"/>
      <c r="C1511" s="117"/>
      <c r="D1511" s="117"/>
    </row>
    <row r="1512" spans="2:4" x14ac:dyDescent="0.2">
      <c r="B1512" s="117"/>
      <c r="C1512" s="117"/>
      <c r="D1512" s="117"/>
    </row>
    <row r="1513" spans="2:4" x14ac:dyDescent="0.2">
      <c r="B1513" s="117"/>
      <c r="C1513" s="117"/>
      <c r="D1513" s="117"/>
    </row>
    <row r="1514" spans="2:4" x14ac:dyDescent="0.2">
      <c r="B1514" s="117"/>
      <c r="C1514" s="117"/>
      <c r="D1514" s="117"/>
    </row>
    <row r="1515" spans="2:4" x14ac:dyDescent="0.2">
      <c r="B1515" s="117"/>
      <c r="C1515" s="117"/>
      <c r="D1515" s="117"/>
    </row>
    <row r="1516" spans="2:4" x14ac:dyDescent="0.2">
      <c r="B1516" s="117"/>
      <c r="C1516" s="117"/>
      <c r="D1516" s="117"/>
    </row>
    <row r="1517" spans="2:4" x14ac:dyDescent="0.2">
      <c r="B1517" s="117"/>
      <c r="C1517" s="117"/>
      <c r="D1517" s="117"/>
    </row>
    <row r="1518" spans="2:4" x14ac:dyDescent="0.2">
      <c r="B1518" s="117"/>
      <c r="C1518" s="117"/>
      <c r="D1518" s="117"/>
    </row>
    <row r="1519" spans="2:4" x14ac:dyDescent="0.2">
      <c r="B1519" s="117"/>
      <c r="C1519" s="117"/>
      <c r="D1519" s="117"/>
    </row>
    <row r="1520" spans="2:4" x14ac:dyDescent="0.2">
      <c r="B1520" s="117"/>
      <c r="C1520" s="117"/>
      <c r="D1520" s="117"/>
    </row>
    <row r="1521" spans="2:4" x14ac:dyDescent="0.2">
      <c r="B1521" s="117"/>
      <c r="C1521" s="117"/>
      <c r="D1521" s="117"/>
    </row>
    <row r="1522" spans="2:4" x14ac:dyDescent="0.2">
      <c r="B1522" s="117"/>
      <c r="C1522" s="117"/>
      <c r="D1522" s="117"/>
    </row>
  </sheetData>
  <dataConsolidate/>
  <mergeCells count="15">
    <mergeCell ref="B2:H2"/>
    <mergeCell ref="B5:B7"/>
    <mergeCell ref="C5:H5"/>
    <mergeCell ref="I5:P5"/>
    <mergeCell ref="Q5:X5"/>
    <mergeCell ref="B3:C3"/>
    <mergeCell ref="Q8:Y8"/>
    <mergeCell ref="Z5:AC5"/>
    <mergeCell ref="H6:H7"/>
    <mergeCell ref="Q6:X6"/>
    <mergeCell ref="Z6:Z7"/>
    <mergeCell ref="AA6:AA7"/>
    <mergeCell ref="AB6:AB7"/>
    <mergeCell ref="AC6:AC7"/>
    <mergeCell ref="Y5:Y7"/>
  </mergeCells>
  <dataValidations count="8">
    <dataValidation type="list" allowBlank="1" showInputMessage="1" showErrorMessage="1" sqref="I65484:I65549 I9:I13 JE9:JE13 TA9:TA13 ACW9:ACW13 AMS9:AMS13 AWO9:AWO13 BGK9:BGK13 BQG9:BQG13 CAC9:CAC13 CJY9:CJY13 CTU9:CTU13 DDQ9:DDQ13 DNM9:DNM13 DXI9:DXI13 EHE9:EHE13 ERA9:ERA13 FAW9:FAW13 FKS9:FKS13 FUO9:FUO13 GEK9:GEK13 GOG9:GOG13 GYC9:GYC13 HHY9:HHY13 HRU9:HRU13 IBQ9:IBQ13 ILM9:ILM13 IVI9:IVI13 JFE9:JFE13 JPA9:JPA13 JYW9:JYW13 KIS9:KIS13 KSO9:KSO13 LCK9:LCK13 LMG9:LMG13 LWC9:LWC13 MFY9:MFY13 MPU9:MPU13 MZQ9:MZQ13 NJM9:NJM13 NTI9:NTI13 ODE9:ODE13 ONA9:ONA13 OWW9:OWW13 PGS9:PGS13 PQO9:PQO13 QAK9:QAK13 QKG9:QKG13 QUC9:QUC13 RDY9:RDY13 RNU9:RNU13 RXQ9:RXQ13 SHM9:SHM13 SRI9:SRI13 TBE9:TBE13 TLA9:TLA13 TUW9:TUW13 UES9:UES13 UOO9:UOO13 UYK9:UYK13 VIG9:VIG13 VSC9:VSC13 WBY9:WBY13 WLU9:WLU13 WVQ9:WVQ13 WVQ982988:WVQ983053 WLU982988:WLU983053 WBY982988:WBY983053 VSC982988:VSC983053 VIG982988:VIG983053 UYK982988:UYK983053 UOO982988:UOO983053 UES982988:UES983053 TUW982988:TUW983053 TLA982988:TLA983053 TBE982988:TBE983053 SRI982988:SRI983053 SHM982988:SHM983053 RXQ982988:RXQ983053 RNU982988:RNU983053 RDY982988:RDY983053 QUC982988:QUC983053 QKG982988:QKG983053 QAK982988:QAK983053 PQO982988:PQO983053 PGS982988:PGS983053 OWW982988:OWW983053 ONA982988:ONA983053 ODE982988:ODE983053 NTI982988:NTI983053 NJM982988:NJM983053 MZQ982988:MZQ983053 MPU982988:MPU983053 MFY982988:MFY983053 LWC982988:LWC983053 LMG982988:LMG983053 LCK982988:LCK983053 KSO982988:KSO983053 KIS982988:KIS983053 JYW982988:JYW983053 JPA982988:JPA983053 JFE982988:JFE983053 IVI982988:IVI983053 ILM982988:ILM983053 IBQ982988:IBQ983053 HRU982988:HRU983053 HHY982988:HHY983053 GYC982988:GYC983053 GOG982988:GOG983053 GEK982988:GEK983053 FUO982988:FUO983053 FKS982988:FKS983053 FAW982988:FAW983053 ERA982988:ERA983053 EHE982988:EHE983053 DXI982988:DXI983053 DNM982988:DNM983053 DDQ982988:DDQ983053 CTU982988:CTU983053 CJY982988:CJY983053 CAC982988:CAC983053 BQG982988:BQG983053 BGK982988:BGK983053 AWO982988:AWO983053 AMS982988:AMS983053 ACW982988:ACW983053 TA982988:TA983053 JE982988:JE983053 I982988:I983053 WVQ917452:WVQ917517 WLU917452:WLU917517 WBY917452:WBY917517 VSC917452:VSC917517 VIG917452:VIG917517 UYK917452:UYK917517 UOO917452:UOO917517 UES917452:UES917517 TUW917452:TUW917517 TLA917452:TLA917517 TBE917452:TBE917517 SRI917452:SRI917517 SHM917452:SHM917517 RXQ917452:RXQ917517 RNU917452:RNU917517 RDY917452:RDY917517 QUC917452:QUC917517 QKG917452:QKG917517 QAK917452:QAK917517 PQO917452:PQO917517 PGS917452:PGS917517 OWW917452:OWW917517 ONA917452:ONA917517 ODE917452:ODE917517 NTI917452:NTI917517 NJM917452:NJM917517 MZQ917452:MZQ917517 MPU917452:MPU917517 MFY917452:MFY917517 LWC917452:LWC917517 LMG917452:LMG917517 LCK917452:LCK917517 KSO917452:KSO917517 KIS917452:KIS917517 JYW917452:JYW917517 JPA917452:JPA917517 JFE917452:JFE917517 IVI917452:IVI917517 ILM917452:ILM917517 IBQ917452:IBQ917517 HRU917452:HRU917517 HHY917452:HHY917517 GYC917452:GYC917517 GOG917452:GOG917517 GEK917452:GEK917517 FUO917452:FUO917517 FKS917452:FKS917517 FAW917452:FAW917517 ERA917452:ERA917517 EHE917452:EHE917517 DXI917452:DXI917517 DNM917452:DNM917517 DDQ917452:DDQ917517 CTU917452:CTU917517 CJY917452:CJY917517 CAC917452:CAC917517 BQG917452:BQG917517 BGK917452:BGK917517 AWO917452:AWO917517 AMS917452:AMS917517 ACW917452:ACW917517 TA917452:TA917517 JE917452:JE917517 I917452:I917517 WVQ851916:WVQ851981 WLU851916:WLU851981 WBY851916:WBY851981 VSC851916:VSC851981 VIG851916:VIG851981 UYK851916:UYK851981 UOO851916:UOO851981 UES851916:UES851981 TUW851916:TUW851981 TLA851916:TLA851981 TBE851916:TBE851981 SRI851916:SRI851981 SHM851916:SHM851981 RXQ851916:RXQ851981 RNU851916:RNU851981 RDY851916:RDY851981 QUC851916:QUC851981 QKG851916:QKG851981 QAK851916:QAK851981 PQO851916:PQO851981 PGS851916:PGS851981 OWW851916:OWW851981 ONA851916:ONA851981 ODE851916:ODE851981 NTI851916:NTI851981 NJM851916:NJM851981 MZQ851916:MZQ851981 MPU851916:MPU851981 MFY851916:MFY851981 LWC851916:LWC851981 LMG851916:LMG851981 LCK851916:LCK851981 KSO851916:KSO851981 KIS851916:KIS851981 JYW851916:JYW851981 JPA851916:JPA851981 JFE851916:JFE851981 IVI851916:IVI851981 ILM851916:ILM851981 IBQ851916:IBQ851981 HRU851916:HRU851981 HHY851916:HHY851981 GYC851916:GYC851981 GOG851916:GOG851981 GEK851916:GEK851981 FUO851916:FUO851981 FKS851916:FKS851981 FAW851916:FAW851981 ERA851916:ERA851981 EHE851916:EHE851981 DXI851916:DXI851981 DNM851916:DNM851981 DDQ851916:DDQ851981 CTU851916:CTU851981 CJY851916:CJY851981 CAC851916:CAC851981 BQG851916:BQG851981 BGK851916:BGK851981 AWO851916:AWO851981 AMS851916:AMS851981 ACW851916:ACW851981 TA851916:TA851981 JE851916:JE851981 I851916:I851981 WVQ786380:WVQ786445 WLU786380:WLU786445 WBY786380:WBY786445 VSC786380:VSC786445 VIG786380:VIG786445 UYK786380:UYK786445 UOO786380:UOO786445 UES786380:UES786445 TUW786380:TUW786445 TLA786380:TLA786445 TBE786380:TBE786445 SRI786380:SRI786445 SHM786380:SHM786445 RXQ786380:RXQ786445 RNU786380:RNU786445 RDY786380:RDY786445 QUC786380:QUC786445 QKG786380:QKG786445 QAK786380:QAK786445 PQO786380:PQO786445 PGS786380:PGS786445 OWW786380:OWW786445 ONA786380:ONA786445 ODE786380:ODE786445 NTI786380:NTI786445 NJM786380:NJM786445 MZQ786380:MZQ786445 MPU786380:MPU786445 MFY786380:MFY786445 LWC786380:LWC786445 LMG786380:LMG786445 LCK786380:LCK786445 KSO786380:KSO786445 KIS786380:KIS786445 JYW786380:JYW786445 JPA786380:JPA786445 JFE786380:JFE786445 IVI786380:IVI786445 ILM786380:ILM786445 IBQ786380:IBQ786445 HRU786380:HRU786445 HHY786380:HHY786445 GYC786380:GYC786445 GOG786380:GOG786445 GEK786380:GEK786445 FUO786380:FUO786445 FKS786380:FKS786445 FAW786380:FAW786445 ERA786380:ERA786445 EHE786380:EHE786445 DXI786380:DXI786445 DNM786380:DNM786445 DDQ786380:DDQ786445 CTU786380:CTU786445 CJY786380:CJY786445 CAC786380:CAC786445 BQG786380:BQG786445 BGK786380:BGK786445 AWO786380:AWO786445 AMS786380:AMS786445 ACW786380:ACW786445 TA786380:TA786445 JE786380:JE786445 I786380:I786445 WVQ720844:WVQ720909 WLU720844:WLU720909 WBY720844:WBY720909 VSC720844:VSC720909 VIG720844:VIG720909 UYK720844:UYK720909 UOO720844:UOO720909 UES720844:UES720909 TUW720844:TUW720909 TLA720844:TLA720909 TBE720844:TBE720909 SRI720844:SRI720909 SHM720844:SHM720909 RXQ720844:RXQ720909 RNU720844:RNU720909 RDY720844:RDY720909 QUC720844:QUC720909 QKG720844:QKG720909 QAK720844:QAK720909 PQO720844:PQO720909 PGS720844:PGS720909 OWW720844:OWW720909 ONA720844:ONA720909 ODE720844:ODE720909 NTI720844:NTI720909 NJM720844:NJM720909 MZQ720844:MZQ720909 MPU720844:MPU720909 MFY720844:MFY720909 LWC720844:LWC720909 LMG720844:LMG720909 LCK720844:LCK720909 KSO720844:KSO720909 KIS720844:KIS720909 JYW720844:JYW720909 JPA720844:JPA720909 JFE720844:JFE720909 IVI720844:IVI720909 ILM720844:ILM720909 IBQ720844:IBQ720909 HRU720844:HRU720909 HHY720844:HHY720909 GYC720844:GYC720909 GOG720844:GOG720909 GEK720844:GEK720909 FUO720844:FUO720909 FKS720844:FKS720909 FAW720844:FAW720909 ERA720844:ERA720909 EHE720844:EHE720909 DXI720844:DXI720909 DNM720844:DNM720909 DDQ720844:DDQ720909 CTU720844:CTU720909 CJY720844:CJY720909 CAC720844:CAC720909 BQG720844:BQG720909 BGK720844:BGK720909 AWO720844:AWO720909 AMS720844:AMS720909 ACW720844:ACW720909 TA720844:TA720909 JE720844:JE720909 I720844:I720909 WVQ655308:WVQ655373 WLU655308:WLU655373 WBY655308:WBY655373 VSC655308:VSC655373 VIG655308:VIG655373 UYK655308:UYK655373 UOO655308:UOO655373 UES655308:UES655373 TUW655308:TUW655373 TLA655308:TLA655373 TBE655308:TBE655373 SRI655308:SRI655373 SHM655308:SHM655373 RXQ655308:RXQ655373 RNU655308:RNU655373 RDY655308:RDY655373 QUC655308:QUC655373 QKG655308:QKG655373 QAK655308:QAK655373 PQO655308:PQO655373 PGS655308:PGS655373 OWW655308:OWW655373 ONA655308:ONA655373 ODE655308:ODE655373 NTI655308:NTI655373 NJM655308:NJM655373 MZQ655308:MZQ655373 MPU655308:MPU655373 MFY655308:MFY655373 LWC655308:LWC655373 LMG655308:LMG655373 LCK655308:LCK655373 KSO655308:KSO655373 KIS655308:KIS655373 JYW655308:JYW655373 JPA655308:JPA655373 JFE655308:JFE655373 IVI655308:IVI655373 ILM655308:ILM655373 IBQ655308:IBQ655373 HRU655308:HRU655373 HHY655308:HHY655373 GYC655308:GYC655373 GOG655308:GOG655373 GEK655308:GEK655373 FUO655308:FUO655373 FKS655308:FKS655373 FAW655308:FAW655373 ERA655308:ERA655373 EHE655308:EHE655373 DXI655308:DXI655373 DNM655308:DNM655373 DDQ655308:DDQ655373 CTU655308:CTU655373 CJY655308:CJY655373 CAC655308:CAC655373 BQG655308:BQG655373 BGK655308:BGK655373 AWO655308:AWO655373 AMS655308:AMS655373 ACW655308:ACW655373 TA655308:TA655373 JE655308:JE655373 I655308:I655373 WVQ589772:WVQ589837 WLU589772:WLU589837 WBY589772:WBY589837 VSC589772:VSC589837 VIG589772:VIG589837 UYK589772:UYK589837 UOO589772:UOO589837 UES589772:UES589837 TUW589772:TUW589837 TLA589772:TLA589837 TBE589772:TBE589837 SRI589772:SRI589837 SHM589772:SHM589837 RXQ589772:RXQ589837 RNU589772:RNU589837 RDY589772:RDY589837 QUC589772:QUC589837 QKG589772:QKG589837 QAK589772:QAK589837 PQO589772:PQO589837 PGS589772:PGS589837 OWW589772:OWW589837 ONA589772:ONA589837 ODE589772:ODE589837 NTI589772:NTI589837 NJM589772:NJM589837 MZQ589772:MZQ589837 MPU589772:MPU589837 MFY589772:MFY589837 LWC589772:LWC589837 LMG589772:LMG589837 LCK589772:LCK589837 KSO589772:KSO589837 KIS589772:KIS589837 JYW589772:JYW589837 JPA589772:JPA589837 JFE589772:JFE589837 IVI589772:IVI589837 ILM589772:ILM589837 IBQ589772:IBQ589837 HRU589772:HRU589837 HHY589772:HHY589837 GYC589772:GYC589837 GOG589772:GOG589837 GEK589772:GEK589837 FUO589772:FUO589837 FKS589772:FKS589837 FAW589772:FAW589837 ERA589772:ERA589837 EHE589772:EHE589837 DXI589772:DXI589837 DNM589772:DNM589837 DDQ589772:DDQ589837 CTU589772:CTU589837 CJY589772:CJY589837 CAC589772:CAC589837 BQG589772:BQG589837 BGK589772:BGK589837 AWO589772:AWO589837 AMS589772:AMS589837 ACW589772:ACW589837 TA589772:TA589837 JE589772:JE589837 I589772:I589837 WVQ524236:WVQ524301 WLU524236:WLU524301 WBY524236:WBY524301 VSC524236:VSC524301 VIG524236:VIG524301 UYK524236:UYK524301 UOO524236:UOO524301 UES524236:UES524301 TUW524236:TUW524301 TLA524236:TLA524301 TBE524236:TBE524301 SRI524236:SRI524301 SHM524236:SHM524301 RXQ524236:RXQ524301 RNU524236:RNU524301 RDY524236:RDY524301 QUC524236:QUC524301 QKG524236:QKG524301 QAK524236:QAK524301 PQO524236:PQO524301 PGS524236:PGS524301 OWW524236:OWW524301 ONA524236:ONA524301 ODE524236:ODE524301 NTI524236:NTI524301 NJM524236:NJM524301 MZQ524236:MZQ524301 MPU524236:MPU524301 MFY524236:MFY524301 LWC524236:LWC524301 LMG524236:LMG524301 LCK524236:LCK524301 KSO524236:KSO524301 KIS524236:KIS524301 JYW524236:JYW524301 JPA524236:JPA524301 JFE524236:JFE524301 IVI524236:IVI524301 ILM524236:ILM524301 IBQ524236:IBQ524301 HRU524236:HRU524301 HHY524236:HHY524301 GYC524236:GYC524301 GOG524236:GOG524301 GEK524236:GEK524301 FUO524236:FUO524301 FKS524236:FKS524301 FAW524236:FAW524301 ERA524236:ERA524301 EHE524236:EHE524301 DXI524236:DXI524301 DNM524236:DNM524301 DDQ524236:DDQ524301 CTU524236:CTU524301 CJY524236:CJY524301 CAC524236:CAC524301 BQG524236:BQG524301 BGK524236:BGK524301 AWO524236:AWO524301 AMS524236:AMS524301 ACW524236:ACW524301 TA524236:TA524301 JE524236:JE524301 I524236:I524301 WVQ458700:WVQ458765 WLU458700:WLU458765 WBY458700:WBY458765 VSC458700:VSC458765 VIG458700:VIG458765 UYK458700:UYK458765 UOO458700:UOO458765 UES458700:UES458765 TUW458700:TUW458765 TLA458700:TLA458765 TBE458700:TBE458765 SRI458700:SRI458765 SHM458700:SHM458765 RXQ458700:RXQ458765 RNU458700:RNU458765 RDY458700:RDY458765 QUC458700:QUC458765 QKG458700:QKG458765 QAK458700:QAK458765 PQO458700:PQO458765 PGS458700:PGS458765 OWW458700:OWW458765 ONA458700:ONA458765 ODE458700:ODE458765 NTI458700:NTI458765 NJM458700:NJM458765 MZQ458700:MZQ458765 MPU458700:MPU458765 MFY458700:MFY458765 LWC458700:LWC458765 LMG458700:LMG458765 LCK458700:LCK458765 KSO458700:KSO458765 KIS458700:KIS458765 JYW458700:JYW458765 JPA458700:JPA458765 JFE458700:JFE458765 IVI458700:IVI458765 ILM458700:ILM458765 IBQ458700:IBQ458765 HRU458700:HRU458765 HHY458700:HHY458765 GYC458700:GYC458765 GOG458700:GOG458765 GEK458700:GEK458765 FUO458700:FUO458765 FKS458700:FKS458765 FAW458700:FAW458765 ERA458700:ERA458765 EHE458700:EHE458765 DXI458700:DXI458765 DNM458700:DNM458765 DDQ458700:DDQ458765 CTU458700:CTU458765 CJY458700:CJY458765 CAC458700:CAC458765 BQG458700:BQG458765 BGK458700:BGK458765 AWO458700:AWO458765 AMS458700:AMS458765 ACW458700:ACW458765 TA458700:TA458765 JE458700:JE458765 I458700:I458765 WVQ393164:WVQ393229 WLU393164:WLU393229 WBY393164:WBY393229 VSC393164:VSC393229 VIG393164:VIG393229 UYK393164:UYK393229 UOO393164:UOO393229 UES393164:UES393229 TUW393164:TUW393229 TLA393164:TLA393229 TBE393164:TBE393229 SRI393164:SRI393229 SHM393164:SHM393229 RXQ393164:RXQ393229 RNU393164:RNU393229 RDY393164:RDY393229 QUC393164:QUC393229 QKG393164:QKG393229 QAK393164:QAK393229 PQO393164:PQO393229 PGS393164:PGS393229 OWW393164:OWW393229 ONA393164:ONA393229 ODE393164:ODE393229 NTI393164:NTI393229 NJM393164:NJM393229 MZQ393164:MZQ393229 MPU393164:MPU393229 MFY393164:MFY393229 LWC393164:LWC393229 LMG393164:LMG393229 LCK393164:LCK393229 KSO393164:KSO393229 KIS393164:KIS393229 JYW393164:JYW393229 JPA393164:JPA393229 JFE393164:JFE393229 IVI393164:IVI393229 ILM393164:ILM393229 IBQ393164:IBQ393229 HRU393164:HRU393229 HHY393164:HHY393229 GYC393164:GYC393229 GOG393164:GOG393229 GEK393164:GEK393229 FUO393164:FUO393229 FKS393164:FKS393229 FAW393164:FAW393229 ERA393164:ERA393229 EHE393164:EHE393229 DXI393164:DXI393229 DNM393164:DNM393229 DDQ393164:DDQ393229 CTU393164:CTU393229 CJY393164:CJY393229 CAC393164:CAC393229 BQG393164:BQG393229 BGK393164:BGK393229 AWO393164:AWO393229 AMS393164:AMS393229 ACW393164:ACW393229 TA393164:TA393229 JE393164:JE393229 I393164:I393229 WVQ327628:WVQ327693 WLU327628:WLU327693 WBY327628:WBY327693 VSC327628:VSC327693 VIG327628:VIG327693 UYK327628:UYK327693 UOO327628:UOO327693 UES327628:UES327693 TUW327628:TUW327693 TLA327628:TLA327693 TBE327628:TBE327693 SRI327628:SRI327693 SHM327628:SHM327693 RXQ327628:RXQ327693 RNU327628:RNU327693 RDY327628:RDY327693 QUC327628:QUC327693 QKG327628:QKG327693 QAK327628:QAK327693 PQO327628:PQO327693 PGS327628:PGS327693 OWW327628:OWW327693 ONA327628:ONA327693 ODE327628:ODE327693 NTI327628:NTI327693 NJM327628:NJM327693 MZQ327628:MZQ327693 MPU327628:MPU327693 MFY327628:MFY327693 LWC327628:LWC327693 LMG327628:LMG327693 LCK327628:LCK327693 KSO327628:KSO327693 KIS327628:KIS327693 JYW327628:JYW327693 JPA327628:JPA327693 JFE327628:JFE327693 IVI327628:IVI327693 ILM327628:ILM327693 IBQ327628:IBQ327693 HRU327628:HRU327693 HHY327628:HHY327693 GYC327628:GYC327693 GOG327628:GOG327693 GEK327628:GEK327693 FUO327628:FUO327693 FKS327628:FKS327693 FAW327628:FAW327693 ERA327628:ERA327693 EHE327628:EHE327693 DXI327628:DXI327693 DNM327628:DNM327693 DDQ327628:DDQ327693 CTU327628:CTU327693 CJY327628:CJY327693 CAC327628:CAC327693 BQG327628:BQG327693 BGK327628:BGK327693 AWO327628:AWO327693 AMS327628:AMS327693 ACW327628:ACW327693 TA327628:TA327693 JE327628:JE327693 I327628:I327693 WVQ262092:WVQ262157 WLU262092:WLU262157 WBY262092:WBY262157 VSC262092:VSC262157 VIG262092:VIG262157 UYK262092:UYK262157 UOO262092:UOO262157 UES262092:UES262157 TUW262092:TUW262157 TLA262092:TLA262157 TBE262092:TBE262157 SRI262092:SRI262157 SHM262092:SHM262157 RXQ262092:RXQ262157 RNU262092:RNU262157 RDY262092:RDY262157 QUC262092:QUC262157 QKG262092:QKG262157 QAK262092:QAK262157 PQO262092:PQO262157 PGS262092:PGS262157 OWW262092:OWW262157 ONA262092:ONA262157 ODE262092:ODE262157 NTI262092:NTI262157 NJM262092:NJM262157 MZQ262092:MZQ262157 MPU262092:MPU262157 MFY262092:MFY262157 LWC262092:LWC262157 LMG262092:LMG262157 LCK262092:LCK262157 KSO262092:KSO262157 KIS262092:KIS262157 JYW262092:JYW262157 JPA262092:JPA262157 JFE262092:JFE262157 IVI262092:IVI262157 ILM262092:ILM262157 IBQ262092:IBQ262157 HRU262092:HRU262157 HHY262092:HHY262157 GYC262092:GYC262157 GOG262092:GOG262157 GEK262092:GEK262157 FUO262092:FUO262157 FKS262092:FKS262157 FAW262092:FAW262157 ERA262092:ERA262157 EHE262092:EHE262157 DXI262092:DXI262157 DNM262092:DNM262157 DDQ262092:DDQ262157 CTU262092:CTU262157 CJY262092:CJY262157 CAC262092:CAC262157 BQG262092:BQG262157 BGK262092:BGK262157 AWO262092:AWO262157 AMS262092:AMS262157 ACW262092:ACW262157 TA262092:TA262157 JE262092:JE262157 I262092:I262157 WVQ196556:WVQ196621 WLU196556:WLU196621 WBY196556:WBY196621 VSC196556:VSC196621 VIG196556:VIG196621 UYK196556:UYK196621 UOO196556:UOO196621 UES196556:UES196621 TUW196556:TUW196621 TLA196556:TLA196621 TBE196556:TBE196621 SRI196556:SRI196621 SHM196556:SHM196621 RXQ196556:RXQ196621 RNU196556:RNU196621 RDY196556:RDY196621 QUC196556:QUC196621 QKG196556:QKG196621 QAK196556:QAK196621 PQO196556:PQO196621 PGS196556:PGS196621 OWW196556:OWW196621 ONA196556:ONA196621 ODE196556:ODE196621 NTI196556:NTI196621 NJM196556:NJM196621 MZQ196556:MZQ196621 MPU196556:MPU196621 MFY196556:MFY196621 LWC196556:LWC196621 LMG196556:LMG196621 LCK196556:LCK196621 KSO196556:KSO196621 KIS196556:KIS196621 JYW196556:JYW196621 JPA196556:JPA196621 JFE196556:JFE196621 IVI196556:IVI196621 ILM196556:ILM196621 IBQ196556:IBQ196621 HRU196556:HRU196621 HHY196556:HHY196621 GYC196556:GYC196621 GOG196556:GOG196621 GEK196556:GEK196621 FUO196556:FUO196621 FKS196556:FKS196621 FAW196556:FAW196621 ERA196556:ERA196621 EHE196556:EHE196621 DXI196556:DXI196621 DNM196556:DNM196621 DDQ196556:DDQ196621 CTU196556:CTU196621 CJY196556:CJY196621 CAC196556:CAC196621 BQG196556:BQG196621 BGK196556:BGK196621 AWO196556:AWO196621 AMS196556:AMS196621 ACW196556:ACW196621 TA196556:TA196621 JE196556:JE196621 I196556:I196621 WVQ131020:WVQ131085 WLU131020:WLU131085 WBY131020:WBY131085 VSC131020:VSC131085 VIG131020:VIG131085 UYK131020:UYK131085 UOO131020:UOO131085 UES131020:UES131085 TUW131020:TUW131085 TLA131020:TLA131085 TBE131020:TBE131085 SRI131020:SRI131085 SHM131020:SHM131085 RXQ131020:RXQ131085 RNU131020:RNU131085 RDY131020:RDY131085 QUC131020:QUC131085 QKG131020:QKG131085 QAK131020:QAK131085 PQO131020:PQO131085 PGS131020:PGS131085 OWW131020:OWW131085 ONA131020:ONA131085 ODE131020:ODE131085 NTI131020:NTI131085 NJM131020:NJM131085 MZQ131020:MZQ131085 MPU131020:MPU131085 MFY131020:MFY131085 LWC131020:LWC131085 LMG131020:LMG131085 LCK131020:LCK131085 KSO131020:KSO131085 KIS131020:KIS131085 JYW131020:JYW131085 JPA131020:JPA131085 JFE131020:JFE131085 IVI131020:IVI131085 ILM131020:ILM131085 IBQ131020:IBQ131085 HRU131020:HRU131085 HHY131020:HHY131085 GYC131020:GYC131085 GOG131020:GOG131085 GEK131020:GEK131085 FUO131020:FUO131085 FKS131020:FKS131085 FAW131020:FAW131085 ERA131020:ERA131085 EHE131020:EHE131085 DXI131020:DXI131085 DNM131020:DNM131085 DDQ131020:DDQ131085 CTU131020:CTU131085 CJY131020:CJY131085 CAC131020:CAC131085 BQG131020:BQG131085 BGK131020:BGK131085 AWO131020:AWO131085 AMS131020:AMS131085 ACW131020:ACW131085 TA131020:TA131085 JE131020:JE131085 I131020:I131085 WVQ65484:WVQ65549 WLU65484:WLU65549 WBY65484:WBY65549 VSC65484:VSC65549 VIG65484:VIG65549 UYK65484:UYK65549 UOO65484:UOO65549 UES65484:UES65549 TUW65484:TUW65549 TLA65484:TLA65549 TBE65484:TBE65549 SRI65484:SRI65549 SHM65484:SHM65549 RXQ65484:RXQ65549 RNU65484:RNU65549 RDY65484:RDY65549 QUC65484:QUC65549 QKG65484:QKG65549 QAK65484:QAK65549 PQO65484:PQO65549 PGS65484:PGS65549 OWW65484:OWW65549 ONA65484:ONA65549 ODE65484:ODE65549 NTI65484:NTI65549 NJM65484:NJM65549 MZQ65484:MZQ65549 MPU65484:MPU65549 MFY65484:MFY65549 LWC65484:LWC65549 LMG65484:LMG65549 LCK65484:LCK65549 KSO65484:KSO65549 KIS65484:KIS65549 JYW65484:JYW65549 JPA65484:JPA65549 JFE65484:JFE65549 IVI65484:IVI65549 ILM65484:ILM65549 IBQ65484:IBQ65549 HRU65484:HRU65549 HHY65484:HHY65549 GYC65484:GYC65549 GOG65484:GOG65549 GEK65484:GEK65549 FUO65484:FUO65549 FKS65484:FKS65549 FAW65484:FAW65549 ERA65484:ERA65549 EHE65484:EHE65549 DXI65484:DXI65549 DNM65484:DNM65549 DDQ65484:DDQ65549 CTU65484:CTU65549 CJY65484:CJY65549 CAC65484:CAC65549 BQG65484:BQG65549 BGK65484:BGK65549 AWO65484:AWO65549 AMS65484:AMS65549 ACW65484:ACW65549 TA65484:TA65549 JE65484:JE65549">
      <formula1>MarketMechanism</formula1>
    </dataValidation>
    <dataValidation type="list" allowBlank="1" showInputMessage="1" showErrorMessage="1" sqref="J65484:J65549 J9:J13 JF9:JF13 TB9:TB13 ACX9:ACX13 AMT9:AMT13 AWP9:AWP13 BGL9:BGL13 BQH9:BQH13 CAD9:CAD13 CJZ9:CJZ13 CTV9:CTV13 DDR9:DDR13 DNN9:DNN13 DXJ9:DXJ13 EHF9:EHF13 ERB9:ERB13 FAX9:FAX13 FKT9:FKT13 FUP9:FUP13 GEL9:GEL13 GOH9:GOH13 GYD9:GYD13 HHZ9:HHZ13 HRV9:HRV13 IBR9:IBR13 ILN9:ILN13 IVJ9:IVJ13 JFF9:JFF13 JPB9:JPB13 JYX9:JYX13 KIT9:KIT13 KSP9:KSP13 LCL9:LCL13 LMH9:LMH13 LWD9:LWD13 MFZ9:MFZ13 MPV9:MPV13 MZR9:MZR13 NJN9:NJN13 NTJ9:NTJ13 ODF9:ODF13 ONB9:ONB13 OWX9:OWX13 PGT9:PGT13 PQP9:PQP13 QAL9:QAL13 QKH9:QKH13 QUD9:QUD13 RDZ9:RDZ13 RNV9:RNV13 RXR9:RXR13 SHN9:SHN13 SRJ9:SRJ13 TBF9:TBF13 TLB9:TLB13 TUX9:TUX13 UET9:UET13 UOP9:UOP13 UYL9:UYL13 VIH9:VIH13 VSD9:VSD13 WBZ9:WBZ13 WLV9:WLV13 WVR9:WVR13 WVR982988:WVR983053 WLV982988:WLV983053 WBZ982988:WBZ983053 VSD982988:VSD983053 VIH982988:VIH983053 UYL982988:UYL983053 UOP982988:UOP983053 UET982988:UET983053 TUX982988:TUX983053 TLB982988:TLB983053 TBF982988:TBF983053 SRJ982988:SRJ983053 SHN982988:SHN983053 RXR982988:RXR983053 RNV982988:RNV983053 RDZ982988:RDZ983053 QUD982988:QUD983053 QKH982988:QKH983053 QAL982988:QAL983053 PQP982988:PQP983053 PGT982988:PGT983053 OWX982988:OWX983053 ONB982988:ONB983053 ODF982988:ODF983053 NTJ982988:NTJ983053 NJN982988:NJN983053 MZR982988:MZR983053 MPV982988:MPV983053 MFZ982988:MFZ983053 LWD982988:LWD983053 LMH982988:LMH983053 LCL982988:LCL983053 KSP982988:KSP983053 KIT982988:KIT983053 JYX982988:JYX983053 JPB982988:JPB983053 JFF982988:JFF983053 IVJ982988:IVJ983053 ILN982988:ILN983053 IBR982988:IBR983053 HRV982988:HRV983053 HHZ982988:HHZ983053 GYD982988:GYD983053 GOH982988:GOH983053 GEL982988:GEL983053 FUP982988:FUP983053 FKT982988:FKT983053 FAX982988:FAX983053 ERB982988:ERB983053 EHF982988:EHF983053 DXJ982988:DXJ983053 DNN982988:DNN983053 DDR982988:DDR983053 CTV982988:CTV983053 CJZ982988:CJZ983053 CAD982988:CAD983053 BQH982988:BQH983053 BGL982988:BGL983053 AWP982988:AWP983053 AMT982988:AMT983053 ACX982988:ACX983053 TB982988:TB983053 JF982988:JF983053 J982988:J983053 WVR917452:WVR917517 WLV917452:WLV917517 WBZ917452:WBZ917517 VSD917452:VSD917517 VIH917452:VIH917517 UYL917452:UYL917517 UOP917452:UOP917517 UET917452:UET917517 TUX917452:TUX917517 TLB917452:TLB917517 TBF917452:TBF917517 SRJ917452:SRJ917517 SHN917452:SHN917517 RXR917452:RXR917517 RNV917452:RNV917517 RDZ917452:RDZ917517 QUD917452:QUD917517 QKH917452:QKH917517 QAL917452:QAL917517 PQP917452:PQP917517 PGT917452:PGT917517 OWX917452:OWX917517 ONB917452:ONB917517 ODF917452:ODF917517 NTJ917452:NTJ917517 NJN917452:NJN917517 MZR917452:MZR917517 MPV917452:MPV917517 MFZ917452:MFZ917517 LWD917452:LWD917517 LMH917452:LMH917517 LCL917452:LCL917517 KSP917452:KSP917517 KIT917452:KIT917517 JYX917452:JYX917517 JPB917452:JPB917517 JFF917452:JFF917517 IVJ917452:IVJ917517 ILN917452:ILN917517 IBR917452:IBR917517 HRV917452:HRV917517 HHZ917452:HHZ917517 GYD917452:GYD917517 GOH917452:GOH917517 GEL917452:GEL917517 FUP917452:FUP917517 FKT917452:FKT917517 FAX917452:FAX917517 ERB917452:ERB917517 EHF917452:EHF917517 DXJ917452:DXJ917517 DNN917452:DNN917517 DDR917452:DDR917517 CTV917452:CTV917517 CJZ917452:CJZ917517 CAD917452:CAD917517 BQH917452:BQH917517 BGL917452:BGL917517 AWP917452:AWP917517 AMT917452:AMT917517 ACX917452:ACX917517 TB917452:TB917517 JF917452:JF917517 J917452:J917517 WVR851916:WVR851981 WLV851916:WLV851981 WBZ851916:WBZ851981 VSD851916:VSD851981 VIH851916:VIH851981 UYL851916:UYL851981 UOP851916:UOP851981 UET851916:UET851981 TUX851916:TUX851981 TLB851916:TLB851981 TBF851916:TBF851981 SRJ851916:SRJ851981 SHN851916:SHN851981 RXR851916:RXR851981 RNV851916:RNV851981 RDZ851916:RDZ851981 QUD851916:QUD851981 QKH851916:QKH851981 QAL851916:QAL851981 PQP851916:PQP851981 PGT851916:PGT851981 OWX851916:OWX851981 ONB851916:ONB851981 ODF851916:ODF851981 NTJ851916:NTJ851981 NJN851916:NJN851981 MZR851916:MZR851981 MPV851916:MPV851981 MFZ851916:MFZ851981 LWD851916:LWD851981 LMH851916:LMH851981 LCL851916:LCL851981 KSP851916:KSP851981 KIT851916:KIT851981 JYX851916:JYX851981 JPB851916:JPB851981 JFF851916:JFF851981 IVJ851916:IVJ851981 ILN851916:ILN851981 IBR851916:IBR851981 HRV851916:HRV851981 HHZ851916:HHZ851981 GYD851916:GYD851981 GOH851916:GOH851981 GEL851916:GEL851981 FUP851916:FUP851981 FKT851916:FKT851981 FAX851916:FAX851981 ERB851916:ERB851981 EHF851916:EHF851981 DXJ851916:DXJ851981 DNN851916:DNN851981 DDR851916:DDR851981 CTV851916:CTV851981 CJZ851916:CJZ851981 CAD851916:CAD851981 BQH851916:BQH851981 BGL851916:BGL851981 AWP851916:AWP851981 AMT851916:AMT851981 ACX851916:ACX851981 TB851916:TB851981 JF851916:JF851981 J851916:J851981 WVR786380:WVR786445 WLV786380:WLV786445 WBZ786380:WBZ786445 VSD786380:VSD786445 VIH786380:VIH786445 UYL786380:UYL786445 UOP786380:UOP786445 UET786380:UET786445 TUX786380:TUX786445 TLB786380:TLB786445 TBF786380:TBF786445 SRJ786380:SRJ786445 SHN786380:SHN786445 RXR786380:RXR786445 RNV786380:RNV786445 RDZ786380:RDZ786445 QUD786380:QUD786445 QKH786380:QKH786445 QAL786380:QAL786445 PQP786380:PQP786445 PGT786380:PGT786445 OWX786380:OWX786445 ONB786380:ONB786445 ODF786380:ODF786445 NTJ786380:NTJ786445 NJN786380:NJN786445 MZR786380:MZR786445 MPV786380:MPV786445 MFZ786380:MFZ786445 LWD786380:LWD786445 LMH786380:LMH786445 LCL786380:LCL786445 KSP786380:KSP786445 KIT786380:KIT786445 JYX786380:JYX786445 JPB786380:JPB786445 JFF786380:JFF786445 IVJ786380:IVJ786445 ILN786380:ILN786445 IBR786380:IBR786445 HRV786380:HRV786445 HHZ786380:HHZ786445 GYD786380:GYD786445 GOH786380:GOH786445 GEL786380:GEL786445 FUP786380:FUP786445 FKT786380:FKT786445 FAX786380:FAX786445 ERB786380:ERB786445 EHF786380:EHF786445 DXJ786380:DXJ786445 DNN786380:DNN786445 DDR786380:DDR786445 CTV786380:CTV786445 CJZ786380:CJZ786445 CAD786380:CAD786445 BQH786380:BQH786445 BGL786380:BGL786445 AWP786380:AWP786445 AMT786380:AMT786445 ACX786380:ACX786445 TB786380:TB786445 JF786380:JF786445 J786380:J786445 WVR720844:WVR720909 WLV720844:WLV720909 WBZ720844:WBZ720909 VSD720844:VSD720909 VIH720844:VIH720909 UYL720844:UYL720909 UOP720844:UOP720909 UET720844:UET720909 TUX720844:TUX720909 TLB720844:TLB720909 TBF720844:TBF720909 SRJ720844:SRJ720909 SHN720844:SHN720909 RXR720844:RXR720909 RNV720844:RNV720909 RDZ720844:RDZ720909 QUD720844:QUD720909 QKH720844:QKH720909 QAL720844:QAL720909 PQP720844:PQP720909 PGT720844:PGT720909 OWX720844:OWX720909 ONB720844:ONB720909 ODF720844:ODF720909 NTJ720844:NTJ720909 NJN720844:NJN720909 MZR720844:MZR720909 MPV720844:MPV720909 MFZ720844:MFZ720909 LWD720844:LWD720909 LMH720844:LMH720909 LCL720844:LCL720909 KSP720844:KSP720909 KIT720844:KIT720909 JYX720844:JYX720909 JPB720844:JPB720909 JFF720844:JFF720909 IVJ720844:IVJ720909 ILN720844:ILN720909 IBR720844:IBR720909 HRV720844:HRV720909 HHZ720844:HHZ720909 GYD720844:GYD720909 GOH720844:GOH720909 GEL720844:GEL720909 FUP720844:FUP720909 FKT720844:FKT720909 FAX720844:FAX720909 ERB720844:ERB720909 EHF720844:EHF720909 DXJ720844:DXJ720909 DNN720844:DNN720909 DDR720844:DDR720909 CTV720844:CTV720909 CJZ720844:CJZ720909 CAD720844:CAD720909 BQH720844:BQH720909 BGL720844:BGL720909 AWP720844:AWP720909 AMT720844:AMT720909 ACX720844:ACX720909 TB720844:TB720909 JF720844:JF720909 J720844:J720909 WVR655308:WVR655373 WLV655308:WLV655373 WBZ655308:WBZ655373 VSD655308:VSD655373 VIH655308:VIH655373 UYL655308:UYL655373 UOP655308:UOP655373 UET655308:UET655373 TUX655308:TUX655373 TLB655308:TLB655373 TBF655308:TBF655373 SRJ655308:SRJ655373 SHN655308:SHN655373 RXR655308:RXR655373 RNV655308:RNV655373 RDZ655308:RDZ655373 QUD655308:QUD655373 QKH655308:QKH655373 QAL655308:QAL655373 PQP655308:PQP655373 PGT655308:PGT655373 OWX655308:OWX655373 ONB655308:ONB655373 ODF655308:ODF655373 NTJ655308:NTJ655373 NJN655308:NJN655373 MZR655308:MZR655373 MPV655308:MPV655373 MFZ655308:MFZ655373 LWD655308:LWD655373 LMH655308:LMH655373 LCL655308:LCL655373 KSP655308:KSP655373 KIT655308:KIT655373 JYX655308:JYX655373 JPB655308:JPB655373 JFF655308:JFF655373 IVJ655308:IVJ655373 ILN655308:ILN655373 IBR655308:IBR655373 HRV655308:HRV655373 HHZ655308:HHZ655373 GYD655308:GYD655373 GOH655308:GOH655373 GEL655308:GEL655373 FUP655308:FUP655373 FKT655308:FKT655373 FAX655308:FAX655373 ERB655308:ERB655373 EHF655308:EHF655373 DXJ655308:DXJ655373 DNN655308:DNN655373 DDR655308:DDR655373 CTV655308:CTV655373 CJZ655308:CJZ655373 CAD655308:CAD655373 BQH655308:BQH655373 BGL655308:BGL655373 AWP655308:AWP655373 AMT655308:AMT655373 ACX655308:ACX655373 TB655308:TB655373 JF655308:JF655373 J655308:J655373 WVR589772:WVR589837 WLV589772:WLV589837 WBZ589772:WBZ589837 VSD589772:VSD589837 VIH589772:VIH589837 UYL589772:UYL589837 UOP589772:UOP589837 UET589772:UET589837 TUX589772:TUX589837 TLB589772:TLB589837 TBF589772:TBF589837 SRJ589772:SRJ589837 SHN589772:SHN589837 RXR589772:RXR589837 RNV589772:RNV589837 RDZ589772:RDZ589837 QUD589772:QUD589837 QKH589772:QKH589837 QAL589772:QAL589837 PQP589772:PQP589837 PGT589772:PGT589837 OWX589772:OWX589837 ONB589772:ONB589837 ODF589772:ODF589837 NTJ589772:NTJ589837 NJN589772:NJN589837 MZR589772:MZR589837 MPV589772:MPV589837 MFZ589772:MFZ589837 LWD589772:LWD589837 LMH589772:LMH589837 LCL589772:LCL589837 KSP589772:KSP589837 KIT589772:KIT589837 JYX589772:JYX589837 JPB589772:JPB589837 JFF589772:JFF589837 IVJ589772:IVJ589837 ILN589772:ILN589837 IBR589772:IBR589837 HRV589772:HRV589837 HHZ589772:HHZ589837 GYD589772:GYD589837 GOH589772:GOH589837 GEL589772:GEL589837 FUP589772:FUP589837 FKT589772:FKT589837 FAX589772:FAX589837 ERB589772:ERB589837 EHF589772:EHF589837 DXJ589772:DXJ589837 DNN589772:DNN589837 DDR589772:DDR589837 CTV589772:CTV589837 CJZ589772:CJZ589837 CAD589772:CAD589837 BQH589772:BQH589837 BGL589772:BGL589837 AWP589772:AWP589837 AMT589772:AMT589837 ACX589772:ACX589837 TB589772:TB589837 JF589772:JF589837 J589772:J589837 WVR524236:WVR524301 WLV524236:WLV524301 WBZ524236:WBZ524301 VSD524236:VSD524301 VIH524236:VIH524301 UYL524236:UYL524301 UOP524236:UOP524301 UET524236:UET524301 TUX524236:TUX524301 TLB524236:TLB524301 TBF524236:TBF524301 SRJ524236:SRJ524301 SHN524236:SHN524301 RXR524236:RXR524301 RNV524236:RNV524301 RDZ524236:RDZ524301 QUD524236:QUD524301 QKH524236:QKH524301 QAL524236:QAL524301 PQP524236:PQP524301 PGT524236:PGT524301 OWX524236:OWX524301 ONB524236:ONB524301 ODF524236:ODF524301 NTJ524236:NTJ524301 NJN524236:NJN524301 MZR524236:MZR524301 MPV524236:MPV524301 MFZ524236:MFZ524301 LWD524236:LWD524301 LMH524236:LMH524301 LCL524236:LCL524301 KSP524236:KSP524301 KIT524236:KIT524301 JYX524236:JYX524301 JPB524236:JPB524301 JFF524236:JFF524301 IVJ524236:IVJ524301 ILN524236:ILN524301 IBR524236:IBR524301 HRV524236:HRV524301 HHZ524236:HHZ524301 GYD524236:GYD524301 GOH524236:GOH524301 GEL524236:GEL524301 FUP524236:FUP524301 FKT524236:FKT524301 FAX524236:FAX524301 ERB524236:ERB524301 EHF524236:EHF524301 DXJ524236:DXJ524301 DNN524236:DNN524301 DDR524236:DDR524301 CTV524236:CTV524301 CJZ524236:CJZ524301 CAD524236:CAD524301 BQH524236:BQH524301 BGL524236:BGL524301 AWP524236:AWP524301 AMT524236:AMT524301 ACX524236:ACX524301 TB524236:TB524301 JF524236:JF524301 J524236:J524301 WVR458700:WVR458765 WLV458700:WLV458765 WBZ458700:WBZ458765 VSD458700:VSD458765 VIH458700:VIH458765 UYL458700:UYL458765 UOP458700:UOP458765 UET458700:UET458765 TUX458700:TUX458765 TLB458700:TLB458765 TBF458700:TBF458765 SRJ458700:SRJ458765 SHN458700:SHN458765 RXR458700:RXR458765 RNV458700:RNV458765 RDZ458700:RDZ458765 QUD458700:QUD458765 QKH458700:QKH458765 QAL458700:QAL458765 PQP458700:PQP458765 PGT458700:PGT458765 OWX458700:OWX458765 ONB458700:ONB458765 ODF458700:ODF458765 NTJ458700:NTJ458765 NJN458700:NJN458765 MZR458700:MZR458765 MPV458700:MPV458765 MFZ458700:MFZ458765 LWD458700:LWD458765 LMH458700:LMH458765 LCL458700:LCL458765 KSP458700:KSP458765 KIT458700:KIT458765 JYX458700:JYX458765 JPB458700:JPB458765 JFF458700:JFF458765 IVJ458700:IVJ458765 ILN458700:ILN458765 IBR458700:IBR458765 HRV458700:HRV458765 HHZ458700:HHZ458765 GYD458700:GYD458765 GOH458700:GOH458765 GEL458700:GEL458765 FUP458700:FUP458765 FKT458700:FKT458765 FAX458700:FAX458765 ERB458700:ERB458765 EHF458700:EHF458765 DXJ458700:DXJ458765 DNN458700:DNN458765 DDR458700:DDR458765 CTV458700:CTV458765 CJZ458700:CJZ458765 CAD458700:CAD458765 BQH458700:BQH458765 BGL458700:BGL458765 AWP458700:AWP458765 AMT458700:AMT458765 ACX458700:ACX458765 TB458700:TB458765 JF458700:JF458765 J458700:J458765 WVR393164:WVR393229 WLV393164:WLV393229 WBZ393164:WBZ393229 VSD393164:VSD393229 VIH393164:VIH393229 UYL393164:UYL393229 UOP393164:UOP393229 UET393164:UET393229 TUX393164:TUX393229 TLB393164:TLB393229 TBF393164:TBF393229 SRJ393164:SRJ393229 SHN393164:SHN393229 RXR393164:RXR393229 RNV393164:RNV393229 RDZ393164:RDZ393229 QUD393164:QUD393229 QKH393164:QKH393229 QAL393164:QAL393229 PQP393164:PQP393229 PGT393164:PGT393229 OWX393164:OWX393229 ONB393164:ONB393229 ODF393164:ODF393229 NTJ393164:NTJ393229 NJN393164:NJN393229 MZR393164:MZR393229 MPV393164:MPV393229 MFZ393164:MFZ393229 LWD393164:LWD393229 LMH393164:LMH393229 LCL393164:LCL393229 KSP393164:KSP393229 KIT393164:KIT393229 JYX393164:JYX393229 JPB393164:JPB393229 JFF393164:JFF393229 IVJ393164:IVJ393229 ILN393164:ILN393229 IBR393164:IBR393229 HRV393164:HRV393229 HHZ393164:HHZ393229 GYD393164:GYD393229 GOH393164:GOH393229 GEL393164:GEL393229 FUP393164:FUP393229 FKT393164:FKT393229 FAX393164:FAX393229 ERB393164:ERB393229 EHF393164:EHF393229 DXJ393164:DXJ393229 DNN393164:DNN393229 DDR393164:DDR393229 CTV393164:CTV393229 CJZ393164:CJZ393229 CAD393164:CAD393229 BQH393164:BQH393229 BGL393164:BGL393229 AWP393164:AWP393229 AMT393164:AMT393229 ACX393164:ACX393229 TB393164:TB393229 JF393164:JF393229 J393164:J393229 WVR327628:WVR327693 WLV327628:WLV327693 WBZ327628:WBZ327693 VSD327628:VSD327693 VIH327628:VIH327693 UYL327628:UYL327693 UOP327628:UOP327693 UET327628:UET327693 TUX327628:TUX327693 TLB327628:TLB327693 TBF327628:TBF327693 SRJ327628:SRJ327693 SHN327628:SHN327693 RXR327628:RXR327693 RNV327628:RNV327693 RDZ327628:RDZ327693 QUD327628:QUD327693 QKH327628:QKH327693 QAL327628:QAL327693 PQP327628:PQP327693 PGT327628:PGT327693 OWX327628:OWX327693 ONB327628:ONB327693 ODF327628:ODF327693 NTJ327628:NTJ327693 NJN327628:NJN327693 MZR327628:MZR327693 MPV327628:MPV327693 MFZ327628:MFZ327693 LWD327628:LWD327693 LMH327628:LMH327693 LCL327628:LCL327693 KSP327628:KSP327693 KIT327628:KIT327693 JYX327628:JYX327693 JPB327628:JPB327693 JFF327628:JFF327693 IVJ327628:IVJ327693 ILN327628:ILN327693 IBR327628:IBR327693 HRV327628:HRV327693 HHZ327628:HHZ327693 GYD327628:GYD327693 GOH327628:GOH327693 GEL327628:GEL327693 FUP327628:FUP327693 FKT327628:FKT327693 FAX327628:FAX327693 ERB327628:ERB327693 EHF327628:EHF327693 DXJ327628:DXJ327693 DNN327628:DNN327693 DDR327628:DDR327693 CTV327628:CTV327693 CJZ327628:CJZ327693 CAD327628:CAD327693 BQH327628:BQH327693 BGL327628:BGL327693 AWP327628:AWP327693 AMT327628:AMT327693 ACX327628:ACX327693 TB327628:TB327693 JF327628:JF327693 J327628:J327693 WVR262092:WVR262157 WLV262092:WLV262157 WBZ262092:WBZ262157 VSD262092:VSD262157 VIH262092:VIH262157 UYL262092:UYL262157 UOP262092:UOP262157 UET262092:UET262157 TUX262092:TUX262157 TLB262092:TLB262157 TBF262092:TBF262157 SRJ262092:SRJ262157 SHN262092:SHN262157 RXR262092:RXR262157 RNV262092:RNV262157 RDZ262092:RDZ262157 QUD262092:QUD262157 QKH262092:QKH262157 QAL262092:QAL262157 PQP262092:PQP262157 PGT262092:PGT262157 OWX262092:OWX262157 ONB262092:ONB262157 ODF262092:ODF262157 NTJ262092:NTJ262157 NJN262092:NJN262157 MZR262092:MZR262157 MPV262092:MPV262157 MFZ262092:MFZ262157 LWD262092:LWD262157 LMH262092:LMH262157 LCL262092:LCL262157 KSP262092:KSP262157 KIT262092:KIT262157 JYX262092:JYX262157 JPB262092:JPB262157 JFF262092:JFF262157 IVJ262092:IVJ262157 ILN262092:ILN262157 IBR262092:IBR262157 HRV262092:HRV262157 HHZ262092:HHZ262157 GYD262092:GYD262157 GOH262092:GOH262157 GEL262092:GEL262157 FUP262092:FUP262157 FKT262092:FKT262157 FAX262092:FAX262157 ERB262092:ERB262157 EHF262092:EHF262157 DXJ262092:DXJ262157 DNN262092:DNN262157 DDR262092:DDR262157 CTV262092:CTV262157 CJZ262092:CJZ262157 CAD262092:CAD262157 BQH262092:BQH262157 BGL262092:BGL262157 AWP262092:AWP262157 AMT262092:AMT262157 ACX262092:ACX262157 TB262092:TB262157 JF262092:JF262157 J262092:J262157 WVR196556:WVR196621 WLV196556:WLV196621 WBZ196556:WBZ196621 VSD196556:VSD196621 VIH196556:VIH196621 UYL196556:UYL196621 UOP196556:UOP196621 UET196556:UET196621 TUX196556:TUX196621 TLB196556:TLB196621 TBF196556:TBF196621 SRJ196556:SRJ196621 SHN196556:SHN196621 RXR196556:RXR196621 RNV196556:RNV196621 RDZ196556:RDZ196621 QUD196556:QUD196621 QKH196556:QKH196621 QAL196556:QAL196621 PQP196556:PQP196621 PGT196556:PGT196621 OWX196556:OWX196621 ONB196556:ONB196621 ODF196556:ODF196621 NTJ196556:NTJ196621 NJN196556:NJN196621 MZR196556:MZR196621 MPV196556:MPV196621 MFZ196556:MFZ196621 LWD196556:LWD196621 LMH196556:LMH196621 LCL196556:LCL196621 KSP196556:KSP196621 KIT196556:KIT196621 JYX196556:JYX196621 JPB196556:JPB196621 JFF196556:JFF196621 IVJ196556:IVJ196621 ILN196556:ILN196621 IBR196556:IBR196621 HRV196556:HRV196621 HHZ196556:HHZ196621 GYD196556:GYD196621 GOH196556:GOH196621 GEL196556:GEL196621 FUP196556:FUP196621 FKT196556:FKT196621 FAX196556:FAX196621 ERB196556:ERB196621 EHF196556:EHF196621 DXJ196556:DXJ196621 DNN196556:DNN196621 DDR196556:DDR196621 CTV196556:CTV196621 CJZ196556:CJZ196621 CAD196556:CAD196621 BQH196556:BQH196621 BGL196556:BGL196621 AWP196556:AWP196621 AMT196556:AMT196621 ACX196556:ACX196621 TB196556:TB196621 JF196556:JF196621 J196556:J196621 WVR131020:WVR131085 WLV131020:WLV131085 WBZ131020:WBZ131085 VSD131020:VSD131085 VIH131020:VIH131085 UYL131020:UYL131085 UOP131020:UOP131085 UET131020:UET131085 TUX131020:TUX131085 TLB131020:TLB131085 TBF131020:TBF131085 SRJ131020:SRJ131085 SHN131020:SHN131085 RXR131020:RXR131085 RNV131020:RNV131085 RDZ131020:RDZ131085 QUD131020:QUD131085 QKH131020:QKH131085 QAL131020:QAL131085 PQP131020:PQP131085 PGT131020:PGT131085 OWX131020:OWX131085 ONB131020:ONB131085 ODF131020:ODF131085 NTJ131020:NTJ131085 NJN131020:NJN131085 MZR131020:MZR131085 MPV131020:MPV131085 MFZ131020:MFZ131085 LWD131020:LWD131085 LMH131020:LMH131085 LCL131020:LCL131085 KSP131020:KSP131085 KIT131020:KIT131085 JYX131020:JYX131085 JPB131020:JPB131085 JFF131020:JFF131085 IVJ131020:IVJ131085 ILN131020:ILN131085 IBR131020:IBR131085 HRV131020:HRV131085 HHZ131020:HHZ131085 GYD131020:GYD131085 GOH131020:GOH131085 GEL131020:GEL131085 FUP131020:FUP131085 FKT131020:FKT131085 FAX131020:FAX131085 ERB131020:ERB131085 EHF131020:EHF131085 DXJ131020:DXJ131085 DNN131020:DNN131085 DDR131020:DDR131085 CTV131020:CTV131085 CJZ131020:CJZ131085 CAD131020:CAD131085 BQH131020:BQH131085 BGL131020:BGL131085 AWP131020:AWP131085 AMT131020:AMT131085 ACX131020:ACX131085 TB131020:TB131085 JF131020:JF131085 J131020:J131085 WVR65484:WVR65549 WLV65484:WLV65549 WBZ65484:WBZ65549 VSD65484:VSD65549 VIH65484:VIH65549 UYL65484:UYL65549 UOP65484:UOP65549 UET65484:UET65549 TUX65484:TUX65549 TLB65484:TLB65549 TBF65484:TBF65549 SRJ65484:SRJ65549 SHN65484:SHN65549 RXR65484:RXR65549 RNV65484:RNV65549 RDZ65484:RDZ65549 QUD65484:QUD65549 QKH65484:QKH65549 QAL65484:QAL65549 PQP65484:PQP65549 PGT65484:PGT65549 OWX65484:OWX65549 ONB65484:ONB65549 ODF65484:ODF65549 NTJ65484:NTJ65549 NJN65484:NJN65549 MZR65484:MZR65549 MPV65484:MPV65549 MFZ65484:MFZ65549 LWD65484:LWD65549 LMH65484:LMH65549 LCL65484:LCL65549 KSP65484:KSP65549 KIT65484:KIT65549 JYX65484:JYX65549 JPB65484:JPB65549 JFF65484:JFF65549 IVJ65484:IVJ65549 ILN65484:ILN65549 IBR65484:IBR65549 HRV65484:HRV65549 HHZ65484:HHZ65549 GYD65484:GYD65549 GOH65484:GOH65549 GEL65484:GEL65549 FUP65484:FUP65549 FKT65484:FKT65549 FAX65484:FAX65549 ERB65484:ERB65549 EHF65484:EHF65549 DXJ65484:DXJ65549 DNN65484:DNN65549 DDR65484:DDR65549 CTV65484:CTV65549 CJZ65484:CJZ65549 CAD65484:CAD65549 BQH65484:BQH65549 BGL65484:BGL65549 AWP65484:AWP65549 AMT65484:AMT65549 ACX65484:ACX65549 TB65484:TB65549 JF65484:JF65549">
      <formula1>TradingMode</formula1>
    </dataValidation>
    <dataValidation type="list" allowBlank="1" showInputMessage="1" showErrorMessage="1" sqref="K65484:K65549 K9:K13 JG9:JG13 TC9:TC13 ACY9:ACY13 AMU9:AMU13 AWQ9:AWQ13 BGM9:BGM13 BQI9:BQI13 CAE9:CAE13 CKA9:CKA13 CTW9:CTW13 DDS9:DDS13 DNO9:DNO13 DXK9:DXK13 EHG9:EHG13 ERC9:ERC13 FAY9:FAY13 FKU9:FKU13 FUQ9:FUQ13 GEM9:GEM13 GOI9:GOI13 GYE9:GYE13 HIA9:HIA13 HRW9:HRW13 IBS9:IBS13 ILO9:ILO13 IVK9:IVK13 JFG9:JFG13 JPC9:JPC13 JYY9:JYY13 KIU9:KIU13 KSQ9:KSQ13 LCM9:LCM13 LMI9:LMI13 LWE9:LWE13 MGA9:MGA13 MPW9:MPW13 MZS9:MZS13 NJO9:NJO13 NTK9:NTK13 ODG9:ODG13 ONC9:ONC13 OWY9:OWY13 PGU9:PGU13 PQQ9:PQQ13 QAM9:QAM13 QKI9:QKI13 QUE9:QUE13 REA9:REA13 RNW9:RNW13 RXS9:RXS13 SHO9:SHO13 SRK9:SRK13 TBG9:TBG13 TLC9:TLC13 TUY9:TUY13 UEU9:UEU13 UOQ9:UOQ13 UYM9:UYM13 VII9:VII13 VSE9:VSE13 WCA9:WCA13 WLW9:WLW13 WVS9:WVS13 WVS982988:WVS983053 WLW982988:WLW983053 WCA982988:WCA983053 VSE982988:VSE983053 VII982988:VII983053 UYM982988:UYM983053 UOQ982988:UOQ983053 UEU982988:UEU983053 TUY982988:TUY983053 TLC982988:TLC983053 TBG982988:TBG983053 SRK982988:SRK983053 SHO982988:SHO983053 RXS982988:RXS983053 RNW982988:RNW983053 REA982988:REA983053 QUE982988:QUE983053 QKI982988:QKI983053 QAM982988:QAM983053 PQQ982988:PQQ983053 PGU982988:PGU983053 OWY982988:OWY983053 ONC982988:ONC983053 ODG982988:ODG983053 NTK982988:NTK983053 NJO982988:NJO983053 MZS982988:MZS983053 MPW982988:MPW983053 MGA982988:MGA983053 LWE982988:LWE983053 LMI982988:LMI983053 LCM982988:LCM983053 KSQ982988:KSQ983053 KIU982988:KIU983053 JYY982988:JYY983053 JPC982988:JPC983053 JFG982988:JFG983053 IVK982988:IVK983053 ILO982988:ILO983053 IBS982988:IBS983053 HRW982988:HRW983053 HIA982988:HIA983053 GYE982988:GYE983053 GOI982988:GOI983053 GEM982988:GEM983053 FUQ982988:FUQ983053 FKU982988:FKU983053 FAY982988:FAY983053 ERC982988:ERC983053 EHG982988:EHG983053 DXK982988:DXK983053 DNO982988:DNO983053 DDS982988:DDS983053 CTW982988:CTW983053 CKA982988:CKA983053 CAE982988:CAE983053 BQI982988:BQI983053 BGM982988:BGM983053 AWQ982988:AWQ983053 AMU982988:AMU983053 ACY982988:ACY983053 TC982988:TC983053 JG982988:JG983053 K982988:K983053 WVS917452:WVS917517 WLW917452:WLW917517 WCA917452:WCA917517 VSE917452:VSE917517 VII917452:VII917517 UYM917452:UYM917517 UOQ917452:UOQ917517 UEU917452:UEU917517 TUY917452:TUY917517 TLC917452:TLC917517 TBG917452:TBG917517 SRK917452:SRK917517 SHO917452:SHO917517 RXS917452:RXS917517 RNW917452:RNW917517 REA917452:REA917517 QUE917452:QUE917517 QKI917452:QKI917517 QAM917452:QAM917517 PQQ917452:PQQ917517 PGU917452:PGU917517 OWY917452:OWY917517 ONC917452:ONC917517 ODG917452:ODG917517 NTK917452:NTK917517 NJO917452:NJO917517 MZS917452:MZS917517 MPW917452:MPW917517 MGA917452:MGA917517 LWE917452:LWE917517 LMI917452:LMI917517 LCM917452:LCM917517 KSQ917452:KSQ917517 KIU917452:KIU917517 JYY917452:JYY917517 JPC917452:JPC917517 JFG917452:JFG917517 IVK917452:IVK917517 ILO917452:ILO917517 IBS917452:IBS917517 HRW917452:HRW917517 HIA917452:HIA917517 GYE917452:GYE917517 GOI917452:GOI917517 GEM917452:GEM917517 FUQ917452:FUQ917517 FKU917452:FKU917517 FAY917452:FAY917517 ERC917452:ERC917517 EHG917452:EHG917517 DXK917452:DXK917517 DNO917452:DNO917517 DDS917452:DDS917517 CTW917452:CTW917517 CKA917452:CKA917517 CAE917452:CAE917517 BQI917452:BQI917517 BGM917452:BGM917517 AWQ917452:AWQ917517 AMU917452:AMU917517 ACY917452:ACY917517 TC917452:TC917517 JG917452:JG917517 K917452:K917517 WVS851916:WVS851981 WLW851916:WLW851981 WCA851916:WCA851981 VSE851916:VSE851981 VII851916:VII851981 UYM851916:UYM851981 UOQ851916:UOQ851981 UEU851916:UEU851981 TUY851916:TUY851981 TLC851916:TLC851981 TBG851916:TBG851981 SRK851916:SRK851981 SHO851916:SHO851981 RXS851916:RXS851981 RNW851916:RNW851981 REA851916:REA851981 QUE851916:QUE851981 QKI851916:QKI851981 QAM851916:QAM851981 PQQ851916:PQQ851981 PGU851916:PGU851981 OWY851916:OWY851981 ONC851916:ONC851981 ODG851916:ODG851981 NTK851916:NTK851981 NJO851916:NJO851981 MZS851916:MZS851981 MPW851916:MPW851981 MGA851916:MGA851981 LWE851916:LWE851981 LMI851916:LMI851981 LCM851916:LCM851981 KSQ851916:KSQ851981 KIU851916:KIU851981 JYY851916:JYY851981 JPC851916:JPC851981 JFG851916:JFG851981 IVK851916:IVK851981 ILO851916:ILO851981 IBS851916:IBS851981 HRW851916:HRW851981 HIA851916:HIA851981 GYE851916:GYE851981 GOI851916:GOI851981 GEM851916:GEM851981 FUQ851916:FUQ851981 FKU851916:FKU851981 FAY851916:FAY851981 ERC851916:ERC851981 EHG851916:EHG851981 DXK851916:DXK851981 DNO851916:DNO851981 DDS851916:DDS851981 CTW851916:CTW851981 CKA851916:CKA851981 CAE851916:CAE851981 BQI851916:BQI851981 BGM851916:BGM851981 AWQ851916:AWQ851981 AMU851916:AMU851981 ACY851916:ACY851981 TC851916:TC851981 JG851916:JG851981 K851916:K851981 WVS786380:WVS786445 WLW786380:WLW786445 WCA786380:WCA786445 VSE786380:VSE786445 VII786380:VII786445 UYM786380:UYM786445 UOQ786380:UOQ786445 UEU786380:UEU786445 TUY786380:TUY786445 TLC786380:TLC786445 TBG786380:TBG786445 SRK786380:SRK786445 SHO786380:SHO786445 RXS786380:RXS786445 RNW786380:RNW786445 REA786380:REA786445 QUE786380:QUE786445 QKI786380:QKI786445 QAM786380:QAM786445 PQQ786380:PQQ786445 PGU786380:PGU786445 OWY786380:OWY786445 ONC786380:ONC786445 ODG786380:ODG786445 NTK786380:NTK786445 NJO786380:NJO786445 MZS786380:MZS786445 MPW786380:MPW786445 MGA786380:MGA786445 LWE786380:LWE786445 LMI786380:LMI786445 LCM786380:LCM786445 KSQ786380:KSQ786445 KIU786380:KIU786445 JYY786380:JYY786445 JPC786380:JPC786445 JFG786380:JFG786445 IVK786380:IVK786445 ILO786380:ILO786445 IBS786380:IBS786445 HRW786380:HRW786445 HIA786380:HIA786445 GYE786380:GYE786445 GOI786380:GOI786445 GEM786380:GEM786445 FUQ786380:FUQ786445 FKU786380:FKU786445 FAY786380:FAY786445 ERC786380:ERC786445 EHG786380:EHG786445 DXK786380:DXK786445 DNO786380:DNO786445 DDS786380:DDS786445 CTW786380:CTW786445 CKA786380:CKA786445 CAE786380:CAE786445 BQI786380:BQI786445 BGM786380:BGM786445 AWQ786380:AWQ786445 AMU786380:AMU786445 ACY786380:ACY786445 TC786380:TC786445 JG786380:JG786445 K786380:K786445 WVS720844:WVS720909 WLW720844:WLW720909 WCA720844:WCA720909 VSE720844:VSE720909 VII720844:VII720909 UYM720844:UYM720909 UOQ720844:UOQ720909 UEU720844:UEU720909 TUY720844:TUY720909 TLC720844:TLC720909 TBG720844:TBG720909 SRK720844:SRK720909 SHO720844:SHO720909 RXS720844:RXS720909 RNW720844:RNW720909 REA720844:REA720909 QUE720844:QUE720909 QKI720844:QKI720909 QAM720844:QAM720909 PQQ720844:PQQ720909 PGU720844:PGU720909 OWY720844:OWY720909 ONC720844:ONC720909 ODG720844:ODG720909 NTK720844:NTK720909 NJO720844:NJO720909 MZS720844:MZS720909 MPW720844:MPW720909 MGA720844:MGA720909 LWE720844:LWE720909 LMI720844:LMI720909 LCM720844:LCM720909 KSQ720844:KSQ720909 KIU720844:KIU720909 JYY720844:JYY720909 JPC720844:JPC720909 JFG720844:JFG720909 IVK720844:IVK720909 ILO720844:ILO720909 IBS720844:IBS720909 HRW720844:HRW720909 HIA720844:HIA720909 GYE720844:GYE720909 GOI720844:GOI720909 GEM720844:GEM720909 FUQ720844:FUQ720909 FKU720844:FKU720909 FAY720844:FAY720909 ERC720844:ERC720909 EHG720844:EHG720909 DXK720844:DXK720909 DNO720844:DNO720909 DDS720844:DDS720909 CTW720844:CTW720909 CKA720844:CKA720909 CAE720844:CAE720909 BQI720844:BQI720909 BGM720844:BGM720909 AWQ720844:AWQ720909 AMU720844:AMU720909 ACY720844:ACY720909 TC720844:TC720909 JG720844:JG720909 K720844:K720909 WVS655308:WVS655373 WLW655308:WLW655373 WCA655308:WCA655373 VSE655308:VSE655373 VII655308:VII655373 UYM655308:UYM655373 UOQ655308:UOQ655373 UEU655308:UEU655373 TUY655308:TUY655373 TLC655308:TLC655373 TBG655308:TBG655373 SRK655308:SRK655373 SHO655308:SHO655373 RXS655308:RXS655373 RNW655308:RNW655373 REA655308:REA655373 QUE655308:QUE655373 QKI655308:QKI655373 QAM655308:QAM655373 PQQ655308:PQQ655373 PGU655308:PGU655373 OWY655308:OWY655373 ONC655308:ONC655373 ODG655308:ODG655373 NTK655308:NTK655373 NJO655308:NJO655373 MZS655308:MZS655373 MPW655308:MPW655373 MGA655308:MGA655373 LWE655308:LWE655373 LMI655308:LMI655373 LCM655308:LCM655373 KSQ655308:KSQ655373 KIU655308:KIU655373 JYY655308:JYY655373 JPC655308:JPC655373 JFG655308:JFG655373 IVK655308:IVK655373 ILO655308:ILO655373 IBS655308:IBS655373 HRW655308:HRW655373 HIA655308:HIA655373 GYE655308:GYE655373 GOI655308:GOI655373 GEM655308:GEM655373 FUQ655308:FUQ655373 FKU655308:FKU655373 FAY655308:FAY655373 ERC655308:ERC655373 EHG655308:EHG655373 DXK655308:DXK655373 DNO655308:DNO655373 DDS655308:DDS655373 CTW655308:CTW655373 CKA655308:CKA655373 CAE655308:CAE655373 BQI655308:BQI655373 BGM655308:BGM655373 AWQ655308:AWQ655373 AMU655308:AMU655373 ACY655308:ACY655373 TC655308:TC655373 JG655308:JG655373 K655308:K655373 WVS589772:WVS589837 WLW589772:WLW589837 WCA589772:WCA589837 VSE589772:VSE589837 VII589772:VII589837 UYM589772:UYM589837 UOQ589772:UOQ589837 UEU589772:UEU589837 TUY589772:TUY589837 TLC589772:TLC589837 TBG589772:TBG589837 SRK589772:SRK589837 SHO589772:SHO589837 RXS589772:RXS589837 RNW589772:RNW589837 REA589772:REA589837 QUE589772:QUE589837 QKI589772:QKI589837 QAM589772:QAM589837 PQQ589772:PQQ589837 PGU589772:PGU589837 OWY589772:OWY589837 ONC589772:ONC589837 ODG589772:ODG589837 NTK589772:NTK589837 NJO589772:NJO589837 MZS589772:MZS589837 MPW589772:MPW589837 MGA589772:MGA589837 LWE589772:LWE589837 LMI589772:LMI589837 LCM589772:LCM589837 KSQ589772:KSQ589837 KIU589772:KIU589837 JYY589772:JYY589837 JPC589772:JPC589837 JFG589772:JFG589837 IVK589772:IVK589837 ILO589772:ILO589837 IBS589772:IBS589837 HRW589772:HRW589837 HIA589772:HIA589837 GYE589772:GYE589837 GOI589772:GOI589837 GEM589772:GEM589837 FUQ589772:FUQ589837 FKU589772:FKU589837 FAY589772:FAY589837 ERC589772:ERC589837 EHG589772:EHG589837 DXK589772:DXK589837 DNO589772:DNO589837 DDS589772:DDS589837 CTW589772:CTW589837 CKA589772:CKA589837 CAE589772:CAE589837 BQI589772:BQI589837 BGM589772:BGM589837 AWQ589772:AWQ589837 AMU589772:AMU589837 ACY589772:ACY589837 TC589772:TC589837 JG589772:JG589837 K589772:K589837 WVS524236:WVS524301 WLW524236:WLW524301 WCA524236:WCA524301 VSE524236:VSE524301 VII524236:VII524301 UYM524236:UYM524301 UOQ524236:UOQ524301 UEU524236:UEU524301 TUY524236:TUY524301 TLC524236:TLC524301 TBG524236:TBG524301 SRK524236:SRK524301 SHO524236:SHO524301 RXS524236:RXS524301 RNW524236:RNW524301 REA524236:REA524301 QUE524236:QUE524301 QKI524236:QKI524301 QAM524236:QAM524301 PQQ524236:PQQ524301 PGU524236:PGU524301 OWY524236:OWY524301 ONC524236:ONC524301 ODG524236:ODG524301 NTK524236:NTK524301 NJO524236:NJO524301 MZS524236:MZS524301 MPW524236:MPW524301 MGA524236:MGA524301 LWE524236:LWE524301 LMI524236:LMI524301 LCM524236:LCM524301 KSQ524236:KSQ524301 KIU524236:KIU524301 JYY524236:JYY524301 JPC524236:JPC524301 JFG524236:JFG524301 IVK524236:IVK524301 ILO524236:ILO524301 IBS524236:IBS524301 HRW524236:HRW524301 HIA524236:HIA524301 GYE524236:GYE524301 GOI524236:GOI524301 GEM524236:GEM524301 FUQ524236:FUQ524301 FKU524236:FKU524301 FAY524236:FAY524301 ERC524236:ERC524301 EHG524236:EHG524301 DXK524236:DXK524301 DNO524236:DNO524301 DDS524236:DDS524301 CTW524236:CTW524301 CKA524236:CKA524301 CAE524236:CAE524301 BQI524236:BQI524301 BGM524236:BGM524301 AWQ524236:AWQ524301 AMU524236:AMU524301 ACY524236:ACY524301 TC524236:TC524301 JG524236:JG524301 K524236:K524301 WVS458700:WVS458765 WLW458700:WLW458765 WCA458700:WCA458765 VSE458700:VSE458765 VII458700:VII458765 UYM458700:UYM458765 UOQ458700:UOQ458765 UEU458700:UEU458765 TUY458700:TUY458765 TLC458700:TLC458765 TBG458700:TBG458765 SRK458700:SRK458765 SHO458700:SHO458765 RXS458700:RXS458765 RNW458700:RNW458765 REA458700:REA458765 QUE458700:QUE458765 QKI458700:QKI458765 QAM458700:QAM458765 PQQ458700:PQQ458765 PGU458700:PGU458765 OWY458700:OWY458765 ONC458700:ONC458765 ODG458700:ODG458765 NTK458700:NTK458765 NJO458700:NJO458765 MZS458700:MZS458765 MPW458700:MPW458765 MGA458700:MGA458765 LWE458700:LWE458765 LMI458700:LMI458765 LCM458700:LCM458765 KSQ458700:KSQ458765 KIU458700:KIU458765 JYY458700:JYY458765 JPC458700:JPC458765 JFG458700:JFG458765 IVK458700:IVK458765 ILO458700:ILO458765 IBS458700:IBS458765 HRW458700:HRW458765 HIA458700:HIA458765 GYE458700:GYE458765 GOI458700:GOI458765 GEM458700:GEM458765 FUQ458700:FUQ458765 FKU458700:FKU458765 FAY458700:FAY458765 ERC458700:ERC458765 EHG458700:EHG458765 DXK458700:DXK458765 DNO458700:DNO458765 DDS458700:DDS458765 CTW458700:CTW458765 CKA458700:CKA458765 CAE458700:CAE458765 BQI458700:BQI458765 BGM458700:BGM458765 AWQ458700:AWQ458765 AMU458700:AMU458765 ACY458700:ACY458765 TC458700:TC458765 JG458700:JG458765 K458700:K458765 WVS393164:WVS393229 WLW393164:WLW393229 WCA393164:WCA393229 VSE393164:VSE393229 VII393164:VII393229 UYM393164:UYM393229 UOQ393164:UOQ393229 UEU393164:UEU393229 TUY393164:TUY393229 TLC393164:TLC393229 TBG393164:TBG393229 SRK393164:SRK393229 SHO393164:SHO393229 RXS393164:RXS393229 RNW393164:RNW393229 REA393164:REA393229 QUE393164:QUE393229 QKI393164:QKI393229 QAM393164:QAM393229 PQQ393164:PQQ393229 PGU393164:PGU393229 OWY393164:OWY393229 ONC393164:ONC393229 ODG393164:ODG393229 NTK393164:NTK393229 NJO393164:NJO393229 MZS393164:MZS393229 MPW393164:MPW393229 MGA393164:MGA393229 LWE393164:LWE393229 LMI393164:LMI393229 LCM393164:LCM393229 KSQ393164:KSQ393229 KIU393164:KIU393229 JYY393164:JYY393229 JPC393164:JPC393229 JFG393164:JFG393229 IVK393164:IVK393229 ILO393164:ILO393229 IBS393164:IBS393229 HRW393164:HRW393229 HIA393164:HIA393229 GYE393164:GYE393229 GOI393164:GOI393229 GEM393164:GEM393229 FUQ393164:FUQ393229 FKU393164:FKU393229 FAY393164:FAY393229 ERC393164:ERC393229 EHG393164:EHG393229 DXK393164:DXK393229 DNO393164:DNO393229 DDS393164:DDS393229 CTW393164:CTW393229 CKA393164:CKA393229 CAE393164:CAE393229 BQI393164:BQI393229 BGM393164:BGM393229 AWQ393164:AWQ393229 AMU393164:AMU393229 ACY393164:ACY393229 TC393164:TC393229 JG393164:JG393229 K393164:K393229 WVS327628:WVS327693 WLW327628:WLW327693 WCA327628:WCA327693 VSE327628:VSE327693 VII327628:VII327693 UYM327628:UYM327693 UOQ327628:UOQ327693 UEU327628:UEU327693 TUY327628:TUY327693 TLC327628:TLC327693 TBG327628:TBG327693 SRK327628:SRK327693 SHO327628:SHO327693 RXS327628:RXS327693 RNW327628:RNW327693 REA327628:REA327693 QUE327628:QUE327693 QKI327628:QKI327693 QAM327628:QAM327693 PQQ327628:PQQ327693 PGU327628:PGU327693 OWY327628:OWY327693 ONC327628:ONC327693 ODG327628:ODG327693 NTK327628:NTK327693 NJO327628:NJO327693 MZS327628:MZS327693 MPW327628:MPW327693 MGA327628:MGA327693 LWE327628:LWE327693 LMI327628:LMI327693 LCM327628:LCM327693 KSQ327628:KSQ327693 KIU327628:KIU327693 JYY327628:JYY327693 JPC327628:JPC327693 JFG327628:JFG327693 IVK327628:IVK327693 ILO327628:ILO327693 IBS327628:IBS327693 HRW327628:HRW327693 HIA327628:HIA327693 GYE327628:GYE327693 GOI327628:GOI327693 GEM327628:GEM327693 FUQ327628:FUQ327693 FKU327628:FKU327693 FAY327628:FAY327693 ERC327628:ERC327693 EHG327628:EHG327693 DXK327628:DXK327693 DNO327628:DNO327693 DDS327628:DDS327693 CTW327628:CTW327693 CKA327628:CKA327693 CAE327628:CAE327693 BQI327628:BQI327693 BGM327628:BGM327693 AWQ327628:AWQ327693 AMU327628:AMU327693 ACY327628:ACY327693 TC327628:TC327693 JG327628:JG327693 K327628:K327693 WVS262092:WVS262157 WLW262092:WLW262157 WCA262092:WCA262157 VSE262092:VSE262157 VII262092:VII262157 UYM262092:UYM262157 UOQ262092:UOQ262157 UEU262092:UEU262157 TUY262092:TUY262157 TLC262092:TLC262157 TBG262092:TBG262157 SRK262092:SRK262157 SHO262092:SHO262157 RXS262092:RXS262157 RNW262092:RNW262157 REA262092:REA262157 QUE262092:QUE262157 QKI262092:QKI262157 QAM262092:QAM262157 PQQ262092:PQQ262157 PGU262092:PGU262157 OWY262092:OWY262157 ONC262092:ONC262157 ODG262092:ODG262157 NTK262092:NTK262157 NJO262092:NJO262157 MZS262092:MZS262157 MPW262092:MPW262157 MGA262092:MGA262157 LWE262092:LWE262157 LMI262092:LMI262157 LCM262092:LCM262157 KSQ262092:KSQ262157 KIU262092:KIU262157 JYY262092:JYY262157 JPC262092:JPC262157 JFG262092:JFG262157 IVK262092:IVK262157 ILO262092:ILO262157 IBS262092:IBS262157 HRW262092:HRW262157 HIA262092:HIA262157 GYE262092:GYE262157 GOI262092:GOI262157 GEM262092:GEM262157 FUQ262092:FUQ262157 FKU262092:FKU262157 FAY262092:FAY262157 ERC262092:ERC262157 EHG262092:EHG262157 DXK262092:DXK262157 DNO262092:DNO262157 DDS262092:DDS262157 CTW262092:CTW262157 CKA262092:CKA262157 CAE262092:CAE262157 BQI262092:BQI262157 BGM262092:BGM262157 AWQ262092:AWQ262157 AMU262092:AMU262157 ACY262092:ACY262157 TC262092:TC262157 JG262092:JG262157 K262092:K262157 WVS196556:WVS196621 WLW196556:WLW196621 WCA196556:WCA196621 VSE196556:VSE196621 VII196556:VII196621 UYM196556:UYM196621 UOQ196556:UOQ196621 UEU196556:UEU196621 TUY196556:TUY196621 TLC196556:TLC196621 TBG196556:TBG196621 SRK196556:SRK196621 SHO196556:SHO196621 RXS196556:RXS196621 RNW196556:RNW196621 REA196556:REA196621 QUE196556:QUE196621 QKI196556:QKI196621 QAM196556:QAM196621 PQQ196556:PQQ196621 PGU196556:PGU196621 OWY196556:OWY196621 ONC196556:ONC196621 ODG196556:ODG196621 NTK196556:NTK196621 NJO196556:NJO196621 MZS196556:MZS196621 MPW196556:MPW196621 MGA196556:MGA196621 LWE196556:LWE196621 LMI196556:LMI196621 LCM196556:LCM196621 KSQ196556:KSQ196621 KIU196556:KIU196621 JYY196556:JYY196621 JPC196556:JPC196621 JFG196556:JFG196621 IVK196556:IVK196621 ILO196556:ILO196621 IBS196556:IBS196621 HRW196556:HRW196621 HIA196556:HIA196621 GYE196556:GYE196621 GOI196556:GOI196621 GEM196556:GEM196621 FUQ196556:FUQ196621 FKU196556:FKU196621 FAY196556:FAY196621 ERC196556:ERC196621 EHG196556:EHG196621 DXK196556:DXK196621 DNO196556:DNO196621 DDS196556:DDS196621 CTW196556:CTW196621 CKA196556:CKA196621 CAE196556:CAE196621 BQI196556:BQI196621 BGM196556:BGM196621 AWQ196556:AWQ196621 AMU196556:AMU196621 ACY196556:ACY196621 TC196556:TC196621 JG196556:JG196621 K196556:K196621 WVS131020:WVS131085 WLW131020:WLW131085 WCA131020:WCA131085 VSE131020:VSE131085 VII131020:VII131085 UYM131020:UYM131085 UOQ131020:UOQ131085 UEU131020:UEU131085 TUY131020:TUY131085 TLC131020:TLC131085 TBG131020:TBG131085 SRK131020:SRK131085 SHO131020:SHO131085 RXS131020:RXS131085 RNW131020:RNW131085 REA131020:REA131085 QUE131020:QUE131085 QKI131020:QKI131085 QAM131020:QAM131085 PQQ131020:PQQ131085 PGU131020:PGU131085 OWY131020:OWY131085 ONC131020:ONC131085 ODG131020:ODG131085 NTK131020:NTK131085 NJO131020:NJO131085 MZS131020:MZS131085 MPW131020:MPW131085 MGA131020:MGA131085 LWE131020:LWE131085 LMI131020:LMI131085 LCM131020:LCM131085 KSQ131020:KSQ131085 KIU131020:KIU131085 JYY131020:JYY131085 JPC131020:JPC131085 JFG131020:JFG131085 IVK131020:IVK131085 ILO131020:ILO131085 IBS131020:IBS131085 HRW131020:HRW131085 HIA131020:HIA131085 GYE131020:GYE131085 GOI131020:GOI131085 GEM131020:GEM131085 FUQ131020:FUQ131085 FKU131020:FKU131085 FAY131020:FAY131085 ERC131020:ERC131085 EHG131020:EHG131085 DXK131020:DXK131085 DNO131020:DNO131085 DDS131020:DDS131085 CTW131020:CTW131085 CKA131020:CKA131085 CAE131020:CAE131085 BQI131020:BQI131085 BGM131020:BGM131085 AWQ131020:AWQ131085 AMU131020:AMU131085 ACY131020:ACY131085 TC131020:TC131085 JG131020:JG131085 K131020:K131085 WVS65484:WVS65549 WLW65484:WLW65549 WCA65484:WCA65549 VSE65484:VSE65549 VII65484:VII65549 UYM65484:UYM65549 UOQ65484:UOQ65549 UEU65484:UEU65549 TUY65484:TUY65549 TLC65484:TLC65549 TBG65484:TBG65549 SRK65484:SRK65549 SHO65484:SHO65549 RXS65484:RXS65549 RNW65484:RNW65549 REA65484:REA65549 QUE65484:QUE65549 QKI65484:QKI65549 QAM65484:QAM65549 PQQ65484:PQQ65549 PGU65484:PGU65549 OWY65484:OWY65549 ONC65484:ONC65549 ODG65484:ODG65549 NTK65484:NTK65549 NJO65484:NJO65549 MZS65484:MZS65549 MPW65484:MPW65549 MGA65484:MGA65549 LWE65484:LWE65549 LMI65484:LMI65549 LCM65484:LCM65549 KSQ65484:KSQ65549 KIU65484:KIU65549 JYY65484:JYY65549 JPC65484:JPC65549 JFG65484:JFG65549 IVK65484:IVK65549 ILO65484:ILO65549 IBS65484:IBS65549 HRW65484:HRW65549 HIA65484:HIA65549 GYE65484:GYE65549 GOI65484:GOI65549 GEM65484:GEM65549 FUQ65484:FUQ65549 FKU65484:FKU65549 FAY65484:FAY65549 ERC65484:ERC65549 EHG65484:EHG65549 DXK65484:DXK65549 DNO65484:DNO65549 DDS65484:DDS65549 CTW65484:CTW65549 CKA65484:CKA65549 CAE65484:CAE65549 BQI65484:BQI65549 BGM65484:BGM65549 AWQ65484:AWQ65549 AMU65484:AMU65549 ACY65484:ACY65549 TC65484:TC65549 JG65484:JG65549">
      <formula1>TransactionCategory</formula1>
    </dataValidation>
    <dataValidation type="list" allowBlank="1" showInputMessage="1" showErrorMessage="1" sqref="L65484:L65549 L9:L13 JH9:JH13 TD9:TD13 ACZ9:ACZ13 AMV9:AMV13 AWR9:AWR13 BGN9:BGN13 BQJ9:BQJ13 CAF9:CAF13 CKB9:CKB13 CTX9:CTX13 DDT9:DDT13 DNP9:DNP13 DXL9:DXL13 EHH9:EHH13 ERD9:ERD13 FAZ9:FAZ13 FKV9:FKV13 FUR9:FUR13 GEN9:GEN13 GOJ9:GOJ13 GYF9:GYF13 HIB9:HIB13 HRX9:HRX13 IBT9:IBT13 ILP9:ILP13 IVL9:IVL13 JFH9:JFH13 JPD9:JPD13 JYZ9:JYZ13 KIV9:KIV13 KSR9:KSR13 LCN9:LCN13 LMJ9:LMJ13 LWF9:LWF13 MGB9:MGB13 MPX9:MPX13 MZT9:MZT13 NJP9:NJP13 NTL9:NTL13 ODH9:ODH13 OND9:OND13 OWZ9:OWZ13 PGV9:PGV13 PQR9:PQR13 QAN9:QAN13 QKJ9:QKJ13 QUF9:QUF13 REB9:REB13 RNX9:RNX13 RXT9:RXT13 SHP9:SHP13 SRL9:SRL13 TBH9:TBH13 TLD9:TLD13 TUZ9:TUZ13 UEV9:UEV13 UOR9:UOR13 UYN9:UYN13 VIJ9:VIJ13 VSF9:VSF13 WCB9:WCB13 WLX9:WLX13 WVT9:WVT13 WVT982988:WVT983053 WLX982988:WLX983053 WCB982988:WCB983053 VSF982988:VSF983053 VIJ982988:VIJ983053 UYN982988:UYN983053 UOR982988:UOR983053 UEV982988:UEV983053 TUZ982988:TUZ983053 TLD982988:TLD983053 TBH982988:TBH983053 SRL982988:SRL983053 SHP982988:SHP983053 RXT982988:RXT983053 RNX982988:RNX983053 REB982988:REB983053 QUF982988:QUF983053 QKJ982988:QKJ983053 QAN982988:QAN983053 PQR982988:PQR983053 PGV982988:PGV983053 OWZ982988:OWZ983053 OND982988:OND983053 ODH982988:ODH983053 NTL982988:NTL983053 NJP982988:NJP983053 MZT982988:MZT983053 MPX982988:MPX983053 MGB982988:MGB983053 LWF982988:LWF983053 LMJ982988:LMJ983053 LCN982988:LCN983053 KSR982988:KSR983053 KIV982988:KIV983053 JYZ982988:JYZ983053 JPD982988:JPD983053 JFH982988:JFH983053 IVL982988:IVL983053 ILP982988:ILP983053 IBT982988:IBT983053 HRX982988:HRX983053 HIB982988:HIB983053 GYF982988:GYF983053 GOJ982988:GOJ983053 GEN982988:GEN983053 FUR982988:FUR983053 FKV982988:FKV983053 FAZ982988:FAZ983053 ERD982988:ERD983053 EHH982988:EHH983053 DXL982988:DXL983053 DNP982988:DNP983053 DDT982988:DDT983053 CTX982988:CTX983053 CKB982988:CKB983053 CAF982988:CAF983053 BQJ982988:BQJ983053 BGN982988:BGN983053 AWR982988:AWR983053 AMV982988:AMV983053 ACZ982988:ACZ983053 TD982988:TD983053 JH982988:JH983053 L982988:L983053 WVT917452:WVT917517 WLX917452:WLX917517 WCB917452:WCB917517 VSF917452:VSF917517 VIJ917452:VIJ917517 UYN917452:UYN917517 UOR917452:UOR917517 UEV917452:UEV917517 TUZ917452:TUZ917517 TLD917452:TLD917517 TBH917452:TBH917517 SRL917452:SRL917517 SHP917452:SHP917517 RXT917452:RXT917517 RNX917452:RNX917517 REB917452:REB917517 QUF917452:QUF917517 QKJ917452:QKJ917517 QAN917452:QAN917517 PQR917452:PQR917517 PGV917452:PGV917517 OWZ917452:OWZ917517 OND917452:OND917517 ODH917452:ODH917517 NTL917452:NTL917517 NJP917452:NJP917517 MZT917452:MZT917517 MPX917452:MPX917517 MGB917452:MGB917517 LWF917452:LWF917517 LMJ917452:LMJ917517 LCN917452:LCN917517 KSR917452:KSR917517 KIV917452:KIV917517 JYZ917452:JYZ917517 JPD917452:JPD917517 JFH917452:JFH917517 IVL917452:IVL917517 ILP917452:ILP917517 IBT917452:IBT917517 HRX917452:HRX917517 HIB917452:HIB917517 GYF917452:GYF917517 GOJ917452:GOJ917517 GEN917452:GEN917517 FUR917452:FUR917517 FKV917452:FKV917517 FAZ917452:FAZ917517 ERD917452:ERD917517 EHH917452:EHH917517 DXL917452:DXL917517 DNP917452:DNP917517 DDT917452:DDT917517 CTX917452:CTX917517 CKB917452:CKB917517 CAF917452:CAF917517 BQJ917452:BQJ917517 BGN917452:BGN917517 AWR917452:AWR917517 AMV917452:AMV917517 ACZ917452:ACZ917517 TD917452:TD917517 JH917452:JH917517 L917452:L917517 WVT851916:WVT851981 WLX851916:WLX851981 WCB851916:WCB851981 VSF851916:VSF851981 VIJ851916:VIJ851981 UYN851916:UYN851981 UOR851916:UOR851981 UEV851916:UEV851981 TUZ851916:TUZ851981 TLD851916:TLD851981 TBH851916:TBH851981 SRL851916:SRL851981 SHP851916:SHP851981 RXT851916:RXT851981 RNX851916:RNX851981 REB851916:REB851981 QUF851916:QUF851981 QKJ851916:QKJ851981 QAN851916:QAN851981 PQR851916:PQR851981 PGV851916:PGV851981 OWZ851916:OWZ851981 OND851916:OND851981 ODH851916:ODH851981 NTL851916:NTL851981 NJP851916:NJP851981 MZT851916:MZT851981 MPX851916:MPX851981 MGB851916:MGB851981 LWF851916:LWF851981 LMJ851916:LMJ851981 LCN851916:LCN851981 KSR851916:KSR851981 KIV851916:KIV851981 JYZ851916:JYZ851981 JPD851916:JPD851981 JFH851916:JFH851981 IVL851916:IVL851981 ILP851916:ILP851981 IBT851916:IBT851981 HRX851916:HRX851981 HIB851916:HIB851981 GYF851916:GYF851981 GOJ851916:GOJ851981 GEN851916:GEN851981 FUR851916:FUR851981 FKV851916:FKV851981 FAZ851916:FAZ851981 ERD851916:ERD851981 EHH851916:EHH851981 DXL851916:DXL851981 DNP851916:DNP851981 DDT851916:DDT851981 CTX851916:CTX851981 CKB851916:CKB851981 CAF851916:CAF851981 BQJ851916:BQJ851981 BGN851916:BGN851981 AWR851916:AWR851981 AMV851916:AMV851981 ACZ851916:ACZ851981 TD851916:TD851981 JH851916:JH851981 L851916:L851981 WVT786380:WVT786445 WLX786380:WLX786445 WCB786380:WCB786445 VSF786380:VSF786445 VIJ786380:VIJ786445 UYN786380:UYN786445 UOR786380:UOR786445 UEV786380:UEV786445 TUZ786380:TUZ786445 TLD786380:TLD786445 TBH786380:TBH786445 SRL786380:SRL786445 SHP786380:SHP786445 RXT786380:RXT786445 RNX786380:RNX786445 REB786380:REB786445 QUF786380:QUF786445 QKJ786380:QKJ786445 QAN786380:QAN786445 PQR786380:PQR786445 PGV786380:PGV786445 OWZ786380:OWZ786445 OND786380:OND786445 ODH786380:ODH786445 NTL786380:NTL786445 NJP786380:NJP786445 MZT786380:MZT786445 MPX786380:MPX786445 MGB786380:MGB786445 LWF786380:LWF786445 LMJ786380:LMJ786445 LCN786380:LCN786445 KSR786380:KSR786445 KIV786380:KIV786445 JYZ786380:JYZ786445 JPD786380:JPD786445 JFH786380:JFH786445 IVL786380:IVL786445 ILP786380:ILP786445 IBT786380:IBT786445 HRX786380:HRX786445 HIB786380:HIB786445 GYF786380:GYF786445 GOJ786380:GOJ786445 GEN786380:GEN786445 FUR786380:FUR786445 FKV786380:FKV786445 FAZ786380:FAZ786445 ERD786380:ERD786445 EHH786380:EHH786445 DXL786380:DXL786445 DNP786380:DNP786445 DDT786380:DDT786445 CTX786380:CTX786445 CKB786380:CKB786445 CAF786380:CAF786445 BQJ786380:BQJ786445 BGN786380:BGN786445 AWR786380:AWR786445 AMV786380:AMV786445 ACZ786380:ACZ786445 TD786380:TD786445 JH786380:JH786445 L786380:L786445 WVT720844:WVT720909 WLX720844:WLX720909 WCB720844:WCB720909 VSF720844:VSF720909 VIJ720844:VIJ720909 UYN720844:UYN720909 UOR720844:UOR720909 UEV720844:UEV720909 TUZ720844:TUZ720909 TLD720844:TLD720909 TBH720844:TBH720909 SRL720844:SRL720909 SHP720844:SHP720909 RXT720844:RXT720909 RNX720844:RNX720909 REB720844:REB720909 QUF720844:QUF720909 QKJ720844:QKJ720909 QAN720844:QAN720909 PQR720844:PQR720909 PGV720844:PGV720909 OWZ720844:OWZ720909 OND720844:OND720909 ODH720844:ODH720909 NTL720844:NTL720909 NJP720844:NJP720909 MZT720844:MZT720909 MPX720844:MPX720909 MGB720844:MGB720909 LWF720844:LWF720909 LMJ720844:LMJ720909 LCN720844:LCN720909 KSR720844:KSR720909 KIV720844:KIV720909 JYZ720844:JYZ720909 JPD720844:JPD720909 JFH720844:JFH720909 IVL720844:IVL720909 ILP720844:ILP720909 IBT720844:IBT720909 HRX720844:HRX720909 HIB720844:HIB720909 GYF720844:GYF720909 GOJ720844:GOJ720909 GEN720844:GEN720909 FUR720844:FUR720909 FKV720844:FKV720909 FAZ720844:FAZ720909 ERD720844:ERD720909 EHH720844:EHH720909 DXL720844:DXL720909 DNP720844:DNP720909 DDT720844:DDT720909 CTX720844:CTX720909 CKB720844:CKB720909 CAF720844:CAF720909 BQJ720844:BQJ720909 BGN720844:BGN720909 AWR720844:AWR720909 AMV720844:AMV720909 ACZ720844:ACZ720909 TD720844:TD720909 JH720844:JH720909 L720844:L720909 WVT655308:WVT655373 WLX655308:WLX655373 WCB655308:WCB655373 VSF655308:VSF655373 VIJ655308:VIJ655373 UYN655308:UYN655373 UOR655308:UOR655373 UEV655308:UEV655373 TUZ655308:TUZ655373 TLD655308:TLD655373 TBH655308:TBH655373 SRL655308:SRL655373 SHP655308:SHP655373 RXT655308:RXT655373 RNX655308:RNX655373 REB655308:REB655373 QUF655308:QUF655373 QKJ655308:QKJ655373 QAN655308:QAN655373 PQR655308:PQR655373 PGV655308:PGV655373 OWZ655308:OWZ655373 OND655308:OND655373 ODH655308:ODH655373 NTL655308:NTL655373 NJP655308:NJP655373 MZT655308:MZT655373 MPX655308:MPX655373 MGB655308:MGB655373 LWF655308:LWF655373 LMJ655308:LMJ655373 LCN655308:LCN655373 KSR655308:KSR655373 KIV655308:KIV655373 JYZ655308:JYZ655373 JPD655308:JPD655373 JFH655308:JFH655373 IVL655308:IVL655373 ILP655308:ILP655373 IBT655308:IBT655373 HRX655308:HRX655373 HIB655308:HIB655373 GYF655308:GYF655373 GOJ655308:GOJ655373 GEN655308:GEN655373 FUR655308:FUR655373 FKV655308:FKV655373 FAZ655308:FAZ655373 ERD655308:ERD655373 EHH655308:EHH655373 DXL655308:DXL655373 DNP655308:DNP655373 DDT655308:DDT655373 CTX655308:CTX655373 CKB655308:CKB655373 CAF655308:CAF655373 BQJ655308:BQJ655373 BGN655308:BGN655373 AWR655308:AWR655373 AMV655308:AMV655373 ACZ655308:ACZ655373 TD655308:TD655373 JH655308:JH655373 L655308:L655373 WVT589772:WVT589837 WLX589772:WLX589837 WCB589772:WCB589837 VSF589772:VSF589837 VIJ589772:VIJ589837 UYN589772:UYN589837 UOR589772:UOR589837 UEV589772:UEV589837 TUZ589772:TUZ589837 TLD589772:TLD589837 TBH589772:TBH589837 SRL589772:SRL589837 SHP589772:SHP589837 RXT589772:RXT589837 RNX589772:RNX589837 REB589772:REB589837 QUF589772:QUF589837 QKJ589772:QKJ589837 QAN589772:QAN589837 PQR589772:PQR589837 PGV589772:PGV589837 OWZ589772:OWZ589837 OND589772:OND589837 ODH589772:ODH589837 NTL589772:NTL589837 NJP589772:NJP589837 MZT589772:MZT589837 MPX589772:MPX589837 MGB589772:MGB589837 LWF589772:LWF589837 LMJ589772:LMJ589837 LCN589772:LCN589837 KSR589772:KSR589837 KIV589772:KIV589837 JYZ589772:JYZ589837 JPD589772:JPD589837 JFH589772:JFH589837 IVL589772:IVL589837 ILP589772:ILP589837 IBT589772:IBT589837 HRX589772:HRX589837 HIB589772:HIB589837 GYF589772:GYF589837 GOJ589772:GOJ589837 GEN589772:GEN589837 FUR589772:FUR589837 FKV589772:FKV589837 FAZ589772:FAZ589837 ERD589772:ERD589837 EHH589772:EHH589837 DXL589772:DXL589837 DNP589772:DNP589837 DDT589772:DDT589837 CTX589772:CTX589837 CKB589772:CKB589837 CAF589772:CAF589837 BQJ589772:BQJ589837 BGN589772:BGN589837 AWR589772:AWR589837 AMV589772:AMV589837 ACZ589772:ACZ589837 TD589772:TD589837 JH589772:JH589837 L589772:L589837 WVT524236:WVT524301 WLX524236:WLX524301 WCB524236:WCB524301 VSF524236:VSF524301 VIJ524236:VIJ524301 UYN524236:UYN524301 UOR524236:UOR524301 UEV524236:UEV524301 TUZ524236:TUZ524301 TLD524236:TLD524301 TBH524236:TBH524301 SRL524236:SRL524301 SHP524236:SHP524301 RXT524236:RXT524301 RNX524236:RNX524301 REB524236:REB524301 QUF524236:QUF524301 QKJ524236:QKJ524301 QAN524236:QAN524301 PQR524236:PQR524301 PGV524236:PGV524301 OWZ524236:OWZ524301 OND524236:OND524301 ODH524236:ODH524301 NTL524236:NTL524301 NJP524236:NJP524301 MZT524236:MZT524301 MPX524236:MPX524301 MGB524236:MGB524301 LWF524236:LWF524301 LMJ524236:LMJ524301 LCN524236:LCN524301 KSR524236:KSR524301 KIV524236:KIV524301 JYZ524236:JYZ524301 JPD524236:JPD524301 JFH524236:JFH524301 IVL524236:IVL524301 ILP524236:ILP524301 IBT524236:IBT524301 HRX524236:HRX524301 HIB524236:HIB524301 GYF524236:GYF524301 GOJ524236:GOJ524301 GEN524236:GEN524301 FUR524236:FUR524301 FKV524236:FKV524301 FAZ524236:FAZ524301 ERD524236:ERD524301 EHH524236:EHH524301 DXL524236:DXL524301 DNP524236:DNP524301 DDT524236:DDT524301 CTX524236:CTX524301 CKB524236:CKB524301 CAF524236:CAF524301 BQJ524236:BQJ524301 BGN524236:BGN524301 AWR524236:AWR524301 AMV524236:AMV524301 ACZ524236:ACZ524301 TD524236:TD524301 JH524236:JH524301 L524236:L524301 WVT458700:WVT458765 WLX458700:WLX458765 WCB458700:WCB458765 VSF458700:VSF458765 VIJ458700:VIJ458765 UYN458700:UYN458765 UOR458700:UOR458765 UEV458700:UEV458765 TUZ458700:TUZ458765 TLD458700:TLD458765 TBH458700:TBH458765 SRL458700:SRL458765 SHP458700:SHP458765 RXT458700:RXT458765 RNX458700:RNX458765 REB458700:REB458765 QUF458700:QUF458765 QKJ458700:QKJ458765 QAN458700:QAN458765 PQR458700:PQR458765 PGV458700:PGV458765 OWZ458700:OWZ458765 OND458700:OND458765 ODH458700:ODH458765 NTL458700:NTL458765 NJP458700:NJP458765 MZT458700:MZT458765 MPX458700:MPX458765 MGB458700:MGB458765 LWF458700:LWF458765 LMJ458700:LMJ458765 LCN458700:LCN458765 KSR458700:KSR458765 KIV458700:KIV458765 JYZ458700:JYZ458765 JPD458700:JPD458765 JFH458700:JFH458765 IVL458700:IVL458765 ILP458700:ILP458765 IBT458700:IBT458765 HRX458700:HRX458765 HIB458700:HIB458765 GYF458700:GYF458765 GOJ458700:GOJ458765 GEN458700:GEN458765 FUR458700:FUR458765 FKV458700:FKV458765 FAZ458700:FAZ458765 ERD458700:ERD458765 EHH458700:EHH458765 DXL458700:DXL458765 DNP458700:DNP458765 DDT458700:DDT458765 CTX458700:CTX458765 CKB458700:CKB458765 CAF458700:CAF458765 BQJ458700:BQJ458765 BGN458700:BGN458765 AWR458700:AWR458765 AMV458700:AMV458765 ACZ458700:ACZ458765 TD458700:TD458765 JH458700:JH458765 L458700:L458765 WVT393164:WVT393229 WLX393164:WLX393229 WCB393164:WCB393229 VSF393164:VSF393229 VIJ393164:VIJ393229 UYN393164:UYN393229 UOR393164:UOR393229 UEV393164:UEV393229 TUZ393164:TUZ393229 TLD393164:TLD393229 TBH393164:TBH393229 SRL393164:SRL393229 SHP393164:SHP393229 RXT393164:RXT393229 RNX393164:RNX393229 REB393164:REB393229 QUF393164:QUF393229 QKJ393164:QKJ393229 QAN393164:QAN393229 PQR393164:PQR393229 PGV393164:PGV393229 OWZ393164:OWZ393229 OND393164:OND393229 ODH393164:ODH393229 NTL393164:NTL393229 NJP393164:NJP393229 MZT393164:MZT393229 MPX393164:MPX393229 MGB393164:MGB393229 LWF393164:LWF393229 LMJ393164:LMJ393229 LCN393164:LCN393229 KSR393164:KSR393229 KIV393164:KIV393229 JYZ393164:JYZ393229 JPD393164:JPD393229 JFH393164:JFH393229 IVL393164:IVL393229 ILP393164:ILP393229 IBT393164:IBT393229 HRX393164:HRX393229 HIB393164:HIB393229 GYF393164:GYF393229 GOJ393164:GOJ393229 GEN393164:GEN393229 FUR393164:FUR393229 FKV393164:FKV393229 FAZ393164:FAZ393229 ERD393164:ERD393229 EHH393164:EHH393229 DXL393164:DXL393229 DNP393164:DNP393229 DDT393164:DDT393229 CTX393164:CTX393229 CKB393164:CKB393229 CAF393164:CAF393229 BQJ393164:BQJ393229 BGN393164:BGN393229 AWR393164:AWR393229 AMV393164:AMV393229 ACZ393164:ACZ393229 TD393164:TD393229 JH393164:JH393229 L393164:L393229 WVT327628:WVT327693 WLX327628:WLX327693 WCB327628:WCB327693 VSF327628:VSF327693 VIJ327628:VIJ327693 UYN327628:UYN327693 UOR327628:UOR327693 UEV327628:UEV327693 TUZ327628:TUZ327693 TLD327628:TLD327693 TBH327628:TBH327693 SRL327628:SRL327693 SHP327628:SHP327693 RXT327628:RXT327693 RNX327628:RNX327693 REB327628:REB327693 QUF327628:QUF327693 QKJ327628:QKJ327693 QAN327628:QAN327693 PQR327628:PQR327693 PGV327628:PGV327693 OWZ327628:OWZ327693 OND327628:OND327693 ODH327628:ODH327693 NTL327628:NTL327693 NJP327628:NJP327693 MZT327628:MZT327693 MPX327628:MPX327693 MGB327628:MGB327693 LWF327628:LWF327693 LMJ327628:LMJ327693 LCN327628:LCN327693 KSR327628:KSR327693 KIV327628:KIV327693 JYZ327628:JYZ327693 JPD327628:JPD327693 JFH327628:JFH327693 IVL327628:IVL327693 ILP327628:ILP327693 IBT327628:IBT327693 HRX327628:HRX327693 HIB327628:HIB327693 GYF327628:GYF327693 GOJ327628:GOJ327693 GEN327628:GEN327693 FUR327628:FUR327693 FKV327628:FKV327693 FAZ327628:FAZ327693 ERD327628:ERD327693 EHH327628:EHH327693 DXL327628:DXL327693 DNP327628:DNP327693 DDT327628:DDT327693 CTX327628:CTX327693 CKB327628:CKB327693 CAF327628:CAF327693 BQJ327628:BQJ327693 BGN327628:BGN327693 AWR327628:AWR327693 AMV327628:AMV327693 ACZ327628:ACZ327693 TD327628:TD327693 JH327628:JH327693 L327628:L327693 WVT262092:WVT262157 WLX262092:WLX262157 WCB262092:WCB262157 VSF262092:VSF262157 VIJ262092:VIJ262157 UYN262092:UYN262157 UOR262092:UOR262157 UEV262092:UEV262157 TUZ262092:TUZ262157 TLD262092:TLD262157 TBH262092:TBH262157 SRL262092:SRL262157 SHP262092:SHP262157 RXT262092:RXT262157 RNX262092:RNX262157 REB262092:REB262157 QUF262092:QUF262157 QKJ262092:QKJ262157 QAN262092:QAN262157 PQR262092:PQR262157 PGV262092:PGV262157 OWZ262092:OWZ262157 OND262092:OND262157 ODH262092:ODH262157 NTL262092:NTL262157 NJP262092:NJP262157 MZT262092:MZT262157 MPX262092:MPX262157 MGB262092:MGB262157 LWF262092:LWF262157 LMJ262092:LMJ262157 LCN262092:LCN262157 KSR262092:KSR262157 KIV262092:KIV262157 JYZ262092:JYZ262157 JPD262092:JPD262157 JFH262092:JFH262157 IVL262092:IVL262157 ILP262092:ILP262157 IBT262092:IBT262157 HRX262092:HRX262157 HIB262092:HIB262157 GYF262092:GYF262157 GOJ262092:GOJ262157 GEN262092:GEN262157 FUR262092:FUR262157 FKV262092:FKV262157 FAZ262092:FAZ262157 ERD262092:ERD262157 EHH262092:EHH262157 DXL262092:DXL262157 DNP262092:DNP262157 DDT262092:DDT262157 CTX262092:CTX262157 CKB262092:CKB262157 CAF262092:CAF262157 BQJ262092:BQJ262157 BGN262092:BGN262157 AWR262092:AWR262157 AMV262092:AMV262157 ACZ262092:ACZ262157 TD262092:TD262157 JH262092:JH262157 L262092:L262157 WVT196556:WVT196621 WLX196556:WLX196621 WCB196556:WCB196621 VSF196556:VSF196621 VIJ196556:VIJ196621 UYN196556:UYN196621 UOR196556:UOR196621 UEV196556:UEV196621 TUZ196556:TUZ196621 TLD196556:TLD196621 TBH196556:TBH196621 SRL196556:SRL196621 SHP196556:SHP196621 RXT196556:RXT196621 RNX196556:RNX196621 REB196556:REB196621 QUF196556:QUF196621 QKJ196556:QKJ196621 QAN196556:QAN196621 PQR196556:PQR196621 PGV196556:PGV196621 OWZ196556:OWZ196621 OND196556:OND196621 ODH196556:ODH196621 NTL196556:NTL196621 NJP196556:NJP196621 MZT196556:MZT196621 MPX196556:MPX196621 MGB196556:MGB196621 LWF196556:LWF196621 LMJ196556:LMJ196621 LCN196556:LCN196621 KSR196556:KSR196621 KIV196556:KIV196621 JYZ196556:JYZ196621 JPD196556:JPD196621 JFH196556:JFH196621 IVL196556:IVL196621 ILP196556:ILP196621 IBT196556:IBT196621 HRX196556:HRX196621 HIB196556:HIB196621 GYF196556:GYF196621 GOJ196556:GOJ196621 GEN196556:GEN196621 FUR196556:FUR196621 FKV196556:FKV196621 FAZ196556:FAZ196621 ERD196556:ERD196621 EHH196556:EHH196621 DXL196556:DXL196621 DNP196556:DNP196621 DDT196556:DDT196621 CTX196556:CTX196621 CKB196556:CKB196621 CAF196556:CAF196621 BQJ196556:BQJ196621 BGN196556:BGN196621 AWR196556:AWR196621 AMV196556:AMV196621 ACZ196556:ACZ196621 TD196556:TD196621 JH196556:JH196621 L196556:L196621 WVT131020:WVT131085 WLX131020:WLX131085 WCB131020:WCB131085 VSF131020:VSF131085 VIJ131020:VIJ131085 UYN131020:UYN131085 UOR131020:UOR131085 UEV131020:UEV131085 TUZ131020:TUZ131085 TLD131020:TLD131085 TBH131020:TBH131085 SRL131020:SRL131085 SHP131020:SHP131085 RXT131020:RXT131085 RNX131020:RNX131085 REB131020:REB131085 QUF131020:QUF131085 QKJ131020:QKJ131085 QAN131020:QAN131085 PQR131020:PQR131085 PGV131020:PGV131085 OWZ131020:OWZ131085 OND131020:OND131085 ODH131020:ODH131085 NTL131020:NTL131085 NJP131020:NJP131085 MZT131020:MZT131085 MPX131020:MPX131085 MGB131020:MGB131085 LWF131020:LWF131085 LMJ131020:LMJ131085 LCN131020:LCN131085 KSR131020:KSR131085 KIV131020:KIV131085 JYZ131020:JYZ131085 JPD131020:JPD131085 JFH131020:JFH131085 IVL131020:IVL131085 ILP131020:ILP131085 IBT131020:IBT131085 HRX131020:HRX131085 HIB131020:HIB131085 GYF131020:GYF131085 GOJ131020:GOJ131085 GEN131020:GEN131085 FUR131020:FUR131085 FKV131020:FKV131085 FAZ131020:FAZ131085 ERD131020:ERD131085 EHH131020:EHH131085 DXL131020:DXL131085 DNP131020:DNP131085 DDT131020:DDT131085 CTX131020:CTX131085 CKB131020:CKB131085 CAF131020:CAF131085 BQJ131020:BQJ131085 BGN131020:BGN131085 AWR131020:AWR131085 AMV131020:AMV131085 ACZ131020:ACZ131085 TD131020:TD131085 JH131020:JH131085 L131020:L131085 WVT65484:WVT65549 WLX65484:WLX65549 WCB65484:WCB65549 VSF65484:VSF65549 VIJ65484:VIJ65549 UYN65484:UYN65549 UOR65484:UOR65549 UEV65484:UEV65549 TUZ65484:TUZ65549 TLD65484:TLD65549 TBH65484:TBH65549 SRL65484:SRL65549 SHP65484:SHP65549 RXT65484:RXT65549 RNX65484:RNX65549 REB65484:REB65549 QUF65484:QUF65549 QKJ65484:QKJ65549 QAN65484:QAN65549 PQR65484:PQR65549 PGV65484:PGV65549 OWZ65484:OWZ65549 OND65484:OND65549 ODH65484:ODH65549 NTL65484:NTL65549 NJP65484:NJP65549 MZT65484:MZT65549 MPX65484:MPX65549 MGB65484:MGB65549 LWF65484:LWF65549 LMJ65484:LMJ65549 LCN65484:LCN65549 KSR65484:KSR65549 KIV65484:KIV65549 JYZ65484:JYZ65549 JPD65484:JPD65549 JFH65484:JFH65549 IVL65484:IVL65549 ILP65484:ILP65549 IBT65484:IBT65549 HRX65484:HRX65549 HIB65484:HIB65549 GYF65484:GYF65549 GOJ65484:GOJ65549 GEN65484:GEN65549 FUR65484:FUR65549 FKV65484:FKV65549 FAZ65484:FAZ65549 ERD65484:ERD65549 EHH65484:EHH65549 DXL65484:DXL65549 DNP65484:DNP65549 DDT65484:DDT65549 CTX65484:CTX65549 CKB65484:CKB65549 CAF65484:CAF65549 BQJ65484:BQJ65549 BGN65484:BGN65549 AWR65484:AWR65549 AMV65484:AMV65549 ACZ65484:ACZ65549 TD65484:TD65549 JH65484:JH65549">
      <formula1>NegotiatedTransactionIndicator</formula1>
    </dataValidation>
    <dataValidation type="list" allowBlank="1" showInputMessage="1" showErrorMessage="1" sqref="M65484:M65549 M9:M13 JI9:JI13 TE9:TE13 ADA9:ADA13 AMW9:AMW13 AWS9:AWS13 BGO9:BGO13 BQK9:BQK13 CAG9:CAG13 CKC9:CKC13 CTY9:CTY13 DDU9:DDU13 DNQ9:DNQ13 DXM9:DXM13 EHI9:EHI13 ERE9:ERE13 FBA9:FBA13 FKW9:FKW13 FUS9:FUS13 GEO9:GEO13 GOK9:GOK13 GYG9:GYG13 HIC9:HIC13 HRY9:HRY13 IBU9:IBU13 ILQ9:ILQ13 IVM9:IVM13 JFI9:JFI13 JPE9:JPE13 JZA9:JZA13 KIW9:KIW13 KSS9:KSS13 LCO9:LCO13 LMK9:LMK13 LWG9:LWG13 MGC9:MGC13 MPY9:MPY13 MZU9:MZU13 NJQ9:NJQ13 NTM9:NTM13 ODI9:ODI13 ONE9:ONE13 OXA9:OXA13 PGW9:PGW13 PQS9:PQS13 QAO9:QAO13 QKK9:QKK13 QUG9:QUG13 REC9:REC13 RNY9:RNY13 RXU9:RXU13 SHQ9:SHQ13 SRM9:SRM13 TBI9:TBI13 TLE9:TLE13 TVA9:TVA13 UEW9:UEW13 UOS9:UOS13 UYO9:UYO13 VIK9:VIK13 VSG9:VSG13 WCC9:WCC13 WLY9:WLY13 WVU9:WVU13 WVU982988:WVU983053 WLY982988:WLY983053 WCC982988:WCC983053 VSG982988:VSG983053 VIK982988:VIK983053 UYO982988:UYO983053 UOS982988:UOS983053 UEW982988:UEW983053 TVA982988:TVA983053 TLE982988:TLE983053 TBI982988:TBI983053 SRM982988:SRM983053 SHQ982988:SHQ983053 RXU982988:RXU983053 RNY982988:RNY983053 REC982988:REC983053 QUG982988:QUG983053 QKK982988:QKK983053 QAO982988:QAO983053 PQS982988:PQS983053 PGW982988:PGW983053 OXA982988:OXA983053 ONE982988:ONE983053 ODI982988:ODI983053 NTM982988:NTM983053 NJQ982988:NJQ983053 MZU982988:MZU983053 MPY982988:MPY983053 MGC982988:MGC983053 LWG982988:LWG983053 LMK982988:LMK983053 LCO982988:LCO983053 KSS982988:KSS983053 KIW982988:KIW983053 JZA982988:JZA983053 JPE982988:JPE983053 JFI982988:JFI983053 IVM982988:IVM983053 ILQ982988:ILQ983053 IBU982988:IBU983053 HRY982988:HRY983053 HIC982988:HIC983053 GYG982988:GYG983053 GOK982988:GOK983053 GEO982988:GEO983053 FUS982988:FUS983053 FKW982988:FKW983053 FBA982988:FBA983053 ERE982988:ERE983053 EHI982988:EHI983053 DXM982988:DXM983053 DNQ982988:DNQ983053 DDU982988:DDU983053 CTY982988:CTY983053 CKC982988:CKC983053 CAG982988:CAG983053 BQK982988:BQK983053 BGO982988:BGO983053 AWS982988:AWS983053 AMW982988:AMW983053 ADA982988:ADA983053 TE982988:TE983053 JI982988:JI983053 M982988:M983053 WVU917452:WVU917517 WLY917452:WLY917517 WCC917452:WCC917517 VSG917452:VSG917517 VIK917452:VIK917517 UYO917452:UYO917517 UOS917452:UOS917517 UEW917452:UEW917517 TVA917452:TVA917517 TLE917452:TLE917517 TBI917452:TBI917517 SRM917452:SRM917517 SHQ917452:SHQ917517 RXU917452:RXU917517 RNY917452:RNY917517 REC917452:REC917517 QUG917452:QUG917517 QKK917452:QKK917517 QAO917452:QAO917517 PQS917452:PQS917517 PGW917452:PGW917517 OXA917452:OXA917517 ONE917452:ONE917517 ODI917452:ODI917517 NTM917452:NTM917517 NJQ917452:NJQ917517 MZU917452:MZU917517 MPY917452:MPY917517 MGC917452:MGC917517 LWG917452:LWG917517 LMK917452:LMK917517 LCO917452:LCO917517 KSS917452:KSS917517 KIW917452:KIW917517 JZA917452:JZA917517 JPE917452:JPE917517 JFI917452:JFI917517 IVM917452:IVM917517 ILQ917452:ILQ917517 IBU917452:IBU917517 HRY917452:HRY917517 HIC917452:HIC917517 GYG917452:GYG917517 GOK917452:GOK917517 GEO917452:GEO917517 FUS917452:FUS917517 FKW917452:FKW917517 FBA917452:FBA917517 ERE917452:ERE917517 EHI917452:EHI917517 DXM917452:DXM917517 DNQ917452:DNQ917517 DDU917452:DDU917517 CTY917452:CTY917517 CKC917452:CKC917517 CAG917452:CAG917517 BQK917452:BQK917517 BGO917452:BGO917517 AWS917452:AWS917517 AMW917452:AMW917517 ADA917452:ADA917517 TE917452:TE917517 JI917452:JI917517 M917452:M917517 WVU851916:WVU851981 WLY851916:WLY851981 WCC851916:WCC851981 VSG851916:VSG851981 VIK851916:VIK851981 UYO851916:UYO851981 UOS851916:UOS851981 UEW851916:UEW851981 TVA851916:TVA851981 TLE851916:TLE851981 TBI851916:TBI851981 SRM851916:SRM851981 SHQ851916:SHQ851981 RXU851916:RXU851981 RNY851916:RNY851981 REC851916:REC851981 QUG851916:QUG851981 QKK851916:QKK851981 QAO851916:QAO851981 PQS851916:PQS851981 PGW851916:PGW851981 OXA851916:OXA851981 ONE851916:ONE851981 ODI851916:ODI851981 NTM851916:NTM851981 NJQ851916:NJQ851981 MZU851916:MZU851981 MPY851916:MPY851981 MGC851916:MGC851981 LWG851916:LWG851981 LMK851916:LMK851981 LCO851916:LCO851981 KSS851916:KSS851981 KIW851916:KIW851981 JZA851916:JZA851981 JPE851916:JPE851981 JFI851916:JFI851981 IVM851916:IVM851981 ILQ851916:ILQ851981 IBU851916:IBU851981 HRY851916:HRY851981 HIC851916:HIC851981 GYG851916:GYG851981 GOK851916:GOK851981 GEO851916:GEO851981 FUS851916:FUS851981 FKW851916:FKW851981 FBA851916:FBA851981 ERE851916:ERE851981 EHI851916:EHI851981 DXM851916:DXM851981 DNQ851916:DNQ851981 DDU851916:DDU851981 CTY851916:CTY851981 CKC851916:CKC851981 CAG851916:CAG851981 BQK851916:BQK851981 BGO851916:BGO851981 AWS851916:AWS851981 AMW851916:AMW851981 ADA851916:ADA851981 TE851916:TE851981 JI851916:JI851981 M851916:M851981 WVU786380:WVU786445 WLY786380:WLY786445 WCC786380:WCC786445 VSG786380:VSG786445 VIK786380:VIK786445 UYO786380:UYO786445 UOS786380:UOS786445 UEW786380:UEW786445 TVA786380:TVA786445 TLE786380:TLE786445 TBI786380:TBI786445 SRM786380:SRM786445 SHQ786380:SHQ786445 RXU786380:RXU786445 RNY786380:RNY786445 REC786380:REC786445 QUG786380:QUG786445 QKK786380:QKK786445 QAO786380:QAO786445 PQS786380:PQS786445 PGW786380:PGW786445 OXA786380:OXA786445 ONE786380:ONE786445 ODI786380:ODI786445 NTM786380:NTM786445 NJQ786380:NJQ786445 MZU786380:MZU786445 MPY786380:MPY786445 MGC786380:MGC786445 LWG786380:LWG786445 LMK786380:LMK786445 LCO786380:LCO786445 KSS786380:KSS786445 KIW786380:KIW786445 JZA786380:JZA786445 JPE786380:JPE786445 JFI786380:JFI786445 IVM786380:IVM786445 ILQ786380:ILQ786445 IBU786380:IBU786445 HRY786380:HRY786445 HIC786380:HIC786445 GYG786380:GYG786445 GOK786380:GOK786445 GEO786380:GEO786445 FUS786380:FUS786445 FKW786380:FKW786445 FBA786380:FBA786445 ERE786380:ERE786445 EHI786380:EHI786445 DXM786380:DXM786445 DNQ786380:DNQ786445 DDU786380:DDU786445 CTY786380:CTY786445 CKC786380:CKC786445 CAG786380:CAG786445 BQK786380:BQK786445 BGO786380:BGO786445 AWS786380:AWS786445 AMW786380:AMW786445 ADA786380:ADA786445 TE786380:TE786445 JI786380:JI786445 M786380:M786445 WVU720844:WVU720909 WLY720844:WLY720909 WCC720844:WCC720909 VSG720844:VSG720909 VIK720844:VIK720909 UYO720844:UYO720909 UOS720844:UOS720909 UEW720844:UEW720909 TVA720844:TVA720909 TLE720844:TLE720909 TBI720844:TBI720909 SRM720844:SRM720909 SHQ720844:SHQ720909 RXU720844:RXU720909 RNY720844:RNY720909 REC720844:REC720909 QUG720844:QUG720909 QKK720844:QKK720909 QAO720844:QAO720909 PQS720844:PQS720909 PGW720844:PGW720909 OXA720844:OXA720909 ONE720844:ONE720909 ODI720844:ODI720909 NTM720844:NTM720909 NJQ720844:NJQ720909 MZU720844:MZU720909 MPY720844:MPY720909 MGC720844:MGC720909 LWG720844:LWG720909 LMK720844:LMK720909 LCO720844:LCO720909 KSS720844:KSS720909 KIW720844:KIW720909 JZA720844:JZA720909 JPE720844:JPE720909 JFI720844:JFI720909 IVM720844:IVM720909 ILQ720844:ILQ720909 IBU720844:IBU720909 HRY720844:HRY720909 HIC720844:HIC720909 GYG720844:GYG720909 GOK720844:GOK720909 GEO720844:GEO720909 FUS720844:FUS720909 FKW720844:FKW720909 FBA720844:FBA720909 ERE720844:ERE720909 EHI720844:EHI720909 DXM720844:DXM720909 DNQ720844:DNQ720909 DDU720844:DDU720909 CTY720844:CTY720909 CKC720844:CKC720909 CAG720844:CAG720909 BQK720844:BQK720909 BGO720844:BGO720909 AWS720844:AWS720909 AMW720844:AMW720909 ADA720844:ADA720909 TE720844:TE720909 JI720844:JI720909 M720844:M720909 WVU655308:WVU655373 WLY655308:WLY655373 WCC655308:WCC655373 VSG655308:VSG655373 VIK655308:VIK655373 UYO655308:UYO655373 UOS655308:UOS655373 UEW655308:UEW655373 TVA655308:TVA655373 TLE655308:TLE655373 TBI655308:TBI655373 SRM655308:SRM655373 SHQ655308:SHQ655373 RXU655308:RXU655373 RNY655308:RNY655373 REC655308:REC655373 QUG655308:QUG655373 QKK655308:QKK655373 QAO655308:QAO655373 PQS655308:PQS655373 PGW655308:PGW655373 OXA655308:OXA655373 ONE655308:ONE655373 ODI655308:ODI655373 NTM655308:NTM655373 NJQ655308:NJQ655373 MZU655308:MZU655373 MPY655308:MPY655373 MGC655308:MGC655373 LWG655308:LWG655373 LMK655308:LMK655373 LCO655308:LCO655373 KSS655308:KSS655373 KIW655308:KIW655373 JZA655308:JZA655373 JPE655308:JPE655373 JFI655308:JFI655373 IVM655308:IVM655373 ILQ655308:ILQ655373 IBU655308:IBU655373 HRY655308:HRY655373 HIC655308:HIC655373 GYG655308:GYG655373 GOK655308:GOK655373 GEO655308:GEO655373 FUS655308:FUS655373 FKW655308:FKW655373 FBA655308:FBA655373 ERE655308:ERE655373 EHI655308:EHI655373 DXM655308:DXM655373 DNQ655308:DNQ655373 DDU655308:DDU655373 CTY655308:CTY655373 CKC655308:CKC655373 CAG655308:CAG655373 BQK655308:BQK655373 BGO655308:BGO655373 AWS655308:AWS655373 AMW655308:AMW655373 ADA655308:ADA655373 TE655308:TE655373 JI655308:JI655373 M655308:M655373 WVU589772:WVU589837 WLY589772:WLY589837 WCC589772:WCC589837 VSG589772:VSG589837 VIK589772:VIK589837 UYO589772:UYO589837 UOS589772:UOS589837 UEW589772:UEW589837 TVA589772:TVA589837 TLE589772:TLE589837 TBI589772:TBI589837 SRM589772:SRM589837 SHQ589772:SHQ589837 RXU589772:RXU589837 RNY589772:RNY589837 REC589772:REC589837 QUG589772:QUG589837 QKK589772:QKK589837 QAO589772:QAO589837 PQS589772:PQS589837 PGW589772:PGW589837 OXA589772:OXA589837 ONE589772:ONE589837 ODI589772:ODI589837 NTM589772:NTM589837 NJQ589772:NJQ589837 MZU589772:MZU589837 MPY589772:MPY589837 MGC589772:MGC589837 LWG589772:LWG589837 LMK589772:LMK589837 LCO589772:LCO589837 KSS589772:KSS589837 KIW589772:KIW589837 JZA589772:JZA589837 JPE589772:JPE589837 JFI589772:JFI589837 IVM589772:IVM589837 ILQ589772:ILQ589837 IBU589772:IBU589837 HRY589772:HRY589837 HIC589772:HIC589837 GYG589772:GYG589837 GOK589772:GOK589837 GEO589772:GEO589837 FUS589772:FUS589837 FKW589772:FKW589837 FBA589772:FBA589837 ERE589772:ERE589837 EHI589772:EHI589837 DXM589772:DXM589837 DNQ589772:DNQ589837 DDU589772:DDU589837 CTY589772:CTY589837 CKC589772:CKC589837 CAG589772:CAG589837 BQK589772:BQK589837 BGO589772:BGO589837 AWS589772:AWS589837 AMW589772:AMW589837 ADA589772:ADA589837 TE589772:TE589837 JI589772:JI589837 M589772:M589837 WVU524236:WVU524301 WLY524236:WLY524301 WCC524236:WCC524301 VSG524236:VSG524301 VIK524236:VIK524301 UYO524236:UYO524301 UOS524236:UOS524301 UEW524236:UEW524301 TVA524236:TVA524301 TLE524236:TLE524301 TBI524236:TBI524301 SRM524236:SRM524301 SHQ524236:SHQ524301 RXU524236:RXU524301 RNY524236:RNY524301 REC524236:REC524301 QUG524236:QUG524301 QKK524236:QKK524301 QAO524236:QAO524301 PQS524236:PQS524301 PGW524236:PGW524301 OXA524236:OXA524301 ONE524236:ONE524301 ODI524236:ODI524301 NTM524236:NTM524301 NJQ524236:NJQ524301 MZU524236:MZU524301 MPY524236:MPY524301 MGC524236:MGC524301 LWG524236:LWG524301 LMK524236:LMK524301 LCO524236:LCO524301 KSS524236:KSS524301 KIW524236:KIW524301 JZA524236:JZA524301 JPE524236:JPE524301 JFI524236:JFI524301 IVM524236:IVM524301 ILQ524236:ILQ524301 IBU524236:IBU524301 HRY524236:HRY524301 HIC524236:HIC524301 GYG524236:GYG524301 GOK524236:GOK524301 GEO524236:GEO524301 FUS524236:FUS524301 FKW524236:FKW524301 FBA524236:FBA524301 ERE524236:ERE524301 EHI524236:EHI524301 DXM524236:DXM524301 DNQ524236:DNQ524301 DDU524236:DDU524301 CTY524236:CTY524301 CKC524236:CKC524301 CAG524236:CAG524301 BQK524236:BQK524301 BGO524236:BGO524301 AWS524236:AWS524301 AMW524236:AMW524301 ADA524236:ADA524301 TE524236:TE524301 JI524236:JI524301 M524236:M524301 WVU458700:WVU458765 WLY458700:WLY458765 WCC458700:WCC458765 VSG458700:VSG458765 VIK458700:VIK458765 UYO458700:UYO458765 UOS458700:UOS458765 UEW458700:UEW458765 TVA458700:TVA458765 TLE458700:TLE458765 TBI458700:TBI458765 SRM458700:SRM458765 SHQ458700:SHQ458765 RXU458700:RXU458765 RNY458700:RNY458765 REC458700:REC458765 QUG458700:QUG458765 QKK458700:QKK458765 QAO458700:QAO458765 PQS458700:PQS458765 PGW458700:PGW458765 OXA458700:OXA458765 ONE458700:ONE458765 ODI458700:ODI458765 NTM458700:NTM458765 NJQ458700:NJQ458765 MZU458700:MZU458765 MPY458700:MPY458765 MGC458700:MGC458765 LWG458700:LWG458765 LMK458700:LMK458765 LCO458700:LCO458765 KSS458700:KSS458765 KIW458700:KIW458765 JZA458700:JZA458765 JPE458700:JPE458765 JFI458700:JFI458765 IVM458700:IVM458765 ILQ458700:ILQ458765 IBU458700:IBU458765 HRY458700:HRY458765 HIC458700:HIC458765 GYG458700:GYG458765 GOK458700:GOK458765 GEO458700:GEO458765 FUS458700:FUS458765 FKW458700:FKW458765 FBA458700:FBA458765 ERE458700:ERE458765 EHI458700:EHI458765 DXM458700:DXM458765 DNQ458700:DNQ458765 DDU458700:DDU458765 CTY458700:CTY458765 CKC458700:CKC458765 CAG458700:CAG458765 BQK458700:BQK458765 BGO458700:BGO458765 AWS458700:AWS458765 AMW458700:AMW458765 ADA458700:ADA458765 TE458700:TE458765 JI458700:JI458765 M458700:M458765 WVU393164:WVU393229 WLY393164:WLY393229 WCC393164:WCC393229 VSG393164:VSG393229 VIK393164:VIK393229 UYO393164:UYO393229 UOS393164:UOS393229 UEW393164:UEW393229 TVA393164:TVA393229 TLE393164:TLE393229 TBI393164:TBI393229 SRM393164:SRM393229 SHQ393164:SHQ393229 RXU393164:RXU393229 RNY393164:RNY393229 REC393164:REC393229 QUG393164:QUG393229 QKK393164:QKK393229 QAO393164:QAO393229 PQS393164:PQS393229 PGW393164:PGW393229 OXA393164:OXA393229 ONE393164:ONE393229 ODI393164:ODI393229 NTM393164:NTM393229 NJQ393164:NJQ393229 MZU393164:MZU393229 MPY393164:MPY393229 MGC393164:MGC393229 LWG393164:LWG393229 LMK393164:LMK393229 LCO393164:LCO393229 KSS393164:KSS393229 KIW393164:KIW393229 JZA393164:JZA393229 JPE393164:JPE393229 JFI393164:JFI393229 IVM393164:IVM393229 ILQ393164:ILQ393229 IBU393164:IBU393229 HRY393164:HRY393229 HIC393164:HIC393229 GYG393164:GYG393229 GOK393164:GOK393229 GEO393164:GEO393229 FUS393164:FUS393229 FKW393164:FKW393229 FBA393164:FBA393229 ERE393164:ERE393229 EHI393164:EHI393229 DXM393164:DXM393229 DNQ393164:DNQ393229 DDU393164:DDU393229 CTY393164:CTY393229 CKC393164:CKC393229 CAG393164:CAG393229 BQK393164:BQK393229 BGO393164:BGO393229 AWS393164:AWS393229 AMW393164:AMW393229 ADA393164:ADA393229 TE393164:TE393229 JI393164:JI393229 M393164:M393229 WVU327628:WVU327693 WLY327628:WLY327693 WCC327628:WCC327693 VSG327628:VSG327693 VIK327628:VIK327693 UYO327628:UYO327693 UOS327628:UOS327693 UEW327628:UEW327693 TVA327628:TVA327693 TLE327628:TLE327693 TBI327628:TBI327693 SRM327628:SRM327693 SHQ327628:SHQ327693 RXU327628:RXU327693 RNY327628:RNY327693 REC327628:REC327693 QUG327628:QUG327693 QKK327628:QKK327693 QAO327628:QAO327693 PQS327628:PQS327693 PGW327628:PGW327693 OXA327628:OXA327693 ONE327628:ONE327693 ODI327628:ODI327693 NTM327628:NTM327693 NJQ327628:NJQ327693 MZU327628:MZU327693 MPY327628:MPY327693 MGC327628:MGC327693 LWG327628:LWG327693 LMK327628:LMK327693 LCO327628:LCO327693 KSS327628:KSS327693 KIW327628:KIW327693 JZA327628:JZA327693 JPE327628:JPE327693 JFI327628:JFI327693 IVM327628:IVM327693 ILQ327628:ILQ327693 IBU327628:IBU327693 HRY327628:HRY327693 HIC327628:HIC327693 GYG327628:GYG327693 GOK327628:GOK327693 GEO327628:GEO327693 FUS327628:FUS327693 FKW327628:FKW327693 FBA327628:FBA327693 ERE327628:ERE327693 EHI327628:EHI327693 DXM327628:DXM327693 DNQ327628:DNQ327693 DDU327628:DDU327693 CTY327628:CTY327693 CKC327628:CKC327693 CAG327628:CAG327693 BQK327628:BQK327693 BGO327628:BGO327693 AWS327628:AWS327693 AMW327628:AMW327693 ADA327628:ADA327693 TE327628:TE327693 JI327628:JI327693 M327628:M327693 WVU262092:WVU262157 WLY262092:WLY262157 WCC262092:WCC262157 VSG262092:VSG262157 VIK262092:VIK262157 UYO262092:UYO262157 UOS262092:UOS262157 UEW262092:UEW262157 TVA262092:TVA262157 TLE262092:TLE262157 TBI262092:TBI262157 SRM262092:SRM262157 SHQ262092:SHQ262157 RXU262092:RXU262157 RNY262092:RNY262157 REC262092:REC262157 QUG262092:QUG262157 QKK262092:QKK262157 QAO262092:QAO262157 PQS262092:PQS262157 PGW262092:PGW262157 OXA262092:OXA262157 ONE262092:ONE262157 ODI262092:ODI262157 NTM262092:NTM262157 NJQ262092:NJQ262157 MZU262092:MZU262157 MPY262092:MPY262157 MGC262092:MGC262157 LWG262092:LWG262157 LMK262092:LMK262157 LCO262092:LCO262157 KSS262092:KSS262157 KIW262092:KIW262157 JZA262092:JZA262157 JPE262092:JPE262157 JFI262092:JFI262157 IVM262092:IVM262157 ILQ262092:ILQ262157 IBU262092:IBU262157 HRY262092:HRY262157 HIC262092:HIC262157 GYG262092:GYG262157 GOK262092:GOK262157 GEO262092:GEO262157 FUS262092:FUS262157 FKW262092:FKW262157 FBA262092:FBA262157 ERE262092:ERE262157 EHI262092:EHI262157 DXM262092:DXM262157 DNQ262092:DNQ262157 DDU262092:DDU262157 CTY262092:CTY262157 CKC262092:CKC262157 CAG262092:CAG262157 BQK262092:BQK262157 BGO262092:BGO262157 AWS262092:AWS262157 AMW262092:AMW262157 ADA262092:ADA262157 TE262092:TE262157 JI262092:JI262157 M262092:M262157 WVU196556:WVU196621 WLY196556:WLY196621 WCC196556:WCC196621 VSG196556:VSG196621 VIK196556:VIK196621 UYO196556:UYO196621 UOS196556:UOS196621 UEW196556:UEW196621 TVA196556:TVA196621 TLE196556:TLE196621 TBI196556:TBI196621 SRM196556:SRM196621 SHQ196556:SHQ196621 RXU196556:RXU196621 RNY196556:RNY196621 REC196556:REC196621 QUG196556:QUG196621 QKK196556:QKK196621 QAO196556:QAO196621 PQS196556:PQS196621 PGW196556:PGW196621 OXA196556:OXA196621 ONE196556:ONE196621 ODI196556:ODI196621 NTM196556:NTM196621 NJQ196556:NJQ196621 MZU196556:MZU196621 MPY196556:MPY196621 MGC196556:MGC196621 LWG196556:LWG196621 LMK196556:LMK196621 LCO196556:LCO196621 KSS196556:KSS196621 KIW196556:KIW196621 JZA196556:JZA196621 JPE196556:JPE196621 JFI196556:JFI196621 IVM196556:IVM196621 ILQ196556:ILQ196621 IBU196556:IBU196621 HRY196556:HRY196621 HIC196556:HIC196621 GYG196556:GYG196621 GOK196556:GOK196621 GEO196556:GEO196621 FUS196556:FUS196621 FKW196556:FKW196621 FBA196556:FBA196621 ERE196556:ERE196621 EHI196556:EHI196621 DXM196556:DXM196621 DNQ196556:DNQ196621 DDU196556:DDU196621 CTY196556:CTY196621 CKC196556:CKC196621 CAG196556:CAG196621 BQK196556:BQK196621 BGO196556:BGO196621 AWS196556:AWS196621 AMW196556:AMW196621 ADA196556:ADA196621 TE196556:TE196621 JI196556:JI196621 M196556:M196621 WVU131020:WVU131085 WLY131020:WLY131085 WCC131020:WCC131085 VSG131020:VSG131085 VIK131020:VIK131085 UYO131020:UYO131085 UOS131020:UOS131085 UEW131020:UEW131085 TVA131020:TVA131085 TLE131020:TLE131085 TBI131020:TBI131085 SRM131020:SRM131085 SHQ131020:SHQ131085 RXU131020:RXU131085 RNY131020:RNY131085 REC131020:REC131085 QUG131020:QUG131085 QKK131020:QKK131085 QAO131020:QAO131085 PQS131020:PQS131085 PGW131020:PGW131085 OXA131020:OXA131085 ONE131020:ONE131085 ODI131020:ODI131085 NTM131020:NTM131085 NJQ131020:NJQ131085 MZU131020:MZU131085 MPY131020:MPY131085 MGC131020:MGC131085 LWG131020:LWG131085 LMK131020:LMK131085 LCO131020:LCO131085 KSS131020:KSS131085 KIW131020:KIW131085 JZA131020:JZA131085 JPE131020:JPE131085 JFI131020:JFI131085 IVM131020:IVM131085 ILQ131020:ILQ131085 IBU131020:IBU131085 HRY131020:HRY131085 HIC131020:HIC131085 GYG131020:GYG131085 GOK131020:GOK131085 GEO131020:GEO131085 FUS131020:FUS131085 FKW131020:FKW131085 FBA131020:FBA131085 ERE131020:ERE131085 EHI131020:EHI131085 DXM131020:DXM131085 DNQ131020:DNQ131085 DDU131020:DDU131085 CTY131020:CTY131085 CKC131020:CKC131085 CAG131020:CAG131085 BQK131020:BQK131085 BGO131020:BGO131085 AWS131020:AWS131085 AMW131020:AMW131085 ADA131020:ADA131085 TE131020:TE131085 JI131020:JI131085 M131020:M131085 WVU65484:WVU65549 WLY65484:WLY65549 WCC65484:WCC65549 VSG65484:VSG65549 VIK65484:VIK65549 UYO65484:UYO65549 UOS65484:UOS65549 UEW65484:UEW65549 TVA65484:TVA65549 TLE65484:TLE65549 TBI65484:TBI65549 SRM65484:SRM65549 SHQ65484:SHQ65549 RXU65484:RXU65549 RNY65484:RNY65549 REC65484:REC65549 QUG65484:QUG65549 QKK65484:QKK65549 QAO65484:QAO65549 PQS65484:PQS65549 PGW65484:PGW65549 OXA65484:OXA65549 ONE65484:ONE65549 ODI65484:ODI65549 NTM65484:NTM65549 NJQ65484:NJQ65549 MZU65484:MZU65549 MPY65484:MPY65549 MGC65484:MGC65549 LWG65484:LWG65549 LMK65484:LMK65549 LCO65484:LCO65549 KSS65484:KSS65549 KIW65484:KIW65549 JZA65484:JZA65549 JPE65484:JPE65549 JFI65484:JFI65549 IVM65484:IVM65549 ILQ65484:ILQ65549 IBU65484:IBU65549 HRY65484:HRY65549 HIC65484:HIC65549 GYG65484:GYG65549 GOK65484:GOK65549 GEO65484:GEO65549 FUS65484:FUS65549 FKW65484:FKW65549 FBA65484:FBA65549 ERE65484:ERE65549 EHI65484:EHI65549 DXM65484:DXM65549 DNQ65484:DNQ65549 DDU65484:DDU65549 CTY65484:CTY65549 CKC65484:CKC65549 CAG65484:CAG65549 BQK65484:BQK65549 BGO65484:BGO65549 AWS65484:AWS65549 AMW65484:AMW65549 ADA65484:ADA65549 TE65484:TE65549 JI65484:JI65549">
      <formula1>CrossingTradeIndicator</formula1>
    </dataValidation>
    <dataValidation type="list" allowBlank="1" showInputMessage="1" showErrorMessage="1" sqref="N65484:N65549 N9:N13 JJ9:JJ13 TF9:TF13 ADB9:ADB13 AMX9:AMX13 AWT9:AWT13 BGP9:BGP13 BQL9:BQL13 CAH9:CAH13 CKD9:CKD13 CTZ9:CTZ13 DDV9:DDV13 DNR9:DNR13 DXN9:DXN13 EHJ9:EHJ13 ERF9:ERF13 FBB9:FBB13 FKX9:FKX13 FUT9:FUT13 GEP9:GEP13 GOL9:GOL13 GYH9:GYH13 HID9:HID13 HRZ9:HRZ13 IBV9:IBV13 ILR9:ILR13 IVN9:IVN13 JFJ9:JFJ13 JPF9:JPF13 JZB9:JZB13 KIX9:KIX13 KST9:KST13 LCP9:LCP13 LML9:LML13 LWH9:LWH13 MGD9:MGD13 MPZ9:MPZ13 MZV9:MZV13 NJR9:NJR13 NTN9:NTN13 ODJ9:ODJ13 ONF9:ONF13 OXB9:OXB13 PGX9:PGX13 PQT9:PQT13 QAP9:QAP13 QKL9:QKL13 QUH9:QUH13 RED9:RED13 RNZ9:RNZ13 RXV9:RXV13 SHR9:SHR13 SRN9:SRN13 TBJ9:TBJ13 TLF9:TLF13 TVB9:TVB13 UEX9:UEX13 UOT9:UOT13 UYP9:UYP13 VIL9:VIL13 VSH9:VSH13 WCD9:WCD13 WLZ9:WLZ13 WVV9:WVV13 WVV982988:WVV983053 WLZ982988:WLZ983053 WCD982988:WCD983053 VSH982988:VSH983053 VIL982988:VIL983053 UYP982988:UYP983053 UOT982988:UOT983053 UEX982988:UEX983053 TVB982988:TVB983053 TLF982988:TLF983053 TBJ982988:TBJ983053 SRN982988:SRN983053 SHR982988:SHR983053 RXV982988:RXV983053 RNZ982988:RNZ983053 RED982988:RED983053 QUH982988:QUH983053 QKL982988:QKL983053 QAP982988:QAP983053 PQT982988:PQT983053 PGX982988:PGX983053 OXB982988:OXB983053 ONF982988:ONF983053 ODJ982988:ODJ983053 NTN982988:NTN983053 NJR982988:NJR983053 MZV982988:MZV983053 MPZ982988:MPZ983053 MGD982988:MGD983053 LWH982988:LWH983053 LML982988:LML983053 LCP982988:LCP983053 KST982988:KST983053 KIX982988:KIX983053 JZB982988:JZB983053 JPF982988:JPF983053 JFJ982988:JFJ983053 IVN982988:IVN983053 ILR982988:ILR983053 IBV982988:IBV983053 HRZ982988:HRZ983053 HID982988:HID983053 GYH982988:GYH983053 GOL982988:GOL983053 GEP982988:GEP983053 FUT982988:FUT983053 FKX982988:FKX983053 FBB982988:FBB983053 ERF982988:ERF983053 EHJ982988:EHJ983053 DXN982988:DXN983053 DNR982988:DNR983053 DDV982988:DDV983053 CTZ982988:CTZ983053 CKD982988:CKD983053 CAH982988:CAH983053 BQL982988:BQL983053 BGP982988:BGP983053 AWT982988:AWT983053 AMX982988:AMX983053 ADB982988:ADB983053 TF982988:TF983053 JJ982988:JJ983053 N982988:N983053 WVV917452:WVV917517 WLZ917452:WLZ917517 WCD917452:WCD917517 VSH917452:VSH917517 VIL917452:VIL917517 UYP917452:UYP917517 UOT917452:UOT917517 UEX917452:UEX917517 TVB917452:TVB917517 TLF917452:TLF917517 TBJ917452:TBJ917517 SRN917452:SRN917517 SHR917452:SHR917517 RXV917452:RXV917517 RNZ917452:RNZ917517 RED917452:RED917517 QUH917452:QUH917517 QKL917452:QKL917517 QAP917452:QAP917517 PQT917452:PQT917517 PGX917452:PGX917517 OXB917452:OXB917517 ONF917452:ONF917517 ODJ917452:ODJ917517 NTN917452:NTN917517 NJR917452:NJR917517 MZV917452:MZV917517 MPZ917452:MPZ917517 MGD917452:MGD917517 LWH917452:LWH917517 LML917452:LML917517 LCP917452:LCP917517 KST917452:KST917517 KIX917452:KIX917517 JZB917452:JZB917517 JPF917452:JPF917517 JFJ917452:JFJ917517 IVN917452:IVN917517 ILR917452:ILR917517 IBV917452:IBV917517 HRZ917452:HRZ917517 HID917452:HID917517 GYH917452:GYH917517 GOL917452:GOL917517 GEP917452:GEP917517 FUT917452:FUT917517 FKX917452:FKX917517 FBB917452:FBB917517 ERF917452:ERF917517 EHJ917452:EHJ917517 DXN917452:DXN917517 DNR917452:DNR917517 DDV917452:DDV917517 CTZ917452:CTZ917517 CKD917452:CKD917517 CAH917452:CAH917517 BQL917452:BQL917517 BGP917452:BGP917517 AWT917452:AWT917517 AMX917452:AMX917517 ADB917452:ADB917517 TF917452:TF917517 JJ917452:JJ917517 N917452:N917517 WVV851916:WVV851981 WLZ851916:WLZ851981 WCD851916:WCD851981 VSH851916:VSH851981 VIL851916:VIL851981 UYP851916:UYP851981 UOT851916:UOT851981 UEX851916:UEX851981 TVB851916:TVB851981 TLF851916:TLF851981 TBJ851916:TBJ851981 SRN851916:SRN851981 SHR851916:SHR851981 RXV851916:RXV851981 RNZ851916:RNZ851981 RED851916:RED851981 QUH851916:QUH851981 QKL851916:QKL851981 QAP851916:QAP851981 PQT851916:PQT851981 PGX851916:PGX851981 OXB851916:OXB851981 ONF851916:ONF851981 ODJ851916:ODJ851981 NTN851916:NTN851981 NJR851916:NJR851981 MZV851916:MZV851981 MPZ851916:MPZ851981 MGD851916:MGD851981 LWH851916:LWH851981 LML851916:LML851981 LCP851916:LCP851981 KST851916:KST851981 KIX851916:KIX851981 JZB851916:JZB851981 JPF851916:JPF851981 JFJ851916:JFJ851981 IVN851916:IVN851981 ILR851916:ILR851981 IBV851916:IBV851981 HRZ851916:HRZ851981 HID851916:HID851981 GYH851916:GYH851981 GOL851916:GOL851981 GEP851916:GEP851981 FUT851916:FUT851981 FKX851916:FKX851981 FBB851916:FBB851981 ERF851916:ERF851981 EHJ851916:EHJ851981 DXN851916:DXN851981 DNR851916:DNR851981 DDV851916:DDV851981 CTZ851916:CTZ851981 CKD851916:CKD851981 CAH851916:CAH851981 BQL851916:BQL851981 BGP851916:BGP851981 AWT851916:AWT851981 AMX851916:AMX851981 ADB851916:ADB851981 TF851916:TF851981 JJ851916:JJ851981 N851916:N851981 WVV786380:WVV786445 WLZ786380:WLZ786445 WCD786380:WCD786445 VSH786380:VSH786445 VIL786380:VIL786445 UYP786380:UYP786445 UOT786380:UOT786445 UEX786380:UEX786445 TVB786380:TVB786445 TLF786380:TLF786445 TBJ786380:TBJ786445 SRN786380:SRN786445 SHR786380:SHR786445 RXV786380:RXV786445 RNZ786380:RNZ786445 RED786380:RED786445 QUH786380:QUH786445 QKL786380:QKL786445 QAP786380:QAP786445 PQT786380:PQT786445 PGX786380:PGX786445 OXB786380:OXB786445 ONF786380:ONF786445 ODJ786380:ODJ786445 NTN786380:NTN786445 NJR786380:NJR786445 MZV786380:MZV786445 MPZ786380:MPZ786445 MGD786380:MGD786445 LWH786380:LWH786445 LML786380:LML786445 LCP786380:LCP786445 KST786380:KST786445 KIX786380:KIX786445 JZB786380:JZB786445 JPF786380:JPF786445 JFJ786380:JFJ786445 IVN786380:IVN786445 ILR786380:ILR786445 IBV786380:IBV786445 HRZ786380:HRZ786445 HID786380:HID786445 GYH786380:GYH786445 GOL786380:GOL786445 GEP786380:GEP786445 FUT786380:FUT786445 FKX786380:FKX786445 FBB786380:FBB786445 ERF786380:ERF786445 EHJ786380:EHJ786445 DXN786380:DXN786445 DNR786380:DNR786445 DDV786380:DDV786445 CTZ786380:CTZ786445 CKD786380:CKD786445 CAH786380:CAH786445 BQL786380:BQL786445 BGP786380:BGP786445 AWT786380:AWT786445 AMX786380:AMX786445 ADB786380:ADB786445 TF786380:TF786445 JJ786380:JJ786445 N786380:N786445 WVV720844:WVV720909 WLZ720844:WLZ720909 WCD720844:WCD720909 VSH720844:VSH720909 VIL720844:VIL720909 UYP720844:UYP720909 UOT720844:UOT720909 UEX720844:UEX720909 TVB720844:TVB720909 TLF720844:TLF720909 TBJ720844:TBJ720909 SRN720844:SRN720909 SHR720844:SHR720909 RXV720844:RXV720909 RNZ720844:RNZ720909 RED720844:RED720909 QUH720844:QUH720909 QKL720844:QKL720909 QAP720844:QAP720909 PQT720844:PQT720909 PGX720844:PGX720909 OXB720844:OXB720909 ONF720844:ONF720909 ODJ720844:ODJ720909 NTN720844:NTN720909 NJR720844:NJR720909 MZV720844:MZV720909 MPZ720844:MPZ720909 MGD720844:MGD720909 LWH720844:LWH720909 LML720844:LML720909 LCP720844:LCP720909 KST720844:KST720909 KIX720844:KIX720909 JZB720844:JZB720909 JPF720844:JPF720909 JFJ720844:JFJ720909 IVN720844:IVN720909 ILR720844:ILR720909 IBV720844:IBV720909 HRZ720844:HRZ720909 HID720844:HID720909 GYH720844:GYH720909 GOL720844:GOL720909 GEP720844:GEP720909 FUT720844:FUT720909 FKX720844:FKX720909 FBB720844:FBB720909 ERF720844:ERF720909 EHJ720844:EHJ720909 DXN720844:DXN720909 DNR720844:DNR720909 DDV720844:DDV720909 CTZ720844:CTZ720909 CKD720844:CKD720909 CAH720844:CAH720909 BQL720844:BQL720909 BGP720844:BGP720909 AWT720844:AWT720909 AMX720844:AMX720909 ADB720844:ADB720909 TF720844:TF720909 JJ720844:JJ720909 N720844:N720909 WVV655308:WVV655373 WLZ655308:WLZ655373 WCD655308:WCD655373 VSH655308:VSH655373 VIL655308:VIL655373 UYP655308:UYP655373 UOT655308:UOT655373 UEX655308:UEX655373 TVB655308:TVB655373 TLF655308:TLF655373 TBJ655308:TBJ655373 SRN655308:SRN655373 SHR655308:SHR655373 RXV655308:RXV655373 RNZ655308:RNZ655373 RED655308:RED655373 QUH655308:QUH655373 QKL655308:QKL655373 QAP655308:QAP655373 PQT655308:PQT655373 PGX655308:PGX655373 OXB655308:OXB655373 ONF655308:ONF655373 ODJ655308:ODJ655373 NTN655308:NTN655373 NJR655308:NJR655373 MZV655308:MZV655373 MPZ655308:MPZ655373 MGD655308:MGD655373 LWH655308:LWH655373 LML655308:LML655373 LCP655308:LCP655373 KST655308:KST655373 KIX655308:KIX655373 JZB655308:JZB655373 JPF655308:JPF655373 JFJ655308:JFJ655373 IVN655308:IVN655373 ILR655308:ILR655373 IBV655308:IBV655373 HRZ655308:HRZ655373 HID655308:HID655373 GYH655308:GYH655373 GOL655308:GOL655373 GEP655308:GEP655373 FUT655308:FUT655373 FKX655308:FKX655373 FBB655308:FBB655373 ERF655308:ERF655373 EHJ655308:EHJ655373 DXN655308:DXN655373 DNR655308:DNR655373 DDV655308:DDV655373 CTZ655308:CTZ655373 CKD655308:CKD655373 CAH655308:CAH655373 BQL655308:BQL655373 BGP655308:BGP655373 AWT655308:AWT655373 AMX655308:AMX655373 ADB655308:ADB655373 TF655308:TF655373 JJ655308:JJ655373 N655308:N655373 WVV589772:WVV589837 WLZ589772:WLZ589837 WCD589772:WCD589837 VSH589772:VSH589837 VIL589772:VIL589837 UYP589772:UYP589837 UOT589772:UOT589837 UEX589772:UEX589837 TVB589772:TVB589837 TLF589772:TLF589837 TBJ589772:TBJ589837 SRN589772:SRN589837 SHR589772:SHR589837 RXV589772:RXV589837 RNZ589772:RNZ589837 RED589772:RED589837 QUH589772:QUH589837 QKL589772:QKL589837 QAP589772:QAP589837 PQT589772:PQT589837 PGX589772:PGX589837 OXB589772:OXB589837 ONF589772:ONF589837 ODJ589772:ODJ589837 NTN589772:NTN589837 NJR589772:NJR589837 MZV589772:MZV589837 MPZ589772:MPZ589837 MGD589772:MGD589837 LWH589772:LWH589837 LML589772:LML589837 LCP589772:LCP589837 KST589772:KST589837 KIX589772:KIX589837 JZB589772:JZB589837 JPF589772:JPF589837 JFJ589772:JFJ589837 IVN589772:IVN589837 ILR589772:ILR589837 IBV589772:IBV589837 HRZ589772:HRZ589837 HID589772:HID589837 GYH589772:GYH589837 GOL589772:GOL589837 GEP589772:GEP589837 FUT589772:FUT589837 FKX589772:FKX589837 FBB589772:FBB589837 ERF589772:ERF589837 EHJ589772:EHJ589837 DXN589772:DXN589837 DNR589772:DNR589837 DDV589772:DDV589837 CTZ589772:CTZ589837 CKD589772:CKD589837 CAH589772:CAH589837 BQL589772:BQL589837 BGP589772:BGP589837 AWT589772:AWT589837 AMX589772:AMX589837 ADB589772:ADB589837 TF589772:TF589837 JJ589772:JJ589837 N589772:N589837 WVV524236:WVV524301 WLZ524236:WLZ524301 WCD524236:WCD524301 VSH524236:VSH524301 VIL524236:VIL524301 UYP524236:UYP524301 UOT524236:UOT524301 UEX524236:UEX524301 TVB524236:TVB524301 TLF524236:TLF524301 TBJ524236:TBJ524301 SRN524236:SRN524301 SHR524236:SHR524301 RXV524236:RXV524301 RNZ524236:RNZ524301 RED524236:RED524301 QUH524236:QUH524301 QKL524236:QKL524301 QAP524236:QAP524301 PQT524236:PQT524301 PGX524236:PGX524301 OXB524236:OXB524301 ONF524236:ONF524301 ODJ524236:ODJ524301 NTN524236:NTN524301 NJR524236:NJR524301 MZV524236:MZV524301 MPZ524236:MPZ524301 MGD524236:MGD524301 LWH524236:LWH524301 LML524236:LML524301 LCP524236:LCP524301 KST524236:KST524301 KIX524236:KIX524301 JZB524236:JZB524301 JPF524236:JPF524301 JFJ524236:JFJ524301 IVN524236:IVN524301 ILR524236:ILR524301 IBV524236:IBV524301 HRZ524236:HRZ524301 HID524236:HID524301 GYH524236:GYH524301 GOL524236:GOL524301 GEP524236:GEP524301 FUT524236:FUT524301 FKX524236:FKX524301 FBB524236:FBB524301 ERF524236:ERF524301 EHJ524236:EHJ524301 DXN524236:DXN524301 DNR524236:DNR524301 DDV524236:DDV524301 CTZ524236:CTZ524301 CKD524236:CKD524301 CAH524236:CAH524301 BQL524236:BQL524301 BGP524236:BGP524301 AWT524236:AWT524301 AMX524236:AMX524301 ADB524236:ADB524301 TF524236:TF524301 JJ524236:JJ524301 N524236:N524301 WVV458700:WVV458765 WLZ458700:WLZ458765 WCD458700:WCD458765 VSH458700:VSH458765 VIL458700:VIL458765 UYP458700:UYP458765 UOT458700:UOT458765 UEX458700:UEX458765 TVB458700:TVB458765 TLF458700:TLF458765 TBJ458700:TBJ458765 SRN458700:SRN458765 SHR458700:SHR458765 RXV458700:RXV458765 RNZ458700:RNZ458765 RED458700:RED458765 QUH458700:QUH458765 QKL458700:QKL458765 QAP458700:QAP458765 PQT458700:PQT458765 PGX458700:PGX458765 OXB458700:OXB458765 ONF458700:ONF458765 ODJ458700:ODJ458765 NTN458700:NTN458765 NJR458700:NJR458765 MZV458700:MZV458765 MPZ458700:MPZ458765 MGD458700:MGD458765 LWH458700:LWH458765 LML458700:LML458765 LCP458700:LCP458765 KST458700:KST458765 KIX458700:KIX458765 JZB458700:JZB458765 JPF458700:JPF458765 JFJ458700:JFJ458765 IVN458700:IVN458765 ILR458700:ILR458765 IBV458700:IBV458765 HRZ458700:HRZ458765 HID458700:HID458765 GYH458700:GYH458765 GOL458700:GOL458765 GEP458700:GEP458765 FUT458700:FUT458765 FKX458700:FKX458765 FBB458700:FBB458765 ERF458700:ERF458765 EHJ458700:EHJ458765 DXN458700:DXN458765 DNR458700:DNR458765 DDV458700:DDV458765 CTZ458700:CTZ458765 CKD458700:CKD458765 CAH458700:CAH458765 BQL458700:BQL458765 BGP458700:BGP458765 AWT458700:AWT458765 AMX458700:AMX458765 ADB458700:ADB458765 TF458700:TF458765 JJ458700:JJ458765 N458700:N458765 WVV393164:WVV393229 WLZ393164:WLZ393229 WCD393164:WCD393229 VSH393164:VSH393229 VIL393164:VIL393229 UYP393164:UYP393229 UOT393164:UOT393229 UEX393164:UEX393229 TVB393164:TVB393229 TLF393164:TLF393229 TBJ393164:TBJ393229 SRN393164:SRN393229 SHR393164:SHR393229 RXV393164:RXV393229 RNZ393164:RNZ393229 RED393164:RED393229 QUH393164:QUH393229 QKL393164:QKL393229 QAP393164:QAP393229 PQT393164:PQT393229 PGX393164:PGX393229 OXB393164:OXB393229 ONF393164:ONF393229 ODJ393164:ODJ393229 NTN393164:NTN393229 NJR393164:NJR393229 MZV393164:MZV393229 MPZ393164:MPZ393229 MGD393164:MGD393229 LWH393164:LWH393229 LML393164:LML393229 LCP393164:LCP393229 KST393164:KST393229 KIX393164:KIX393229 JZB393164:JZB393229 JPF393164:JPF393229 JFJ393164:JFJ393229 IVN393164:IVN393229 ILR393164:ILR393229 IBV393164:IBV393229 HRZ393164:HRZ393229 HID393164:HID393229 GYH393164:GYH393229 GOL393164:GOL393229 GEP393164:GEP393229 FUT393164:FUT393229 FKX393164:FKX393229 FBB393164:FBB393229 ERF393164:ERF393229 EHJ393164:EHJ393229 DXN393164:DXN393229 DNR393164:DNR393229 DDV393164:DDV393229 CTZ393164:CTZ393229 CKD393164:CKD393229 CAH393164:CAH393229 BQL393164:BQL393229 BGP393164:BGP393229 AWT393164:AWT393229 AMX393164:AMX393229 ADB393164:ADB393229 TF393164:TF393229 JJ393164:JJ393229 N393164:N393229 WVV327628:WVV327693 WLZ327628:WLZ327693 WCD327628:WCD327693 VSH327628:VSH327693 VIL327628:VIL327693 UYP327628:UYP327693 UOT327628:UOT327693 UEX327628:UEX327693 TVB327628:TVB327693 TLF327628:TLF327693 TBJ327628:TBJ327693 SRN327628:SRN327693 SHR327628:SHR327693 RXV327628:RXV327693 RNZ327628:RNZ327693 RED327628:RED327693 QUH327628:QUH327693 QKL327628:QKL327693 QAP327628:QAP327693 PQT327628:PQT327693 PGX327628:PGX327693 OXB327628:OXB327693 ONF327628:ONF327693 ODJ327628:ODJ327693 NTN327628:NTN327693 NJR327628:NJR327693 MZV327628:MZV327693 MPZ327628:MPZ327693 MGD327628:MGD327693 LWH327628:LWH327693 LML327628:LML327693 LCP327628:LCP327693 KST327628:KST327693 KIX327628:KIX327693 JZB327628:JZB327693 JPF327628:JPF327693 JFJ327628:JFJ327693 IVN327628:IVN327693 ILR327628:ILR327693 IBV327628:IBV327693 HRZ327628:HRZ327693 HID327628:HID327693 GYH327628:GYH327693 GOL327628:GOL327693 GEP327628:GEP327693 FUT327628:FUT327693 FKX327628:FKX327693 FBB327628:FBB327693 ERF327628:ERF327693 EHJ327628:EHJ327693 DXN327628:DXN327693 DNR327628:DNR327693 DDV327628:DDV327693 CTZ327628:CTZ327693 CKD327628:CKD327693 CAH327628:CAH327693 BQL327628:BQL327693 BGP327628:BGP327693 AWT327628:AWT327693 AMX327628:AMX327693 ADB327628:ADB327693 TF327628:TF327693 JJ327628:JJ327693 N327628:N327693 WVV262092:WVV262157 WLZ262092:WLZ262157 WCD262092:WCD262157 VSH262092:VSH262157 VIL262092:VIL262157 UYP262092:UYP262157 UOT262092:UOT262157 UEX262092:UEX262157 TVB262092:TVB262157 TLF262092:TLF262157 TBJ262092:TBJ262157 SRN262092:SRN262157 SHR262092:SHR262157 RXV262092:RXV262157 RNZ262092:RNZ262157 RED262092:RED262157 QUH262092:QUH262157 QKL262092:QKL262157 QAP262092:QAP262157 PQT262092:PQT262157 PGX262092:PGX262157 OXB262092:OXB262157 ONF262092:ONF262157 ODJ262092:ODJ262157 NTN262092:NTN262157 NJR262092:NJR262157 MZV262092:MZV262157 MPZ262092:MPZ262157 MGD262092:MGD262157 LWH262092:LWH262157 LML262092:LML262157 LCP262092:LCP262157 KST262092:KST262157 KIX262092:KIX262157 JZB262092:JZB262157 JPF262092:JPF262157 JFJ262092:JFJ262157 IVN262092:IVN262157 ILR262092:ILR262157 IBV262092:IBV262157 HRZ262092:HRZ262157 HID262092:HID262157 GYH262092:GYH262157 GOL262092:GOL262157 GEP262092:GEP262157 FUT262092:FUT262157 FKX262092:FKX262157 FBB262092:FBB262157 ERF262092:ERF262157 EHJ262092:EHJ262157 DXN262092:DXN262157 DNR262092:DNR262157 DDV262092:DDV262157 CTZ262092:CTZ262157 CKD262092:CKD262157 CAH262092:CAH262157 BQL262092:BQL262157 BGP262092:BGP262157 AWT262092:AWT262157 AMX262092:AMX262157 ADB262092:ADB262157 TF262092:TF262157 JJ262092:JJ262157 N262092:N262157 WVV196556:WVV196621 WLZ196556:WLZ196621 WCD196556:WCD196621 VSH196556:VSH196621 VIL196556:VIL196621 UYP196556:UYP196621 UOT196556:UOT196621 UEX196556:UEX196621 TVB196556:TVB196621 TLF196556:TLF196621 TBJ196556:TBJ196621 SRN196556:SRN196621 SHR196556:SHR196621 RXV196556:RXV196621 RNZ196556:RNZ196621 RED196556:RED196621 QUH196556:QUH196621 QKL196556:QKL196621 QAP196556:QAP196621 PQT196556:PQT196621 PGX196556:PGX196621 OXB196556:OXB196621 ONF196556:ONF196621 ODJ196556:ODJ196621 NTN196556:NTN196621 NJR196556:NJR196621 MZV196556:MZV196621 MPZ196556:MPZ196621 MGD196556:MGD196621 LWH196556:LWH196621 LML196556:LML196621 LCP196556:LCP196621 KST196556:KST196621 KIX196556:KIX196621 JZB196556:JZB196621 JPF196556:JPF196621 JFJ196556:JFJ196621 IVN196556:IVN196621 ILR196556:ILR196621 IBV196556:IBV196621 HRZ196556:HRZ196621 HID196556:HID196621 GYH196556:GYH196621 GOL196556:GOL196621 GEP196556:GEP196621 FUT196556:FUT196621 FKX196556:FKX196621 FBB196556:FBB196621 ERF196556:ERF196621 EHJ196556:EHJ196621 DXN196556:DXN196621 DNR196556:DNR196621 DDV196556:DDV196621 CTZ196556:CTZ196621 CKD196556:CKD196621 CAH196556:CAH196621 BQL196556:BQL196621 BGP196556:BGP196621 AWT196556:AWT196621 AMX196556:AMX196621 ADB196556:ADB196621 TF196556:TF196621 JJ196556:JJ196621 N196556:N196621 WVV131020:WVV131085 WLZ131020:WLZ131085 WCD131020:WCD131085 VSH131020:VSH131085 VIL131020:VIL131085 UYP131020:UYP131085 UOT131020:UOT131085 UEX131020:UEX131085 TVB131020:TVB131085 TLF131020:TLF131085 TBJ131020:TBJ131085 SRN131020:SRN131085 SHR131020:SHR131085 RXV131020:RXV131085 RNZ131020:RNZ131085 RED131020:RED131085 QUH131020:QUH131085 QKL131020:QKL131085 QAP131020:QAP131085 PQT131020:PQT131085 PGX131020:PGX131085 OXB131020:OXB131085 ONF131020:ONF131085 ODJ131020:ODJ131085 NTN131020:NTN131085 NJR131020:NJR131085 MZV131020:MZV131085 MPZ131020:MPZ131085 MGD131020:MGD131085 LWH131020:LWH131085 LML131020:LML131085 LCP131020:LCP131085 KST131020:KST131085 KIX131020:KIX131085 JZB131020:JZB131085 JPF131020:JPF131085 JFJ131020:JFJ131085 IVN131020:IVN131085 ILR131020:ILR131085 IBV131020:IBV131085 HRZ131020:HRZ131085 HID131020:HID131085 GYH131020:GYH131085 GOL131020:GOL131085 GEP131020:GEP131085 FUT131020:FUT131085 FKX131020:FKX131085 FBB131020:FBB131085 ERF131020:ERF131085 EHJ131020:EHJ131085 DXN131020:DXN131085 DNR131020:DNR131085 DDV131020:DDV131085 CTZ131020:CTZ131085 CKD131020:CKD131085 CAH131020:CAH131085 BQL131020:BQL131085 BGP131020:BGP131085 AWT131020:AWT131085 AMX131020:AMX131085 ADB131020:ADB131085 TF131020:TF131085 JJ131020:JJ131085 N131020:N131085 WVV65484:WVV65549 WLZ65484:WLZ65549 WCD65484:WCD65549 VSH65484:VSH65549 VIL65484:VIL65549 UYP65484:UYP65549 UOT65484:UOT65549 UEX65484:UEX65549 TVB65484:TVB65549 TLF65484:TLF65549 TBJ65484:TBJ65549 SRN65484:SRN65549 SHR65484:SHR65549 RXV65484:RXV65549 RNZ65484:RNZ65549 RED65484:RED65549 QUH65484:QUH65549 QKL65484:QKL65549 QAP65484:QAP65549 PQT65484:PQT65549 PGX65484:PGX65549 OXB65484:OXB65549 ONF65484:ONF65549 ODJ65484:ODJ65549 NTN65484:NTN65549 NJR65484:NJR65549 MZV65484:MZV65549 MPZ65484:MPZ65549 MGD65484:MGD65549 LWH65484:LWH65549 LML65484:LML65549 LCP65484:LCP65549 KST65484:KST65549 KIX65484:KIX65549 JZB65484:JZB65549 JPF65484:JPF65549 JFJ65484:JFJ65549 IVN65484:IVN65549 ILR65484:ILR65549 IBV65484:IBV65549 HRZ65484:HRZ65549 HID65484:HID65549 GYH65484:GYH65549 GOL65484:GOL65549 GEP65484:GEP65549 FUT65484:FUT65549 FKX65484:FKX65549 FBB65484:FBB65549 ERF65484:ERF65549 EHJ65484:EHJ65549 DXN65484:DXN65549 DNR65484:DNR65549 DDV65484:DDV65549 CTZ65484:CTZ65549 CKD65484:CKD65549 CAH65484:CAH65549 BQL65484:BQL65549 BGP65484:BGP65549 AWT65484:AWT65549 AMX65484:AMX65549 ADB65484:ADB65549 TF65484:TF65549 JJ65484:JJ65549">
      <formula1>ModificationIndicator</formula1>
    </dataValidation>
    <dataValidation type="list" allowBlank="1" showInputMessage="1" showErrorMessage="1" sqref="O65484:O65549 O9:O13 JK9:JK13 TG9:TG13 ADC9:ADC13 AMY9:AMY13 AWU9:AWU13 BGQ9:BGQ13 BQM9:BQM13 CAI9:CAI13 CKE9:CKE13 CUA9:CUA13 DDW9:DDW13 DNS9:DNS13 DXO9:DXO13 EHK9:EHK13 ERG9:ERG13 FBC9:FBC13 FKY9:FKY13 FUU9:FUU13 GEQ9:GEQ13 GOM9:GOM13 GYI9:GYI13 HIE9:HIE13 HSA9:HSA13 IBW9:IBW13 ILS9:ILS13 IVO9:IVO13 JFK9:JFK13 JPG9:JPG13 JZC9:JZC13 KIY9:KIY13 KSU9:KSU13 LCQ9:LCQ13 LMM9:LMM13 LWI9:LWI13 MGE9:MGE13 MQA9:MQA13 MZW9:MZW13 NJS9:NJS13 NTO9:NTO13 ODK9:ODK13 ONG9:ONG13 OXC9:OXC13 PGY9:PGY13 PQU9:PQU13 QAQ9:QAQ13 QKM9:QKM13 QUI9:QUI13 REE9:REE13 ROA9:ROA13 RXW9:RXW13 SHS9:SHS13 SRO9:SRO13 TBK9:TBK13 TLG9:TLG13 TVC9:TVC13 UEY9:UEY13 UOU9:UOU13 UYQ9:UYQ13 VIM9:VIM13 VSI9:VSI13 WCE9:WCE13 WMA9:WMA13 WVW9:WVW13 WVW982988:WVW983053 WMA982988:WMA983053 WCE982988:WCE983053 VSI982988:VSI983053 VIM982988:VIM983053 UYQ982988:UYQ983053 UOU982988:UOU983053 UEY982988:UEY983053 TVC982988:TVC983053 TLG982988:TLG983053 TBK982988:TBK983053 SRO982988:SRO983053 SHS982988:SHS983053 RXW982988:RXW983053 ROA982988:ROA983053 REE982988:REE983053 QUI982988:QUI983053 QKM982988:QKM983053 QAQ982988:QAQ983053 PQU982988:PQU983053 PGY982988:PGY983053 OXC982988:OXC983053 ONG982988:ONG983053 ODK982988:ODK983053 NTO982988:NTO983053 NJS982988:NJS983053 MZW982988:MZW983053 MQA982988:MQA983053 MGE982988:MGE983053 LWI982988:LWI983053 LMM982988:LMM983053 LCQ982988:LCQ983053 KSU982988:KSU983053 KIY982988:KIY983053 JZC982988:JZC983053 JPG982988:JPG983053 JFK982988:JFK983053 IVO982988:IVO983053 ILS982988:ILS983053 IBW982988:IBW983053 HSA982988:HSA983053 HIE982988:HIE983053 GYI982988:GYI983053 GOM982988:GOM983053 GEQ982988:GEQ983053 FUU982988:FUU983053 FKY982988:FKY983053 FBC982988:FBC983053 ERG982988:ERG983053 EHK982988:EHK983053 DXO982988:DXO983053 DNS982988:DNS983053 DDW982988:DDW983053 CUA982988:CUA983053 CKE982988:CKE983053 CAI982988:CAI983053 BQM982988:BQM983053 BGQ982988:BGQ983053 AWU982988:AWU983053 AMY982988:AMY983053 ADC982988:ADC983053 TG982988:TG983053 JK982988:JK983053 O982988:O983053 WVW917452:WVW917517 WMA917452:WMA917517 WCE917452:WCE917517 VSI917452:VSI917517 VIM917452:VIM917517 UYQ917452:UYQ917517 UOU917452:UOU917517 UEY917452:UEY917517 TVC917452:TVC917517 TLG917452:TLG917517 TBK917452:TBK917517 SRO917452:SRO917517 SHS917452:SHS917517 RXW917452:RXW917517 ROA917452:ROA917517 REE917452:REE917517 QUI917452:QUI917517 QKM917452:QKM917517 QAQ917452:QAQ917517 PQU917452:PQU917517 PGY917452:PGY917517 OXC917452:OXC917517 ONG917452:ONG917517 ODK917452:ODK917517 NTO917452:NTO917517 NJS917452:NJS917517 MZW917452:MZW917517 MQA917452:MQA917517 MGE917452:MGE917517 LWI917452:LWI917517 LMM917452:LMM917517 LCQ917452:LCQ917517 KSU917452:KSU917517 KIY917452:KIY917517 JZC917452:JZC917517 JPG917452:JPG917517 JFK917452:JFK917517 IVO917452:IVO917517 ILS917452:ILS917517 IBW917452:IBW917517 HSA917452:HSA917517 HIE917452:HIE917517 GYI917452:GYI917517 GOM917452:GOM917517 GEQ917452:GEQ917517 FUU917452:FUU917517 FKY917452:FKY917517 FBC917452:FBC917517 ERG917452:ERG917517 EHK917452:EHK917517 DXO917452:DXO917517 DNS917452:DNS917517 DDW917452:DDW917517 CUA917452:CUA917517 CKE917452:CKE917517 CAI917452:CAI917517 BQM917452:BQM917517 BGQ917452:BGQ917517 AWU917452:AWU917517 AMY917452:AMY917517 ADC917452:ADC917517 TG917452:TG917517 JK917452:JK917517 O917452:O917517 WVW851916:WVW851981 WMA851916:WMA851981 WCE851916:WCE851981 VSI851916:VSI851981 VIM851916:VIM851981 UYQ851916:UYQ851981 UOU851916:UOU851981 UEY851916:UEY851981 TVC851916:TVC851981 TLG851916:TLG851981 TBK851916:TBK851981 SRO851916:SRO851981 SHS851916:SHS851981 RXW851916:RXW851981 ROA851916:ROA851981 REE851916:REE851981 QUI851916:QUI851981 QKM851916:QKM851981 QAQ851916:QAQ851981 PQU851916:PQU851981 PGY851916:PGY851981 OXC851916:OXC851981 ONG851916:ONG851981 ODK851916:ODK851981 NTO851916:NTO851981 NJS851916:NJS851981 MZW851916:MZW851981 MQA851916:MQA851981 MGE851916:MGE851981 LWI851916:LWI851981 LMM851916:LMM851981 LCQ851916:LCQ851981 KSU851916:KSU851981 KIY851916:KIY851981 JZC851916:JZC851981 JPG851916:JPG851981 JFK851916:JFK851981 IVO851916:IVO851981 ILS851916:ILS851981 IBW851916:IBW851981 HSA851916:HSA851981 HIE851916:HIE851981 GYI851916:GYI851981 GOM851916:GOM851981 GEQ851916:GEQ851981 FUU851916:FUU851981 FKY851916:FKY851981 FBC851916:FBC851981 ERG851916:ERG851981 EHK851916:EHK851981 DXO851916:DXO851981 DNS851916:DNS851981 DDW851916:DDW851981 CUA851916:CUA851981 CKE851916:CKE851981 CAI851916:CAI851981 BQM851916:BQM851981 BGQ851916:BGQ851981 AWU851916:AWU851981 AMY851916:AMY851981 ADC851916:ADC851981 TG851916:TG851981 JK851916:JK851981 O851916:O851981 WVW786380:WVW786445 WMA786380:WMA786445 WCE786380:WCE786445 VSI786380:VSI786445 VIM786380:VIM786445 UYQ786380:UYQ786445 UOU786380:UOU786445 UEY786380:UEY786445 TVC786380:TVC786445 TLG786380:TLG786445 TBK786380:TBK786445 SRO786380:SRO786445 SHS786380:SHS786445 RXW786380:RXW786445 ROA786380:ROA786445 REE786380:REE786445 QUI786380:QUI786445 QKM786380:QKM786445 QAQ786380:QAQ786445 PQU786380:PQU786445 PGY786380:PGY786445 OXC786380:OXC786445 ONG786380:ONG786445 ODK786380:ODK786445 NTO786380:NTO786445 NJS786380:NJS786445 MZW786380:MZW786445 MQA786380:MQA786445 MGE786380:MGE786445 LWI786380:LWI786445 LMM786380:LMM786445 LCQ786380:LCQ786445 KSU786380:KSU786445 KIY786380:KIY786445 JZC786380:JZC786445 JPG786380:JPG786445 JFK786380:JFK786445 IVO786380:IVO786445 ILS786380:ILS786445 IBW786380:IBW786445 HSA786380:HSA786445 HIE786380:HIE786445 GYI786380:GYI786445 GOM786380:GOM786445 GEQ786380:GEQ786445 FUU786380:FUU786445 FKY786380:FKY786445 FBC786380:FBC786445 ERG786380:ERG786445 EHK786380:EHK786445 DXO786380:DXO786445 DNS786380:DNS786445 DDW786380:DDW786445 CUA786380:CUA786445 CKE786380:CKE786445 CAI786380:CAI786445 BQM786380:BQM786445 BGQ786380:BGQ786445 AWU786380:AWU786445 AMY786380:AMY786445 ADC786380:ADC786445 TG786380:TG786445 JK786380:JK786445 O786380:O786445 WVW720844:WVW720909 WMA720844:WMA720909 WCE720844:WCE720909 VSI720844:VSI720909 VIM720844:VIM720909 UYQ720844:UYQ720909 UOU720844:UOU720909 UEY720844:UEY720909 TVC720844:TVC720909 TLG720844:TLG720909 TBK720844:TBK720909 SRO720844:SRO720909 SHS720844:SHS720909 RXW720844:RXW720909 ROA720844:ROA720909 REE720844:REE720909 QUI720844:QUI720909 QKM720844:QKM720909 QAQ720844:QAQ720909 PQU720844:PQU720909 PGY720844:PGY720909 OXC720844:OXC720909 ONG720844:ONG720909 ODK720844:ODK720909 NTO720844:NTO720909 NJS720844:NJS720909 MZW720844:MZW720909 MQA720844:MQA720909 MGE720844:MGE720909 LWI720844:LWI720909 LMM720844:LMM720909 LCQ720844:LCQ720909 KSU720844:KSU720909 KIY720844:KIY720909 JZC720844:JZC720909 JPG720844:JPG720909 JFK720844:JFK720909 IVO720844:IVO720909 ILS720844:ILS720909 IBW720844:IBW720909 HSA720844:HSA720909 HIE720844:HIE720909 GYI720844:GYI720909 GOM720844:GOM720909 GEQ720844:GEQ720909 FUU720844:FUU720909 FKY720844:FKY720909 FBC720844:FBC720909 ERG720844:ERG720909 EHK720844:EHK720909 DXO720844:DXO720909 DNS720844:DNS720909 DDW720844:DDW720909 CUA720844:CUA720909 CKE720844:CKE720909 CAI720844:CAI720909 BQM720844:BQM720909 BGQ720844:BGQ720909 AWU720844:AWU720909 AMY720844:AMY720909 ADC720844:ADC720909 TG720844:TG720909 JK720844:JK720909 O720844:O720909 WVW655308:WVW655373 WMA655308:WMA655373 WCE655308:WCE655373 VSI655308:VSI655373 VIM655308:VIM655373 UYQ655308:UYQ655373 UOU655308:UOU655373 UEY655308:UEY655373 TVC655308:TVC655373 TLG655308:TLG655373 TBK655308:TBK655373 SRO655308:SRO655373 SHS655308:SHS655373 RXW655308:RXW655373 ROA655308:ROA655373 REE655308:REE655373 QUI655308:QUI655373 QKM655308:QKM655373 QAQ655308:QAQ655373 PQU655308:PQU655373 PGY655308:PGY655373 OXC655308:OXC655373 ONG655308:ONG655373 ODK655308:ODK655373 NTO655308:NTO655373 NJS655308:NJS655373 MZW655308:MZW655373 MQA655308:MQA655373 MGE655308:MGE655373 LWI655308:LWI655373 LMM655308:LMM655373 LCQ655308:LCQ655373 KSU655308:KSU655373 KIY655308:KIY655373 JZC655308:JZC655373 JPG655308:JPG655373 JFK655308:JFK655373 IVO655308:IVO655373 ILS655308:ILS655373 IBW655308:IBW655373 HSA655308:HSA655373 HIE655308:HIE655373 GYI655308:GYI655373 GOM655308:GOM655373 GEQ655308:GEQ655373 FUU655308:FUU655373 FKY655308:FKY655373 FBC655308:FBC655373 ERG655308:ERG655373 EHK655308:EHK655373 DXO655308:DXO655373 DNS655308:DNS655373 DDW655308:DDW655373 CUA655308:CUA655373 CKE655308:CKE655373 CAI655308:CAI655373 BQM655308:BQM655373 BGQ655308:BGQ655373 AWU655308:AWU655373 AMY655308:AMY655373 ADC655308:ADC655373 TG655308:TG655373 JK655308:JK655373 O655308:O655373 WVW589772:WVW589837 WMA589772:WMA589837 WCE589772:WCE589837 VSI589772:VSI589837 VIM589772:VIM589837 UYQ589772:UYQ589837 UOU589772:UOU589837 UEY589772:UEY589837 TVC589772:TVC589837 TLG589772:TLG589837 TBK589772:TBK589837 SRO589772:SRO589837 SHS589772:SHS589837 RXW589772:RXW589837 ROA589772:ROA589837 REE589772:REE589837 QUI589772:QUI589837 QKM589772:QKM589837 QAQ589772:QAQ589837 PQU589772:PQU589837 PGY589772:PGY589837 OXC589772:OXC589837 ONG589772:ONG589837 ODK589772:ODK589837 NTO589772:NTO589837 NJS589772:NJS589837 MZW589772:MZW589837 MQA589772:MQA589837 MGE589772:MGE589837 LWI589772:LWI589837 LMM589772:LMM589837 LCQ589772:LCQ589837 KSU589772:KSU589837 KIY589772:KIY589837 JZC589772:JZC589837 JPG589772:JPG589837 JFK589772:JFK589837 IVO589772:IVO589837 ILS589772:ILS589837 IBW589772:IBW589837 HSA589772:HSA589837 HIE589772:HIE589837 GYI589772:GYI589837 GOM589772:GOM589837 GEQ589772:GEQ589837 FUU589772:FUU589837 FKY589772:FKY589837 FBC589772:FBC589837 ERG589772:ERG589837 EHK589772:EHK589837 DXO589772:DXO589837 DNS589772:DNS589837 DDW589772:DDW589837 CUA589772:CUA589837 CKE589772:CKE589837 CAI589772:CAI589837 BQM589772:BQM589837 BGQ589772:BGQ589837 AWU589772:AWU589837 AMY589772:AMY589837 ADC589772:ADC589837 TG589772:TG589837 JK589772:JK589837 O589772:O589837 WVW524236:WVW524301 WMA524236:WMA524301 WCE524236:WCE524301 VSI524236:VSI524301 VIM524236:VIM524301 UYQ524236:UYQ524301 UOU524236:UOU524301 UEY524236:UEY524301 TVC524236:TVC524301 TLG524236:TLG524301 TBK524236:TBK524301 SRO524236:SRO524301 SHS524236:SHS524301 RXW524236:RXW524301 ROA524236:ROA524301 REE524236:REE524301 QUI524236:QUI524301 QKM524236:QKM524301 QAQ524236:QAQ524301 PQU524236:PQU524301 PGY524236:PGY524301 OXC524236:OXC524301 ONG524236:ONG524301 ODK524236:ODK524301 NTO524236:NTO524301 NJS524236:NJS524301 MZW524236:MZW524301 MQA524236:MQA524301 MGE524236:MGE524301 LWI524236:LWI524301 LMM524236:LMM524301 LCQ524236:LCQ524301 KSU524236:KSU524301 KIY524236:KIY524301 JZC524236:JZC524301 JPG524236:JPG524301 JFK524236:JFK524301 IVO524236:IVO524301 ILS524236:ILS524301 IBW524236:IBW524301 HSA524236:HSA524301 HIE524236:HIE524301 GYI524236:GYI524301 GOM524236:GOM524301 GEQ524236:GEQ524301 FUU524236:FUU524301 FKY524236:FKY524301 FBC524236:FBC524301 ERG524236:ERG524301 EHK524236:EHK524301 DXO524236:DXO524301 DNS524236:DNS524301 DDW524236:DDW524301 CUA524236:CUA524301 CKE524236:CKE524301 CAI524236:CAI524301 BQM524236:BQM524301 BGQ524236:BGQ524301 AWU524236:AWU524301 AMY524236:AMY524301 ADC524236:ADC524301 TG524236:TG524301 JK524236:JK524301 O524236:O524301 WVW458700:WVW458765 WMA458700:WMA458765 WCE458700:WCE458765 VSI458700:VSI458765 VIM458700:VIM458765 UYQ458700:UYQ458765 UOU458700:UOU458765 UEY458700:UEY458765 TVC458700:TVC458765 TLG458700:TLG458765 TBK458700:TBK458765 SRO458700:SRO458765 SHS458700:SHS458765 RXW458700:RXW458765 ROA458700:ROA458765 REE458700:REE458765 QUI458700:QUI458765 QKM458700:QKM458765 QAQ458700:QAQ458765 PQU458700:PQU458765 PGY458700:PGY458765 OXC458700:OXC458765 ONG458700:ONG458765 ODK458700:ODK458765 NTO458700:NTO458765 NJS458700:NJS458765 MZW458700:MZW458765 MQA458700:MQA458765 MGE458700:MGE458765 LWI458700:LWI458765 LMM458700:LMM458765 LCQ458700:LCQ458765 KSU458700:KSU458765 KIY458700:KIY458765 JZC458700:JZC458765 JPG458700:JPG458765 JFK458700:JFK458765 IVO458700:IVO458765 ILS458700:ILS458765 IBW458700:IBW458765 HSA458700:HSA458765 HIE458700:HIE458765 GYI458700:GYI458765 GOM458700:GOM458765 GEQ458700:GEQ458765 FUU458700:FUU458765 FKY458700:FKY458765 FBC458700:FBC458765 ERG458700:ERG458765 EHK458700:EHK458765 DXO458700:DXO458765 DNS458700:DNS458765 DDW458700:DDW458765 CUA458700:CUA458765 CKE458700:CKE458765 CAI458700:CAI458765 BQM458700:BQM458765 BGQ458700:BGQ458765 AWU458700:AWU458765 AMY458700:AMY458765 ADC458700:ADC458765 TG458700:TG458765 JK458700:JK458765 O458700:O458765 WVW393164:WVW393229 WMA393164:WMA393229 WCE393164:WCE393229 VSI393164:VSI393229 VIM393164:VIM393229 UYQ393164:UYQ393229 UOU393164:UOU393229 UEY393164:UEY393229 TVC393164:TVC393229 TLG393164:TLG393229 TBK393164:TBK393229 SRO393164:SRO393229 SHS393164:SHS393229 RXW393164:RXW393229 ROA393164:ROA393229 REE393164:REE393229 QUI393164:QUI393229 QKM393164:QKM393229 QAQ393164:QAQ393229 PQU393164:PQU393229 PGY393164:PGY393229 OXC393164:OXC393229 ONG393164:ONG393229 ODK393164:ODK393229 NTO393164:NTO393229 NJS393164:NJS393229 MZW393164:MZW393229 MQA393164:MQA393229 MGE393164:MGE393229 LWI393164:LWI393229 LMM393164:LMM393229 LCQ393164:LCQ393229 KSU393164:KSU393229 KIY393164:KIY393229 JZC393164:JZC393229 JPG393164:JPG393229 JFK393164:JFK393229 IVO393164:IVO393229 ILS393164:ILS393229 IBW393164:IBW393229 HSA393164:HSA393229 HIE393164:HIE393229 GYI393164:GYI393229 GOM393164:GOM393229 GEQ393164:GEQ393229 FUU393164:FUU393229 FKY393164:FKY393229 FBC393164:FBC393229 ERG393164:ERG393229 EHK393164:EHK393229 DXO393164:DXO393229 DNS393164:DNS393229 DDW393164:DDW393229 CUA393164:CUA393229 CKE393164:CKE393229 CAI393164:CAI393229 BQM393164:BQM393229 BGQ393164:BGQ393229 AWU393164:AWU393229 AMY393164:AMY393229 ADC393164:ADC393229 TG393164:TG393229 JK393164:JK393229 O393164:O393229 WVW327628:WVW327693 WMA327628:WMA327693 WCE327628:WCE327693 VSI327628:VSI327693 VIM327628:VIM327693 UYQ327628:UYQ327693 UOU327628:UOU327693 UEY327628:UEY327693 TVC327628:TVC327693 TLG327628:TLG327693 TBK327628:TBK327693 SRO327628:SRO327693 SHS327628:SHS327693 RXW327628:RXW327693 ROA327628:ROA327693 REE327628:REE327693 QUI327628:QUI327693 QKM327628:QKM327693 QAQ327628:QAQ327693 PQU327628:PQU327693 PGY327628:PGY327693 OXC327628:OXC327693 ONG327628:ONG327693 ODK327628:ODK327693 NTO327628:NTO327693 NJS327628:NJS327693 MZW327628:MZW327693 MQA327628:MQA327693 MGE327628:MGE327693 LWI327628:LWI327693 LMM327628:LMM327693 LCQ327628:LCQ327693 KSU327628:KSU327693 KIY327628:KIY327693 JZC327628:JZC327693 JPG327628:JPG327693 JFK327628:JFK327693 IVO327628:IVO327693 ILS327628:ILS327693 IBW327628:IBW327693 HSA327628:HSA327693 HIE327628:HIE327693 GYI327628:GYI327693 GOM327628:GOM327693 GEQ327628:GEQ327693 FUU327628:FUU327693 FKY327628:FKY327693 FBC327628:FBC327693 ERG327628:ERG327693 EHK327628:EHK327693 DXO327628:DXO327693 DNS327628:DNS327693 DDW327628:DDW327693 CUA327628:CUA327693 CKE327628:CKE327693 CAI327628:CAI327693 BQM327628:BQM327693 BGQ327628:BGQ327693 AWU327628:AWU327693 AMY327628:AMY327693 ADC327628:ADC327693 TG327628:TG327693 JK327628:JK327693 O327628:O327693 WVW262092:WVW262157 WMA262092:WMA262157 WCE262092:WCE262157 VSI262092:VSI262157 VIM262092:VIM262157 UYQ262092:UYQ262157 UOU262092:UOU262157 UEY262092:UEY262157 TVC262092:TVC262157 TLG262092:TLG262157 TBK262092:TBK262157 SRO262092:SRO262157 SHS262092:SHS262157 RXW262092:RXW262157 ROA262092:ROA262157 REE262092:REE262157 QUI262092:QUI262157 QKM262092:QKM262157 QAQ262092:QAQ262157 PQU262092:PQU262157 PGY262092:PGY262157 OXC262092:OXC262157 ONG262092:ONG262157 ODK262092:ODK262157 NTO262092:NTO262157 NJS262092:NJS262157 MZW262092:MZW262157 MQA262092:MQA262157 MGE262092:MGE262157 LWI262092:LWI262157 LMM262092:LMM262157 LCQ262092:LCQ262157 KSU262092:KSU262157 KIY262092:KIY262157 JZC262092:JZC262157 JPG262092:JPG262157 JFK262092:JFK262157 IVO262092:IVO262157 ILS262092:ILS262157 IBW262092:IBW262157 HSA262092:HSA262157 HIE262092:HIE262157 GYI262092:GYI262157 GOM262092:GOM262157 GEQ262092:GEQ262157 FUU262092:FUU262157 FKY262092:FKY262157 FBC262092:FBC262157 ERG262092:ERG262157 EHK262092:EHK262157 DXO262092:DXO262157 DNS262092:DNS262157 DDW262092:DDW262157 CUA262092:CUA262157 CKE262092:CKE262157 CAI262092:CAI262157 BQM262092:BQM262157 BGQ262092:BGQ262157 AWU262092:AWU262157 AMY262092:AMY262157 ADC262092:ADC262157 TG262092:TG262157 JK262092:JK262157 O262092:O262157 WVW196556:WVW196621 WMA196556:WMA196621 WCE196556:WCE196621 VSI196556:VSI196621 VIM196556:VIM196621 UYQ196556:UYQ196621 UOU196556:UOU196621 UEY196556:UEY196621 TVC196556:TVC196621 TLG196556:TLG196621 TBK196556:TBK196621 SRO196556:SRO196621 SHS196556:SHS196621 RXW196556:RXW196621 ROA196556:ROA196621 REE196556:REE196621 QUI196556:QUI196621 QKM196556:QKM196621 QAQ196556:QAQ196621 PQU196556:PQU196621 PGY196556:PGY196621 OXC196556:OXC196621 ONG196556:ONG196621 ODK196556:ODK196621 NTO196556:NTO196621 NJS196556:NJS196621 MZW196556:MZW196621 MQA196556:MQA196621 MGE196556:MGE196621 LWI196556:LWI196621 LMM196556:LMM196621 LCQ196556:LCQ196621 KSU196556:KSU196621 KIY196556:KIY196621 JZC196556:JZC196621 JPG196556:JPG196621 JFK196556:JFK196621 IVO196556:IVO196621 ILS196556:ILS196621 IBW196556:IBW196621 HSA196556:HSA196621 HIE196556:HIE196621 GYI196556:GYI196621 GOM196556:GOM196621 GEQ196556:GEQ196621 FUU196556:FUU196621 FKY196556:FKY196621 FBC196556:FBC196621 ERG196556:ERG196621 EHK196556:EHK196621 DXO196556:DXO196621 DNS196556:DNS196621 DDW196556:DDW196621 CUA196556:CUA196621 CKE196556:CKE196621 CAI196556:CAI196621 BQM196556:BQM196621 BGQ196556:BGQ196621 AWU196556:AWU196621 AMY196556:AMY196621 ADC196556:ADC196621 TG196556:TG196621 JK196556:JK196621 O196556:O196621 WVW131020:WVW131085 WMA131020:WMA131085 WCE131020:WCE131085 VSI131020:VSI131085 VIM131020:VIM131085 UYQ131020:UYQ131085 UOU131020:UOU131085 UEY131020:UEY131085 TVC131020:TVC131085 TLG131020:TLG131085 TBK131020:TBK131085 SRO131020:SRO131085 SHS131020:SHS131085 RXW131020:RXW131085 ROA131020:ROA131085 REE131020:REE131085 QUI131020:QUI131085 QKM131020:QKM131085 QAQ131020:QAQ131085 PQU131020:PQU131085 PGY131020:PGY131085 OXC131020:OXC131085 ONG131020:ONG131085 ODK131020:ODK131085 NTO131020:NTO131085 NJS131020:NJS131085 MZW131020:MZW131085 MQA131020:MQA131085 MGE131020:MGE131085 LWI131020:LWI131085 LMM131020:LMM131085 LCQ131020:LCQ131085 KSU131020:KSU131085 KIY131020:KIY131085 JZC131020:JZC131085 JPG131020:JPG131085 JFK131020:JFK131085 IVO131020:IVO131085 ILS131020:ILS131085 IBW131020:IBW131085 HSA131020:HSA131085 HIE131020:HIE131085 GYI131020:GYI131085 GOM131020:GOM131085 GEQ131020:GEQ131085 FUU131020:FUU131085 FKY131020:FKY131085 FBC131020:FBC131085 ERG131020:ERG131085 EHK131020:EHK131085 DXO131020:DXO131085 DNS131020:DNS131085 DDW131020:DDW131085 CUA131020:CUA131085 CKE131020:CKE131085 CAI131020:CAI131085 BQM131020:BQM131085 BGQ131020:BGQ131085 AWU131020:AWU131085 AMY131020:AMY131085 ADC131020:ADC131085 TG131020:TG131085 JK131020:JK131085 O131020:O131085 WVW65484:WVW65549 WMA65484:WMA65549 WCE65484:WCE65549 VSI65484:VSI65549 VIM65484:VIM65549 UYQ65484:UYQ65549 UOU65484:UOU65549 UEY65484:UEY65549 TVC65484:TVC65549 TLG65484:TLG65549 TBK65484:TBK65549 SRO65484:SRO65549 SHS65484:SHS65549 RXW65484:RXW65549 ROA65484:ROA65549 REE65484:REE65549 QUI65484:QUI65549 QKM65484:QKM65549 QAQ65484:QAQ65549 PQU65484:PQU65549 PGY65484:PGY65549 OXC65484:OXC65549 ONG65484:ONG65549 ODK65484:ODK65549 NTO65484:NTO65549 NJS65484:NJS65549 MZW65484:MZW65549 MQA65484:MQA65549 MGE65484:MGE65549 LWI65484:LWI65549 LMM65484:LMM65549 LCQ65484:LCQ65549 KSU65484:KSU65549 KIY65484:KIY65549 JZC65484:JZC65549 JPG65484:JPG65549 JFK65484:JFK65549 IVO65484:IVO65549 ILS65484:ILS65549 IBW65484:IBW65549 HSA65484:HSA65549 HIE65484:HIE65549 GYI65484:GYI65549 GOM65484:GOM65549 GEQ65484:GEQ65549 FUU65484:FUU65549 FKY65484:FKY65549 FBC65484:FBC65549 ERG65484:ERG65549 EHK65484:EHK65549 DXO65484:DXO65549 DNS65484:DNS65549 DDW65484:DDW65549 CUA65484:CUA65549 CKE65484:CKE65549 CAI65484:CAI65549 BQM65484:BQM65549 BGQ65484:BGQ65549 AWU65484:AWU65549 AMY65484:AMY65549 ADC65484:ADC65549 TG65484:TG65549 JK65484:JK65549">
      <formula1>TradeConditionIndicator</formula1>
    </dataValidation>
    <dataValidation type="list" allowBlank="1" showInputMessage="1" showErrorMessage="1" sqref="P65484:P65549 P9:P13 JL9:JL13 TH9:TH13 ADD9:ADD13 AMZ9:AMZ13 AWV9:AWV13 BGR9:BGR13 BQN9:BQN13 CAJ9:CAJ13 CKF9:CKF13 CUB9:CUB13 DDX9:DDX13 DNT9:DNT13 DXP9:DXP13 EHL9:EHL13 ERH9:ERH13 FBD9:FBD13 FKZ9:FKZ13 FUV9:FUV13 GER9:GER13 GON9:GON13 GYJ9:GYJ13 HIF9:HIF13 HSB9:HSB13 IBX9:IBX13 ILT9:ILT13 IVP9:IVP13 JFL9:JFL13 JPH9:JPH13 JZD9:JZD13 KIZ9:KIZ13 KSV9:KSV13 LCR9:LCR13 LMN9:LMN13 LWJ9:LWJ13 MGF9:MGF13 MQB9:MQB13 MZX9:MZX13 NJT9:NJT13 NTP9:NTP13 ODL9:ODL13 ONH9:ONH13 OXD9:OXD13 PGZ9:PGZ13 PQV9:PQV13 QAR9:QAR13 QKN9:QKN13 QUJ9:QUJ13 REF9:REF13 ROB9:ROB13 RXX9:RXX13 SHT9:SHT13 SRP9:SRP13 TBL9:TBL13 TLH9:TLH13 TVD9:TVD13 UEZ9:UEZ13 UOV9:UOV13 UYR9:UYR13 VIN9:VIN13 VSJ9:VSJ13 WCF9:WCF13 WMB9:WMB13 WVX9:WVX13 WVX982988:WVX983053 WMB982988:WMB983053 WCF982988:WCF983053 VSJ982988:VSJ983053 VIN982988:VIN983053 UYR982988:UYR983053 UOV982988:UOV983053 UEZ982988:UEZ983053 TVD982988:TVD983053 TLH982988:TLH983053 TBL982988:TBL983053 SRP982988:SRP983053 SHT982988:SHT983053 RXX982988:RXX983053 ROB982988:ROB983053 REF982988:REF983053 QUJ982988:QUJ983053 QKN982988:QKN983053 QAR982988:QAR983053 PQV982988:PQV983053 PGZ982988:PGZ983053 OXD982988:OXD983053 ONH982988:ONH983053 ODL982988:ODL983053 NTP982988:NTP983053 NJT982988:NJT983053 MZX982988:MZX983053 MQB982988:MQB983053 MGF982988:MGF983053 LWJ982988:LWJ983053 LMN982988:LMN983053 LCR982988:LCR983053 KSV982988:KSV983053 KIZ982988:KIZ983053 JZD982988:JZD983053 JPH982988:JPH983053 JFL982988:JFL983053 IVP982988:IVP983053 ILT982988:ILT983053 IBX982988:IBX983053 HSB982988:HSB983053 HIF982988:HIF983053 GYJ982988:GYJ983053 GON982988:GON983053 GER982988:GER983053 FUV982988:FUV983053 FKZ982988:FKZ983053 FBD982988:FBD983053 ERH982988:ERH983053 EHL982988:EHL983053 DXP982988:DXP983053 DNT982988:DNT983053 DDX982988:DDX983053 CUB982988:CUB983053 CKF982988:CKF983053 CAJ982988:CAJ983053 BQN982988:BQN983053 BGR982988:BGR983053 AWV982988:AWV983053 AMZ982988:AMZ983053 ADD982988:ADD983053 TH982988:TH983053 JL982988:JL983053 P982988:P983053 WVX917452:WVX917517 WMB917452:WMB917517 WCF917452:WCF917517 VSJ917452:VSJ917517 VIN917452:VIN917517 UYR917452:UYR917517 UOV917452:UOV917517 UEZ917452:UEZ917517 TVD917452:TVD917517 TLH917452:TLH917517 TBL917452:TBL917517 SRP917452:SRP917517 SHT917452:SHT917517 RXX917452:RXX917517 ROB917452:ROB917517 REF917452:REF917517 QUJ917452:QUJ917517 QKN917452:QKN917517 QAR917452:QAR917517 PQV917452:PQV917517 PGZ917452:PGZ917517 OXD917452:OXD917517 ONH917452:ONH917517 ODL917452:ODL917517 NTP917452:NTP917517 NJT917452:NJT917517 MZX917452:MZX917517 MQB917452:MQB917517 MGF917452:MGF917517 LWJ917452:LWJ917517 LMN917452:LMN917517 LCR917452:LCR917517 KSV917452:KSV917517 KIZ917452:KIZ917517 JZD917452:JZD917517 JPH917452:JPH917517 JFL917452:JFL917517 IVP917452:IVP917517 ILT917452:ILT917517 IBX917452:IBX917517 HSB917452:HSB917517 HIF917452:HIF917517 GYJ917452:GYJ917517 GON917452:GON917517 GER917452:GER917517 FUV917452:FUV917517 FKZ917452:FKZ917517 FBD917452:FBD917517 ERH917452:ERH917517 EHL917452:EHL917517 DXP917452:DXP917517 DNT917452:DNT917517 DDX917452:DDX917517 CUB917452:CUB917517 CKF917452:CKF917517 CAJ917452:CAJ917517 BQN917452:BQN917517 BGR917452:BGR917517 AWV917452:AWV917517 AMZ917452:AMZ917517 ADD917452:ADD917517 TH917452:TH917517 JL917452:JL917517 P917452:P917517 WVX851916:WVX851981 WMB851916:WMB851981 WCF851916:WCF851981 VSJ851916:VSJ851981 VIN851916:VIN851981 UYR851916:UYR851981 UOV851916:UOV851981 UEZ851916:UEZ851981 TVD851916:TVD851981 TLH851916:TLH851981 TBL851916:TBL851981 SRP851916:SRP851981 SHT851916:SHT851981 RXX851916:RXX851981 ROB851916:ROB851981 REF851916:REF851981 QUJ851916:QUJ851981 QKN851916:QKN851981 QAR851916:QAR851981 PQV851916:PQV851981 PGZ851916:PGZ851981 OXD851916:OXD851981 ONH851916:ONH851981 ODL851916:ODL851981 NTP851916:NTP851981 NJT851916:NJT851981 MZX851916:MZX851981 MQB851916:MQB851981 MGF851916:MGF851981 LWJ851916:LWJ851981 LMN851916:LMN851981 LCR851916:LCR851981 KSV851916:KSV851981 KIZ851916:KIZ851981 JZD851916:JZD851981 JPH851916:JPH851981 JFL851916:JFL851981 IVP851916:IVP851981 ILT851916:ILT851981 IBX851916:IBX851981 HSB851916:HSB851981 HIF851916:HIF851981 GYJ851916:GYJ851981 GON851916:GON851981 GER851916:GER851981 FUV851916:FUV851981 FKZ851916:FKZ851981 FBD851916:FBD851981 ERH851916:ERH851981 EHL851916:EHL851981 DXP851916:DXP851981 DNT851916:DNT851981 DDX851916:DDX851981 CUB851916:CUB851981 CKF851916:CKF851981 CAJ851916:CAJ851981 BQN851916:BQN851981 BGR851916:BGR851981 AWV851916:AWV851981 AMZ851916:AMZ851981 ADD851916:ADD851981 TH851916:TH851981 JL851916:JL851981 P851916:P851981 WVX786380:WVX786445 WMB786380:WMB786445 WCF786380:WCF786445 VSJ786380:VSJ786445 VIN786380:VIN786445 UYR786380:UYR786445 UOV786380:UOV786445 UEZ786380:UEZ786445 TVD786380:TVD786445 TLH786380:TLH786445 TBL786380:TBL786445 SRP786380:SRP786445 SHT786380:SHT786445 RXX786380:RXX786445 ROB786380:ROB786445 REF786380:REF786445 QUJ786380:QUJ786445 QKN786380:QKN786445 QAR786380:QAR786445 PQV786380:PQV786445 PGZ786380:PGZ786445 OXD786380:OXD786445 ONH786380:ONH786445 ODL786380:ODL786445 NTP786380:NTP786445 NJT786380:NJT786445 MZX786380:MZX786445 MQB786380:MQB786445 MGF786380:MGF786445 LWJ786380:LWJ786445 LMN786380:LMN786445 LCR786380:LCR786445 KSV786380:KSV786445 KIZ786380:KIZ786445 JZD786380:JZD786445 JPH786380:JPH786445 JFL786380:JFL786445 IVP786380:IVP786445 ILT786380:ILT786445 IBX786380:IBX786445 HSB786380:HSB786445 HIF786380:HIF786445 GYJ786380:GYJ786445 GON786380:GON786445 GER786380:GER786445 FUV786380:FUV786445 FKZ786380:FKZ786445 FBD786380:FBD786445 ERH786380:ERH786445 EHL786380:EHL786445 DXP786380:DXP786445 DNT786380:DNT786445 DDX786380:DDX786445 CUB786380:CUB786445 CKF786380:CKF786445 CAJ786380:CAJ786445 BQN786380:BQN786445 BGR786380:BGR786445 AWV786380:AWV786445 AMZ786380:AMZ786445 ADD786380:ADD786445 TH786380:TH786445 JL786380:JL786445 P786380:P786445 WVX720844:WVX720909 WMB720844:WMB720909 WCF720844:WCF720909 VSJ720844:VSJ720909 VIN720844:VIN720909 UYR720844:UYR720909 UOV720844:UOV720909 UEZ720844:UEZ720909 TVD720844:TVD720909 TLH720844:TLH720909 TBL720844:TBL720909 SRP720844:SRP720909 SHT720844:SHT720909 RXX720844:RXX720909 ROB720844:ROB720909 REF720844:REF720909 QUJ720844:QUJ720909 QKN720844:QKN720909 QAR720844:QAR720909 PQV720844:PQV720909 PGZ720844:PGZ720909 OXD720844:OXD720909 ONH720844:ONH720909 ODL720844:ODL720909 NTP720844:NTP720909 NJT720844:NJT720909 MZX720844:MZX720909 MQB720844:MQB720909 MGF720844:MGF720909 LWJ720844:LWJ720909 LMN720844:LMN720909 LCR720844:LCR720909 KSV720844:KSV720909 KIZ720844:KIZ720909 JZD720844:JZD720909 JPH720844:JPH720909 JFL720844:JFL720909 IVP720844:IVP720909 ILT720844:ILT720909 IBX720844:IBX720909 HSB720844:HSB720909 HIF720844:HIF720909 GYJ720844:GYJ720909 GON720844:GON720909 GER720844:GER720909 FUV720844:FUV720909 FKZ720844:FKZ720909 FBD720844:FBD720909 ERH720844:ERH720909 EHL720844:EHL720909 DXP720844:DXP720909 DNT720844:DNT720909 DDX720844:DDX720909 CUB720844:CUB720909 CKF720844:CKF720909 CAJ720844:CAJ720909 BQN720844:BQN720909 BGR720844:BGR720909 AWV720844:AWV720909 AMZ720844:AMZ720909 ADD720844:ADD720909 TH720844:TH720909 JL720844:JL720909 P720844:P720909 WVX655308:WVX655373 WMB655308:WMB655373 WCF655308:WCF655373 VSJ655308:VSJ655373 VIN655308:VIN655373 UYR655308:UYR655373 UOV655308:UOV655373 UEZ655308:UEZ655373 TVD655308:TVD655373 TLH655308:TLH655373 TBL655308:TBL655373 SRP655308:SRP655373 SHT655308:SHT655373 RXX655308:RXX655373 ROB655308:ROB655373 REF655308:REF655373 QUJ655308:QUJ655373 QKN655308:QKN655373 QAR655308:QAR655373 PQV655308:PQV655373 PGZ655308:PGZ655373 OXD655308:OXD655373 ONH655308:ONH655373 ODL655308:ODL655373 NTP655308:NTP655373 NJT655308:NJT655373 MZX655308:MZX655373 MQB655308:MQB655373 MGF655308:MGF655373 LWJ655308:LWJ655373 LMN655308:LMN655373 LCR655308:LCR655373 KSV655308:KSV655373 KIZ655308:KIZ655373 JZD655308:JZD655373 JPH655308:JPH655373 JFL655308:JFL655373 IVP655308:IVP655373 ILT655308:ILT655373 IBX655308:IBX655373 HSB655308:HSB655373 HIF655308:HIF655373 GYJ655308:GYJ655373 GON655308:GON655373 GER655308:GER655373 FUV655308:FUV655373 FKZ655308:FKZ655373 FBD655308:FBD655373 ERH655308:ERH655373 EHL655308:EHL655373 DXP655308:DXP655373 DNT655308:DNT655373 DDX655308:DDX655373 CUB655308:CUB655373 CKF655308:CKF655373 CAJ655308:CAJ655373 BQN655308:BQN655373 BGR655308:BGR655373 AWV655308:AWV655373 AMZ655308:AMZ655373 ADD655308:ADD655373 TH655308:TH655373 JL655308:JL655373 P655308:P655373 WVX589772:WVX589837 WMB589772:WMB589837 WCF589772:WCF589837 VSJ589772:VSJ589837 VIN589772:VIN589837 UYR589772:UYR589837 UOV589772:UOV589837 UEZ589772:UEZ589837 TVD589772:TVD589837 TLH589772:TLH589837 TBL589772:TBL589837 SRP589772:SRP589837 SHT589772:SHT589837 RXX589772:RXX589837 ROB589772:ROB589837 REF589772:REF589837 QUJ589772:QUJ589837 QKN589772:QKN589837 QAR589772:QAR589837 PQV589772:PQV589837 PGZ589772:PGZ589837 OXD589772:OXD589837 ONH589772:ONH589837 ODL589772:ODL589837 NTP589772:NTP589837 NJT589772:NJT589837 MZX589772:MZX589837 MQB589772:MQB589837 MGF589772:MGF589837 LWJ589772:LWJ589837 LMN589772:LMN589837 LCR589772:LCR589837 KSV589772:KSV589837 KIZ589772:KIZ589837 JZD589772:JZD589837 JPH589772:JPH589837 JFL589772:JFL589837 IVP589772:IVP589837 ILT589772:ILT589837 IBX589772:IBX589837 HSB589772:HSB589837 HIF589772:HIF589837 GYJ589772:GYJ589837 GON589772:GON589837 GER589772:GER589837 FUV589772:FUV589837 FKZ589772:FKZ589837 FBD589772:FBD589837 ERH589772:ERH589837 EHL589772:EHL589837 DXP589772:DXP589837 DNT589772:DNT589837 DDX589772:DDX589837 CUB589772:CUB589837 CKF589772:CKF589837 CAJ589772:CAJ589837 BQN589772:BQN589837 BGR589772:BGR589837 AWV589772:AWV589837 AMZ589772:AMZ589837 ADD589772:ADD589837 TH589772:TH589837 JL589772:JL589837 P589772:P589837 WVX524236:WVX524301 WMB524236:WMB524301 WCF524236:WCF524301 VSJ524236:VSJ524301 VIN524236:VIN524301 UYR524236:UYR524301 UOV524236:UOV524301 UEZ524236:UEZ524301 TVD524236:TVD524301 TLH524236:TLH524301 TBL524236:TBL524301 SRP524236:SRP524301 SHT524236:SHT524301 RXX524236:RXX524301 ROB524236:ROB524301 REF524236:REF524301 QUJ524236:QUJ524301 QKN524236:QKN524301 QAR524236:QAR524301 PQV524236:PQV524301 PGZ524236:PGZ524301 OXD524236:OXD524301 ONH524236:ONH524301 ODL524236:ODL524301 NTP524236:NTP524301 NJT524236:NJT524301 MZX524236:MZX524301 MQB524236:MQB524301 MGF524236:MGF524301 LWJ524236:LWJ524301 LMN524236:LMN524301 LCR524236:LCR524301 KSV524236:KSV524301 KIZ524236:KIZ524301 JZD524236:JZD524301 JPH524236:JPH524301 JFL524236:JFL524301 IVP524236:IVP524301 ILT524236:ILT524301 IBX524236:IBX524301 HSB524236:HSB524301 HIF524236:HIF524301 GYJ524236:GYJ524301 GON524236:GON524301 GER524236:GER524301 FUV524236:FUV524301 FKZ524236:FKZ524301 FBD524236:FBD524301 ERH524236:ERH524301 EHL524236:EHL524301 DXP524236:DXP524301 DNT524236:DNT524301 DDX524236:DDX524301 CUB524236:CUB524301 CKF524236:CKF524301 CAJ524236:CAJ524301 BQN524236:BQN524301 BGR524236:BGR524301 AWV524236:AWV524301 AMZ524236:AMZ524301 ADD524236:ADD524301 TH524236:TH524301 JL524236:JL524301 P524236:P524301 WVX458700:WVX458765 WMB458700:WMB458765 WCF458700:WCF458765 VSJ458700:VSJ458765 VIN458700:VIN458765 UYR458700:UYR458765 UOV458700:UOV458765 UEZ458700:UEZ458765 TVD458700:TVD458765 TLH458700:TLH458765 TBL458700:TBL458765 SRP458700:SRP458765 SHT458700:SHT458765 RXX458700:RXX458765 ROB458700:ROB458765 REF458700:REF458765 QUJ458700:QUJ458765 QKN458700:QKN458765 QAR458700:QAR458765 PQV458700:PQV458765 PGZ458700:PGZ458765 OXD458700:OXD458765 ONH458700:ONH458765 ODL458700:ODL458765 NTP458700:NTP458765 NJT458700:NJT458765 MZX458700:MZX458765 MQB458700:MQB458765 MGF458700:MGF458765 LWJ458700:LWJ458765 LMN458700:LMN458765 LCR458700:LCR458765 KSV458700:KSV458765 KIZ458700:KIZ458765 JZD458700:JZD458765 JPH458700:JPH458765 JFL458700:JFL458765 IVP458700:IVP458765 ILT458700:ILT458765 IBX458700:IBX458765 HSB458700:HSB458765 HIF458700:HIF458765 GYJ458700:GYJ458765 GON458700:GON458765 GER458700:GER458765 FUV458700:FUV458765 FKZ458700:FKZ458765 FBD458700:FBD458765 ERH458700:ERH458765 EHL458700:EHL458765 DXP458700:DXP458765 DNT458700:DNT458765 DDX458700:DDX458765 CUB458700:CUB458765 CKF458700:CKF458765 CAJ458700:CAJ458765 BQN458700:BQN458765 BGR458700:BGR458765 AWV458700:AWV458765 AMZ458700:AMZ458765 ADD458700:ADD458765 TH458700:TH458765 JL458700:JL458765 P458700:P458765 WVX393164:WVX393229 WMB393164:WMB393229 WCF393164:WCF393229 VSJ393164:VSJ393229 VIN393164:VIN393229 UYR393164:UYR393229 UOV393164:UOV393229 UEZ393164:UEZ393229 TVD393164:TVD393229 TLH393164:TLH393229 TBL393164:TBL393229 SRP393164:SRP393229 SHT393164:SHT393229 RXX393164:RXX393229 ROB393164:ROB393229 REF393164:REF393229 QUJ393164:QUJ393229 QKN393164:QKN393229 QAR393164:QAR393229 PQV393164:PQV393229 PGZ393164:PGZ393229 OXD393164:OXD393229 ONH393164:ONH393229 ODL393164:ODL393229 NTP393164:NTP393229 NJT393164:NJT393229 MZX393164:MZX393229 MQB393164:MQB393229 MGF393164:MGF393229 LWJ393164:LWJ393229 LMN393164:LMN393229 LCR393164:LCR393229 KSV393164:KSV393229 KIZ393164:KIZ393229 JZD393164:JZD393229 JPH393164:JPH393229 JFL393164:JFL393229 IVP393164:IVP393229 ILT393164:ILT393229 IBX393164:IBX393229 HSB393164:HSB393229 HIF393164:HIF393229 GYJ393164:GYJ393229 GON393164:GON393229 GER393164:GER393229 FUV393164:FUV393229 FKZ393164:FKZ393229 FBD393164:FBD393229 ERH393164:ERH393229 EHL393164:EHL393229 DXP393164:DXP393229 DNT393164:DNT393229 DDX393164:DDX393229 CUB393164:CUB393229 CKF393164:CKF393229 CAJ393164:CAJ393229 BQN393164:BQN393229 BGR393164:BGR393229 AWV393164:AWV393229 AMZ393164:AMZ393229 ADD393164:ADD393229 TH393164:TH393229 JL393164:JL393229 P393164:P393229 WVX327628:WVX327693 WMB327628:WMB327693 WCF327628:WCF327693 VSJ327628:VSJ327693 VIN327628:VIN327693 UYR327628:UYR327693 UOV327628:UOV327693 UEZ327628:UEZ327693 TVD327628:TVD327693 TLH327628:TLH327693 TBL327628:TBL327693 SRP327628:SRP327693 SHT327628:SHT327693 RXX327628:RXX327693 ROB327628:ROB327693 REF327628:REF327693 QUJ327628:QUJ327693 QKN327628:QKN327693 QAR327628:QAR327693 PQV327628:PQV327693 PGZ327628:PGZ327693 OXD327628:OXD327693 ONH327628:ONH327693 ODL327628:ODL327693 NTP327628:NTP327693 NJT327628:NJT327693 MZX327628:MZX327693 MQB327628:MQB327693 MGF327628:MGF327693 LWJ327628:LWJ327693 LMN327628:LMN327693 LCR327628:LCR327693 KSV327628:KSV327693 KIZ327628:KIZ327693 JZD327628:JZD327693 JPH327628:JPH327693 JFL327628:JFL327693 IVP327628:IVP327693 ILT327628:ILT327693 IBX327628:IBX327693 HSB327628:HSB327693 HIF327628:HIF327693 GYJ327628:GYJ327693 GON327628:GON327693 GER327628:GER327693 FUV327628:FUV327693 FKZ327628:FKZ327693 FBD327628:FBD327693 ERH327628:ERH327693 EHL327628:EHL327693 DXP327628:DXP327693 DNT327628:DNT327693 DDX327628:DDX327693 CUB327628:CUB327693 CKF327628:CKF327693 CAJ327628:CAJ327693 BQN327628:BQN327693 BGR327628:BGR327693 AWV327628:AWV327693 AMZ327628:AMZ327693 ADD327628:ADD327693 TH327628:TH327693 JL327628:JL327693 P327628:P327693 WVX262092:WVX262157 WMB262092:WMB262157 WCF262092:WCF262157 VSJ262092:VSJ262157 VIN262092:VIN262157 UYR262092:UYR262157 UOV262092:UOV262157 UEZ262092:UEZ262157 TVD262092:TVD262157 TLH262092:TLH262157 TBL262092:TBL262157 SRP262092:SRP262157 SHT262092:SHT262157 RXX262092:RXX262157 ROB262092:ROB262157 REF262092:REF262157 QUJ262092:QUJ262157 QKN262092:QKN262157 QAR262092:QAR262157 PQV262092:PQV262157 PGZ262092:PGZ262157 OXD262092:OXD262157 ONH262092:ONH262157 ODL262092:ODL262157 NTP262092:NTP262157 NJT262092:NJT262157 MZX262092:MZX262157 MQB262092:MQB262157 MGF262092:MGF262157 LWJ262092:LWJ262157 LMN262092:LMN262157 LCR262092:LCR262157 KSV262092:KSV262157 KIZ262092:KIZ262157 JZD262092:JZD262157 JPH262092:JPH262157 JFL262092:JFL262157 IVP262092:IVP262157 ILT262092:ILT262157 IBX262092:IBX262157 HSB262092:HSB262157 HIF262092:HIF262157 GYJ262092:GYJ262157 GON262092:GON262157 GER262092:GER262157 FUV262092:FUV262157 FKZ262092:FKZ262157 FBD262092:FBD262157 ERH262092:ERH262157 EHL262092:EHL262157 DXP262092:DXP262157 DNT262092:DNT262157 DDX262092:DDX262157 CUB262092:CUB262157 CKF262092:CKF262157 CAJ262092:CAJ262157 BQN262092:BQN262157 BGR262092:BGR262157 AWV262092:AWV262157 AMZ262092:AMZ262157 ADD262092:ADD262157 TH262092:TH262157 JL262092:JL262157 P262092:P262157 WVX196556:WVX196621 WMB196556:WMB196621 WCF196556:WCF196621 VSJ196556:VSJ196621 VIN196556:VIN196621 UYR196556:UYR196621 UOV196556:UOV196621 UEZ196556:UEZ196621 TVD196556:TVD196621 TLH196556:TLH196621 TBL196556:TBL196621 SRP196556:SRP196621 SHT196556:SHT196621 RXX196556:RXX196621 ROB196556:ROB196621 REF196556:REF196621 QUJ196556:QUJ196621 QKN196556:QKN196621 QAR196556:QAR196621 PQV196556:PQV196621 PGZ196556:PGZ196621 OXD196556:OXD196621 ONH196556:ONH196621 ODL196556:ODL196621 NTP196556:NTP196621 NJT196556:NJT196621 MZX196556:MZX196621 MQB196556:MQB196621 MGF196556:MGF196621 LWJ196556:LWJ196621 LMN196556:LMN196621 LCR196556:LCR196621 KSV196556:KSV196621 KIZ196556:KIZ196621 JZD196556:JZD196621 JPH196556:JPH196621 JFL196556:JFL196621 IVP196556:IVP196621 ILT196556:ILT196621 IBX196556:IBX196621 HSB196556:HSB196621 HIF196556:HIF196621 GYJ196556:GYJ196621 GON196556:GON196621 GER196556:GER196621 FUV196556:FUV196621 FKZ196556:FKZ196621 FBD196556:FBD196621 ERH196556:ERH196621 EHL196556:EHL196621 DXP196556:DXP196621 DNT196556:DNT196621 DDX196556:DDX196621 CUB196556:CUB196621 CKF196556:CKF196621 CAJ196556:CAJ196621 BQN196556:BQN196621 BGR196556:BGR196621 AWV196556:AWV196621 AMZ196556:AMZ196621 ADD196556:ADD196621 TH196556:TH196621 JL196556:JL196621 P196556:P196621 WVX131020:WVX131085 WMB131020:WMB131085 WCF131020:WCF131085 VSJ131020:VSJ131085 VIN131020:VIN131085 UYR131020:UYR131085 UOV131020:UOV131085 UEZ131020:UEZ131085 TVD131020:TVD131085 TLH131020:TLH131085 TBL131020:TBL131085 SRP131020:SRP131085 SHT131020:SHT131085 RXX131020:RXX131085 ROB131020:ROB131085 REF131020:REF131085 QUJ131020:QUJ131085 QKN131020:QKN131085 QAR131020:QAR131085 PQV131020:PQV131085 PGZ131020:PGZ131085 OXD131020:OXD131085 ONH131020:ONH131085 ODL131020:ODL131085 NTP131020:NTP131085 NJT131020:NJT131085 MZX131020:MZX131085 MQB131020:MQB131085 MGF131020:MGF131085 LWJ131020:LWJ131085 LMN131020:LMN131085 LCR131020:LCR131085 KSV131020:KSV131085 KIZ131020:KIZ131085 JZD131020:JZD131085 JPH131020:JPH131085 JFL131020:JFL131085 IVP131020:IVP131085 ILT131020:ILT131085 IBX131020:IBX131085 HSB131020:HSB131085 HIF131020:HIF131085 GYJ131020:GYJ131085 GON131020:GON131085 GER131020:GER131085 FUV131020:FUV131085 FKZ131020:FKZ131085 FBD131020:FBD131085 ERH131020:ERH131085 EHL131020:EHL131085 DXP131020:DXP131085 DNT131020:DNT131085 DDX131020:DDX131085 CUB131020:CUB131085 CKF131020:CKF131085 CAJ131020:CAJ131085 BQN131020:BQN131085 BGR131020:BGR131085 AWV131020:AWV131085 AMZ131020:AMZ131085 ADD131020:ADD131085 TH131020:TH131085 JL131020:JL131085 P131020:P131085 WVX65484:WVX65549 WMB65484:WMB65549 WCF65484:WCF65549 VSJ65484:VSJ65549 VIN65484:VIN65549 UYR65484:UYR65549 UOV65484:UOV65549 UEZ65484:UEZ65549 TVD65484:TVD65549 TLH65484:TLH65549 TBL65484:TBL65549 SRP65484:SRP65549 SHT65484:SHT65549 RXX65484:RXX65549 ROB65484:ROB65549 REF65484:REF65549 QUJ65484:QUJ65549 QKN65484:QKN65549 QAR65484:QAR65549 PQV65484:PQV65549 PGZ65484:PGZ65549 OXD65484:OXD65549 ONH65484:ONH65549 ODL65484:ODL65549 NTP65484:NTP65549 NJT65484:NJT65549 MZX65484:MZX65549 MQB65484:MQB65549 MGF65484:MGF65549 LWJ65484:LWJ65549 LMN65484:LMN65549 LCR65484:LCR65549 KSV65484:KSV65549 KIZ65484:KIZ65549 JZD65484:JZD65549 JPH65484:JPH65549 JFL65484:JFL65549 IVP65484:IVP65549 ILT65484:ILT65549 IBX65484:IBX65549 HSB65484:HSB65549 HIF65484:HIF65549 GYJ65484:GYJ65549 GON65484:GON65549 GER65484:GER65549 FUV65484:FUV65549 FKZ65484:FKZ65549 FBD65484:FBD65549 ERH65484:ERH65549 EHL65484:EHL65549 DXP65484:DXP65549 DNT65484:DNT65549 DDX65484:DDX65549 CUB65484:CUB65549 CKF65484:CKF65549 CAJ65484:CAJ65549 BQN65484:BQN65549 BGR65484:BGR65549 AWV65484:AWV65549 AMZ65484:AMZ65549 ADD65484:ADD65549 TH65484:TH65549 JL65484:JL65549">
      <formula1>PublicationMode</formula1>
    </dataValidation>
  </dataValidations>
  <pageMargins left="0.23622047244094491" right="0.23622047244094491" top="0.70866141732283472" bottom="0.62992125984251968" header="0.51181102362204722" footer="0.23622047244094491"/>
  <pageSetup paperSize="8" scale="29" orientation="landscape" r:id="rId1"/>
  <headerFooter alignWithMargins="0">
    <oddFooter>&amp;A</oddFooter>
  </headerFooter>
  <ignoredErrors>
    <ignoredError sqref="D13 D9:D10 E11:E12"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3187"/>
  <sheetViews>
    <sheetView showGridLines="0" zoomScale="80" zoomScaleNormal="80" zoomScaleSheetLayoutView="65" workbookViewId="0">
      <pane ySplit="7" topLeftCell="A8" activePane="bottomLeft" state="frozen"/>
      <selection pane="bottomLeft" activeCell="BN136" sqref="BN136"/>
    </sheetView>
  </sheetViews>
  <sheetFormatPr defaultRowHeight="12.75" x14ac:dyDescent="0.2"/>
  <cols>
    <col min="1" max="1" width="6.42578125" style="3" customWidth="1"/>
    <col min="2" max="2" width="11.140625" style="4" customWidth="1"/>
    <col min="3" max="3" width="30.7109375" style="4" bestFit="1" customWidth="1"/>
    <col min="4" max="4" width="21.28515625" style="4" bestFit="1" customWidth="1"/>
    <col min="5" max="5" width="48.7109375" style="3" bestFit="1" customWidth="1"/>
    <col min="6" max="7" width="54.5703125" style="3" bestFit="1" customWidth="1"/>
    <col min="8" max="8" width="54.5703125" style="7" bestFit="1" customWidth="1"/>
    <col min="9" max="9" width="54.5703125" style="20" bestFit="1" customWidth="1"/>
    <col min="10" max="10" width="54.5703125" style="22" bestFit="1" customWidth="1"/>
    <col min="11" max="11" width="20.140625" style="20" bestFit="1" customWidth="1"/>
    <col min="12" max="13" width="54.5703125" style="20" bestFit="1" customWidth="1"/>
    <col min="14" max="21" width="6.42578125" style="20" bestFit="1" customWidth="1"/>
    <col min="22" max="22" width="16.28515625" style="20" bestFit="1" customWidth="1"/>
    <col min="23" max="23" width="18.7109375" style="20" bestFit="1" customWidth="1"/>
    <col min="24" max="24" width="14.5703125" style="20" bestFit="1" customWidth="1"/>
    <col min="25" max="25" width="12.42578125" style="3" bestFit="1" customWidth="1"/>
    <col min="26" max="26" width="10.5703125" style="3" bestFit="1" customWidth="1"/>
    <col min="27" max="29" width="15.140625" style="3" customWidth="1"/>
    <col min="30" max="30" width="10.28515625" style="3" customWidth="1"/>
    <col min="31" max="33" width="12" style="3" customWidth="1"/>
    <col min="34" max="34" width="3" style="3" customWidth="1"/>
    <col min="35" max="35" width="14.140625" style="3" customWidth="1"/>
    <col min="36" max="16384" width="9.140625" style="3"/>
  </cols>
  <sheetData>
    <row r="1" spans="1:30" ht="38.25" customHeight="1" x14ac:dyDescent="0.2">
      <c r="A1" s="1" t="s">
        <v>36</v>
      </c>
      <c r="B1" s="2"/>
      <c r="C1" s="2"/>
      <c r="D1" s="2"/>
      <c r="E1" s="2"/>
      <c r="F1" s="2"/>
      <c r="G1" s="2"/>
      <c r="H1" s="2"/>
      <c r="I1" s="2"/>
      <c r="J1" s="2"/>
      <c r="K1" s="2"/>
      <c r="L1" s="2"/>
      <c r="M1" s="2"/>
      <c r="N1" s="2"/>
      <c r="O1" s="2"/>
      <c r="P1" s="2"/>
      <c r="Q1" s="2"/>
      <c r="R1" s="2"/>
      <c r="S1" s="2"/>
      <c r="T1" s="2"/>
      <c r="U1" s="2"/>
      <c r="V1" s="2"/>
      <c r="W1" s="2"/>
      <c r="X1" s="2"/>
      <c r="Y1" s="2"/>
      <c r="Z1" s="2"/>
      <c r="AA1" s="8"/>
      <c r="AB1" s="8"/>
      <c r="AC1" s="8"/>
      <c r="AD1" s="8"/>
    </row>
    <row r="2" spans="1:30" ht="15" customHeight="1" x14ac:dyDescent="0.3">
      <c r="B2" s="289"/>
      <c r="C2" s="289"/>
      <c r="D2" s="289"/>
      <c r="E2" s="289"/>
      <c r="F2" s="5"/>
      <c r="G2" s="5"/>
      <c r="H2" s="5"/>
      <c r="I2" s="5"/>
      <c r="J2" s="5"/>
      <c r="K2" s="5"/>
      <c r="L2" s="5"/>
      <c r="M2" s="5"/>
      <c r="N2" s="5"/>
      <c r="O2" s="5"/>
      <c r="P2" s="5"/>
      <c r="Q2" s="5"/>
      <c r="R2" s="5"/>
      <c r="S2" s="5"/>
      <c r="T2" s="5"/>
      <c r="U2" s="5"/>
      <c r="V2" s="3"/>
      <c r="W2" s="3"/>
      <c r="X2" s="3"/>
      <c r="AA2" s="5"/>
      <c r="AB2" s="5"/>
      <c r="AC2" s="5"/>
      <c r="AD2" s="5"/>
    </row>
    <row r="3" spans="1:30" ht="15" customHeight="1" x14ac:dyDescent="0.2">
      <c r="B3" s="274" t="s">
        <v>1199</v>
      </c>
      <c r="C3" s="274"/>
      <c r="D3" s="3"/>
      <c r="E3" s="7"/>
      <c r="F3" s="20"/>
      <c r="G3" s="22"/>
      <c r="H3" s="20"/>
      <c r="J3" s="20"/>
      <c r="V3" s="3"/>
      <c r="W3" s="3"/>
      <c r="X3" s="3"/>
    </row>
    <row r="4" spans="1:30" ht="15" customHeight="1" thickBot="1" x14ac:dyDescent="0.25">
      <c r="B4" s="3"/>
      <c r="C4" s="3"/>
      <c r="D4" s="3"/>
      <c r="E4" s="7"/>
      <c r="F4" s="20"/>
      <c r="G4" s="22"/>
      <c r="H4" s="20"/>
      <c r="J4" s="20"/>
      <c r="V4" s="3"/>
      <c r="W4" s="3"/>
      <c r="X4" s="3"/>
    </row>
    <row r="5" spans="1:30" s="8" customFormat="1" ht="45.75" customHeight="1" thickBot="1" x14ac:dyDescent="0.25">
      <c r="B5" s="275"/>
      <c r="C5" s="278" t="s">
        <v>0</v>
      </c>
      <c r="D5" s="279"/>
      <c r="E5" s="280"/>
      <c r="F5" s="270" t="s">
        <v>341</v>
      </c>
      <c r="G5" s="271"/>
      <c r="H5" s="271"/>
      <c r="I5" s="272"/>
      <c r="J5" s="272"/>
      <c r="K5" s="272"/>
      <c r="L5" s="272"/>
      <c r="M5" s="273"/>
      <c r="N5" s="283" t="s">
        <v>74</v>
      </c>
      <c r="O5" s="284"/>
      <c r="P5" s="284"/>
      <c r="Q5" s="284"/>
      <c r="R5" s="284"/>
      <c r="S5" s="284"/>
      <c r="T5" s="284"/>
      <c r="U5" s="285"/>
      <c r="V5" s="286" t="s">
        <v>16</v>
      </c>
      <c r="W5" s="256" t="s">
        <v>1</v>
      </c>
      <c r="X5" s="257"/>
      <c r="Y5" s="257"/>
      <c r="Z5" s="258"/>
    </row>
    <row r="6" spans="1:30" s="8" customFormat="1" ht="42.75" customHeight="1" x14ac:dyDescent="0.25">
      <c r="B6" s="276"/>
      <c r="C6" s="9" t="s">
        <v>2</v>
      </c>
      <c r="D6" s="9" t="s">
        <v>3</v>
      </c>
      <c r="E6" s="259" t="s">
        <v>6</v>
      </c>
      <c r="F6" s="38" t="s">
        <v>78</v>
      </c>
      <c r="G6" s="38" t="s">
        <v>79</v>
      </c>
      <c r="H6" s="38" t="s">
        <v>80</v>
      </c>
      <c r="I6" s="39" t="s">
        <v>81</v>
      </c>
      <c r="J6" s="39" t="s">
        <v>82</v>
      </c>
      <c r="K6" s="39" t="s">
        <v>83</v>
      </c>
      <c r="L6" s="38" t="s">
        <v>84</v>
      </c>
      <c r="M6" s="38" t="s">
        <v>85</v>
      </c>
      <c r="N6" s="261" t="s">
        <v>75</v>
      </c>
      <c r="O6" s="262"/>
      <c r="P6" s="262"/>
      <c r="Q6" s="262"/>
      <c r="R6" s="262"/>
      <c r="S6" s="262"/>
      <c r="T6" s="262"/>
      <c r="U6" s="263"/>
      <c r="V6" s="287"/>
      <c r="W6" s="264" t="s">
        <v>7</v>
      </c>
      <c r="X6" s="266" t="s">
        <v>8</v>
      </c>
      <c r="Y6" s="268" t="s">
        <v>9</v>
      </c>
      <c r="Z6" s="259" t="s">
        <v>10</v>
      </c>
    </row>
    <row r="7" spans="1:30" s="7" customFormat="1" ht="56.25" customHeight="1" thickBot="1" x14ac:dyDescent="0.25">
      <c r="B7" s="277"/>
      <c r="C7" s="221" t="s">
        <v>99</v>
      </c>
      <c r="D7" s="221" t="s">
        <v>1182</v>
      </c>
      <c r="E7" s="260"/>
      <c r="F7" s="42" t="s">
        <v>30</v>
      </c>
      <c r="G7" s="42" t="s">
        <v>29</v>
      </c>
      <c r="H7" s="42" t="s">
        <v>34</v>
      </c>
      <c r="I7" s="43" t="s">
        <v>40</v>
      </c>
      <c r="J7" s="43" t="s">
        <v>31</v>
      </c>
      <c r="K7" s="43" t="s">
        <v>32</v>
      </c>
      <c r="L7" s="43" t="s">
        <v>35</v>
      </c>
      <c r="M7" s="43" t="s">
        <v>28</v>
      </c>
      <c r="N7" s="33">
        <v>1</v>
      </c>
      <c r="O7" s="34">
        <v>2</v>
      </c>
      <c r="P7" s="34">
        <v>3.1</v>
      </c>
      <c r="Q7" s="34">
        <v>3.2</v>
      </c>
      <c r="R7" s="34">
        <v>3.3</v>
      </c>
      <c r="S7" s="34">
        <v>3.4</v>
      </c>
      <c r="T7" s="34">
        <v>3.5</v>
      </c>
      <c r="U7" s="35">
        <v>4</v>
      </c>
      <c r="V7" s="288"/>
      <c r="W7" s="265"/>
      <c r="X7" s="267"/>
      <c r="Y7" s="269"/>
      <c r="Z7" s="260"/>
    </row>
    <row r="8" spans="1:30" x14ac:dyDescent="0.2">
      <c r="B8" s="3"/>
      <c r="C8" s="3"/>
      <c r="D8" s="3"/>
      <c r="E8" s="7"/>
      <c r="F8" s="20"/>
      <c r="G8" s="20"/>
      <c r="H8" s="20"/>
      <c r="J8" s="20"/>
      <c r="N8" s="281" t="s">
        <v>86</v>
      </c>
      <c r="O8" s="282"/>
      <c r="P8" s="282"/>
      <c r="Q8" s="282"/>
      <c r="R8" s="282"/>
      <c r="S8" s="282"/>
      <c r="T8" s="282"/>
      <c r="U8" s="282"/>
      <c r="V8" s="282"/>
      <c r="W8" s="7"/>
      <c r="X8" s="3"/>
    </row>
    <row r="9" spans="1:30" ht="30" customHeight="1" x14ac:dyDescent="0.2">
      <c r="A9" s="7"/>
      <c r="B9" s="10"/>
      <c r="C9" s="223" t="s">
        <v>1183</v>
      </c>
      <c r="D9" s="223"/>
      <c r="E9" s="191" t="s">
        <v>100</v>
      </c>
      <c r="F9" s="48" t="s">
        <v>48</v>
      </c>
      <c r="G9" s="47" t="s">
        <v>53</v>
      </c>
      <c r="H9" s="47" t="s">
        <v>59</v>
      </c>
      <c r="I9" s="47" t="s">
        <v>65</v>
      </c>
      <c r="J9" s="47" t="s">
        <v>67</v>
      </c>
      <c r="K9" s="47" t="s">
        <v>70</v>
      </c>
      <c r="L9" s="47" t="s">
        <v>71</v>
      </c>
      <c r="M9" s="47" t="s">
        <v>72</v>
      </c>
      <c r="N9" s="54">
        <f t="shared" ref="N9:N33" si="0">VLOOKUP(F9,MarketMechanismLookup,2,FALSE)</f>
        <v>1</v>
      </c>
      <c r="O9" s="54">
        <f t="shared" ref="O9:O33" si="1">VLOOKUP(G9,TradingModeLookup,2,FALSE)</f>
        <v>2</v>
      </c>
      <c r="P9" s="54" t="str">
        <f t="shared" ref="P9:P33" si="2">VLOOKUP(H9,TransactionCategoryLookup,2,FALSE)</f>
        <v>P</v>
      </c>
      <c r="Q9" s="54" t="str">
        <f t="shared" ref="Q9:Q33" si="3">VLOOKUP(I9,NegotiatedTransactionIndicatorLookup,2,FALSE)</f>
        <v>-</v>
      </c>
      <c r="R9" s="54" t="str">
        <f t="shared" ref="R9:R33" si="4">VLOOKUP(J9,CrossingTradeIndicatorLookup,2,FALSE)</f>
        <v>-</v>
      </c>
      <c r="S9" s="54" t="str">
        <f t="shared" ref="S9:S33" si="5">VLOOKUP(K9,ModificationIndicatorLookup,2,FALSE)</f>
        <v>-</v>
      </c>
      <c r="T9" s="54" t="str">
        <f t="shared" ref="T9:T33" si="6">VLOOKUP(L9,TradeConditionIndicatorLookup,2,FALSE)</f>
        <v>-</v>
      </c>
      <c r="U9" s="54" t="str">
        <f t="shared" ref="U9:U33" si="7">VLOOKUP(M9,PublicationModeLookup,2,FALSE)</f>
        <v>-</v>
      </c>
      <c r="V9" s="55" t="str">
        <f t="shared" ref="V9:V34" si="8">CONCATENATE(VLOOKUP(F9,MarketMechanismLookup,3,FALSE),VLOOKUP(G9,TradingModeLookup,3,FALSE),VLOOKUP(H9,TransactionCategoryLookup,3,FALSE),VLOOKUP(I9,NegotiatedTransactionIndicatorLookup,3,FALSE),VLOOKUP(J9,CrossingTradeIndicatorLookup,3,FALSE),VLOOKUP(K9,ModificationIndicatorLookup,3,FALSE),VLOOKUP(L9,TradeConditionIndicatorLookup,3,FALSE),VLOOKUP(M9,PublicationModeLookup,3,FALSE))</f>
        <v/>
      </c>
      <c r="W9" s="11" t="s">
        <v>102</v>
      </c>
      <c r="X9" s="190" t="s">
        <v>1184</v>
      </c>
      <c r="Y9" s="182" t="s">
        <v>19</v>
      </c>
      <c r="Z9" s="12" t="s">
        <v>1201</v>
      </c>
    </row>
    <row r="10" spans="1:30" ht="30" customHeight="1" x14ac:dyDescent="0.2">
      <c r="A10" s="7"/>
      <c r="B10" s="16"/>
      <c r="C10" s="222" t="s">
        <v>1186</v>
      </c>
      <c r="D10" s="222"/>
      <c r="E10" s="86" t="s">
        <v>100</v>
      </c>
      <c r="F10" s="98" t="s">
        <v>48</v>
      </c>
      <c r="G10" s="44" t="s">
        <v>53</v>
      </c>
      <c r="H10" s="44" t="s">
        <v>59</v>
      </c>
      <c r="I10" s="44" t="s">
        <v>65</v>
      </c>
      <c r="J10" s="44" t="s">
        <v>67</v>
      </c>
      <c r="K10" s="44" t="s">
        <v>70</v>
      </c>
      <c r="L10" s="44" t="s">
        <v>71</v>
      </c>
      <c r="M10" s="44" t="s">
        <v>72</v>
      </c>
      <c r="N10" s="36">
        <f t="shared" ref="N10:N11" si="9">VLOOKUP(F10,MarketMechanismLookup,2,FALSE)</f>
        <v>1</v>
      </c>
      <c r="O10" s="36">
        <f t="shared" ref="O10:O11" si="10">VLOOKUP(G10,TradingModeLookup,2,FALSE)</f>
        <v>2</v>
      </c>
      <c r="P10" s="36" t="str">
        <f t="shared" ref="P10:P11" si="11">VLOOKUP(H10,TransactionCategoryLookup,2,FALSE)</f>
        <v>P</v>
      </c>
      <c r="Q10" s="36" t="str">
        <f t="shared" ref="Q10:Q11" si="12">VLOOKUP(I10,NegotiatedTransactionIndicatorLookup,2,FALSE)</f>
        <v>-</v>
      </c>
      <c r="R10" s="36" t="str">
        <f t="shared" ref="R10:R11" si="13">VLOOKUP(J10,CrossingTradeIndicatorLookup,2,FALSE)</f>
        <v>-</v>
      </c>
      <c r="S10" s="36" t="str">
        <f t="shared" ref="S10:S11" si="14">VLOOKUP(K10,ModificationIndicatorLookup,2,FALSE)</f>
        <v>-</v>
      </c>
      <c r="T10" s="36" t="str">
        <f t="shared" ref="T10:T11" si="15">VLOOKUP(L10,TradeConditionIndicatorLookup,2,FALSE)</f>
        <v>-</v>
      </c>
      <c r="U10" s="36" t="str">
        <f t="shared" ref="U10:U11" si="16">VLOOKUP(M10,PublicationModeLookup,2,FALSE)</f>
        <v>-</v>
      </c>
      <c r="V10" s="37"/>
      <c r="W10" s="13" t="s">
        <v>102</v>
      </c>
      <c r="X10" s="89" t="s">
        <v>1184</v>
      </c>
      <c r="Y10" s="18" t="s">
        <v>19</v>
      </c>
      <c r="Z10" s="14" t="s">
        <v>1201</v>
      </c>
    </row>
    <row r="11" spans="1:30" ht="30" customHeight="1" x14ac:dyDescent="0.2">
      <c r="A11" s="7"/>
      <c r="B11" s="16"/>
      <c r="C11" s="222" t="s">
        <v>1187</v>
      </c>
      <c r="D11" s="222">
        <v>0</v>
      </c>
      <c r="E11" s="13" t="s">
        <v>1188</v>
      </c>
      <c r="F11" s="98" t="s">
        <v>48</v>
      </c>
      <c r="G11" s="44" t="s">
        <v>53</v>
      </c>
      <c r="H11" s="44" t="s">
        <v>59</v>
      </c>
      <c r="I11" s="44" t="s">
        <v>65</v>
      </c>
      <c r="J11" s="44" t="s">
        <v>67</v>
      </c>
      <c r="K11" s="44" t="s">
        <v>70</v>
      </c>
      <c r="L11" s="44" t="s">
        <v>71</v>
      </c>
      <c r="M11" s="44" t="s">
        <v>72</v>
      </c>
      <c r="N11" s="36">
        <f t="shared" si="9"/>
        <v>1</v>
      </c>
      <c r="O11" s="36">
        <f t="shared" si="10"/>
        <v>2</v>
      </c>
      <c r="P11" s="36" t="str">
        <f t="shared" si="11"/>
        <v>P</v>
      </c>
      <c r="Q11" s="36" t="str">
        <f t="shared" si="12"/>
        <v>-</v>
      </c>
      <c r="R11" s="36" t="str">
        <f t="shared" si="13"/>
        <v>-</v>
      </c>
      <c r="S11" s="36" t="str">
        <f t="shared" si="14"/>
        <v>-</v>
      </c>
      <c r="T11" s="36" t="str">
        <f t="shared" si="15"/>
        <v>-</v>
      </c>
      <c r="U11" s="36" t="str">
        <f t="shared" si="16"/>
        <v>-</v>
      </c>
      <c r="V11" s="37"/>
      <c r="W11" s="13" t="s">
        <v>102</v>
      </c>
      <c r="X11" s="89" t="s">
        <v>1184</v>
      </c>
      <c r="Y11" s="18" t="s">
        <v>19</v>
      </c>
      <c r="Z11" s="14" t="s">
        <v>1185</v>
      </c>
    </row>
    <row r="12" spans="1:30" ht="30" customHeight="1" x14ac:dyDescent="0.2">
      <c r="A12" s="7"/>
      <c r="B12" s="10"/>
      <c r="C12" s="222" t="s">
        <v>1189</v>
      </c>
      <c r="D12" s="222">
        <v>0</v>
      </c>
      <c r="E12" s="13" t="s">
        <v>1188</v>
      </c>
      <c r="F12" s="44" t="s">
        <v>48</v>
      </c>
      <c r="G12" s="44" t="s">
        <v>53</v>
      </c>
      <c r="H12" s="44" t="s">
        <v>59</v>
      </c>
      <c r="I12" s="44" t="s">
        <v>65</v>
      </c>
      <c r="J12" s="44" t="s">
        <v>67</v>
      </c>
      <c r="K12" s="44" t="s">
        <v>70</v>
      </c>
      <c r="L12" s="44" t="s">
        <v>71</v>
      </c>
      <c r="M12" s="44" t="s">
        <v>72</v>
      </c>
      <c r="N12" s="36">
        <f t="shared" si="0"/>
        <v>1</v>
      </c>
      <c r="O12" s="36">
        <f t="shared" si="1"/>
        <v>2</v>
      </c>
      <c r="P12" s="36" t="str">
        <f t="shared" si="2"/>
        <v>P</v>
      </c>
      <c r="Q12" s="36" t="str">
        <f t="shared" si="3"/>
        <v>-</v>
      </c>
      <c r="R12" s="36" t="str">
        <f t="shared" si="4"/>
        <v>-</v>
      </c>
      <c r="S12" s="36" t="str">
        <f t="shared" si="5"/>
        <v>-</v>
      </c>
      <c r="T12" s="36" t="str">
        <f t="shared" si="6"/>
        <v>-</v>
      </c>
      <c r="U12" s="36" t="str">
        <f t="shared" si="7"/>
        <v>-</v>
      </c>
      <c r="V12" s="37" t="str">
        <f t="shared" si="8"/>
        <v/>
      </c>
      <c r="W12" s="13" t="s">
        <v>102</v>
      </c>
      <c r="X12" s="89" t="s">
        <v>1184</v>
      </c>
      <c r="Y12" s="18" t="s">
        <v>19</v>
      </c>
      <c r="Z12" s="14" t="s">
        <v>1185</v>
      </c>
    </row>
    <row r="13" spans="1:30" ht="30" customHeight="1" x14ac:dyDescent="0.2">
      <c r="A13" s="7"/>
      <c r="B13" s="10"/>
      <c r="C13" s="222" t="s">
        <v>1187</v>
      </c>
      <c r="D13" s="222">
        <v>1</v>
      </c>
      <c r="E13" s="13" t="s">
        <v>1188</v>
      </c>
      <c r="F13" s="98" t="s">
        <v>48</v>
      </c>
      <c r="G13" s="44" t="s">
        <v>53</v>
      </c>
      <c r="H13" s="44" t="s">
        <v>59</v>
      </c>
      <c r="I13" s="44" t="s">
        <v>65</v>
      </c>
      <c r="J13" s="44" t="s">
        <v>67</v>
      </c>
      <c r="K13" s="44" t="s">
        <v>70</v>
      </c>
      <c r="L13" s="44" t="s">
        <v>71</v>
      </c>
      <c r="M13" s="44" t="s">
        <v>72</v>
      </c>
      <c r="N13" s="36">
        <f t="shared" ref="N13:N14" si="17">VLOOKUP(F13,MarketMechanismLookup,2,FALSE)</f>
        <v>1</v>
      </c>
      <c r="O13" s="36">
        <f t="shared" ref="O13:O14" si="18">VLOOKUP(G13,TradingModeLookup,2,FALSE)</f>
        <v>2</v>
      </c>
      <c r="P13" s="36" t="str">
        <f t="shared" ref="P13:P14" si="19">VLOOKUP(H13,TransactionCategoryLookup,2,FALSE)</f>
        <v>P</v>
      </c>
      <c r="Q13" s="36" t="str">
        <f t="shared" ref="Q13:Q14" si="20">VLOOKUP(I13,NegotiatedTransactionIndicatorLookup,2,FALSE)</f>
        <v>-</v>
      </c>
      <c r="R13" s="36" t="str">
        <f t="shared" ref="R13:R14" si="21">VLOOKUP(J13,CrossingTradeIndicatorLookup,2,FALSE)</f>
        <v>-</v>
      </c>
      <c r="S13" s="36" t="str">
        <f t="shared" ref="S13:S14" si="22">VLOOKUP(K13,ModificationIndicatorLookup,2,FALSE)</f>
        <v>-</v>
      </c>
      <c r="T13" s="36" t="str">
        <f t="shared" ref="T13:T14" si="23">VLOOKUP(L13,TradeConditionIndicatorLookup,2,FALSE)</f>
        <v>-</v>
      </c>
      <c r="U13" s="36" t="str">
        <f t="shared" ref="U13:U14" si="24">VLOOKUP(M13,PublicationModeLookup,2,FALSE)</f>
        <v>-</v>
      </c>
      <c r="V13" s="37" t="str">
        <f t="shared" si="8"/>
        <v/>
      </c>
      <c r="W13" s="13" t="s">
        <v>102</v>
      </c>
      <c r="X13" s="89" t="s">
        <v>1184</v>
      </c>
      <c r="Y13" s="18" t="s">
        <v>19</v>
      </c>
      <c r="Z13" s="14" t="s">
        <v>101</v>
      </c>
    </row>
    <row r="14" spans="1:30" ht="30" customHeight="1" x14ac:dyDescent="0.2">
      <c r="A14" s="7"/>
      <c r="B14" s="10"/>
      <c r="C14" s="222" t="s">
        <v>1189</v>
      </c>
      <c r="D14" s="222">
        <v>1</v>
      </c>
      <c r="E14" s="13" t="s">
        <v>1188</v>
      </c>
      <c r="F14" s="44" t="s">
        <v>48</v>
      </c>
      <c r="G14" s="44" t="s">
        <v>53</v>
      </c>
      <c r="H14" s="44" t="s">
        <v>59</v>
      </c>
      <c r="I14" s="44" t="s">
        <v>65</v>
      </c>
      <c r="J14" s="44" t="s">
        <v>67</v>
      </c>
      <c r="K14" s="44" t="s">
        <v>70</v>
      </c>
      <c r="L14" s="44" t="s">
        <v>71</v>
      </c>
      <c r="M14" s="44" t="s">
        <v>72</v>
      </c>
      <c r="N14" s="36">
        <f t="shared" si="17"/>
        <v>1</v>
      </c>
      <c r="O14" s="36">
        <f t="shared" si="18"/>
        <v>2</v>
      </c>
      <c r="P14" s="36" t="str">
        <f t="shared" si="19"/>
        <v>P</v>
      </c>
      <c r="Q14" s="36" t="str">
        <f t="shared" si="20"/>
        <v>-</v>
      </c>
      <c r="R14" s="36" t="str">
        <f t="shared" si="21"/>
        <v>-</v>
      </c>
      <c r="S14" s="36" t="str">
        <f t="shared" si="22"/>
        <v>-</v>
      </c>
      <c r="T14" s="36" t="str">
        <f t="shared" si="23"/>
        <v>-</v>
      </c>
      <c r="U14" s="36" t="str">
        <f t="shared" si="24"/>
        <v>-</v>
      </c>
      <c r="V14" s="37" t="str">
        <f t="shared" si="8"/>
        <v/>
      </c>
      <c r="W14" s="13" t="s">
        <v>102</v>
      </c>
      <c r="X14" s="89" t="s">
        <v>1184</v>
      </c>
      <c r="Y14" s="18" t="s">
        <v>19</v>
      </c>
      <c r="Z14" s="14" t="s">
        <v>101</v>
      </c>
    </row>
    <row r="15" spans="1:30" ht="30" customHeight="1" x14ac:dyDescent="0.2">
      <c r="A15" s="7"/>
      <c r="B15" s="10"/>
      <c r="C15" s="222" t="s">
        <v>1187</v>
      </c>
      <c r="D15" s="222" t="s">
        <v>15</v>
      </c>
      <c r="E15" s="86" t="s">
        <v>1190</v>
      </c>
      <c r="F15" s="98" t="s">
        <v>50</v>
      </c>
      <c r="G15" s="44" t="s">
        <v>53</v>
      </c>
      <c r="H15" s="44" t="s">
        <v>98</v>
      </c>
      <c r="I15" s="44" t="s">
        <v>65</v>
      </c>
      <c r="J15" s="44" t="s">
        <v>67</v>
      </c>
      <c r="K15" s="44" t="s">
        <v>70</v>
      </c>
      <c r="L15" s="44" t="s">
        <v>71</v>
      </c>
      <c r="M15" s="44" t="s">
        <v>72</v>
      </c>
      <c r="N15" s="36">
        <f t="shared" si="0"/>
        <v>3</v>
      </c>
      <c r="O15" s="36">
        <f t="shared" si="1"/>
        <v>2</v>
      </c>
      <c r="P15" s="36" t="str">
        <f t="shared" si="2"/>
        <v>D</v>
      </c>
      <c r="Q15" s="36" t="str">
        <f t="shared" si="3"/>
        <v>-</v>
      </c>
      <c r="R15" s="36" t="str">
        <f t="shared" si="4"/>
        <v>-</v>
      </c>
      <c r="S15" s="36" t="str">
        <f t="shared" si="5"/>
        <v>-</v>
      </c>
      <c r="T15" s="36" t="str">
        <f t="shared" si="6"/>
        <v>-</v>
      </c>
      <c r="U15" s="36" t="str">
        <f t="shared" si="7"/>
        <v>-</v>
      </c>
      <c r="V15" s="37" t="str">
        <f t="shared" si="8"/>
        <v>D</v>
      </c>
      <c r="W15" s="13" t="s">
        <v>102</v>
      </c>
      <c r="X15" s="89" t="s">
        <v>1184</v>
      </c>
      <c r="Y15" s="18" t="s">
        <v>19</v>
      </c>
      <c r="Z15" s="14" t="s">
        <v>1185</v>
      </c>
    </row>
    <row r="16" spans="1:30" ht="30" customHeight="1" x14ac:dyDescent="0.2">
      <c r="A16" s="7"/>
      <c r="B16" s="10"/>
      <c r="C16" s="222" t="s">
        <v>1189</v>
      </c>
      <c r="D16" s="222" t="s">
        <v>15</v>
      </c>
      <c r="E16" s="86" t="s">
        <v>1190</v>
      </c>
      <c r="F16" s="44" t="s">
        <v>50</v>
      </c>
      <c r="G16" s="44" t="s">
        <v>53</v>
      </c>
      <c r="H16" s="44" t="s">
        <v>98</v>
      </c>
      <c r="I16" s="44" t="s">
        <v>65</v>
      </c>
      <c r="J16" s="44" t="s">
        <v>67</v>
      </c>
      <c r="K16" s="44" t="s">
        <v>70</v>
      </c>
      <c r="L16" s="44" t="s">
        <v>71</v>
      </c>
      <c r="M16" s="44" t="s">
        <v>72</v>
      </c>
      <c r="N16" s="36">
        <f>VLOOKUP(F16,MarketMechanismLookup,2,FALSE)</f>
        <v>3</v>
      </c>
      <c r="O16" s="36">
        <f t="shared" si="1"/>
        <v>2</v>
      </c>
      <c r="P16" s="36" t="str">
        <f t="shared" si="2"/>
        <v>D</v>
      </c>
      <c r="Q16" s="36" t="str">
        <f t="shared" si="3"/>
        <v>-</v>
      </c>
      <c r="R16" s="36" t="str">
        <f t="shared" si="4"/>
        <v>-</v>
      </c>
      <c r="S16" s="36" t="str">
        <f t="shared" si="5"/>
        <v>-</v>
      </c>
      <c r="T16" s="36" t="str">
        <f t="shared" si="6"/>
        <v>-</v>
      </c>
      <c r="U16" s="36" t="str">
        <f t="shared" si="7"/>
        <v>-</v>
      </c>
      <c r="V16" s="37" t="str">
        <f t="shared" si="8"/>
        <v>D</v>
      </c>
      <c r="W16" s="13" t="s">
        <v>102</v>
      </c>
      <c r="X16" s="89" t="s">
        <v>1184</v>
      </c>
      <c r="Y16" s="18" t="s">
        <v>19</v>
      </c>
      <c r="Z16" s="14" t="s">
        <v>1185</v>
      </c>
    </row>
    <row r="17" spans="1:26" ht="30" customHeight="1" x14ac:dyDescent="0.2">
      <c r="A17" s="7"/>
      <c r="B17" s="10"/>
      <c r="C17" s="222" t="s">
        <v>1187</v>
      </c>
      <c r="D17" s="222" t="s">
        <v>44</v>
      </c>
      <c r="E17" s="86" t="s">
        <v>1190</v>
      </c>
      <c r="F17" s="98" t="s">
        <v>50</v>
      </c>
      <c r="G17" s="44" t="s">
        <v>53</v>
      </c>
      <c r="H17" s="44" t="s">
        <v>98</v>
      </c>
      <c r="I17" s="44" t="s">
        <v>65</v>
      </c>
      <c r="J17" s="44" t="s">
        <v>67</v>
      </c>
      <c r="K17" s="44" t="s">
        <v>70</v>
      </c>
      <c r="L17" s="44" t="s">
        <v>71</v>
      </c>
      <c r="M17" s="44" t="s">
        <v>72</v>
      </c>
      <c r="N17" s="36">
        <f>VLOOKUP(F17,MarketMechanismLookup,2,FALSE)</f>
        <v>3</v>
      </c>
      <c r="O17" s="36">
        <f t="shared" si="1"/>
        <v>2</v>
      </c>
      <c r="P17" s="36" t="str">
        <f t="shared" si="2"/>
        <v>D</v>
      </c>
      <c r="Q17" s="36" t="str">
        <f t="shared" ref="Q17:Q18" si="25">VLOOKUP(I17,NegotiatedTransactionIndicatorLookup,2,FALSE)</f>
        <v>-</v>
      </c>
      <c r="R17" s="36" t="str">
        <f t="shared" ref="R17:R18" si="26">VLOOKUP(J17,CrossingTradeIndicatorLookup,2,FALSE)</f>
        <v>-</v>
      </c>
      <c r="S17" s="36" t="str">
        <f t="shared" ref="S17:S18" si="27">VLOOKUP(K17,ModificationIndicatorLookup,2,FALSE)</f>
        <v>-</v>
      </c>
      <c r="T17" s="36" t="str">
        <f t="shared" ref="T17:T18" si="28">VLOOKUP(L17,TradeConditionIndicatorLookup,2,FALSE)</f>
        <v>-</v>
      </c>
      <c r="U17" s="36" t="str">
        <f t="shared" ref="U17:U18" si="29">VLOOKUP(M17,PublicationModeLookup,2,FALSE)</f>
        <v>-</v>
      </c>
      <c r="V17" s="37" t="str">
        <f t="shared" ref="V17:V18" si="30">CONCATENATE(VLOOKUP(F17,MarketMechanismLookup,3,FALSE),VLOOKUP(G17,TradingModeLookup,3,FALSE),VLOOKUP(H17,TransactionCategoryLookup,3,FALSE),VLOOKUP(I17,NegotiatedTransactionIndicatorLookup,3,FALSE),VLOOKUP(J17,CrossingTradeIndicatorLookup,3,FALSE),VLOOKUP(K17,ModificationIndicatorLookup,3,FALSE),VLOOKUP(L17,TradeConditionIndicatorLookup,3,FALSE),VLOOKUP(M17,PublicationModeLookup,3,FALSE))</f>
        <v>D</v>
      </c>
      <c r="W17" s="13" t="s">
        <v>102</v>
      </c>
      <c r="X17" s="89" t="s">
        <v>1184</v>
      </c>
      <c r="Y17" s="18" t="s">
        <v>19</v>
      </c>
      <c r="Z17" s="14" t="s">
        <v>101</v>
      </c>
    </row>
    <row r="18" spans="1:26" ht="30" customHeight="1" x14ac:dyDescent="0.2">
      <c r="A18" s="7"/>
      <c r="B18" s="10"/>
      <c r="C18" s="222" t="s">
        <v>1189</v>
      </c>
      <c r="D18" s="222" t="s">
        <v>44</v>
      </c>
      <c r="E18" s="86" t="s">
        <v>1190</v>
      </c>
      <c r="F18" s="44" t="s">
        <v>50</v>
      </c>
      <c r="G18" s="44" t="s">
        <v>53</v>
      </c>
      <c r="H18" s="44" t="s">
        <v>98</v>
      </c>
      <c r="I18" s="44" t="s">
        <v>65</v>
      </c>
      <c r="J18" s="44" t="s">
        <v>67</v>
      </c>
      <c r="K18" s="44" t="s">
        <v>70</v>
      </c>
      <c r="L18" s="44" t="s">
        <v>71</v>
      </c>
      <c r="M18" s="44" t="s">
        <v>72</v>
      </c>
      <c r="N18" s="36">
        <f>VLOOKUP(F18,MarketMechanismLookup,2,FALSE)</f>
        <v>3</v>
      </c>
      <c r="O18" s="36">
        <f t="shared" si="1"/>
        <v>2</v>
      </c>
      <c r="P18" s="36" t="str">
        <f t="shared" si="2"/>
        <v>D</v>
      </c>
      <c r="Q18" s="36" t="str">
        <f t="shared" si="25"/>
        <v>-</v>
      </c>
      <c r="R18" s="36" t="str">
        <f t="shared" si="26"/>
        <v>-</v>
      </c>
      <c r="S18" s="36" t="str">
        <f t="shared" si="27"/>
        <v>-</v>
      </c>
      <c r="T18" s="36" t="str">
        <f t="shared" si="28"/>
        <v>-</v>
      </c>
      <c r="U18" s="36" t="str">
        <f t="shared" si="29"/>
        <v>-</v>
      </c>
      <c r="V18" s="37" t="str">
        <f t="shared" si="30"/>
        <v>D</v>
      </c>
      <c r="W18" s="13" t="s">
        <v>102</v>
      </c>
      <c r="X18" s="89" t="s">
        <v>1184</v>
      </c>
      <c r="Y18" s="18" t="s">
        <v>19</v>
      </c>
      <c r="Z18" s="14" t="s">
        <v>101</v>
      </c>
    </row>
    <row r="19" spans="1:26" ht="30" customHeight="1" x14ac:dyDescent="0.2">
      <c r="A19" s="7"/>
      <c r="B19" s="10"/>
      <c r="C19" s="222" t="s">
        <v>1187</v>
      </c>
      <c r="D19" s="222" t="s">
        <v>218</v>
      </c>
      <c r="E19" s="86" t="s">
        <v>1191</v>
      </c>
      <c r="F19" s="44" t="s">
        <v>51</v>
      </c>
      <c r="G19" s="44" t="s">
        <v>56</v>
      </c>
      <c r="H19" s="44" t="s">
        <v>59</v>
      </c>
      <c r="I19" s="44" t="s">
        <v>64</v>
      </c>
      <c r="J19" s="44" t="s">
        <v>67</v>
      </c>
      <c r="K19" s="44" t="s">
        <v>70</v>
      </c>
      <c r="L19" s="44" t="s">
        <v>71</v>
      </c>
      <c r="M19" s="44" t="s">
        <v>72</v>
      </c>
      <c r="N19" s="36">
        <f t="shared" si="0"/>
        <v>4</v>
      </c>
      <c r="O19" s="36">
        <f t="shared" si="1"/>
        <v>5</v>
      </c>
      <c r="P19" s="36" t="str">
        <f t="shared" si="2"/>
        <v>P</v>
      </c>
      <c r="Q19" s="36" t="str">
        <f t="shared" si="3"/>
        <v>N</v>
      </c>
      <c r="R19" s="36" t="str">
        <f t="shared" si="4"/>
        <v>-</v>
      </c>
      <c r="S19" s="36" t="str">
        <f t="shared" si="5"/>
        <v>-</v>
      </c>
      <c r="T19" s="36" t="str">
        <f t="shared" si="6"/>
        <v>-</v>
      </c>
      <c r="U19" s="36" t="str">
        <f t="shared" si="7"/>
        <v>-</v>
      </c>
      <c r="V19" s="37" t="str">
        <f t="shared" si="8"/>
        <v>N</v>
      </c>
      <c r="W19" s="13" t="s">
        <v>102</v>
      </c>
      <c r="X19" s="89" t="s">
        <v>1184</v>
      </c>
      <c r="Y19" s="18" t="s">
        <v>19</v>
      </c>
      <c r="Z19" s="14" t="s">
        <v>1201</v>
      </c>
    </row>
    <row r="20" spans="1:26" ht="30" customHeight="1" x14ac:dyDescent="0.2">
      <c r="A20" s="7"/>
      <c r="B20" s="10"/>
      <c r="C20" s="222" t="s">
        <v>1189</v>
      </c>
      <c r="D20" s="222" t="s">
        <v>218</v>
      </c>
      <c r="E20" s="86" t="s">
        <v>1191</v>
      </c>
      <c r="F20" s="44" t="s">
        <v>51</v>
      </c>
      <c r="G20" s="44" t="s">
        <v>56</v>
      </c>
      <c r="H20" s="44" t="s">
        <v>59</v>
      </c>
      <c r="I20" s="44" t="s">
        <v>64</v>
      </c>
      <c r="J20" s="44" t="s">
        <v>67</v>
      </c>
      <c r="K20" s="44" t="s">
        <v>70</v>
      </c>
      <c r="L20" s="44" t="s">
        <v>71</v>
      </c>
      <c r="M20" s="44" t="s">
        <v>72</v>
      </c>
      <c r="N20" s="36">
        <f t="shared" si="0"/>
        <v>4</v>
      </c>
      <c r="O20" s="36">
        <f t="shared" si="1"/>
        <v>5</v>
      </c>
      <c r="P20" s="36" t="str">
        <f t="shared" si="2"/>
        <v>P</v>
      </c>
      <c r="Q20" s="36" t="str">
        <f t="shared" si="3"/>
        <v>N</v>
      </c>
      <c r="R20" s="36" t="str">
        <f t="shared" si="4"/>
        <v>-</v>
      </c>
      <c r="S20" s="36" t="str">
        <f t="shared" si="5"/>
        <v>-</v>
      </c>
      <c r="T20" s="36" t="str">
        <f t="shared" si="6"/>
        <v>-</v>
      </c>
      <c r="U20" s="36" t="str">
        <f t="shared" si="7"/>
        <v>-</v>
      </c>
      <c r="V20" s="37" t="str">
        <f t="shared" si="8"/>
        <v>N</v>
      </c>
      <c r="W20" s="13" t="s">
        <v>102</v>
      </c>
      <c r="X20" s="89" t="s">
        <v>1184</v>
      </c>
      <c r="Y20" s="18" t="s">
        <v>19</v>
      </c>
      <c r="Z20" s="14" t="s">
        <v>1201</v>
      </c>
    </row>
    <row r="21" spans="1:26" ht="30" customHeight="1" x14ac:dyDescent="0.2">
      <c r="A21" s="7"/>
      <c r="B21" s="10"/>
      <c r="C21" s="222" t="s">
        <v>1192</v>
      </c>
      <c r="D21" s="222"/>
      <c r="E21" s="86" t="s">
        <v>103</v>
      </c>
      <c r="F21" s="44" t="s">
        <v>96</v>
      </c>
      <c r="G21" s="44" t="s">
        <v>96</v>
      </c>
      <c r="H21" s="44" t="s">
        <v>96</v>
      </c>
      <c r="I21" s="44" t="s">
        <v>96</v>
      </c>
      <c r="J21" s="44" t="s">
        <v>96</v>
      </c>
      <c r="K21" s="44" t="s">
        <v>68</v>
      </c>
      <c r="L21" s="44" t="s">
        <v>96</v>
      </c>
      <c r="M21" s="44" t="s">
        <v>96</v>
      </c>
      <c r="N21" s="36" t="str">
        <f t="shared" si="0"/>
        <v/>
      </c>
      <c r="O21" s="36" t="str">
        <f t="shared" si="1"/>
        <v/>
      </c>
      <c r="P21" s="36" t="str">
        <f t="shared" si="2"/>
        <v/>
      </c>
      <c r="Q21" s="36" t="str">
        <f t="shared" si="3"/>
        <v/>
      </c>
      <c r="R21" s="36" t="str">
        <f t="shared" si="4"/>
        <v/>
      </c>
      <c r="S21" s="36" t="str">
        <f t="shared" si="5"/>
        <v>C</v>
      </c>
      <c r="T21" s="36" t="str">
        <f t="shared" si="6"/>
        <v/>
      </c>
      <c r="U21" s="36" t="str">
        <f t="shared" si="7"/>
        <v/>
      </c>
      <c r="V21" s="37" t="str">
        <f t="shared" si="8"/>
        <v>C</v>
      </c>
      <c r="W21" s="13" t="s">
        <v>102</v>
      </c>
      <c r="X21" s="89" t="s">
        <v>1184</v>
      </c>
      <c r="Y21" s="18" t="s">
        <v>19</v>
      </c>
      <c r="Z21" s="14" t="s">
        <v>1201</v>
      </c>
    </row>
    <row r="22" spans="1:26" ht="30" customHeight="1" x14ac:dyDescent="0.2">
      <c r="A22" s="7"/>
      <c r="B22" s="10"/>
      <c r="C22" s="222" t="s">
        <v>1193</v>
      </c>
      <c r="D22" s="186"/>
      <c r="E22" s="86" t="s">
        <v>100</v>
      </c>
      <c r="F22" s="44" t="s">
        <v>48</v>
      </c>
      <c r="G22" s="44" t="s">
        <v>53</v>
      </c>
      <c r="H22" s="44" t="s">
        <v>59</v>
      </c>
      <c r="I22" s="44" t="s">
        <v>65</v>
      </c>
      <c r="J22" s="44" t="s">
        <v>67</v>
      </c>
      <c r="K22" s="44" t="s">
        <v>70</v>
      </c>
      <c r="L22" s="44" t="s">
        <v>71</v>
      </c>
      <c r="M22" s="44" t="s">
        <v>72</v>
      </c>
      <c r="N22" s="36">
        <f t="shared" si="0"/>
        <v>1</v>
      </c>
      <c r="O22" s="36">
        <f t="shared" si="1"/>
        <v>2</v>
      </c>
      <c r="P22" s="36" t="str">
        <f t="shared" si="2"/>
        <v>P</v>
      </c>
      <c r="Q22" s="36" t="str">
        <f t="shared" si="3"/>
        <v>-</v>
      </c>
      <c r="R22" s="36" t="str">
        <f t="shared" si="4"/>
        <v>-</v>
      </c>
      <c r="S22" s="36" t="str">
        <f t="shared" si="5"/>
        <v>-</v>
      </c>
      <c r="T22" s="36" t="str">
        <f t="shared" si="6"/>
        <v>-</v>
      </c>
      <c r="U22" s="36" t="str">
        <f t="shared" si="7"/>
        <v>-</v>
      </c>
      <c r="V22" s="37" t="str">
        <f t="shared" si="8"/>
        <v/>
      </c>
      <c r="W22" s="13" t="s">
        <v>102</v>
      </c>
      <c r="X22" s="89" t="s">
        <v>1194</v>
      </c>
      <c r="Y22" s="18" t="s">
        <v>19</v>
      </c>
      <c r="Z22" s="12" t="s">
        <v>1201</v>
      </c>
    </row>
    <row r="23" spans="1:26" ht="30" customHeight="1" x14ac:dyDescent="0.2">
      <c r="A23" s="7"/>
      <c r="B23" s="10"/>
      <c r="C23" s="15" t="s">
        <v>1195</v>
      </c>
      <c r="D23" s="15"/>
      <c r="E23" s="86" t="s">
        <v>100</v>
      </c>
      <c r="F23" s="44" t="s">
        <v>48</v>
      </c>
      <c r="G23" s="44" t="s">
        <v>53</v>
      </c>
      <c r="H23" s="44" t="s">
        <v>59</v>
      </c>
      <c r="I23" s="44" t="s">
        <v>65</v>
      </c>
      <c r="J23" s="44" t="s">
        <v>67</v>
      </c>
      <c r="K23" s="44" t="s">
        <v>70</v>
      </c>
      <c r="L23" s="44" t="s">
        <v>71</v>
      </c>
      <c r="M23" s="44" t="s">
        <v>72</v>
      </c>
      <c r="N23" s="36">
        <f t="shared" si="0"/>
        <v>1</v>
      </c>
      <c r="O23" s="36">
        <f t="shared" si="1"/>
        <v>2</v>
      </c>
      <c r="P23" s="36" t="str">
        <f t="shared" si="2"/>
        <v>P</v>
      </c>
      <c r="Q23" s="36" t="str">
        <f t="shared" si="3"/>
        <v>-</v>
      </c>
      <c r="R23" s="36" t="str">
        <f t="shared" si="4"/>
        <v>-</v>
      </c>
      <c r="S23" s="36" t="str">
        <f t="shared" si="5"/>
        <v>-</v>
      </c>
      <c r="T23" s="36" t="str">
        <f t="shared" si="6"/>
        <v>-</v>
      </c>
      <c r="U23" s="36" t="str">
        <f t="shared" si="7"/>
        <v>-</v>
      </c>
      <c r="V23" s="37" t="str">
        <f t="shared" si="8"/>
        <v/>
      </c>
      <c r="W23" s="13" t="s">
        <v>102</v>
      </c>
      <c r="X23" s="89" t="s">
        <v>1194</v>
      </c>
      <c r="Y23" s="18" t="s">
        <v>19</v>
      </c>
      <c r="Z23" s="12" t="s">
        <v>1201</v>
      </c>
    </row>
    <row r="24" spans="1:26" ht="30" customHeight="1" x14ac:dyDescent="0.2">
      <c r="A24" s="7"/>
      <c r="B24" s="10"/>
      <c r="C24" s="15" t="s">
        <v>1196</v>
      </c>
      <c r="D24" s="15">
        <v>0</v>
      </c>
      <c r="E24" s="13" t="s">
        <v>1202</v>
      </c>
      <c r="F24" s="44" t="s">
        <v>48</v>
      </c>
      <c r="G24" s="44" t="s">
        <v>53</v>
      </c>
      <c r="H24" s="44" t="s">
        <v>59</v>
      </c>
      <c r="I24" s="44" t="s">
        <v>65</v>
      </c>
      <c r="J24" s="44" t="s">
        <v>67</v>
      </c>
      <c r="K24" s="44" t="s">
        <v>70</v>
      </c>
      <c r="L24" s="44" t="s">
        <v>71</v>
      </c>
      <c r="M24" s="44" t="s">
        <v>72</v>
      </c>
      <c r="N24" s="36">
        <f t="shared" si="0"/>
        <v>1</v>
      </c>
      <c r="O24" s="36">
        <f t="shared" si="1"/>
        <v>2</v>
      </c>
      <c r="P24" s="36" t="str">
        <f t="shared" si="2"/>
        <v>P</v>
      </c>
      <c r="Q24" s="36" t="str">
        <f t="shared" si="3"/>
        <v>-</v>
      </c>
      <c r="R24" s="36" t="str">
        <f t="shared" si="4"/>
        <v>-</v>
      </c>
      <c r="S24" s="36" t="str">
        <f t="shared" si="5"/>
        <v>-</v>
      </c>
      <c r="T24" s="36" t="str">
        <f t="shared" si="6"/>
        <v>-</v>
      </c>
      <c r="U24" s="36" t="str">
        <f t="shared" si="7"/>
        <v>-</v>
      </c>
      <c r="V24" s="37" t="str">
        <f t="shared" si="8"/>
        <v/>
      </c>
      <c r="W24" s="13" t="s">
        <v>102</v>
      </c>
      <c r="X24" s="89" t="s">
        <v>1194</v>
      </c>
      <c r="Y24" s="18" t="s">
        <v>19</v>
      </c>
      <c r="Z24" s="14" t="s">
        <v>1185</v>
      </c>
    </row>
    <row r="25" spans="1:26" ht="25.5" customHeight="1" x14ac:dyDescent="0.2">
      <c r="A25" s="7"/>
      <c r="B25" s="10"/>
      <c r="C25" s="15" t="s">
        <v>1197</v>
      </c>
      <c r="D25" s="15">
        <v>0</v>
      </c>
      <c r="E25" s="13" t="s">
        <v>1202</v>
      </c>
      <c r="F25" s="44" t="s">
        <v>48</v>
      </c>
      <c r="G25" s="44" t="s">
        <v>53</v>
      </c>
      <c r="H25" s="44" t="s">
        <v>59</v>
      </c>
      <c r="I25" s="44" t="s">
        <v>65</v>
      </c>
      <c r="J25" s="44" t="s">
        <v>67</v>
      </c>
      <c r="K25" s="44" t="s">
        <v>70</v>
      </c>
      <c r="L25" s="44" t="s">
        <v>71</v>
      </c>
      <c r="M25" s="44" t="s">
        <v>72</v>
      </c>
      <c r="N25" s="36">
        <f t="shared" si="0"/>
        <v>1</v>
      </c>
      <c r="O25" s="36">
        <f t="shared" si="1"/>
        <v>2</v>
      </c>
      <c r="P25" s="36" t="str">
        <f t="shared" si="2"/>
        <v>P</v>
      </c>
      <c r="Q25" s="36" t="str">
        <f t="shared" si="3"/>
        <v>-</v>
      </c>
      <c r="R25" s="36" t="str">
        <f t="shared" si="4"/>
        <v>-</v>
      </c>
      <c r="S25" s="36" t="str">
        <f t="shared" si="5"/>
        <v>-</v>
      </c>
      <c r="T25" s="36" t="str">
        <f t="shared" si="6"/>
        <v>-</v>
      </c>
      <c r="U25" s="36" t="str">
        <f t="shared" si="7"/>
        <v>-</v>
      </c>
      <c r="V25" s="37" t="str">
        <f t="shared" si="8"/>
        <v/>
      </c>
      <c r="W25" s="13" t="s">
        <v>102</v>
      </c>
      <c r="X25" s="89" t="s">
        <v>1194</v>
      </c>
      <c r="Y25" s="18" t="s">
        <v>19</v>
      </c>
      <c r="Z25" s="14" t="s">
        <v>1185</v>
      </c>
    </row>
    <row r="26" spans="1:26" ht="25.5" customHeight="1" x14ac:dyDescent="0.2">
      <c r="A26" s="7"/>
      <c r="B26" s="10"/>
      <c r="C26" s="15" t="s">
        <v>1196</v>
      </c>
      <c r="D26" s="15">
        <v>1</v>
      </c>
      <c r="E26" s="13" t="s">
        <v>1202</v>
      </c>
      <c r="F26" s="44" t="s">
        <v>48</v>
      </c>
      <c r="G26" s="44" t="s">
        <v>53</v>
      </c>
      <c r="H26" s="44" t="s">
        <v>59</v>
      </c>
      <c r="I26" s="44" t="s">
        <v>65</v>
      </c>
      <c r="J26" s="44" t="s">
        <v>67</v>
      </c>
      <c r="K26" s="44" t="s">
        <v>70</v>
      </c>
      <c r="L26" s="44" t="s">
        <v>71</v>
      </c>
      <c r="M26" s="44" t="s">
        <v>72</v>
      </c>
      <c r="N26" s="36">
        <f t="shared" ref="N26:N27" si="31">VLOOKUP(F26,MarketMechanismLookup,2,FALSE)</f>
        <v>1</v>
      </c>
      <c r="O26" s="36">
        <f t="shared" ref="O26:O27" si="32">VLOOKUP(G26,TradingModeLookup,2,FALSE)</f>
        <v>2</v>
      </c>
      <c r="P26" s="36" t="str">
        <f t="shared" ref="P26:P27" si="33">VLOOKUP(H26,TransactionCategoryLookup,2,FALSE)</f>
        <v>P</v>
      </c>
      <c r="Q26" s="36" t="str">
        <f t="shared" ref="Q26:Q27" si="34">VLOOKUP(I26,NegotiatedTransactionIndicatorLookup,2,FALSE)</f>
        <v>-</v>
      </c>
      <c r="R26" s="36" t="str">
        <f t="shared" ref="R26:R27" si="35">VLOOKUP(J26,CrossingTradeIndicatorLookup,2,FALSE)</f>
        <v>-</v>
      </c>
      <c r="S26" s="36" t="str">
        <f t="shared" ref="S26:S27" si="36">VLOOKUP(K26,ModificationIndicatorLookup,2,FALSE)</f>
        <v>-</v>
      </c>
      <c r="T26" s="36" t="str">
        <f t="shared" ref="T26:T27" si="37">VLOOKUP(L26,TradeConditionIndicatorLookup,2,FALSE)</f>
        <v>-</v>
      </c>
      <c r="U26" s="36" t="str">
        <f t="shared" ref="U26:U27" si="38">VLOOKUP(M26,PublicationModeLookup,2,FALSE)</f>
        <v>-</v>
      </c>
      <c r="V26" s="37" t="str">
        <f t="shared" ref="V26:V27" si="39">CONCATENATE(VLOOKUP(F26,MarketMechanismLookup,3,FALSE),VLOOKUP(G26,TradingModeLookup,3,FALSE),VLOOKUP(H26,TransactionCategoryLookup,3,FALSE),VLOOKUP(I26,NegotiatedTransactionIndicatorLookup,3,FALSE),VLOOKUP(J26,CrossingTradeIndicatorLookup,3,FALSE),VLOOKUP(K26,ModificationIndicatorLookup,3,FALSE),VLOOKUP(L26,TradeConditionIndicatorLookup,3,FALSE),VLOOKUP(M26,PublicationModeLookup,3,FALSE))</f>
        <v/>
      </c>
      <c r="W26" s="13" t="s">
        <v>102</v>
      </c>
      <c r="X26" s="89" t="s">
        <v>1194</v>
      </c>
      <c r="Y26" s="18" t="s">
        <v>19</v>
      </c>
      <c r="Z26" s="14" t="s">
        <v>101</v>
      </c>
    </row>
    <row r="27" spans="1:26" ht="25.5" customHeight="1" x14ac:dyDescent="0.2">
      <c r="A27" s="7"/>
      <c r="B27" s="10"/>
      <c r="C27" s="15" t="s">
        <v>1197</v>
      </c>
      <c r="D27" s="15">
        <v>1</v>
      </c>
      <c r="E27" s="13" t="s">
        <v>1202</v>
      </c>
      <c r="F27" s="44" t="s">
        <v>48</v>
      </c>
      <c r="G27" s="44" t="s">
        <v>53</v>
      </c>
      <c r="H27" s="44" t="s">
        <v>59</v>
      </c>
      <c r="I27" s="44" t="s">
        <v>65</v>
      </c>
      <c r="J27" s="44" t="s">
        <v>67</v>
      </c>
      <c r="K27" s="44" t="s">
        <v>70</v>
      </c>
      <c r="L27" s="44" t="s">
        <v>71</v>
      </c>
      <c r="M27" s="44" t="s">
        <v>72</v>
      </c>
      <c r="N27" s="36">
        <f t="shared" si="31"/>
        <v>1</v>
      </c>
      <c r="O27" s="36">
        <f t="shared" si="32"/>
        <v>2</v>
      </c>
      <c r="P27" s="36" t="str">
        <f t="shared" si="33"/>
        <v>P</v>
      </c>
      <c r="Q27" s="36" t="str">
        <f t="shared" si="34"/>
        <v>-</v>
      </c>
      <c r="R27" s="36" t="str">
        <f t="shared" si="35"/>
        <v>-</v>
      </c>
      <c r="S27" s="36" t="str">
        <f t="shared" si="36"/>
        <v>-</v>
      </c>
      <c r="T27" s="36" t="str">
        <f t="shared" si="37"/>
        <v>-</v>
      </c>
      <c r="U27" s="36" t="str">
        <f t="shared" si="38"/>
        <v>-</v>
      </c>
      <c r="V27" s="37" t="str">
        <f t="shared" si="39"/>
        <v/>
      </c>
      <c r="W27" s="13" t="s">
        <v>102</v>
      </c>
      <c r="X27" s="89" t="s">
        <v>1194</v>
      </c>
      <c r="Y27" s="18" t="s">
        <v>19</v>
      </c>
      <c r="Z27" s="14" t="s">
        <v>101</v>
      </c>
    </row>
    <row r="28" spans="1:26" ht="25.5" customHeight="1" x14ac:dyDescent="0.2">
      <c r="A28" s="7"/>
      <c r="B28" s="10"/>
      <c r="C28" s="15" t="s">
        <v>1196</v>
      </c>
      <c r="D28" s="15" t="s">
        <v>15</v>
      </c>
      <c r="E28" s="13" t="s">
        <v>1190</v>
      </c>
      <c r="F28" s="44" t="s">
        <v>50</v>
      </c>
      <c r="G28" s="44" t="s">
        <v>53</v>
      </c>
      <c r="H28" s="44" t="s">
        <v>98</v>
      </c>
      <c r="I28" s="44" t="s">
        <v>65</v>
      </c>
      <c r="J28" s="44" t="s">
        <v>67</v>
      </c>
      <c r="K28" s="44" t="s">
        <v>70</v>
      </c>
      <c r="L28" s="44" t="s">
        <v>71</v>
      </c>
      <c r="M28" s="44" t="s">
        <v>72</v>
      </c>
      <c r="N28" s="36">
        <f t="shared" si="0"/>
        <v>3</v>
      </c>
      <c r="O28" s="36">
        <f t="shared" si="1"/>
        <v>2</v>
      </c>
      <c r="P28" s="36" t="str">
        <f t="shared" si="2"/>
        <v>D</v>
      </c>
      <c r="Q28" s="36" t="str">
        <f t="shared" si="3"/>
        <v>-</v>
      </c>
      <c r="R28" s="36" t="str">
        <f t="shared" si="4"/>
        <v>-</v>
      </c>
      <c r="S28" s="36" t="str">
        <f t="shared" si="5"/>
        <v>-</v>
      </c>
      <c r="T28" s="36" t="str">
        <f t="shared" si="6"/>
        <v>-</v>
      </c>
      <c r="U28" s="36" t="str">
        <f t="shared" si="7"/>
        <v>-</v>
      </c>
      <c r="V28" s="37" t="str">
        <f t="shared" si="8"/>
        <v>D</v>
      </c>
      <c r="W28" s="13" t="s">
        <v>102</v>
      </c>
      <c r="X28" s="89" t="s">
        <v>1194</v>
      </c>
      <c r="Y28" s="18" t="s">
        <v>19</v>
      </c>
      <c r="Z28" s="14" t="s">
        <v>1185</v>
      </c>
    </row>
    <row r="29" spans="1:26" ht="25.5" customHeight="1" x14ac:dyDescent="0.2">
      <c r="A29" s="7"/>
      <c r="B29" s="10"/>
      <c r="C29" s="15" t="s">
        <v>1197</v>
      </c>
      <c r="D29" s="15" t="s">
        <v>15</v>
      </c>
      <c r="E29" s="13" t="s">
        <v>1190</v>
      </c>
      <c r="F29" s="44" t="s">
        <v>50</v>
      </c>
      <c r="G29" s="44" t="s">
        <v>53</v>
      </c>
      <c r="H29" s="44" t="s">
        <v>98</v>
      </c>
      <c r="I29" s="44" t="s">
        <v>65</v>
      </c>
      <c r="J29" s="44" t="s">
        <v>67</v>
      </c>
      <c r="K29" s="44" t="s">
        <v>70</v>
      </c>
      <c r="L29" s="44" t="s">
        <v>71</v>
      </c>
      <c r="M29" s="44" t="s">
        <v>72</v>
      </c>
      <c r="N29" s="36">
        <f t="shared" si="0"/>
        <v>3</v>
      </c>
      <c r="O29" s="36">
        <f t="shared" si="1"/>
        <v>2</v>
      </c>
      <c r="P29" s="36" t="str">
        <f t="shared" si="2"/>
        <v>D</v>
      </c>
      <c r="Q29" s="36" t="str">
        <f t="shared" si="3"/>
        <v>-</v>
      </c>
      <c r="R29" s="36" t="str">
        <f t="shared" si="4"/>
        <v>-</v>
      </c>
      <c r="S29" s="36" t="str">
        <f t="shared" si="5"/>
        <v>-</v>
      </c>
      <c r="T29" s="36" t="str">
        <f t="shared" si="6"/>
        <v>-</v>
      </c>
      <c r="U29" s="36" t="str">
        <f t="shared" si="7"/>
        <v>-</v>
      </c>
      <c r="V29" s="37" t="str">
        <f t="shared" si="8"/>
        <v>D</v>
      </c>
      <c r="W29" s="13" t="s">
        <v>102</v>
      </c>
      <c r="X29" s="89" t="s">
        <v>1194</v>
      </c>
      <c r="Y29" s="18" t="s">
        <v>19</v>
      </c>
      <c r="Z29" s="14" t="s">
        <v>1185</v>
      </c>
    </row>
    <row r="30" spans="1:26" ht="25.5" customHeight="1" x14ac:dyDescent="0.2">
      <c r="A30" s="7"/>
      <c r="B30" s="10"/>
      <c r="C30" s="15" t="s">
        <v>1196</v>
      </c>
      <c r="D30" s="15" t="s">
        <v>44</v>
      </c>
      <c r="E30" s="13" t="s">
        <v>1190</v>
      </c>
      <c r="F30" s="44" t="s">
        <v>50</v>
      </c>
      <c r="G30" s="44" t="s">
        <v>53</v>
      </c>
      <c r="H30" s="44" t="s">
        <v>98</v>
      </c>
      <c r="I30" s="44" t="s">
        <v>65</v>
      </c>
      <c r="J30" s="44" t="s">
        <v>67</v>
      </c>
      <c r="K30" s="44" t="s">
        <v>70</v>
      </c>
      <c r="L30" s="44" t="s">
        <v>71</v>
      </c>
      <c r="M30" s="44" t="s">
        <v>72</v>
      </c>
      <c r="N30" s="36">
        <f t="shared" ref="N30:N31" si="40">VLOOKUP(F30,MarketMechanismLookup,2,FALSE)</f>
        <v>3</v>
      </c>
      <c r="O30" s="36">
        <f t="shared" ref="O30:O31" si="41">VLOOKUP(G30,TradingModeLookup,2,FALSE)</f>
        <v>2</v>
      </c>
      <c r="P30" s="36" t="str">
        <f t="shared" ref="P30:P31" si="42">VLOOKUP(H30,TransactionCategoryLookup,2,FALSE)</f>
        <v>D</v>
      </c>
      <c r="Q30" s="36" t="str">
        <f t="shared" ref="Q30:Q31" si="43">VLOOKUP(I30,NegotiatedTransactionIndicatorLookup,2,FALSE)</f>
        <v>-</v>
      </c>
      <c r="R30" s="36" t="str">
        <f t="shared" ref="R30:R31" si="44">VLOOKUP(J30,CrossingTradeIndicatorLookup,2,FALSE)</f>
        <v>-</v>
      </c>
      <c r="S30" s="36" t="str">
        <f t="shared" ref="S30:S31" si="45">VLOOKUP(K30,ModificationIndicatorLookup,2,FALSE)</f>
        <v>-</v>
      </c>
      <c r="T30" s="36" t="str">
        <f t="shared" ref="T30:T31" si="46">VLOOKUP(L30,TradeConditionIndicatorLookup,2,FALSE)</f>
        <v>-</v>
      </c>
      <c r="U30" s="36" t="str">
        <f t="shared" ref="U30:U31" si="47">VLOOKUP(M30,PublicationModeLookup,2,FALSE)</f>
        <v>-</v>
      </c>
      <c r="V30" s="37" t="str">
        <f t="shared" ref="V30:V31" si="48">CONCATENATE(VLOOKUP(F30,MarketMechanismLookup,3,FALSE),VLOOKUP(G30,TradingModeLookup,3,FALSE),VLOOKUP(H30,TransactionCategoryLookup,3,FALSE),VLOOKUP(I30,NegotiatedTransactionIndicatorLookup,3,FALSE),VLOOKUP(J30,CrossingTradeIndicatorLookup,3,FALSE),VLOOKUP(K30,ModificationIndicatorLookup,3,FALSE),VLOOKUP(L30,TradeConditionIndicatorLookup,3,FALSE),VLOOKUP(M30,PublicationModeLookup,3,FALSE))</f>
        <v>D</v>
      </c>
      <c r="W30" s="13" t="s">
        <v>102</v>
      </c>
      <c r="X30" s="89" t="s">
        <v>1194</v>
      </c>
      <c r="Y30" s="18" t="s">
        <v>19</v>
      </c>
      <c r="Z30" s="14" t="s">
        <v>101</v>
      </c>
    </row>
    <row r="31" spans="1:26" ht="25.5" customHeight="1" x14ac:dyDescent="0.2">
      <c r="A31" s="7"/>
      <c r="B31" s="10"/>
      <c r="C31" s="15" t="s">
        <v>1197</v>
      </c>
      <c r="D31" s="15" t="s">
        <v>44</v>
      </c>
      <c r="E31" s="13" t="s">
        <v>1190</v>
      </c>
      <c r="F31" s="44" t="s">
        <v>50</v>
      </c>
      <c r="G31" s="44" t="s">
        <v>53</v>
      </c>
      <c r="H31" s="44" t="s">
        <v>98</v>
      </c>
      <c r="I31" s="44" t="s">
        <v>65</v>
      </c>
      <c r="J31" s="44" t="s">
        <v>67</v>
      </c>
      <c r="K31" s="44" t="s">
        <v>70</v>
      </c>
      <c r="L31" s="44" t="s">
        <v>71</v>
      </c>
      <c r="M31" s="44" t="s">
        <v>72</v>
      </c>
      <c r="N31" s="36">
        <f t="shared" si="40"/>
        <v>3</v>
      </c>
      <c r="O31" s="36">
        <f t="shared" si="41"/>
        <v>2</v>
      </c>
      <c r="P31" s="36" t="str">
        <f t="shared" si="42"/>
        <v>D</v>
      </c>
      <c r="Q31" s="36" t="str">
        <f t="shared" si="43"/>
        <v>-</v>
      </c>
      <c r="R31" s="36" t="str">
        <f t="shared" si="44"/>
        <v>-</v>
      </c>
      <c r="S31" s="36" t="str">
        <f t="shared" si="45"/>
        <v>-</v>
      </c>
      <c r="T31" s="36" t="str">
        <f t="shared" si="46"/>
        <v>-</v>
      </c>
      <c r="U31" s="36" t="str">
        <f t="shared" si="47"/>
        <v>-</v>
      </c>
      <c r="V31" s="37" t="str">
        <f t="shared" si="48"/>
        <v>D</v>
      </c>
      <c r="W31" s="13" t="s">
        <v>102</v>
      </c>
      <c r="X31" s="89" t="s">
        <v>1194</v>
      </c>
      <c r="Y31" s="18" t="s">
        <v>19</v>
      </c>
      <c r="Z31" s="14" t="s">
        <v>101</v>
      </c>
    </row>
    <row r="32" spans="1:26" ht="25.5" customHeight="1" x14ac:dyDescent="0.2">
      <c r="A32" s="7"/>
      <c r="B32" s="10"/>
      <c r="C32" s="15" t="s">
        <v>1196</v>
      </c>
      <c r="D32" s="15" t="s">
        <v>218</v>
      </c>
      <c r="E32" s="13" t="s">
        <v>1191</v>
      </c>
      <c r="F32" s="44" t="s">
        <v>51</v>
      </c>
      <c r="G32" s="44" t="s">
        <v>56</v>
      </c>
      <c r="H32" s="44" t="s">
        <v>59</v>
      </c>
      <c r="I32" s="44" t="s">
        <v>64</v>
      </c>
      <c r="J32" s="44" t="s">
        <v>67</v>
      </c>
      <c r="K32" s="44" t="s">
        <v>70</v>
      </c>
      <c r="L32" s="44" t="s">
        <v>71</v>
      </c>
      <c r="M32" s="44" t="s">
        <v>72</v>
      </c>
      <c r="N32" s="36">
        <f t="shared" si="0"/>
        <v>4</v>
      </c>
      <c r="O32" s="36">
        <f t="shared" si="1"/>
        <v>5</v>
      </c>
      <c r="P32" s="36" t="str">
        <f t="shared" si="2"/>
        <v>P</v>
      </c>
      <c r="Q32" s="36" t="str">
        <f t="shared" si="3"/>
        <v>N</v>
      </c>
      <c r="R32" s="36" t="str">
        <f t="shared" si="4"/>
        <v>-</v>
      </c>
      <c r="S32" s="36" t="str">
        <f t="shared" si="5"/>
        <v>-</v>
      </c>
      <c r="T32" s="36" t="str">
        <f t="shared" si="6"/>
        <v>-</v>
      </c>
      <c r="U32" s="36" t="str">
        <f t="shared" si="7"/>
        <v>-</v>
      </c>
      <c r="V32" s="37" t="str">
        <f t="shared" si="8"/>
        <v>N</v>
      </c>
      <c r="W32" s="13" t="s">
        <v>102</v>
      </c>
      <c r="X32" s="89" t="s">
        <v>1194</v>
      </c>
      <c r="Y32" s="18" t="s">
        <v>19</v>
      </c>
      <c r="Z32" s="14" t="s">
        <v>1201</v>
      </c>
    </row>
    <row r="33" spans="1:26" ht="25.5" customHeight="1" x14ac:dyDescent="0.2">
      <c r="A33" s="7"/>
      <c r="B33" s="10"/>
      <c r="C33" s="15" t="s">
        <v>1197</v>
      </c>
      <c r="D33" s="15" t="s">
        <v>218</v>
      </c>
      <c r="E33" s="13" t="s">
        <v>1191</v>
      </c>
      <c r="F33" s="44" t="s">
        <v>51</v>
      </c>
      <c r="G33" s="44" t="s">
        <v>56</v>
      </c>
      <c r="H33" s="44" t="s">
        <v>59</v>
      </c>
      <c r="I33" s="44" t="s">
        <v>64</v>
      </c>
      <c r="J33" s="44" t="s">
        <v>67</v>
      </c>
      <c r="K33" s="44" t="s">
        <v>70</v>
      </c>
      <c r="L33" s="44" t="s">
        <v>71</v>
      </c>
      <c r="M33" s="44" t="s">
        <v>72</v>
      </c>
      <c r="N33" s="36">
        <f t="shared" si="0"/>
        <v>4</v>
      </c>
      <c r="O33" s="36">
        <f t="shared" si="1"/>
        <v>5</v>
      </c>
      <c r="P33" s="36" t="str">
        <f t="shared" si="2"/>
        <v>P</v>
      </c>
      <c r="Q33" s="36" t="str">
        <f t="shared" si="3"/>
        <v>N</v>
      </c>
      <c r="R33" s="36" t="str">
        <f t="shared" si="4"/>
        <v>-</v>
      </c>
      <c r="S33" s="36" t="str">
        <f t="shared" si="5"/>
        <v>-</v>
      </c>
      <c r="T33" s="36" t="str">
        <f t="shared" si="6"/>
        <v>-</v>
      </c>
      <c r="U33" s="36" t="str">
        <f t="shared" si="7"/>
        <v>-</v>
      </c>
      <c r="V33" s="37" t="str">
        <f t="shared" si="8"/>
        <v>N</v>
      </c>
      <c r="W33" s="13" t="s">
        <v>102</v>
      </c>
      <c r="X33" s="89" t="s">
        <v>1194</v>
      </c>
      <c r="Y33" s="18" t="s">
        <v>19</v>
      </c>
      <c r="Z33" s="14" t="s">
        <v>1201</v>
      </c>
    </row>
    <row r="34" spans="1:26" ht="25.5" customHeight="1" x14ac:dyDescent="0.2">
      <c r="A34" s="7"/>
      <c r="B34" s="10"/>
      <c r="C34" s="15" t="s">
        <v>1198</v>
      </c>
      <c r="D34" s="15"/>
      <c r="E34" s="86" t="s">
        <v>103</v>
      </c>
      <c r="F34" s="44" t="s">
        <v>96</v>
      </c>
      <c r="G34" s="44" t="s">
        <v>96</v>
      </c>
      <c r="H34" s="44" t="s">
        <v>96</v>
      </c>
      <c r="I34" s="44" t="s">
        <v>96</v>
      </c>
      <c r="J34" s="44" t="s">
        <v>96</v>
      </c>
      <c r="K34" s="44" t="s">
        <v>68</v>
      </c>
      <c r="L34" s="44" t="s">
        <v>96</v>
      </c>
      <c r="M34" s="44" t="s">
        <v>96</v>
      </c>
      <c r="N34" s="36" t="str">
        <f t="shared" ref="N34" si="49">VLOOKUP(F34,MarketMechanismLookup,2,FALSE)</f>
        <v/>
      </c>
      <c r="O34" s="36" t="str">
        <f t="shared" ref="O34" si="50">VLOOKUP(G34,TradingModeLookup,2,FALSE)</f>
        <v/>
      </c>
      <c r="P34" s="36" t="str">
        <f t="shared" ref="P34" si="51">VLOOKUP(H34,TransactionCategoryLookup,2,FALSE)</f>
        <v/>
      </c>
      <c r="Q34" s="36" t="str">
        <f t="shared" ref="Q34" si="52">VLOOKUP(I34,NegotiatedTransactionIndicatorLookup,2,FALSE)</f>
        <v/>
      </c>
      <c r="R34" s="36" t="str">
        <f t="shared" ref="R34" si="53">VLOOKUP(J34,CrossingTradeIndicatorLookup,2,FALSE)</f>
        <v/>
      </c>
      <c r="S34" s="36" t="str">
        <f t="shared" ref="S34" si="54">VLOOKUP(K34,ModificationIndicatorLookup,2,FALSE)</f>
        <v>C</v>
      </c>
      <c r="T34" s="36" t="str">
        <f t="shared" ref="T34" si="55">VLOOKUP(L34,TradeConditionIndicatorLookup,2,FALSE)</f>
        <v/>
      </c>
      <c r="U34" s="36" t="str">
        <f t="shared" ref="U34" si="56">VLOOKUP(M34,PublicationModeLookup,2,FALSE)</f>
        <v/>
      </c>
      <c r="V34" s="37" t="str">
        <f t="shared" si="8"/>
        <v>C</v>
      </c>
      <c r="W34" s="13" t="s">
        <v>102</v>
      </c>
      <c r="X34" s="89" t="s">
        <v>1194</v>
      </c>
      <c r="Y34" s="18" t="s">
        <v>19</v>
      </c>
      <c r="Z34" s="14" t="s">
        <v>1201</v>
      </c>
    </row>
    <row r="35" spans="1:26" x14ac:dyDescent="0.2">
      <c r="B35" s="3"/>
      <c r="C35" s="3"/>
      <c r="D35" s="3"/>
    </row>
    <row r="36" spans="1:26" x14ac:dyDescent="0.2">
      <c r="B36" s="3"/>
      <c r="C36" s="3"/>
      <c r="D36" s="3"/>
    </row>
    <row r="37" spans="1:26" x14ac:dyDescent="0.2">
      <c r="B37" s="3"/>
      <c r="C37" s="3"/>
      <c r="D37" s="3"/>
    </row>
    <row r="38" spans="1:26" x14ac:dyDescent="0.2">
      <c r="B38" s="3"/>
      <c r="C38" s="3"/>
      <c r="D38" s="3"/>
    </row>
    <row r="39" spans="1:26" x14ac:dyDescent="0.2">
      <c r="B39" s="3"/>
      <c r="C39" s="3"/>
      <c r="D39" s="3"/>
    </row>
    <row r="40" spans="1:26" x14ac:dyDescent="0.2">
      <c r="B40" s="3"/>
      <c r="C40" s="3"/>
      <c r="D40" s="3"/>
    </row>
    <row r="41" spans="1:26" x14ac:dyDescent="0.2">
      <c r="B41" s="3"/>
      <c r="C41" s="3"/>
      <c r="D41" s="3"/>
    </row>
    <row r="42" spans="1:26" x14ac:dyDescent="0.2">
      <c r="B42" s="3"/>
      <c r="C42" s="3"/>
      <c r="D42" s="3"/>
    </row>
    <row r="43" spans="1:26" x14ac:dyDescent="0.2">
      <c r="B43" s="3"/>
      <c r="C43" s="3"/>
      <c r="D43" s="3"/>
    </row>
    <row r="44" spans="1:26" x14ac:dyDescent="0.2">
      <c r="B44" s="3"/>
      <c r="C44" s="3"/>
      <c r="D44" s="3"/>
    </row>
    <row r="45" spans="1:26" x14ac:dyDescent="0.2">
      <c r="B45" s="3"/>
      <c r="C45" s="3"/>
      <c r="D45" s="3"/>
    </row>
    <row r="46" spans="1:26" x14ac:dyDescent="0.2">
      <c r="B46" s="3"/>
      <c r="C46" s="3"/>
      <c r="D46" s="3"/>
    </row>
    <row r="47" spans="1:26" x14ac:dyDescent="0.2">
      <c r="B47" s="3"/>
      <c r="C47" s="3"/>
      <c r="D47" s="3"/>
    </row>
    <row r="48" spans="1:26" x14ac:dyDescent="0.2">
      <c r="B48" s="3"/>
      <c r="C48" s="3"/>
      <c r="D48" s="3"/>
    </row>
    <row r="49" s="3" customFormat="1" x14ac:dyDescent="0.2"/>
    <row r="50" s="3" customFormat="1" x14ac:dyDescent="0.2"/>
    <row r="51" s="3" customFormat="1" x14ac:dyDescent="0.2"/>
    <row r="52" s="3" customFormat="1" x14ac:dyDescent="0.2"/>
    <row r="53" s="3" customFormat="1" x14ac:dyDescent="0.2"/>
    <row r="54" s="3" customFormat="1" x14ac:dyDescent="0.2"/>
    <row r="55" s="3" customFormat="1" x14ac:dyDescent="0.2"/>
    <row r="56" s="3" customFormat="1" x14ac:dyDescent="0.2"/>
    <row r="57" s="3" customFormat="1" x14ac:dyDescent="0.2"/>
    <row r="58" s="3" customFormat="1" x14ac:dyDescent="0.2"/>
    <row r="59" s="3" customFormat="1" x14ac:dyDescent="0.2"/>
    <row r="60" s="3" customFormat="1" x14ac:dyDescent="0.2"/>
    <row r="61" s="3" customFormat="1" x14ac:dyDescent="0.2"/>
    <row r="62" s="3" customFormat="1" x14ac:dyDescent="0.2"/>
    <row r="63" s="3" customFormat="1" x14ac:dyDescent="0.2"/>
    <row r="64" s="3" customFormat="1" x14ac:dyDescent="0.2"/>
    <row r="65" s="3" customFormat="1" x14ac:dyDescent="0.2"/>
    <row r="66" s="3" customFormat="1" x14ac:dyDescent="0.2"/>
    <row r="67" s="3" customFormat="1" x14ac:dyDescent="0.2"/>
    <row r="68" s="3" customFormat="1" x14ac:dyDescent="0.2"/>
    <row r="69" s="3" customFormat="1" x14ac:dyDescent="0.2"/>
    <row r="70" s="3" customFormat="1" x14ac:dyDescent="0.2"/>
    <row r="71" s="3" customFormat="1" x14ac:dyDescent="0.2"/>
    <row r="72" s="3" customFormat="1" x14ac:dyDescent="0.2"/>
    <row r="73" s="3" customFormat="1" x14ac:dyDescent="0.2"/>
    <row r="74" s="3" customFormat="1" x14ac:dyDescent="0.2"/>
    <row r="75" s="3" customFormat="1" x14ac:dyDescent="0.2"/>
    <row r="76" s="3" customFormat="1" x14ac:dyDescent="0.2"/>
    <row r="77" s="3" customFormat="1" x14ac:dyDescent="0.2"/>
    <row r="78" s="3" customFormat="1" x14ac:dyDescent="0.2"/>
    <row r="79" s="3" customFormat="1" x14ac:dyDescent="0.2"/>
    <row r="80" s="3" customFormat="1" x14ac:dyDescent="0.2"/>
    <row r="81" s="3" customFormat="1" x14ac:dyDescent="0.2"/>
    <row r="82" s="3" customFormat="1" x14ac:dyDescent="0.2"/>
    <row r="83" s="3" customFormat="1" x14ac:dyDescent="0.2"/>
    <row r="84" s="3" customFormat="1" x14ac:dyDescent="0.2"/>
    <row r="85" s="3" customFormat="1" x14ac:dyDescent="0.2"/>
    <row r="86" s="3" customFormat="1" x14ac:dyDescent="0.2"/>
    <row r="87" s="3" customFormat="1" x14ac:dyDescent="0.2"/>
    <row r="88" s="3" customFormat="1" x14ac:dyDescent="0.2"/>
    <row r="89" s="3" customFormat="1" x14ac:dyDescent="0.2"/>
    <row r="90" s="3" customFormat="1" x14ac:dyDescent="0.2"/>
    <row r="91" s="3" customFormat="1" x14ac:dyDescent="0.2"/>
    <row r="92" s="3" customFormat="1" x14ac:dyDescent="0.2"/>
    <row r="93" s="3" customFormat="1" x14ac:dyDescent="0.2"/>
    <row r="94" s="3" customFormat="1" x14ac:dyDescent="0.2"/>
    <row r="95" s="3" customFormat="1" x14ac:dyDescent="0.2"/>
    <row r="96" s="3" customFormat="1" x14ac:dyDescent="0.2"/>
    <row r="97" s="3" customFormat="1" x14ac:dyDescent="0.2"/>
    <row r="98" s="3" customFormat="1" x14ac:dyDescent="0.2"/>
    <row r="99" s="3" customFormat="1" x14ac:dyDescent="0.2"/>
    <row r="100" s="3" customFormat="1" x14ac:dyDescent="0.2"/>
    <row r="101" s="3" customFormat="1" x14ac:dyDescent="0.2"/>
    <row r="102" s="3" customFormat="1" x14ac:dyDescent="0.2"/>
    <row r="103" s="3" customFormat="1" x14ac:dyDescent="0.2"/>
    <row r="104" s="3" customFormat="1" x14ac:dyDescent="0.2"/>
    <row r="105" s="3" customFormat="1" x14ac:dyDescent="0.2"/>
    <row r="106" s="3" customFormat="1" x14ac:dyDescent="0.2"/>
    <row r="107" s="3" customFormat="1" x14ac:dyDescent="0.2"/>
    <row r="108" s="3" customFormat="1" x14ac:dyDescent="0.2"/>
    <row r="109" s="3" customFormat="1" x14ac:dyDescent="0.2"/>
    <row r="110" s="3" customFormat="1" x14ac:dyDescent="0.2"/>
    <row r="111" s="3" customFormat="1" x14ac:dyDescent="0.2"/>
    <row r="112" s="3" customFormat="1" x14ac:dyDescent="0.2"/>
    <row r="113" s="3" customFormat="1" x14ac:dyDescent="0.2"/>
    <row r="114" s="3" customFormat="1" x14ac:dyDescent="0.2"/>
    <row r="115" s="3" customFormat="1" x14ac:dyDescent="0.2"/>
    <row r="116" s="3" customFormat="1" x14ac:dyDescent="0.2"/>
    <row r="117" s="3" customFormat="1" x14ac:dyDescent="0.2"/>
    <row r="118" s="3" customFormat="1" x14ac:dyDescent="0.2"/>
    <row r="119" s="3" customFormat="1" x14ac:dyDescent="0.2"/>
    <row r="120" s="3" customFormat="1" x14ac:dyDescent="0.2"/>
    <row r="121" s="3" customFormat="1" x14ac:dyDescent="0.2"/>
    <row r="122" s="3" customFormat="1" x14ac:dyDescent="0.2"/>
    <row r="123" s="3" customFormat="1" x14ac:dyDescent="0.2"/>
    <row r="124" s="3" customFormat="1" x14ac:dyDescent="0.2"/>
    <row r="125" s="3" customFormat="1" x14ac:dyDescent="0.2"/>
    <row r="126" s="3" customFormat="1" x14ac:dyDescent="0.2"/>
    <row r="127" s="3" customFormat="1" x14ac:dyDescent="0.2"/>
    <row r="128" s="3" customFormat="1" x14ac:dyDescent="0.2"/>
    <row r="129" s="3" customFormat="1" x14ac:dyDescent="0.2"/>
    <row r="130" s="3" customFormat="1" x14ac:dyDescent="0.2"/>
    <row r="131" s="3" customFormat="1" x14ac:dyDescent="0.2"/>
    <row r="132" s="3" customFormat="1" x14ac:dyDescent="0.2"/>
    <row r="133" s="3" customFormat="1" x14ac:dyDescent="0.2"/>
    <row r="134" s="3" customFormat="1" x14ac:dyDescent="0.2"/>
    <row r="135" s="3" customFormat="1" x14ac:dyDescent="0.2"/>
    <row r="136" s="3" customFormat="1" x14ac:dyDescent="0.2"/>
    <row r="137" s="3" customFormat="1" x14ac:dyDescent="0.2"/>
    <row r="138" s="3" customFormat="1" x14ac:dyDescent="0.2"/>
    <row r="139" s="3" customFormat="1" x14ac:dyDescent="0.2"/>
    <row r="140" s="3" customFormat="1" x14ac:dyDescent="0.2"/>
    <row r="141" s="3" customFormat="1" x14ac:dyDescent="0.2"/>
    <row r="142" s="3" customFormat="1" x14ac:dyDescent="0.2"/>
    <row r="143" s="3" customFormat="1" x14ac:dyDescent="0.2"/>
    <row r="144" s="3" customFormat="1" x14ac:dyDescent="0.2"/>
    <row r="145" s="3" customFormat="1" x14ac:dyDescent="0.2"/>
    <row r="146" s="3" customFormat="1" x14ac:dyDescent="0.2"/>
    <row r="147" s="3" customFormat="1" x14ac:dyDescent="0.2"/>
    <row r="148" s="3" customFormat="1" x14ac:dyDescent="0.2"/>
    <row r="149" s="3" customFormat="1" x14ac:dyDescent="0.2"/>
    <row r="150" s="3" customFormat="1" x14ac:dyDescent="0.2"/>
    <row r="151" s="3" customFormat="1" x14ac:dyDescent="0.2"/>
    <row r="152" s="3" customFormat="1" x14ac:dyDescent="0.2"/>
    <row r="153" s="3" customFormat="1" x14ac:dyDescent="0.2"/>
    <row r="154" s="3" customFormat="1" x14ac:dyDescent="0.2"/>
    <row r="155" s="3" customFormat="1" x14ac:dyDescent="0.2"/>
    <row r="156" s="3" customFormat="1" x14ac:dyDescent="0.2"/>
    <row r="157" s="3" customFormat="1" x14ac:dyDescent="0.2"/>
    <row r="158" s="3" customFormat="1" x14ac:dyDescent="0.2"/>
    <row r="159" s="3" customFormat="1" x14ac:dyDescent="0.2"/>
    <row r="160" s="3" customFormat="1" x14ac:dyDescent="0.2"/>
    <row r="161" s="3" customFormat="1" x14ac:dyDescent="0.2"/>
    <row r="162" s="3" customFormat="1" x14ac:dyDescent="0.2"/>
    <row r="163" s="3" customFormat="1" x14ac:dyDescent="0.2"/>
    <row r="164" s="3" customFormat="1" x14ac:dyDescent="0.2"/>
    <row r="165" s="3" customFormat="1" x14ac:dyDescent="0.2"/>
    <row r="166" s="3" customFormat="1" x14ac:dyDescent="0.2"/>
    <row r="167" s="3" customFormat="1" x14ac:dyDescent="0.2"/>
    <row r="168" s="3" customFormat="1" x14ac:dyDescent="0.2"/>
    <row r="169" s="3" customFormat="1" x14ac:dyDescent="0.2"/>
    <row r="170" s="3" customFormat="1" x14ac:dyDescent="0.2"/>
    <row r="171" s="3" customFormat="1" x14ac:dyDescent="0.2"/>
    <row r="172" s="3" customFormat="1" x14ac:dyDescent="0.2"/>
    <row r="173" s="3" customFormat="1" x14ac:dyDescent="0.2"/>
    <row r="174" s="3" customFormat="1" x14ac:dyDescent="0.2"/>
    <row r="175" s="3" customFormat="1" x14ac:dyDescent="0.2"/>
    <row r="176" s="3" customFormat="1" x14ac:dyDescent="0.2"/>
    <row r="177" s="3" customFormat="1" x14ac:dyDescent="0.2"/>
    <row r="178" s="3" customFormat="1" x14ac:dyDescent="0.2"/>
    <row r="179" s="3" customFormat="1" x14ac:dyDescent="0.2"/>
    <row r="180" s="3" customFormat="1" x14ac:dyDescent="0.2"/>
    <row r="181" s="3" customFormat="1" x14ac:dyDescent="0.2"/>
    <row r="182" s="3" customFormat="1" x14ac:dyDescent="0.2"/>
    <row r="183" s="3" customFormat="1" x14ac:dyDescent="0.2"/>
    <row r="184" s="3" customFormat="1" x14ac:dyDescent="0.2"/>
    <row r="185" s="3" customFormat="1" x14ac:dyDescent="0.2"/>
    <row r="186" s="3" customFormat="1" x14ac:dyDescent="0.2"/>
    <row r="187" s="3" customFormat="1" x14ac:dyDescent="0.2"/>
    <row r="188" s="3" customFormat="1" x14ac:dyDescent="0.2"/>
    <row r="189" s="3" customFormat="1" x14ac:dyDescent="0.2"/>
    <row r="190" s="3" customFormat="1" x14ac:dyDescent="0.2"/>
    <row r="191" s="3" customFormat="1" x14ac:dyDescent="0.2"/>
    <row r="192" s="3" customFormat="1" x14ac:dyDescent="0.2"/>
    <row r="193" s="3" customFormat="1" x14ac:dyDescent="0.2"/>
    <row r="194" s="3" customFormat="1" x14ac:dyDescent="0.2"/>
    <row r="195" s="3" customFormat="1" x14ac:dyDescent="0.2"/>
    <row r="196" s="3" customFormat="1" x14ac:dyDescent="0.2"/>
    <row r="197" s="3" customFormat="1" x14ac:dyDescent="0.2"/>
    <row r="198" s="3" customFormat="1" x14ac:dyDescent="0.2"/>
    <row r="199" s="3" customFormat="1" x14ac:dyDescent="0.2"/>
    <row r="200" s="3" customFormat="1" x14ac:dyDescent="0.2"/>
    <row r="201" s="3" customFormat="1" x14ac:dyDescent="0.2"/>
    <row r="202" s="3" customFormat="1" x14ac:dyDescent="0.2"/>
    <row r="203" s="3" customFormat="1" x14ac:dyDescent="0.2"/>
    <row r="204" s="3" customFormat="1" x14ac:dyDescent="0.2"/>
    <row r="205" s="3" customFormat="1" x14ac:dyDescent="0.2"/>
    <row r="206" s="3" customFormat="1" x14ac:dyDescent="0.2"/>
    <row r="207" s="3" customFormat="1" x14ac:dyDescent="0.2"/>
    <row r="208" s="3" customFormat="1" x14ac:dyDescent="0.2"/>
    <row r="209" s="3" customFormat="1" x14ac:dyDescent="0.2"/>
    <row r="210" s="3" customFormat="1" x14ac:dyDescent="0.2"/>
    <row r="211" s="3" customFormat="1" x14ac:dyDescent="0.2"/>
    <row r="212" s="3" customFormat="1" x14ac:dyDescent="0.2"/>
    <row r="213" s="3" customFormat="1" x14ac:dyDescent="0.2"/>
    <row r="214" s="3" customFormat="1" x14ac:dyDescent="0.2"/>
    <row r="215" s="3" customFormat="1" x14ac:dyDescent="0.2"/>
    <row r="216" s="3" customFormat="1" x14ac:dyDescent="0.2"/>
    <row r="217" s="3" customFormat="1" x14ac:dyDescent="0.2"/>
    <row r="218" s="3" customFormat="1" x14ac:dyDescent="0.2"/>
    <row r="219" s="3" customFormat="1" x14ac:dyDescent="0.2"/>
    <row r="220" s="3" customFormat="1" x14ac:dyDescent="0.2"/>
    <row r="221" s="3" customFormat="1" x14ac:dyDescent="0.2"/>
    <row r="222" s="3" customFormat="1" x14ac:dyDescent="0.2"/>
    <row r="223" s="3" customFormat="1" x14ac:dyDescent="0.2"/>
    <row r="224" s="3" customFormat="1" x14ac:dyDescent="0.2"/>
    <row r="225" s="3" customFormat="1" x14ac:dyDescent="0.2"/>
    <row r="226" s="3" customFormat="1" x14ac:dyDescent="0.2"/>
    <row r="227" s="3" customFormat="1" x14ac:dyDescent="0.2"/>
    <row r="228" s="3" customFormat="1" x14ac:dyDescent="0.2"/>
    <row r="229" s="3" customFormat="1" x14ac:dyDescent="0.2"/>
    <row r="230" s="3" customFormat="1" x14ac:dyDescent="0.2"/>
    <row r="231" s="3" customFormat="1" x14ac:dyDescent="0.2"/>
    <row r="232" s="3" customFormat="1" x14ac:dyDescent="0.2"/>
    <row r="233" s="3" customFormat="1" x14ac:dyDescent="0.2"/>
    <row r="234" s="3" customFormat="1" x14ac:dyDescent="0.2"/>
    <row r="235" s="3" customFormat="1" x14ac:dyDescent="0.2"/>
    <row r="236" s="3" customFormat="1" x14ac:dyDescent="0.2"/>
    <row r="237" s="3" customFormat="1" x14ac:dyDescent="0.2"/>
    <row r="238" s="3" customFormat="1" x14ac:dyDescent="0.2"/>
    <row r="239" s="3" customFormat="1" x14ac:dyDescent="0.2"/>
    <row r="240" s="3" customFormat="1" x14ac:dyDescent="0.2"/>
    <row r="241" s="3" customFormat="1" x14ac:dyDescent="0.2"/>
    <row r="242" s="3" customFormat="1" x14ac:dyDescent="0.2"/>
    <row r="243" s="3" customFormat="1" x14ac:dyDescent="0.2"/>
    <row r="244" s="3" customFormat="1" x14ac:dyDescent="0.2"/>
    <row r="245" s="3" customFormat="1" x14ac:dyDescent="0.2"/>
    <row r="246" s="3" customFormat="1" x14ac:dyDescent="0.2"/>
    <row r="247" s="3" customFormat="1" x14ac:dyDescent="0.2"/>
    <row r="248" s="3" customFormat="1" x14ac:dyDescent="0.2"/>
    <row r="249" s="3" customFormat="1" x14ac:dyDescent="0.2"/>
    <row r="250" s="3" customFormat="1" x14ac:dyDescent="0.2"/>
    <row r="251" s="3" customFormat="1" x14ac:dyDescent="0.2"/>
    <row r="252" s="3" customFormat="1" x14ac:dyDescent="0.2"/>
    <row r="253" s="3" customFormat="1" x14ac:dyDescent="0.2"/>
    <row r="254" s="3" customFormat="1" x14ac:dyDescent="0.2"/>
    <row r="255" s="3" customFormat="1" x14ac:dyDescent="0.2"/>
    <row r="256" s="3" customFormat="1" x14ac:dyDescent="0.2"/>
    <row r="257" s="3" customFormat="1" x14ac:dyDescent="0.2"/>
    <row r="258" s="3" customFormat="1" x14ac:dyDescent="0.2"/>
    <row r="259" s="3" customFormat="1" x14ac:dyDescent="0.2"/>
    <row r="260" s="3" customFormat="1" x14ac:dyDescent="0.2"/>
    <row r="261" s="3" customFormat="1" x14ac:dyDescent="0.2"/>
    <row r="262" s="3" customFormat="1" x14ac:dyDescent="0.2"/>
    <row r="263" s="3" customFormat="1" x14ac:dyDescent="0.2"/>
    <row r="264" s="3" customFormat="1" x14ac:dyDescent="0.2"/>
    <row r="265" s="3" customFormat="1" x14ac:dyDescent="0.2"/>
    <row r="266" s="3" customFormat="1" x14ac:dyDescent="0.2"/>
    <row r="267" s="3" customFormat="1" x14ac:dyDescent="0.2"/>
    <row r="268" s="3" customFormat="1" x14ac:dyDescent="0.2"/>
    <row r="269" s="3" customFormat="1" x14ac:dyDescent="0.2"/>
    <row r="270" s="3" customFormat="1" x14ac:dyDescent="0.2"/>
    <row r="271" s="3" customFormat="1" x14ac:dyDescent="0.2"/>
    <row r="272" s="3" customFormat="1" x14ac:dyDescent="0.2"/>
    <row r="273" s="3" customFormat="1" x14ac:dyDescent="0.2"/>
    <row r="274" s="3" customFormat="1" x14ac:dyDescent="0.2"/>
    <row r="275" s="3" customFormat="1" x14ac:dyDescent="0.2"/>
    <row r="276" s="3" customFormat="1" x14ac:dyDescent="0.2"/>
    <row r="277" s="3" customFormat="1" x14ac:dyDescent="0.2"/>
    <row r="278" s="3" customFormat="1" x14ac:dyDescent="0.2"/>
    <row r="279" s="3" customFormat="1" x14ac:dyDescent="0.2"/>
    <row r="280" s="3" customFormat="1" x14ac:dyDescent="0.2"/>
    <row r="281" s="3" customFormat="1" x14ac:dyDescent="0.2"/>
    <row r="282" s="3" customFormat="1" x14ac:dyDescent="0.2"/>
    <row r="283" s="3" customFormat="1" x14ac:dyDescent="0.2"/>
    <row r="284" s="3" customFormat="1" x14ac:dyDescent="0.2"/>
    <row r="285" s="3" customFormat="1" x14ac:dyDescent="0.2"/>
    <row r="286" s="3" customFormat="1" x14ac:dyDescent="0.2"/>
    <row r="287" s="3" customFormat="1" x14ac:dyDescent="0.2"/>
    <row r="288" s="3" customFormat="1" x14ac:dyDescent="0.2"/>
    <row r="289" s="3" customFormat="1" x14ac:dyDescent="0.2"/>
    <row r="290" s="3" customFormat="1" x14ac:dyDescent="0.2"/>
    <row r="291" s="3" customFormat="1" x14ac:dyDescent="0.2"/>
    <row r="292" s="3" customFormat="1" x14ac:dyDescent="0.2"/>
    <row r="293" s="3" customFormat="1" x14ac:dyDescent="0.2"/>
    <row r="294" s="3" customFormat="1" x14ac:dyDescent="0.2"/>
    <row r="295" s="3" customFormat="1" x14ac:dyDescent="0.2"/>
    <row r="296" s="3" customFormat="1" x14ac:dyDescent="0.2"/>
    <row r="297" s="3" customFormat="1" x14ac:dyDescent="0.2"/>
    <row r="298" s="3" customFormat="1" x14ac:dyDescent="0.2"/>
    <row r="299" s="3" customFormat="1" x14ac:dyDescent="0.2"/>
    <row r="300" s="3" customFormat="1" x14ac:dyDescent="0.2"/>
    <row r="301" s="3" customFormat="1" x14ac:dyDescent="0.2"/>
    <row r="302" s="3" customFormat="1" x14ac:dyDescent="0.2"/>
    <row r="303" s="3" customFormat="1" x14ac:dyDescent="0.2"/>
    <row r="304" s="3" customFormat="1" x14ac:dyDescent="0.2"/>
    <row r="305" s="3" customFormat="1" x14ac:dyDescent="0.2"/>
    <row r="306" s="3" customFormat="1" x14ac:dyDescent="0.2"/>
    <row r="307" s="3" customFormat="1" x14ac:dyDescent="0.2"/>
    <row r="308" s="3" customFormat="1" x14ac:dyDescent="0.2"/>
    <row r="309" s="3" customFormat="1" x14ac:dyDescent="0.2"/>
    <row r="310" s="3" customFormat="1" x14ac:dyDescent="0.2"/>
    <row r="311" s="3" customFormat="1" x14ac:dyDescent="0.2"/>
    <row r="312" s="3" customFormat="1" x14ac:dyDescent="0.2"/>
    <row r="313" s="3" customFormat="1" x14ac:dyDescent="0.2"/>
    <row r="314" s="3" customFormat="1" x14ac:dyDescent="0.2"/>
    <row r="315" s="3" customFormat="1" x14ac:dyDescent="0.2"/>
    <row r="316" s="3" customFormat="1" x14ac:dyDescent="0.2"/>
    <row r="317" s="3" customFormat="1" x14ac:dyDescent="0.2"/>
    <row r="318" s="3" customFormat="1" x14ac:dyDescent="0.2"/>
    <row r="319" s="3" customFormat="1" x14ac:dyDescent="0.2"/>
    <row r="320" s="3" customFormat="1" x14ac:dyDescent="0.2"/>
    <row r="321" s="3" customFormat="1" x14ac:dyDescent="0.2"/>
    <row r="322" s="3" customFormat="1" x14ac:dyDescent="0.2"/>
    <row r="323" s="3" customFormat="1" x14ac:dyDescent="0.2"/>
    <row r="324" s="3" customFormat="1" x14ac:dyDescent="0.2"/>
    <row r="325" s="3" customFormat="1" x14ac:dyDescent="0.2"/>
    <row r="326" s="3" customFormat="1" x14ac:dyDescent="0.2"/>
    <row r="327" s="3" customFormat="1" x14ac:dyDescent="0.2"/>
    <row r="328" s="3" customFormat="1" x14ac:dyDescent="0.2"/>
    <row r="329" s="3" customFormat="1" x14ac:dyDescent="0.2"/>
    <row r="330" s="3" customFormat="1" x14ac:dyDescent="0.2"/>
    <row r="331" s="3" customFormat="1" x14ac:dyDescent="0.2"/>
    <row r="332" s="3" customFormat="1" x14ac:dyDescent="0.2"/>
    <row r="333" s="3" customFormat="1" x14ac:dyDescent="0.2"/>
    <row r="334" s="3" customFormat="1" x14ac:dyDescent="0.2"/>
    <row r="335" s="3" customFormat="1" x14ac:dyDescent="0.2"/>
    <row r="336" s="3" customFormat="1" x14ac:dyDescent="0.2"/>
    <row r="337" s="3" customFormat="1" x14ac:dyDescent="0.2"/>
    <row r="338" s="3" customFormat="1" x14ac:dyDescent="0.2"/>
    <row r="339" s="3" customFormat="1" x14ac:dyDescent="0.2"/>
    <row r="340" s="3" customFormat="1" x14ac:dyDescent="0.2"/>
    <row r="341" s="3" customFormat="1" x14ac:dyDescent="0.2"/>
    <row r="342" s="3" customFormat="1" x14ac:dyDescent="0.2"/>
    <row r="343" s="3" customFormat="1" x14ac:dyDescent="0.2"/>
    <row r="344" s="3" customFormat="1" x14ac:dyDescent="0.2"/>
    <row r="345" s="3" customFormat="1" x14ac:dyDescent="0.2"/>
    <row r="346" s="3" customFormat="1" x14ac:dyDescent="0.2"/>
    <row r="347" s="3" customFormat="1" x14ac:dyDescent="0.2"/>
    <row r="348" s="3" customFormat="1" x14ac:dyDescent="0.2"/>
    <row r="349" s="3" customFormat="1" x14ac:dyDescent="0.2"/>
    <row r="350" s="3" customFormat="1" x14ac:dyDescent="0.2"/>
    <row r="351" s="3" customFormat="1" x14ac:dyDescent="0.2"/>
    <row r="352" s="3" customFormat="1" x14ac:dyDescent="0.2"/>
    <row r="353" s="3" customFormat="1" x14ac:dyDescent="0.2"/>
    <row r="354" s="3" customFormat="1" x14ac:dyDescent="0.2"/>
    <row r="355" s="3" customFormat="1" x14ac:dyDescent="0.2"/>
    <row r="356" s="3" customFormat="1" x14ac:dyDescent="0.2"/>
    <row r="357" s="3" customFormat="1" x14ac:dyDescent="0.2"/>
    <row r="358" s="3" customFormat="1" x14ac:dyDescent="0.2"/>
    <row r="359" s="3" customFormat="1" x14ac:dyDescent="0.2"/>
    <row r="360" s="3" customFormat="1" x14ac:dyDescent="0.2"/>
    <row r="361" s="3" customFormat="1" x14ac:dyDescent="0.2"/>
    <row r="362" s="3" customFormat="1" x14ac:dyDescent="0.2"/>
    <row r="363" s="3" customFormat="1" x14ac:dyDescent="0.2"/>
    <row r="364" s="3" customFormat="1" x14ac:dyDescent="0.2"/>
    <row r="365" s="3" customFormat="1" x14ac:dyDescent="0.2"/>
    <row r="366" s="3" customFormat="1" x14ac:dyDescent="0.2"/>
    <row r="367" s="3" customFormat="1" x14ac:dyDescent="0.2"/>
    <row r="368" s="3" customFormat="1" x14ac:dyDescent="0.2"/>
    <row r="369" s="3" customFormat="1" x14ac:dyDescent="0.2"/>
    <row r="370" s="3" customFormat="1" x14ac:dyDescent="0.2"/>
    <row r="371" s="3" customFormat="1" x14ac:dyDescent="0.2"/>
    <row r="372" s="3" customFormat="1" x14ac:dyDescent="0.2"/>
    <row r="373" s="3" customFormat="1" x14ac:dyDescent="0.2"/>
    <row r="374" s="3" customFormat="1" x14ac:dyDescent="0.2"/>
    <row r="375" s="3" customFormat="1" x14ac:dyDescent="0.2"/>
    <row r="376" s="3" customFormat="1" x14ac:dyDescent="0.2"/>
    <row r="377" s="3" customFormat="1" x14ac:dyDescent="0.2"/>
    <row r="378" s="3" customFormat="1" x14ac:dyDescent="0.2"/>
    <row r="379" s="3" customFormat="1" x14ac:dyDescent="0.2"/>
    <row r="380" s="3" customFormat="1" x14ac:dyDescent="0.2"/>
    <row r="381" s="3" customFormat="1" x14ac:dyDescent="0.2"/>
    <row r="382" s="3" customFormat="1" x14ac:dyDescent="0.2"/>
    <row r="383" s="3" customFormat="1" x14ac:dyDescent="0.2"/>
    <row r="384" s="3" customFormat="1" x14ac:dyDescent="0.2"/>
    <row r="385" s="3" customFormat="1" x14ac:dyDescent="0.2"/>
    <row r="386" s="3" customFormat="1" x14ac:dyDescent="0.2"/>
    <row r="387" s="3" customFormat="1" x14ac:dyDescent="0.2"/>
    <row r="388" s="3" customFormat="1" x14ac:dyDescent="0.2"/>
    <row r="389" s="3" customFormat="1" x14ac:dyDescent="0.2"/>
    <row r="390" s="3" customFormat="1" x14ac:dyDescent="0.2"/>
    <row r="391" s="3" customFormat="1" x14ac:dyDescent="0.2"/>
    <row r="392" s="3" customFormat="1" x14ac:dyDescent="0.2"/>
    <row r="393" s="3" customFormat="1" x14ac:dyDescent="0.2"/>
    <row r="394" s="3" customFormat="1" x14ac:dyDescent="0.2"/>
    <row r="395" s="3" customFormat="1" x14ac:dyDescent="0.2"/>
    <row r="396" s="3" customFormat="1" x14ac:dyDescent="0.2"/>
    <row r="397" s="3" customFormat="1" x14ac:dyDescent="0.2"/>
    <row r="398" s="3" customFormat="1" x14ac:dyDescent="0.2"/>
    <row r="399" s="3" customFormat="1" x14ac:dyDescent="0.2"/>
    <row r="400" s="3" customFormat="1" x14ac:dyDescent="0.2"/>
    <row r="401" s="3" customFormat="1" x14ac:dyDescent="0.2"/>
    <row r="402" s="3" customFormat="1" x14ac:dyDescent="0.2"/>
    <row r="403" s="3" customFormat="1" x14ac:dyDescent="0.2"/>
    <row r="404" s="3" customFormat="1" x14ac:dyDescent="0.2"/>
    <row r="405" s="3" customFormat="1" x14ac:dyDescent="0.2"/>
    <row r="406" s="3" customFormat="1" x14ac:dyDescent="0.2"/>
    <row r="407" s="3" customFormat="1" x14ac:dyDescent="0.2"/>
    <row r="408" s="3" customFormat="1" x14ac:dyDescent="0.2"/>
    <row r="409" s="3" customFormat="1" x14ac:dyDescent="0.2"/>
    <row r="410" s="3" customFormat="1" x14ac:dyDescent="0.2"/>
    <row r="411" s="3" customFormat="1" x14ac:dyDescent="0.2"/>
    <row r="412" s="3" customFormat="1" x14ac:dyDescent="0.2"/>
    <row r="413" s="3" customFormat="1" x14ac:dyDescent="0.2"/>
    <row r="414" s="3" customFormat="1" x14ac:dyDescent="0.2"/>
    <row r="415" s="3" customFormat="1" x14ac:dyDescent="0.2"/>
    <row r="416" s="3" customFormat="1" x14ac:dyDescent="0.2"/>
    <row r="417" s="3" customFormat="1" x14ac:dyDescent="0.2"/>
    <row r="418" s="3" customFormat="1" x14ac:dyDescent="0.2"/>
    <row r="419" s="3" customFormat="1" x14ac:dyDescent="0.2"/>
    <row r="420" s="3" customFormat="1" x14ac:dyDescent="0.2"/>
    <row r="421" s="3" customFormat="1" x14ac:dyDescent="0.2"/>
    <row r="422" s="3" customFormat="1" x14ac:dyDescent="0.2"/>
    <row r="423" s="3" customFormat="1" x14ac:dyDescent="0.2"/>
    <row r="424" s="3" customFormat="1" x14ac:dyDescent="0.2"/>
    <row r="425" s="3" customFormat="1" x14ac:dyDescent="0.2"/>
    <row r="426" s="3" customFormat="1" x14ac:dyDescent="0.2"/>
    <row r="427" s="3" customFormat="1" x14ac:dyDescent="0.2"/>
    <row r="428" s="3" customFormat="1" x14ac:dyDescent="0.2"/>
    <row r="429" s="3" customFormat="1" x14ac:dyDescent="0.2"/>
    <row r="430" s="3" customFormat="1" x14ac:dyDescent="0.2"/>
    <row r="431" s="3" customFormat="1" x14ac:dyDescent="0.2"/>
    <row r="432" s="3" customFormat="1" x14ac:dyDescent="0.2"/>
    <row r="433" s="3" customFormat="1" x14ac:dyDescent="0.2"/>
    <row r="434" s="3" customFormat="1" x14ac:dyDescent="0.2"/>
    <row r="435" s="3" customFormat="1" x14ac:dyDescent="0.2"/>
    <row r="436" s="3" customFormat="1" x14ac:dyDescent="0.2"/>
    <row r="437" s="3" customFormat="1" x14ac:dyDescent="0.2"/>
    <row r="438" s="3" customFormat="1" x14ac:dyDescent="0.2"/>
    <row r="439" s="3" customFormat="1" x14ac:dyDescent="0.2"/>
    <row r="440" s="3" customFormat="1" x14ac:dyDescent="0.2"/>
    <row r="441" s="3" customFormat="1" x14ac:dyDescent="0.2"/>
    <row r="442" s="3" customFormat="1" x14ac:dyDescent="0.2"/>
    <row r="443" s="3" customFormat="1" x14ac:dyDescent="0.2"/>
    <row r="444" s="3" customFormat="1" x14ac:dyDescent="0.2"/>
    <row r="445" s="3" customFormat="1" x14ac:dyDescent="0.2"/>
    <row r="446" s="3" customFormat="1" x14ac:dyDescent="0.2"/>
    <row r="447" s="3" customFormat="1" x14ac:dyDescent="0.2"/>
    <row r="448" s="3" customFormat="1" x14ac:dyDescent="0.2"/>
    <row r="449" s="3" customFormat="1" x14ac:dyDescent="0.2"/>
    <row r="450" s="3" customFormat="1" x14ac:dyDescent="0.2"/>
    <row r="451" s="3" customFormat="1" x14ac:dyDescent="0.2"/>
    <row r="452" s="3" customFormat="1" x14ac:dyDescent="0.2"/>
    <row r="453" s="3" customFormat="1" x14ac:dyDescent="0.2"/>
    <row r="454" s="3" customFormat="1" x14ac:dyDescent="0.2"/>
    <row r="455" s="3" customFormat="1" x14ac:dyDescent="0.2"/>
    <row r="456" s="3" customFormat="1" x14ac:dyDescent="0.2"/>
    <row r="457" s="3" customFormat="1" x14ac:dyDescent="0.2"/>
    <row r="458" s="3" customFormat="1" x14ac:dyDescent="0.2"/>
    <row r="459" s="3" customFormat="1" x14ac:dyDescent="0.2"/>
    <row r="460" s="3" customFormat="1" x14ac:dyDescent="0.2"/>
    <row r="461" s="3" customFormat="1" x14ac:dyDescent="0.2"/>
    <row r="462" s="3" customFormat="1" x14ac:dyDescent="0.2"/>
    <row r="463" s="3" customFormat="1" x14ac:dyDescent="0.2"/>
    <row r="464" s="3" customFormat="1" x14ac:dyDescent="0.2"/>
    <row r="465" s="3" customFormat="1" x14ac:dyDescent="0.2"/>
    <row r="466" s="3" customFormat="1" x14ac:dyDescent="0.2"/>
    <row r="467" s="3" customFormat="1" x14ac:dyDescent="0.2"/>
    <row r="468" s="3" customFormat="1" x14ac:dyDescent="0.2"/>
    <row r="469" s="3" customFormat="1" x14ac:dyDescent="0.2"/>
    <row r="470" s="3" customFormat="1" x14ac:dyDescent="0.2"/>
    <row r="471" s="3" customFormat="1" x14ac:dyDescent="0.2"/>
    <row r="472" s="3" customFormat="1" x14ac:dyDescent="0.2"/>
    <row r="473" s="3" customFormat="1" x14ac:dyDescent="0.2"/>
    <row r="474" s="3" customFormat="1" x14ac:dyDescent="0.2"/>
    <row r="475" s="3" customFormat="1" x14ac:dyDescent="0.2"/>
    <row r="476" s="3" customFormat="1" x14ac:dyDescent="0.2"/>
    <row r="477" s="3" customFormat="1" x14ac:dyDescent="0.2"/>
    <row r="478" s="3" customFormat="1" x14ac:dyDescent="0.2"/>
    <row r="479" s="3" customFormat="1" x14ac:dyDescent="0.2"/>
    <row r="480" s="3" customFormat="1" x14ac:dyDescent="0.2"/>
    <row r="481" s="3" customFormat="1" x14ac:dyDescent="0.2"/>
    <row r="482" s="3" customFormat="1" x14ac:dyDescent="0.2"/>
    <row r="483" s="3" customFormat="1" x14ac:dyDescent="0.2"/>
    <row r="484" s="3" customFormat="1" x14ac:dyDescent="0.2"/>
    <row r="485" s="3" customFormat="1" x14ac:dyDescent="0.2"/>
    <row r="486" s="3" customFormat="1" x14ac:dyDescent="0.2"/>
    <row r="487" s="3" customFormat="1" x14ac:dyDescent="0.2"/>
    <row r="488" s="3" customFormat="1" x14ac:dyDescent="0.2"/>
    <row r="489" s="3" customFormat="1" x14ac:dyDescent="0.2"/>
    <row r="490" s="3" customFormat="1" x14ac:dyDescent="0.2"/>
    <row r="491" s="3" customFormat="1" x14ac:dyDescent="0.2"/>
    <row r="492" s="3" customFormat="1" x14ac:dyDescent="0.2"/>
    <row r="493" s="3" customFormat="1" x14ac:dyDescent="0.2"/>
    <row r="494" s="3" customFormat="1" x14ac:dyDescent="0.2"/>
    <row r="495" s="3" customFormat="1" x14ac:dyDescent="0.2"/>
    <row r="496" s="3" customFormat="1" x14ac:dyDescent="0.2"/>
    <row r="497" s="3" customFormat="1" x14ac:dyDescent="0.2"/>
    <row r="498" s="3" customFormat="1" x14ac:dyDescent="0.2"/>
    <row r="499" s="3" customFormat="1" x14ac:dyDescent="0.2"/>
    <row r="500" s="3" customFormat="1" x14ac:dyDescent="0.2"/>
    <row r="501" s="3" customFormat="1" x14ac:dyDescent="0.2"/>
    <row r="502" s="3" customFormat="1" x14ac:dyDescent="0.2"/>
    <row r="503" s="3" customFormat="1" x14ac:dyDescent="0.2"/>
    <row r="504" s="3" customFormat="1" x14ac:dyDescent="0.2"/>
    <row r="505" s="3" customFormat="1" x14ac:dyDescent="0.2"/>
    <row r="506" s="3" customFormat="1" x14ac:dyDescent="0.2"/>
    <row r="507" s="3" customFormat="1" x14ac:dyDescent="0.2"/>
    <row r="508" s="3" customFormat="1" x14ac:dyDescent="0.2"/>
    <row r="509" s="3" customFormat="1" x14ac:dyDescent="0.2"/>
    <row r="510" s="3" customFormat="1" x14ac:dyDescent="0.2"/>
    <row r="511" s="3" customFormat="1" x14ac:dyDescent="0.2"/>
    <row r="512" s="3" customFormat="1" x14ac:dyDescent="0.2"/>
    <row r="513" s="3" customFormat="1" x14ac:dyDescent="0.2"/>
    <row r="514" s="3" customFormat="1" x14ac:dyDescent="0.2"/>
    <row r="515" s="3" customFormat="1" x14ac:dyDescent="0.2"/>
    <row r="516" s="3" customFormat="1" x14ac:dyDescent="0.2"/>
    <row r="517" s="3" customFormat="1" x14ac:dyDescent="0.2"/>
    <row r="518" s="3" customFormat="1" x14ac:dyDescent="0.2"/>
    <row r="519" s="3" customFormat="1" x14ac:dyDescent="0.2"/>
    <row r="520" s="3" customFormat="1" x14ac:dyDescent="0.2"/>
    <row r="521" s="3" customFormat="1" x14ac:dyDescent="0.2"/>
    <row r="522" s="3" customFormat="1" x14ac:dyDescent="0.2"/>
    <row r="523" s="3" customFormat="1" x14ac:dyDescent="0.2"/>
    <row r="524" s="3" customFormat="1" x14ac:dyDescent="0.2"/>
    <row r="525" s="3" customFormat="1" x14ac:dyDescent="0.2"/>
    <row r="526" s="3" customFormat="1" x14ac:dyDescent="0.2"/>
    <row r="527" s="3" customFormat="1" x14ac:dyDescent="0.2"/>
    <row r="528" s="3" customFormat="1" x14ac:dyDescent="0.2"/>
    <row r="529" s="3" customFormat="1" x14ac:dyDescent="0.2"/>
    <row r="530" s="3" customFormat="1" x14ac:dyDescent="0.2"/>
    <row r="531" s="3" customFormat="1" x14ac:dyDescent="0.2"/>
    <row r="532" s="3" customFormat="1" x14ac:dyDescent="0.2"/>
    <row r="533" s="3" customFormat="1" x14ac:dyDescent="0.2"/>
    <row r="534" s="3" customFormat="1" x14ac:dyDescent="0.2"/>
    <row r="535" s="3" customFormat="1" x14ac:dyDescent="0.2"/>
    <row r="536" s="3" customFormat="1" x14ac:dyDescent="0.2"/>
    <row r="537" s="3" customFormat="1" x14ac:dyDescent="0.2"/>
    <row r="538" s="3" customFormat="1" x14ac:dyDescent="0.2"/>
    <row r="539" s="3" customFormat="1" x14ac:dyDescent="0.2"/>
    <row r="540" s="3" customFormat="1" x14ac:dyDescent="0.2"/>
    <row r="541" s="3" customFormat="1" x14ac:dyDescent="0.2"/>
    <row r="542" s="3" customFormat="1" x14ac:dyDescent="0.2"/>
    <row r="543" s="3" customFormat="1" x14ac:dyDescent="0.2"/>
    <row r="544" s="3" customFormat="1" x14ac:dyDescent="0.2"/>
    <row r="545" s="3" customFormat="1" x14ac:dyDescent="0.2"/>
    <row r="546" s="3" customFormat="1" x14ac:dyDescent="0.2"/>
    <row r="547" s="3" customFormat="1" x14ac:dyDescent="0.2"/>
    <row r="548" s="3" customFormat="1" x14ac:dyDescent="0.2"/>
    <row r="549" s="3" customFormat="1" x14ac:dyDescent="0.2"/>
    <row r="550" s="3" customFormat="1" x14ac:dyDescent="0.2"/>
    <row r="551" s="3" customFormat="1" x14ac:dyDescent="0.2"/>
    <row r="552" s="3" customFormat="1" x14ac:dyDescent="0.2"/>
    <row r="553" s="3" customFormat="1" x14ac:dyDescent="0.2"/>
    <row r="554" s="3" customFormat="1" x14ac:dyDescent="0.2"/>
    <row r="555" s="3" customFormat="1" x14ac:dyDescent="0.2"/>
    <row r="556" s="3" customFormat="1" x14ac:dyDescent="0.2"/>
    <row r="557" s="3" customFormat="1" x14ac:dyDescent="0.2"/>
    <row r="558" s="3" customFormat="1" x14ac:dyDescent="0.2"/>
    <row r="559" s="3" customFormat="1" x14ac:dyDescent="0.2"/>
    <row r="560" s="3" customFormat="1" x14ac:dyDescent="0.2"/>
    <row r="561" s="3" customFormat="1" x14ac:dyDescent="0.2"/>
    <row r="562" s="3" customFormat="1" x14ac:dyDescent="0.2"/>
    <row r="563" s="3" customFormat="1" x14ac:dyDescent="0.2"/>
    <row r="564" s="3" customFormat="1" x14ac:dyDescent="0.2"/>
    <row r="565" s="3" customFormat="1" x14ac:dyDescent="0.2"/>
    <row r="566" s="3" customFormat="1" x14ac:dyDescent="0.2"/>
    <row r="567" s="3" customFormat="1" x14ac:dyDescent="0.2"/>
    <row r="568" s="3" customFormat="1" x14ac:dyDescent="0.2"/>
    <row r="569" s="3" customFormat="1" x14ac:dyDescent="0.2"/>
    <row r="570" s="3" customFormat="1" x14ac:dyDescent="0.2"/>
    <row r="571" s="3" customFormat="1" x14ac:dyDescent="0.2"/>
    <row r="572" s="3" customFormat="1" x14ac:dyDescent="0.2"/>
    <row r="573" s="3" customFormat="1" x14ac:dyDescent="0.2"/>
    <row r="574" s="3" customFormat="1" x14ac:dyDescent="0.2"/>
    <row r="575" s="3" customFormat="1" x14ac:dyDescent="0.2"/>
    <row r="576" s="3" customFormat="1" x14ac:dyDescent="0.2"/>
    <row r="577" s="3" customFormat="1" x14ac:dyDescent="0.2"/>
    <row r="578" s="3" customFormat="1" x14ac:dyDescent="0.2"/>
    <row r="579" s="3" customFormat="1" x14ac:dyDescent="0.2"/>
    <row r="580" s="3" customFormat="1" x14ac:dyDescent="0.2"/>
    <row r="581" s="3" customFormat="1" x14ac:dyDescent="0.2"/>
    <row r="582" s="3" customFormat="1" x14ac:dyDescent="0.2"/>
    <row r="583" s="3" customFormat="1" x14ac:dyDescent="0.2"/>
    <row r="584" s="3" customFormat="1" x14ac:dyDescent="0.2"/>
    <row r="585" s="3" customFormat="1" x14ac:dyDescent="0.2"/>
    <row r="586" s="3" customFormat="1" x14ac:dyDescent="0.2"/>
    <row r="587" s="3" customFormat="1" x14ac:dyDescent="0.2"/>
    <row r="588" s="3" customFormat="1" x14ac:dyDescent="0.2"/>
    <row r="589" s="3" customFormat="1" x14ac:dyDescent="0.2"/>
    <row r="590" s="3" customFormat="1" x14ac:dyDescent="0.2"/>
    <row r="591" s="3" customFormat="1" x14ac:dyDescent="0.2"/>
    <row r="592" s="3" customFormat="1" x14ac:dyDescent="0.2"/>
    <row r="593" s="3" customFormat="1" x14ac:dyDescent="0.2"/>
    <row r="594" s="3" customFormat="1" x14ac:dyDescent="0.2"/>
    <row r="595" s="3" customFormat="1" x14ac:dyDescent="0.2"/>
    <row r="596" s="3" customFormat="1" x14ac:dyDescent="0.2"/>
    <row r="597" s="3" customFormat="1" x14ac:dyDescent="0.2"/>
    <row r="598" s="3" customFormat="1" x14ac:dyDescent="0.2"/>
    <row r="599" s="3" customFormat="1" x14ac:dyDescent="0.2"/>
    <row r="600" s="3" customFormat="1" x14ac:dyDescent="0.2"/>
    <row r="601" s="3" customFormat="1" x14ac:dyDescent="0.2"/>
    <row r="602" s="3" customFormat="1" x14ac:dyDescent="0.2"/>
    <row r="603" s="3" customFormat="1" x14ac:dyDescent="0.2"/>
    <row r="604" s="3" customFormat="1" x14ac:dyDescent="0.2"/>
    <row r="605" s="3" customFormat="1" x14ac:dyDescent="0.2"/>
    <row r="606" s="3" customFormat="1" x14ac:dyDescent="0.2"/>
    <row r="607" s="3" customFormat="1" x14ac:dyDescent="0.2"/>
    <row r="608" s="3" customFormat="1" x14ac:dyDescent="0.2"/>
    <row r="609" s="3" customFormat="1" x14ac:dyDescent="0.2"/>
    <row r="610" s="3" customFormat="1" x14ac:dyDescent="0.2"/>
    <row r="611" s="3" customFormat="1" x14ac:dyDescent="0.2"/>
    <row r="612" s="3" customFormat="1" x14ac:dyDescent="0.2"/>
    <row r="613" s="3" customFormat="1" x14ac:dyDescent="0.2"/>
    <row r="614" s="3" customFormat="1" x14ac:dyDescent="0.2"/>
    <row r="615" s="3" customFormat="1" x14ac:dyDescent="0.2"/>
    <row r="616" s="3" customFormat="1" x14ac:dyDescent="0.2"/>
    <row r="617" s="3" customFormat="1" x14ac:dyDescent="0.2"/>
    <row r="618" s="3" customFormat="1" x14ac:dyDescent="0.2"/>
    <row r="619" s="3" customFormat="1" x14ac:dyDescent="0.2"/>
    <row r="620" s="3" customFormat="1" x14ac:dyDescent="0.2"/>
    <row r="621" s="3" customFormat="1" x14ac:dyDescent="0.2"/>
    <row r="622" s="3" customFormat="1" x14ac:dyDescent="0.2"/>
    <row r="623" s="3" customFormat="1" x14ac:dyDescent="0.2"/>
    <row r="624" s="3" customFormat="1" x14ac:dyDescent="0.2"/>
    <row r="625" s="3" customFormat="1" x14ac:dyDescent="0.2"/>
    <row r="626" s="3" customFormat="1" x14ac:dyDescent="0.2"/>
    <row r="627" s="3" customFormat="1" x14ac:dyDescent="0.2"/>
    <row r="628" s="3" customFormat="1" x14ac:dyDescent="0.2"/>
    <row r="629" s="3" customFormat="1" x14ac:dyDescent="0.2"/>
    <row r="630" s="3" customFormat="1" x14ac:dyDescent="0.2"/>
    <row r="631" s="3" customFormat="1" x14ac:dyDescent="0.2"/>
    <row r="632" s="3" customFormat="1" x14ac:dyDescent="0.2"/>
    <row r="633" s="3" customFormat="1" x14ac:dyDescent="0.2"/>
    <row r="634" s="3" customFormat="1" x14ac:dyDescent="0.2"/>
    <row r="635" s="3" customFormat="1" x14ac:dyDescent="0.2"/>
    <row r="636" s="3" customFormat="1" x14ac:dyDescent="0.2"/>
    <row r="637" s="3" customFormat="1" x14ac:dyDescent="0.2"/>
    <row r="638" s="3" customFormat="1" x14ac:dyDescent="0.2"/>
    <row r="639" s="3" customFormat="1" x14ac:dyDescent="0.2"/>
    <row r="640" s="3" customFormat="1" x14ac:dyDescent="0.2"/>
    <row r="641" s="3" customFormat="1" x14ac:dyDescent="0.2"/>
    <row r="642" s="3" customFormat="1" x14ac:dyDescent="0.2"/>
    <row r="643" s="3" customFormat="1" x14ac:dyDescent="0.2"/>
    <row r="644" s="3" customFormat="1" x14ac:dyDescent="0.2"/>
    <row r="645" s="3" customFormat="1" x14ac:dyDescent="0.2"/>
    <row r="646" s="3" customFormat="1" x14ac:dyDescent="0.2"/>
    <row r="647" s="3" customFormat="1" x14ac:dyDescent="0.2"/>
    <row r="648" s="3" customFormat="1" x14ac:dyDescent="0.2"/>
    <row r="649" s="3" customFormat="1" x14ac:dyDescent="0.2"/>
    <row r="650" s="3" customFormat="1" x14ac:dyDescent="0.2"/>
    <row r="651" s="3" customFormat="1" x14ac:dyDescent="0.2"/>
    <row r="652" s="3" customFormat="1" x14ac:dyDescent="0.2"/>
    <row r="653" s="3" customFormat="1" x14ac:dyDescent="0.2"/>
    <row r="654" s="3" customFormat="1" x14ac:dyDescent="0.2"/>
    <row r="655" s="3" customFormat="1" x14ac:dyDescent="0.2"/>
    <row r="656" s="3" customFormat="1" x14ac:dyDescent="0.2"/>
    <row r="657" s="3" customFormat="1" x14ac:dyDescent="0.2"/>
    <row r="658" s="3" customFormat="1" x14ac:dyDescent="0.2"/>
    <row r="659" s="3" customFormat="1" x14ac:dyDescent="0.2"/>
    <row r="660" s="3" customFormat="1" x14ac:dyDescent="0.2"/>
    <row r="661" s="3" customFormat="1" x14ac:dyDescent="0.2"/>
    <row r="662" s="3" customFormat="1" x14ac:dyDescent="0.2"/>
    <row r="663" s="3" customFormat="1" x14ac:dyDescent="0.2"/>
    <row r="664" s="3" customFormat="1" x14ac:dyDescent="0.2"/>
    <row r="665" s="3" customFormat="1" x14ac:dyDescent="0.2"/>
    <row r="666" s="3" customFormat="1" x14ac:dyDescent="0.2"/>
    <row r="667" s="3" customFormat="1" x14ac:dyDescent="0.2"/>
    <row r="668" s="3" customFormat="1" x14ac:dyDescent="0.2"/>
    <row r="669" s="3" customFormat="1" x14ac:dyDescent="0.2"/>
    <row r="670" s="3" customFormat="1" x14ac:dyDescent="0.2"/>
    <row r="671" s="3" customFormat="1" x14ac:dyDescent="0.2"/>
    <row r="672" s="3" customFormat="1" x14ac:dyDescent="0.2"/>
    <row r="673" s="3" customFormat="1" x14ac:dyDescent="0.2"/>
    <row r="674" s="3" customFormat="1" x14ac:dyDescent="0.2"/>
    <row r="675" s="3" customFormat="1" x14ac:dyDescent="0.2"/>
    <row r="676" s="3" customFormat="1" x14ac:dyDescent="0.2"/>
    <row r="677" s="3" customFormat="1" x14ac:dyDescent="0.2"/>
    <row r="678" s="3" customFormat="1" x14ac:dyDescent="0.2"/>
    <row r="679" s="3" customFormat="1" x14ac:dyDescent="0.2"/>
    <row r="680" s="3" customFormat="1" x14ac:dyDescent="0.2"/>
    <row r="681" s="3" customFormat="1" x14ac:dyDescent="0.2"/>
    <row r="682" s="3" customFormat="1" x14ac:dyDescent="0.2"/>
    <row r="683" s="3" customFormat="1" x14ac:dyDescent="0.2"/>
    <row r="684" s="3" customFormat="1" x14ac:dyDescent="0.2"/>
    <row r="685" s="3" customFormat="1" x14ac:dyDescent="0.2"/>
    <row r="686" s="3" customFormat="1" x14ac:dyDescent="0.2"/>
    <row r="687" s="3" customFormat="1" x14ac:dyDescent="0.2"/>
    <row r="688" s="3" customFormat="1" x14ac:dyDescent="0.2"/>
    <row r="689" s="3" customFormat="1" x14ac:dyDescent="0.2"/>
    <row r="690" s="3" customFormat="1" x14ac:dyDescent="0.2"/>
    <row r="691" s="3" customFormat="1" x14ac:dyDescent="0.2"/>
    <row r="692" s="3" customFormat="1" x14ac:dyDescent="0.2"/>
    <row r="693" s="3" customFormat="1" x14ac:dyDescent="0.2"/>
    <row r="694" s="3" customFormat="1" x14ac:dyDescent="0.2"/>
    <row r="695" s="3" customFormat="1" x14ac:dyDescent="0.2"/>
    <row r="696" s="3" customFormat="1" x14ac:dyDescent="0.2"/>
    <row r="697" s="3" customFormat="1" x14ac:dyDescent="0.2"/>
    <row r="698" s="3" customFormat="1" x14ac:dyDescent="0.2"/>
    <row r="699" s="3" customFormat="1" x14ac:dyDescent="0.2"/>
    <row r="700" s="3" customFormat="1" x14ac:dyDescent="0.2"/>
    <row r="701" s="3" customFormat="1" x14ac:dyDescent="0.2"/>
    <row r="702" s="3" customFormat="1" x14ac:dyDescent="0.2"/>
    <row r="703" s="3" customFormat="1" x14ac:dyDescent="0.2"/>
    <row r="704" s="3" customFormat="1" x14ac:dyDescent="0.2"/>
    <row r="705" s="3" customFormat="1" x14ac:dyDescent="0.2"/>
    <row r="706" s="3" customFormat="1" x14ac:dyDescent="0.2"/>
    <row r="707" s="3" customFormat="1" x14ac:dyDescent="0.2"/>
    <row r="708" s="3" customFormat="1" x14ac:dyDescent="0.2"/>
    <row r="709" s="3" customFormat="1" x14ac:dyDescent="0.2"/>
    <row r="710" s="3" customFormat="1" x14ac:dyDescent="0.2"/>
    <row r="711" s="3" customFormat="1" x14ac:dyDescent="0.2"/>
    <row r="712" s="3" customFormat="1" x14ac:dyDescent="0.2"/>
    <row r="713" s="3" customFormat="1" x14ac:dyDescent="0.2"/>
    <row r="714" s="3" customFormat="1" x14ac:dyDescent="0.2"/>
    <row r="715" s="3" customFormat="1" x14ac:dyDescent="0.2"/>
    <row r="716" s="3" customFormat="1" x14ac:dyDescent="0.2"/>
    <row r="717" s="3" customFormat="1" x14ac:dyDescent="0.2"/>
    <row r="718" s="3" customFormat="1" x14ac:dyDescent="0.2"/>
    <row r="719" s="3" customFormat="1" x14ac:dyDescent="0.2"/>
    <row r="720" s="3" customFormat="1" x14ac:dyDescent="0.2"/>
    <row r="721" s="3" customFormat="1" x14ac:dyDescent="0.2"/>
    <row r="722" s="3" customFormat="1" x14ac:dyDescent="0.2"/>
    <row r="723" s="3" customFormat="1" x14ac:dyDescent="0.2"/>
    <row r="724" s="3" customFormat="1" x14ac:dyDescent="0.2"/>
    <row r="725" s="3" customFormat="1" x14ac:dyDescent="0.2"/>
    <row r="726" s="3" customFormat="1" x14ac:dyDescent="0.2"/>
    <row r="727" s="3" customFormat="1" x14ac:dyDescent="0.2"/>
    <row r="728" s="3" customFormat="1" x14ac:dyDescent="0.2"/>
    <row r="729" s="3" customFormat="1" x14ac:dyDescent="0.2"/>
    <row r="730" s="3" customFormat="1" x14ac:dyDescent="0.2"/>
    <row r="731" s="3" customFormat="1" x14ac:dyDescent="0.2"/>
    <row r="732" s="3" customFormat="1" x14ac:dyDescent="0.2"/>
    <row r="733" s="3" customFormat="1" x14ac:dyDescent="0.2"/>
    <row r="734" s="3" customFormat="1" x14ac:dyDescent="0.2"/>
    <row r="735" s="3" customFormat="1" x14ac:dyDescent="0.2"/>
    <row r="736" s="3" customFormat="1" x14ac:dyDescent="0.2"/>
    <row r="737" s="3" customFormat="1" x14ac:dyDescent="0.2"/>
    <row r="738" s="3" customFormat="1" x14ac:dyDescent="0.2"/>
    <row r="739" s="3" customFormat="1" x14ac:dyDescent="0.2"/>
    <row r="740" s="3" customFormat="1" x14ac:dyDescent="0.2"/>
    <row r="741" s="3" customFormat="1" x14ac:dyDescent="0.2"/>
    <row r="742" s="3" customFormat="1" x14ac:dyDescent="0.2"/>
    <row r="743" s="3" customFormat="1" x14ac:dyDescent="0.2"/>
    <row r="744" s="3" customFormat="1" x14ac:dyDescent="0.2"/>
    <row r="745" s="3" customFormat="1" x14ac:dyDescent="0.2"/>
    <row r="746" s="3" customFormat="1" x14ac:dyDescent="0.2"/>
    <row r="747" s="3" customFormat="1" x14ac:dyDescent="0.2"/>
    <row r="748" s="3" customFormat="1" x14ac:dyDescent="0.2"/>
    <row r="749" s="3" customFormat="1" x14ac:dyDescent="0.2"/>
    <row r="750" s="3" customFormat="1" x14ac:dyDescent="0.2"/>
    <row r="751" s="3" customFormat="1" x14ac:dyDescent="0.2"/>
    <row r="752" s="3" customFormat="1" x14ac:dyDescent="0.2"/>
    <row r="753" s="3" customFormat="1" x14ac:dyDescent="0.2"/>
    <row r="754" s="3" customFormat="1" x14ac:dyDescent="0.2"/>
    <row r="755" s="3" customFormat="1" x14ac:dyDescent="0.2"/>
    <row r="756" s="3" customFormat="1" x14ac:dyDescent="0.2"/>
    <row r="757" s="3" customFormat="1" x14ac:dyDescent="0.2"/>
    <row r="758" s="3" customFormat="1" x14ac:dyDescent="0.2"/>
    <row r="759" s="3" customFormat="1" x14ac:dyDescent="0.2"/>
    <row r="760" s="3" customFormat="1" x14ac:dyDescent="0.2"/>
    <row r="761" s="3" customFormat="1" x14ac:dyDescent="0.2"/>
    <row r="762" s="3" customFormat="1" x14ac:dyDescent="0.2"/>
    <row r="763" s="3" customFormat="1" x14ac:dyDescent="0.2"/>
    <row r="764" s="3" customFormat="1" x14ac:dyDescent="0.2"/>
    <row r="765" s="3" customFormat="1" x14ac:dyDescent="0.2"/>
    <row r="766" s="3" customFormat="1" x14ac:dyDescent="0.2"/>
    <row r="767" s="3" customFormat="1" x14ac:dyDescent="0.2"/>
    <row r="768" s="3" customFormat="1" x14ac:dyDescent="0.2"/>
    <row r="769" s="3" customFormat="1" x14ac:dyDescent="0.2"/>
    <row r="770" s="3" customFormat="1" x14ac:dyDescent="0.2"/>
    <row r="771" s="3" customFormat="1" x14ac:dyDescent="0.2"/>
    <row r="772" s="3" customFormat="1" x14ac:dyDescent="0.2"/>
    <row r="773" s="3" customFormat="1" x14ac:dyDescent="0.2"/>
    <row r="774" s="3" customFormat="1" x14ac:dyDescent="0.2"/>
    <row r="775" s="3" customFormat="1" x14ac:dyDescent="0.2"/>
    <row r="776" s="3" customFormat="1" x14ac:dyDescent="0.2"/>
    <row r="777" s="3" customFormat="1" x14ac:dyDescent="0.2"/>
    <row r="778" s="3" customFormat="1" x14ac:dyDescent="0.2"/>
    <row r="779" s="3" customFormat="1" x14ac:dyDescent="0.2"/>
    <row r="780" s="3" customFormat="1" x14ac:dyDescent="0.2"/>
    <row r="781" s="3" customFormat="1" x14ac:dyDescent="0.2"/>
    <row r="782" s="3" customFormat="1" x14ac:dyDescent="0.2"/>
    <row r="783" s="3" customFormat="1" x14ac:dyDescent="0.2"/>
    <row r="784" s="3" customFormat="1" x14ac:dyDescent="0.2"/>
    <row r="785" s="3" customFormat="1" x14ac:dyDescent="0.2"/>
    <row r="786" s="3" customFormat="1" x14ac:dyDescent="0.2"/>
    <row r="787" s="3" customFormat="1" x14ac:dyDescent="0.2"/>
    <row r="788" s="3" customFormat="1" x14ac:dyDescent="0.2"/>
    <row r="789" s="3" customFormat="1" x14ac:dyDescent="0.2"/>
    <row r="790" s="3" customFormat="1" x14ac:dyDescent="0.2"/>
    <row r="791" s="3" customFormat="1" x14ac:dyDescent="0.2"/>
    <row r="792" s="3" customFormat="1" x14ac:dyDescent="0.2"/>
    <row r="793" s="3" customFormat="1" x14ac:dyDescent="0.2"/>
    <row r="794" s="3" customFormat="1" x14ac:dyDescent="0.2"/>
    <row r="795" s="3" customFormat="1" x14ac:dyDescent="0.2"/>
    <row r="796" s="3" customFormat="1" x14ac:dyDescent="0.2"/>
    <row r="797" s="3" customFormat="1" x14ac:dyDescent="0.2"/>
    <row r="798" s="3" customFormat="1" x14ac:dyDescent="0.2"/>
    <row r="799" s="3" customFormat="1" x14ac:dyDescent="0.2"/>
    <row r="800" s="3" customFormat="1" x14ac:dyDescent="0.2"/>
    <row r="801" s="3" customFormat="1" x14ac:dyDescent="0.2"/>
    <row r="802" s="3" customFormat="1" x14ac:dyDescent="0.2"/>
    <row r="803" s="3" customFormat="1" x14ac:dyDescent="0.2"/>
    <row r="804" s="3" customFormat="1" x14ac:dyDescent="0.2"/>
    <row r="805" s="3" customFormat="1" x14ac:dyDescent="0.2"/>
    <row r="806" s="3" customFormat="1" x14ac:dyDescent="0.2"/>
    <row r="807" s="3" customFormat="1" x14ac:dyDescent="0.2"/>
    <row r="808" s="3" customFormat="1" x14ac:dyDescent="0.2"/>
    <row r="809" s="3" customFormat="1" x14ac:dyDescent="0.2"/>
    <row r="810" s="3" customFormat="1" x14ac:dyDescent="0.2"/>
    <row r="811" s="3" customFormat="1" x14ac:dyDescent="0.2"/>
    <row r="812" s="3" customFormat="1" x14ac:dyDescent="0.2"/>
    <row r="813" s="3" customFormat="1" x14ac:dyDescent="0.2"/>
    <row r="814" s="3" customFormat="1" x14ac:dyDescent="0.2"/>
    <row r="815" s="3" customFormat="1" x14ac:dyDescent="0.2"/>
    <row r="816" s="3" customFormat="1" x14ac:dyDescent="0.2"/>
    <row r="817" s="3" customFormat="1" x14ac:dyDescent="0.2"/>
    <row r="818" s="3" customFormat="1" x14ac:dyDescent="0.2"/>
    <row r="819" s="3" customFormat="1" x14ac:dyDescent="0.2"/>
    <row r="820" s="3" customFormat="1" x14ac:dyDescent="0.2"/>
    <row r="821" s="3" customFormat="1" x14ac:dyDescent="0.2"/>
    <row r="822" s="3" customFormat="1" x14ac:dyDescent="0.2"/>
    <row r="823" s="3" customFormat="1" x14ac:dyDescent="0.2"/>
    <row r="824" s="3" customFormat="1" x14ac:dyDescent="0.2"/>
    <row r="825" s="3" customFormat="1" x14ac:dyDescent="0.2"/>
    <row r="826" s="3" customFormat="1" x14ac:dyDescent="0.2"/>
    <row r="827" s="3" customFormat="1" x14ac:dyDescent="0.2"/>
    <row r="828" s="3" customFormat="1" x14ac:dyDescent="0.2"/>
    <row r="829" s="3" customFormat="1" x14ac:dyDescent="0.2"/>
    <row r="830" s="3" customFormat="1" x14ac:dyDescent="0.2"/>
    <row r="831" s="3" customFormat="1" x14ac:dyDescent="0.2"/>
    <row r="832" s="3" customFormat="1" x14ac:dyDescent="0.2"/>
    <row r="833" s="3" customFormat="1" x14ac:dyDescent="0.2"/>
    <row r="834" s="3" customFormat="1" x14ac:dyDescent="0.2"/>
    <row r="835" s="3" customFormat="1" x14ac:dyDescent="0.2"/>
    <row r="836" s="3" customFormat="1" x14ac:dyDescent="0.2"/>
    <row r="837" s="3" customFormat="1" x14ac:dyDescent="0.2"/>
    <row r="838" s="3" customFormat="1" x14ac:dyDescent="0.2"/>
    <row r="839" s="3" customFormat="1" x14ac:dyDescent="0.2"/>
    <row r="840" s="3" customFormat="1" x14ac:dyDescent="0.2"/>
    <row r="841" s="3" customFormat="1" x14ac:dyDescent="0.2"/>
    <row r="842" s="3" customFormat="1" x14ac:dyDescent="0.2"/>
    <row r="843" s="3" customFormat="1" x14ac:dyDescent="0.2"/>
    <row r="844" s="3" customFormat="1" x14ac:dyDescent="0.2"/>
    <row r="845" s="3" customFormat="1" x14ac:dyDescent="0.2"/>
    <row r="846" s="3" customFormat="1" x14ac:dyDescent="0.2"/>
    <row r="847" s="3" customFormat="1" x14ac:dyDescent="0.2"/>
    <row r="848" s="3" customFormat="1" x14ac:dyDescent="0.2"/>
    <row r="849" s="3" customFormat="1" x14ac:dyDescent="0.2"/>
    <row r="850" s="3" customFormat="1" x14ac:dyDescent="0.2"/>
    <row r="851" s="3" customFormat="1" x14ac:dyDescent="0.2"/>
    <row r="852" s="3" customFormat="1" x14ac:dyDescent="0.2"/>
    <row r="853" s="3" customFormat="1" x14ac:dyDescent="0.2"/>
    <row r="854" s="3" customFormat="1" x14ac:dyDescent="0.2"/>
    <row r="855" s="3" customFormat="1" x14ac:dyDescent="0.2"/>
    <row r="856" s="3" customFormat="1" x14ac:dyDescent="0.2"/>
    <row r="857" s="3" customFormat="1" x14ac:dyDescent="0.2"/>
    <row r="858" s="3" customFormat="1" x14ac:dyDescent="0.2"/>
    <row r="859" s="3" customFormat="1" x14ac:dyDescent="0.2"/>
    <row r="860" s="3" customFormat="1" x14ac:dyDescent="0.2"/>
    <row r="861" s="3" customFormat="1" x14ac:dyDescent="0.2"/>
    <row r="862" s="3" customFormat="1" x14ac:dyDescent="0.2"/>
    <row r="863" s="3" customFormat="1" x14ac:dyDescent="0.2"/>
    <row r="864" s="3" customFormat="1" x14ac:dyDescent="0.2"/>
    <row r="865" s="3" customFormat="1" x14ac:dyDescent="0.2"/>
    <row r="866" s="3" customFormat="1" x14ac:dyDescent="0.2"/>
    <row r="867" s="3" customFormat="1" x14ac:dyDescent="0.2"/>
    <row r="868" s="3" customFormat="1" x14ac:dyDescent="0.2"/>
    <row r="869" s="3" customFormat="1" x14ac:dyDescent="0.2"/>
    <row r="870" s="3" customFormat="1" x14ac:dyDescent="0.2"/>
    <row r="871" s="3" customFormat="1" x14ac:dyDescent="0.2"/>
    <row r="872" s="3" customFormat="1" x14ac:dyDescent="0.2"/>
    <row r="873" s="3" customFormat="1" x14ac:dyDescent="0.2"/>
    <row r="874" s="3" customFormat="1" x14ac:dyDescent="0.2"/>
    <row r="875" s="3" customFormat="1" x14ac:dyDescent="0.2"/>
    <row r="876" s="3" customFormat="1" x14ac:dyDescent="0.2"/>
    <row r="877" s="3" customFormat="1" x14ac:dyDescent="0.2"/>
    <row r="878" s="3" customFormat="1" x14ac:dyDescent="0.2"/>
    <row r="879" s="3" customFormat="1" x14ac:dyDescent="0.2"/>
    <row r="880" s="3" customFormat="1" x14ac:dyDescent="0.2"/>
    <row r="881" s="3" customFormat="1" x14ac:dyDescent="0.2"/>
    <row r="882" s="3" customFormat="1" x14ac:dyDescent="0.2"/>
    <row r="883" s="3" customFormat="1" x14ac:dyDescent="0.2"/>
    <row r="884" s="3" customFormat="1" x14ac:dyDescent="0.2"/>
    <row r="885" s="3" customFormat="1" x14ac:dyDescent="0.2"/>
    <row r="886" s="3" customFormat="1" x14ac:dyDescent="0.2"/>
    <row r="887" s="3" customFormat="1" x14ac:dyDescent="0.2"/>
    <row r="888" s="3" customFormat="1" x14ac:dyDescent="0.2"/>
    <row r="889" s="3" customFormat="1" x14ac:dyDescent="0.2"/>
    <row r="890" s="3" customFormat="1" x14ac:dyDescent="0.2"/>
    <row r="891" s="3" customFormat="1" x14ac:dyDescent="0.2"/>
    <row r="892" s="3" customFormat="1" x14ac:dyDescent="0.2"/>
    <row r="893" s="3" customFormat="1" x14ac:dyDescent="0.2"/>
    <row r="894" s="3" customFormat="1" x14ac:dyDescent="0.2"/>
    <row r="895" s="3" customFormat="1" x14ac:dyDescent="0.2"/>
    <row r="896" s="3" customFormat="1" x14ac:dyDescent="0.2"/>
    <row r="897" s="3" customFormat="1" x14ac:dyDescent="0.2"/>
    <row r="898" s="3" customFormat="1" x14ac:dyDescent="0.2"/>
    <row r="899" s="3" customFormat="1" x14ac:dyDescent="0.2"/>
    <row r="900" s="3" customFormat="1" x14ac:dyDescent="0.2"/>
    <row r="901" s="3" customFormat="1" x14ac:dyDescent="0.2"/>
    <row r="902" s="3" customFormat="1" x14ac:dyDescent="0.2"/>
    <row r="903" s="3" customFormat="1" x14ac:dyDescent="0.2"/>
    <row r="904" s="3" customFormat="1" x14ac:dyDescent="0.2"/>
    <row r="905" s="3" customFormat="1" x14ac:dyDescent="0.2"/>
    <row r="906" s="3" customFormat="1" x14ac:dyDescent="0.2"/>
    <row r="907" s="3" customFormat="1" x14ac:dyDescent="0.2"/>
    <row r="908" s="3" customFormat="1" x14ac:dyDescent="0.2"/>
    <row r="909" s="3" customFormat="1" x14ac:dyDescent="0.2"/>
    <row r="910" s="3" customFormat="1" x14ac:dyDescent="0.2"/>
    <row r="911" s="3" customFormat="1" x14ac:dyDescent="0.2"/>
    <row r="912" s="3" customFormat="1" x14ac:dyDescent="0.2"/>
    <row r="913" s="3" customFormat="1" x14ac:dyDescent="0.2"/>
    <row r="914" s="3" customFormat="1" x14ac:dyDescent="0.2"/>
    <row r="915" s="3" customFormat="1" x14ac:dyDescent="0.2"/>
    <row r="916" s="3" customFormat="1" x14ac:dyDescent="0.2"/>
    <row r="917" s="3" customFormat="1" x14ac:dyDescent="0.2"/>
    <row r="918" s="3" customFormat="1" x14ac:dyDescent="0.2"/>
    <row r="919" s="3" customFormat="1" x14ac:dyDescent="0.2"/>
    <row r="920" s="3" customFormat="1" x14ac:dyDescent="0.2"/>
    <row r="921" s="3" customFormat="1" x14ac:dyDescent="0.2"/>
    <row r="922" s="3" customFormat="1" x14ac:dyDescent="0.2"/>
    <row r="923" s="3" customFormat="1" x14ac:dyDescent="0.2"/>
    <row r="924" s="3" customFormat="1" x14ac:dyDescent="0.2"/>
    <row r="925" s="3" customFormat="1" x14ac:dyDescent="0.2"/>
    <row r="926" s="3" customFormat="1" x14ac:dyDescent="0.2"/>
    <row r="927" s="3" customFormat="1" x14ac:dyDescent="0.2"/>
    <row r="928" s="3" customFormat="1" x14ac:dyDescent="0.2"/>
    <row r="929" s="3" customFormat="1" x14ac:dyDescent="0.2"/>
    <row r="930" s="3" customFormat="1" x14ac:dyDescent="0.2"/>
    <row r="931" s="3" customFormat="1" x14ac:dyDescent="0.2"/>
    <row r="932" s="3" customFormat="1" x14ac:dyDescent="0.2"/>
    <row r="933" s="3" customFormat="1" x14ac:dyDescent="0.2"/>
    <row r="934" s="3" customFormat="1" x14ac:dyDescent="0.2"/>
    <row r="935" s="3" customFormat="1" x14ac:dyDescent="0.2"/>
    <row r="936" s="3" customFormat="1" x14ac:dyDescent="0.2"/>
    <row r="937" s="3" customFormat="1" x14ac:dyDescent="0.2"/>
    <row r="938" s="3" customFormat="1" x14ac:dyDescent="0.2"/>
    <row r="939" s="3" customFormat="1" x14ac:dyDescent="0.2"/>
    <row r="940" s="3" customFormat="1" x14ac:dyDescent="0.2"/>
    <row r="941" s="3" customFormat="1" x14ac:dyDescent="0.2"/>
    <row r="942" s="3" customFormat="1" x14ac:dyDescent="0.2"/>
    <row r="943" s="3" customFormat="1" x14ac:dyDescent="0.2"/>
    <row r="944" s="3" customFormat="1" x14ac:dyDescent="0.2"/>
    <row r="945" s="3" customFormat="1" x14ac:dyDescent="0.2"/>
    <row r="946" s="3" customFormat="1" x14ac:dyDescent="0.2"/>
    <row r="947" s="3" customFormat="1" x14ac:dyDescent="0.2"/>
    <row r="948" s="3" customFormat="1" x14ac:dyDescent="0.2"/>
    <row r="949" s="3" customFormat="1" x14ac:dyDescent="0.2"/>
    <row r="950" s="3" customFormat="1" x14ac:dyDescent="0.2"/>
    <row r="951" s="3" customFormat="1" x14ac:dyDescent="0.2"/>
    <row r="952" s="3" customFormat="1" x14ac:dyDescent="0.2"/>
    <row r="953" s="3" customFormat="1" x14ac:dyDescent="0.2"/>
    <row r="954" s="3" customFormat="1" x14ac:dyDescent="0.2"/>
    <row r="955" s="3" customFormat="1" x14ac:dyDescent="0.2"/>
    <row r="956" s="3" customFormat="1" x14ac:dyDescent="0.2"/>
    <row r="957" s="3" customFormat="1" x14ac:dyDescent="0.2"/>
    <row r="958" s="3" customFormat="1" x14ac:dyDescent="0.2"/>
    <row r="959" s="3" customFormat="1" x14ac:dyDescent="0.2"/>
    <row r="960" s="3" customFormat="1" x14ac:dyDescent="0.2"/>
    <row r="961" s="3" customFormat="1" x14ac:dyDescent="0.2"/>
    <row r="962" s="3" customFormat="1" x14ac:dyDescent="0.2"/>
    <row r="963" s="3" customFormat="1" x14ac:dyDescent="0.2"/>
    <row r="964" s="3" customFormat="1" x14ac:dyDescent="0.2"/>
    <row r="965" s="3" customFormat="1" x14ac:dyDescent="0.2"/>
    <row r="966" s="3" customFormat="1" x14ac:dyDescent="0.2"/>
    <row r="967" s="3" customFormat="1" x14ac:dyDescent="0.2"/>
    <row r="968" s="3" customFormat="1" x14ac:dyDescent="0.2"/>
    <row r="969" s="3" customFormat="1" x14ac:dyDescent="0.2"/>
    <row r="970" s="3" customFormat="1" x14ac:dyDescent="0.2"/>
    <row r="971" s="3" customFormat="1" x14ac:dyDescent="0.2"/>
    <row r="972" s="3" customFormat="1" x14ac:dyDescent="0.2"/>
    <row r="973" s="3" customFormat="1" x14ac:dyDescent="0.2"/>
    <row r="974" s="3" customFormat="1" x14ac:dyDescent="0.2"/>
    <row r="975" s="3" customFormat="1" x14ac:dyDescent="0.2"/>
    <row r="976" s="3" customFormat="1" x14ac:dyDescent="0.2"/>
    <row r="977" s="3" customFormat="1" x14ac:dyDescent="0.2"/>
    <row r="978" s="3" customFormat="1" x14ac:dyDescent="0.2"/>
    <row r="979" s="3" customFormat="1" x14ac:dyDescent="0.2"/>
    <row r="980" s="3" customFormat="1" x14ac:dyDescent="0.2"/>
    <row r="981" s="3" customFormat="1" x14ac:dyDescent="0.2"/>
    <row r="982" s="3" customFormat="1" x14ac:dyDescent="0.2"/>
    <row r="983" s="3" customFormat="1" x14ac:dyDescent="0.2"/>
    <row r="984" s="3" customFormat="1" x14ac:dyDescent="0.2"/>
    <row r="985" s="3" customFormat="1" x14ac:dyDescent="0.2"/>
    <row r="986" s="3" customFormat="1" x14ac:dyDescent="0.2"/>
    <row r="987" s="3" customFormat="1" x14ac:dyDescent="0.2"/>
    <row r="988" s="3" customFormat="1" x14ac:dyDescent="0.2"/>
    <row r="989" s="3" customFormat="1" x14ac:dyDescent="0.2"/>
    <row r="990" s="3" customFormat="1" x14ac:dyDescent="0.2"/>
    <row r="991" s="3" customFormat="1" x14ac:dyDescent="0.2"/>
    <row r="992" s="3" customFormat="1" x14ac:dyDescent="0.2"/>
    <row r="993" s="3" customFormat="1" x14ac:dyDescent="0.2"/>
    <row r="994" s="3" customFormat="1" x14ac:dyDescent="0.2"/>
    <row r="995" s="3" customFormat="1" x14ac:dyDescent="0.2"/>
    <row r="996" s="3" customFormat="1" x14ac:dyDescent="0.2"/>
    <row r="997" s="3" customFormat="1" x14ac:dyDescent="0.2"/>
    <row r="998" s="3" customFormat="1" x14ac:dyDescent="0.2"/>
    <row r="999" s="3" customFormat="1" x14ac:dyDescent="0.2"/>
    <row r="1000" s="3" customFormat="1" x14ac:dyDescent="0.2"/>
    <row r="1001" s="3" customFormat="1" x14ac:dyDescent="0.2"/>
    <row r="1002" s="3" customFormat="1" x14ac:dyDescent="0.2"/>
    <row r="1003" s="3" customFormat="1" x14ac:dyDescent="0.2"/>
    <row r="1004" s="3" customFormat="1" x14ac:dyDescent="0.2"/>
    <row r="1005" s="3" customFormat="1" x14ac:dyDescent="0.2"/>
    <row r="1006" s="3" customFormat="1" x14ac:dyDescent="0.2"/>
    <row r="1007" s="3" customFormat="1" x14ac:dyDescent="0.2"/>
    <row r="1008" s="3" customFormat="1" x14ac:dyDescent="0.2"/>
    <row r="1009" s="3" customFormat="1" x14ac:dyDescent="0.2"/>
    <row r="1010" s="3" customFormat="1" x14ac:dyDescent="0.2"/>
    <row r="1011" s="3" customFormat="1" x14ac:dyDescent="0.2"/>
    <row r="1012" s="3" customFormat="1" x14ac:dyDescent="0.2"/>
    <row r="1013" s="3" customFormat="1" x14ac:dyDescent="0.2"/>
    <row r="1014" s="3" customFormat="1" x14ac:dyDescent="0.2"/>
    <row r="1015" s="3" customFormat="1" x14ac:dyDescent="0.2"/>
    <row r="1016" s="3" customFormat="1" x14ac:dyDescent="0.2"/>
    <row r="1017" s="3" customFormat="1" x14ac:dyDescent="0.2"/>
    <row r="1018" s="3" customFormat="1" x14ac:dyDescent="0.2"/>
    <row r="1019" s="3" customFormat="1" x14ac:dyDescent="0.2"/>
    <row r="1020" s="3" customFormat="1" x14ac:dyDescent="0.2"/>
    <row r="1021" s="3" customFormat="1" x14ac:dyDescent="0.2"/>
    <row r="1022" s="3" customFormat="1" x14ac:dyDescent="0.2"/>
    <row r="1023" s="3" customFormat="1" x14ac:dyDescent="0.2"/>
    <row r="1024" s="3" customFormat="1" x14ac:dyDescent="0.2"/>
    <row r="1025" s="3" customFormat="1" x14ac:dyDescent="0.2"/>
    <row r="1026" s="3" customFormat="1" x14ac:dyDescent="0.2"/>
    <row r="1027" s="3" customFormat="1" x14ac:dyDescent="0.2"/>
    <row r="1028" s="3" customFormat="1" x14ac:dyDescent="0.2"/>
    <row r="1029" s="3" customFormat="1" x14ac:dyDescent="0.2"/>
    <row r="1030" s="3" customFormat="1" x14ac:dyDescent="0.2"/>
    <row r="1031" s="3" customFormat="1" x14ac:dyDescent="0.2"/>
    <row r="1032" s="3" customFormat="1" x14ac:dyDescent="0.2"/>
    <row r="1033" s="3" customFormat="1" x14ac:dyDescent="0.2"/>
    <row r="1034" s="3" customFormat="1" x14ac:dyDescent="0.2"/>
    <row r="1035" s="3" customFormat="1" x14ac:dyDescent="0.2"/>
    <row r="1036" s="3" customFormat="1" x14ac:dyDescent="0.2"/>
    <row r="1037" s="3" customFormat="1" x14ac:dyDescent="0.2"/>
    <row r="1038" s="3" customFormat="1" x14ac:dyDescent="0.2"/>
    <row r="1039" s="3" customFormat="1" x14ac:dyDescent="0.2"/>
    <row r="1040" s="3" customFormat="1" x14ac:dyDescent="0.2"/>
    <row r="1041" s="3" customFormat="1" x14ac:dyDescent="0.2"/>
    <row r="1042" s="3" customFormat="1" x14ac:dyDescent="0.2"/>
    <row r="1043" s="3" customFormat="1" x14ac:dyDescent="0.2"/>
    <row r="1044" s="3" customFormat="1" x14ac:dyDescent="0.2"/>
    <row r="1045" s="3" customFormat="1" x14ac:dyDescent="0.2"/>
    <row r="1046" s="3" customFormat="1" x14ac:dyDescent="0.2"/>
    <row r="1047" s="3" customFormat="1" x14ac:dyDescent="0.2"/>
    <row r="1048" s="3" customFormat="1" x14ac:dyDescent="0.2"/>
    <row r="1049" s="3" customFormat="1" x14ac:dyDescent="0.2"/>
    <row r="1050" s="3" customFormat="1" x14ac:dyDescent="0.2"/>
    <row r="1051" s="3" customFormat="1" x14ac:dyDescent="0.2"/>
    <row r="1052" s="3" customFormat="1" x14ac:dyDescent="0.2"/>
    <row r="1053" s="3" customFormat="1" x14ac:dyDescent="0.2"/>
    <row r="1054" s="3" customFormat="1" x14ac:dyDescent="0.2"/>
    <row r="1055" s="3" customFormat="1" x14ac:dyDescent="0.2"/>
    <row r="1056" s="3" customFormat="1" x14ac:dyDescent="0.2"/>
    <row r="1057" s="3" customFormat="1" x14ac:dyDescent="0.2"/>
    <row r="1058" s="3" customFormat="1" x14ac:dyDescent="0.2"/>
    <row r="1059" s="3" customFormat="1" x14ac:dyDescent="0.2"/>
    <row r="1060" s="3" customFormat="1" x14ac:dyDescent="0.2"/>
    <row r="1061" s="3" customFormat="1" x14ac:dyDescent="0.2"/>
    <row r="1062" s="3" customFormat="1" x14ac:dyDescent="0.2"/>
    <row r="1063" s="3" customFormat="1" x14ac:dyDescent="0.2"/>
    <row r="1064" s="3" customFormat="1" x14ac:dyDescent="0.2"/>
    <row r="1065" s="3" customFormat="1" x14ac:dyDescent="0.2"/>
    <row r="1066" s="3" customFormat="1" x14ac:dyDescent="0.2"/>
    <row r="1067" s="3" customFormat="1" x14ac:dyDescent="0.2"/>
    <row r="1068" s="3" customFormat="1" x14ac:dyDescent="0.2"/>
    <row r="1069" s="3" customFormat="1" x14ac:dyDescent="0.2"/>
    <row r="1070" s="3" customFormat="1" x14ac:dyDescent="0.2"/>
    <row r="1071" s="3" customFormat="1" x14ac:dyDescent="0.2"/>
    <row r="1072" s="3" customFormat="1" x14ac:dyDescent="0.2"/>
    <row r="1073" s="3" customFormat="1" x14ac:dyDescent="0.2"/>
    <row r="1074" s="3" customFormat="1" x14ac:dyDescent="0.2"/>
    <row r="1075" s="3" customFormat="1" x14ac:dyDescent="0.2"/>
    <row r="1076" s="3" customFormat="1" x14ac:dyDescent="0.2"/>
    <row r="1077" s="3" customFormat="1" x14ac:dyDescent="0.2"/>
    <row r="1078" s="3" customFormat="1" x14ac:dyDescent="0.2"/>
    <row r="1079" s="3" customFormat="1" x14ac:dyDescent="0.2"/>
    <row r="1080" s="3" customFormat="1" x14ac:dyDescent="0.2"/>
    <row r="1081" s="3" customFormat="1" x14ac:dyDescent="0.2"/>
    <row r="1082" s="3" customFormat="1" x14ac:dyDescent="0.2"/>
    <row r="1083" s="3" customFormat="1" x14ac:dyDescent="0.2"/>
    <row r="1084" s="3" customFormat="1" x14ac:dyDescent="0.2"/>
    <row r="1085" s="3" customFormat="1" x14ac:dyDescent="0.2"/>
    <row r="1086" s="3" customFormat="1" x14ac:dyDescent="0.2"/>
    <row r="1087" s="3" customFormat="1" x14ac:dyDescent="0.2"/>
    <row r="1088" s="3" customFormat="1" x14ac:dyDescent="0.2"/>
    <row r="1089" s="3" customFormat="1" x14ac:dyDescent="0.2"/>
    <row r="1090" s="3" customFormat="1" x14ac:dyDescent="0.2"/>
    <row r="1091" s="3" customFormat="1" x14ac:dyDescent="0.2"/>
    <row r="1092" s="3" customFormat="1" x14ac:dyDescent="0.2"/>
    <row r="1093" s="3" customFormat="1" x14ac:dyDescent="0.2"/>
    <row r="1094" s="3" customFormat="1" x14ac:dyDescent="0.2"/>
    <row r="1095" s="3" customFormat="1" x14ac:dyDescent="0.2"/>
    <row r="1096" s="3" customFormat="1" x14ac:dyDescent="0.2"/>
    <row r="1097" s="3" customFormat="1" x14ac:dyDescent="0.2"/>
    <row r="1098" s="3" customFormat="1" x14ac:dyDescent="0.2"/>
    <row r="1099" s="3" customFormat="1" x14ac:dyDescent="0.2"/>
    <row r="1100" s="3" customFormat="1" x14ac:dyDescent="0.2"/>
    <row r="1101" s="3" customFormat="1" x14ac:dyDescent="0.2"/>
    <row r="1102" s="3" customFormat="1" x14ac:dyDescent="0.2"/>
    <row r="1103" s="3" customFormat="1" x14ac:dyDescent="0.2"/>
    <row r="1104" s="3" customFormat="1" x14ac:dyDescent="0.2"/>
    <row r="1105" s="3" customFormat="1" x14ac:dyDescent="0.2"/>
    <row r="1106" s="3" customFormat="1" x14ac:dyDescent="0.2"/>
    <row r="1107" s="3" customFormat="1" x14ac:dyDescent="0.2"/>
    <row r="1108" s="3" customFormat="1" x14ac:dyDescent="0.2"/>
    <row r="1109" s="3" customFormat="1" x14ac:dyDescent="0.2"/>
    <row r="1110" s="3" customFormat="1" x14ac:dyDescent="0.2"/>
    <row r="1111" s="3" customFormat="1" x14ac:dyDescent="0.2"/>
    <row r="1112" s="3" customFormat="1" x14ac:dyDescent="0.2"/>
    <row r="1113" s="3" customFormat="1" x14ac:dyDescent="0.2"/>
    <row r="1114" s="3" customFormat="1" x14ac:dyDescent="0.2"/>
    <row r="1115" s="3" customFormat="1" x14ac:dyDescent="0.2"/>
    <row r="1116" s="3" customFormat="1" x14ac:dyDescent="0.2"/>
    <row r="1117" s="3" customFormat="1" x14ac:dyDescent="0.2"/>
    <row r="1118" s="3" customFormat="1" x14ac:dyDescent="0.2"/>
    <row r="1119" s="3" customFormat="1" x14ac:dyDescent="0.2"/>
    <row r="1120" s="3" customFormat="1" x14ac:dyDescent="0.2"/>
    <row r="1121" s="3" customFormat="1" x14ac:dyDescent="0.2"/>
    <row r="1122" s="3" customFormat="1" x14ac:dyDescent="0.2"/>
    <row r="1123" s="3" customFormat="1" x14ac:dyDescent="0.2"/>
    <row r="1124" s="3" customFormat="1" x14ac:dyDescent="0.2"/>
    <row r="1125" s="3" customFormat="1" x14ac:dyDescent="0.2"/>
    <row r="1126" s="3" customFormat="1" x14ac:dyDescent="0.2"/>
    <row r="1127" s="3" customFormat="1" x14ac:dyDescent="0.2"/>
    <row r="1128" s="3" customFormat="1" x14ac:dyDescent="0.2"/>
    <row r="1129" s="3" customFormat="1" x14ac:dyDescent="0.2"/>
    <row r="1130" s="3" customFormat="1" x14ac:dyDescent="0.2"/>
    <row r="1131" s="3" customFormat="1" x14ac:dyDescent="0.2"/>
    <row r="1132" s="3" customFormat="1" x14ac:dyDescent="0.2"/>
    <row r="1133" s="3" customFormat="1" x14ac:dyDescent="0.2"/>
    <row r="1134" s="3" customFormat="1" x14ac:dyDescent="0.2"/>
    <row r="1135" s="3" customFormat="1" x14ac:dyDescent="0.2"/>
    <row r="1136" s="3" customFormat="1" x14ac:dyDescent="0.2"/>
    <row r="1137" s="3" customFormat="1" x14ac:dyDescent="0.2"/>
    <row r="1138" s="3" customFormat="1" x14ac:dyDescent="0.2"/>
    <row r="1139" s="3" customFormat="1" x14ac:dyDescent="0.2"/>
    <row r="1140" s="3" customFormat="1" x14ac:dyDescent="0.2"/>
    <row r="1141" s="3" customFormat="1" x14ac:dyDescent="0.2"/>
    <row r="1142" s="3" customFormat="1" x14ac:dyDescent="0.2"/>
    <row r="1143" s="3" customFormat="1" x14ac:dyDescent="0.2"/>
    <row r="1144" s="3" customFormat="1" x14ac:dyDescent="0.2"/>
    <row r="1145" s="3" customFormat="1" x14ac:dyDescent="0.2"/>
    <row r="1146" s="3" customFormat="1" x14ac:dyDescent="0.2"/>
    <row r="1147" s="3" customFormat="1" x14ac:dyDescent="0.2"/>
    <row r="1148" s="3" customFormat="1" x14ac:dyDescent="0.2"/>
    <row r="1149" s="3" customFormat="1" x14ac:dyDescent="0.2"/>
    <row r="1150" s="3" customFormat="1" x14ac:dyDescent="0.2"/>
    <row r="1151" s="3" customFormat="1" x14ac:dyDescent="0.2"/>
    <row r="1152" s="3" customFormat="1" x14ac:dyDescent="0.2"/>
    <row r="1153" s="3" customFormat="1" x14ac:dyDescent="0.2"/>
    <row r="1154" s="3" customFormat="1" x14ac:dyDescent="0.2"/>
    <row r="1155" s="3" customFormat="1" x14ac:dyDescent="0.2"/>
    <row r="1156" s="3" customFormat="1" x14ac:dyDescent="0.2"/>
    <row r="1157" s="3" customFormat="1" x14ac:dyDescent="0.2"/>
    <row r="1158" s="3" customFormat="1" x14ac:dyDescent="0.2"/>
    <row r="1159" s="3" customFormat="1" x14ac:dyDescent="0.2"/>
    <row r="1160" s="3" customFormat="1" x14ac:dyDescent="0.2"/>
    <row r="1161" s="3" customFormat="1" x14ac:dyDescent="0.2"/>
    <row r="1162" s="3" customFormat="1" x14ac:dyDescent="0.2"/>
    <row r="1163" s="3" customFormat="1" x14ac:dyDescent="0.2"/>
    <row r="1164" s="3" customFormat="1" x14ac:dyDescent="0.2"/>
    <row r="1165" s="3" customFormat="1" x14ac:dyDescent="0.2"/>
    <row r="1166" s="3" customFormat="1" x14ac:dyDescent="0.2"/>
    <row r="1167" s="3" customFormat="1" x14ac:dyDescent="0.2"/>
    <row r="1168" s="3" customFormat="1" x14ac:dyDescent="0.2"/>
    <row r="1169" s="3" customFormat="1" x14ac:dyDescent="0.2"/>
    <row r="1170" s="3" customFormat="1" x14ac:dyDescent="0.2"/>
    <row r="1171" s="3" customFormat="1" x14ac:dyDescent="0.2"/>
    <row r="1172" s="3" customFormat="1" x14ac:dyDescent="0.2"/>
    <row r="1173" s="3" customFormat="1" x14ac:dyDescent="0.2"/>
    <row r="1174" s="3" customFormat="1" x14ac:dyDescent="0.2"/>
    <row r="1175" s="3" customFormat="1" x14ac:dyDescent="0.2"/>
    <row r="1176" s="3" customFormat="1" x14ac:dyDescent="0.2"/>
    <row r="1177" s="3" customFormat="1" x14ac:dyDescent="0.2"/>
    <row r="1178" s="3" customFormat="1" x14ac:dyDescent="0.2"/>
    <row r="1179" s="3" customFormat="1" x14ac:dyDescent="0.2"/>
    <row r="1180" s="3" customFormat="1" x14ac:dyDescent="0.2"/>
    <row r="1181" s="3" customFormat="1" x14ac:dyDescent="0.2"/>
    <row r="1182" s="3" customFormat="1" x14ac:dyDescent="0.2"/>
    <row r="1183" s="3" customFormat="1" x14ac:dyDescent="0.2"/>
    <row r="1184" s="3" customFormat="1" x14ac:dyDescent="0.2"/>
    <row r="1185" s="3" customFormat="1" x14ac:dyDescent="0.2"/>
    <row r="1186" s="3" customFormat="1" x14ac:dyDescent="0.2"/>
    <row r="1187" s="3" customFormat="1" x14ac:dyDescent="0.2"/>
    <row r="1188" s="3" customFormat="1" x14ac:dyDescent="0.2"/>
    <row r="1189" s="3" customFormat="1" x14ac:dyDescent="0.2"/>
    <row r="1190" s="3" customFormat="1" x14ac:dyDescent="0.2"/>
    <row r="1191" s="3" customFormat="1" x14ac:dyDescent="0.2"/>
    <row r="1192" s="3" customFormat="1" x14ac:dyDescent="0.2"/>
    <row r="1193" s="3" customFormat="1" x14ac:dyDescent="0.2"/>
    <row r="1194" s="3" customFormat="1" x14ac:dyDescent="0.2"/>
    <row r="1195" s="3" customFormat="1" x14ac:dyDescent="0.2"/>
    <row r="1196" s="3" customFormat="1" x14ac:dyDescent="0.2"/>
    <row r="1197" s="3" customFormat="1" x14ac:dyDescent="0.2"/>
    <row r="1198" s="3" customFormat="1" x14ac:dyDescent="0.2"/>
    <row r="1199" s="3" customFormat="1" x14ac:dyDescent="0.2"/>
    <row r="1200" s="3" customFormat="1" x14ac:dyDescent="0.2"/>
    <row r="1201" s="3" customFormat="1" x14ac:dyDescent="0.2"/>
    <row r="1202" s="3" customFormat="1" x14ac:dyDescent="0.2"/>
    <row r="1203" s="3" customFormat="1" x14ac:dyDescent="0.2"/>
    <row r="1204" s="3" customFormat="1" x14ac:dyDescent="0.2"/>
    <row r="1205" s="3" customFormat="1" x14ac:dyDescent="0.2"/>
    <row r="1206" s="3" customFormat="1" x14ac:dyDescent="0.2"/>
    <row r="1207" s="3" customFormat="1" x14ac:dyDescent="0.2"/>
    <row r="1208" s="3" customFormat="1" x14ac:dyDescent="0.2"/>
    <row r="1209" s="3" customFormat="1" x14ac:dyDescent="0.2"/>
    <row r="1210" s="3" customFormat="1" x14ac:dyDescent="0.2"/>
    <row r="1211" s="3" customFormat="1" x14ac:dyDescent="0.2"/>
    <row r="1212" s="3" customFormat="1" x14ac:dyDescent="0.2"/>
    <row r="1213" s="3" customFormat="1" x14ac:dyDescent="0.2"/>
    <row r="1214" s="3" customFormat="1" x14ac:dyDescent="0.2"/>
    <row r="1215" s="3" customFormat="1" x14ac:dyDescent="0.2"/>
    <row r="1216" s="3" customFormat="1" x14ac:dyDescent="0.2"/>
    <row r="1217" s="3" customFormat="1" x14ac:dyDescent="0.2"/>
    <row r="1218" s="3" customFormat="1" x14ac:dyDescent="0.2"/>
    <row r="1219" s="3" customFormat="1" x14ac:dyDescent="0.2"/>
    <row r="1220" s="3" customFormat="1" x14ac:dyDescent="0.2"/>
    <row r="1221" s="3" customFormat="1" x14ac:dyDescent="0.2"/>
    <row r="1222" s="3" customFormat="1" x14ac:dyDescent="0.2"/>
    <row r="1223" s="3" customFormat="1" x14ac:dyDescent="0.2"/>
    <row r="1224" s="3" customFormat="1" x14ac:dyDescent="0.2"/>
    <row r="1225" s="3" customFormat="1" x14ac:dyDescent="0.2"/>
    <row r="1226" s="3" customFormat="1" x14ac:dyDescent="0.2"/>
    <row r="1227" s="3" customFormat="1" x14ac:dyDescent="0.2"/>
    <row r="1228" s="3" customFormat="1" x14ac:dyDescent="0.2"/>
    <row r="1229" s="3" customFormat="1" x14ac:dyDescent="0.2"/>
    <row r="1230" s="3" customFormat="1" x14ac:dyDescent="0.2"/>
    <row r="1231" s="3" customFormat="1" x14ac:dyDescent="0.2"/>
    <row r="1232" s="3" customFormat="1" x14ac:dyDescent="0.2"/>
    <row r="1233" s="3" customFormat="1" x14ac:dyDescent="0.2"/>
    <row r="1234" s="3" customFormat="1" x14ac:dyDescent="0.2"/>
    <row r="1235" s="3" customFormat="1" x14ac:dyDescent="0.2"/>
    <row r="1236" s="3" customFormat="1" x14ac:dyDescent="0.2"/>
    <row r="1237" s="3" customFormat="1" x14ac:dyDescent="0.2"/>
    <row r="1238" s="3" customFormat="1" x14ac:dyDescent="0.2"/>
    <row r="1239" s="3" customFormat="1" x14ac:dyDescent="0.2"/>
    <row r="1240" s="3" customFormat="1" x14ac:dyDescent="0.2"/>
    <row r="1241" s="3" customFormat="1" x14ac:dyDescent="0.2"/>
    <row r="1242" s="3" customFormat="1" x14ac:dyDescent="0.2"/>
    <row r="1243" s="3" customFormat="1" x14ac:dyDescent="0.2"/>
    <row r="1244" s="3" customFormat="1" x14ac:dyDescent="0.2"/>
    <row r="1245" s="3" customFormat="1" x14ac:dyDescent="0.2"/>
    <row r="1246" s="3" customFormat="1" x14ac:dyDescent="0.2"/>
    <row r="1247" s="3" customFormat="1" x14ac:dyDescent="0.2"/>
    <row r="1248" s="3" customFormat="1" x14ac:dyDescent="0.2"/>
    <row r="1249" s="3" customFormat="1" x14ac:dyDescent="0.2"/>
    <row r="1250" s="3" customFormat="1" x14ac:dyDescent="0.2"/>
    <row r="1251" s="3" customFormat="1" x14ac:dyDescent="0.2"/>
    <row r="1252" s="3" customFormat="1" x14ac:dyDescent="0.2"/>
    <row r="1253" s="3" customFormat="1" x14ac:dyDescent="0.2"/>
    <row r="1254" s="3" customFormat="1" x14ac:dyDescent="0.2"/>
    <row r="1255" s="3" customFormat="1" x14ac:dyDescent="0.2"/>
    <row r="1256" s="3" customFormat="1" x14ac:dyDescent="0.2"/>
    <row r="1257" s="3" customFormat="1" x14ac:dyDescent="0.2"/>
    <row r="1258" s="3" customFormat="1" x14ac:dyDescent="0.2"/>
    <row r="1259" s="3" customFormat="1" x14ac:dyDescent="0.2"/>
    <row r="1260" s="3" customFormat="1" x14ac:dyDescent="0.2"/>
    <row r="1261" s="3" customFormat="1" x14ac:dyDescent="0.2"/>
    <row r="1262" s="3" customFormat="1" x14ac:dyDescent="0.2"/>
    <row r="1263" s="3" customFormat="1" x14ac:dyDescent="0.2"/>
    <row r="1264" s="3" customFormat="1" x14ac:dyDescent="0.2"/>
    <row r="1265" s="3" customFormat="1" x14ac:dyDescent="0.2"/>
    <row r="1266" s="3" customFormat="1" x14ac:dyDescent="0.2"/>
    <row r="1267" s="3" customFormat="1" x14ac:dyDescent="0.2"/>
    <row r="1268" s="3" customFormat="1" x14ac:dyDescent="0.2"/>
    <row r="1269" s="3" customFormat="1" x14ac:dyDescent="0.2"/>
    <row r="1270" s="3" customFormat="1" x14ac:dyDescent="0.2"/>
    <row r="1271" s="3" customFormat="1" x14ac:dyDescent="0.2"/>
    <row r="1272" s="3" customFormat="1" x14ac:dyDescent="0.2"/>
    <row r="1273" s="3" customFormat="1" x14ac:dyDescent="0.2"/>
    <row r="1274" s="3" customFormat="1" x14ac:dyDescent="0.2"/>
    <row r="1275" s="3" customFormat="1" x14ac:dyDescent="0.2"/>
    <row r="1276" s="3" customFormat="1" x14ac:dyDescent="0.2"/>
    <row r="1277" s="3" customFormat="1" x14ac:dyDescent="0.2"/>
    <row r="1278" s="3" customFormat="1" x14ac:dyDescent="0.2"/>
    <row r="1279" s="3" customFormat="1" x14ac:dyDescent="0.2"/>
    <row r="1280" s="3" customFormat="1" x14ac:dyDescent="0.2"/>
    <row r="1281" s="3" customFormat="1" x14ac:dyDescent="0.2"/>
    <row r="1282" s="3" customFormat="1" x14ac:dyDescent="0.2"/>
    <row r="1283" s="3" customFormat="1" x14ac:dyDescent="0.2"/>
    <row r="1284" s="3" customFormat="1" x14ac:dyDescent="0.2"/>
    <row r="1285" s="3" customFormat="1" x14ac:dyDescent="0.2"/>
    <row r="1286" s="3" customFormat="1" x14ac:dyDescent="0.2"/>
    <row r="1287" s="3" customFormat="1" x14ac:dyDescent="0.2"/>
    <row r="1288" s="3" customFormat="1" x14ac:dyDescent="0.2"/>
    <row r="1289" s="3" customFormat="1" x14ac:dyDescent="0.2"/>
    <row r="1290" s="3" customFormat="1" x14ac:dyDescent="0.2"/>
    <row r="1291" s="3" customFormat="1" x14ac:dyDescent="0.2"/>
    <row r="1292" s="3" customFormat="1" x14ac:dyDescent="0.2"/>
    <row r="1293" s="3" customFormat="1" x14ac:dyDescent="0.2"/>
    <row r="1294" s="3" customFormat="1" x14ac:dyDescent="0.2"/>
    <row r="1295" s="3" customFormat="1" x14ac:dyDescent="0.2"/>
    <row r="1296" s="3" customFormat="1" x14ac:dyDescent="0.2"/>
    <row r="1297" s="3" customFormat="1" x14ac:dyDescent="0.2"/>
    <row r="1298" s="3" customFormat="1" x14ac:dyDescent="0.2"/>
    <row r="1299" s="3" customFormat="1" x14ac:dyDescent="0.2"/>
    <row r="1300" s="3" customFormat="1" x14ac:dyDescent="0.2"/>
    <row r="1301" s="3" customFormat="1" x14ac:dyDescent="0.2"/>
    <row r="1302" s="3" customFormat="1" x14ac:dyDescent="0.2"/>
    <row r="1303" s="3" customFormat="1" x14ac:dyDescent="0.2"/>
    <row r="1304" s="3" customFormat="1" x14ac:dyDescent="0.2"/>
    <row r="1305" s="3" customFormat="1" x14ac:dyDescent="0.2"/>
    <row r="1306" s="3" customFormat="1" x14ac:dyDescent="0.2"/>
    <row r="1307" s="3" customFormat="1" x14ac:dyDescent="0.2"/>
    <row r="1308" s="3" customFormat="1" x14ac:dyDescent="0.2"/>
    <row r="1309" s="3" customFormat="1" x14ac:dyDescent="0.2"/>
    <row r="1310" s="3" customFormat="1" x14ac:dyDescent="0.2"/>
    <row r="1311" s="3" customFormat="1" x14ac:dyDescent="0.2"/>
    <row r="1312" s="3" customFormat="1" x14ac:dyDescent="0.2"/>
    <row r="1313" s="3" customFormat="1" x14ac:dyDescent="0.2"/>
    <row r="1314" s="3" customFormat="1" x14ac:dyDescent="0.2"/>
    <row r="1315" s="3" customFormat="1" x14ac:dyDescent="0.2"/>
    <row r="1316" s="3" customFormat="1" x14ac:dyDescent="0.2"/>
    <row r="1317" s="3" customFormat="1" x14ac:dyDescent="0.2"/>
    <row r="1318" s="3" customFormat="1" x14ac:dyDescent="0.2"/>
    <row r="1319" s="3" customFormat="1" x14ac:dyDescent="0.2"/>
    <row r="1320" s="3" customFormat="1" x14ac:dyDescent="0.2"/>
    <row r="1321" s="3" customFormat="1" x14ac:dyDescent="0.2"/>
    <row r="1322" s="3" customFormat="1" x14ac:dyDescent="0.2"/>
    <row r="1323" s="3" customFormat="1" x14ac:dyDescent="0.2"/>
    <row r="1324" s="3" customFormat="1" x14ac:dyDescent="0.2"/>
    <row r="1325" s="3" customFormat="1" x14ac:dyDescent="0.2"/>
    <row r="1326" s="3" customFormat="1" x14ac:dyDescent="0.2"/>
    <row r="1327" s="3" customFormat="1" x14ac:dyDescent="0.2"/>
    <row r="1328" s="3" customFormat="1" x14ac:dyDescent="0.2"/>
    <row r="1329" s="3" customFormat="1" x14ac:dyDescent="0.2"/>
    <row r="1330" s="3" customFormat="1" x14ac:dyDescent="0.2"/>
    <row r="1331" s="3" customFormat="1" x14ac:dyDescent="0.2"/>
    <row r="1332" s="3" customFormat="1" x14ac:dyDescent="0.2"/>
    <row r="1333" s="3" customFormat="1" x14ac:dyDescent="0.2"/>
    <row r="1334" s="3" customFormat="1" x14ac:dyDescent="0.2"/>
    <row r="1335" s="3" customFormat="1" x14ac:dyDescent="0.2"/>
    <row r="1336" s="3" customFormat="1" x14ac:dyDescent="0.2"/>
    <row r="1337" s="3" customFormat="1" x14ac:dyDescent="0.2"/>
    <row r="1338" s="3" customFormat="1" x14ac:dyDescent="0.2"/>
    <row r="1339" s="3" customFormat="1" x14ac:dyDescent="0.2"/>
    <row r="1340" s="3" customFormat="1" x14ac:dyDescent="0.2"/>
    <row r="1341" s="3" customFormat="1" x14ac:dyDescent="0.2"/>
    <row r="1342" s="3" customFormat="1" x14ac:dyDescent="0.2"/>
    <row r="1343" s="3" customFormat="1" x14ac:dyDescent="0.2"/>
    <row r="1344" s="3" customFormat="1" x14ac:dyDescent="0.2"/>
    <row r="1345" s="3" customFormat="1" x14ac:dyDescent="0.2"/>
    <row r="1346" s="3" customFormat="1" x14ac:dyDescent="0.2"/>
    <row r="1347" s="3" customFormat="1" x14ac:dyDescent="0.2"/>
    <row r="1348" s="3" customFormat="1" x14ac:dyDescent="0.2"/>
    <row r="1349" s="3" customFormat="1" x14ac:dyDescent="0.2"/>
    <row r="1350" s="3" customFormat="1" x14ac:dyDescent="0.2"/>
    <row r="1351" s="3" customFormat="1" x14ac:dyDescent="0.2"/>
    <row r="1352" s="3" customFormat="1" x14ac:dyDescent="0.2"/>
    <row r="1353" s="3" customFormat="1" x14ac:dyDescent="0.2"/>
    <row r="1354" s="3" customFormat="1" x14ac:dyDescent="0.2"/>
    <row r="1355" s="3" customFormat="1" x14ac:dyDescent="0.2"/>
    <row r="1356" s="3" customFormat="1" x14ac:dyDescent="0.2"/>
    <row r="1357" s="3" customFormat="1" x14ac:dyDescent="0.2"/>
    <row r="1358" s="3" customFormat="1" x14ac:dyDescent="0.2"/>
    <row r="1359" s="3" customFormat="1" x14ac:dyDescent="0.2"/>
    <row r="1360" s="3" customFormat="1" x14ac:dyDescent="0.2"/>
    <row r="1361" s="3" customFormat="1" x14ac:dyDescent="0.2"/>
    <row r="1362" s="3" customFormat="1" x14ac:dyDescent="0.2"/>
    <row r="1363" s="3" customFormat="1" x14ac:dyDescent="0.2"/>
    <row r="1364" s="3" customFormat="1" x14ac:dyDescent="0.2"/>
    <row r="1365" s="3" customFormat="1" x14ac:dyDescent="0.2"/>
    <row r="1366" s="3" customFormat="1" x14ac:dyDescent="0.2"/>
    <row r="1367" s="3" customFormat="1" x14ac:dyDescent="0.2"/>
    <row r="1368" s="3" customFormat="1" x14ac:dyDescent="0.2"/>
    <row r="1369" s="3" customFormat="1" x14ac:dyDescent="0.2"/>
    <row r="1370" s="3" customFormat="1" x14ac:dyDescent="0.2"/>
    <row r="1371" s="3" customFormat="1" x14ac:dyDescent="0.2"/>
    <row r="1372" s="3" customFormat="1" x14ac:dyDescent="0.2"/>
    <row r="1373" s="3" customFormat="1" x14ac:dyDescent="0.2"/>
    <row r="1374" s="3" customFormat="1" x14ac:dyDescent="0.2"/>
    <row r="1375" s="3" customFormat="1" x14ac:dyDescent="0.2"/>
    <row r="1376" s="3" customFormat="1" x14ac:dyDescent="0.2"/>
    <row r="1377" s="3" customFormat="1" x14ac:dyDescent="0.2"/>
    <row r="1378" s="3" customFormat="1" x14ac:dyDescent="0.2"/>
    <row r="1379" s="3" customFormat="1" x14ac:dyDescent="0.2"/>
    <row r="1380" s="3" customFormat="1" x14ac:dyDescent="0.2"/>
    <row r="1381" s="3" customFormat="1" x14ac:dyDescent="0.2"/>
    <row r="1382" s="3" customFormat="1" x14ac:dyDescent="0.2"/>
    <row r="1383" s="3" customFormat="1" x14ac:dyDescent="0.2"/>
    <row r="1384" s="3" customFormat="1" x14ac:dyDescent="0.2"/>
    <row r="1385" s="3" customFormat="1" x14ac:dyDescent="0.2"/>
    <row r="1386" s="3" customFormat="1" x14ac:dyDescent="0.2"/>
    <row r="1387" s="3" customFormat="1" x14ac:dyDescent="0.2"/>
    <row r="1388" s="3" customFormat="1" x14ac:dyDescent="0.2"/>
    <row r="1389" s="3" customFormat="1" x14ac:dyDescent="0.2"/>
    <row r="1390" s="3" customFormat="1" x14ac:dyDescent="0.2"/>
    <row r="1391" s="3" customFormat="1" x14ac:dyDescent="0.2"/>
    <row r="1392" s="3" customFormat="1" x14ac:dyDescent="0.2"/>
    <row r="1393" s="3" customFormat="1" x14ac:dyDescent="0.2"/>
    <row r="1394" s="3" customFormat="1" x14ac:dyDescent="0.2"/>
    <row r="1395" s="3" customFormat="1" x14ac:dyDescent="0.2"/>
    <row r="1396" s="3" customFormat="1" x14ac:dyDescent="0.2"/>
    <row r="1397" s="3" customFormat="1" x14ac:dyDescent="0.2"/>
    <row r="1398" s="3" customFormat="1" x14ac:dyDescent="0.2"/>
    <row r="1399" s="3" customFormat="1" x14ac:dyDescent="0.2"/>
    <row r="1400" s="3" customFormat="1" x14ac:dyDescent="0.2"/>
    <row r="1401" s="3" customFormat="1" x14ac:dyDescent="0.2"/>
    <row r="1402" s="3" customFormat="1" x14ac:dyDescent="0.2"/>
    <row r="1403" s="3" customFormat="1" x14ac:dyDescent="0.2"/>
    <row r="1404" s="3" customFormat="1" x14ac:dyDescent="0.2"/>
    <row r="1405" s="3" customFormat="1" x14ac:dyDescent="0.2"/>
    <row r="1406" s="3" customFormat="1" x14ac:dyDescent="0.2"/>
    <row r="1407" s="3" customFormat="1" x14ac:dyDescent="0.2"/>
    <row r="1408" s="3" customFormat="1" x14ac:dyDescent="0.2"/>
    <row r="1409" s="3" customFormat="1" x14ac:dyDescent="0.2"/>
    <row r="1410" s="3" customFormat="1" x14ac:dyDescent="0.2"/>
    <row r="1411" s="3" customFormat="1" x14ac:dyDescent="0.2"/>
    <row r="1412" s="3" customFormat="1" x14ac:dyDescent="0.2"/>
    <row r="1413" s="3" customFormat="1" x14ac:dyDescent="0.2"/>
    <row r="1414" s="3" customFormat="1" x14ac:dyDescent="0.2"/>
    <row r="1415" s="3" customFormat="1" x14ac:dyDescent="0.2"/>
    <row r="1416" s="3" customFormat="1" x14ac:dyDescent="0.2"/>
    <row r="1417" s="3" customFormat="1" x14ac:dyDescent="0.2"/>
    <row r="1418" s="3" customFormat="1" x14ac:dyDescent="0.2"/>
    <row r="1419" s="3" customFormat="1" x14ac:dyDescent="0.2"/>
    <row r="1420" s="3" customFormat="1" x14ac:dyDescent="0.2"/>
    <row r="1421" s="3" customFormat="1" x14ac:dyDescent="0.2"/>
    <row r="1422" s="3" customFormat="1" x14ac:dyDescent="0.2"/>
    <row r="1423" s="3" customFormat="1" x14ac:dyDescent="0.2"/>
    <row r="1424" s="3" customFormat="1" x14ac:dyDescent="0.2"/>
    <row r="1425" s="3" customFormat="1" x14ac:dyDescent="0.2"/>
    <row r="1426" s="3" customFormat="1" x14ac:dyDescent="0.2"/>
    <row r="1427" s="3" customFormat="1" x14ac:dyDescent="0.2"/>
    <row r="1428" s="3" customFormat="1" x14ac:dyDescent="0.2"/>
    <row r="1429" s="3" customFormat="1" x14ac:dyDescent="0.2"/>
    <row r="1430" s="3" customFormat="1" x14ac:dyDescent="0.2"/>
    <row r="1431" s="3" customFormat="1" x14ac:dyDescent="0.2"/>
    <row r="1432" s="3" customFormat="1" x14ac:dyDescent="0.2"/>
    <row r="1433" s="3" customFormat="1" x14ac:dyDescent="0.2"/>
    <row r="1434" s="3" customFormat="1" x14ac:dyDescent="0.2"/>
    <row r="1435" s="3" customFormat="1" x14ac:dyDescent="0.2"/>
    <row r="1436" s="3" customFormat="1" x14ac:dyDescent="0.2"/>
    <row r="1437" s="3" customFormat="1" x14ac:dyDescent="0.2"/>
    <row r="1438" s="3" customFormat="1" x14ac:dyDescent="0.2"/>
    <row r="1439" s="3" customFormat="1" x14ac:dyDescent="0.2"/>
    <row r="1440" s="3" customFormat="1" x14ac:dyDescent="0.2"/>
    <row r="1441" s="3" customFormat="1" x14ac:dyDescent="0.2"/>
    <row r="1442" s="3" customFormat="1" x14ac:dyDescent="0.2"/>
    <row r="1443" s="3" customFormat="1" x14ac:dyDescent="0.2"/>
    <row r="1444" s="3" customFormat="1" x14ac:dyDescent="0.2"/>
    <row r="1445" s="3" customFormat="1" x14ac:dyDescent="0.2"/>
    <row r="1446" s="3" customFormat="1" x14ac:dyDescent="0.2"/>
    <row r="1447" s="3" customFormat="1" x14ac:dyDescent="0.2"/>
    <row r="1448" s="3" customFormat="1" x14ac:dyDescent="0.2"/>
    <row r="1449" s="3" customFormat="1" x14ac:dyDescent="0.2"/>
    <row r="1450" s="3" customFormat="1" x14ac:dyDescent="0.2"/>
    <row r="1451" s="3" customFormat="1" x14ac:dyDescent="0.2"/>
    <row r="1452" s="3" customFormat="1" x14ac:dyDescent="0.2"/>
    <row r="1453" s="3" customFormat="1" x14ac:dyDescent="0.2"/>
    <row r="1454" s="3" customFormat="1" x14ac:dyDescent="0.2"/>
    <row r="1455" s="3" customFormat="1" x14ac:dyDescent="0.2"/>
    <row r="1456" s="3" customFormat="1" x14ac:dyDescent="0.2"/>
    <row r="1457" s="3" customFormat="1" x14ac:dyDescent="0.2"/>
    <row r="1458" s="3" customFormat="1" x14ac:dyDescent="0.2"/>
    <row r="1459" s="3" customFormat="1" x14ac:dyDescent="0.2"/>
    <row r="1460" s="3" customFormat="1" x14ac:dyDescent="0.2"/>
    <row r="1461" s="3" customFormat="1" x14ac:dyDescent="0.2"/>
    <row r="1462" s="3" customFormat="1" x14ac:dyDescent="0.2"/>
    <row r="1463" s="3" customFormat="1" x14ac:dyDescent="0.2"/>
    <row r="1464" s="3" customFormat="1" x14ac:dyDescent="0.2"/>
    <row r="1465" s="3" customFormat="1" x14ac:dyDescent="0.2"/>
    <row r="1466" s="3" customFormat="1" x14ac:dyDescent="0.2"/>
    <row r="1467" s="3" customFormat="1" x14ac:dyDescent="0.2"/>
    <row r="1468" s="3" customFormat="1" x14ac:dyDescent="0.2"/>
    <row r="1469" s="3" customFormat="1" x14ac:dyDescent="0.2"/>
    <row r="1470" s="3" customFormat="1" x14ac:dyDescent="0.2"/>
    <row r="1471" s="3" customFormat="1" x14ac:dyDescent="0.2"/>
    <row r="1472" s="3" customFormat="1" x14ac:dyDescent="0.2"/>
    <row r="1473" s="3" customFormat="1" x14ac:dyDescent="0.2"/>
    <row r="1474" s="3" customFormat="1" x14ac:dyDescent="0.2"/>
    <row r="1475" s="3" customFormat="1" x14ac:dyDescent="0.2"/>
    <row r="1476" s="3" customFormat="1" x14ac:dyDescent="0.2"/>
    <row r="1477" s="3" customFormat="1" x14ac:dyDescent="0.2"/>
    <row r="1478" s="3" customFormat="1" x14ac:dyDescent="0.2"/>
    <row r="1479" s="3" customFormat="1" x14ac:dyDescent="0.2"/>
    <row r="1480" s="3" customFormat="1" x14ac:dyDescent="0.2"/>
    <row r="1481" s="3" customFormat="1" x14ac:dyDescent="0.2"/>
    <row r="1482" s="3" customFormat="1" x14ac:dyDescent="0.2"/>
    <row r="1483" s="3" customFormat="1" x14ac:dyDescent="0.2"/>
    <row r="1484" s="3" customFormat="1" x14ac:dyDescent="0.2"/>
    <row r="1485" s="3" customFormat="1" x14ac:dyDescent="0.2"/>
    <row r="1486" s="3" customFormat="1" x14ac:dyDescent="0.2"/>
    <row r="1487" s="3" customFormat="1" x14ac:dyDescent="0.2"/>
    <row r="1488" s="3" customFormat="1" x14ac:dyDescent="0.2"/>
    <row r="1489" s="3" customFormat="1" x14ac:dyDescent="0.2"/>
    <row r="1490" s="3" customFormat="1" x14ac:dyDescent="0.2"/>
    <row r="1491" s="3" customFormat="1" x14ac:dyDescent="0.2"/>
    <row r="1492" s="3" customFormat="1" x14ac:dyDescent="0.2"/>
    <row r="1493" s="3" customFormat="1" x14ac:dyDescent="0.2"/>
    <row r="1494" s="3" customFormat="1" x14ac:dyDescent="0.2"/>
    <row r="1495" s="3" customFormat="1" x14ac:dyDescent="0.2"/>
    <row r="1496" s="3" customFormat="1" x14ac:dyDescent="0.2"/>
    <row r="1497" s="3" customFormat="1" x14ac:dyDescent="0.2"/>
    <row r="1498" s="3" customFormat="1" x14ac:dyDescent="0.2"/>
    <row r="1499" s="3" customFormat="1" x14ac:dyDescent="0.2"/>
    <row r="1500" s="3" customFormat="1" x14ac:dyDescent="0.2"/>
    <row r="1501" s="3" customFormat="1" x14ac:dyDescent="0.2"/>
    <row r="1502" s="3" customFormat="1" x14ac:dyDescent="0.2"/>
    <row r="1503" s="3" customFormat="1" x14ac:dyDescent="0.2"/>
    <row r="1504" s="3" customFormat="1" x14ac:dyDescent="0.2"/>
    <row r="1505" s="3" customFormat="1" x14ac:dyDescent="0.2"/>
    <row r="1506" s="3" customFormat="1" x14ac:dyDescent="0.2"/>
    <row r="1507" s="3" customFormat="1" x14ac:dyDescent="0.2"/>
    <row r="1508" s="3" customFormat="1" x14ac:dyDescent="0.2"/>
    <row r="1509" s="3" customFormat="1" x14ac:dyDescent="0.2"/>
    <row r="1510" s="3" customFormat="1" x14ac:dyDescent="0.2"/>
    <row r="1511" s="3" customFormat="1" x14ac:dyDescent="0.2"/>
    <row r="1512" s="3" customFormat="1" x14ac:dyDescent="0.2"/>
    <row r="1513" s="3" customFormat="1" x14ac:dyDescent="0.2"/>
    <row r="1514" s="3" customFormat="1" x14ac:dyDescent="0.2"/>
    <row r="1515" s="3" customFormat="1" x14ac:dyDescent="0.2"/>
    <row r="1516" s="3" customFormat="1" x14ac:dyDescent="0.2"/>
    <row r="1517" s="3" customFormat="1" x14ac:dyDescent="0.2"/>
    <row r="1518" s="3" customFormat="1" x14ac:dyDescent="0.2"/>
    <row r="1519" s="3" customFormat="1" x14ac:dyDescent="0.2"/>
    <row r="1520" s="3" customFormat="1" x14ac:dyDescent="0.2"/>
    <row r="1521" s="3" customFormat="1" x14ac:dyDescent="0.2"/>
    <row r="1522" s="3" customFormat="1" x14ac:dyDescent="0.2"/>
    <row r="1523" s="3" customFormat="1" x14ac:dyDescent="0.2"/>
    <row r="1524" s="3" customFormat="1" x14ac:dyDescent="0.2"/>
    <row r="1525" s="3" customFormat="1" x14ac:dyDescent="0.2"/>
    <row r="1526" s="3" customFormat="1" x14ac:dyDescent="0.2"/>
    <row r="1527" s="3" customFormat="1" x14ac:dyDescent="0.2"/>
    <row r="1528" s="3" customFormat="1" x14ac:dyDescent="0.2"/>
    <row r="1529" s="3" customFormat="1" x14ac:dyDescent="0.2"/>
    <row r="1530" s="3" customFormat="1" x14ac:dyDescent="0.2"/>
    <row r="1531" s="3" customFormat="1" x14ac:dyDescent="0.2"/>
    <row r="1532" s="3" customFormat="1" x14ac:dyDescent="0.2"/>
    <row r="1533" s="3" customFormat="1" x14ac:dyDescent="0.2"/>
    <row r="1534" s="3" customFormat="1" x14ac:dyDescent="0.2"/>
    <row r="1535" s="3" customFormat="1" x14ac:dyDescent="0.2"/>
    <row r="1536" s="3" customFormat="1" x14ac:dyDescent="0.2"/>
    <row r="1537" s="3" customFormat="1" x14ac:dyDescent="0.2"/>
    <row r="1538" s="3" customFormat="1" x14ac:dyDescent="0.2"/>
    <row r="1539" s="3" customFormat="1" x14ac:dyDescent="0.2"/>
    <row r="1540" s="3" customFormat="1" x14ac:dyDescent="0.2"/>
    <row r="1541" s="3" customFormat="1" x14ac:dyDescent="0.2"/>
    <row r="1542" s="3" customFormat="1" x14ac:dyDescent="0.2"/>
    <row r="1543" s="3" customFormat="1" x14ac:dyDescent="0.2"/>
    <row r="1544" s="3" customFormat="1" x14ac:dyDescent="0.2"/>
    <row r="1545" s="3" customFormat="1" x14ac:dyDescent="0.2"/>
    <row r="1546" s="3" customFormat="1" x14ac:dyDescent="0.2"/>
    <row r="1547" s="3" customFormat="1" x14ac:dyDescent="0.2"/>
    <row r="1548" s="3" customFormat="1" x14ac:dyDescent="0.2"/>
    <row r="1549" s="3" customFormat="1" x14ac:dyDescent="0.2"/>
    <row r="1550" s="3" customFormat="1" x14ac:dyDescent="0.2"/>
    <row r="1551" s="3" customFormat="1" x14ac:dyDescent="0.2"/>
    <row r="1552" s="3" customFormat="1" x14ac:dyDescent="0.2"/>
    <row r="1553" s="3" customFormat="1" x14ac:dyDescent="0.2"/>
    <row r="1554" s="3" customFormat="1" x14ac:dyDescent="0.2"/>
    <row r="1555" s="3" customFormat="1" x14ac:dyDescent="0.2"/>
    <row r="1556" s="3" customFormat="1" x14ac:dyDescent="0.2"/>
    <row r="1557" s="3" customFormat="1" x14ac:dyDescent="0.2"/>
    <row r="1558" s="3" customFormat="1" x14ac:dyDescent="0.2"/>
    <row r="1559" s="3" customFormat="1" x14ac:dyDescent="0.2"/>
    <row r="1560" s="3" customFormat="1" x14ac:dyDescent="0.2"/>
    <row r="1561" s="3" customFormat="1" x14ac:dyDescent="0.2"/>
    <row r="1562" s="3" customFormat="1" x14ac:dyDescent="0.2"/>
    <row r="1563" s="3" customFormat="1" x14ac:dyDescent="0.2"/>
    <row r="1564" s="3" customFormat="1" x14ac:dyDescent="0.2"/>
    <row r="1565" s="3" customFormat="1" x14ac:dyDescent="0.2"/>
    <row r="1566" s="3" customFormat="1" x14ac:dyDescent="0.2"/>
    <row r="1567" s="3" customFormat="1" x14ac:dyDescent="0.2"/>
    <row r="1568" s="3" customFormat="1" x14ac:dyDescent="0.2"/>
    <row r="1569" s="3" customFormat="1" x14ac:dyDescent="0.2"/>
    <row r="1570" s="3" customFormat="1" x14ac:dyDescent="0.2"/>
    <row r="1571" s="3" customFormat="1" x14ac:dyDescent="0.2"/>
    <row r="1572" s="3" customFormat="1" x14ac:dyDescent="0.2"/>
    <row r="1573" s="3" customFormat="1" x14ac:dyDescent="0.2"/>
    <row r="1574" s="3" customFormat="1" x14ac:dyDescent="0.2"/>
    <row r="1575" s="3" customFormat="1" x14ac:dyDescent="0.2"/>
    <row r="1576" s="3" customFormat="1" x14ac:dyDescent="0.2"/>
    <row r="1577" s="3" customFormat="1" x14ac:dyDescent="0.2"/>
    <row r="1578" s="3" customFormat="1" x14ac:dyDescent="0.2"/>
    <row r="1579" s="3" customFormat="1" x14ac:dyDescent="0.2"/>
    <row r="1580" s="3" customFormat="1" x14ac:dyDescent="0.2"/>
    <row r="1581" s="3" customFormat="1" x14ac:dyDescent="0.2"/>
    <row r="1582" s="3" customFormat="1" x14ac:dyDescent="0.2"/>
    <row r="1583" s="3" customFormat="1" x14ac:dyDescent="0.2"/>
    <row r="1584" s="3" customFormat="1" x14ac:dyDescent="0.2"/>
    <row r="1585" s="3" customFormat="1" x14ac:dyDescent="0.2"/>
    <row r="1586" s="3" customFormat="1" x14ac:dyDescent="0.2"/>
    <row r="1587" s="3" customFormat="1" x14ac:dyDescent="0.2"/>
    <row r="1588" s="3" customFormat="1" x14ac:dyDescent="0.2"/>
    <row r="1589" s="3" customFormat="1" x14ac:dyDescent="0.2"/>
    <row r="1590" s="3" customFormat="1" x14ac:dyDescent="0.2"/>
    <row r="1591" s="3" customFormat="1" x14ac:dyDescent="0.2"/>
    <row r="1592" s="3" customFormat="1" x14ac:dyDescent="0.2"/>
    <row r="1593" s="3" customFormat="1" x14ac:dyDescent="0.2"/>
    <row r="1594" s="3" customFormat="1" x14ac:dyDescent="0.2"/>
    <row r="1595" s="3" customFormat="1" x14ac:dyDescent="0.2"/>
    <row r="1596" s="3" customFormat="1" x14ac:dyDescent="0.2"/>
    <row r="1597" s="3" customFormat="1" x14ac:dyDescent="0.2"/>
    <row r="1598" s="3" customFormat="1" x14ac:dyDescent="0.2"/>
    <row r="1599" s="3" customFormat="1" x14ac:dyDescent="0.2"/>
    <row r="1600" s="3" customFormat="1" x14ac:dyDescent="0.2"/>
    <row r="1601" s="3" customFormat="1" x14ac:dyDescent="0.2"/>
    <row r="1602" s="3" customFormat="1" x14ac:dyDescent="0.2"/>
    <row r="1603" s="3" customFormat="1" x14ac:dyDescent="0.2"/>
    <row r="1604" s="3" customFormat="1" x14ac:dyDescent="0.2"/>
    <row r="1605" s="3" customFormat="1" x14ac:dyDescent="0.2"/>
    <row r="1606" s="3" customFormat="1" x14ac:dyDescent="0.2"/>
    <row r="1607" s="3" customFormat="1" x14ac:dyDescent="0.2"/>
    <row r="1608" s="3" customFormat="1" x14ac:dyDescent="0.2"/>
    <row r="1609" s="3" customFormat="1" x14ac:dyDescent="0.2"/>
    <row r="1610" s="3" customFormat="1" x14ac:dyDescent="0.2"/>
    <row r="1611" s="3" customFormat="1" x14ac:dyDescent="0.2"/>
    <row r="1612" s="3" customFormat="1" x14ac:dyDescent="0.2"/>
    <row r="1613" s="3" customFormat="1" x14ac:dyDescent="0.2"/>
    <row r="1614" s="3" customFormat="1" x14ac:dyDescent="0.2"/>
    <row r="1615" s="3" customFormat="1" x14ac:dyDescent="0.2"/>
    <row r="1616" s="3" customFormat="1" x14ac:dyDescent="0.2"/>
    <row r="1617" s="3" customFormat="1" x14ac:dyDescent="0.2"/>
    <row r="1618" s="3" customFormat="1" x14ac:dyDescent="0.2"/>
    <row r="1619" s="3" customFormat="1" x14ac:dyDescent="0.2"/>
    <row r="1620" s="3" customFormat="1" x14ac:dyDescent="0.2"/>
    <row r="1621" s="3" customFormat="1" x14ac:dyDescent="0.2"/>
    <row r="1622" s="3" customFormat="1" x14ac:dyDescent="0.2"/>
    <row r="1623" s="3" customFormat="1" x14ac:dyDescent="0.2"/>
    <row r="1624" s="3" customFormat="1" x14ac:dyDescent="0.2"/>
    <row r="1625" s="3" customFormat="1" x14ac:dyDescent="0.2"/>
    <row r="1626" s="3" customFormat="1" x14ac:dyDescent="0.2"/>
    <row r="1627" s="3" customFormat="1" x14ac:dyDescent="0.2"/>
    <row r="1628" s="3" customFormat="1" x14ac:dyDescent="0.2"/>
    <row r="1629" s="3" customFormat="1" x14ac:dyDescent="0.2"/>
    <row r="1630" s="3" customFormat="1" x14ac:dyDescent="0.2"/>
    <row r="1631" s="3" customFormat="1" x14ac:dyDescent="0.2"/>
    <row r="1632" s="3" customFormat="1" x14ac:dyDescent="0.2"/>
    <row r="1633" s="3" customFormat="1" x14ac:dyDescent="0.2"/>
    <row r="1634" s="3" customFormat="1" x14ac:dyDescent="0.2"/>
    <row r="1635" s="3" customFormat="1" x14ac:dyDescent="0.2"/>
    <row r="1636" s="3" customFormat="1" x14ac:dyDescent="0.2"/>
    <row r="1637" s="3" customFormat="1" x14ac:dyDescent="0.2"/>
    <row r="1638" s="3" customFormat="1" x14ac:dyDescent="0.2"/>
    <row r="1639" s="3" customFormat="1" x14ac:dyDescent="0.2"/>
    <row r="1640" s="3" customFormat="1" x14ac:dyDescent="0.2"/>
    <row r="1641" s="3" customFormat="1" x14ac:dyDescent="0.2"/>
    <row r="1642" s="3" customFormat="1" x14ac:dyDescent="0.2"/>
    <row r="1643" s="3" customFormat="1" x14ac:dyDescent="0.2"/>
    <row r="1644" s="3" customFormat="1" x14ac:dyDescent="0.2"/>
    <row r="1645" s="3" customFormat="1" x14ac:dyDescent="0.2"/>
    <row r="1646" s="3" customFormat="1" x14ac:dyDescent="0.2"/>
    <row r="1647" s="3" customFormat="1" x14ac:dyDescent="0.2"/>
    <row r="1648" s="3" customFormat="1" x14ac:dyDescent="0.2"/>
    <row r="1649" s="3" customFormat="1" x14ac:dyDescent="0.2"/>
    <row r="1650" s="3" customFormat="1" x14ac:dyDescent="0.2"/>
    <row r="1651" s="3" customFormat="1" x14ac:dyDescent="0.2"/>
    <row r="1652" s="3" customFormat="1" x14ac:dyDescent="0.2"/>
    <row r="1653" s="3" customFormat="1" x14ac:dyDescent="0.2"/>
    <row r="1654" s="3" customFormat="1" x14ac:dyDescent="0.2"/>
    <row r="1655" s="3" customFormat="1" x14ac:dyDescent="0.2"/>
    <row r="1656" s="3" customFormat="1" x14ac:dyDescent="0.2"/>
    <row r="1657" s="3" customFormat="1" x14ac:dyDescent="0.2"/>
    <row r="1658" s="3" customFormat="1" x14ac:dyDescent="0.2"/>
    <row r="1659" s="3" customFormat="1" x14ac:dyDescent="0.2"/>
    <row r="1660" s="3" customFormat="1" x14ac:dyDescent="0.2"/>
    <row r="1661" s="3" customFormat="1" x14ac:dyDescent="0.2"/>
    <row r="1662" s="3" customFormat="1" x14ac:dyDescent="0.2"/>
    <row r="1663" s="3" customFormat="1" x14ac:dyDescent="0.2"/>
    <row r="1664" s="3" customFormat="1" x14ac:dyDescent="0.2"/>
    <row r="1665" s="3" customFormat="1" x14ac:dyDescent="0.2"/>
    <row r="1666" s="3" customFormat="1" x14ac:dyDescent="0.2"/>
    <row r="1667" s="3" customFormat="1" x14ac:dyDescent="0.2"/>
    <row r="1668" s="3" customFormat="1" x14ac:dyDescent="0.2"/>
    <row r="1669" s="3" customFormat="1" x14ac:dyDescent="0.2"/>
    <row r="1670" s="3" customFormat="1" x14ac:dyDescent="0.2"/>
    <row r="1671" s="3" customFormat="1" x14ac:dyDescent="0.2"/>
    <row r="1672" s="3" customFormat="1" x14ac:dyDescent="0.2"/>
    <row r="1673" s="3" customFormat="1" x14ac:dyDescent="0.2"/>
    <row r="1674" s="3" customFormat="1" x14ac:dyDescent="0.2"/>
    <row r="1675" s="3" customFormat="1" x14ac:dyDescent="0.2"/>
    <row r="1676" s="3" customFormat="1" x14ac:dyDescent="0.2"/>
    <row r="1677" s="3" customFormat="1" x14ac:dyDescent="0.2"/>
    <row r="1678" s="3" customFormat="1" x14ac:dyDescent="0.2"/>
    <row r="1679" s="3" customFormat="1" x14ac:dyDescent="0.2"/>
    <row r="1680" s="3" customFormat="1" x14ac:dyDescent="0.2"/>
    <row r="1681" s="3" customFormat="1" x14ac:dyDescent="0.2"/>
    <row r="1682" s="3" customFormat="1" x14ac:dyDescent="0.2"/>
    <row r="1683" s="3" customFormat="1" x14ac:dyDescent="0.2"/>
    <row r="1684" s="3" customFormat="1" x14ac:dyDescent="0.2"/>
    <row r="1685" s="3" customFormat="1" x14ac:dyDescent="0.2"/>
    <row r="1686" s="3" customFormat="1" x14ac:dyDescent="0.2"/>
    <row r="1687" s="3" customFormat="1" x14ac:dyDescent="0.2"/>
    <row r="1688" s="3" customFormat="1" x14ac:dyDescent="0.2"/>
    <row r="1689" s="3" customFormat="1" x14ac:dyDescent="0.2"/>
    <row r="1690" s="3" customFormat="1" x14ac:dyDescent="0.2"/>
    <row r="1691" s="3" customFormat="1" x14ac:dyDescent="0.2"/>
    <row r="1692" s="3" customFormat="1" x14ac:dyDescent="0.2"/>
    <row r="1693" s="3" customFormat="1" x14ac:dyDescent="0.2"/>
    <row r="1694" s="3" customFormat="1" x14ac:dyDescent="0.2"/>
    <row r="1695" s="3" customFormat="1" x14ac:dyDescent="0.2"/>
    <row r="1696" s="3" customFormat="1" x14ac:dyDescent="0.2"/>
    <row r="1697" s="3" customFormat="1" x14ac:dyDescent="0.2"/>
    <row r="1698" s="3" customFormat="1" x14ac:dyDescent="0.2"/>
    <row r="1699" s="3" customFormat="1" x14ac:dyDescent="0.2"/>
    <row r="1700" s="3" customFormat="1" x14ac:dyDescent="0.2"/>
    <row r="1701" s="3" customFormat="1" x14ac:dyDescent="0.2"/>
    <row r="1702" s="3" customFormat="1" x14ac:dyDescent="0.2"/>
    <row r="1703" s="3" customFormat="1" x14ac:dyDescent="0.2"/>
    <row r="1704" s="3" customFormat="1" x14ac:dyDescent="0.2"/>
    <row r="1705" s="3" customFormat="1" x14ac:dyDescent="0.2"/>
    <row r="1706" s="3" customFormat="1" x14ac:dyDescent="0.2"/>
    <row r="1707" s="3" customFormat="1" x14ac:dyDescent="0.2"/>
    <row r="1708" s="3" customFormat="1" x14ac:dyDescent="0.2"/>
    <row r="1709" s="3" customFormat="1" x14ac:dyDescent="0.2"/>
    <row r="1710" s="3" customFormat="1" x14ac:dyDescent="0.2"/>
    <row r="1711" s="3" customFormat="1" x14ac:dyDescent="0.2"/>
    <row r="1712" s="3" customFormat="1" x14ac:dyDescent="0.2"/>
    <row r="1713" s="3" customFormat="1" x14ac:dyDescent="0.2"/>
    <row r="1714" s="3" customFormat="1" x14ac:dyDescent="0.2"/>
    <row r="1715" s="3" customFormat="1" x14ac:dyDescent="0.2"/>
    <row r="1716" s="3" customFormat="1" x14ac:dyDescent="0.2"/>
    <row r="1717" s="3" customFormat="1" x14ac:dyDescent="0.2"/>
    <row r="1718" s="3" customFormat="1" x14ac:dyDescent="0.2"/>
    <row r="1719" s="3" customFormat="1" x14ac:dyDescent="0.2"/>
    <row r="1720" s="3" customFormat="1" x14ac:dyDescent="0.2"/>
    <row r="1721" s="3" customFormat="1" x14ac:dyDescent="0.2"/>
    <row r="1722" s="3" customFormat="1" x14ac:dyDescent="0.2"/>
    <row r="1723" s="3" customFormat="1" x14ac:dyDescent="0.2"/>
    <row r="1724" s="3" customFormat="1" x14ac:dyDescent="0.2"/>
    <row r="1725" s="3" customFormat="1" x14ac:dyDescent="0.2"/>
    <row r="1726" s="3" customFormat="1" x14ac:dyDescent="0.2"/>
    <row r="1727" s="3" customFormat="1" x14ac:dyDescent="0.2"/>
    <row r="1728" s="3" customFormat="1" x14ac:dyDescent="0.2"/>
    <row r="1729" s="3" customFormat="1" x14ac:dyDescent="0.2"/>
    <row r="1730" s="3" customFormat="1" x14ac:dyDescent="0.2"/>
    <row r="1731" s="3" customFormat="1" x14ac:dyDescent="0.2"/>
    <row r="1732" s="3" customFormat="1" x14ac:dyDescent="0.2"/>
    <row r="1733" s="3" customFormat="1" x14ac:dyDescent="0.2"/>
    <row r="1734" s="3" customFormat="1" x14ac:dyDescent="0.2"/>
    <row r="1735" s="3" customFormat="1" x14ac:dyDescent="0.2"/>
    <row r="1736" s="3" customFormat="1" x14ac:dyDescent="0.2"/>
    <row r="1737" s="3" customFormat="1" x14ac:dyDescent="0.2"/>
    <row r="1738" s="3" customFormat="1" x14ac:dyDescent="0.2"/>
    <row r="1739" s="3" customFormat="1" x14ac:dyDescent="0.2"/>
    <row r="1740" s="3" customFormat="1" x14ac:dyDescent="0.2"/>
    <row r="1741" s="3" customFormat="1" x14ac:dyDescent="0.2"/>
    <row r="1742" s="3" customFormat="1" x14ac:dyDescent="0.2"/>
    <row r="1743" s="3" customFormat="1" x14ac:dyDescent="0.2"/>
    <row r="1744" s="3" customFormat="1" x14ac:dyDescent="0.2"/>
    <row r="1745" s="3" customFormat="1" x14ac:dyDescent="0.2"/>
    <row r="1746" s="3" customFormat="1" x14ac:dyDescent="0.2"/>
    <row r="1747" s="3" customFormat="1" x14ac:dyDescent="0.2"/>
    <row r="1748" s="3" customFormat="1" x14ac:dyDescent="0.2"/>
    <row r="1749" s="3" customFormat="1" x14ac:dyDescent="0.2"/>
    <row r="1750" s="3" customFormat="1" x14ac:dyDescent="0.2"/>
    <row r="1751" s="3" customFormat="1" x14ac:dyDescent="0.2"/>
    <row r="1752" s="3" customFormat="1" x14ac:dyDescent="0.2"/>
    <row r="1753" s="3" customFormat="1" x14ac:dyDescent="0.2"/>
    <row r="1754" s="3" customFormat="1" x14ac:dyDescent="0.2"/>
    <row r="1755" s="3" customFormat="1" x14ac:dyDescent="0.2"/>
    <row r="1756" s="3" customFormat="1" x14ac:dyDescent="0.2"/>
    <row r="1757" s="3" customFormat="1" x14ac:dyDescent="0.2"/>
    <row r="1758" s="3" customFormat="1" x14ac:dyDescent="0.2"/>
    <row r="1759" s="3" customFormat="1" x14ac:dyDescent="0.2"/>
    <row r="1760" s="3" customFormat="1" x14ac:dyDescent="0.2"/>
    <row r="1761" s="3" customFormat="1" x14ac:dyDescent="0.2"/>
    <row r="1762" s="3" customFormat="1" x14ac:dyDescent="0.2"/>
    <row r="1763" s="3" customFormat="1" x14ac:dyDescent="0.2"/>
    <row r="1764" s="3" customFormat="1" x14ac:dyDescent="0.2"/>
    <row r="1765" s="3" customFormat="1" x14ac:dyDescent="0.2"/>
    <row r="1766" s="3" customFormat="1" x14ac:dyDescent="0.2"/>
    <row r="1767" s="3" customFormat="1" x14ac:dyDescent="0.2"/>
    <row r="1768" s="3" customFormat="1" x14ac:dyDescent="0.2"/>
    <row r="1769" s="3" customFormat="1" x14ac:dyDescent="0.2"/>
    <row r="1770" s="3" customFormat="1" x14ac:dyDescent="0.2"/>
    <row r="1771" s="3" customFormat="1" x14ac:dyDescent="0.2"/>
    <row r="1772" s="3" customFormat="1" x14ac:dyDescent="0.2"/>
    <row r="1773" s="3" customFormat="1" x14ac:dyDescent="0.2"/>
    <row r="1774" s="3" customFormat="1" x14ac:dyDescent="0.2"/>
    <row r="1775" s="3" customFormat="1" x14ac:dyDescent="0.2"/>
    <row r="1776" s="3" customFormat="1" x14ac:dyDescent="0.2"/>
    <row r="1777" s="3" customFormat="1" x14ac:dyDescent="0.2"/>
    <row r="1778" s="3" customFormat="1" x14ac:dyDescent="0.2"/>
    <row r="1779" s="3" customFormat="1" x14ac:dyDescent="0.2"/>
    <row r="1780" s="3" customFormat="1" x14ac:dyDescent="0.2"/>
    <row r="1781" s="3" customFormat="1" x14ac:dyDescent="0.2"/>
    <row r="1782" s="3" customFormat="1" x14ac:dyDescent="0.2"/>
    <row r="1783" s="3" customFormat="1" x14ac:dyDescent="0.2"/>
    <row r="1784" s="3" customFormat="1" x14ac:dyDescent="0.2"/>
    <row r="1785" s="3" customFormat="1" x14ac:dyDescent="0.2"/>
    <row r="1786" s="3" customFormat="1" x14ac:dyDescent="0.2"/>
    <row r="1787" s="3" customFormat="1" x14ac:dyDescent="0.2"/>
    <row r="1788" s="3" customFormat="1" x14ac:dyDescent="0.2"/>
    <row r="1789" s="3" customFormat="1" x14ac:dyDescent="0.2"/>
    <row r="1790" s="3" customFormat="1" x14ac:dyDescent="0.2"/>
    <row r="1791" s="3" customFormat="1" x14ac:dyDescent="0.2"/>
    <row r="1792" s="3" customFormat="1" x14ac:dyDescent="0.2"/>
    <row r="1793" s="3" customFormat="1" x14ac:dyDescent="0.2"/>
    <row r="1794" s="3" customFormat="1" x14ac:dyDescent="0.2"/>
    <row r="1795" s="3" customFormat="1" x14ac:dyDescent="0.2"/>
    <row r="1796" s="3" customFormat="1" x14ac:dyDescent="0.2"/>
    <row r="1797" s="3" customFormat="1" x14ac:dyDescent="0.2"/>
    <row r="1798" s="3" customFormat="1" x14ac:dyDescent="0.2"/>
    <row r="1799" s="3" customFormat="1" x14ac:dyDescent="0.2"/>
    <row r="1800" s="3" customFormat="1" x14ac:dyDescent="0.2"/>
    <row r="1801" s="3" customFormat="1" x14ac:dyDescent="0.2"/>
    <row r="1802" s="3" customFormat="1" x14ac:dyDescent="0.2"/>
    <row r="1803" s="3" customFormat="1" x14ac:dyDescent="0.2"/>
    <row r="1804" s="3" customFormat="1" x14ac:dyDescent="0.2"/>
    <row r="1805" s="3" customFormat="1" x14ac:dyDescent="0.2"/>
    <row r="1806" s="3" customFormat="1" x14ac:dyDescent="0.2"/>
    <row r="1807" s="3" customFormat="1" x14ac:dyDescent="0.2"/>
    <row r="1808" s="3" customFormat="1" x14ac:dyDescent="0.2"/>
    <row r="1809" s="3" customFormat="1" x14ac:dyDescent="0.2"/>
    <row r="1810" s="3" customFormat="1" x14ac:dyDescent="0.2"/>
    <row r="1811" s="3" customFormat="1" x14ac:dyDescent="0.2"/>
    <row r="1812" s="3" customFormat="1" x14ac:dyDescent="0.2"/>
    <row r="1813" s="3" customFormat="1" x14ac:dyDescent="0.2"/>
    <row r="1814" s="3" customFormat="1" x14ac:dyDescent="0.2"/>
    <row r="1815" s="3" customFormat="1" x14ac:dyDescent="0.2"/>
    <row r="1816" s="3" customFormat="1" x14ac:dyDescent="0.2"/>
    <row r="1817" s="3" customFormat="1" x14ac:dyDescent="0.2"/>
    <row r="1818" s="3" customFormat="1" x14ac:dyDescent="0.2"/>
    <row r="1819" s="3" customFormat="1" x14ac:dyDescent="0.2"/>
    <row r="1820" s="3" customFormat="1" x14ac:dyDescent="0.2"/>
    <row r="1821" s="3" customFormat="1" x14ac:dyDescent="0.2"/>
    <row r="1822" s="3" customFormat="1" x14ac:dyDescent="0.2"/>
    <row r="1823" s="3" customFormat="1" x14ac:dyDescent="0.2"/>
    <row r="1824" s="3" customFormat="1" x14ac:dyDescent="0.2"/>
    <row r="1825" s="3" customFormat="1" x14ac:dyDescent="0.2"/>
    <row r="1826" s="3" customFormat="1" x14ac:dyDescent="0.2"/>
    <row r="1827" s="3" customFormat="1" x14ac:dyDescent="0.2"/>
    <row r="1828" s="3" customFormat="1" x14ac:dyDescent="0.2"/>
    <row r="1829" s="3" customFormat="1" x14ac:dyDescent="0.2"/>
    <row r="1830" s="3" customFormat="1" x14ac:dyDescent="0.2"/>
    <row r="1831" s="3" customFormat="1" x14ac:dyDescent="0.2"/>
    <row r="1832" s="3" customFormat="1" x14ac:dyDescent="0.2"/>
    <row r="1833" s="3" customFormat="1" x14ac:dyDescent="0.2"/>
    <row r="1834" s="3" customFormat="1" x14ac:dyDescent="0.2"/>
    <row r="1835" s="3" customFormat="1" x14ac:dyDescent="0.2"/>
    <row r="1836" s="3" customFormat="1" x14ac:dyDescent="0.2"/>
    <row r="1837" s="3" customFormat="1" x14ac:dyDescent="0.2"/>
    <row r="1838" s="3" customFormat="1" x14ac:dyDescent="0.2"/>
    <row r="1839" s="3" customFormat="1" x14ac:dyDescent="0.2"/>
    <row r="1840" s="3" customFormat="1" x14ac:dyDescent="0.2"/>
    <row r="1841" s="3" customFormat="1" x14ac:dyDescent="0.2"/>
    <row r="1842" s="3" customFormat="1" x14ac:dyDescent="0.2"/>
    <row r="1843" s="3" customFormat="1" x14ac:dyDescent="0.2"/>
    <row r="1844" s="3" customFormat="1" x14ac:dyDescent="0.2"/>
    <row r="1845" s="3" customFormat="1" x14ac:dyDescent="0.2"/>
    <row r="1846" s="3" customFormat="1" x14ac:dyDescent="0.2"/>
    <row r="1847" s="3" customFormat="1" x14ac:dyDescent="0.2"/>
    <row r="1848" s="3" customFormat="1" x14ac:dyDescent="0.2"/>
    <row r="1849" s="3" customFormat="1" x14ac:dyDescent="0.2"/>
    <row r="1850" s="3" customFormat="1" x14ac:dyDescent="0.2"/>
    <row r="1851" s="3" customFormat="1" x14ac:dyDescent="0.2"/>
    <row r="1852" s="3" customFormat="1" x14ac:dyDescent="0.2"/>
    <row r="1853" s="3" customFormat="1" x14ac:dyDescent="0.2"/>
    <row r="1854" s="3" customFormat="1" x14ac:dyDescent="0.2"/>
    <row r="1855" s="3" customFormat="1" x14ac:dyDescent="0.2"/>
    <row r="1856" s="3" customFormat="1" x14ac:dyDescent="0.2"/>
    <row r="1857" s="3" customFormat="1" x14ac:dyDescent="0.2"/>
    <row r="1858" s="3" customFormat="1" x14ac:dyDescent="0.2"/>
    <row r="1859" s="3" customFormat="1" x14ac:dyDescent="0.2"/>
    <row r="1860" s="3" customFormat="1" x14ac:dyDescent="0.2"/>
    <row r="1861" s="3" customFormat="1" x14ac:dyDescent="0.2"/>
    <row r="1862" s="3" customFormat="1" x14ac:dyDescent="0.2"/>
    <row r="1863" s="3" customFormat="1" x14ac:dyDescent="0.2"/>
    <row r="1864" s="3" customFormat="1" x14ac:dyDescent="0.2"/>
    <row r="1865" s="3" customFormat="1" x14ac:dyDescent="0.2"/>
    <row r="1866" s="3" customFormat="1" x14ac:dyDescent="0.2"/>
    <row r="1867" s="3" customFormat="1" x14ac:dyDescent="0.2"/>
    <row r="1868" s="3" customFormat="1" x14ac:dyDescent="0.2"/>
    <row r="1869" s="3" customFormat="1" x14ac:dyDescent="0.2"/>
    <row r="1870" s="3" customFormat="1" x14ac:dyDescent="0.2"/>
    <row r="1871" s="3" customFormat="1" x14ac:dyDescent="0.2"/>
    <row r="1872" s="3" customFormat="1" x14ac:dyDescent="0.2"/>
    <row r="1873" s="3" customFormat="1" x14ac:dyDescent="0.2"/>
    <row r="1874" s="3" customFormat="1" x14ac:dyDescent="0.2"/>
    <row r="1875" s="3" customFormat="1" x14ac:dyDescent="0.2"/>
    <row r="1876" s="3" customFormat="1" x14ac:dyDescent="0.2"/>
    <row r="1877" s="3" customFormat="1" x14ac:dyDescent="0.2"/>
    <row r="1878" s="3" customFormat="1" x14ac:dyDescent="0.2"/>
    <row r="1879" s="3" customFormat="1" x14ac:dyDescent="0.2"/>
    <row r="1880" s="3" customFormat="1" x14ac:dyDescent="0.2"/>
    <row r="1881" s="3" customFormat="1" x14ac:dyDescent="0.2"/>
    <row r="1882" s="3" customFormat="1" x14ac:dyDescent="0.2"/>
    <row r="1883" s="3" customFormat="1" x14ac:dyDescent="0.2"/>
    <row r="1884" s="3" customFormat="1" x14ac:dyDescent="0.2"/>
    <row r="1885" s="3" customFormat="1" x14ac:dyDescent="0.2"/>
    <row r="1886" s="3" customFormat="1" x14ac:dyDescent="0.2"/>
    <row r="1887" s="3" customFormat="1" x14ac:dyDescent="0.2"/>
    <row r="1888" s="3" customFormat="1" x14ac:dyDescent="0.2"/>
    <row r="1889" s="3" customFormat="1" x14ac:dyDescent="0.2"/>
    <row r="1890" s="3" customFormat="1" x14ac:dyDescent="0.2"/>
    <row r="1891" s="3" customFormat="1" x14ac:dyDescent="0.2"/>
    <row r="1892" s="3" customFormat="1" x14ac:dyDescent="0.2"/>
    <row r="1893" s="3" customFormat="1" x14ac:dyDescent="0.2"/>
    <row r="1894" s="3" customFormat="1" x14ac:dyDescent="0.2"/>
    <row r="1895" s="3" customFormat="1" x14ac:dyDescent="0.2"/>
    <row r="1896" s="3" customFormat="1" x14ac:dyDescent="0.2"/>
    <row r="1897" s="3" customFormat="1" x14ac:dyDescent="0.2"/>
    <row r="1898" s="3" customFormat="1" x14ac:dyDescent="0.2"/>
    <row r="1899" s="3" customFormat="1" x14ac:dyDescent="0.2"/>
    <row r="1900" s="3" customFormat="1" x14ac:dyDescent="0.2"/>
    <row r="1901" s="3" customFormat="1" x14ac:dyDescent="0.2"/>
    <row r="1902" s="3" customFormat="1" x14ac:dyDescent="0.2"/>
    <row r="1903" s="3" customFormat="1" x14ac:dyDescent="0.2"/>
    <row r="1904" s="3" customFormat="1" x14ac:dyDescent="0.2"/>
    <row r="1905" s="3" customFormat="1" x14ac:dyDescent="0.2"/>
    <row r="1906" s="3" customFormat="1" x14ac:dyDescent="0.2"/>
    <row r="1907" s="3" customFormat="1" x14ac:dyDescent="0.2"/>
    <row r="1908" s="3" customFormat="1" x14ac:dyDescent="0.2"/>
    <row r="1909" s="3" customFormat="1" x14ac:dyDescent="0.2"/>
    <row r="1910" s="3" customFormat="1" x14ac:dyDescent="0.2"/>
    <row r="1911" s="3" customFormat="1" x14ac:dyDescent="0.2"/>
    <row r="1912" s="3" customFormat="1" x14ac:dyDescent="0.2"/>
    <row r="1913" s="3" customFormat="1" x14ac:dyDescent="0.2"/>
    <row r="1914" s="3" customFormat="1" x14ac:dyDescent="0.2"/>
    <row r="1915" s="3" customFormat="1" x14ac:dyDescent="0.2"/>
    <row r="1916" s="3" customFormat="1" x14ac:dyDescent="0.2"/>
    <row r="1917" s="3" customFormat="1" x14ac:dyDescent="0.2"/>
    <row r="1918" s="3" customFormat="1" x14ac:dyDescent="0.2"/>
    <row r="1919" s="3" customFormat="1" x14ac:dyDescent="0.2"/>
    <row r="1920" s="3" customFormat="1" x14ac:dyDescent="0.2"/>
    <row r="1921" s="3" customFormat="1" x14ac:dyDescent="0.2"/>
    <row r="1922" s="3" customFormat="1" x14ac:dyDescent="0.2"/>
    <row r="1923" s="3" customFormat="1" x14ac:dyDescent="0.2"/>
    <row r="1924" s="3" customFormat="1" x14ac:dyDescent="0.2"/>
    <row r="1925" s="3" customFormat="1" x14ac:dyDescent="0.2"/>
    <row r="1926" s="3" customFormat="1" x14ac:dyDescent="0.2"/>
    <row r="1927" s="3" customFormat="1" x14ac:dyDescent="0.2"/>
    <row r="1928" s="3" customFormat="1" x14ac:dyDescent="0.2"/>
    <row r="1929" s="3" customFormat="1" x14ac:dyDescent="0.2"/>
    <row r="1930" s="3" customFormat="1" x14ac:dyDescent="0.2"/>
    <row r="1931" s="3" customFormat="1" x14ac:dyDescent="0.2"/>
    <row r="1932" s="3" customFormat="1" x14ac:dyDescent="0.2"/>
    <row r="1933" s="3" customFormat="1" x14ac:dyDescent="0.2"/>
    <row r="1934" s="3" customFormat="1" x14ac:dyDescent="0.2"/>
    <row r="1935" s="3" customFormat="1" x14ac:dyDescent="0.2"/>
    <row r="1936" s="3" customFormat="1" x14ac:dyDescent="0.2"/>
    <row r="1937" s="3" customFormat="1" x14ac:dyDescent="0.2"/>
    <row r="1938" s="3" customFormat="1" x14ac:dyDescent="0.2"/>
    <row r="1939" s="3" customFormat="1" x14ac:dyDescent="0.2"/>
    <row r="1940" s="3" customFormat="1" x14ac:dyDescent="0.2"/>
    <row r="1941" s="3" customFormat="1" x14ac:dyDescent="0.2"/>
    <row r="1942" s="3" customFormat="1" x14ac:dyDescent="0.2"/>
    <row r="1943" s="3" customFormat="1" x14ac:dyDescent="0.2"/>
    <row r="1944" s="3" customFormat="1" x14ac:dyDescent="0.2"/>
    <row r="1945" s="3" customFormat="1" x14ac:dyDescent="0.2"/>
    <row r="1946" s="3" customFormat="1" x14ac:dyDescent="0.2"/>
    <row r="1947" s="3" customFormat="1" x14ac:dyDescent="0.2"/>
    <row r="1948" s="3" customFormat="1" x14ac:dyDescent="0.2"/>
    <row r="1949" s="3" customFormat="1" x14ac:dyDescent="0.2"/>
    <row r="1950" s="3" customFormat="1" x14ac:dyDescent="0.2"/>
    <row r="1951" s="3" customFormat="1" x14ac:dyDescent="0.2"/>
    <row r="1952" s="3" customFormat="1" x14ac:dyDescent="0.2"/>
    <row r="1953" s="3" customFormat="1" x14ac:dyDescent="0.2"/>
    <row r="1954" s="3" customFormat="1" x14ac:dyDescent="0.2"/>
    <row r="1955" s="3" customFormat="1" x14ac:dyDescent="0.2"/>
    <row r="1956" s="3" customFormat="1" x14ac:dyDescent="0.2"/>
    <row r="1957" s="3" customFormat="1" x14ac:dyDescent="0.2"/>
    <row r="1958" s="3" customFormat="1" x14ac:dyDescent="0.2"/>
    <row r="1959" s="3" customFormat="1" x14ac:dyDescent="0.2"/>
    <row r="1960" s="3" customFormat="1" x14ac:dyDescent="0.2"/>
    <row r="1961" s="3" customFormat="1" x14ac:dyDescent="0.2"/>
    <row r="1962" s="3" customFormat="1" x14ac:dyDescent="0.2"/>
    <row r="1963" s="3" customFormat="1" x14ac:dyDescent="0.2"/>
    <row r="1964" s="3" customFormat="1" x14ac:dyDescent="0.2"/>
    <row r="1965" s="3" customFormat="1" x14ac:dyDescent="0.2"/>
    <row r="1966" s="3" customFormat="1" x14ac:dyDescent="0.2"/>
    <row r="1967" s="3" customFormat="1" x14ac:dyDescent="0.2"/>
    <row r="1968" s="3" customFormat="1" x14ac:dyDescent="0.2"/>
    <row r="1969" s="3" customFormat="1" x14ac:dyDescent="0.2"/>
    <row r="1970" s="3" customFormat="1" x14ac:dyDescent="0.2"/>
    <row r="1971" s="3" customFormat="1" x14ac:dyDescent="0.2"/>
    <row r="1972" s="3" customFormat="1" x14ac:dyDescent="0.2"/>
    <row r="1973" s="3" customFormat="1" x14ac:dyDescent="0.2"/>
    <row r="1974" s="3" customFormat="1" x14ac:dyDescent="0.2"/>
    <row r="1975" s="3" customFormat="1" x14ac:dyDescent="0.2"/>
    <row r="1976" s="3" customFormat="1" x14ac:dyDescent="0.2"/>
    <row r="1977" s="3" customFormat="1" x14ac:dyDescent="0.2"/>
    <row r="1978" s="3" customFormat="1" x14ac:dyDescent="0.2"/>
    <row r="1979" s="3" customFormat="1" x14ac:dyDescent="0.2"/>
    <row r="1980" s="3" customFormat="1" x14ac:dyDescent="0.2"/>
    <row r="1981" s="3" customFormat="1" x14ac:dyDescent="0.2"/>
    <row r="1982" s="3" customFormat="1" x14ac:dyDescent="0.2"/>
    <row r="1983" s="3" customFormat="1" x14ac:dyDescent="0.2"/>
    <row r="1984" s="3" customFormat="1" x14ac:dyDescent="0.2"/>
    <row r="1985" s="3" customFormat="1" x14ac:dyDescent="0.2"/>
    <row r="1986" s="3" customFormat="1" x14ac:dyDescent="0.2"/>
    <row r="1987" s="3" customFormat="1" x14ac:dyDescent="0.2"/>
    <row r="1988" s="3" customFormat="1" x14ac:dyDescent="0.2"/>
    <row r="1989" s="3" customFormat="1" x14ac:dyDescent="0.2"/>
    <row r="1990" s="3" customFormat="1" x14ac:dyDescent="0.2"/>
    <row r="1991" s="3" customFormat="1" x14ac:dyDescent="0.2"/>
    <row r="1992" s="3" customFormat="1" x14ac:dyDescent="0.2"/>
    <row r="1993" s="3" customFormat="1" x14ac:dyDescent="0.2"/>
    <row r="1994" s="3" customFormat="1" x14ac:dyDescent="0.2"/>
    <row r="1995" s="3" customFormat="1" x14ac:dyDescent="0.2"/>
    <row r="1996" s="3" customFormat="1" x14ac:dyDescent="0.2"/>
    <row r="1997" s="3" customFormat="1" x14ac:dyDescent="0.2"/>
    <row r="1998" s="3" customFormat="1" x14ac:dyDescent="0.2"/>
    <row r="1999" s="3" customFormat="1" x14ac:dyDescent="0.2"/>
    <row r="2000" s="3" customFormat="1" x14ac:dyDescent="0.2"/>
    <row r="2001" s="3" customFormat="1" x14ac:dyDescent="0.2"/>
    <row r="2002" s="3" customFormat="1" x14ac:dyDescent="0.2"/>
    <row r="2003" s="3" customFormat="1" x14ac:dyDescent="0.2"/>
    <row r="2004" s="3" customFormat="1" x14ac:dyDescent="0.2"/>
    <row r="2005" s="3" customFormat="1" x14ac:dyDescent="0.2"/>
    <row r="2006" s="3" customFormat="1" x14ac:dyDescent="0.2"/>
    <row r="2007" s="3" customFormat="1" x14ac:dyDescent="0.2"/>
    <row r="2008" s="3" customFormat="1" x14ac:dyDescent="0.2"/>
    <row r="2009" s="3" customFormat="1" x14ac:dyDescent="0.2"/>
    <row r="2010" s="3" customFormat="1" x14ac:dyDescent="0.2"/>
    <row r="2011" s="3" customFormat="1" x14ac:dyDescent="0.2"/>
    <row r="2012" s="3" customFormat="1" x14ac:dyDescent="0.2"/>
    <row r="2013" s="3" customFormat="1" x14ac:dyDescent="0.2"/>
    <row r="2014" s="3" customFormat="1" x14ac:dyDescent="0.2"/>
    <row r="2015" s="3" customFormat="1" x14ac:dyDescent="0.2"/>
    <row r="2016" s="3" customFormat="1" x14ac:dyDescent="0.2"/>
    <row r="2017" s="3" customFormat="1" x14ac:dyDescent="0.2"/>
    <row r="2018" s="3" customFormat="1" x14ac:dyDescent="0.2"/>
    <row r="2019" s="3" customFormat="1" x14ac:dyDescent="0.2"/>
    <row r="2020" s="3" customFormat="1" x14ac:dyDescent="0.2"/>
    <row r="2021" s="3" customFormat="1" x14ac:dyDescent="0.2"/>
    <row r="2022" s="3" customFormat="1" x14ac:dyDescent="0.2"/>
    <row r="2023" s="3" customFormat="1" x14ac:dyDescent="0.2"/>
    <row r="2024" s="3" customFormat="1" x14ac:dyDescent="0.2"/>
    <row r="2025" s="3" customFormat="1" x14ac:dyDescent="0.2"/>
    <row r="2026" s="3" customFormat="1" x14ac:dyDescent="0.2"/>
    <row r="2027" s="3" customFormat="1" x14ac:dyDescent="0.2"/>
    <row r="2028" s="3" customFormat="1" x14ac:dyDescent="0.2"/>
    <row r="2029" s="3" customFormat="1" x14ac:dyDescent="0.2"/>
    <row r="2030" s="3" customFormat="1" x14ac:dyDescent="0.2"/>
    <row r="2031" s="3" customFormat="1" x14ac:dyDescent="0.2"/>
    <row r="2032" s="3" customFormat="1" x14ac:dyDescent="0.2"/>
    <row r="2033" s="3" customFormat="1" x14ac:dyDescent="0.2"/>
    <row r="2034" s="3" customFormat="1" x14ac:dyDescent="0.2"/>
    <row r="2035" s="3" customFormat="1" x14ac:dyDescent="0.2"/>
    <row r="2036" s="3" customFormat="1" x14ac:dyDescent="0.2"/>
    <row r="2037" s="3" customFormat="1" x14ac:dyDescent="0.2"/>
    <row r="2038" s="3" customFormat="1" x14ac:dyDescent="0.2"/>
    <row r="2039" s="3" customFormat="1" x14ac:dyDescent="0.2"/>
    <row r="2040" s="3" customFormat="1" x14ac:dyDescent="0.2"/>
    <row r="2041" s="3" customFormat="1" x14ac:dyDescent="0.2"/>
    <row r="2042" s="3" customFormat="1" x14ac:dyDescent="0.2"/>
    <row r="2043" s="3" customFormat="1" x14ac:dyDescent="0.2"/>
    <row r="2044" s="3" customFormat="1" x14ac:dyDescent="0.2"/>
    <row r="2045" s="3" customFormat="1" x14ac:dyDescent="0.2"/>
    <row r="2046" s="3" customFormat="1" x14ac:dyDescent="0.2"/>
    <row r="2047" s="3" customFormat="1" x14ac:dyDescent="0.2"/>
    <row r="2048" s="3" customFormat="1" x14ac:dyDescent="0.2"/>
    <row r="2049" s="3" customFormat="1" x14ac:dyDescent="0.2"/>
    <row r="2050" s="3" customFormat="1" x14ac:dyDescent="0.2"/>
    <row r="2051" s="3" customFormat="1" x14ac:dyDescent="0.2"/>
    <row r="2052" s="3" customFormat="1" x14ac:dyDescent="0.2"/>
    <row r="2053" s="3" customFormat="1" x14ac:dyDescent="0.2"/>
    <row r="2054" s="3" customFormat="1" x14ac:dyDescent="0.2"/>
    <row r="2055" s="3" customFormat="1" x14ac:dyDescent="0.2"/>
    <row r="2056" s="3" customFormat="1" x14ac:dyDescent="0.2"/>
    <row r="2057" s="3" customFormat="1" x14ac:dyDescent="0.2"/>
    <row r="2058" s="3" customFormat="1" x14ac:dyDescent="0.2"/>
    <row r="2059" s="3" customFormat="1" x14ac:dyDescent="0.2"/>
    <row r="2060" s="3" customFormat="1" x14ac:dyDescent="0.2"/>
    <row r="2061" s="3" customFormat="1" x14ac:dyDescent="0.2"/>
    <row r="2062" s="3" customFormat="1" x14ac:dyDescent="0.2"/>
    <row r="2063" s="3" customFormat="1" x14ac:dyDescent="0.2"/>
    <row r="2064" s="3" customFormat="1" x14ac:dyDescent="0.2"/>
    <row r="2065" s="3" customFormat="1" x14ac:dyDescent="0.2"/>
    <row r="2066" s="3" customFormat="1" x14ac:dyDescent="0.2"/>
    <row r="2067" s="3" customFormat="1" x14ac:dyDescent="0.2"/>
    <row r="2068" s="3" customFormat="1" x14ac:dyDescent="0.2"/>
    <row r="2069" s="3" customFormat="1" x14ac:dyDescent="0.2"/>
    <row r="2070" s="3" customFormat="1" x14ac:dyDescent="0.2"/>
    <row r="2071" s="3" customFormat="1" x14ac:dyDescent="0.2"/>
    <row r="2072" s="3" customFormat="1" x14ac:dyDescent="0.2"/>
    <row r="2073" s="3" customFormat="1" x14ac:dyDescent="0.2"/>
    <row r="2074" s="3" customFormat="1" x14ac:dyDescent="0.2"/>
    <row r="2075" s="3" customFormat="1" x14ac:dyDescent="0.2"/>
    <row r="2076" s="3" customFormat="1" x14ac:dyDescent="0.2"/>
    <row r="2077" s="3" customFormat="1" x14ac:dyDescent="0.2"/>
    <row r="2078" s="3" customFormat="1" x14ac:dyDescent="0.2"/>
    <row r="2079" s="3" customFormat="1" x14ac:dyDescent="0.2"/>
    <row r="2080" s="3" customFormat="1" x14ac:dyDescent="0.2"/>
    <row r="2081" s="3" customFormat="1" x14ac:dyDescent="0.2"/>
    <row r="2082" s="3" customFormat="1" x14ac:dyDescent="0.2"/>
    <row r="2083" s="3" customFormat="1" x14ac:dyDescent="0.2"/>
    <row r="2084" s="3" customFormat="1" x14ac:dyDescent="0.2"/>
    <row r="2085" s="3" customFormat="1" x14ac:dyDescent="0.2"/>
    <row r="2086" s="3" customFormat="1" x14ac:dyDescent="0.2"/>
    <row r="2087" s="3" customFormat="1" x14ac:dyDescent="0.2"/>
    <row r="2088" s="3" customFormat="1" x14ac:dyDescent="0.2"/>
    <row r="2089" s="3" customFormat="1" x14ac:dyDescent="0.2"/>
    <row r="2090" s="3" customFormat="1" x14ac:dyDescent="0.2"/>
    <row r="2091" s="3" customFormat="1" x14ac:dyDescent="0.2"/>
    <row r="2092" s="3" customFormat="1" x14ac:dyDescent="0.2"/>
    <row r="2093" s="3" customFormat="1" x14ac:dyDescent="0.2"/>
    <row r="2094" s="3" customFormat="1" x14ac:dyDescent="0.2"/>
    <row r="2095" s="3" customFormat="1" x14ac:dyDescent="0.2"/>
    <row r="2096" s="3" customFormat="1" x14ac:dyDescent="0.2"/>
    <row r="2097" s="3" customFormat="1" x14ac:dyDescent="0.2"/>
    <row r="2098" s="3" customFormat="1" x14ac:dyDescent="0.2"/>
    <row r="2099" s="3" customFormat="1" x14ac:dyDescent="0.2"/>
    <row r="2100" s="3" customFormat="1" x14ac:dyDescent="0.2"/>
    <row r="2101" s="3" customFormat="1" x14ac:dyDescent="0.2"/>
    <row r="2102" s="3" customFormat="1" x14ac:dyDescent="0.2"/>
    <row r="2103" s="3" customFormat="1" x14ac:dyDescent="0.2"/>
    <row r="2104" s="3" customFormat="1" x14ac:dyDescent="0.2"/>
    <row r="2105" s="3" customFormat="1" x14ac:dyDescent="0.2"/>
    <row r="2106" s="3" customFormat="1" x14ac:dyDescent="0.2"/>
    <row r="2107" s="3" customFormat="1" x14ac:dyDescent="0.2"/>
    <row r="2108" s="3" customFormat="1" x14ac:dyDescent="0.2"/>
    <row r="2109" s="3" customFormat="1" x14ac:dyDescent="0.2"/>
    <row r="2110" s="3" customFormat="1" x14ac:dyDescent="0.2"/>
    <row r="2111" s="3" customFormat="1" x14ac:dyDescent="0.2"/>
    <row r="2112" s="3" customFormat="1" x14ac:dyDescent="0.2"/>
    <row r="2113" s="3" customFormat="1" x14ac:dyDescent="0.2"/>
    <row r="2114" s="3" customFormat="1" x14ac:dyDescent="0.2"/>
    <row r="2115" s="3" customFormat="1" x14ac:dyDescent="0.2"/>
    <row r="2116" s="3" customFormat="1" x14ac:dyDescent="0.2"/>
    <row r="2117" s="3" customFormat="1" x14ac:dyDescent="0.2"/>
    <row r="2118" s="3" customFormat="1" x14ac:dyDescent="0.2"/>
    <row r="2119" s="3" customFormat="1" x14ac:dyDescent="0.2"/>
    <row r="2120" s="3" customFormat="1" x14ac:dyDescent="0.2"/>
    <row r="2121" s="3" customFormat="1" x14ac:dyDescent="0.2"/>
    <row r="2122" s="3" customFormat="1" x14ac:dyDescent="0.2"/>
    <row r="2123" s="3" customFormat="1" x14ac:dyDescent="0.2"/>
    <row r="2124" s="3" customFormat="1" x14ac:dyDescent="0.2"/>
    <row r="2125" s="3" customFormat="1" x14ac:dyDescent="0.2"/>
    <row r="2126" s="3" customFormat="1" x14ac:dyDescent="0.2"/>
    <row r="2127" s="3" customFormat="1" x14ac:dyDescent="0.2"/>
    <row r="2128" s="3" customFormat="1" x14ac:dyDescent="0.2"/>
    <row r="2129" s="3" customFormat="1" x14ac:dyDescent="0.2"/>
    <row r="2130" s="3" customFormat="1" x14ac:dyDescent="0.2"/>
    <row r="2131" s="3" customFormat="1" x14ac:dyDescent="0.2"/>
    <row r="2132" s="3" customFormat="1" x14ac:dyDescent="0.2"/>
    <row r="2133" s="3" customFormat="1" x14ac:dyDescent="0.2"/>
    <row r="2134" s="3" customFormat="1" x14ac:dyDescent="0.2"/>
    <row r="2135" s="3" customFormat="1" x14ac:dyDescent="0.2"/>
    <row r="2136" s="3" customFormat="1" x14ac:dyDescent="0.2"/>
    <row r="2137" s="3" customFormat="1" x14ac:dyDescent="0.2"/>
    <row r="2138" s="3" customFormat="1" x14ac:dyDescent="0.2"/>
    <row r="2139" s="3" customFormat="1" x14ac:dyDescent="0.2"/>
    <row r="2140" s="3" customFormat="1" x14ac:dyDescent="0.2"/>
    <row r="2141" s="3" customFormat="1" x14ac:dyDescent="0.2"/>
    <row r="2142" s="3" customFormat="1" x14ac:dyDescent="0.2"/>
    <row r="2143" s="3" customFormat="1" x14ac:dyDescent="0.2"/>
    <row r="2144" s="3" customFormat="1" x14ac:dyDescent="0.2"/>
    <row r="2145" s="3" customFormat="1" x14ac:dyDescent="0.2"/>
    <row r="2146" s="3" customFormat="1" x14ac:dyDescent="0.2"/>
    <row r="2147" s="3" customFormat="1" x14ac:dyDescent="0.2"/>
    <row r="2148" s="3" customFormat="1" x14ac:dyDescent="0.2"/>
    <row r="2149" s="3" customFormat="1" x14ac:dyDescent="0.2"/>
    <row r="2150" s="3" customFormat="1" x14ac:dyDescent="0.2"/>
    <row r="2151" s="3" customFormat="1" x14ac:dyDescent="0.2"/>
    <row r="2152" s="3" customFormat="1" x14ac:dyDescent="0.2"/>
    <row r="2153" s="3" customFormat="1" x14ac:dyDescent="0.2"/>
    <row r="2154" s="3" customFormat="1" x14ac:dyDescent="0.2"/>
    <row r="2155" s="3" customFormat="1" x14ac:dyDescent="0.2"/>
    <row r="2156" s="3" customFormat="1" x14ac:dyDescent="0.2"/>
    <row r="2157" s="3" customFormat="1" x14ac:dyDescent="0.2"/>
    <row r="2158" s="3" customFormat="1" x14ac:dyDescent="0.2"/>
    <row r="2159" s="3" customFormat="1" x14ac:dyDescent="0.2"/>
    <row r="2160" s="3" customFormat="1" x14ac:dyDescent="0.2"/>
    <row r="2161" s="3" customFormat="1" x14ac:dyDescent="0.2"/>
    <row r="2162" s="3" customFormat="1" x14ac:dyDescent="0.2"/>
    <row r="2163" s="3" customFormat="1" x14ac:dyDescent="0.2"/>
    <row r="2164" s="3" customFormat="1" x14ac:dyDescent="0.2"/>
    <row r="2165" s="3" customFormat="1" x14ac:dyDescent="0.2"/>
    <row r="2166" s="3" customFormat="1" x14ac:dyDescent="0.2"/>
    <row r="2167" s="3" customFormat="1" x14ac:dyDescent="0.2"/>
    <row r="2168" s="3" customFormat="1" x14ac:dyDescent="0.2"/>
    <row r="2169" s="3" customFormat="1" x14ac:dyDescent="0.2"/>
    <row r="2170" s="3" customFormat="1" x14ac:dyDescent="0.2"/>
    <row r="2171" s="3" customFormat="1" x14ac:dyDescent="0.2"/>
    <row r="2172" s="3" customFormat="1" x14ac:dyDescent="0.2"/>
    <row r="2173" s="3" customFormat="1" x14ac:dyDescent="0.2"/>
    <row r="2174" s="3" customFormat="1" x14ac:dyDescent="0.2"/>
    <row r="2175" s="3" customFormat="1" x14ac:dyDescent="0.2"/>
    <row r="2176" s="3" customFormat="1" x14ac:dyDescent="0.2"/>
    <row r="2177" s="3" customFormat="1" x14ac:dyDescent="0.2"/>
    <row r="2178" s="3" customFormat="1" x14ac:dyDescent="0.2"/>
    <row r="2179" s="3" customFormat="1" x14ac:dyDescent="0.2"/>
    <row r="2180" s="3" customFormat="1" x14ac:dyDescent="0.2"/>
    <row r="2181" s="3" customFormat="1" x14ac:dyDescent="0.2"/>
    <row r="2182" s="3" customFormat="1" x14ac:dyDescent="0.2"/>
    <row r="2183" s="3" customFormat="1" x14ac:dyDescent="0.2"/>
    <row r="2184" s="3" customFormat="1" x14ac:dyDescent="0.2"/>
    <row r="2185" s="3" customFormat="1" x14ac:dyDescent="0.2"/>
    <row r="2186" s="3" customFormat="1" x14ac:dyDescent="0.2"/>
    <row r="2187" s="3" customFormat="1" x14ac:dyDescent="0.2"/>
    <row r="2188" s="3" customFormat="1" x14ac:dyDescent="0.2"/>
    <row r="2189" s="3" customFormat="1" x14ac:dyDescent="0.2"/>
    <row r="2190" s="3" customFormat="1" x14ac:dyDescent="0.2"/>
    <row r="2191" s="3" customFormat="1" x14ac:dyDescent="0.2"/>
    <row r="2192" s="3" customFormat="1" x14ac:dyDescent="0.2"/>
    <row r="2193" s="3" customFormat="1" x14ac:dyDescent="0.2"/>
    <row r="2194" s="3" customFormat="1" x14ac:dyDescent="0.2"/>
    <row r="2195" s="3" customFormat="1" x14ac:dyDescent="0.2"/>
    <row r="2196" s="3" customFormat="1" x14ac:dyDescent="0.2"/>
    <row r="2197" s="3" customFormat="1" x14ac:dyDescent="0.2"/>
    <row r="2198" s="3" customFormat="1" x14ac:dyDescent="0.2"/>
    <row r="2199" s="3" customFormat="1" x14ac:dyDescent="0.2"/>
    <row r="2200" s="3" customFormat="1" x14ac:dyDescent="0.2"/>
    <row r="2201" s="3" customFormat="1" x14ac:dyDescent="0.2"/>
    <row r="2202" s="3" customFormat="1" x14ac:dyDescent="0.2"/>
    <row r="2203" s="3" customFormat="1" x14ac:dyDescent="0.2"/>
    <row r="2204" s="3" customFormat="1" x14ac:dyDescent="0.2"/>
    <row r="2205" s="3" customFormat="1" x14ac:dyDescent="0.2"/>
    <row r="2206" s="3" customFormat="1" x14ac:dyDescent="0.2"/>
    <row r="2207" s="3" customFormat="1" x14ac:dyDescent="0.2"/>
    <row r="2208" s="3" customFormat="1" x14ac:dyDescent="0.2"/>
    <row r="2209" s="3" customFormat="1" x14ac:dyDescent="0.2"/>
    <row r="2210" s="3" customFormat="1" x14ac:dyDescent="0.2"/>
    <row r="2211" s="3" customFormat="1" x14ac:dyDescent="0.2"/>
    <row r="2212" s="3" customFormat="1" x14ac:dyDescent="0.2"/>
    <row r="2213" s="3" customFormat="1" x14ac:dyDescent="0.2"/>
    <row r="2214" s="3" customFormat="1" x14ac:dyDescent="0.2"/>
    <row r="2215" s="3" customFormat="1" x14ac:dyDescent="0.2"/>
    <row r="2216" s="3" customFormat="1" x14ac:dyDescent="0.2"/>
    <row r="2217" s="3" customFormat="1" x14ac:dyDescent="0.2"/>
    <row r="2218" s="3" customFormat="1" x14ac:dyDescent="0.2"/>
    <row r="2219" s="3" customFormat="1" x14ac:dyDescent="0.2"/>
    <row r="2220" s="3" customFormat="1" x14ac:dyDescent="0.2"/>
    <row r="2221" s="3" customFormat="1" x14ac:dyDescent="0.2"/>
    <row r="2222" s="3" customFormat="1" x14ac:dyDescent="0.2"/>
    <row r="2223" s="3" customFormat="1" x14ac:dyDescent="0.2"/>
    <row r="2224" s="3" customFormat="1" x14ac:dyDescent="0.2"/>
    <row r="2225" s="3" customFormat="1" x14ac:dyDescent="0.2"/>
    <row r="2226" s="3" customFormat="1" x14ac:dyDescent="0.2"/>
    <row r="2227" s="3" customFormat="1" x14ac:dyDescent="0.2"/>
    <row r="2228" s="3" customFormat="1" x14ac:dyDescent="0.2"/>
    <row r="2229" s="3" customFormat="1" x14ac:dyDescent="0.2"/>
    <row r="2230" s="3" customFormat="1" x14ac:dyDescent="0.2"/>
    <row r="2231" s="3" customFormat="1" x14ac:dyDescent="0.2"/>
    <row r="2232" s="3" customFormat="1" x14ac:dyDescent="0.2"/>
    <row r="2233" s="3" customFormat="1" x14ac:dyDescent="0.2"/>
    <row r="2234" s="3" customFormat="1" x14ac:dyDescent="0.2"/>
    <row r="2235" s="3" customFormat="1" x14ac:dyDescent="0.2"/>
    <row r="2236" s="3" customFormat="1" x14ac:dyDescent="0.2"/>
    <row r="2237" s="3" customFormat="1" x14ac:dyDescent="0.2"/>
    <row r="2238" s="3" customFormat="1" x14ac:dyDescent="0.2"/>
    <row r="2239" s="3" customFormat="1" x14ac:dyDescent="0.2"/>
    <row r="2240" s="3" customFormat="1" x14ac:dyDescent="0.2"/>
    <row r="2241" s="3" customFormat="1" x14ac:dyDescent="0.2"/>
    <row r="2242" s="3" customFormat="1" x14ac:dyDescent="0.2"/>
    <row r="2243" s="3" customFormat="1" x14ac:dyDescent="0.2"/>
    <row r="2244" s="3" customFormat="1" x14ac:dyDescent="0.2"/>
    <row r="2245" s="3" customFormat="1" x14ac:dyDescent="0.2"/>
    <row r="2246" s="3" customFormat="1" x14ac:dyDescent="0.2"/>
    <row r="2247" s="3" customFormat="1" x14ac:dyDescent="0.2"/>
    <row r="2248" s="3" customFormat="1" x14ac:dyDescent="0.2"/>
    <row r="2249" s="3" customFormat="1" x14ac:dyDescent="0.2"/>
    <row r="2250" s="3" customFormat="1" x14ac:dyDescent="0.2"/>
    <row r="2251" s="3" customFormat="1" x14ac:dyDescent="0.2"/>
    <row r="2252" s="3" customFormat="1" x14ac:dyDescent="0.2"/>
    <row r="2253" s="3" customFormat="1" x14ac:dyDescent="0.2"/>
    <row r="2254" s="3" customFormat="1" x14ac:dyDescent="0.2"/>
    <row r="2255" s="3" customFormat="1" x14ac:dyDescent="0.2"/>
    <row r="2256" s="3" customFormat="1" x14ac:dyDescent="0.2"/>
    <row r="2257" s="3" customFormat="1" x14ac:dyDescent="0.2"/>
    <row r="2258" s="3" customFormat="1" x14ac:dyDescent="0.2"/>
    <row r="2259" s="3" customFormat="1" x14ac:dyDescent="0.2"/>
    <row r="2260" s="3" customFormat="1" x14ac:dyDescent="0.2"/>
    <row r="2261" s="3" customFormat="1" x14ac:dyDescent="0.2"/>
    <row r="2262" s="3" customFormat="1" x14ac:dyDescent="0.2"/>
    <row r="2263" s="3" customFormat="1" x14ac:dyDescent="0.2"/>
    <row r="2264" s="3" customFormat="1" x14ac:dyDescent="0.2"/>
    <row r="2265" s="3" customFormat="1" x14ac:dyDescent="0.2"/>
    <row r="2266" s="3" customFormat="1" x14ac:dyDescent="0.2"/>
    <row r="2267" s="3" customFormat="1" x14ac:dyDescent="0.2"/>
    <row r="2268" s="3" customFormat="1" x14ac:dyDescent="0.2"/>
    <row r="2269" s="3" customFormat="1" x14ac:dyDescent="0.2"/>
    <row r="2270" s="3" customFormat="1" x14ac:dyDescent="0.2"/>
    <row r="2271" s="3" customFormat="1" x14ac:dyDescent="0.2"/>
    <row r="2272" s="3" customFormat="1" x14ac:dyDescent="0.2"/>
    <row r="2273" s="3" customFormat="1" x14ac:dyDescent="0.2"/>
    <row r="2274" s="3" customFormat="1" x14ac:dyDescent="0.2"/>
    <row r="2275" s="3" customFormat="1" x14ac:dyDescent="0.2"/>
    <row r="2276" s="3" customFormat="1" x14ac:dyDescent="0.2"/>
    <row r="2277" s="3" customFormat="1" x14ac:dyDescent="0.2"/>
    <row r="2278" s="3" customFormat="1" x14ac:dyDescent="0.2"/>
    <row r="2279" s="3" customFormat="1" x14ac:dyDescent="0.2"/>
    <row r="2280" s="3" customFormat="1" x14ac:dyDescent="0.2"/>
    <row r="2281" s="3" customFormat="1" x14ac:dyDescent="0.2"/>
    <row r="2282" s="3" customFormat="1" x14ac:dyDescent="0.2"/>
    <row r="2283" s="3" customFormat="1" x14ac:dyDescent="0.2"/>
    <row r="2284" s="3" customFormat="1" x14ac:dyDescent="0.2"/>
    <row r="2285" s="3" customFormat="1" x14ac:dyDescent="0.2"/>
    <row r="2286" s="3" customFormat="1" x14ac:dyDescent="0.2"/>
    <row r="2287" s="3" customFormat="1" x14ac:dyDescent="0.2"/>
    <row r="2288" s="3" customFormat="1" x14ac:dyDescent="0.2"/>
    <row r="2289" s="3" customFormat="1" x14ac:dyDescent="0.2"/>
    <row r="2290" s="3" customFormat="1" x14ac:dyDescent="0.2"/>
    <row r="2291" s="3" customFormat="1" x14ac:dyDescent="0.2"/>
    <row r="2292" s="3" customFormat="1" x14ac:dyDescent="0.2"/>
    <row r="2293" s="3" customFormat="1" x14ac:dyDescent="0.2"/>
    <row r="2294" s="3" customFormat="1" x14ac:dyDescent="0.2"/>
    <row r="2295" s="3" customFormat="1" x14ac:dyDescent="0.2"/>
    <row r="2296" s="3" customFormat="1" x14ac:dyDescent="0.2"/>
    <row r="2297" s="3" customFormat="1" x14ac:dyDescent="0.2"/>
    <row r="2298" s="3" customFormat="1" x14ac:dyDescent="0.2"/>
    <row r="2299" s="3" customFormat="1" x14ac:dyDescent="0.2"/>
    <row r="2300" s="3" customFormat="1" x14ac:dyDescent="0.2"/>
    <row r="2301" s="3" customFormat="1" x14ac:dyDescent="0.2"/>
    <row r="2302" s="3" customFormat="1" x14ac:dyDescent="0.2"/>
    <row r="2303" s="3" customFormat="1" x14ac:dyDescent="0.2"/>
    <row r="2304" s="3" customFormat="1" x14ac:dyDescent="0.2"/>
    <row r="2305" s="3" customFormat="1" x14ac:dyDescent="0.2"/>
    <row r="2306" s="3" customFormat="1" x14ac:dyDescent="0.2"/>
    <row r="2307" s="3" customFormat="1" x14ac:dyDescent="0.2"/>
    <row r="2308" s="3" customFormat="1" x14ac:dyDescent="0.2"/>
    <row r="2309" s="3" customFormat="1" x14ac:dyDescent="0.2"/>
    <row r="2310" s="3" customFormat="1" x14ac:dyDescent="0.2"/>
    <row r="2311" s="3" customFormat="1" x14ac:dyDescent="0.2"/>
    <row r="2312" s="3" customFormat="1" x14ac:dyDescent="0.2"/>
    <row r="2313" s="3" customFormat="1" x14ac:dyDescent="0.2"/>
    <row r="2314" s="3" customFormat="1" x14ac:dyDescent="0.2"/>
    <row r="2315" s="3" customFormat="1" x14ac:dyDescent="0.2"/>
    <row r="2316" s="3" customFormat="1" x14ac:dyDescent="0.2"/>
    <row r="2317" s="3" customFormat="1" x14ac:dyDescent="0.2"/>
    <row r="2318" s="3" customFormat="1" x14ac:dyDescent="0.2"/>
    <row r="2319" s="3" customFormat="1" x14ac:dyDescent="0.2"/>
    <row r="2320" s="3" customFormat="1" x14ac:dyDescent="0.2"/>
    <row r="2321" s="3" customFormat="1" x14ac:dyDescent="0.2"/>
    <row r="2322" s="3" customFormat="1" x14ac:dyDescent="0.2"/>
    <row r="2323" s="3" customFormat="1" x14ac:dyDescent="0.2"/>
    <row r="2324" s="3" customFormat="1" x14ac:dyDescent="0.2"/>
    <row r="2325" s="3" customFormat="1" x14ac:dyDescent="0.2"/>
    <row r="2326" s="3" customFormat="1" x14ac:dyDescent="0.2"/>
    <row r="2327" s="3" customFormat="1" x14ac:dyDescent="0.2"/>
    <row r="2328" s="3" customFormat="1" x14ac:dyDescent="0.2"/>
    <row r="2329" s="3" customFormat="1" x14ac:dyDescent="0.2"/>
    <row r="2330" s="3" customFormat="1" x14ac:dyDescent="0.2"/>
    <row r="2331" s="3" customFormat="1" x14ac:dyDescent="0.2"/>
    <row r="2332" s="3" customFormat="1" x14ac:dyDescent="0.2"/>
    <row r="2333" s="3" customFormat="1" x14ac:dyDescent="0.2"/>
    <row r="2334" s="3" customFormat="1" x14ac:dyDescent="0.2"/>
    <row r="2335" s="3" customFormat="1" x14ac:dyDescent="0.2"/>
    <row r="2336" s="3" customFormat="1" x14ac:dyDescent="0.2"/>
    <row r="2337" s="3" customFormat="1" x14ac:dyDescent="0.2"/>
    <row r="2338" s="3" customFormat="1" x14ac:dyDescent="0.2"/>
    <row r="2339" s="3" customFormat="1" x14ac:dyDescent="0.2"/>
    <row r="2340" s="3" customFormat="1" x14ac:dyDescent="0.2"/>
    <row r="2341" s="3" customFormat="1" x14ac:dyDescent="0.2"/>
    <row r="2342" s="3" customFormat="1" x14ac:dyDescent="0.2"/>
    <row r="2343" s="3" customFormat="1" x14ac:dyDescent="0.2"/>
    <row r="2344" s="3" customFormat="1" x14ac:dyDescent="0.2"/>
    <row r="2345" s="3" customFormat="1" x14ac:dyDescent="0.2"/>
    <row r="2346" s="3" customFormat="1" x14ac:dyDescent="0.2"/>
    <row r="2347" s="3" customFormat="1" x14ac:dyDescent="0.2"/>
    <row r="2348" s="3" customFormat="1" x14ac:dyDescent="0.2"/>
    <row r="2349" s="3" customFormat="1" x14ac:dyDescent="0.2"/>
    <row r="2350" s="3" customFormat="1" x14ac:dyDescent="0.2"/>
    <row r="2351" s="3" customFormat="1" x14ac:dyDescent="0.2"/>
    <row r="2352" s="3" customFormat="1" x14ac:dyDescent="0.2"/>
    <row r="2353" s="3" customFormat="1" x14ac:dyDescent="0.2"/>
    <row r="2354" s="3" customFormat="1" x14ac:dyDescent="0.2"/>
    <row r="2355" s="3" customFormat="1" x14ac:dyDescent="0.2"/>
    <row r="2356" s="3" customFormat="1" x14ac:dyDescent="0.2"/>
    <row r="2357" s="3" customFormat="1" x14ac:dyDescent="0.2"/>
    <row r="2358" s="3" customFormat="1" x14ac:dyDescent="0.2"/>
    <row r="2359" s="3" customFormat="1" x14ac:dyDescent="0.2"/>
    <row r="2360" s="3" customFormat="1" x14ac:dyDescent="0.2"/>
    <row r="2361" s="3" customFormat="1" x14ac:dyDescent="0.2"/>
    <row r="2362" s="3" customFormat="1" x14ac:dyDescent="0.2"/>
    <row r="2363" s="3" customFormat="1" x14ac:dyDescent="0.2"/>
    <row r="2364" s="3" customFormat="1" x14ac:dyDescent="0.2"/>
    <row r="2365" s="3" customFormat="1" x14ac:dyDescent="0.2"/>
    <row r="2366" s="3" customFormat="1" x14ac:dyDescent="0.2"/>
    <row r="2367" s="3" customFormat="1" x14ac:dyDescent="0.2"/>
    <row r="2368" s="3" customFormat="1" x14ac:dyDescent="0.2"/>
    <row r="2369" s="3" customFormat="1" x14ac:dyDescent="0.2"/>
    <row r="2370" s="3" customFormat="1" x14ac:dyDescent="0.2"/>
    <row r="2371" s="3" customFormat="1" x14ac:dyDescent="0.2"/>
    <row r="2372" s="3" customFormat="1" x14ac:dyDescent="0.2"/>
    <row r="2373" s="3" customFormat="1" x14ac:dyDescent="0.2"/>
    <row r="2374" s="3" customFormat="1" x14ac:dyDescent="0.2"/>
    <row r="2375" s="3" customFormat="1" x14ac:dyDescent="0.2"/>
    <row r="2376" s="3" customFormat="1" x14ac:dyDescent="0.2"/>
    <row r="2377" s="3" customFormat="1" x14ac:dyDescent="0.2"/>
    <row r="2378" s="3" customFormat="1" x14ac:dyDescent="0.2"/>
    <row r="2379" s="3" customFormat="1" x14ac:dyDescent="0.2"/>
    <row r="2380" s="3" customFormat="1" x14ac:dyDescent="0.2"/>
    <row r="2381" s="3" customFormat="1" x14ac:dyDescent="0.2"/>
    <row r="2382" s="3" customFormat="1" x14ac:dyDescent="0.2"/>
    <row r="2383" s="3" customFormat="1" x14ac:dyDescent="0.2"/>
    <row r="2384" s="3" customFormat="1" x14ac:dyDescent="0.2"/>
    <row r="2385" s="3" customFormat="1" x14ac:dyDescent="0.2"/>
    <row r="2386" s="3" customFormat="1" x14ac:dyDescent="0.2"/>
    <row r="2387" s="3" customFormat="1" x14ac:dyDescent="0.2"/>
    <row r="2388" s="3" customFormat="1" x14ac:dyDescent="0.2"/>
    <row r="2389" s="3" customFormat="1" x14ac:dyDescent="0.2"/>
    <row r="2390" s="3" customFormat="1" x14ac:dyDescent="0.2"/>
    <row r="2391" s="3" customFormat="1" x14ac:dyDescent="0.2"/>
    <row r="2392" s="3" customFormat="1" x14ac:dyDescent="0.2"/>
    <row r="2393" s="3" customFormat="1" x14ac:dyDescent="0.2"/>
    <row r="2394" s="3" customFormat="1" x14ac:dyDescent="0.2"/>
    <row r="2395" s="3" customFormat="1" x14ac:dyDescent="0.2"/>
    <row r="2396" s="3" customFormat="1" x14ac:dyDescent="0.2"/>
    <row r="2397" s="3" customFormat="1" x14ac:dyDescent="0.2"/>
    <row r="2398" s="3" customFormat="1" x14ac:dyDescent="0.2"/>
    <row r="2399" s="3" customFormat="1" x14ac:dyDescent="0.2"/>
    <row r="2400" s="3" customFormat="1" x14ac:dyDescent="0.2"/>
    <row r="2401" s="3" customFormat="1" x14ac:dyDescent="0.2"/>
    <row r="2402" s="3" customFormat="1" x14ac:dyDescent="0.2"/>
    <row r="2403" s="3" customFormat="1" x14ac:dyDescent="0.2"/>
    <row r="2404" s="3" customFormat="1" x14ac:dyDescent="0.2"/>
    <row r="2405" s="3" customFormat="1" x14ac:dyDescent="0.2"/>
    <row r="2406" s="3" customFormat="1" x14ac:dyDescent="0.2"/>
    <row r="2407" s="3" customFormat="1" x14ac:dyDescent="0.2"/>
    <row r="2408" s="3" customFormat="1" x14ac:dyDescent="0.2"/>
    <row r="2409" s="3" customFormat="1" x14ac:dyDescent="0.2"/>
    <row r="2410" s="3" customFormat="1" x14ac:dyDescent="0.2"/>
    <row r="2411" s="3" customFormat="1" x14ac:dyDescent="0.2"/>
    <row r="2412" s="3" customFormat="1" x14ac:dyDescent="0.2"/>
    <row r="2413" s="3" customFormat="1" x14ac:dyDescent="0.2"/>
    <row r="2414" s="3" customFormat="1" x14ac:dyDescent="0.2"/>
    <row r="2415" s="3" customFormat="1" x14ac:dyDescent="0.2"/>
    <row r="2416" s="3" customFormat="1" x14ac:dyDescent="0.2"/>
    <row r="2417" s="3" customFormat="1" x14ac:dyDescent="0.2"/>
    <row r="2418" s="3" customFormat="1" x14ac:dyDescent="0.2"/>
    <row r="2419" s="3" customFormat="1" x14ac:dyDescent="0.2"/>
    <row r="2420" s="3" customFormat="1" x14ac:dyDescent="0.2"/>
    <row r="2421" s="3" customFormat="1" x14ac:dyDescent="0.2"/>
    <row r="2422" s="3" customFormat="1" x14ac:dyDescent="0.2"/>
    <row r="2423" s="3" customFormat="1" x14ac:dyDescent="0.2"/>
    <row r="2424" s="3" customFormat="1" x14ac:dyDescent="0.2"/>
    <row r="2425" s="3" customFormat="1" x14ac:dyDescent="0.2"/>
    <row r="2426" s="3" customFormat="1" x14ac:dyDescent="0.2"/>
    <row r="2427" s="3" customFormat="1" x14ac:dyDescent="0.2"/>
    <row r="2428" s="3" customFormat="1" x14ac:dyDescent="0.2"/>
    <row r="2429" s="3" customFormat="1" x14ac:dyDescent="0.2"/>
    <row r="2430" s="3" customFormat="1" x14ac:dyDescent="0.2"/>
    <row r="2431" s="3" customFormat="1" x14ac:dyDescent="0.2"/>
    <row r="2432" s="3" customFormat="1" x14ac:dyDescent="0.2"/>
    <row r="2433" s="3" customFormat="1" x14ac:dyDescent="0.2"/>
    <row r="2434" s="3" customFormat="1" x14ac:dyDescent="0.2"/>
    <row r="2435" s="3" customFormat="1" x14ac:dyDescent="0.2"/>
    <row r="2436" s="3" customFormat="1" x14ac:dyDescent="0.2"/>
    <row r="2437" s="3" customFormat="1" x14ac:dyDescent="0.2"/>
    <row r="2438" s="3" customFormat="1" x14ac:dyDescent="0.2"/>
    <row r="2439" s="3" customFormat="1" x14ac:dyDescent="0.2"/>
    <row r="2440" s="3" customFormat="1" x14ac:dyDescent="0.2"/>
    <row r="2441" s="3" customFormat="1" x14ac:dyDescent="0.2"/>
    <row r="2442" s="3" customFormat="1" x14ac:dyDescent="0.2"/>
    <row r="2443" s="3" customFormat="1" x14ac:dyDescent="0.2"/>
    <row r="2444" s="3" customFormat="1" x14ac:dyDescent="0.2"/>
    <row r="2445" s="3" customFormat="1" x14ac:dyDescent="0.2"/>
    <row r="2446" s="3" customFormat="1" x14ac:dyDescent="0.2"/>
    <row r="2447" s="3" customFormat="1" x14ac:dyDescent="0.2"/>
    <row r="2448" s="3" customFormat="1" x14ac:dyDescent="0.2"/>
    <row r="2449" s="3" customFormat="1" x14ac:dyDescent="0.2"/>
    <row r="2450" s="3" customFormat="1" x14ac:dyDescent="0.2"/>
    <row r="2451" s="3" customFormat="1" x14ac:dyDescent="0.2"/>
    <row r="2452" s="3" customFormat="1" x14ac:dyDescent="0.2"/>
    <row r="2453" s="3" customFormat="1" x14ac:dyDescent="0.2"/>
    <row r="2454" s="3" customFormat="1" x14ac:dyDescent="0.2"/>
    <row r="2455" s="3" customFormat="1" x14ac:dyDescent="0.2"/>
    <row r="2456" s="3" customFormat="1" x14ac:dyDescent="0.2"/>
    <row r="2457" s="3" customFormat="1" x14ac:dyDescent="0.2"/>
    <row r="2458" s="3" customFormat="1" x14ac:dyDescent="0.2"/>
    <row r="2459" s="3" customFormat="1" x14ac:dyDescent="0.2"/>
    <row r="2460" s="3" customFormat="1" x14ac:dyDescent="0.2"/>
    <row r="2461" s="3" customFormat="1" x14ac:dyDescent="0.2"/>
    <row r="2462" s="3" customFormat="1" x14ac:dyDescent="0.2"/>
    <row r="2463" s="3" customFormat="1" x14ac:dyDescent="0.2"/>
    <row r="2464" s="3" customFormat="1" x14ac:dyDescent="0.2"/>
    <row r="2465" s="3" customFormat="1" x14ac:dyDescent="0.2"/>
    <row r="2466" s="3" customFormat="1" x14ac:dyDescent="0.2"/>
    <row r="2467" s="3" customFormat="1" x14ac:dyDescent="0.2"/>
    <row r="2468" s="3" customFormat="1" x14ac:dyDescent="0.2"/>
    <row r="2469" s="3" customFormat="1" x14ac:dyDescent="0.2"/>
    <row r="2470" s="3" customFormat="1" x14ac:dyDescent="0.2"/>
    <row r="2471" s="3" customFormat="1" x14ac:dyDescent="0.2"/>
    <row r="2472" s="3" customFormat="1" x14ac:dyDescent="0.2"/>
    <row r="2473" s="3" customFormat="1" x14ac:dyDescent="0.2"/>
    <row r="2474" s="3" customFormat="1" x14ac:dyDescent="0.2"/>
    <row r="2475" s="3" customFormat="1" x14ac:dyDescent="0.2"/>
    <row r="2476" s="3" customFormat="1" x14ac:dyDescent="0.2"/>
    <row r="2477" s="3" customFormat="1" x14ac:dyDescent="0.2"/>
    <row r="2478" s="3" customFormat="1" x14ac:dyDescent="0.2"/>
    <row r="2479" s="3" customFormat="1" x14ac:dyDescent="0.2"/>
    <row r="2480" s="3" customFormat="1" x14ac:dyDescent="0.2"/>
    <row r="2481" s="3" customFormat="1" x14ac:dyDescent="0.2"/>
    <row r="2482" s="3" customFormat="1" x14ac:dyDescent="0.2"/>
    <row r="2483" s="3" customFormat="1" x14ac:dyDescent="0.2"/>
    <row r="2484" s="3" customFormat="1" x14ac:dyDescent="0.2"/>
    <row r="2485" s="3" customFormat="1" x14ac:dyDescent="0.2"/>
    <row r="2486" s="3" customFormat="1" x14ac:dyDescent="0.2"/>
    <row r="2487" s="3" customFormat="1" x14ac:dyDescent="0.2"/>
    <row r="2488" s="3" customFormat="1" x14ac:dyDescent="0.2"/>
    <row r="2489" s="3" customFormat="1" x14ac:dyDescent="0.2"/>
    <row r="2490" s="3" customFormat="1" x14ac:dyDescent="0.2"/>
    <row r="2491" s="3" customFormat="1" x14ac:dyDescent="0.2"/>
    <row r="2492" s="3" customFormat="1" x14ac:dyDescent="0.2"/>
    <row r="2493" s="3" customFormat="1" x14ac:dyDescent="0.2"/>
    <row r="2494" s="3" customFormat="1" x14ac:dyDescent="0.2"/>
    <row r="2495" s="3" customFormat="1" x14ac:dyDescent="0.2"/>
    <row r="2496" s="3" customFormat="1" x14ac:dyDescent="0.2"/>
    <row r="2497" s="3" customFormat="1" x14ac:dyDescent="0.2"/>
    <row r="2498" s="3" customFormat="1" x14ac:dyDescent="0.2"/>
    <row r="2499" s="3" customFormat="1" x14ac:dyDescent="0.2"/>
    <row r="2500" s="3" customFormat="1" x14ac:dyDescent="0.2"/>
    <row r="2501" s="3" customFormat="1" x14ac:dyDescent="0.2"/>
    <row r="2502" s="3" customFormat="1" x14ac:dyDescent="0.2"/>
    <row r="2503" s="3" customFormat="1" x14ac:dyDescent="0.2"/>
    <row r="2504" s="3" customFormat="1" x14ac:dyDescent="0.2"/>
    <row r="2505" s="3" customFormat="1" x14ac:dyDescent="0.2"/>
    <row r="2506" s="3" customFormat="1" x14ac:dyDescent="0.2"/>
    <row r="2507" s="3" customFormat="1" x14ac:dyDescent="0.2"/>
    <row r="2508" s="3" customFormat="1" x14ac:dyDescent="0.2"/>
    <row r="2509" s="3" customFormat="1" x14ac:dyDescent="0.2"/>
    <row r="2510" s="3" customFormat="1" x14ac:dyDescent="0.2"/>
    <row r="2511" s="3" customFormat="1" x14ac:dyDescent="0.2"/>
    <row r="2512" s="3" customFormat="1" x14ac:dyDescent="0.2"/>
    <row r="2513" s="3" customFormat="1" x14ac:dyDescent="0.2"/>
    <row r="2514" s="3" customFormat="1" x14ac:dyDescent="0.2"/>
    <row r="2515" s="3" customFormat="1" x14ac:dyDescent="0.2"/>
    <row r="2516" s="3" customFormat="1" x14ac:dyDescent="0.2"/>
    <row r="2517" s="3" customFormat="1" x14ac:dyDescent="0.2"/>
    <row r="2518" s="3" customFormat="1" x14ac:dyDescent="0.2"/>
    <row r="2519" s="3" customFormat="1" x14ac:dyDescent="0.2"/>
    <row r="2520" s="3" customFormat="1" x14ac:dyDescent="0.2"/>
    <row r="2521" s="3" customFormat="1" x14ac:dyDescent="0.2"/>
    <row r="2522" s="3" customFormat="1" x14ac:dyDescent="0.2"/>
    <row r="2523" s="3" customFormat="1" x14ac:dyDescent="0.2"/>
    <row r="2524" s="3" customFormat="1" x14ac:dyDescent="0.2"/>
    <row r="2525" s="3" customFormat="1" x14ac:dyDescent="0.2"/>
    <row r="2526" s="3" customFormat="1" x14ac:dyDescent="0.2"/>
    <row r="2527" s="3" customFormat="1" x14ac:dyDescent="0.2"/>
    <row r="2528" s="3" customFormat="1" x14ac:dyDescent="0.2"/>
    <row r="2529" s="3" customFormat="1" x14ac:dyDescent="0.2"/>
    <row r="2530" s="3" customFormat="1" x14ac:dyDescent="0.2"/>
    <row r="2531" s="3" customFormat="1" x14ac:dyDescent="0.2"/>
    <row r="2532" s="3" customFormat="1" x14ac:dyDescent="0.2"/>
    <row r="2533" s="3" customFormat="1" x14ac:dyDescent="0.2"/>
    <row r="2534" s="3" customFormat="1" x14ac:dyDescent="0.2"/>
    <row r="2535" s="3" customFormat="1" x14ac:dyDescent="0.2"/>
    <row r="2536" s="3" customFormat="1" x14ac:dyDescent="0.2"/>
    <row r="2537" s="3" customFormat="1" x14ac:dyDescent="0.2"/>
    <row r="2538" s="3" customFormat="1" x14ac:dyDescent="0.2"/>
    <row r="2539" s="3" customFormat="1" x14ac:dyDescent="0.2"/>
    <row r="2540" s="3" customFormat="1" x14ac:dyDescent="0.2"/>
    <row r="2541" s="3" customFormat="1" x14ac:dyDescent="0.2"/>
    <row r="2542" s="3" customFormat="1" x14ac:dyDescent="0.2"/>
    <row r="2543" s="3" customFormat="1" x14ac:dyDescent="0.2"/>
    <row r="2544" s="3" customFormat="1" x14ac:dyDescent="0.2"/>
    <row r="2545" s="3" customFormat="1" x14ac:dyDescent="0.2"/>
    <row r="2546" s="3" customFormat="1" x14ac:dyDescent="0.2"/>
    <row r="2547" s="3" customFormat="1" x14ac:dyDescent="0.2"/>
    <row r="2548" s="3" customFormat="1" x14ac:dyDescent="0.2"/>
    <row r="2549" s="3" customFormat="1" x14ac:dyDescent="0.2"/>
    <row r="2550" s="3" customFormat="1" x14ac:dyDescent="0.2"/>
    <row r="2551" s="3" customFormat="1" x14ac:dyDescent="0.2"/>
    <row r="2552" s="3" customFormat="1" x14ac:dyDescent="0.2"/>
    <row r="2553" s="3" customFormat="1" x14ac:dyDescent="0.2"/>
    <row r="2554" s="3" customFormat="1" x14ac:dyDescent="0.2"/>
    <row r="2555" s="3" customFormat="1" x14ac:dyDescent="0.2"/>
    <row r="2556" s="3" customFormat="1" x14ac:dyDescent="0.2"/>
    <row r="2557" s="3" customFormat="1" x14ac:dyDescent="0.2"/>
    <row r="2558" s="3" customFormat="1" x14ac:dyDescent="0.2"/>
    <row r="2559" s="3" customFormat="1" x14ac:dyDescent="0.2"/>
    <row r="2560" s="3" customFormat="1" x14ac:dyDescent="0.2"/>
    <row r="2561" s="3" customFormat="1" x14ac:dyDescent="0.2"/>
    <row r="2562" s="3" customFormat="1" x14ac:dyDescent="0.2"/>
    <row r="2563" s="3" customFormat="1" x14ac:dyDescent="0.2"/>
    <row r="2564" s="3" customFormat="1" x14ac:dyDescent="0.2"/>
    <row r="2565" s="3" customFormat="1" x14ac:dyDescent="0.2"/>
    <row r="2566" s="3" customFormat="1" x14ac:dyDescent="0.2"/>
    <row r="2567" s="3" customFormat="1" x14ac:dyDescent="0.2"/>
    <row r="2568" s="3" customFormat="1" x14ac:dyDescent="0.2"/>
    <row r="2569" s="3" customFormat="1" x14ac:dyDescent="0.2"/>
    <row r="2570" s="3" customFormat="1" x14ac:dyDescent="0.2"/>
    <row r="2571" s="3" customFormat="1" x14ac:dyDescent="0.2"/>
    <row r="2572" s="3" customFormat="1" x14ac:dyDescent="0.2"/>
    <row r="2573" s="3" customFormat="1" x14ac:dyDescent="0.2"/>
    <row r="2574" s="3" customFormat="1" x14ac:dyDescent="0.2"/>
    <row r="2575" s="3" customFormat="1" x14ac:dyDescent="0.2"/>
    <row r="2576" s="3" customFormat="1" x14ac:dyDescent="0.2"/>
    <row r="2577" s="3" customFormat="1" x14ac:dyDescent="0.2"/>
    <row r="2578" s="3" customFormat="1" x14ac:dyDescent="0.2"/>
    <row r="2579" s="3" customFormat="1" x14ac:dyDescent="0.2"/>
    <row r="2580" s="3" customFormat="1" x14ac:dyDescent="0.2"/>
    <row r="2581" s="3" customFormat="1" x14ac:dyDescent="0.2"/>
    <row r="2582" s="3" customFormat="1" x14ac:dyDescent="0.2"/>
    <row r="2583" s="3" customFormat="1" x14ac:dyDescent="0.2"/>
    <row r="2584" s="3" customFormat="1" x14ac:dyDescent="0.2"/>
    <row r="2585" s="3" customFormat="1" x14ac:dyDescent="0.2"/>
    <row r="2586" s="3" customFormat="1" x14ac:dyDescent="0.2"/>
    <row r="2587" s="3" customFormat="1" x14ac:dyDescent="0.2"/>
    <row r="2588" s="3" customFormat="1" x14ac:dyDescent="0.2"/>
    <row r="2589" s="3" customFormat="1" x14ac:dyDescent="0.2"/>
    <row r="2590" s="3" customFormat="1" x14ac:dyDescent="0.2"/>
    <row r="2591" s="3" customFormat="1" x14ac:dyDescent="0.2"/>
    <row r="2592" s="3" customFormat="1" x14ac:dyDescent="0.2"/>
    <row r="2593" s="3" customFormat="1" x14ac:dyDescent="0.2"/>
    <row r="2594" s="3" customFormat="1" x14ac:dyDescent="0.2"/>
    <row r="2595" s="3" customFormat="1" x14ac:dyDescent="0.2"/>
    <row r="2596" s="3" customFormat="1" x14ac:dyDescent="0.2"/>
    <row r="2597" s="3" customFormat="1" x14ac:dyDescent="0.2"/>
    <row r="2598" s="3" customFormat="1" x14ac:dyDescent="0.2"/>
    <row r="2599" s="3" customFormat="1" x14ac:dyDescent="0.2"/>
    <row r="2600" s="3" customFormat="1" x14ac:dyDescent="0.2"/>
    <row r="2601" s="3" customFormat="1" x14ac:dyDescent="0.2"/>
    <row r="2602" s="3" customFormat="1" x14ac:dyDescent="0.2"/>
    <row r="2603" s="3" customFormat="1" x14ac:dyDescent="0.2"/>
    <row r="2604" s="3" customFormat="1" x14ac:dyDescent="0.2"/>
    <row r="2605" s="3" customFormat="1" x14ac:dyDescent="0.2"/>
    <row r="2606" s="3" customFormat="1" x14ac:dyDescent="0.2"/>
    <row r="2607" s="3" customFormat="1" x14ac:dyDescent="0.2"/>
    <row r="2608" s="3" customFormat="1" x14ac:dyDescent="0.2"/>
    <row r="2609" s="3" customFormat="1" x14ac:dyDescent="0.2"/>
    <row r="2610" s="3" customFormat="1" x14ac:dyDescent="0.2"/>
    <row r="2611" s="3" customFormat="1" x14ac:dyDescent="0.2"/>
    <row r="2612" s="3" customFormat="1" x14ac:dyDescent="0.2"/>
    <row r="2613" s="3" customFormat="1" x14ac:dyDescent="0.2"/>
    <row r="2614" s="3" customFormat="1" x14ac:dyDescent="0.2"/>
    <row r="2615" s="3" customFormat="1" x14ac:dyDescent="0.2"/>
    <row r="2616" s="3" customFormat="1" x14ac:dyDescent="0.2"/>
    <row r="2617" s="3" customFormat="1" x14ac:dyDescent="0.2"/>
    <row r="2618" s="3" customFormat="1" x14ac:dyDescent="0.2"/>
    <row r="2619" s="3" customFormat="1" x14ac:dyDescent="0.2"/>
    <row r="2620" s="3" customFormat="1" x14ac:dyDescent="0.2"/>
    <row r="2621" s="3" customFormat="1" x14ac:dyDescent="0.2"/>
    <row r="2622" s="3" customFormat="1" x14ac:dyDescent="0.2"/>
    <row r="2623" s="3" customFormat="1" x14ac:dyDescent="0.2"/>
    <row r="2624" s="3" customFormat="1" x14ac:dyDescent="0.2"/>
    <row r="2625" s="3" customFormat="1" x14ac:dyDescent="0.2"/>
    <row r="2626" s="3" customFormat="1" x14ac:dyDescent="0.2"/>
    <row r="2627" s="3" customFormat="1" x14ac:dyDescent="0.2"/>
    <row r="2628" s="3" customFormat="1" x14ac:dyDescent="0.2"/>
    <row r="2629" s="3" customFormat="1" x14ac:dyDescent="0.2"/>
    <row r="2630" s="3" customFormat="1" x14ac:dyDescent="0.2"/>
    <row r="2631" s="3" customFormat="1" x14ac:dyDescent="0.2"/>
    <row r="2632" s="3" customFormat="1" x14ac:dyDescent="0.2"/>
    <row r="2633" s="3" customFormat="1" x14ac:dyDescent="0.2"/>
    <row r="2634" s="3" customFormat="1" x14ac:dyDescent="0.2"/>
    <row r="2635" s="3" customFormat="1" x14ac:dyDescent="0.2"/>
    <row r="2636" s="3" customFormat="1" x14ac:dyDescent="0.2"/>
    <row r="2637" s="3" customFormat="1" x14ac:dyDescent="0.2"/>
    <row r="2638" s="3" customFormat="1" x14ac:dyDescent="0.2"/>
    <row r="2639" s="3" customFormat="1" x14ac:dyDescent="0.2"/>
    <row r="2640" s="3" customFormat="1" x14ac:dyDescent="0.2"/>
    <row r="2641" s="3" customFormat="1" x14ac:dyDescent="0.2"/>
    <row r="2642" s="3" customFormat="1" x14ac:dyDescent="0.2"/>
    <row r="2643" s="3" customFormat="1" x14ac:dyDescent="0.2"/>
    <row r="2644" s="3" customFormat="1" x14ac:dyDescent="0.2"/>
    <row r="2645" s="3" customFormat="1" x14ac:dyDescent="0.2"/>
    <row r="2646" s="3" customFormat="1" x14ac:dyDescent="0.2"/>
    <row r="2647" s="3" customFormat="1" x14ac:dyDescent="0.2"/>
    <row r="2648" s="3" customFormat="1" x14ac:dyDescent="0.2"/>
    <row r="2649" s="3" customFormat="1" x14ac:dyDescent="0.2"/>
    <row r="2650" s="3" customFormat="1" x14ac:dyDescent="0.2"/>
    <row r="2651" s="3" customFormat="1" x14ac:dyDescent="0.2"/>
    <row r="2652" s="3" customFormat="1" x14ac:dyDescent="0.2"/>
    <row r="2653" s="3" customFormat="1" x14ac:dyDescent="0.2"/>
    <row r="2654" s="3" customFormat="1" x14ac:dyDescent="0.2"/>
    <row r="2655" s="3" customFormat="1" x14ac:dyDescent="0.2"/>
    <row r="2656" s="3" customFormat="1" x14ac:dyDescent="0.2"/>
    <row r="2657" s="3" customFormat="1" x14ac:dyDescent="0.2"/>
    <row r="2658" s="3" customFormat="1" x14ac:dyDescent="0.2"/>
    <row r="2659" s="3" customFormat="1" x14ac:dyDescent="0.2"/>
    <row r="2660" s="3" customFormat="1" x14ac:dyDescent="0.2"/>
    <row r="2661" s="3" customFormat="1" x14ac:dyDescent="0.2"/>
    <row r="2662" s="3" customFormat="1" x14ac:dyDescent="0.2"/>
    <row r="2663" s="3" customFormat="1" x14ac:dyDescent="0.2"/>
    <row r="2664" s="3" customFormat="1" x14ac:dyDescent="0.2"/>
    <row r="2665" s="3" customFormat="1" x14ac:dyDescent="0.2"/>
    <row r="2666" s="3" customFormat="1" x14ac:dyDescent="0.2"/>
    <row r="2667" s="3" customFormat="1" x14ac:dyDescent="0.2"/>
    <row r="2668" s="3" customFormat="1" x14ac:dyDescent="0.2"/>
    <row r="2669" s="3" customFormat="1" x14ac:dyDescent="0.2"/>
    <row r="2670" s="3" customFormat="1" x14ac:dyDescent="0.2"/>
    <row r="2671" s="3" customFormat="1" x14ac:dyDescent="0.2"/>
    <row r="2672" s="3" customFormat="1" x14ac:dyDescent="0.2"/>
    <row r="2673" s="3" customFormat="1" x14ac:dyDescent="0.2"/>
    <row r="2674" s="3" customFormat="1" x14ac:dyDescent="0.2"/>
    <row r="2675" s="3" customFormat="1" x14ac:dyDescent="0.2"/>
    <row r="2676" s="3" customFormat="1" x14ac:dyDescent="0.2"/>
    <row r="2677" s="3" customFormat="1" x14ac:dyDescent="0.2"/>
    <row r="2678" s="3" customFormat="1" x14ac:dyDescent="0.2"/>
    <row r="2679" s="3" customFormat="1" x14ac:dyDescent="0.2"/>
    <row r="2680" s="3" customFormat="1" x14ac:dyDescent="0.2"/>
    <row r="2681" s="3" customFormat="1" x14ac:dyDescent="0.2"/>
    <row r="2682" s="3" customFormat="1" x14ac:dyDescent="0.2"/>
    <row r="2683" s="3" customFormat="1" x14ac:dyDescent="0.2"/>
    <row r="2684" s="3" customFormat="1" x14ac:dyDescent="0.2"/>
    <row r="2685" s="3" customFormat="1" x14ac:dyDescent="0.2"/>
    <row r="2686" s="3" customFormat="1" x14ac:dyDescent="0.2"/>
    <row r="2687" s="3" customFormat="1" x14ac:dyDescent="0.2"/>
    <row r="2688" s="3" customFormat="1" x14ac:dyDescent="0.2"/>
    <row r="2689" s="3" customFormat="1" x14ac:dyDescent="0.2"/>
    <row r="2690" s="3" customFormat="1" x14ac:dyDescent="0.2"/>
    <row r="2691" s="3" customFormat="1" x14ac:dyDescent="0.2"/>
    <row r="2692" s="3" customFormat="1" x14ac:dyDescent="0.2"/>
    <row r="2693" s="3" customFormat="1" x14ac:dyDescent="0.2"/>
    <row r="2694" s="3" customFormat="1" x14ac:dyDescent="0.2"/>
    <row r="2695" s="3" customFormat="1" x14ac:dyDescent="0.2"/>
    <row r="2696" s="3" customFormat="1" x14ac:dyDescent="0.2"/>
    <row r="2697" s="3" customFormat="1" x14ac:dyDescent="0.2"/>
    <row r="2698" s="3" customFormat="1" x14ac:dyDescent="0.2"/>
    <row r="2699" s="3" customFormat="1" x14ac:dyDescent="0.2"/>
    <row r="2700" s="3" customFormat="1" x14ac:dyDescent="0.2"/>
    <row r="2701" s="3" customFormat="1" x14ac:dyDescent="0.2"/>
    <row r="2702" s="3" customFormat="1" x14ac:dyDescent="0.2"/>
    <row r="2703" s="3" customFormat="1" x14ac:dyDescent="0.2"/>
    <row r="2704" s="3" customFormat="1" x14ac:dyDescent="0.2"/>
    <row r="2705" s="3" customFormat="1" x14ac:dyDescent="0.2"/>
    <row r="2706" s="3" customFormat="1" x14ac:dyDescent="0.2"/>
    <row r="2707" s="3" customFormat="1" x14ac:dyDescent="0.2"/>
    <row r="2708" s="3" customFormat="1" x14ac:dyDescent="0.2"/>
    <row r="2709" s="3" customFormat="1" x14ac:dyDescent="0.2"/>
    <row r="2710" s="3" customFormat="1" x14ac:dyDescent="0.2"/>
    <row r="2711" s="3" customFormat="1" x14ac:dyDescent="0.2"/>
    <row r="2712" s="3" customFormat="1" x14ac:dyDescent="0.2"/>
    <row r="2713" s="3" customFormat="1" x14ac:dyDescent="0.2"/>
    <row r="2714" s="3" customFormat="1" x14ac:dyDescent="0.2"/>
    <row r="2715" s="3" customFormat="1" x14ac:dyDescent="0.2"/>
    <row r="2716" s="3" customFormat="1" x14ac:dyDescent="0.2"/>
    <row r="2717" s="3" customFormat="1" x14ac:dyDescent="0.2"/>
    <row r="2718" s="3" customFormat="1" x14ac:dyDescent="0.2"/>
    <row r="2719" s="3" customFormat="1" x14ac:dyDescent="0.2"/>
    <row r="2720" s="3" customFormat="1" x14ac:dyDescent="0.2"/>
    <row r="2721" s="3" customFormat="1" x14ac:dyDescent="0.2"/>
    <row r="2722" s="3" customFormat="1" x14ac:dyDescent="0.2"/>
    <row r="2723" s="3" customFormat="1" x14ac:dyDescent="0.2"/>
    <row r="2724" s="3" customFormat="1" x14ac:dyDescent="0.2"/>
    <row r="2725" s="3" customFormat="1" x14ac:dyDescent="0.2"/>
    <row r="2726" s="3" customFormat="1" x14ac:dyDescent="0.2"/>
    <row r="2727" s="3" customFormat="1" x14ac:dyDescent="0.2"/>
    <row r="2728" s="3" customFormat="1" x14ac:dyDescent="0.2"/>
    <row r="2729" s="3" customFormat="1" x14ac:dyDescent="0.2"/>
    <row r="2730" s="3" customFormat="1" x14ac:dyDescent="0.2"/>
    <row r="2731" s="3" customFormat="1" x14ac:dyDescent="0.2"/>
    <row r="2732" s="3" customFormat="1" x14ac:dyDescent="0.2"/>
    <row r="2733" s="3" customFormat="1" x14ac:dyDescent="0.2"/>
    <row r="2734" s="3" customFormat="1" x14ac:dyDescent="0.2"/>
    <row r="2735" s="3" customFormat="1" x14ac:dyDescent="0.2"/>
    <row r="2736" s="3" customFormat="1" x14ac:dyDescent="0.2"/>
    <row r="2737" s="3" customFormat="1" x14ac:dyDescent="0.2"/>
    <row r="2738" s="3" customFormat="1" x14ac:dyDescent="0.2"/>
    <row r="2739" s="3" customFormat="1" x14ac:dyDescent="0.2"/>
    <row r="2740" s="3" customFormat="1" x14ac:dyDescent="0.2"/>
    <row r="2741" s="3" customFormat="1" x14ac:dyDescent="0.2"/>
    <row r="2742" s="3" customFormat="1" x14ac:dyDescent="0.2"/>
    <row r="2743" s="3" customFormat="1" x14ac:dyDescent="0.2"/>
    <row r="2744" s="3" customFormat="1" x14ac:dyDescent="0.2"/>
    <row r="2745" s="3" customFormat="1" x14ac:dyDescent="0.2"/>
    <row r="2746" s="3" customFormat="1" x14ac:dyDescent="0.2"/>
    <row r="2747" s="3" customFormat="1" x14ac:dyDescent="0.2"/>
    <row r="2748" s="3" customFormat="1" x14ac:dyDescent="0.2"/>
    <row r="2749" s="3" customFormat="1" x14ac:dyDescent="0.2"/>
    <row r="2750" s="3" customFormat="1" x14ac:dyDescent="0.2"/>
    <row r="2751" s="3" customFormat="1" x14ac:dyDescent="0.2"/>
    <row r="2752" s="3" customFormat="1" x14ac:dyDescent="0.2"/>
    <row r="2753" s="3" customFormat="1" x14ac:dyDescent="0.2"/>
    <row r="2754" s="3" customFormat="1" x14ac:dyDescent="0.2"/>
    <row r="2755" s="3" customFormat="1" x14ac:dyDescent="0.2"/>
    <row r="2756" s="3" customFormat="1" x14ac:dyDescent="0.2"/>
    <row r="2757" s="3" customFormat="1" x14ac:dyDescent="0.2"/>
    <row r="2758" s="3" customFormat="1" x14ac:dyDescent="0.2"/>
    <row r="2759" s="3" customFormat="1" x14ac:dyDescent="0.2"/>
    <row r="2760" s="3" customFormat="1" x14ac:dyDescent="0.2"/>
    <row r="2761" s="3" customFormat="1" x14ac:dyDescent="0.2"/>
    <row r="2762" s="3" customFormat="1" x14ac:dyDescent="0.2"/>
    <row r="2763" s="3" customFormat="1" x14ac:dyDescent="0.2"/>
    <row r="2764" s="3" customFormat="1" x14ac:dyDescent="0.2"/>
    <row r="2765" s="3" customFormat="1" x14ac:dyDescent="0.2"/>
    <row r="2766" s="3" customFormat="1" x14ac:dyDescent="0.2"/>
    <row r="2767" s="3" customFormat="1" x14ac:dyDescent="0.2"/>
    <row r="2768" s="3" customFormat="1" x14ac:dyDescent="0.2"/>
    <row r="2769" s="3" customFormat="1" x14ac:dyDescent="0.2"/>
    <row r="2770" s="3" customFormat="1" x14ac:dyDescent="0.2"/>
    <row r="2771" s="3" customFormat="1" x14ac:dyDescent="0.2"/>
    <row r="2772" s="3" customFormat="1" x14ac:dyDescent="0.2"/>
    <row r="2773" s="3" customFormat="1" x14ac:dyDescent="0.2"/>
    <row r="2774" s="3" customFormat="1" x14ac:dyDescent="0.2"/>
    <row r="2775" s="3" customFormat="1" x14ac:dyDescent="0.2"/>
    <row r="2776" s="3" customFormat="1" x14ac:dyDescent="0.2"/>
    <row r="2777" s="3" customFormat="1" x14ac:dyDescent="0.2"/>
    <row r="2778" s="3" customFormat="1" x14ac:dyDescent="0.2"/>
    <row r="2779" s="3" customFormat="1" x14ac:dyDescent="0.2"/>
    <row r="2780" s="3" customFormat="1" x14ac:dyDescent="0.2"/>
    <row r="2781" s="3" customFormat="1" x14ac:dyDescent="0.2"/>
    <row r="2782" s="3" customFormat="1" x14ac:dyDescent="0.2"/>
    <row r="2783" s="3" customFormat="1" x14ac:dyDescent="0.2"/>
    <row r="2784" s="3" customFormat="1" x14ac:dyDescent="0.2"/>
    <row r="2785" s="3" customFormat="1" x14ac:dyDescent="0.2"/>
    <row r="2786" s="3" customFormat="1" x14ac:dyDescent="0.2"/>
    <row r="2787" s="3" customFormat="1" x14ac:dyDescent="0.2"/>
    <row r="2788" s="3" customFormat="1" x14ac:dyDescent="0.2"/>
    <row r="2789" s="3" customFormat="1" x14ac:dyDescent="0.2"/>
    <row r="2790" s="3" customFormat="1" x14ac:dyDescent="0.2"/>
    <row r="2791" s="3" customFormat="1" x14ac:dyDescent="0.2"/>
    <row r="2792" s="3" customFormat="1" x14ac:dyDescent="0.2"/>
    <row r="2793" s="3" customFormat="1" x14ac:dyDescent="0.2"/>
    <row r="2794" s="3" customFormat="1" x14ac:dyDescent="0.2"/>
    <row r="2795" s="3" customFormat="1" x14ac:dyDescent="0.2"/>
    <row r="2796" s="3" customFormat="1" x14ac:dyDescent="0.2"/>
    <row r="2797" s="3" customFormat="1" x14ac:dyDescent="0.2"/>
    <row r="2798" s="3" customFormat="1" x14ac:dyDescent="0.2"/>
    <row r="2799" s="3" customFormat="1" x14ac:dyDescent="0.2"/>
    <row r="2800" s="3" customFormat="1" x14ac:dyDescent="0.2"/>
    <row r="2801" s="3" customFormat="1" x14ac:dyDescent="0.2"/>
    <row r="2802" s="3" customFormat="1" x14ac:dyDescent="0.2"/>
    <row r="2803" s="3" customFormat="1" x14ac:dyDescent="0.2"/>
    <row r="2804" s="3" customFormat="1" x14ac:dyDescent="0.2"/>
    <row r="2805" s="3" customFormat="1" x14ac:dyDescent="0.2"/>
    <row r="2806" s="3" customFormat="1" x14ac:dyDescent="0.2"/>
    <row r="2807" s="3" customFormat="1" x14ac:dyDescent="0.2"/>
    <row r="2808" s="3" customFormat="1" x14ac:dyDescent="0.2"/>
    <row r="2809" s="3" customFormat="1" x14ac:dyDescent="0.2"/>
    <row r="2810" s="3" customFormat="1" x14ac:dyDescent="0.2"/>
    <row r="2811" s="3" customFormat="1" x14ac:dyDescent="0.2"/>
    <row r="2812" s="3" customFormat="1" x14ac:dyDescent="0.2"/>
    <row r="2813" s="3" customFormat="1" x14ac:dyDescent="0.2"/>
    <row r="2814" s="3" customFormat="1" x14ac:dyDescent="0.2"/>
    <row r="2815" s="3" customFormat="1" x14ac:dyDescent="0.2"/>
    <row r="2816" s="3" customFormat="1" x14ac:dyDescent="0.2"/>
    <row r="2817" s="3" customFormat="1" x14ac:dyDescent="0.2"/>
    <row r="2818" s="3" customFormat="1" x14ac:dyDescent="0.2"/>
    <row r="2819" s="3" customFormat="1" x14ac:dyDescent="0.2"/>
    <row r="2820" s="3" customFormat="1" x14ac:dyDescent="0.2"/>
    <row r="2821" s="3" customFormat="1" x14ac:dyDescent="0.2"/>
    <row r="2822" s="3" customFormat="1" x14ac:dyDescent="0.2"/>
    <row r="2823" s="3" customFormat="1" x14ac:dyDescent="0.2"/>
    <row r="2824" s="3" customFormat="1" x14ac:dyDescent="0.2"/>
    <row r="2825" s="3" customFormat="1" x14ac:dyDescent="0.2"/>
    <row r="2826" s="3" customFormat="1" x14ac:dyDescent="0.2"/>
    <row r="2827" s="3" customFormat="1" x14ac:dyDescent="0.2"/>
    <row r="2828" s="3" customFormat="1" x14ac:dyDescent="0.2"/>
    <row r="2829" s="3" customFormat="1" x14ac:dyDescent="0.2"/>
    <row r="2830" s="3" customFormat="1" x14ac:dyDescent="0.2"/>
    <row r="2831" s="3" customFormat="1" x14ac:dyDescent="0.2"/>
    <row r="2832" s="3" customFormat="1" x14ac:dyDescent="0.2"/>
    <row r="2833" s="3" customFormat="1" x14ac:dyDescent="0.2"/>
    <row r="2834" s="3" customFormat="1" x14ac:dyDescent="0.2"/>
    <row r="2835" s="3" customFormat="1" x14ac:dyDescent="0.2"/>
    <row r="2836" s="3" customFormat="1" x14ac:dyDescent="0.2"/>
    <row r="2837" s="3" customFormat="1" x14ac:dyDescent="0.2"/>
    <row r="2838" s="3" customFormat="1" x14ac:dyDescent="0.2"/>
    <row r="2839" s="3" customFormat="1" x14ac:dyDescent="0.2"/>
    <row r="2840" s="3" customFormat="1" x14ac:dyDescent="0.2"/>
    <row r="2841" s="3" customFormat="1" x14ac:dyDescent="0.2"/>
    <row r="2842" s="3" customFormat="1" x14ac:dyDescent="0.2"/>
    <row r="2843" s="3" customFormat="1" x14ac:dyDescent="0.2"/>
    <row r="2844" s="3" customFormat="1" x14ac:dyDescent="0.2"/>
    <row r="2845" s="3" customFormat="1" x14ac:dyDescent="0.2"/>
    <row r="2846" s="3" customFormat="1" x14ac:dyDescent="0.2"/>
    <row r="2847" s="3" customFormat="1" x14ac:dyDescent="0.2"/>
    <row r="2848" s="3" customFormat="1" x14ac:dyDescent="0.2"/>
    <row r="2849" s="3" customFormat="1" x14ac:dyDescent="0.2"/>
    <row r="2850" s="3" customFormat="1" x14ac:dyDescent="0.2"/>
    <row r="2851" s="3" customFormat="1" x14ac:dyDescent="0.2"/>
    <row r="2852" s="3" customFormat="1" x14ac:dyDescent="0.2"/>
    <row r="2853" s="3" customFormat="1" x14ac:dyDescent="0.2"/>
    <row r="2854" s="3" customFormat="1" x14ac:dyDescent="0.2"/>
    <row r="2855" s="3" customFormat="1" x14ac:dyDescent="0.2"/>
    <row r="2856" s="3" customFormat="1" x14ac:dyDescent="0.2"/>
    <row r="2857" s="3" customFormat="1" x14ac:dyDescent="0.2"/>
    <row r="2858" s="3" customFormat="1" x14ac:dyDescent="0.2"/>
    <row r="2859" s="3" customFormat="1" x14ac:dyDescent="0.2"/>
    <row r="2860" s="3" customFormat="1" x14ac:dyDescent="0.2"/>
    <row r="2861" s="3" customFormat="1" x14ac:dyDescent="0.2"/>
    <row r="2862" s="3" customFormat="1" x14ac:dyDescent="0.2"/>
    <row r="2863" s="3" customFormat="1" x14ac:dyDescent="0.2"/>
    <row r="2864" s="3" customFormat="1" x14ac:dyDescent="0.2"/>
    <row r="2865" s="3" customFormat="1" x14ac:dyDescent="0.2"/>
    <row r="2866" s="3" customFormat="1" x14ac:dyDescent="0.2"/>
    <row r="2867" s="3" customFormat="1" x14ac:dyDescent="0.2"/>
    <row r="2868" s="3" customFormat="1" x14ac:dyDescent="0.2"/>
    <row r="2869" s="3" customFormat="1" x14ac:dyDescent="0.2"/>
    <row r="2870" s="3" customFormat="1" x14ac:dyDescent="0.2"/>
    <row r="2871" s="3" customFormat="1" x14ac:dyDescent="0.2"/>
    <row r="2872" s="3" customFormat="1" x14ac:dyDescent="0.2"/>
    <row r="2873" s="3" customFormat="1" x14ac:dyDescent="0.2"/>
    <row r="2874" s="3" customFormat="1" x14ac:dyDescent="0.2"/>
    <row r="2875" s="3" customFormat="1" x14ac:dyDescent="0.2"/>
    <row r="2876" s="3" customFormat="1" x14ac:dyDescent="0.2"/>
    <row r="2877" s="3" customFormat="1" x14ac:dyDescent="0.2"/>
    <row r="2878" s="3" customFormat="1" x14ac:dyDescent="0.2"/>
    <row r="2879" s="3" customFormat="1" x14ac:dyDescent="0.2"/>
    <row r="2880" s="3" customFormat="1" x14ac:dyDescent="0.2"/>
    <row r="2881" s="3" customFormat="1" x14ac:dyDescent="0.2"/>
    <row r="2882" s="3" customFormat="1" x14ac:dyDescent="0.2"/>
    <row r="2883" s="3" customFormat="1" x14ac:dyDescent="0.2"/>
    <row r="2884" s="3" customFormat="1" x14ac:dyDescent="0.2"/>
    <row r="2885" s="3" customFormat="1" x14ac:dyDescent="0.2"/>
    <row r="2886" s="3" customFormat="1" x14ac:dyDescent="0.2"/>
    <row r="2887" s="3" customFormat="1" x14ac:dyDescent="0.2"/>
    <row r="2888" s="3" customFormat="1" x14ac:dyDescent="0.2"/>
    <row r="2889" s="3" customFormat="1" x14ac:dyDescent="0.2"/>
    <row r="2890" s="3" customFormat="1" x14ac:dyDescent="0.2"/>
    <row r="2891" s="3" customFormat="1" x14ac:dyDescent="0.2"/>
    <row r="2892" s="3" customFormat="1" x14ac:dyDescent="0.2"/>
    <row r="2893" s="3" customFormat="1" x14ac:dyDescent="0.2"/>
    <row r="2894" s="3" customFormat="1" x14ac:dyDescent="0.2"/>
    <row r="2895" s="3" customFormat="1" x14ac:dyDescent="0.2"/>
    <row r="2896" s="3" customFormat="1" x14ac:dyDescent="0.2"/>
    <row r="2897" s="3" customFormat="1" x14ac:dyDescent="0.2"/>
    <row r="2898" s="3" customFormat="1" x14ac:dyDescent="0.2"/>
    <row r="2899" s="3" customFormat="1" x14ac:dyDescent="0.2"/>
    <row r="2900" s="3" customFormat="1" x14ac:dyDescent="0.2"/>
    <row r="2901" s="3" customFormat="1" x14ac:dyDescent="0.2"/>
    <row r="2902" s="3" customFormat="1" x14ac:dyDescent="0.2"/>
    <row r="2903" s="3" customFormat="1" x14ac:dyDescent="0.2"/>
    <row r="2904" s="3" customFormat="1" x14ac:dyDescent="0.2"/>
    <row r="2905" s="3" customFormat="1" x14ac:dyDescent="0.2"/>
    <row r="2906" s="3" customFormat="1" x14ac:dyDescent="0.2"/>
    <row r="2907" s="3" customFormat="1" x14ac:dyDescent="0.2"/>
    <row r="2908" s="3" customFormat="1" x14ac:dyDescent="0.2"/>
    <row r="2909" s="3" customFormat="1" x14ac:dyDescent="0.2"/>
    <row r="2910" s="3" customFormat="1" x14ac:dyDescent="0.2"/>
    <row r="2911" s="3" customFormat="1" x14ac:dyDescent="0.2"/>
    <row r="2912" s="3" customFormat="1" x14ac:dyDescent="0.2"/>
    <row r="2913" s="3" customFormat="1" x14ac:dyDescent="0.2"/>
    <row r="2914" s="3" customFormat="1" x14ac:dyDescent="0.2"/>
    <row r="2915" s="3" customFormat="1" x14ac:dyDescent="0.2"/>
    <row r="2916" s="3" customFormat="1" x14ac:dyDescent="0.2"/>
    <row r="2917" s="3" customFormat="1" x14ac:dyDescent="0.2"/>
    <row r="2918" s="3" customFormat="1" x14ac:dyDescent="0.2"/>
    <row r="2919" s="3" customFormat="1" x14ac:dyDescent="0.2"/>
    <row r="2920" s="3" customFormat="1" x14ac:dyDescent="0.2"/>
    <row r="2921" s="3" customFormat="1" x14ac:dyDescent="0.2"/>
    <row r="2922" s="3" customFormat="1" x14ac:dyDescent="0.2"/>
    <row r="2923" s="3" customFormat="1" x14ac:dyDescent="0.2"/>
    <row r="2924" s="3" customFormat="1" x14ac:dyDescent="0.2"/>
    <row r="2925" s="3" customFormat="1" x14ac:dyDescent="0.2"/>
    <row r="2926" s="3" customFormat="1" x14ac:dyDescent="0.2"/>
    <row r="2927" s="3" customFormat="1" x14ac:dyDescent="0.2"/>
    <row r="2928" s="3" customFormat="1" x14ac:dyDescent="0.2"/>
    <row r="2929" s="3" customFormat="1" x14ac:dyDescent="0.2"/>
    <row r="2930" s="3" customFormat="1" x14ac:dyDescent="0.2"/>
    <row r="2931" s="3" customFormat="1" x14ac:dyDescent="0.2"/>
    <row r="2932" s="3" customFormat="1" x14ac:dyDescent="0.2"/>
    <row r="2933" s="3" customFormat="1" x14ac:dyDescent="0.2"/>
    <row r="2934" s="3" customFormat="1" x14ac:dyDescent="0.2"/>
    <row r="2935" s="3" customFormat="1" x14ac:dyDescent="0.2"/>
    <row r="2936" s="3" customFormat="1" x14ac:dyDescent="0.2"/>
    <row r="2937" s="3" customFormat="1" x14ac:dyDescent="0.2"/>
    <row r="2938" s="3" customFormat="1" x14ac:dyDescent="0.2"/>
    <row r="2939" s="3" customFormat="1" x14ac:dyDescent="0.2"/>
    <row r="2940" s="3" customFormat="1" x14ac:dyDescent="0.2"/>
    <row r="2941" s="3" customFormat="1" x14ac:dyDescent="0.2"/>
    <row r="2942" s="3" customFormat="1" x14ac:dyDescent="0.2"/>
    <row r="2943" s="3" customFormat="1" x14ac:dyDescent="0.2"/>
    <row r="2944" s="3" customFormat="1" x14ac:dyDescent="0.2"/>
    <row r="2945" s="3" customFormat="1" x14ac:dyDescent="0.2"/>
    <row r="2946" s="3" customFormat="1" x14ac:dyDescent="0.2"/>
    <row r="2947" s="3" customFormat="1" x14ac:dyDescent="0.2"/>
    <row r="2948" s="3" customFormat="1" x14ac:dyDescent="0.2"/>
    <row r="2949" s="3" customFormat="1" x14ac:dyDescent="0.2"/>
    <row r="2950" s="3" customFormat="1" x14ac:dyDescent="0.2"/>
    <row r="2951" s="3" customFormat="1" x14ac:dyDescent="0.2"/>
    <row r="2952" s="3" customFormat="1" x14ac:dyDescent="0.2"/>
    <row r="2953" s="3" customFormat="1" x14ac:dyDescent="0.2"/>
    <row r="2954" s="3" customFormat="1" x14ac:dyDescent="0.2"/>
    <row r="2955" s="3" customFormat="1" x14ac:dyDescent="0.2"/>
    <row r="2956" s="3" customFormat="1" x14ac:dyDescent="0.2"/>
    <row r="2957" s="3" customFormat="1" x14ac:dyDescent="0.2"/>
    <row r="2958" s="3" customFormat="1" x14ac:dyDescent="0.2"/>
    <row r="2959" s="3" customFormat="1" x14ac:dyDescent="0.2"/>
    <row r="2960" s="3" customFormat="1" x14ac:dyDescent="0.2"/>
    <row r="2961" s="3" customFormat="1" x14ac:dyDescent="0.2"/>
    <row r="2962" s="3" customFormat="1" x14ac:dyDescent="0.2"/>
    <row r="2963" s="3" customFormat="1" x14ac:dyDescent="0.2"/>
    <row r="2964" s="3" customFormat="1" x14ac:dyDescent="0.2"/>
    <row r="2965" s="3" customFormat="1" x14ac:dyDescent="0.2"/>
    <row r="2966" s="3" customFormat="1" x14ac:dyDescent="0.2"/>
    <row r="2967" s="3" customFormat="1" x14ac:dyDescent="0.2"/>
    <row r="2968" s="3" customFormat="1" x14ac:dyDescent="0.2"/>
    <row r="2969" s="3" customFormat="1" x14ac:dyDescent="0.2"/>
    <row r="2970" s="3" customFormat="1" x14ac:dyDescent="0.2"/>
    <row r="2971" s="3" customFormat="1" x14ac:dyDescent="0.2"/>
    <row r="2972" s="3" customFormat="1" x14ac:dyDescent="0.2"/>
    <row r="2973" s="3" customFormat="1" x14ac:dyDescent="0.2"/>
    <row r="2974" s="3" customFormat="1" x14ac:dyDescent="0.2"/>
    <row r="2975" s="3" customFormat="1" x14ac:dyDescent="0.2"/>
    <row r="2976" s="3" customFormat="1" x14ac:dyDescent="0.2"/>
    <row r="2977" s="3" customFormat="1" x14ac:dyDescent="0.2"/>
    <row r="2978" s="3" customFormat="1" x14ac:dyDescent="0.2"/>
    <row r="2979" s="3" customFormat="1" x14ac:dyDescent="0.2"/>
    <row r="2980" s="3" customFormat="1" x14ac:dyDescent="0.2"/>
    <row r="2981" s="3" customFormat="1" x14ac:dyDescent="0.2"/>
    <row r="2982" s="3" customFormat="1" x14ac:dyDescent="0.2"/>
    <row r="2983" s="3" customFormat="1" x14ac:dyDescent="0.2"/>
    <row r="2984" s="3" customFormat="1" x14ac:dyDescent="0.2"/>
    <row r="2985" s="3" customFormat="1" x14ac:dyDescent="0.2"/>
    <row r="2986" s="3" customFormat="1" x14ac:dyDescent="0.2"/>
    <row r="2987" s="3" customFormat="1" x14ac:dyDescent="0.2"/>
    <row r="2988" s="3" customFormat="1" x14ac:dyDescent="0.2"/>
    <row r="2989" s="3" customFormat="1" x14ac:dyDescent="0.2"/>
    <row r="2990" s="3" customFormat="1" x14ac:dyDescent="0.2"/>
    <row r="2991" s="3" customFormat="1" x14ac:dyDescent="0.2"/>
    <row r="2992" s="3" customFormat="1" x14ac:dyDescent="0.2"/>
    <row r="2993" s="3" customFormat="1" x14ac:dyDescent="0.2"/>
    <row r="2994" s="3" customFormat="1" x14ac:dyDescent="0.2"/>
    <row r="2995" s="3" customFormat="1" x14ac:dyDescent="0.2"/>
    <row r="2996" s="3" customFormat="1" x14ac:dyDescent="0.2"/>
    <row r="2997" s="3" customFormat="1" x14ac:dyDescent="0.2"/>
    <row r="2998" s="3" customFormat="1" x14ac:dyDescent="0.2"/>
    <row r="2999" s="3" customFormat="1" x14ac:dyDescent="0.2"/>
    <row r="3000" s="3" customFormat="1" x14ac:dyDescent="0.2"/>
    <row r="3001" s="3" customFormat="1" x14ac:dyDescent="0.2"/>
    <row r="3002" s="3" customFormat="1" x14ac:dyDescent="0.2"/>
    <row r="3003" s="3" customFormat="1" x14ac:dyDescent="0.2"/>
    <row r="3004" s="3" customFormat="1" x14ac:dyDescent="0.2"/>
    <row r="3005" s="3" customFormat="1" x14ac:dyDescent="0.2"/>
    <row r="3006" s="3" customFormat="1" x14ac:dyDescent="0.2"/>
    <row r="3007" s="3" customFormat="1" x14ac:dyDescent="0.2"/>
    <row r="3008" s="3" customFormat="1" x14ac:dyDescent="0.2"/>
    <row r="3009" s="3" customFormat="1" x14ac:dyDescent="0.2"/>
    <row r="3010" s="3" customFormat="1" x14ac:dyDescent="0.2"/>
    <row r="3011" s="3" customFormat="1" x14ac:dyDescent="0.2"/>
    <row r="3012" s="3" customFormat="1" x14ac:dyDescent="0.2"/>
    <row r="3013" s="3" customFormat="1" x14ac:dyDescent="0.2"/>
    <row r="3014" s="3" customFormat="1" x14ac:dyDescent="0.2"/>
    <row r="3015" s="3" customFormat="1" x14ac:dyDescent="0.2"/>
    <row r="3016" s="3" customFormat="1" x14ac:dyDescent="0.2"/>
    <row r="3017" s="3" customFormat="1" x14ac:dyDescent="0.2"/>
    <row r="3018" s="3" customFormat="1" x14ac:dyDescent="0.2"/>
    <row r="3019" s="3" customFormat="1" x14ac:dyDescent="0.2"/>
    <row r="3020" s="3" customFormat="1" x14ac:dyDescent="0.2"/>
    <row r="3021" s="3" customFormat="1" x14ac:dyDescent="0.2"/>
    <row r="3022" s="3" customFormat="1" x14ac:dyDescent="0.2"/>
    <row r="3023" s="3" customFormat="1" x14ac:dyDescent="0.2"/>
    <row r="3024" s="3" customFormat="1" x14ac:dyDescent="0.2"/>
    <row r="3025" s="3" customFormat="1" x14ac:dyDescent="0.2"/>
    <row r="3026" s="3" customFormat="1" x14ac:dyDescent="0.2"/>
    <row r="3027" s="3" customFormat="1" x14ac:dyDescent="0.2"/>
    <row r="3028" s="3" customFormat="1" x14ac:dyDescent="0.2"/>
    <row r="3029" s="3" customFormat="1" x14ac:dyDescent="0.2"/>
    <row r="3030" s="3" customFormat="1" x14ac:dyDescent="0.2"/>
    <row r="3031" s="3" customFormat="1" x14ac:dyDescent="0.2"/>
    <row r="3032" s="3" customFormat="1" x14ac:dyDescent="0.2"/>
    <row r="3033" s="3" customFormat="1" x14ac:dyDescent="0.2"/>
    <row r="3034" s="3" customFormat="1" x14ac:dyDescent="0.2"/>
    <row r="3035" s="3" customFormat="1" x14ac:dyDescent="0.2"/>
    <row r="3036" s="3" customFormat="1" x14ac:dyDescent="0.2"/>
    <row r="3037" s="3" customFormat="1" x14ac:dyDescent="0.2"/>
    <row r="3038" s="3" customFormat="1" x14ac:dyDescent="0.2"/>
    <row r="3039" s="3" customFormat="1" x14ac:dyDescent="0.2"/>
    <row r="3040" s="3" customFormat="1" x14ac:dyDescent="0.2"/>
    <row r="3041" s="3" customFormat="1" x14ac:dyDescent="0.2"/>
    <row r="3042" s="3" customFormat="1" x14ac:dyDescent="0.2"/>
    <row r="3043" s="3" customFormat="1" x14ac:dyDescent="0.2"/>
    <row r="3044" s="3" customFormat="1" x14ac:dyDescent="0.2"/>
    <row r="3045" s="3" customFormat="1" x14ac:dyDescent="0.2"/>
    <row r="3046" s="3" customFormat="1" x14ac:dyDescent="0.2"/>
    <row r="3047" s="3" customFormat="1" x14ac:dyDescent="0.2"/>
    <row r="3048" s="3" customFormat="1" x14ac:dyDescent="0.2"/>
    <row r="3049" s="3" customFormat="1" x14ac:dyDescent="0.2"/>
    <row r="3050" s="3" customFormat="1" x14ac:dyDescent="0.2"/>
    <row r="3051" s="3" customFormat="1" x14ac:dyDescent="0.2"/>
    <row r="3052" s="3" customFormat="1" x14ac:dyDescent="0.2"/>
    <row r="3053" s="3" customFormat="1" x14ac:dyDescent="0.2"/>
    <row r="3054" s="3" customFormat="1" x14ac:dyDescent="0.2"/>
    <row r="3055" s="3" customFormat="1" x14ac:dyDescent="0.2"/>
    <row r="3056" s="3" customFormat="1" x14ac:dyDescent="0.2"/>
    <row r="3057" s="3" customFormat="1" x14ac:dyDescent="0.2"/>
    <row r="3058" s="3" customFormat="1" x14ac:dyDescent="0.2"/>
    <row r="3059" s="3" customFormat="1" x14ac:dyDescent="0.2"/>
    <row r="3060" s="3" customFormat="1" x14ac:dyDescent="0.2"/>
    <row r="3061" s="3" customFormat="1" x14ac:dyDescent="0.2"/>
    <row r="3062" s="3" customFormat="1" x14ac:dyDescent="0.2"/>
    <row r="3063" s="3" customFormat="1" x14ac:dyDescent="0.2"/>
    <row r="3064" s="3" customFormat="1" x14ac:dyDescent="0.2"/>
    <row r="3065" s="3" customFormat="1" x14ac:dyDescent="0.2"/>
    <row r="3066" s="3" customFormat="1" x14ac:dyDescent="0.2"/>
    <row r="3067" s="3" customFormat="1" x14ac:dyDescent="0.2"/>
    <row r="3068" s="3" customFormat="1" x14ac:dyDescent="0.2"/>
    <row r="3069" s="3" customFormat="1" x14ac:dyDescent="0.2"/>
    <row r="3070" s="3" customFormat="1" x14ac:dyDescent="0.2"/>
    <row r="3071" s="3" customFormat="1" x14ac:dyDescent="0.2"/>
    <row r="3072" s="3" customFormat="1" x14ac:dyDescent="0.2"/>
    <row r="3073" s="3" customFormat="1" x14ac:dyDescent="0.2"/>
    <row r="3074" s="3" customFormat="1" x14ac:dyDescent="0.2"/>
    <row r="3075" s="3" customFormat="1" x14ac:dyDescent="0.2"/>
    <row r="3076" s="3" customFormat="1" x14ac:dyDescent="0.2"/>
    <row r="3077" s="3" customFormat="1" x14ac:dyDescent="0.2"/>
    <row r="3078" s="3" customFormat="1" x14ac:dyDescent="0.2"/>
    <row r="3079" s="3" customFormat="1" x14ac:dyDescent="0.2"/>
    <row r="3080" s="3" customFormat="1" x14ac:dyDescent="0.2"/>
    <row r="3081" s="3" customFormat="1" x14ac:dyDescent="0.2"/>
    <row r="3082" s="3" customFormat="1" x14ac:dyDescent="0.2"/>
    <row r="3083" s="3" customFormat="1" x14ac:dyDescent="0.2"/>
    <row r="3084" s="3" customFormat="1" x14ac:dyDescent="0.2"/>
    <row r="3085" s="3" customFormat="1" x14ac:dyDescent="0.2"/>
    <row r="3086" s="3" customFormat="1" x14ac:dyDescent="0.2"/>
    <row r="3087" s="3" customFormat="1" x14ac:dyDescent="0.2"/>
    <row r="3088" s="3" customFormat="1" x14ac:dyDescent="0.2"/>
    <row r="3089" s="3" customFormat="1" x14ac:dyDescent="0.2"/>
    <row r="3090" s="3" customFormat="1" x14ac:dyDescent="0.2"/>
    <row r="3091" s="3" customFormat="1" x14ac:dyDescent="0.2"/>
    <row r="3092" s="3" customFormat="1" x14ac:dyDescent="0.2"/>
    <row r="3093" s="3" customFormat="1" x14ac:dyDescent="0.2"/>
    <row r="3094" s="3" customFormat="1" x14ac:dyDescent="0.2"/>
    <row r="3095" s="3" customFormat="1" x14ac:dyDescent="0.2"/>
    <row r="3096" s="3" customFormat="1" x14ac:dyDescent="0.2"/>
    <row r="3097" s="3" customFormat="1" x14ac:dyDescent="0.2"/>
    <row r="3098" s="3" customFormat="1" x14ac:dyDescent="0.2"/>
    <row r="3099" s="3" customFormat="1" x14ac:dyDescent="0.2"/>
    <row r="3100" s="3" customFormat="1" x14ac:dyDescent="0.2"/>
    <row r="3101" s="3" customFormat="1" x14ac:dyDescent="0.2"/>
    <row r="3102" s="3" customFormat="1" x14ac:dyDescent="0.2"/>
    <row r="3103" s="3" customFormat="1" x14ac:dyDescent="0.2"/>
    <row r="3104" s="3" customFormat="1" x14ac:dyDescent="0.2"/>
    <row r="3105" s="3" customFormat="1" x14ac:dyDescent="0.2"/>
    <row r="3106" s="3" customFormat="1" x14ac:dyDescent="0.2"/>
    <row r="3107" s="3" customFormat="1" x14ac:dyDescent="0.2"/>
    <row r="3108" s="3" customFormat="1" x14ac:dyDescent="0.2"/>
    <row r="3109" s="3" customFormat="1" x14ac:dyDescent="0.2"/>
    <row r="3110" s="3" customFormat="1" x14ac:dyDescent="0.2"/>
    <row r="3111" s="3" customFormat="1" x14ac:dyDescent="0.2"/>
    <row r="3112" s="3" customFormat="1" x14ac:dyDescent="0.2"/>
    <row r="3113" s="3" customFormat="1" x14ac:dyDescent="0.2"/>
    <row r="3114" s="3" customFormat="1" x14ac:dyDescent="0.2"/>
    <row r="3115" s="3" customFormat="1" x14ac:dyDescent="0.2"/>
    <row r="3116" s="3" customFormat="1" x14ac:dyDescent="0.2"/>
    <row r="3117" s="3" customFormat="1" x14ac:dyDescent="0.2"/>
    <row r="3118" s="3" customFormat="1" x14ac:dyDescent="0.2"/>
    <row r="3119" s="3" customFormat="1" x14ac:dyDescent="0.2"/>
    <row r="3120" s="3" customFormat="1" x14ac:dyDescent="0.2"/>
    <row r="3121" s="3" customFormat="1" x14ac:dyDescent="0.2"/>
    <row r="3122" s="3" customFormat="1" x14ac:dyDescent="0.2"/>
    <row r="3123" s="3" customFormat="1" x14ac:dyDescent="0.2"/>
    <row r="3124" s="3" customFormat="1" x14ac:dyDescent="0.2"/>
    <row r="3125" s="3" customFormat="1" x14ac:dyDescent="0.2"/>
    <row r="3126" s="3" customFormat="1" x14ac:dyDescent="0.2"/>
    <row r="3127" s="3" customFormat="1" x14ac:dyDescent="0.2"/>
    <row r="3128" s="3" customFormat="1" x14ac:dyDescent="0.2"/>
    <row r="3129" s="3" customFormat="1" x14ac:dyDescent="0.2"/>
    <row r="3130" s="3" customFormat="1" x14ac:dyDescent="0.2"/>
    <row r="3131" s="3" customFormat="1" x14ac:dyDescent="0.2"/>
    <row r="3132" s="3" customFormat="1" x14ac:dyDescent="0.2"/>
    <row r="3133" s="3" customFormat="1" x14ac:dyDescent="0.2"/>
    <row r="3134" s="3" customFormat="1" x14ac:dyDescent="0.2"/>
    <row r="3135" s="3" customFormat="1" x14ac:dyDescent="0.2"/>
    <row r="3136" s="3" customFormat="1" x14ac:dyDescent="0.2"/>
    <row r="3137" s="3" customFormat="1" x14ac:dyDescent="0.2"/>
    <row r="3138" s="3" customFormat="1" x14ac:dyDescent="0.2"/>
    <row r="3139" s="3" customFormat="1" x14ac:dyDescent="0.2"/>
    <row r="3140" s="3" customFormat="1" x14ac:dyDescent="0.2"/>
    <row r="3141" s="3" customFormat="1" x14ac:dyDescent="0.2"/>
    <row r="3142" s="3" customFormat="1" x14ac:dyDescent="0.2"/>
    <row r="3143" s="3" customFormat="1" x14ac:dyDescent="0.2"/>
    <row r="3144" s="3" customFormat="1" x14ac:dyDescent="0.2"/>
    <row r="3145" s="3" customFormat="1" x14ac:dyDescent="0.2"/>
    <row r="3146" s="3" customFormat="1" x14ac:dyDescent="0.2"/>
    <row r="3147" s="3" customFormat="1" x14ac:dyDescent="0.2"/>
    <row r="3148" s="3" customFormat="1" x14ac:dyDescent="0.2"/>
    <row r="3149" s="3" customFormat="1" x14ac:dyDescent="0.2"/>
    <row r="3150" s="3" customFormat="1" x14ac:dyDescent="0.2"/>
    <row r="3151" s="3" customFormat="1" x14ac:dyDescent="0.2"/>
    <row r="3152" s="3" customFormat="1" x14ac:dyDescent="0.2"/>
    <row r="3153" s="3" customFormat="1" x14ac:dyDescent="0.2"/>
    <row r="3154" s="3" customFormat="1" x14ac:dyDescent="0.2"/>
    <row r="3155" s="3" customFormat="1" x14ac:dyDescent="0.2"/>
    <row r="3156" s="3" customFormat="1" x14ac:dyDescent="0.2"/>
    <row r="3157" s="3" customFormat="1" x14ac:dyDescent="0.2"/>
    <row r="3158" s="3" customFormat="1" x14ac:dyDescent="0.2"/>
    <row r="3159" s="3" customFormat="1" x14ac:dyDescent="0.2"/>
    <row r="3160" s="3" customFormat="1" x14ac:dyDescent="0.2"/>
    <row r="3161" s="3" customFormat="1" x14ac:dyDescent="0.2"/>
    <row r="3162" s="3" customFormat="1" x14ac:dyDescent="0.2"/>
    <row r="3163" s="3" customFormat="1" x14ac:dyDescent="0.2"/>
    <row r="3164" s="3" customFormat="1" x14ac:dyDescent="0.2"/>
    <row r="3165" s="3" customFormat="1" x14ac:dyDescent="0.2"/>
    <row r="3166" s="3" customFormat="1" x14ac:dyDescent="0.2"/>
    <row r="3167" s="3" customFormat="1" x14ac:dyDescent="0.2"/>
    <row r="3168" s="3" customFormat="1" x14ac:dyDescent="0.2"/>
    <row r="3169" s="3" customFormat="1" x14ac:dyDescent="0.2"/>
    <row r="3170" s="3" customFormat="1" x14ac:dyDescent="0.2"/>
    <row r="3171" s="3" customFormat="1" x14ac:dyDescent="0.2"/>
    <row r="3172" s="3" customFormat="1" x14ac:dyDescent="0.2"/>
    <row r="3173" s="3" customFormat="1" x14ac:dyDescent="0.2"/>
    <row r="3174" s="3" customFormat="1" x14ac:dyDescent="0.2"/>
    <row r="3175" s="3" customFormat="1" x14ac:dyDescent="0.2"/>
    <row r="3176" s="3" customFormat="1" x14ac:dyDescent="0.2"/>
    <row r="3177" s="3" customFormat="1" x14ac:dyDescent="0.2"/>
    <row r="3178" s="3" customFormat="1" x14ac:dyDescent="0.2"/>
    <row r="3179" s="3" customFormat="1" x14ac:dyDescent="0.2"/>
    <row r="3180" s="3" customFormat="1" x14ac:dyDescent="0.2"/>
    <row r="3181" s="3" customFormat="1" x14ac:dyDescent="0.2"/>
    <row r="3182" s="3" customFormat="1" x14ac:dyDescent="0.2"/>
    <row r="3183" s="3" customFormat="1" x14ac:dyDescent="0.2"/>
    <row r="3184" s="3" customFormat="1" x14ac:dyDescent="0.2"/>
    <row r="3185" s="3" customFormat="1" x14ac:dyDescent="0.2"/>
    <row r="3186" s="3" customFormat="1" x14ac:dyDescent="0.2"/>
    <row r="3187" s="3" customFormat="1" x14ac:dyDescent="0.2"/>
  </sheetData>
  <dataConsolidate/>
  <mergeCells count="15">
    <mergeCell ref="B2:E2"/>
    <mergeCell ref="B5:B7"/>
    <mergeCell ref="C5:E5"/>
    <mergeCell ref="F5:M5"/>
    <mergeCell ref="N5:U5"/>
    <mergeCell ref="N8:V8"/>
    <mergeCell ref="B3:C3"/>
    <mergeCell ref="W5:Z5"/>
    <mergeCell ref="E6:E7"/>
    <mergeCell ref="N6:U6"/>
    <mergeCell ref="W6:W7"/>
    <mergeCell ref="X6:X7"/>
    <mergeCell ref="Y6:Y7"/>
    <mergeCell ref="Z6:Z7"/>
    <mergeCell ref="V5:V7"/>
  </mergeCells>
  <dataValidations count="8">
    <dataValidation type="list" allowBlank="1" showInputMessage="1" showErrorMessage="1" sqref="M9:M34">
      <formula1>PublicationMode</formula1>
    </dataValidation>
    <dataValidation type="list" allowBlank="1" showInputMessage="1" showErrorMessage="1" sqref="L9:L34">
      <formula1>TradeConditionIndicator</formula1>
    </dataValidation>
    <dataValidation type="list" allowBlank="1" showInputMessage="1" showErrorMessage="1" sqref="K9:K34">
      <formula1>ModificationIndicator</formula1>
    </dataValidation>
    <dataValidation type="list" allowBlank="1" showInputMessage="1" showErrorMessage="1" sqref="J9:J34">
      <formula1>CrossingTradeIndicator</formula1>
    </dataValidation>
    <dataValidation type="list" allowBlank="1" showInputMessage="1" showErrorMessage="1" sqref="I9:I34">
      <formula1>NegotiatedTransactionIndicator</formula1>
    </dataValidation>
    <dataValidation type="list" allowBlank="1" showInputMessage="1" showErrorMessage="1" sqref="H9:H34">
      <formula1>TransactionCategory</formula1>
    </dataValidation>
    <dataValidation type="list" allowBlank="1" showInputMessage="1" showErrorMessage="1" sqref="G9:G34">
      <formula1>TradingMode</formula1>
    </dataValidation>
    <dataValidation type="list" allowBlank="1" showInputMessage="1" showErrorMessage="1" sqref="F9:F34">
      <formula1>MarketMechanism</formula1>
    </dataValidation>
  </dataValidations>
  <pageMargins left="0.23622047244094491" right="0.23622047244094491" top="0.70866141732283472" bottom="0.62992125984251968" header="0.51181102362204722" footer="0.23622047244094491"/>
  <pageSetup paperSize="8" scale="28" orientation="landscape" r:id="rId1"/>
  <headerFooter alignWithMargins="0">
    <oddFooter>&amp;A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26"/>
  <sheetViews>
    <sheetView showGridLines="0" zoomScale="80" zoomScaleNormal="80" workbookViewId="0">
      <selection activeCell="BP191" sqref="BP191"/>
    </sheetView>
  </sheetViews>
  <sheetFormatPr defaultRowHeight="12.75" x14ac:dyDescent="0.2"/>
  <cols>
    <col min="1" max="1" width="53.7109375" bestFit="1" customWidth="1"/>
    <col min="2" max="2" width="5.140625" customWidth="1"/>
    <col min="3" max="3" width="6.42578125" customWidth="1"/>
    <col min="4" max="4" width="1.7109375" customWidth="1"/>
    <col min="5" max="5" width="53.7109375" bestFit="1" customWidth="1"/>
    <col min="6" max="6" width="5.140625" customWidth="1"/>
    <col min="7" max="7" width="6.42578125" customWidth="1"/>
    <col min="8" max="8" width="1.5703125" customWidth="1"/>
    <col min="9" max="9" width="53.7109375" bestFit="1" customWidth="1"/>
    <col min="10" max="10" width="5.140625" customWidth="1"/>
    <col min="11" max="11" width="6.42578125" customWidth="1"/>
    <col min="12" max="12" width="1.5703125" customWidth="1"/>
    <col min="13" max="13" width="53.7109375" bestFit="1" customWidth="1"/>
    <col min="14" max="14" width="5.140625" customWidth="1"/>
    <col min="15" max="15" width="6.42578125" customWidth="1"/>
  </cols>
  <sheetData>
    <row r="1" spans="1:15" x14ac:dyDescent="0.2">
      <c r="A1" s="26" t="s">
        <v>87</v>
      </c>
      <c r="B1" s="45" t="s">
        <v>76</v>
      </c>
      <c r="C1" s="45" t="s">
        <v>77</v>
      </c>
      <c r="E1" s="26" t="s">
        <v>88</v>
      </c>
      <c r="F1" s="45" t="s">
        <v>76</v>
      </c>
      <c r="G1" s="45" t="s">
        <v>77</v>
      </c>
      <c r="I1" s="26" t="s">
        <v>89</v>
      </c>
      <c r="J1" s="45" t="s">
        <v>76</v>
      </c>
      <c r="K1" s="45" t="s">
        <v>77</v>
      </c>
      <c r="M1" s="26" t="s">
        <v>90</v>
      </c>
      <c r="N1" s="45" t="s">
        <v>76</v>
      </c>
      <c r="O1" s="45" t="s">
        <v>77</v>
      </c>
    </row>
    <row r="2" spans="1:15" x14ac:dyDescent="0.2">
      <c r="A2" s="28" t="s">
        <v>48</v>
      </c>
      <c r="B2" s="31">
        <v>1</v>
      </c>
      <c r="C2" s="29"/>
      <c r="D2" s="24"/>
      <c r="E2" s="28" t="s">
        <v>52</v>
      </c>
      <c r="F2" s="31">
        <v>1</v>
      </c>
      <c r="G2" s="29"/>
      <c r="H2" s="24"/>
      <c r="I2" s="27" t="s">
        <v>91</v>
      </c>
      <c r="J2" s="46"/>
      <c r="K2" s="46"/>
      <c r="L2" s="24"/>
      <c r="M2" s="28" t="s">
        <v>72</v>
      </c>
      <c r="N2" s="32" t="s">
        <v>46</v>
      </c>
      <c r="O2" s="32"/>
    </row>
    <row r="3" spans="1:15" x14ac:dyDescent="0.2">
      <c r="A3" s="28" t="s">
        <v>49</v>
      </c>
      <c r="B3" s="31">
        <v>2</v>
      </c>
      <c r="C3" s="29"/>
      <c r="D3" s="24"/>
      <c r="E3" s="28" t="s">
        <v>53</v>
      </c>
      <c r="F3" s="31">
        <v>2</v>
      </c>
      <c r="G3" s="29"/>
      <c r="H3" s="24"/>
      <c r="I3" s="28" t="s">
        <v>59</v>
      </c>
      <c r="J3" s="31" t="s">
        <v>12</v>
      </c>
      <c r="K3" s="31"/>
      <c r="L3" s="24"/>
      <c r="M3" s="28" t="s">
        <v>73</v>
      </c>
      <c r="N3" s="30">
        <v>1</v>
      </c>
      <c r="O3" s="30"/>
    </row>
    <row r="4" spans="1:15" x14ac:dyDescent="0.2">
      <c r="A4" s="28" t="s">
        <v>50</v>
      </c>
      <c r="B4" s="31">
        <v>3</v>
      </c>
      <c r="C4" s="31"/>
      <c r="D4" s="24"/>
      <c r="E4" s="28" t="s">
        <v>54</v>
      </c>
      <c r="F4" s="31">
        <v>3</v>
      </c>
      <c r="G4" s="29"/>
      <c r="H4" s="24"/>
      <c r="I4" s="50" t="s">
        <v>98</v>
      </c>
      <c r="J4" s="51" t="s">
        <v>15</v>
      </c>
      <c r="K4" s="51" t="s">
        <v>15</v>
      </c>
      <c r="L4" s="24"/>
      <c r="M4" s="28" t="s">
        <v>96</v>
      </c>
      <c r="N4" s="49" t="s">
        <v>97</v>
      </c>
      <c r="O4" s="29" t="s">
        <v>97</v>
      </c>
    </row>
    <row r="5" spans="1:15" x14ac:dyDescent="0.2">
      <c r="A5" s="28" t="s">
        <v>51</v>
      </c>
      <c r="B5" s="31">
        <v>4</v>
      </c>
      <c r="C5" s="29"/>
      <c r="D5" s="24"/>
      <c r="E5" s="28" t="s">
        <v>55</v>
      </c>
      <c r="F5" s="31">
        <v>4</v>
      </c>
      <c r="G5" s="29"/>
      <c r="H5" s="24"/>
      <c r="I5" s="28" t="s">
        <v>60</v>
      </c>
      <c r="J5" s="31" t="s">
        <v>41</v>
      </c>
      <c r="K5" s="31" t="s">
        <v>41</v>
      </c>
      <c r="L5" s="24"/>
    </row>
    <row r="6" spans="1:15" x14ac:dyDescent="0.2">
      <c r="A6" s="28" t="s">
        <v>96</v>
      </c>
      <c r="B6" s="49" t="s">
        <v>97</v>
      </c>
      <c r="C6" s="29" t="s">
        <v>97</v>
      </c>
      <c r="E6" s="28" t="s">
        <v>56</v>
      </c>
      <c r="F6" s="31">
        <v>5</v>
      </c>
      <c r="G6" s="30"/>
      <c r="I6" s="28" t="s">
        <v>61</v>
      </c>
      <c r="J6" s="31" t="s">
        <v>42</v>
      </c>
      <c r="K6" s="31" t="s">
        <v>42</v>
      </c>
    </row>
    <row r="7" spans="1:15" x14ac:dyDescent="0.2">
      <c r="E7" s="28" t="s">
        <v>57</v>
      </c>
      <c r="F7" s="31">
        <v>6</v>
      </c>
      <c r="G7" s="30"/>
      <c r="I7" s="28" t="s">
        <v>62</v>
      </c>
      <c r="J7" s="31" t="s">
        <v>43</v>
      </c>
      <c r="K7" s="31" t="s">
        <v>43</v>
      </c>
    </row>
    <row r="8" spans="1:15" x14ac:dyDescent="0.2">
      <c r="E8" s="28" t="s">
        <v>58</v>
      </c>
      <c r="F8" s="31">
        <v>7</v>
      </c>
      <c r="G8" s="30"/>
      <c r="I8" s="28" t="s">
        <v>63</v>
      </c>
      <c r="J8" s="31" t="s">
        <v>44</v>
      </c>
      <c r="K8" s="31" t="s">
        <v>44</v>
      </c>
    </row>
    <row r="9" spans="1:15" x14ac:dyDescent="0.2">
      <c r="E9" s="28" t="s">
        <v>96</v>
      </c>
      <c r="F9" s="49" t="s">
        <v>97</v>
      </c>
      <c r="G9" s="29" t="s">
        <v>97</v>
      </c>
      <c r="I9" s="28" t="s">
        <v>96</v>
      </c>
      <c r="J9" s="49" t="s">
        <v>97</v>
      </c>
      <c r="K9" s="29" t="s">
        <v>97</v>
      </c>
    </row>
    <row r="10" spans="1:15" x14ac:dyDescent="0.2">
      <c r="I10" s="27" t="s">
        <v>92</v>
      </c>
      <c r="J10" s="46"/>
      <c r="K10" s="46"/>
    </row>
    <row r="11" spans="1:15" x14ac:dyDescent="0.2">
      <c r="I11" s="28" t="s">
        <v>64</v>
      </c>
      <c r="J11" s="31" t="s">
        <v>45</v>
      </c>
      <c r="K11" s="31" t="s">
        <v>45</v>
      </c>
    </row>
    <row r="12" spans="1:15" x14ac:dyDescent="0.2">
      <c r="I12" s="28" t="s">
        <v>65</v>
      </c>
      <c r="J12" s="32" t="s">
        <v>46</v>
      </c>
      <c r="K12" s="32"/>
    </row>
    <row r="13" spans="1:15" x14ac:dyDescent="0.2">
      <c r="I13" s="28" t="s">
        <v>96</v>
      </c>
      <c r="J13" s="49" t="s">
        <v>97</v>
      </c>
      <c r="K13" s="29" t="s">
        <v>97</v>
      </c>
    </row>
    <row r="14" spans="1:15" x14ac:dyDescent="0.2">
      <c r="I14" s="27" t="s">
        <v>93</v>
      </c>
      <c r="J14" s="46"/>
      <c r="K14" s="46"/>
    </row>
    <row r="15" spans="1:15" x14ac:dyDescent="0.2">
      <c r="I15" s="28" t="s">
        <v>66</v>
      </c>
      <c r="J15" s="31" t="s">
        <v>17</v>
      </c>
      <c r="K15" s="31" t="s">
        <v>17</v>
      </c>
    </row>
    <row r="16" spans="1:15" x14ac:dyDescent="0.2">
      <c r="I16" s="28" t="s">
        <v>67</v>
      </c>
      <c r="J16" s="32" t="s">
        <v>46</v>
      </c>
      <c r="K16" s="32"/>
    </row>
    <row r="17" spans="9:11" x14ac:dyDescent="0.2">
      <c r="I17" s="28" t="s">
        <v>96</v>
      </c>
      <c r="J17" s="49" t="s">
        <v>97</v>
      </c>
      <c r="K17" s="29" t="s">
        <v>97</v>
      </c>
    </row>
    <row r="18" spans="9:11" x14ac:dyDescent="0.2">
      <c r="I18" s="27" t="s">
        <v>94</v>
      </c>
      <c r="J18" s="46"/>
      <c r="K18" s="46"/>
    </row>
    <row r="19" spans="9:11" x14ac:dyDescent="0.2">
      <c r="I19" s="28" t="s">
        <v>68</v>
      </c>
      <c r="J19" s="31" t="s">
        <v>13</v>
      </c>
      <c r="K19" s="31" t="s">
        <v>13</v>
      </c>
    </row>
    <row r="20" spans="9:11" x14ac:dyDescent="0.2">
      <c r="I20" s="28" t="s">
        <v>69</v>
      </c>
      <c r="J20" s="31" t="s">
        <v>18</v>
      </c>
      <c r="K20" s="31" t="s">
        <v>18</v>
      </c>
    </row>
    <row r="21" spans="9:11" x14ac:dyDescent="0.2">
      <c r="I21" s="28" t="s">
        <v>70</v>
      </c>
      <c r="J21" s="32" t="s">
        <v>46</v>
      </c>
      <c r="K21" s="32"/>
    </row>
    <row r="22" spans="9:11" x14ac:dyDescent="0.2">
      <c r="I22" s="27" t="s">
        <v>95</v>
      </c>
      <c r="J22" s="46"/>
      <c r="K22" s="46"/>
    </row>
    <row r="23" spans="9:11" x14ac:dyDescent="0.2">
      <c r="I23" s="28" t="s">
        <v>35</v>
      </c>
      <c r="J23" s="31" t="s">
        <v>47</v>
      </c>
      <c r="K23" s="31"/>
    </row>
    <row r="24" spans="9:11" x14ac:dyDescent="0.2">
      <c r="I24" s="28" t="s">
        <v>71</v>
      </c>
      <c r="J24" s="32" t="s">
        <v>46</v>
      </c>
      <c r="K24" s="32"/>
    </row>
    <row r="25" spans="9:11" x14ac:dyDescent="0.2">
      <c r="I25" s="28" t="s">
        <v>96</v>
      </c>
      <c r="J25" s="49" t="s">
        <v>97</v>
      </c>
      <c r="K25" s="29" t="s">
        <v>97</v>
      </c>
    </row>
    <row r="26" spans="9:11" x14ac:dyDescent="0.2">
      <c r="K26" s="25"/>
    </row>
  </sheetData>
  <phoneticPr fontId="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06"/>
  <sheetViews>
    <sheetView showGridLines="0" zoomScale="80" zoomScaleNormal="80" zoomScaleSheetLayoutView="65" workbookViewId="0">
      <pane ySplit="10" topLeftCell="A11" activePane="bottomLeft" state="frozen"/>
      <selection activeCell="AX118" sqref="AX118"/>
      <selection pane="bottomLeft" activeCell="BP1330" sqref="BP1330"/>
    </sheetView>
  </sheetViews>
  <sheetFormatPr defaultColWidth="11.42578125" defaultRowHeight="12.75" x14ac:dyDescent="0.2"/>
  <cols>
    <col min="1" max="1" width="6.42578125" style="3" customWidth="1"/>
    <col min="2" max="2" width="11.140625" style="4" customWidth="1"/>
    <col min="3" max="3" width="30.140625" style="4" customWidth="1"/>
    <col min="4" max="4" width="12" style="4" bestFit="1" customWidth="1"/>
    <col min="5" max="5" width="27.140625" style="3" customWidth="1"/>
    <col min="6" max="6" width="108.5703125" style="3" bestFit="1" customWidth="1"/>
    <col min="7" max="7" width="25.5703125" style="3" bestFit="1" customWidth="1"/>
    <col min="8" max="8" width="20.28515625" style="3" bestFit="1" customWidth="1"/>
    <col min="9" max="9" width="15" style="3" bestFit="1" customWidth="1"/>
    <col min="10" max="10" width="22.28515625" style="7" bestFit="1" customWidth="1"/>
    <col min="11" max="11" width="28.85546875" style="20" bestFit="1" customWidth="1"/>
    <col min="12" max="12" width="21.28515625" style="22" bestFit="1" customWidth="1"/>
    <col min="13" max="13" width="20.140625" style="20" bestFit="1" customWidth="1"/>
    <col min="14" max="14" width="19.5703125" style="20" bestFit="1" customWidth="1"/>
    <col min="15" max="15" width="25" style="20" bestFit="1" customWidth="1"/>
    <col min="16" max="18" width="6.42578125" style="20" bestFit="1" customWidth="1"/>
    <col min="19" max="23" width="4.5703125" style="20" customWidth="1"/>
    <col min="24" max="24" width="16.28515625" style="20" bestFit="1" customWidth="1"/>
    <col min="25" max="25" width="18.7109375" style="20" bestFit="1" customWidth="1"/>
    <col min="26" max="26" width="9.140625" style="20" bestFit="1" customWidth="1"/>
    <col min="27" max="27" width="12.140625" style="3" bestFit="1" customWidth="1"/>
    <col min="28" max="28" width="6.42578125" style="3" bestFit="1" customWidth="1"/>
    <col min="29" max="31" width="15.140625" style="3" customWidth="1"/>
    <col min="32" max="32" width="10.28515625" style="3" customWidth="1"/>
    <col min="33" max="35" width="12" style="3" customWidth="1"/>
    <col min="36" max="36" width="3" style="3" customWidth="1"/>
    <col min="37" max="37" width="14.140625" style="3" customWidth="1"/>
    <col min="38" max="256" width="11.42578125" style="3"/>
    <col min="257" max="257" width="6.42578125" style="3" customWidth="1"/>
    <col min="258" max="258" width="11.140625" style="3" customWidth="1"/>
    <col min="259" max="259" width="35.7109375" style="3" bestFit="1" customWidth="1"/>
    <col min="260" max="260" width="12" style="3" bestFit="1" customWidth="1"/>
    <col min="261" max="261" width="27.140625" style="3" customWidth="1"/>
    <col min="262" max="262" width="108.5703125" style="3" bestFit="1" customWidth="1"/>
    <col min="263" max="263" width="25.5703125" style="3" bestFit="1" customWidth="1"/>
    <col min="264" max="264" width="20.28515625" style="3" bestFit="1" customWidth="1"/>
    <col min="265" max="265" width="15" style="3" bestFit="1" customWidth="1"/>
    <col min="266" max="266" width="22.28515625" style="3" bestFit="1" customWidth="1"/>
    <col min="267" max="267" width="28.85546875" style="3" bestFit="1" customWidth="1"/>
    <col min="268" max="268" width="21.28515625" style="3" bestFit="1" customWidth="1"/>
    <col min="269" max="269" width="20.140625" style="3" bestFit="1" customWidth="1"/>
    <col min="270" max="270" width="19.5703125" style="3" bestFit="1" customWidth="1"/>
    <col min="271" max="271" width="25" style="3" bestFit="1" customWidth="1"/>
    <col min="272" max="274" width="6.42578125" style="3" bestFit="1" customWidth="1"/>
    <col min="275" max="279" width="4.5703125" style="3" customWidth="1"/>
    <col min="280" max="280" width="16.28515625" style="3" bestFit="1" customWidth="1"/>
    <col min="281" max="281" width="18.7109375" style="3" bestFit="1" customWidth="1"/>
    <col min="282" max="282" width="9.140625" style="3" bestFit="1" customWidth="1"/>
    <col min="283" max="283" width="12.140625" style="3" bestFit="1" customWidth="1"/>
    <col min="284" max="284" width="6.42578125" style="3" bestFit="1" customWidth="1"/>
    <col min="285" max="287" width="15.140625" style="3" customWidth="1"/>
    <col min="288" max="288" width="10.28515625" style="3" customWidth="1"/>
    <col min="289" max="291" width="12" style="3" customWidth="1"/>
    <col min="292" max="292" width="3" style="3" customWidth="1"/>
    <col min="293" max="293" width="14.140625" style="3" customWidth="1"/>
    <col min="294" max="512" width="11.42578125" style="3"/>
    <col min="513" max="513" width="6.42578125" style="3" customWidth="1"/>
    <col min="514" max="514" width="11.140625" style="3" customWidth="1"/>
    <col min="515" max="515" width="35.7109375" style="3" bestFit="1" customWidth="1"/>
    <col min="516" max="516" width="12" style="3" bestFit="1" customWidth="1"/>
    <col min="517" max="517" width="27.140625" style="3" customWidth="1"/>
    <col min="518" max="518" width="108.5703125" style="3" bestFit="1" customWidth="1"/>
    <col min="519" max="519" width="25.5703125" style="3" bestFit="1" customWidth="1"/>
    <col min="520" max="520" width="20.28515625" style="3" bestFit="1" customWidth="1"/>
    <col min="521" max="521" width="15" style="3" bestFit="1" customWidth="1"/>
    <col min="522" max="522" width="22.28515625" style="3" bestFit="1" customWidth="1"/>
    <col min="523" max="523" width="28.85546875" style="3" bestFit="1" customWidth="1"/>
    <col min="524" max="524" width="21.28515625" style="3" bestFit="1" customWidth="1"/>
    <col min="525" max="525" width="20.140625" style="3" bestFit="1" customWidth="1"/>
    <col min="526" max="526" width="19.5703125" style="3" bestFit="1" customWidth="1"/>
    <col min="527" max="527" width="25" style="3" bestFit="1" customWidth="1"/>
    <col min="528" max="530" width="6.42578125" style="3" bestFit="1" customWidth="1"/>
    <col min="531" max="535" width="4.5703125" style="3" customWidth="1"/>
    <col min="536" max="536" width="16.28515625" style="3" bestFit="1" customWidth="1"/>
    <col min="537" max="537" width="18.7109375" style="3" bestFit="1" customWidth="1"/>
    <col min="538" max="538" width="9.140625" style="3" bestFit="1" customWidth="1"/>
    <col min="539" max="539" width="12.140625" style="3" bestFit="1" customWidth="1"/>
    <col min="540" max="540" width="6.42578125" style="3" bestFit="1" customWidth="1"/>
    <col min="541" max="543" width="15.140625" style="3" customWidth="1"/>
    <col min="544" max="544" width="10.28515625" style="3" customWidth="1"/>
    <col min="545" max="547" width="12" style="3" customWidth="1"/>
    <col min="548" max="548" width="3" style="3" customWidth="1"/>
    <col min="549" max="549" width="14.140625" style="3" customWidth="1"/>
    <col min="550" max="768" width="11.42578125" style="3"/>
    <col min="769" max="769" width="6.42578125" style="3" customWidth="1"/>
    <col min="770" max="770" width="11.140625" style="3" customWidth="1"/>
    <col min="771" max="771" width="35.7109375" style="3" bestFit="1" customWidth="1"/>
    <col min="772" max="772" width="12" style="3" bestFit="1" customWidth="1"/>
    <col min="773" max="773" width="27.140625" style="3" customWidth="1"/>
    <col min="774" max="774" width="108.5703125" style="3" bestFit="1" customWidth="1"/>
    <col min="775" max="775" width="25.5703125" style="3" bestFit="1" customWidth="1"/>
    <col min="776" max="776" width="20.28515625" style="3" bestFit="1" customWidth="1"/>
    <col min="777" max="777" width="15" style="3" bestFit="1" customWidth="1"/>
    <col min="778" max="778" width="22.28515625" style="3" bestFit="1" customWidth="1"/>
    <col min="779" max="779" width="28.85546875" style="3" bestFit="1" customWidth="1"/>
    <col min="780" max="780" width="21.28515625" style="3" bestFit="1" customWidth="1"/>
    <col min="781" max="781" width="20.140625" style="3" bestFit="1" customWidth="1"/>
    <col min="782" max="782" width="19.5703125" style="3" bestFit="1" customWidth="1"/>
    <col min="783" max="783" width="25" style="3" bestFit="1" customWidth="1"/>
    <col min="784" max="786" width="6.42578125" style="3" bestFit="1" customWidth="1"/>
    <col min="787" max="791" width="4.5703125" style="3" customWidth="1"/>
    <col min="792" max="792" width="16.28515625" style="3" bestFit="1" customWidth="1"/>
    <col min="793" max="793" width="18.7109375" style="3" bestFit="1" customWidth="1"/>
    <col min="794" max="794" width="9.140625" style="3" bestFit="1" customWidth="1"/>
    <col min="795" max="795" width="12.140625" style="3" bestFit="1" customWidth="1"/>
    <col min="796" max="796" width="6.42578125" style="3" bestFit="1" customWidth="1"/>
    <col min="797" max="799" width="15.140625" style="3" customWidth="1"/>
    <col min="800" max="800" width="10.28515625" style="3" customWidth="1"/>
    <col min="801" max="803" width="12" style="3" customWidth="1"/>
    <col min="804" max="804" width="3" style="3" customWidth="1"/>
    <col min="805" max="805" width="14.140625" style="3" customWidth="1"/>
    <col min="806" max="1024" width="11.42578125" style="3"/>
    <col min="1025" max="1025" width="6.42578125" style="3" customWidth="1"/>
    <col min="1026" max="1026" width="11.140625" style="3" customWidth="1"/>
    <col min="1027" max="1027" width="35.7109375" style="3" bestFit="1" customWidth="1"/>
    <col min="1028" max="1028" width="12" style="3" bestFit="1" customWidth="1"/>
    <col min="1029" max="1029" width="27.140625" style="3" customWidth="1"/>
    <col min="1030" max="1030" width="108.5703125" style="3" bestFit="1" customWidth="1"/>
    <col min="1031" max="1031" width="25.5703125" style="3" bestFit="1" customWidth="1"/>
    <col min="1032" max="1032" width="20.28515625" style="3" bestFit="1" customWidth="1"/>
    <col min="1033" max="1033" width="15" style="3" bestFit="1" customWidth="1"/>
    <col min="1034" max="1034" width="22.28515625" style="3" bestFit="1" customWidth="1"/>
    <col min="1035" max="1035" width="28.85546875" style="3" bestFit="1" customWidth="1"/>
    <col min="1036" max="1036" width="21.28515625" style="3" bestFit="1" customWidth="1"/>
    <col min="1037" max="1037" width="20.140625" style="3" bestFit="1" customWidth="1"/>
    <col min="1038" max="1038" width="19.5703125" style="3" bestFit="1" customWidth="1"/>
    <col min="1039" max="1039" width="25" style="3" bestFit="1" customWidth="1"/>
    <col min="1040" max="1042" width="6.42578125" style="3" bestFit="1" customWidth="1"/>
    <col min="1043" max="1047" width="4.5703125" style="3" customWidth="1"/>
    <col min="1048" max="1048" width="16.28515625" style="3" bestFit="1" customWidth="1"/>
    <col min="1049" max="1049" width="18.7109375" style="3" bestFit="1" customWidth="1"/>
    <col min="1050" max="1050" width="9.140625" style="3" bestFit="1" customWidth="1"/>
    <col min="1051" max="1051" width="12.140625" style="3" bestFit="1" customWidth="1"/>
    <col min="1052" max="1052" width="6.42578125" style="3" bestFit="1" customWidth="1"/>
    <col min="1053" max="1055" width="15.140625" style="3" customWidth="1"/>
    <col min="1056" max="1056" width="10.28515625" style="3" customWidth="1"/>
    <col min="1057" max="1059" width="12" style="3" customWidth="1"/>
    <col min="1060" max="1060" width="3" style="3" customWidth="1"/>
    <col min="1061" max="1061" width="14.140625" style="3" customWidth="1"/>
    <col min="1062" max="1280" width="11.42578125" style="3"/>
    <col min="1281" max="1281" width="6.42578125" style="3" customWidth="1"/>
    <col min="1282" max="1282" width="11.140625" style="3" customWidth="1"/>
    <col min="1283" max="1283" width="35.7109375" style="3" bestFit="1" customWidth="1"/>
    <col min="1284" max="1284" width="12" style="3" bestFit="1" customWidth="1"/>
    <col min="1285" max="1285" width="27.140625" style="3" customWidth="1"/>
    <col min="1286" max="1286" width="108.5703125" style="3" bestFit="1" customWidth="1"/>
    <col min="1287" max="1287" width="25.5703125" style="3" bestFit="1" customWidth="1"/>
    <col min="1288" max="1288" width="20.28515625" style="3" bestFit="1" customWidth="1"/>
    <col min="1289" max="1289" width="15" style="3" bestFit="1" customWidth="1"/>
    <col min="1290" max="1290" width="22.28515625" style="3" bestFit="1" customWidth="1"/>
    <col min="1291" max="1291" width="28.85546875" style="3" bestFit="1" customWidth="1"/>
    <col min="1292" max="1292" width="21.28515625" style="3" bestFit="1" customWidth="1"/>
    <col min="1293" max="1293" width="20.140625" style="3" bestFit="1" customWidth="1"/>
    <col min="1294" max="1294" width="19.5703125" style="3" bestFit="1" customWidth="1"/>
    <col min="1295" max="1295" width="25" style="3" bestFit="1" customWidth="1"/>
    <col min="1296" max="1298" width="6.42578125" style="3" bestFit="1" customWidth="1"/>
    <col min="1299" max="1303" width="4.5703125" style="3" customWidth="1"/>
    <col min="1304" max="1304" width="16.28515625" style="3" bestFit="1" customWidth="1"/>
    <col min="1305" max="1305" width="18.7109375" style="3" bestFit="1" customWidth="1"/>
    <col min="1306" max="1306" width="9.140625" style="3" bestFit="1" customWidth="1"/>
    <col min="1307" max="1307" width="12.140625" style="3" bestFit="1" customWidth="1"/>
    <col min="1308" max="1308" width="6.42578125" style="3" bestFit="1" customWidth="1"/>
    <col min="1309" max="1311" width="15.140625" style="3" customWidth="1"/>
    <col min="1312" max="1312" width="10.28515625" style="3" customWidth="1"/>
    <col min="1313" max="1315" width="12" style="3" customWidth="1"/>
    <col min="1316" max="1316" width="3" style="3" customWidth="1"/>
    <col min="1317" max="1317" width="14.140625" style="3" customWidth="1"/>
    <col min="1318" max="1536" width="11.42578125" style="3"/>
    <col min="1537" max="1537" width="6.42578125" style="3" customWidth="1"/>
    <col min="1538" max="1538" width="11.140625" style="3" customWidth="1"/>
    <col min="1539" max="1539" width="35.7109375" style="3" bestFit="1" customWidth="1"/>
    <col min="1540" max="1540" width="12" style="3" bestFit="1" customWidth="1"/>
    <col min="1541" max="1541" width="27.140625" style="3" customWidth="1"/>
    <col min="1542" max="1542" width="108.5703125" style="3" bestFit="1" customWidth="1"/>
    <col min="1543" max="1543" width="25.5703125" style="3" bestFit="1" customWidth="1"/>
    <col min="1544" max="1544" width="20.28515625" style="3" bestFit="1" customWidth="1"/>
    <col min="1545" max="1545" width="15" style="3" bestFit="1" customWidth="1"/>
    <col min="1546" max="1546" width="22.28515625" style="3" bestFit="1" customWidth="1"/>
    <col min="1547" max="1547" width="28.85546875" style="3" bestFit="1" customWidth="1"/>
    <col min="1548" max="1548" width="21.28515625" style="3" bestFit="1" customWidth="1"/>
    <col min="1549" max="1549" width="20.140625" style="3" bestFit="1" customWidth="1"/>
    <col min="1550" max="1550" width="19.5703125" style="3" bestFit="1" customWidth="1"/>
    <col min="1551" max="1551" width="25" style="3" bestFit="1" customWidth="1"/>
    <col min="1552" max="1554" width="6.42578125" style="3" bestFit="1" customWidth="1"/>
    <col min="1555" max="1559" width="4.5703125" style="3" customWidth="1"/>
    <col min="1560" max="1560" width="16.28515625" style="3" bestFit="1" customWidth="1"/>
    <col min="1561" max="1561" width="18.7109375" style="3" bestFit="1" customWidth="1"/>
    <col min="1562" max="1562" width="9.140625" style="3" bestFit="1" customWidth="1"/>
    <col min="1563" max="1563" width="12.140625" style="3" bestFit="1" customWidth="1"/>
    <col min="1564" max="1564" width="6.42578125" style="3" bestFit="1" customWidth="1"/>
    <col min="1565" max="1567" width="15.140625" style="3" customWidth="1"/>
    <col min="1568" max="1568" width="10.28515625" style="3" customWidth="1"/>
    <col min="1569" max="1571" width="12" style="3" customWidth="1"/>
    <col min="1572" max="1572" width="3" style="3" customWidth="1"/>
    <col min="1573" max="1573" width="14.140625" style="3" customWidth="1"/>
    <col min="1574" max="1792" width="11.42578125" style="3"/>
    <col min="1793" max="1793" width="6.42578125" style="3" customWidth="1"/>
    <col min="1794" max="1794" width="11.140625" style="3" customWidth="1"/>
    <col min="1795" max="1795" width="35.7109375" style="3" bestFit="1" customWidth="1"/>
    <col min="1796" max="1796" width="12" style="3" bestFit="1" customWidth="1"/>
    <col min="1797" max="1797" width="27.140625" style="3" customWidth="1"/>
    <col min="1798" max="1798" width="108.5703125" style="3" bestFit="1" customWidth="1"/>
    <col min="1799" max="1799" width="25.5703125" style="3" bestFit="1" customWidth="1"/>
    <col min="1800" max="1800" width="20.28515625" style="3" bestFit="1" customWidth="1"/>
    <col min="1801" max="1801" width="15" style="3" bestFit="1" customWidth="1"/>
    <col min="1802" max="1802" width="22.28515625" style="3" bestFit="1" customWidth="1"/>
    <col min="1803" max="1803" width="28.85546875" style="3" bestFit="1" customWidth="1"/>
    <col min="1804" max="1804" width="21.28515625" style="3" bestFit="1" customWidth="1"/>
    <col min="1805" max="1805" width="20.140625" style="3" bestFit="1" customWidth="1"/>
    <col min="1806" max="1806" width="19.5703125" style="3" bestFit="1" customWidth="1"/>
    <col min="1807" max="1807" width="25" style="3" bestFit="1" customWidth="1"/>
    <col min="1808" max="1810" width="6.42578125" style="3" bestFit="1" customWidth="1"/>
    <col min="1811" max="1815" width="4.5703125" style="3" customWidth="1"/>
    <col min="1816" max="1816" width="16.28515625" style="3" bestFit="1" customWidth="1"/>
    <col min="1817" max="1817" width="18.7109375" style="3" bestFit="1" customWidth="1"/>
    <col min="1818" max="1818" width="9.140625" style="3" bestFit="1" customWidth="1"/>
    <col min="1819" max="1819" width="12.140625" style="3" bestFit="1" customWidth="1"/>
    <col min="1820" max="1820" width="6.42578125" style="3" bestFit="1" customWidth="1"/>
    <col min="1821" max="1823" width="15.140625" style="3" customWidth="1"/>
    <col min="1824" max="1824" width="10.28515625" style="3" customWidth="1"/>
    <col min="1825" max="1827" width="12" style="3" customWidth="1"/>
    <col min="1828" max="1828" width="3" style="3" customWidth="1"/>
    <col min="1829" max="1829" width="14.140625" style="3" customWidth="1"/>
    <col min="1830" max="2048" width="11.42578125" style="3"/>
    <col min="2049" max="2049" width="6.42578125" style="3" customWidth="1"/>
    <col min="2050" max="2050" width="11.140625" style="3" customWidth="1"/>
    <col min="2051" max="2051" width="35.7109375" style="3" bestFit="1" customWidth="1"/>
    <col min="2052" max="2052" width="12" style="3" bestFit="1" customWidth="1"/>
    <col min="2053" max="2053" width="27.140625" style="3" customWidth="1"/>
    <col min="2054" max="2054" width="108.5703125" style="3" bestFit="1" customWidth="1"/>
    <col min="2055" max="2055" width="25.5703125" style="3" bestFit="1" customWidth="1"/>
    <col min="2056" max="2056" width="20.28515625" style="3" bestFit="1" customWidth="1"/>
    <col min="2057" max="2057" width="15" style="3" bestFit="1" customWidth="1"/>
    <col min="2058" max="2058" width="22.28515625" style="3" bestFit="1" customWidth="1"/>
    <col min="2059" max="2059" width="28.85546875" style="3" bestFit="1" customWidth="1"/>
    <col min="2060" max="2060" width="21.28515625" style="3" bestFit="1" customWidth="1"/>
    <col min="2061" max="2061" width="20.140625" style="3" bestFit="1" customWidth="1"/>
    <col min="2062" max="2062" width="19.5703125" style="3" bestFit="1" customWidth="1"/>
    <col min="2063" max="2063" width="25" style="3" bestFit="1" customWidth="1"/>
    <col min="2064" max="2066" width="6.42578125" style="3" bestFit="1" customWidth="1"/>
    <col min="2067" max="2071" width="4.5703125" style="3" customWidth="1"/>
    <col min="2072" max="2072" width="16.28515625" style="3" bestFit="1" customWidth="1"/>
    <col min="2073" max="2073" width="18.7109375" style="3" bestFit="1" customWidth="1"/>
    <col min="2074" max="2074" width="9.140625" style="3" bestFit="1" customWidth="1"/>
    <col min="2075" max="2075" width="12.140625" style="3" bestFit="1" customWidth="1"/>
    <col min="2076" max="2076" width="6.42578125" style="3" bestFit="1" customWidth="1"/>
    <col min="2077" max="2079" width="15.140625" style="3" customWidth="1"/>
    <col min="2080" max="2080" width="10.28515625" style="3" customWidth="1"/>
    <col min="2081" max="2083" width="12" style="3" customWidth="1"/>
    <col min="2084" max="2084" width="3" style="3" customWidth="1"/>
    <col min="2085" max="2085" width="14.140625" style="3" customWidth="1"/>
    <col min="2086" max="2304" width="11.42578125" style="3"/>
    <col min="2305" max="2305" width="6.42578125" style="3" customWidth="1"/>
    <col min="2306" max="2306" width="11.140625" style="3" customWidth="1"/>
    <col min="2307" max="2307" width="35.7109375" style="3" bestFit="1" customWidth="1"/>
    <col min="2308" max="2308" width="12" style="3" bestFit="1" customWidth="1"/>
    <col min="2309" max="2309" width="27.140625" style="3" customWidth="1"/>
    <col min="2310" max="2310" width="108.5703125" style="3" bestFit="1" customWidth="1"/>
    <col min="2311" max="2311" width="25.5703125" style="3" bestFit="1" customWidth="1"/>
    <col min="2312" max="2312" width="20.28515625" style="3" bestFit="1" customWidth="1"/>
    <col min="2313" max="2313" width="15" style="3" bestFit="1" customWidth="1"/>
    <col min="2314" max="2314" width="22.28515625" style="3" bestFit="1" customWidth="1"/>
    <col min="2315" max="2315" width="28.85546875" style="3" bestFit="1" customWidth="1"/>
    <col min="2316" max="2316" width="21.28515625" style="3" bestFit="1" customWidth="1"/>
    <col min="2317" max="2317" width="20.140625" style="3" bestFit="1" customWidth="1"/>
    <col min="2318" max="2318" width="19.5703125" style="3" bestFit="1" customWidth="1"/>
    <col min="2319" max="2319" width="25" style="3" bestFit="1" customWidth="1"/>
    <col min="2320" max="2322" width="6.42578125" style="3" bestFit="1" customWidth="1"/>
    <col min="2323" max="2327" width="4.5703125" style="3" customWidth="1"/>
    <col min="2328" max="2328" width="16.28515625" style="3" bestFit="1" customWidth="1"/>
    <col min="2329" max="2329" width="18.7109375" style="3" bestFit="1" customWidth="1"/>
    <col min="2330" max="2330" width="9.140625" style="3" bestFit="1" customWidth="1"/>
    <col min="2331" max="2331" width="12.140625" style="3" bestFit="1" customWidth="1"/>
    <col min="2332" max="2332" width="6.42578125" style="3" bestFit="1" customWidth="1"/>
    <col min="2333" max="2335" width="15.140625" style="3" customWidth="1"/>
    <col min="2336" max="2336" width="10.28515625" style="3" customWidth="1"/>
    <col min="2337" max="2339" width="12" style="3" customWidth="1"/>
    <col min="2340" max="2340" width="3" style="3" customWidth="1"/>
    <col min="2341" max="2341" width="14.140625" style="3" customWidth="1"/>
    <col min="2342" max="2560" width="11.42578125" style="3"/>
    <col min="2561" max="2561" width="6.42578125" style="3" customWidth="1"/>
    <col min="2562" max="2562" width="11.140625" style="3" customWidth="1"/>
    <col min="2563" max="2563" width="35.7109375" style="3" bestFit="1" customWidth="1"/>
    <col min="2564" max="2564" width="12" style="3" bestFit="1" customWidth="1"/>
    <col min="2565" max="2565" width="27.140625" style="3" customWidth="1"/>
    <col min="2566" max="2566" width="108.5703125" style="3" bestFit="1" customWidth="1"/>
    <col min="2567" max="2567" width="25.5703125" style="3" bestFit="1" customWidth="1"/>
    <col min="2568" max="2568" width="20.28515625" style="3" bestFit="1" customWidth="1"/>
    <col min="2569" max="2569" width="15" style="3" bestFit="1" customWidth="1"/>
    <col min="2570" max="2570" width="22.28515625" style="3" bestFit="1" customWidth="1"/>
    <col min="2571" max="2571" width="28.85546875" style="3" bestFit="1" customWidth="1"/>
    <col min="2572" max="2572" width="21.28515625" style="3" bestFit="1" customWidth="1"/>
    <col min="2573" max="2573" width="20.140625" style="3" bestFit="1" customWidth="1"/>
    <col min="2574" max="2574" width="19.5703125" style="3" bestFit="1" customWidth="1"/>
    <col min="2575" max="2575" width="25" style="3" bestFit="1" customWidth="1"/>
    <col min="2576" max="2578" width="6.42578125" style="3" bestFit="1" customWidth="1"/>
    <col min="2579" max="2583" width="4.5703125" style="3" customWidth="1"/>
    <col min="2584" max="2584" width="16.28515625" style="3" bestFit="1" customWidth="1"/>
    <col min="2585" max="2585" width="18.7109375" style="3" bestFit="1" customWidth="1"/>
    <col min="2586" max="2586" width="9.140625" style="3" bestFit="1" customWidth="1"/>
    <col min="2587" max="2587" width="12.140625" style="3" bestFit="1" customWidth="1"/>
    <col min="2588" max="2588" width="6.42578125" style="3" bestFit="1" customWidth="1"/>
    <col min="2589" max="2591" width="15.140625" style="3" customWidth="1"/>
    <col min="2592" max="2592" width="10.28515625" style="3" customWidth="1"/>
    <col min="2593" max="2595" width="12" style="3" customWidth="1"/>
    <col min="2596" max="2596" width="3" style="3" customWidth="1"/>
    <col min="2597" max="2597" width="14.140625" style="3" customWidth="1"/>
    <col min="2598" max="2816" width="11.42578125" style="3"/>
    <col min="2817" max="2817" width="6.42578125" style="3" customWidth="1"/>
    <col min="2818" max="2818" width="11.140625" style="3" customWidth="1"/>
    <col min="2819" max="2819" width="35.7109375" style="3" bestFit="1" customWidth="1"/>
    <col min="2820" max="2820" width="12" style="3" bestFit="1" customWidth="1"/>
    <col min="2821" max="2821" width="27.140625" style="3" customWidth="1"/>
    <col min="2822" max="2822" width="108.5703125" style="3" bestFit="1" customWidth="1"/>
    <col min="2823" max="2823" width="25.5703125" style="3" bestFit="1" customWidth="1"/>
    <col min="2824" max="2824" width="20.28515625" style="3" bestFit="1" customWidth="1"/>
    <col min="2825" max="2825" width="15" style="3" bestFit="1" customWidth="1"/>
    <col min="2826" max="2826" width="22.28515625" style="3" bestFit="1" customWidth="1"/>
    <col min="2827" max="2827" width="28.85546875" style="3" bestFit="1" customWidth="1"/>
    <col min="2828" max="2828" width="21.28515625" style="3" bestFit="1" customWidth="1"/>
    <col min="2829" max="2829" width="20.140625" style="3" bestFit="1" customWidth="1"/>
    <col min="2830" max="2830" width="19.5703125" style="3" bestFit="1" customWidth="1"/>
    <col min="2831" max="2831" width="25" style="3" bestFit="1" customWidth="1"/>
    <col min="2832" max="2834" width="6.42578125" style="3" bestFit="1" customWidth="1"/>
    <col min="2835" max="2839" width="4.5703125" style="3" customWidth="1"/>
    <col min="2840" max="2840" width="16.28515625" style="3" bestFit="1" customWidth="1"/>
    <col min="2841" max="2841" width="18.7109375" style="3" bestFit="1" customWidth="1"/>
    <col min="2842" max="2842" width="9.140625" style="3" bestFit="1" customWidth="1"/>
    <col min="2843" max="2843" width="12.140625" style="3" bestFit="1" customWidth="1"/>
    <col min="2844" max="2844" width="6.42578125" style="3" bestFit="1" customWidth="1"/>
    <col min="2845" max="2847" width="15.140625" style="3" customWidth="1"/>
    <col min="2848" max="2848" width="10.28515625" style="3" customWidth="1"/>
    <col min="2849" max="2851" width="12" style="3" customWidth="1"/>
    <col min="2852" max="2852" width="3" style="3" customWidth="1"/>
    <col min="2853" max="2853" width="14.140625" style="3" customWidth="1"/>
    <col min="2854" max="3072" width="11.42578125" style="3"/>
    <col min="3073" max="3073" width="6.42578125" style="3" customWidth="1"/>
    <col min="3074" max="3074" width="11.140625" style="3" customWidth="1"/>
    <col min="3075" max="3075" width="35.7109375" style="3" bestFit="1" customWidth="1"/>
    <col min="3076" max="3076" width="12" style="3" bestFit="1" customWidth="1"/>
    <col min="3077" max="3077" width="27.140625" style="3" customWidth="1"/>
    <col min="3078" max="3078" width="108.5703125" style="3" bestFit="1" customWidth="1"/>
    <col min="3079" max="3079" width="25.5703125" style="3" bestFit="1" customWidth="1"/>
    <col min="3080" max="3080" width="20.28515625" style="3" bestFit="1" customWidth="1"/>
    <col min="3081" max="3081" width="15" style="3" bestFit="1" customWidth="1"/>
    <col min="3082" max="3082" width="22.28515625" style="3" bestFit="1" customWidth="1"/>
    <col min="3083" max="3083" width="28.85546875" style="3" bestFit="1" customWidth="1"/>
    <col min="3084" max="3084" width="21.28515625" style="3" bestFit="1" customWidth="1"/>
    <col min="3085" max="3085" width="20.140625" style="3" bestFit="1" customWidth="1"/>
    <col min="3086" max="3086" width="19.5703125" style="3" bestFit="1" customWidth="1"/>
    <col min="3087" max="3087" width="25" style="3" bestFit="1" customWidth="1"/>
    <col min="3088" max="3090" width="6.42578125" style="3" bestFit="1" customWidth="1"/>
    <col min="3091" max="3095" width="4.5703125" style="3" customWidth="1"/>
    <col min="3096" max="3096" width="16.28515625" style="3" bestFit="1" customWidth="1"/>
    <col min="3097" max="3097" width="18.7109375" style="3" bestFit="1" customWidth="1"/>
    <col min="3098" max="3098" width="9.140625" style="3" bestFit="1" customWidth="1"/>
    <col min="3099" max="3099" width="12.140625" style="3" bestFit="1" customWidth="1"/>
    <col min="3100" max="3100" width="6.42578125" style="3" bestFit="1" customWidth="1"/>
    <col min="3101" max="3103" width="15.140625" style="3" customWidth="1"/>
    <col min="3104" max="3104" width="10.28515625" style="3" customWidth="1"/>
    <col min="3105" max="3107" width="12" style="3" customWidth="1"/>
    <col min="3108" max="3108" width="3" style="3" customWidth="1"/>
    <col min="3109" max="3109" width="14.140625" style="3" customWidth="1"/>
    <col min="3110" max="3328" width="11.42578125" style="3"/>
    <col min="3329" max="3329" width="6.42578125" style="3" customWidth="1"/>
    <col min="3330" max="3330" width="11.140625" style="3" customWidth="1"/>
    <col min="3331" max="3331" width="35.7109375" style="3" bestFit="1" customWidth="1"/>
    <col min="3332" max="3332" width="12" style="3" bestFit="1" customWidth="1"/>
    <col min="3333" max="3333" width="27.140625" style="3" customWidth="1"/>
    <col min="3334" max="3334" width="108.5703125" style="3" bestFit="1" customWidth="1"/>
    <col min="3335" max="3335" width="25.5703125" style="3" bestFit="1" customWidth="1"/>
    <col min="3336" max="3336" width="20.28515625" style="3" bestFit="1" customWidth="1"/>
    <col min="3337" max="3337" width="15" style="3" bestFit="1" customWidth="1"/>
    <col min="3338" max="3338" width="22.28515625" style="3" bestFit="1" customWidth="1"/>
    <col min="3339" max="3339" width="28.85546875" style="3" bestFit="1" customWidth="1"/>
    <col min="3340" max="3340" width="21.28515625" style="3" bestFit="1" customWidth="1"/>
    <col min="3341" max="3341" width="20.140625" style="3" bestFit="1" customWidth="1"/>
    <col min="3342" max="3342" width="19.5703125" style="3" bestFit="1" customWidth="1"/>
    <col min="3343" max="3343" width="25" style="3" bestFit="1" customWidth="1"/>
    <col min="3344" max="3346" width="6.42578125" style="3" bestFit="1" customWidth="1"/>
    <col min="3347" max="3351" width="4.5703125" style="3" customWidth="1"/>
    <col min="3352" max="3352" width="16.28515625" style="3" bestFit="1" customWidth="1"/>
    <col min="3353" max="3353" width="18.7109375" style="3" bestFit="1" customWidth="1"/>
    <col min="3354" max="3354" width="9.140625" style="3" bestFit="1" customWidth="1"/>
    <col min="3355" max="3355" width="12.140625" style="3" bestFit="1" customWidth="1"/>
    <col min="3356" max="3356" width="6.42578125" style="3" bestFit="1" customWidth="1"/>
    <col min="3357" max="3359" width="15.140625" style="3" customWidth="1"/>
    <col min="3360" max="3360" width="10.28515625" style="3" customWidth="1"/>
    <col min="3361" max="3363" width="12" style="3" customWidth="1"/>
    <col min="3364" max="3364" width="3" style="3" customWidth="1"/>
    <col min="3365" max="3365" width="14.140625" style="3" customWidth="1"/>
    <col min="3366" max="3584" width="11.42578125" style="3"/>
    <col min="3585" max="3585" width="6.42578125" style="3" customWidth="1"/>
    <col min="3586" max="3586" width="11.140625" style="3" customWidth="1"/>
    <col min="3587" max="3587" width="35.7109375" style="3" bestFit="1" customWidth="1"/>
    <col min="3588" max="3588" width="12" style="3" bestFit="1" customWidth="1"/>
    <col min="3589" max="3589" width="27.140625" style="3" customWidth="1"/>
    <col min="3590" max="3590" width="108.5703125" style="3" bestFit="1" customWidth="1"/>
    <col min="3591" max="3591" width="25.5703125" style="3" bestFit="1" customWidth="1"/>
    <col min="3592" max="3592" width="20.28515625" style="3" bestFit="1" customWidth="1"/>
    <col min="3593" max="3593" width="15" style="3" bestFit="1" customWidth="1"/>
    <col min="3594" max="3594" width="22.28515625" style="3" bestFit="1" customWidth="1"/>
    <col min="3595" max="3595" width="28.85546875" style="3" bestFit="1" customWidth="1"/>
    <col min="3596" max="3596" width="21.28515625" style="3" bestFit="1" customWidth="1"/>
    <col min="3597" max="3597" width="20.140625" style="3" bestFit="1" customWidth="1"/>
    <col min="3598" max="3598" width="19.5703125" style="3" bestFit="1" customWidth="1"/>
    <col min="3599" max="3599" width="25" style="3" bestFit="1" customWidth="1"/>
    <col min="3600" max="3602" width="6.42578125" style="3" bestFit="1" customWidth="1"/>
    <col min="3603" max="3607" width="4.5703125" style="3" customWidth="1"/>
    <col min="3608" max="3608" width="16.28515625" style="3" bestFit="1" customWidth="1"/>
    <col min="3609" max="3609" width="18.7109375" style="3" bestFit="1" customWidth="1"/>
    <col min="3610" max="3610" width="9.140625" style="3" bestFit="1" customWidth="1"/>
    <col min="3611" max="3611" width="12.140625" style="3" bestFit="1" customWidth="1"/>
    <col min="3612" max="3612" width="6.42578125" style="3" bestFit="1" customWidth="1"/>
    <col min="3613" max="3615" width="15.140625" style="3" customWidth="1"/>
    <col min="3616" max="3616" width="10.28515625" style="3" customWidth="1"/>
    <col min="3617" max="3619" width="12" style="3" customWidth="1"/>
    <col min="3620" max="3620" width="3" style="3" customWidth="1"/>
    <col min="3621" max="3621" width="14.140625" style="3" customWidth="1"/>
    <col min="3622" max="3840" width="11.42578125" style="3"/>
    <col min="3841" max="3841" width="6.42578125" style="3" customWidth="1"/>
    <col min="3842" max="3842" width="11.140625" style="3" customWidth="1"/>
    <col min="3843" max="3843" width="35.7109375" style="3" bestFit="1" customWidth="1"/>
    <col min="3844" max="3844" width="12" style="3" bestFit="1" customWidth="1"/>
    <col min="3845" max="3845" width="27.140625" style="3" customWidth="1"/>
    <col min="3846" max="3846" width="108.5703125" style="3" bestFit="1" customWidth="1"/>
    <col min="3847" max="3847" width="25.5703125" style="3" bestFit="1" customWidth="1"/>
    <col min="3848" max="3848" width="20.28515625" style="3" bestFit="1" customWidth="1"/>
    <col min="3849" max="3849" width="15" style="3" bestFit="1" customWidth="1"/>
    <col min="3850" max="3850" width="22.28515625" style="3" bestFit="1" customWidth="1"/>
    <col min="3851" max="3851" width="28.85546875" style="3" bestFit="1" customWidth="1"/>
    <col min="3852" max="3852" width="21.28515625" style="3" bestFit="1" customWidth="1"/>
    <col min="3853" max="3853" width="20.140625" style="3" bestFit="1" customWidth="1"/>
    <col min="3854" max="3854" width="19.5703125" style="3" bestFit="1" customWidth="1"/>
    <col min="3855" max="3855" width="25" style="3" bestFit="1" customWidth="1"/>
    <col min="3856" max="3858" width="6.42578125" style="3" bestFit="1" customWidth="1"/>
    <col min="3859" max="3863" width="4.5703125" style="3" customWidth="1"/>
    <col min="3864" max="3864" width="16.28515625" style="3" bestFit="1" customWidth="1"/>
    <col min="3865" max="3865" width="18.7109375" style="3" bestFit="1" customWidth="1"/>
    <col min="3866" max="3866" width="9.140625" style="3" bestFit="1" customWidth="1"/>
    <col min="3867" max="3867" width="12.140625" style="3" bestFit="1" customWidth="1"/>
    <col min="3868" max="3868" width="6.42578125" style="3" bestFit="1" customWidth="1"/>
    <col min="3869" max="3871" width="15.140625" style="3" customWidth="1"/>
    <col min="3872" max="3872" width="10.28515625" style="3" customWidth="1"/>
    <col min="3873" max="3875" width="12" style="3" customWidth="1"/>
    <col min="3876" max="3876" width="3" style="3" customWidth="1"/>
    <col min="3877" max="3877" width="14.140625" style="3" customWidth="1"/>
    <col min="3878" max="4096" width="11.42578125" style="3"/>
    <col min="4097" max="4097" width="6.42578125" style="3" customWidth="1"/>
    <col min="4098" max="4098" width="11.140625" style="3" customWidth="1"/>
    <col min="4099" max="4099" width="35.7109375" style="3" bestFit="1" customWidth="1"/>
    <col min="4100" max="4100" width="12" style="3" bestFit="1" customWidth="1"/>
    <col min="4101" max="4101" width="27.140625" style="3" customWidth="1"/>
    <col min="4102" max="4102" width="108.5703125" style="3" bestFit="1" customWidth="1"/>
    <col min="4103" max="4103" width="25.5703125" style="3" bestFit="1" customWidth="1"/>
    <col min="4104" max="4104" width="20.28515625" style="3" bestFit="1" customWidth="1"/>
    <col min="4105" max="4105" width="15" style="3" bestFit="1" customWidth="1"/>
    <col min="4106" max="4106" width="22.28515625" style="3" bestFit="1" customWidth="1"/>
    <col min="4107" max="4107" width="28.85546875" style="3" bestFit="1" customWidth="1"/>
    <col min="4108" max="4108" width="21.28515625" style="3" bestFit="1" customWidth="1"/>
    <col min="4109" max="4109" width="20.140625" style="3" bestFit="1" customWidth="1"/>
    <col min="4110" max="4110" width="19.5703125" style="3" bestFit="1" customWidth="1"/>
    <col min="4111" max="4111" width="25" style="3" bestFit="1" customWidth="1"/>
    <col min="4112" max="4114" width="6.42578125" style="3" bestFit="1" customWidth="1"/>
    <col min="4115" max="4119" width="4.5703125" style="3" customWidth="1"/>
    <col min="4120" max="4120" width="16.28515625" style="3" bestFit="1" customWidth="1"/>
    <col min="4121" max="4121" width="18.7109375" style="3" bestFit="1" customWidth="1"/>
    <col min="4122" max="4122" width="9.140625" style="3" bestFit="1" customWidth="1"/>
    <col min="4123" max="4123" width="12.140625" style="3" bestFit="1" customWidth="1"/>
    <col min="4124" max="4124" width="6.42578125" style="3" bestFit="1" customWidth="1"/>
    <col min="4125" max="4127" width="15.140625" style="3" customWidth="1"/>
    <col min="4128" max="4128" width="10.28515625" style="3" customWidth="1"/>
    <col min="4129" max="4131" width="12" style="3" customWidth="1"/>
    <col min="4132" max="4132" width="3" style="3" customWidth="1"/>
    <col min="4133" max="4133" width="14.140625" style="3" customWidth="1"/>
    <col min="4134" max="4352" width="11.42578125" style="3"/>
    <col min="4353" max="4353" width="6.42578125" style="3" customWidth="1"/>
    <col min="4354" max="4354" width="11.140625" style="3" customWidth="1"/>
    <col min="4355" max="4355" width="35.7109375" style="3" bestFit="1" customWidth="1"/>
    <col min="4356" max="4356" width="12" style="3" bestFit="1" customWidth="1"/>
    <col min="4357" max="4357" width="27.140625" style="3" customWidth="1"/>
    <col min="4358" max="4358" width="108.5703125" style="3" bestFit="1" customWidth="1"/>
    <col min="4359" max="4359" width="25.5703125" style="3" bestFit="1" customWidth="1"/>
    <col min="4360" max="4360" width="20.28515625" style="3" bestFit="1" customWidth="1"/>
    <col min="4361" max="4361" width="15" style="3" bestFit="1" customWidth="1"/>
    <col min="4362" max="4362" width="22.28515625" style="3" bestFit="1" customWidth="1"/>
    <col min="4363" max="4363" width="28.85546875" style="3" bestFit="1" customWidth="1"/>
    <col min="4364" max="4364" width="21.28515625" style="3" bestFit="1" customWidth="1"/>
    <col min="4365" max="4365" width="20.140625" style="3" bestFit="1" customWidth="1"/>
    <col min="4366" max="4366" width="19.5703125" style="3" bestFit="1" customWidth="1"/>
    <col min="4367" max="4367" width="25" style="3" bestFit="1" customWidth="1"/>
    <col min="4368" max="4370" width="6.42578125" style="3" bestFit="1" customWidth="1"/>
    <col min="4371" max="4375" width="4.5703125" style="3" customWidth="1"/>
    <col min="4376" max="4376" width="16.28515625" style="3" bestFit="1" customWidth="1"/>
    <col min="4377" max="4377" width="18.7109375" style="3" bestFit="1" customWidth="1"/>
    <col min="4378" max="4378" width="9.140625" style="3" bestFit="1" customWidth="1"/>
    <col min="4379" max="4379" width="12.140625" style="3" bestFit="1" customWidth="1"/>
    <col min="4380" max="4380" width="6.42578125" style="3" bestFit="1" customWidth="1"/>
    <col min="4381" max="4383" width="15.140625" style="3" customWidth="1"/>
    <col min="4384" max="4384" width="10.28515625" style="3" customWidth="1"/>
    <col min="4385" max="4387" width="12" style="3" customWidth="1"/>
    <col min="4388" max="4388" width="3" style="3" customWidth="1"/>
    <col min="4389" max="4389" width="14.140625" style="3" customWidth="1"/>
    <col min="4390" max="4608" width="11.42578125" style="3"/>
    <col min="4609" max="4609" width="6.42578125" style="3" customWidth="1"/>
    <col min="4610" max="4610" width="11.140625" style="3" customWidth="1"/>
    <col min="4611" max="4611" width="35.7109375" style="3" bestFit="1" customWidth="1"/>
    <col min="4612" max="4612" width="12" style="3" bestFit="1" customWidth="1"/>
    <col min="4613" max="4613" width="27.140625" style="3" customWidth="1"/>
    <col min="4614" max="4614" width="108.5703125" style="3" bestFit="1" customWidth="1"/>
    <col min="4615" max="4615" width="25.5703125" style="3" bestFit="1" customWidth="1"/>
    <col min="4616" max="4616" width="20.28515625" style="3" bestFit="1" customWidth="1"/>
    <col min="4617" max="4617" width="15" style="3" bestFit="1" customWidth="1"/>
    <col min="4618" max="4618" width="22.28515625" style="3" bestFit="1" customWidth="1"/>
    <col min="4619" max="4619" width="28.85546875" style="3" bestFit="1" customWidth="1"/>
    <col min="4620" max="4620" width="21.28515625" style="3" bestFit="1" customWidth="1"/>
    <col min="4621" max="4621" width="20.140625" style="3" bestFit="1" customWidth="1"/>
    <col min="4622" max="4622" width="19.5703125" style="3" bestFit="1" customWidth="1"/>
    <col min="4623" max="4623" width="25" style="3" bestFit="1" customWidth="1"/>
    <col min="4624" max="4626" width="6.42578125" style="3" bestFit="1" customWidth="1"/>
    <col min="4627" max="4631" width="4.5703125" style="3" customWidth="1"/>
    <col min="4632" max="4632" width="16.28515625" style="3" bestFit="1" customWidth="1"/>
    <col min="4633" max="4633" width="18.7109375" style="3" bestFit="1" customWidth="1"/>
    <col min="4634" max="4634" width="9.140625" style="3" bestFit="1" customWidth="1"/>
    <col min="4635" max="4635" width="12.140625" style="3" bestFit="1" customWidth="1"/>
    <col min="4636" max="4636" width="6.42578125" style="3" bestFit="1" customWidth="1"/>
    <col min="4637" max="4639" width="15.140625" style="3" customWidth="1"/>
    <col min="4640" max="4640" width="10.28515625" style="3" customWidth="1"/>
    <col min="4641" max="4643" width="12" style="3" customWidth="1"/>
    <col min="4644" max="4644" width="3" style="3" customWidth="1"/>
    <col min="4645" max="4645" width="14.140625" style="3" customWidth="1"/>
    <col min="4646" max="4864" width="11.42578125" style="3"/>
    <col min="4865" max="4865" width="6.42578125" style="3" customWidth="1"/>
    <col min="4866" max="4866" width="11.140625" style="3" customWidth="1"/>
    <col min="4867" max="4867" width="35.7109375" style="3" bestFit="1" customWidth="1"/>
    <col min="4868" max="4868" width="12" style="3" bestFit="1" customWidth="1"/>
    <col min="4869" max="4869" width="27.140625" style="3" customWidth="1"/>
    <col min="4870" max="4870" width="108.5703125" style="3" bestFit="1" customWidth="1"/>
    <col min="4871" max="4871" width="25.5703125" style="3" bestFit="1" customWidth="1"/>
    <col min="4872" max="4872" width="20.28515625" style="3" bestFit="1" customWidth="1"/>
    <col min="4873" max="4873" width="15" style="3" bestFit="1" customWidth="1"/>
    <col min="4874" max="4874" width="22.28515625" style="3" bestFit="1" customWidth="1"/>
    <col min="4875" max="4875" width="28.85546875" style="3" bestFit="1" customWidth="1"/>
    <col min="4876" max="4876" width="21.28515625" style="3" bestFit="1" customWidth="1"/>
    <col min="4877" max="4877" width="20.140625" style="3" bestFit="1" customWidth="1"/>
    <col min="4878" max="4878" width="19.5703125" style="3" bestFit="1" customWidth="1"/>
    <col min="4879" max="4879" width="25" style="3" bestFit="1" customWidth="1"/>
    <col min="4880" max="4882" width="6.42578125" style="3" bestFit="1" customWidth="1"/>
    <col min="4883" max="4887" width="4.5703125" style="3" customWidth="1"/>
    <col min="4888" max="4888" width="16.28515625" style="3" bestFit="1" customWidth="1"/>
    <col min="4889" max="4889" width="18.7109375" style="3" bestFit="1" customWidth="1"/>
    <col min="4890" max="4890" width="9.140625" style="3" bestFit="1" customWidth="1"/>
    <col min="4891" max="4891" width="12.140625" style="3" bestFit="1" customWidth="1"/>
    <col min="4892" max="4892" width="6.42578125" style="3" bestFit="1" customWidth="1"/>
    <col min="4893" max="4895" width="15.140625" style="3" customWidth="1"/>
    <col min="4896" max="4896" width="10.28515625" style="3" customWidth="1"/>
    <col min="4897" max="4899" width="12" style="3" customWidth="1"/>
    <col min="4900" max="4900" width="3" style="3" customWidth="1"/>
    <col min="4901" max="4901" width="14.140625" style="3" customWidth="1"/>
    <col min="4902" max="5120" width="11.42578125" style="3"/>
    <col min="5121" max="5121" width="6.42578125" style="3" customWidth="1"/>
    <col min="5122" max="5122" width="11.140625" style="3" customWidth="1"/>
    <col min="5123" max="5123" width="35.7109375" style="3" bestFit="1" customWidth="1"/>
    <col min="5124" max="5124" width="12" style="3" bestFit="1" customWidth="1"/>
    <col min="5125" max="5125" width="27.140625" style="3" customWidth="1"/>
    <col min="5126" max="5126" width="108.5703125" style="3" bestFit="1" customWidth="1"/>
    <col min="5127" max="5127" width="25.5703125" style="3" bestFit="1" customWidth="1"/>
    <col min="5128" max="5128" width="20.28515625" style="3" bestFit="1" customWidth="1"/>
    <col min="5129" max="5129" width="15" style="3" bestFit="1" customWidth="1"/>
    <col min="5130" max="5130" width="22.28515625" style="3" bestFit="1" customWidth="1"/>
    <col min="5131" max="5131" width="28.85546875" style="3" bestFit="1" customWidth="1"/>
    <col min="5132" max="5132" width="21.28515625" style="3" bestFit="1" customWidth="1"/>
    <col min="5133" max="5133" width="20.140625" style="3" bestFit="1" customWidth="1"/>
    <col min="5134" max="5134" width="19.5703125" style="3" bestFit="1" customWidth="1"/>
    <col min="5135" max="5135" width="25" style="3" bestFit="1" customWidth="1"/>
    <col min="5136" max="5138" width="6.42578125" style="3" bestFit="1" customWidth="1"/>
    <col min="5139" max="5143" width="4.5703125" style="3" customWidth="1"/>
    <col min="5144" max="5144" width="16.28515625" style="3" bestFit="1" customWidth="1"/>
    <col min="5145" max="5145" width="18.7109375" style="3" bestFit="1" customWidth="1"/>
    <col min="5146" max="5146" width="9.140625" style="3" bestFit="1" customWidth="1"/>
    <col min="5147" max="5147" width="12.140625" style="3" bestFit="1" customWidth="1"/>
    <col min="5148" max="5148" width="6.42578125" style="3" bestFit="1" customWidth="1"/>
    <col min="5149" max="5151" width="15.140625" style="3" customWidth="1"/>
    <col min="5152" max="5152" width="10.28515625" style="3" customWidth="1"/>
    <col min="5153" max="5155" width="12" style="3" customWidth="1"/>
    <col min="5156" max="5156" width="3" style="3" customWidth="1"/>
    <col min="5157" max="5157" width="14.140625" style="3" customWidth="1"/>
    <col min="5158" max="5376" width="11.42578125" style="3"/>
    <col min="5377" max="5377" width="6.42578125" style="3" customWidth="1"/>
    <col min="5378" max="5378" width="11.140625" style="3" customWidth="1"/>
    <col min="5379" max="5379" width="35.7109375" style="3" bestFit="1" customWidth="1"/>
    <col min="5380" max="5380" width="12" style="3" bestFit="1" customWidth="1"/>
    <col min="5381" max="5381" width="27.140625" style="3" customWidth="1"/>
    <col min="5382" max="5382" width="108.5703125" style="3" bestFit="1" customWidth="1"/>
    <col min="5383" max="5383" width="25.5703125" style="3" bestFit="1" customWidth="1"/>
    <col min="5384" max="5384" width="20.28515625" style="3" bestFit="1" customWidth="1"/>
    <col min="5385" max="5385" width="15" style="3" bestFit="1" customWidth="1"/>
    <col min="5386" max="5386" width="22.28515625" style="3" bestFit="1" customWidth="1"/>
    <col min="5387" max="5387" width="28.85546875" style="3" bestFit="1" customWidth="1"/>
    <col min="5388" max="5388" width="21.28515625" style="3" bestFit="1" customWidth="1"/>
    <col min="5389" max="5389" width="20.140625" style="3" bestFit="1" customWidth="1"/>
    <col min="5390" max="5390" width="19.5703125" style="3" bestFit="1" customWidth="1"/>
    <col min="5391" max="5391" width="25" style="3" bestFit="1" customWidth="1"/>
    <col min="5392" max="5394" width="6.42578125" style="3" bestFit="1" customWidth="1"/>
    <col min="5395" max="5399" width="4.5703125" style="3" customWidth="1"/>
    <col min="5400" max="5400" width="16.28515625" style="3" bestFit="1" customWidth="1"/>
    <col min="5401" max="5401" width="18.7109375" style="3" bestFit="1" customWidth="1"/>
    <col min="5402" max="5402" width="9.140625" style="3" bestFit="1" customWidth="1"/>
    <col min="5403" max="5403" width="12.140625" style="3" bestFit="1" customWidth="1"/>
    <col min="5404" max="5404" width="6.42578125" style="3" bestFit="1" customWidth="1"/>
    <col min="5405" max="5407" width="15.140625" style="3" customWidth="1"/>
    <col min="5408" max="5408" width="10.28515625" style="3" customWidth="1"/>
    <col min="5409" max="5411" width="12" style="3" customWidth="1"/>
    <col min="5412" max="5412" width="3" style="3" customWidth="1"/>
    <col min="5413" max="5413" width="14.140625" style="3" customWidth="1"/>
    <col min="5414" max="5632" width="11.42578125" style="3"/>
    <col min="5633" max="5633" width="6.42578125" style="3" customWidth="1"/>
    <col min="5634" max="5634" width="11.140625" style="3" customWidth="1"/>
    <col min="5635" max="5635" width="35.7109375" style="3" bestFit="1" customWidth="1"/>
    <col min="5636" max="5636" width="12" style="3" bestFit="1" customWidth="1"/>
    <col min="5637" max="5637" width="27.140625" style="3" customWidth="1"/>
    <col min="5638" max="5638" width="108.5703125" style="3" bestFit="1" customWidth="1"/>
    <col min="5639" max="5639" width="25.5703125" style="3" bestFit="1" customWidth="1"/>
    <col min="5640" max="5640" width="20.28515625" style="3" bestFit="1" customWidth="1"/>
    <col min="5641" max="5641" width="15" style="3" bestFit="1" customWidth="1"/>
    <col min="5642" max="5642" width="22.28515625" style="3" bestFit="1" customWidth="1"/>
    <col min="5643" max="5643" width="28.85546875" style="3" bestFit="1" customWidth="1"/>
    <col min="5644" max="5644" width="21.28515625" style="3" bestFit="1" customWidth="1"/>
    <col min="5645" max="5645" width="20.140625" style="3" bestFit="1" customWidth="1"/>
    <col min="5646" max="5646" width="19.5703125" style="3" bestFit="1" customWidth="1"/>
    <col min="5647" max="5647" width="25" style="3" bestFit="1" customWidth="1"/>
    <col min="5648" max="5650" width="6.42578125" style="3" bestFit="1" customWidth="1"/>
    <col min="5651" max="5655" width="4.5703125" style="3" customWidth="1"/>
    <col min="5656" max="5656" width="16.28515625" style="3" bestFit="1" customWidth="1"/>
    <col min="5657" max="5657" width="18.7109375" style="3" bestFit="1" customWidth="1"/>
    <col min="5658" max="5658" width="9.140625" style="3" bestFit="1" customWidth="1"/>
    <col min="5659" max="5659" width="12.140625" style="3" bestFit="1" customWidth="1"/>
    <col min="5660" max="5660" width="6.42578125" style="3" bestFit="1" customWidth="1"/>
    <col min="5661" max="5663" width="15.140625" style="3" customWidth="1"/>
    <col min="5664" max="5664" width="10.28515625" style="3" customWidth="1"/>
    <col min="5665" max="5667" width="12" style="3" customWidth="1"/>
    <col min="5668" max="5668" width="3" style="3" customWidth="1"/>
    <col min="5669" max="5669" width="14.140625" style="3" customWidth="1"/>
    <col min="5670" max="5888" width="11.42578125" style="3"/>
    <col min="5889" max="5889" width="6.42578125" style="3" customWidth="1"/>
    <col min="5890" max="5890" width="11.140625" style="3" customWidth="1"/>
    <col min="5891" max="5891" width="35.7109375" style="3" bestFit="1" customWidth="1"/>
    <col min="5892" max="5892" width="12" style="3" bestFit="1" customWidth="1"/>
    <col min="5893" max="5893" width="27.140625" style="3" customWidth="1"/>
    <col min="5894" max="5894" width="108.5703125" style="3" bestFit="1" customWidth="1"/>
    <col min="5895" max="5895" width="25.5703125" style="3" bestFit="1" customWidth="1"/>
    <col min="5896" max="5896" width="20.28515625" style="3" bestFit="1" customWidth="1"/>
    <col min="5897" max="5897" width="15" style="3" bestFit="1" customWidth="1"/>
    <col min="5898" max="5898" width="22.28515625" style="3" bestFit="1" customWidth="1"/>
    <col min="5899" max="5899" width="28.85546875" style="3" bestFit="1" customWidth="1"/>
    <col min="5900" max="5900" width="21.28515625" style="3" bestFit="1" customWidth="1"/>
    <col min="5901" max="5901" width="20.140625" style="3" bestFit="1" customWidth="1"/>
    <col min="5902" max="5902" width="19.5703125" style="3" bestFit="1" customWidth="1"/>
    <col min="5903" max="5903" width="25" style="3" bestFit="1" customWidth="1"/>
    <col min="5904" max="5906" width="6.42578125" style="3" bestFit="1" customWidth="1"/>
    <col min="5907" max="5911" width="4.5703125" style="3" customWidth="1"/>
    <col min="5912" max="5912" width="16.28515625" style="3" bestFit="1" customWidth="1"/>
    <col min="5913" max="5913" width="18.7109375" style="3" bestFit="1" customWidth="1"/>
    <col min="5914" max="5914" width="9.140625" style="3" bestFit="1" customWidth="1"/>
    <col min="5915" max="5915" width="12.140625" style="3" bestFit="1" customWidth="1"/>
    <col min="5916" max="5916" width="6.42578125" style="3" bestFit="1" customWidth="1"/>
    <col min="5917" max="5919" width="15.140625" style="3" customWidth="1"/>
    <col min="5920" max="5920" width="10.28515625" style="3" customWidth="1"/>
    <col min="5921" max="5923" width="12" style="3" customWidth="1"/>
    <col min="5924" max="5924" width="3" style="3" customWidth="1"/>
    <col min="5925" max="5925" width="14.140625" style="3" customWidth="1"/>
    <col min="5926" max="6144" width="11.42578125" style="3"/>
    <col min="6145" max="6145" width="6.42578125" style="3" customWidth="1"/>
    <col min="6146" max="6146" width="11.140625" style="3" customWidth="1"/>
    <col min="6147" max="6147" width="35.7109375" style="3" bestFit="1" customWidth="1"/>
    <col min="6148" max="6148" width="12" style="3" bestFit="1" customWidth="1"/>
    <col min="6149" max="6149" width="27.140625" style="3" customWidth="1"/>
    <col min="6150" max="6150" width="108.5703125" style="3" bestFit="1" customWidth="1"/>
    <col min="6151" max="6151" width="25.5703125" style="3" bestFit="1" customWidth="1"/>
    <col min="6152" max="6152" width="20.28515625" style="3" bestFit="1" customWidth="1"/>
    <col min="6153" max="6153" width="15" style="3" bestFit="1" customWidth="1"/>
    <col min="6154" max="6154" width="22.28515625" style="3" bestFit="1" customWidth="1"/>
    <col min="6155" max="6155" width="28.85546875" style="3" bestFit="1" customWidth="1"/>
    <col min="6156" max="6156" width="21.28515625" style="3" bestFit="1" customWidth="1"/>
    <col min="6157" max="6157" width="20.140625" style="3" bestFit="1" customWidth="1"/>
    <col min="6158" max="6158" width="19.5703125" style="3" bestFit="1" customWidth="1"/>
    <col min="6159" max="6159" width="25" style="3" bestFit="1" customWidth="1"/>
    <col min="6160" max="6162" width="6.42578125" style="3" bestFit="1" customWidth="1"/>
    <col min="6163" max="6167" width="4.5703125" style="3" customWidth="1"/>
    <col min="6168" max="6168" width="16.28515625" style="3" bestFit="1" customWidth="1"/>
    <col min="6169" max="6169" width="18.7109375" style="3" bestFit="1" customWidth="1"/>
    <col min="6170" max="6170" width="9.140625" style="3" bestFit="1" customWidth="1"/>
    <col min="6171" max="6171" width="12.140625" style="3" bestFit="1" customWidth="1"/>
    <col min="6172" max="6172" width="6.42578125" style="3" bestFit="1" customWidth="1"/>
    <col min="6173" max="6175" width="15.140625" style="3" customWidth="1"/>
    <col min="6176" max="6176" width="10.28515625" style="3" customWidth="1"/>
    <col min="6177" max="6179" width="12" style="3" customWidth="1"/>
    <col min="6180" max="6180" width="3" style="3" customWidth="1"/>
    <col min="6181" max="6181" width="14.140625" style="3" customWidth="1"/>
    <col min="6182" max="6400" width="11.42578125" style="3"/>
    <col min="6401" max="6401" width="6.42578125" style="3" customWidth="1"/>
    <col min="6402" max="6402" width="11.140625" style="3" customWidth="1"/>
    <col min="6403" max="6403" width="35.7109375" style="3" bestFit="1" customWidth="1"/>
    <col min="6404" max="6404" width="12" style="3" bestFit="1" customWidth="1"/>
    <col min="6405" max="6405" width="27.140625" style="3" customWidth="1"/>
    <col min="6406" max="6406" width="108.5703125" style="3" bestFit="1" customWidth="1"/>
    <col min="6407" max="6407" width="25.5703125" style="3" bestFit="1" customWidth="1"/>
    <col min="6408" max="6408" width="20.28515625" style="3" bestFit="1" customWidth="1"/>
    <col min="6409" max="6409" width="15" style="3" bestFit="1" customWidth="1"/>
    <col min="6410" max="6410" width="22.28515625" style="3" bestFit="1" customWidth="1"/>
    <col min="6411" max="6411" width="28.85546875" style="3" bestFit="1" customWidth="1"/>
    <col min="6412" max="6412" width="21.28515625" style="3" bestFit="1" customWidth="1"/>
    <col min="6413" max="6413" width="20.140625" style="3" bestFit="1" customWidth="1"/>
    <col min="6414" max="6414" width="19.5703125" style="3" bestFit="1" customWidth="1"/>
    <col min="6415" max="6415" width="25" style="3" bestFit="1" customWidth="1"/>
    <col min="6416" max="6418" width="6.42578125" style="3" bestFit="1" customWidth="1"/>
    <col min="6419" max="6423" width="4.5703125" style="3" customWidth="1"/>
    <col min="6424" max="6424" width="16.28515625" style="3" bestFit="1" customWidth="1"/>
    <col min="6425" max="6425" width="18.7109375" style="3" bestFit="1" customWidth="1"/>
    <col min="6426" max="6426" width="9.140625" style="3" bestFit="1" customWidth="1"/>
    <col min="6427" max="6427" width="12.140625" style="3" bestFit="1" customWidth="1"/>
    <col min="6428" max="6428" width="6.42578125" style="3" bestFit="1" customWidth="1"/>
    <col min="6429" max="6431" width="15.140625" style="3" customWidth="1"/>
    <col min="6432" max="6432" width="10.28515625" style="3" customWidth="1"/>
    <col min="6433" max="6435" width="12" style="3" customWidth="1"/>
    <col min="6436" max="6436" width="3" style="3" customWidth="1"/>
    <col min="6437" max="6437" width="14.140625" style="3" customWidth="1"/>
    <col min="6438" max="6656" width="11.42578125" style="3"/>
    <col min="6657" max="6657" width="6.42578125" style="3" customWidth="1"/>
    <col min="6658" max="6658" width="11.140625" style="3" customWidth="1"/>
    <col min="6659" max="6659" width="35.7109375" style="3" bestFit="1" customWidth="1"/>
    <col min="6660" max="6660" width="12" style="3" bestFit="1" customWidth="1"/>
    <col min="6661" max="6661" width="27.140625" style="3" customWidth="1"/>
    <col min="6662" max="6662" width="108.5703125" style="3" bestFit="1" customWidth="1"/>
    <col min="6663" max="6663" width="25.5703125" style="3" bestFit="1" customWidth="1"/>
    <col min="6664" max="6664" width="20.28515625" style="3" bestFit="1" customWidth="1"/>
    <col min="6665" max="6665" width="15" style="3" bestFit="1" customWidth="1"/>
    <col min="6666" max="6666" width="22.28515625" style="3" bestFit="1" customWidth="1"/>
    <col min="6667" max="6667" width="28.85546875" style="3" bestFit="1" customWidth="1"/>
    <col min="6668" max="6668" width="21.28515625" style="3" bestFit="1" customWidth="1"/>
    <col min="6669" max="6669" width="20.140625" style="3" bestFit="1" customWidth="1"/>
    <col min="6670" max="6670" width="19.5703125" style="3" bestFit="1" customWidth="1"/>
    <col min="6671" max="6671" width="25" style="3" bestFit="1" customWidth="1"/>
    <col min="6672" max="6674" width="6.42578125" style="3" bestFit="1" customWidth="1"/>
    <col min="6675" max="6679" width="4.5703125" style="3" customWidth="1"/>
    <col min="6680" max="6680" width="16.28515625" style="3" bestFit="1" customWidth="1"/>
    <col min="6681" max="6681" width="18.7109375" style="3" bestFit="1" customWidth="1"/>
    <col min="6682" max="6682" width="9.140625" style="3" bestFit="1" customWidth="1"/>
    <col min="6683" max="6683" width="12.140625" style="3" bestFit="1" customWidth="1"/>
    <col min="6684" max="6684" width="6.42578125" style="3" bestFit="1" customWidth="1"/>
    <col min="6685" max="6687" width="15.140625" style="3" customWidth="1"/>
    <col min="6688" max="6688" width="10.28515625" style="3" customWidth="1"/>
    <col min="6689" max="6691" width="12" style="3" customWidth="1"/>
    <col min="6692" max="6692" width="3" style="3" customWidth="1"/>
    <col min="6693" max="6693" width="14.140625" style="3" customWidth="1"/>
    <col min="6694" max="6912" width="11.42578125" style="3"/>
    <col min="6913" max="6913" width="6.42578125" style="3" customWidth="1"/>
    <col min="6914" max="6914" width="11.140625" style="3" customWidth="1"/>
    <col min="6915" max="6915" width="35.7109375" style="3" bestFit="1" customWidth="1"/>
    <col min="6916" max="6916" width="12" style="3" bestFit="1" customWidth="1"/>
    <col min="6917" max="6917" width="27.140625" style="3" customWidth="1"/>
    <col min="6918" max="6918" width="108.5703125" style="3" bestFit="1" customWidth="1"/>
    <col min="6919" max="6919" width="25.5703125" style="3" bestFit="1" customWidth="1"/>
    <col min="6920" max="6920" width="20.28515625" style="3" bestFit="1" customWidth="1"/>
    <col min="6921" max="6921" width="15" style="3" bestFit="1" customWidth="1"/>
    <col min="6922" max="6922" width="22.28515625" style="3" bestFit="1" customWidth="1"/>
    <col min="6923" max="6923" width="28.85546875" style="3" bestFit="1" customWidth="1"/>
    <col min="6924" max="6924" width="21.28515625" style="3" bestFit="1" customWidth="1"/>
    <col min="6925" max="6925" width="20.140625" style="3" bestFit="1" customWidth="1"/>
    <col min="6926" max="6926" width="19.5703125" style="3" bestFit="1" customWidth="1"/>
    <col min="6927" max="6927" width="25" style="3" bestFit="1" customWidth="1"/>
    <col min="6928" max="6930" width="6.42578125" style="3" bestFit="1" customWidth="1"/>
    <col min="6931" max="6935" width="4.5703125" style="3" customWidth="1"/>
    <col min="6936" max="6936" width="16.28515625" style="3" bestFit="1" customWidth="1"/>
    <col min="6937" max="6937" width="18.7109375" style="3" bestFit="1" customWidth="1"/>
    <col min="6938" max="6938" width="9.140625" style="3" bestFit="1" customWidth="1"/>
    <col min="6939" max="6939" width="12.140625" style="3" bestFit="1" customWidth="1"/>
    <col min="6940" max="6940" width="6.42578125" style="3" bestFit="1" customWidth="1"/>
    <col min="6941" max="6943" width="15.140625" style="3" customWidth="1"/>
    <col min="6944" max="6944" width="10.28515625" style="3" customWidth="1"/>
    <col min="6945" max="6947" width="12" style="3" customWidth="1"/>
    <col min="6948" max="6948" width="3" style="3" customWidth="1"/>
    <col min="6949" max="6949" width="14.140625" style="3" customWidth="1"/>
    <col min="6950" max="7168" width="11.42578125" style="3"/>
    <col min="7169" max="7169" width="6.42578125" style="3" customWidth="1"/>
    <col min="7170" max="7170" width="11.140625" style="3" customWidth="1"/>
    <col min="7171" max="7171" width="35.7109375" style="3" bestFit="1" customWidth="1"/>
    <col min="7172" max="7172" width="12" style="3" bestFit="1" customWidth="1"/>
    <col min="7173" max="7173" width="27.140625" style="3" customWidth="1"/>
    <col min="7174" max="7174" width="108.5703125" style="3" bestFit="1" customWidth="1"/>
    <col min="7175" max="7175" width="25.5703125" style="3" bestFit="1" customWidth="1"/>
    <col min="7176" max="7176" width="20.28515625" style="3" bestFit="1" customWidth="1"/>
    <col min="7177" max="7177" width="15" style="3" bestFit="1" customWidth="1"/>
    <col min="7178" max="7178" width="22.28515625" style="3" bestFit="1" customWidth="1"/>
    <col min="7179" max="7179" width="28.85546875" style="3" bestFit="1" customWidth="1"/>
    <col min="7180" max="7180" width="21.28515625" style="3" bestFit="1" customWidth="1"/>
    <col min="7181" max="7181" width="20.140625" style="3" bestFit="1" customWidth="1"/>
    <col min="7182" max="7182" width="19.5703125" style="3" bestFit="1" customWidth="1"/>
    <col min="7183" max="7183" width="25" style="3" bestFit="1" customWidth="1"/>
    <col min="7184" max="7186" width="6.42578125" style="3" bestFit="1" customWidth="1"/>
    <col min="7187" max="7191" width="4.5703125" style="3" customWidth="1"/>
    <col min="7192" max="7192" width="16.28515625" style="3" bestFit="1" customWidth="1"/>
    <col min="7193" max="7193" width="18.7109375" style="3" bestFit="1" customWidth="1"/>
    <col min="7194" max="7194" width="9.140625" style="3" bestFit="1" customWidth="1"/>
    <col min="7195" max="7195" width="12.140625" style="3" bestFit="1" customWidth="1"/>
    <col min="7196" max="7196" width="6.42578125" style="3" bestFit="1" customWidth="1"/>
    <col min="7197" max="7199" width="15.140625" style="3" customWidth="1"/>
    <col min="7200" max="7200" width="10.28515625" style="3" customWidth="1"/>
    <col min="7201" max="7203" width="12" style="3" customWidth="1"/>
    <col min="7204" max="7204" width="3" style="3" customWidth="1"/>
    <col min="7205" max="7205" width="14.140625" style="3" customWidth="1"/>
    <col min="7206" max="7424" width="11.42578125" style="3"/>
    <col min="7425" max="7425" width="6.42578125" style="3" customWidth="1"/>
    <col min="7426" max="7426" width="11.140625" style="3" customWidth="1"/>
    <col min="7427" max="7427" width="35.7109375" style="3" bestFit="1" customWidth="1"/>
    <col min="7428" max="7428" width="12" style="3" bestFit="1" customWidth="1"/>
    <col min="7429" max="7429" width="27.140625" style="3" customWidth="1"/>
    <col min="7430" max="7430" width="108.5703125" style="3" bestFit="1" customWidth="1"/>
    <col min="7431" max="7431" width="25.5703125" style="3" bestFit="1" customWidth="1"/>
    <col min="7432" max="7432" width="20.28515625" style="3" bestFit="1" customWidth="1"/>
    <col min="7433" max="7433" width="15" style="3" bestFit="1" customWidth="1"/>
    <col min="7434" max="7434" width="22.28515625" style="3" bestFit="1" customWidth="1"/>
    <col min="7435" max="7435" width="28.85546875" style="3" bestFit="1" customWidth="1"/>
    <col min="7436" max="7436" width="21.28515625" style="3" bestFit="1" customWidth="1"/>
    <col min="7437" max="7437" width="20.140625" style="3" bestFit="1" customWidth="1"/>
    <col min="7438" max="7438" width="19.5703125" style="3" bestFit="1" customWidth="1"/>
    <col min="7439" max="7439" width="25" style="3" bestFit="1" customWidth="1"/>
    <col min="7440" max="7442" width="6.42578125" style="3" bestFit="1" customWidth="1"/>
    <col min="7443" max="7447" width="4.5703125" style="3" customWidth="1"/>
    <col min="7448" max="7448" width="16.28515625" style="3" bestFit="1" customWidth="1"/>
    <col min="7449" max="7449" width="18.7109375" style="3" bestFit="1" customWidth="1"/>
    <col min="7450" max="7450" width="9.140625" style="3" bestFit="1" customWidth="1"/>
    <col min="7451" max="7451" width="12.140625" style="3" bestFit="1" customWidth="1"/>
    <col min="7452" max="7452" width="6.42578125" style="3" bestFit="1" customWidth="1"/>
    <col min="7453" max="7455" width="15.140625" style="3" customWidth="1"/>
    <col min="7456" max="7456" width="10.28515625" style="3" customWidth="1"/>
    <col min="7457" max="7459" width="12" style="3" customWidth="1"/>
    <col min="7460" max="7460" width="3" style="3" customWidth="1"/>
    <col min="7461" max="7461" width="14.140625" style="3" customWidth="1"/>
    <col min="7462" max="7680" width="11.42578125" style="3"/>
    <col min="7681" max="7681" width="6.42578125" style="3" customWidth="1"/>
    <col min="7682" max="7682" width="11.140625" style="3" customWidth="1"/>
    <col min="7683" max="7683" width="35.7109375" style="3" bestFit="1" customWidth="1"/>
    <col min="7684" max="7684" width="12" style="3" bestFit="1" customWidth="1"/>
    <col min="7685" max="7685" width="27.140625" style="3" customWidth="1"/>
    <col min="7686" max="7686" width="108.5703125" style="3" bestFit="1" customWidth="1"/>
    <col min="7687" max="7687" width="25.5703125" style="3" bestFit="1" customWidth="1"/>
    <col min="7688" max="7688" width="20.28515625" style="3" bestFit="1" customWidth="1"/>
    <col min="7689" max="7689" width="15" style="3" bestFit="1" customWidth="1"/>
    <col min="7690" max="7690" width="22.28515625" style="3" bestFit="1" customWidth="1"/>
    <col min="7691" max="7691" width="28.85546875" style="3" bestFit="1" customWidth="1"/>
    <col min="7692" max="7692" width="21.28515625" style="3" bestFit="1" customWidth="1"/>
    <col min="7693" max="7693" width="20.140625" style="3" bestFit="1" customWidth="1"/>
    <col min="7694" max="7694" width="19.5703125" style="3" bestFit="1" customWidth="1"/>
    <col min="7695" max="7695" width="25" style="3" bestFit="1" customWidth="1"/>
    <col min="7696" max="7698" width="6.42578125" style="3" bestFit="1" customWidth="1"/>
    <col min="7699" max="7703" width="4.5703125" style="3" customWidth="1"/>
    <col min="7704" max="7704" width="16.28515625" style="3" bestFit="1" customWidth="1"/>
    <col min="7705" max="7705" width="18.7109375" style="3" bestFit="1" customWidth="1"/>
    <col min="7706" max="7706" width="9.140625" style="3" bestFit="1" customWidth="1"/>
    <col min="7707" max="7707" width="12.140625" style="3" bestFit="1" customWidth="1"/>
    <col min="7708" max="7708" width="6.42578125" style="3" bestFit="1" customWidth="1"/>
    <col min="7709" max="7711" width="15.140625" style="3" customWidth="1"/>
    <col min="7712" max="7712" width="10.28515625" style="3" customWidth="1"/>
    <col min="7713" max="7715" width="12" style="3" customWidth="1"/>
    <col min="7716" max="7716" width="3" style="3" customWidth="1"/>
    <col min="7717" max="7717" width="14.140625" style="3" customWidth="1"/>
    <col min="7718" max="7936" width="11.42578125" style="3"/>
    <col min="7937" max="7937" width="6.42578125" style="3" customWidth="1"/>
    <col min="7938" max="7938" width="11.140625" style="3" customWidth="1"/>
    <col min="7939" max="7939" width="35.7109375" style="3" bestFit="1" customWidth="1"/>
    <col min="7940" max="7940" width="12" style="3" bestFit="1" customWidth="1"/>
    <col min="7941" max="7941" width="27.140625" style="3" customWidth="1"/>
    <col min="7942" max="7942" width="108.5703125" style="3" bestFit="1" customWidth="1"/>
    <col min="7943" max="7943" width="25.5703125" style="3" bestFit="1" customWidth="1"/>
    <col min="7944" max="7944" width="20.28515625" style="3" bestFit="1" customWidth="1"/>
    <col min="7945" max="7945" width="15" style="3" bestFit="1" customWidth="1"/>
    <col min="7946" max="7946" width="22.28515625" style="3" bestFit="1" customWidth="1"/>
    <col min="7947" max="7947" width="28.85546875" style="3" bestFit="1" customWidth="1"/>
    <col min="7948" max="7948" width="21.28515625" style="3" bestFit="1" customWidth="1"/>
    <col min="7949" max="7949" width="20.140625" style="3" bestFit="1" customWidth="1"/>
    <col min="7950" max="7950" width="19.5703125" style="3" bestFit="1" customWidth="1"/>
    <col min="7951" max="7951" width="25" style="3" bestFit="1" customWidth="1"/>
    <col min="7952" max="7954" width="6.42578125" style="3" bestFit="1" customWidth="1"/>
    <col min="7955" max="7959" width="4.5703125" style="3" customWidth="1"/>
    <col min="7960" max="7960" width="16.28515625" style="3" bestFit="1" customWidth="1"/>
    <col min="7961" max="7961" width="18.7109375" style="3" bestFit="1" customWidth="1"/>
    <col min="7962" max="7962" width="9.140625" style="3" bestFit="1" customWidth="1"/>
    <col min="7963" max="7963" width="12.140625" style="3" bestFit="1" customWidth="1"/>
    <col min="7964" max="7964" width="6.42578125" style="3" bestFit="1" customWidth="1"/>
    <col min="7965" max="7967" width="15.140625" style="3" customWidth="1"/>
    <col min="7968" max="7968" width="10.28515625" style="3" customWidth="1"/>
    <col min="7969" max="7971" width="12" style="3" customWidth="1"/>
    <col min="7972" max="7972" width="3" style="3" customWidth="1"/>
    <col min="7973" max="7973" width="14.140625" style="3" customWidth="1"/>
    <col min="7974" max="8192" width="11.42578125" style="3"/>
    <col min="8193" max="8193" width="6.42578125" style="3" customWidth="1"/>
    <col min="8194" max="8194" width="11.140625" style="3" customWidth="1"/>
    <col min="8195" max="8195" width="35.7109375" style="3" bestFit="1" customWidth="1"/>
    <col min="8196" max="8196" width="12" style="3" bestFit="1" customWidth="1"/>
    <col min="8197" max="8197" width="27.140625" style="3" customWidth="1"/>
    <col min="8198" max="8198" width="108.5703125" style="3" bestFit="1" customWidth="1"/>
    <col min="8199" max="8199" width="25.5703125" style="3" bestFit="1" customWidth="1"/>
    <col min="8200" max="8200" width="20.28515625" style="3" bestFit="1" customWidth="1"/>
    <col min="8201" max="8201" width="15" style="3" bestFit="1" customWidth="1"/>
    <col min="8202" max="8202" width="22.28515625" style="3" bestFit="1" customWidth="1"/>
    <col min="8203" max="8203" width="28.85546875" style="3" bestFit="1" customWidth="1"/>
    <col min="8204" max="8204" width="21.28515625" style="3" bestFit="1" customWidth="1"/>
    <col min="8205" max="8205" width="20.140625" style="3" bestFit="1" customWidth="1"/>
    <col min="8206" max="8206" width="19.5703125" style="3" bestFit="1" customWidth="1"/>
    <col min="8207" max="8207" width="25" style="3" bestFit="1" customWidth="1"/>
    <col min="8208" max="8210" width="6.42578125" style="3" bestFit="1" customWidth="1"/>
    <col min="8211" max="8215" width="4.5703125" style="3" customWidth="1"/>
    <col min="8216" max="8216" width="16.28515625" style="3" bestFit="1" customWidth="1"/>
    <col min="8217" max="8217" width="18.7109375" style="3" bestFit="1" customWidth="1"/>
    <col min="8218" max="8218" width="9.140625" style="3" bestFit="1" customWidth="1"/>
    <col min="8219" max="8219" width="12.140625" style="3" bestFit="1" customWidth="1"/>
    <col min="8220" max="8220" width="6.42578125" style="3" bestFit="1" customWidth="1"/>
    <col min="8221" max="8223" width="15.140625" style="3" customWidth="1"/>
    <col min="8224" max="8224" width="10.28515625" style="3" customWidth="1"/>
    <col min="8225" max="8227" width="12" style="3" customWidth="1"/>
    <col min="8228" max="8228" width="3" style="3" customWidth="1"/>
    <col min="8229" max="8229" width="14.140625" style="3" customWidth="1"/>
    <col min="8230" max="8448" width="11.42578125" style="3"/>
    <col min="8449" max="8449" width="6.42578125" style="3" customWidth="1"/>
    <col min="8450" max="8450" width="11.140625" style="3" customWidth="1"/>
    <col min="8451" max="8451" width="35.7109375" style="3" bestFit="1" customWidth="1"/>
    <col min="8452" max="8452" width="12" style="3" bestFit="1" customWidth="1"/>
    <col min="8453" max="8453" width="27.140625" style="3" customWidth="1"/>
    <col min="8454" max="8454" width="108.5703125" style="3" bestFit="1" customWidth="1"/>
    <col min="8455" max="8455" width="25.5703125" style="3" bestFit="1" customWidth="1"/>
    <col min="8456" max="8456" width="20.28515625" style="3" bestFit="1" customWidth="1"/>
    <col min="8457" max="8457" width="15" style="3" bestFit="1" customWidth="1"/>
    <col min="8458" max="8458" width="22.28515625" style="3" bestFit="1" customWidth="1"/>
    <col min="8459" max="8459" width="28.85546875" style="3" bestFit="1" customWidth="1"/>
    <col min="8460" max="8460" width="21.28515625" style="3" bestFit="1" customWidth="1"/>
    <col min="8461" max="8461" width="20.140625" style="3" bestFit="1" customWidth="1"/>
    <col min="8462" max="8462" width="19.5703125" style="3" bestFit="1" customWidth="1"/>
    <col min="8463" max="8463" width="25" style="3" bestFit="1" customWidth="1"/>
    <col min="8464" max="8466" width="6.42578125" style="3" bestFit="1" customWidth="1"/>
    <col min="8467" max="8471" width="4.5703125" style="3" customWidth="1"/>
    <col min="8472" max="8472" width="16.28515625" style="3" bestFit="1" customWidth="1"/>
    <col min="8473" max="8473" width="18.7109375" style="3" bestFit="1" customWidth="1"/>
    <col min="8474" max="8474" width="9.140625" style="3" bestFit="1" customWidth="1"/>
    <col min="8475" max="8475" width="12.140625" style="3" bestFit="1" customWidth="1"/>
    <col min="8476" max="8476" width="6.42578125" style="3" bestFit="1" customWidth="1"/>
    <col min="8477" max="8479" width="15.140625" style="3" customWidth="1"/>
    <col min="8480" max="8480" width="10.28515625" style="3" customWidth="1"/>
    <col min="8481" max="8483" width="12" style="3" customWidth="1"/>
    <col min="8484" max="8484" width="3" style="3" customWidth="1"/>
    <col min="8485" max="8485" width="14.140625" style="3" customWidth="1"/>
    <col min="8486" max="8704" width="11.42578125" style="3"/>
    <col min="8705" max="8705" width="6.42578125" style="3" customWidth="1"/>
    <col min="8706" max="8706" width="11.140625" style="3" customWidth="1"/>
    <col min="8707" max="8707" width="35.7109375" style="3" bestFit="1" customWidth="1"/>
    <col min="8708" max="8708" width="12" style="3" bestFit="1" customWidth="1"/>
    <col min="8709" max="8709" width="27.140625" style="3" customWidth="1"/>
    <col min="8710" max="8710" width="108.5703125" style="3" bestFit="1" customWidth="1"/>
    <col min="8711" max="8711" width="25.5703125" style="3" bestFit="1" customWidth="1"/>
    <col min="8712" max="8712" width="20.28515625" style="3" bestFit="1" customWidth="1"/>
    <col min="8713" max="8713" width="15" style="3" bestFit="1" customWidth="1"/>
    <col min="8714" max="8714" width="22.28515625" style="3" bestFit="1" customWidth="1"/>
    <col min="8715" max="8715" width="28.85546875" style="3" bestFit="1" customWidth="1"/>
    <col min="8716" max="8716" width="21.28515625" style="3" bestFit="1" customWidth="1"/>
    <col min="8717" max="8717" width="20.140625" style="3" bestFit="1" customWidth="1"/>
    <col min="8718" max="8718" width="19.5703125" style="3" bestFit="1" customWidth="1"/>
    <col min="8719" max="8719" width="25" style="3" bestFit="1" customWidth="1"/>
    <col min="8720" max="8722" width="6.42578125" style="3" bestFit="1" customWidth="1"/>
    <col min="8723" max="8727" width="4.5703125" style="3" customWidth="1"/>
    <col min="8728" max="8728" width="16.28515625" style="3" bestFit="1" customWidth="1"/>
    <col min="8729" max="8729" width="18.7109375" style="3" bestFit="1" customWidth="1"/>
    <col min="8730" max="8730" width="9.140625" style="3" bestFit="1" customWidth="1"/>
    <col min="8731" max="8731" width="12.140625" style="3" bestFit="1" customWidth="1"/>
    <col min="8732" max="8732" width="6.42578125" style="3" bestFit="1" customWidth="1"/>
    <col min="8733" max="8735" width="15.140625" style="3" customWidth="1"/>
    <col min="8736" max="8736" width="10.28515625" style="3" customWidth="1"/>
    <col min="8737" max="8739" width="12" style="3" customWidth="1"/>
    <col min="8740" max="8740" width="3" style="3" customWidth="1"/>
    <col min="8741" max="8741" width="14.140625" style="3" customWidth="1"/>
    <col min="8742" max="8960" width="11.42578125" style="3"/>
    <col min="8961" max="8961" width="6.42578125" style="3" customWidth="1"/>
    <col min="8962" max="8962" width="11.140625" style="3" customWidth="1"/>
    <col min="8963" max="8963" width="35.7109375" style="3" bestFit="1" customWidth="1"/>
    <col min="8964" max="8964" width="12" style="3" bestFit="1" customWidth="1"/>
    <col min="8965" max="8965" width="27.140625" style="3" customWidth="1"/>
    <col min="8966" max="8966" width="108.5703125" style="3" bestFit="1" customWidth="1"/>
    <col min="8967" max="8967" width="25.5703125" style="3" bestFit="1" customWidth="1"/>
    <col min="8968" max="8968" width="20.28515625" style="3" bestFit="1" customWidth="1"/>
    <col min="8969" max="8969" width="15" style="3" bestFit="1" customWidth="1"/>
    <col min="8970" max="8970" width="22.28515625" style="3" bestFit="1" customWidth="1"/>
    <col min="8971" max="8971" width="28.85546875" style="3" bestFit="1" customWidth="1"/>
    <col min="8972" max="8972" width="21.28515625" style="3" bestFit="1" customWidth="1"/>
    <col min="8973" max="8973" width="20.140625" style="3" bestFit="1" customWidth="1"/>
    <col min="8974" max="8974" width="19.5703125" style="3" bestFit="1" customWidth="1"/>
    <col min="8975" max="8975" width="25" style="3" bestFit="1" customWidth="1"/>
    <col min="8976" max="8978" width="6.42578125" style="3" bestFit="1" customWidth="1"/>
    <col min="8979" max="8983" width="4.5703125" style="3" customWidth="1"/>
    <col min="8984" max="8984" width="16.28515625" style="3" bestFit="1" customWidth="1"/>
    <col min="8985" max="8985" width="18.7109375" style="3" bestFit="1" customWidth="1"/>
    <col min="8986" max="8986" width="9.140625" style="3" bestFit="1" customWidth="1"/>
    <col min="8987" max="8987" width="12.140625" style="3" bestFit="1" customWidth="1"/>
    <col min="8988" max="8988" width="6.42578125" style="3" bestFit="1" customWidth="1"/>
    <col min="8989" max="8991" width="15.140625" style="3" customWidth="1"/>
    <col min="8992" max="8992" width="10.28515625" style="3" customWidth="1"/>
    <col min="8993" max="8995" width="12" style="3" customWidth="1"/>
    <col min="8996" max="8996" width="3" style="3" customWidth="1"/>
    <col min="8997" max="8997" width="14.140625" style="3" customWidth="1"/>
    <col min="8998" max="9216" width="11.42578125" style="3"/>
    <col min="9217" max="9217" width="6.42578125" style="3" customWidth="1"/>
    <col min="9218" max="9218" width="11.140625" style="3" customWidth="1"/>
    <col min="9219" max="9219" width="35.7109375" style="3" bestFit="1" customWidth="1"/>
    <col min="9220" max="9220" width="12" style="3" bestFit="1" customWidth="1"/>
    <col min="9221" max="9221" width="27.140625" style="3" customWidth="1"/>
    <col min="9222" max="9222" width="108.5703125" style="3" bestFit="1" customWidth="1"/>
    <col min="9223" max="9223" width="25.5703125" style="3" bestFit="1" customWidth="1"/>
    <col min="9224" max="9224" width="20.28515625" style="3" bestFit="1" customWidth="1"/>
    <col min="9225" max="9225" width="15" style="3" bestFit="1" customWidth="1"/>
    <col min="9226" max="9226" width="22.28515625" style="3" bestFit="1" customWidth="1"/>
    <col min="9227" max="9227" width="28.85546875" style="3" bestFit="1" customWidth="1"/>
    <col min="9228" max="9228" width="21.28515625" style="3" bestFit="1" customWidth="1"/>
    <col min="9229" max="9229" width="20.140625" style="3" bestFit="1" customWidth="1"/>
    <col min="9230" max="9230" width="19.5703125" style="3" bestFit="1" customWidth="1"/>
    <col min="9231" max="9231" width="25" style="3" bestFit="1" customWidth="1"/>
    <col min="9232" max="9234" width="6.42578125" style="3" bestFit="1" customWidth="1"/>
    <col min="9235" max="9239" width="4.5703125" style="3" customWidth="1"/>
    <col min="9240" max="9240" width="16.28515625" style="3" bestFit="1" customWidth="1"/>
    <col min="9241" max="9241" width="18.7109375" style="3" bestFit="1" customWidth="1"/>
    <col min="9242" max="9242" width="9.140625" style="3" bestFit="1" customWidth="1"/>
    <col min="9243" max="9243" width="12.140625" style="3" bestFit="1" customWidth="1"/>
    <col min="9244" max="9244" width="6.42578125" style="3" bestFit="1" customWidth="1"/>
    <col min="9245" max="9247" width="15.140625" style="3" customWidth="1"/>
    <col min="9248" max="9248" width="10.28515625" style="3" customWidth="1"/>
    <col min="9249" max="9251" width="12" style="3" customWidth="1"/>
    <col min="9252" max="9252" width="3" style="3" customWidth="1"/>
    <col min="9253" max="9253" width="14.140625" style="3" customWidth="1"/>
    <col min="9254" max="9472" width="11.42578125" style="3"/>
    <col min="9473" max="9473" width="6.42578125" style="3" customWidth="1"/>
    <col min="9474" max="9474" width="11.140625" style="3" customWidth="1"/>
    <col min="9475" max="9475" width="35.7109375" style="3" bestFit="1" customWidth="1"/>
    <col min="9476" max="9476" width="12" style="3" bestFit="1" customWidth="1"/>
    <col min="9477" max="9477" width="27.140625" style="3" customWidth="1"/>
    <col min="9478" max="9478" width="108.5703125" style="3" bestFit="1" customWidth="1"/>
    <col min="9479" max="9479" width="25.5703125" style="3" bestFit="1" customWidth="1"/>
    <col min="9480" max="9480" width="20.28515625" style="3" bestFit="1" customWidth="1"/>
    <col min="9481" max="9481" width="15" style="3" bestFit="1" customWidth="1"/>
    <col min="9482" max="9482" width="22.28515625" style="3" bestFit="1" customWidth="1"/>
    <col min="9483" max="9483" width="28.85546875" style="3" bestFit="1" customWidth="1"/>
    <col min="9484" max="9484" width="21.28515625" style="3" bestFit="1" customWidth="1"/>
    <col min="9485" max="9485" width="20.140625" style="3" bestFit="1" customWidth="1"/>
    <col min="9486" max="9486" width="19.5703125" style="3" bestFit="1" customWidth="1"/>
    <col min="9487" max="9487" width="25" style="3" bestFit="1" customWidth="1"/>
    <col min="9488" max="9490" width="6.42578125" style="3" bestFit="1" customWidth="1"/>
    <col min="9491" max="9495" width="4.5703125" style="3" customWidth="1"/>
    <col min="9496" max="9496" width="16.28515625" style="3" bestFit="1" customWidth="1"/>
    <col min="9497" max="9497" width="18.7109375" style="3" bestFit="1" customWidth="1"/>
    <col min="9498" max="9498" width="9.140625" style="3" bestFit="1" customWidth="1"/>
    <col min="9499" max="9499" width="12.140625" style="3" bestFit="1" customWidth="1"/>
    <col min="9500" max="9500" width="6.42578125" style="3" bestFit="1" customWidth="1"/>
    <col min="9501" max="9503" width="15.140625" style="3" customWidth="1"/>
    <col min="9504" max="9504" width="10.28515625" style="3" customWidth="1"/>
    <col min="9505" max="9507" width="12" style="3" customWidth="1"/>
    <col min="9508" max="9508" width="3" style="3" customWidth="1"/>
    <col min="9509" max="9509" width="14.140625" style="3" customWidth="1"/>
    <col min="9510" max="9728" width="11.42578125" style="3"/>
    <col min="9729" max="9729" width="6.42578125" style="3" customWidth="1"/>
    <col min="9730" max="9730" width="11.140625" style="3" customWidth="1"/>
    <col min="9731" max="9731" width="35.7109375" style="3" bestFit="1" customWidth="1"/>
    <col min="9732" max="9732" width="12" style="3" bestFit="1" customWidth="1"/>
    <col min="9733" max="9733" width="27.140625" style="3" customWidth="1"/>
    <col min="9734" max="9734" width="108.5703125" style="3" bestFit="1" customWidth="1"/>
    <col min="9735" max="9735" width="25.5703125" style="3" bestFit="1" customWidth="1"/>
    <col min="9736" max="9736" width="20.28515625" style="3" bestFit="1" customWidth="1"/>
    <col min="9737" max="9737" width="15" style="3" bestFit="1" customWidth="1"/>
    <col min="9738" max="9738" width="22.28515625" style="3" bestFit="1" customWidth="1"/>
    <col min="9739" max="9739" width="28.85546875" style="3" bestFit="1" customWidth="1"/>
    <col min="9740" max="9740" width="21.28515625" style="3" bestFit="1" customWidth="1"/>
    <col min="9741" max="9741" width="20.140625" style="3" bestFit="1" customWidth="1"/>
    <col min="9742" max="9742" width="19.5703125" style="3" bestFit="1" customWidth="1"/>
    <col min="9743" max="9743" width="25" style="3" bestFit="1" customWidth="1"/>
    <col min="9744" max="9746" width="6.42578125" style="3" bestFit="1" customWidth="1"/>
    <col min="9747" max="9751" width="4.5703125" style="3" customWidth="1"/>
    <col min="9752" max="9752" width="16.28515625" style="3" bestFit="1" customWidth="1"/>
    <col min="9753" max="9753" width="18.7109375" style="3" bestFit="1" customWidth="1"/>
    <col min="9754" max="9754" width="9.140625" style="3" bestFit="1" customWidth="1"/>
    <col min="9755" max="9755" width="12.140625" style="3" bestFit="1" customWidth="1"/>
    <col min="9756" max="9756" width="6.42578125" style="3" bestFit="1" customWidth="1"/>
    <col min="9757" max="9759" width="15.140625" style="3" customWidth="1"/>
    <col min="9760" max="9760" width="10.28515625" style="3" customWidth="1"/>
    <col min="9761" max="9763" width="12" style="3" customWidth="1"/>
    <col min="9764" max="9764" width="3" style="3" customWidth="1"/>
    <col min="9765" max="9765" width="14.140625" style="3" customWidth="1"/>
    <col min="9766" max="9984" width="11.42578125" style="3"/>
    <col min="9985" max="9985" width="6.42578125" style="3" customWidth="1"/>
    <col min="9986" max="9986" width="11.140625" style="3" customWidth="1"/>
    <col min="9987" max="9987" width="35.7109375" style="3" bestFit="1" customWidth="1"/>
    <col min="9988" max="9988" width="12" style="3" bestFit="1" customWidth="1"/>
    <col min="9989" max="9989" width="27.140625" style="3" customWidth="1"/>
    <col min="9990" max="9990" width="108.5703125" style="3" bestFit="1" customWidth="1"/>
    <col min="9991" max="9991" width="25.5703125" style="3" bestFit="1" customWidth="1"/>
    <col min="9992" max="9992" width="20.28515625" style="3" bestFit="1" customWidth="1"/>
    <col min="9993" max="9993" width="15" style="3" bestFit="1" customWidth="1"/>
    <col min="9994" max="9994" width="22.28515625" style="3" bestFit="1" customWidth="1"/>
    <col min="9995" max="9995" width="28.85546875" style="3" bestFit="1" customWidth="1"/>
    <col min="9996" max="9996" width="21.28515625" style="3" bestFit="1" customWidth="1"/>
    <col min="9997" max="9997" width="20.140625" style="3" bestFit="1" customWidth="1"/>
    <col min="9998" max="9998" width="19.5703125" style="3" bestFit="1" customWidth="1"/>
    <col min="9999" max="9999" width="25" style="3" bestFit="1" customWidth="1"/>
    <col min="10000" max="10002" width="6.42578125" style="3" bestFit="1" customWidth="1"/>
    <col min="10003" max="10007" width="4.5703125" style="3" customWidth="1"/>
    <col min="10008" max="10008" width="16.28515625" style="3" bestFit="1" customWidth="1"/>
    <col min="10009" max="10009" width="18.7109375" style="3" bestFit="1" customWidth="1"/>
    <col min="10010" max="10010" width="9.140625" style="3" bestFit="1" customWidth="1"/>
    <col min="10011" max="10011" width="12.140625" style="3" bestFit="1" customWidth="1"/>
    <col min="10012" max="10012" width="6.42578125" style="3" bestFit="1" customWidth="1"/>
    <col min="10013" max="10015" width="15.140625" style="3" customWidth="1"/>
    <col min="10016" max="10016" width="10.28515625" style="3" customWidth="1"/>
    <col min="10017" max="10019" width="12" style="3" customWidth="1"/>
    <col min="10020" max="10020" width="3" style="3" customWidth="1"/>
    <col min="10021" max="10021" width="14.140625" style="3" customWidth="1"/>
    <col min="10022" max="10240" width="11.42578125" style="3"/>
    <col min="10241" max="10241" width="6.42578125" style="3" customWidth="1"/>
    <col min="10242" max="10242" width="11.140625" style="3" customWidth="1"/>
    <col min="10243" max="10243" width="35.7109375" style="3" bestFit="1" customWidth="1"/>
    <col min="10244" max="10244" width="12" style="3" bestFit="1" customWidth="1"/>
    <col min="10245" max="10245" width="27.140625" style="3" customWidth="1"/>
    <col min="10246" max="10246" width="108.5703125" style="3" bestFit="1" customWidth="1"/>
    <col min="10247" max="10247" width="25.5703125" style="3" bestFit="1" customWidth="1"/>
    <col min="10248" max="10248" width="20.28515625" style="3" bestFit="1" customWidth="1"/>
    <col min="10249" max="10249" width="15" style="3" bestFit="1" customWidth="1"/>
    <col min="10250" max="10250" width="22.28515625" style="3" bestFit="1" customWidth="1"/>
    <col min="10251" max="10251" width="28.85546875" style="3" bestFit="1" customWidth="1"/>
    <col min="10252" max="10252" width="21.28515625" style="3" bestFit="1" customWidth="1"/>
    <col min="10253" max="10253" width="20.140625" style="3" bestFit="1" customWidth="1"/>
    <col min="10254" max="10254" width="19.5703125" style="3" bestFit="1" customWidth="1"/>
    <col min="10255" max="10255" width="25" style="3" bestFit="1" customWidth="1"/>
    <col min="10256" max="10258" width="6.42578125" style="3" bestFit="1" customWidth="1"/>
    <col min="10259" max="10263" width="4.5703125" style="3" customWidth="1"/>
    <col min="10264" max="10264" width="16.28515625" style="3" bestFit="1" customWidth="1"/>
    <col min="10265" max="10265" width="18.7109375" style="3" bestFit="1" customWidth="1"/>
    <col min="10266" max="10266" width="9.140625" style="3" bestFit="1" customWidth="1"/>
    <col min="10267" max="10267" width="12.140625" style="3" bestFit="1" customWidth="1"/>
    <col min="10268" max="10268" width="6.42578125" style="3" bestFit="1" customWidth="1"/>
    <col min="10269" max="10271" width="15.140625" style="3" customWidth="1"/>
    <col min="10272" max="10272" width="10.28515625" style="3" customWidth="1"/>
    <col min="10273" max="10275" width="12" style="3" customWidth="1"/>
    <col min="10276" max="10276" width="3" style="3" customWidth="1"/>
    <col min="10277" max="10277" width="14.140625" style="3" customWidth="1"/>
    <col min="10278" max="10496" width="11.42578125" style="3"/>
    <col min="10497" max="10497" width="6.42578125" style="3" customWidth="1"/>
    <col min="10498" max="10498" width="11.140625" style="3" customWidth="1"/>
    <col min="10499" max="10499" width="35.7109375" style="3" bestFit="1" customWidth="1"/>
    <col min="10500" max="10500" width="12" style="3" bestFit="1" customWidth="1"/>
    <col min="10501" max="10501" width="27.140625" style="3" customWidth="1"/>
    <col min="10502" max="10502" width="108.5703125" style="3" bestFit="1" customWidth="1"/>
    <col min="10503" max="10503" width="25.5703125" style="3" bestFit="1" customWidth="1"/>
    <col min="10504" max="10504" width="20.28515625" style="3" bestFit="1" customWidth="1"/>
    <col min="10505" max="10505" width="15" style="3" bestFit="1" customWidth="1"/>
    <col min="10506" max="10506" width="22.28515625" style="3" bestFit="1" customWidth="1"/>
    <col min="10507" max="10507" width="28.85546875" style="3" bestFit="1" customWidth="1"/>
    <col min="10508" max="10508" width="21.28515625" style="3" bestFit="1" customWidth="1"/>
    <col min="10509" max="10509" width="20.140625" style="3" bestFit="1" customWidth="1"/>
    <col min="10510" max="10510" width="19.5703125" style="3" bestFit="1" customWidth="1"/>
    <col min="10511" max="10511" width="25" style="3" bestFit="1" customWidth="1"/>
    <col min="10512" max="10514" width="6.42578125" style="3" bestFit="1" customWidth="1"/>
    <col min="10515" max="10519" width="4.5703125" style="3" customWidth="1"/>
    <col min="10520" max="10520" width="16.28515625" style="3" bestFit="1" customWidth="1"/>
    <col min="10521" max="10521" width="18.7109375" style="3" bestFit="1" customWidth="1"/>
    <col min="10522" max="10522" width="9.140625" style="3" bestFit="1" customWidth="1"/>
    <col min="10523" max="10523" width="12.140625" style="3" bestFit="1" customWidth="1"/>
    <col min="10524" max="10524" width="6.42578125" style="3" bestFit="1" customWidth="1"/>
    <col min="10525" max="10527" width="15.140625" style="3" customWidth="1"/>
    <col min="10528" max="10528" width="10.28515625" style="3" customWidth="1"/>
    <col min="10529" max="10531" width="12" style="3" customWidth="1"/>
    <col min="10532" max="10532" width="3" style="3" customWidth="1"/>
    <col min="10533" max="10533" width="14.140625" style="3" customWidth="1"/>
    <col min="10534" max="10752" width="11.42578125" style="3"/>
    <col min="10753" max="10753" width="6.42578125" style="3" customWidth="1"/>
    <col min="10754" max="10754" width="11.140625" style="3" customWidth="1"/>
    <col min="10755" max="10755" width="35.7109375" style="3" bestFit="1" customWidth="1"/>
    <col min="10756" max="10756" width="12" style="3" bestFit="1" customWidth="1"/>
    <col min="10757" max="10757" width="27.140625" style="3" customWidth="1"/>
    <col min="10758" max="10758" width="108.5703125" style="3" bestFit="1" customWidth="1"/>
    <col min="10759" max="10759" width="25.5703125" style="3" bestFit="1" customWidth="1"/>
    <col min="10760" max="10760" width="20.28515625" style="3" bestFit="1" customWidth="1"/>
    <col min="10761" max="10761" width="15" style="3" bestFit="1" customWidth="1"/>
    <col min="10762" max="10762" width="22.28515625" style="3" bestFit="1" customWidth="1"/>
    <col min="10763" max="10763" width="28.85546875" style="3" bestFit="1" customWidth="1"/>
    <col min="10764" max="10764" width="21.28515625" style="3" bestFit="1" customWidth="1"/>
    <col min="10765" max="10765" width="20.140625" style="3" bestFit="1" customWidth="1"/>
    <col min="10766" max="10766" width="19.5703125" style="3" bestFit="1" customWidth="1"/>
    <col min="10767" max="10767" width="25" style="3" bestFit="1" customWidth="1"/>
    <col min="10768" max="10770" width="6.42578125" style="3" bestFit="1" customWidth="1"/>
    <col min="10771" max="10775" width="4.5703125" style="3" customWidth="1"/>
    <col min="10776" max="10776" width="16.28515625" style="3" bestFit="1" customWidth="1"/>
    <col min="10777" max="10777" width="18.7109375" style="3" bestFit="1" customWidth="1"/>
    <col min="10778" max="10778" width="9.140625" style="3" bestFit="1" customWidth="1"/>
    <col min="10779" max="10779" width="12.140625" style="3" bestFit="1" customWidth="1"/>
    <col min="10780" max="10780" width="6.42578125" style="3" bestFit="1" customWidth="1"/>
    <col min="10781" max="10783" width="15.140625" style="3" customWidth="1"/>
    <col min="10784" max="10784" width="10.28515625" style="3" customWidth="1"/>
    <col min="10785" max="10787" width="12" style="3" customWidth="1"/>
    <col min="10788" max="10788" width="3" style="3" customWidth="1"/>
    <col min="10789" max="10789" width="14.140625" style="3" customWidth="1"/>
    <col min="10790" max="11008" width="11.42578125" style="3"/>
    <col min="11009" max="11009" width="6.42578125" style="3" customWidth="1"/>
    <col min="11010" max="11010" width="11.140625" style="3" customWidth="1"/>
    <col min="11011" max="11011" width="35.7109375" style="3" bestFit="1" customWidth="1"/>
    <col min="11012" max="11012" width="12" style="3" bestFit="1" customWidth="1"/>
    <col min="11013" max="11013" width="27.140625" style="3" customWidth="1"/>
    <col min="11014" max="11014" width="108.5703125" style="3" bestFit="1" customWidth="1"/>
    <col min="11015" max="11015" width="25.5703125" style="3" bestFit="1" customWidth="1"/>
    <col min="11016" max="11016" width="20.28515625" style="3" bestFit="1" customWidth="1"/>
    <col min="11017" max="11017" width="15" style="3" bestFit="1" customWidth="1"/>
    <col min="11018" max="11018" width="22.28515625" style="3" bestFit="1" customWidth="1"/>
    <col min="11019" max="11019" width="28.85546875" style="3" bestFit="1" customWidth="1"/>
    <col min="11020" max="11020" width="21.28515625" style="3" bestFit="1" customWidth="1"/>
    <col min="11021" max="11021" width="20.140625" style="3" bestFit="1" customWidth="1"/>
    <col min="11022" max="11022" width="19.5703125" style="3" bestFit="1" customWidth="1"/>
    <col min="11023" max="11023" width="25" style="3" bestFit="1" customWidth="1"/>
    <col min="11024" max="11026" width="6.42578125" style="3" bestFit="1" customWidth="1"/>
    <col min="11027" max="11031" width="4.5703125" style="3" customWidth="1"/>
    <col min="11032" max="11032" width="16.28515625" style="3" bestFit="1" customWidth="1"/>
    <col min="11033" max="11033" width="18.7109375" style="3" bestFit="1" customWidth="1"/>
    <col min="11034" max="11034" width="9.140625" style="3" bestFit="1" customWidth="1"/>
    <col min="11035" max="11035" width="12.140625" style="3" bestFit="1" customWidth="1"/>
    <col min="11036" max="11036" width="6.42578125" style="3" bestFit="1" customWidth="1"/>
    <col min="11037" max="11039" width="15.140625" style="3" customWidth="1"/>
    <col min="11040" max="11040" width="10.28515625" style="3" customWidth="1"/>
    <col min="11041" max="11043" width="12" style="3" customWidth="1"/>
    <col min="11044" max="11044" width="3" style="3" customWidth="1"/>
    <col min="11045" max="11045" width="14.140625" style="3" customWidth="1"/>
    <col min="11046" max="11264" width="11.42578125" style="3"/>
    <col min="11265" max="11265" width="6.42578125" style="3" customWidth="1"/>
    <col min="11266" max="11266" width="11.140625" style="3" customWidth="1"/>
    <col min="11267" max="11267" width="35.7109375" style="3" bestFit="1" customWidth="1"/>
    <col min="11268" max="11268" width="12" style="3" bestFit="1" customWidth="1"/>
    <col min="11269" max="11269" width="27.140625" style="3" customWidth="1"/>
    <col min="11270" max="11270" width="108.5703125" style="3" bestFit="1" customWidth="1"/>
    <col min="11271" max="11271" width="25.5703125" style="3" bestFit="1" customWidth="1"/>
    <col min="11272" max="11272" width="20.28515625" style="3" bestFit="1" customWidth="1"/>
    <col min="11273" max="11273" width="15" style="3" bestFit="1" customWidth="1"/>
    <col min="11274" max="11274" width="22.28515625" style="3" bestFit="1" customWidth="1"/>
    <col min="11275" max="11275" width="28.85546875" style="3" bestFit="1" customWidth="1"/>
    <col min="11276" max="11276" width="21.28515625" style="3" bestFit="1" customWidth="1"/>
    <col min="11277" max="11277" width="20.140625" style="3" bestFit="1" customWidth="1"/>
    <col min="11278" max="11278" width="19.5703125" style="3" bestFit="1" customWidth="1"/>
    <col min="11279" max="11279" width="25" style="3" bestFit="1" customWidth="1"/>
    <col min="11280" max="11282" width="6.42578125" style="3" bestFit="1" customWidth="1"/>
    <col min="11283" max="11287" width="4.5703125" style="3" customWidth="1"/>
    <col min="11288" max="11288" width="16.28515625" style="3" bestFit="1" customWidth="1"/>
    <col min="11289" max="11289" width="18.7109375" style="3" bestFit="1" customWidth="1"/>
    <col min="11290" max="11290" width="9.140625" style="3" bestFit="1" customWidth="1"/>
    <col min="11291" max="11291" width="12.140625" style="3" bestFit="1" customWidth="1"/>
    <col min="11292" max="11292" width="6.42578125" style="3" bestFit="1" customWidth="1"/>
    <col min="11293" max="11295" width="15.140625" style="3" customWidth="1"/>
    <col min="11296" max="11296" width="10.28515625" style="3" customWidth="1"/>
    <col min="11297" max="11299" width="12" style="3" customWidth="1"/>
    <col min="11300" max="11300" width="3" style="3" customWidth="1"/>
    <col min="11301" max="11301" width="14.140625" style="3" customWidth="1"/>
    <col min="11302" max="11520" width="11.42578125" style="3"/>
    <col min="11521" max="11521" width="6.42578125" style="3" customWidth="1"/>
    <col min="11522" max="11522" width="11.140625" style="3" customWidth="1"/>
    <col min="11523" max="11523" width="35.7109375" style="3" bestFit="1" customWidth="1"/>
    <col min="11524" max="11524" width="12" style="3" bestFit="1" customWidth="1"/>
    <col min="11525" max="11525" width="27.140625" style="3" customWidth="1"/>
    <col min="11526" max="11526" width="108.5703125" style="3" bestFit="1" customWidth="1"/>
    <col min="11527" max="11527" width="25.5703125" style="3" bestFit="1" customWidth="1"/>
    <col min="11528" max="11528" width="20.28515625" style="3" bestFit="1" customWidth="1"/>
    <col min="11529" max="11529" width="15" style="3" bestFit="1" customWidth="1"/>
    <col min="11530" max="11530" width="22.28515625" style="3" bestFit="1" customWidth="1"/>
    <col min="11531" max="11531" width="28.85546875" style="3" bestFit="1" customWidth="1"/>
    <col min="11532" max="11532" width="21.28515625" style="3" bestFit="1" customWidth="1"/>
    <col min="11533" max="11533" width="20.140625" style="3" bestFit="1" customWidth="1"/>
    <col min="11534" max="11534" width="19.5703125" style="3" bestFit="1" customWidth="1"/>
    <col min="11535" max="11535" width="25" style="3" bestFit="1" customWidth="1"/>
    <col min="11536" max="11538" width="6.42578125" style="3" bestFit="1" customWidth="1"/>
    <col min="11539" max="11543" width="4.5703125" style="3" customWidth="1"/>
    <col min="11544" max="11544" width="16.28515625" style="3" bestFit="1" customWidth="1"/>
    <col min="11545" max="11545" width="18.7109375" style="3" bestFit="1" customWidth="1"/>
    <col min="11546" max="11546" width="9.140625" style="3" bestFit="1" customWidth="1"/>
    <col min="11547" max="11547" width="12.140625" style="3" bestFit="1" customWidth="1"/>
    <col min="11548" max="11548" width="6.42578125" style="3" bestFit="1" customWidth="1"/>
    <col min="11549" max="11551" width="15.140625" style="3" customWidth="1"/>
    <col min="11552" max="11552" width="10.28515625" style="3" customWidth="1"/>
    <col min="11553" max="11555" width="12" style="3" customWidth="1"/>
    <col min="11556" max="11556" width="3" style="3" customWidth="1"/>
    <col min="11557" max="11557" width="14.140625" style="3" customWidth="1"/>
    <col min="11558" max="11776" width="11.42578125" style="3"/>
    <col min="11777" max="11777" width="6.42578125" style="3" customWidth="1"/>
    <col min="11778" max="11778" width="11.140625" style="3" customWidth="1"/>
    <col min="11779" max="11779" width="35.7109375" style="3" bestFit="1" customWidth="1"/>
    <col min="11780" max="11780" width="12" style="3" bestFit="1" customWidth="1"/>
    <col min="11781" max="11781" width="27.140625" style="3" customWidth="1"/>
    <col min="11782" max="11782" width="108.5703125" style="3" bestFit="1" customWidth="1"/>
    <col min="11783" max="11783" width="25.5703125" style="3" bestFit="1" customWidth="1"/>
    <col min="11784" max="11784" width="20.28515625" style="3" bestFit="1" customWidth="1"/>
    <col min="11785" max="11785" width="15" style="3" bestFit="1" customWidth="1"/>
    <col min="11786" max="11786" width="22.28515625" style="3" bestFit="1" customWidth="1"/>
    <col min="11787" max="11787" width="28.85546875" style="3" bestFit="1" customWidth="1"/>
    <col min="11788" max="11788" width="21.28515625" style="3" bestFit="1" customWidth="1"/>
    <col min="11789" max="11789" width="20.140625" style="3" bestFit="1" customWidth="1"/>
    <col min="11790" max="11790" width="19.5703125" style="3" bestFit="1" customWidth="1"/>
    <col min="11791" max="11791" width="25" style="3" bestFit="1" customWidth="1"/>
    <col min="11792" max="11794" width="6.42578125" style="3" bestFit="1" customWidth="1"/>
    <col min="11795" max="11799" width="4.5703125" style="3" customWidth="1"/>
    <col min="11800" max="11800" width="16.28515625" style="3" bestFit="1" customWidth="1"/>
    <col min="11801" max="11801" width="18.7109375" style="3" bestFit="1" customWidth="1"/>
    <col min="11802" max="11802" width="9.140625" style="3" bestFit="1" customWidth="1"/>
    <col min="11803" max="11803" width="12.140625" style="3" bestFit="1" customWidth="1"/>
    <col min="11804" max="11804" width="6.42578125" style="3" bestFit="1" customWidth="1"/>
    <col min="11805" max="11807" width="15.140625" style="3" customWidth="1"/>
    <col min="11808" max="11808" width="10.28515625" style="3" customWidth="1"/>
    <col min="11809" max="11811" width="12" style="3" customWidth="1"/>
    <col min="11812" max="11812" width="3" style="3" customWidth="1"/>
    <col min="11813" max="11813" width="14.140625" style="3" customWidth="1"/>
    <col min="11814" max="12032" width="11.42578125" style="3"/>
    <col min="12033" max="12033" width="6.42578125" style="3" customWidth="1"/>
    <col min="12034" max="12034" width="11.140625" style="3" customWidth="1"/>
    <col min="12035" max="12035" width="35.7109375" style="3" bestFit="1" customWidth="1"/>
    <col min="12036" max="12036" width="12" style="3" bestFit="1" customWidth="1"/>
    <col min="12037" max="12037" width="27.140625" style="3" customWidth="1"/>
    <col min="12038" max="12038" width="108.5703125" style="3" bestFit="1" customWidth="1"/>
    <col min="12039" max="12039" width="25.5703125" style="3" bestFit="1" customWidth="1"/>
    <col min="12040" max="12040" width="20.28515625" style="3" bestFit="1" customWidth="1"/>
    <col min="12041" max="12041" width="15" style="3" bestFit="1" customWidth="1"/>
    <col min="12042" max="12042" width="22.28515625" style="3" bestFit="1" customWidth="1"/>
    <col min="12043" max="12043" width="28.85546875" style="3" bestFit="1" customWidth="1"/>
    <col min="12044" max="12044" width="21.28515625" style="3" bestFit="1" customWidth="1"/>
    <col min="12045" max="12045" width="20.140625" style="3" bestFit="1" customWidth="1"/>
    <col min="12046" max="12046" width="19.5703125" style="3" bestFit="1" customWidth="1"/>
    <col min="12047" max="12047" width="25" style="3" bestFit="1" customWidth="1"/>
    <col min="12048" max="12050" width="6.42578125" style="3" bestFit="1" customWidth="1"/>
    <col min="12051" max="12055" width="4.5703125" style="3" customWidth="1"/>
    <col min="12056" max="12056" width="16.28515625" style="3" bestFit="1" customWidth="1"/>
    <col min="12057" max="12057" width="18.7109375" style="3" bestFit="1" customWidth="1"/>
    <col min="12058" max="12058" width="9.140625" style="3" bestFit="1" customWidth="1"/>
    <col min="12059" max="12059" width="12.140625" style="3" bestFit="1" customWidth="1"/>
    <col min="12060" max="12060" width="6.42578125" style="3" bestFit="1" customWidth="1"/>
    <col min="12061" max="12063" width="15.140625" style="3" customWidth="1"/>
    <col min="12064" max="12064" width="10.28515625" style="3" customWidth="1"/>
    <col min="12065" max="12067" width="12" style="3" customWidth="1"/>
    <col min="12068" max="12068" width="3" style="3" customWidth="1"/>
    <col min="12069" max="12069" width="14.140625" style="3" customWidth="1"/>
    <col min="12070" max="12288" width="11.42578125" style="3"/>
    <col min="12289" max="12289" width="6.42578125" style="3" customWidth="1"/>
    <col min="12290" max="12290" width="11.140625" style="3" customWidth="1"/>
    <col min="12291" max="12291" width="35.7109375" style="3" bestFit="1" customWidth="1"/>
    <col min="12292" max="12292" width="12" style="3" bestFit="1" customWidth="1"/>
    <col min="12293" max="12293" width="27.140625" style="3" customWidth="1"/>
    <col min="12294" max="12294" width="108.5703125" style="3" bestFit="1" customWidth="1"/>
    <col min="12295" max="12295" width="25.5703125" style="3" bestFit="1" customWidth="1"/>
    <col min="12296" max="12296" width="20.28515625" style="3" bestFit="1" customWidth="1"/>
    <col min="12297" max="12297" width="15" style="3" bestFit="1" customWidth="1"/>
    <col min="12298" max="12298" width="22.28515625" style="3" bestFit="1" customWidth="1"/>
    <col min="12299" max="12299" width="28.85546875" style="3" bestFit="1" customWidth="1"/>
    <col min="12300" max="12300" width="21.28515625" style="3" bestFit="1" customWidth="1"/>
    <col min="12301" max="12301" width="20.140625" style="3" bestFit="1" customWidth="1"/>
    <col min="12302" max="12302" width="19.5703125" style="3" bestFit="1" customWidth="1"/>
    <col min="12303" max="12303" width="25" style="3" bestFit="1" customWidth="1"/>
    <col min="12304" max="12306" width="6.42578125" style="3" bestFit="1" customWidth="1"/>
    <col min="12307" max="12311" width="4.5703125" style="3" customWidth="1"/>
    <col min="12312" max="12312" width="16.28515625" style="3" bestFit="1" customWidth="1"/>
    <col min="12313" max="12313" width="18.7109375" style="3" bestFit="1" customWidth="1"/>
    <col min="12314" max="12314" width="9.140625" style="3" bestFit="1" customWidth="1"/>
    <col min="12315" max="12315" width="12.140625" style="3" bestFit="1" customWidth="1"/>
    <col min="12316" max="12316" width="6.42578125" style="3" bestFit="1" customWidth="1"/>
    <col min="12317" max="12319" width="15.140625" style="3" customWidth="1"/>
    <col min="12320" max="12320" width="10.28515625" style="3" customWidth="1"/>
    <col min="12321" max="12323" width="12" style="3" customWidth="1"/>
    <col min="12324" max="12324" width="3" style="3" customWidth="1"/>
    <col min="12325" max="12325" width="14.140625" style="3" customWidth="1"/>
    <col min="12326" max="12544" width="11.42578125" style="3"/>
    <col min="12545" max="12545" width="6.42578125" style="3" customWidth="1"/>
    <col min="12546" max="12546" width="11.140625" style="3" customWidth="1"/>
    <col min="12547" max="12547" width="35.7109375" style="3" bestFit="1" customWidth="1"/>
    <col min="12548" max="12548" width="12" style="3" bestFit="1" customWidth="1"/>
    <col min="12549" max="12549" width="27.140625" style="3" customWidth="1"/>
    <col min="12550" max="12550" width="108.5703125" style="3" bestFit="1" customWidth="1"/>
    <col min="12551" max="12551" width="25.5703125" style="3" bestFit="1" customWidth="1"/>
    <col min="12552" max="12552" width="20.28515625" style="3" bestFit="1" customWidth="1"/>
    <col min="12553" max="12553" width="15" style="3" bestFit="1" customWidth="1"/>
    <col min="12554" max="12554" width="22.28515625" style="3" bestFit="1" customWidth="1"/>
    <col min="12555" max="12555" width="28.85546875" style="3" bestFit="1" customWidth="1"/>
    <col min="12556" max="12556" width="21.28515625" style="3" bestFit="1" customWidth="1"/>
    <col min="12557" max="12557" width="20.140625" style="3" bestFit="1" customWidth="1"/>
    <col min="12558" max="12558" width="19.5703125" style="3" bestFit="1" customWidth="1"/>
    <col min="12559" max="12559" width="25" style="3" bestFit="1" customWidth="1"/>
    <col min="12560" max="12562" width="6.42578125" style="3" bestFit="1" customWidth="1"/>
    <col min="12563" max="12567" width="4.5703125" style="3" customWidth="1"/>
    <col min="12568" max="12568" width="16.28515625" style="3" bestFit="1" customWidth="1"/>
    <col min="12569" max="12569" width="18.7109375" style="3" bestFit="1" customWidth="1"/>
    <col min="12570" max="12570" width="9.140625" style="3" bestFit="1" customWidth="1"/>
    <col min="12571" max="12571" width="12.140625" style="3" bestFit="1" customWidth="1"/>
    <col min="12572" max="12572" width="6.42578125" style="3" bestFit="1" customWidth="1"/>
    <col min="12573" max="12575" width="15.140625" style="3" customWidth="1"/>
    <col min="12576" max="12576" width="10.28515625" style="3" customWidth="1"/>
    <col min="12577" max="12579" width="12" style="3" customWidth="1"/>
    <col min="12580" max="12580" width="3" style="3" customWidth="1"/>
    <col min="12581" max="12581" width="14.140625" style="3" customWidth="1"/>
    <col min="12582" max="12800" width="11.42578125" style="3"/>
    <col min="12801" max="12801" width="6.42578125" style="3" customWidth="1"/>
    <col min="12802" max="12802" width="11.140625" style="3" customWidth="1"/>
    <col min="12803" max="12803" width="35.7109375" style="3" bestFit="1" customWidth="1"/>
    <col min="12804" max="12804" width="12" style="3" bestFit="1" customWidth="1"/>
    <col min="12805" max="12805" width="27.140625" style="3" customWidth="1"/>
    <col min="12806" max="12806" width="108.5703125" style="3" bestFit="1" customWidth="1"/>
    <col min="12807" max="12807" width="25.5703125" style="3" bestFit="1" customWidth="1"/>
    <col min="12808" max="12808" width="20.28515625" style="3" bestFit="1" customWidth="1"/>
    <col min="12809" max="12809" width="15" style="3" bestFit="1" customWidth="1"/>
    <col min="12810" max="12810" width="22.28515625" style="3" bestFit="1" customWidth="1"/>
    <col min="12811" max="12811" width="28.85546875" style="3" bestFit="1" customWidth="1"/>
    <col min="12812" max="12812" width="21.28515625" style="3" bestFit="1" customWidth="1"/>
    <col min="12813" max="12813" width="20.140625" style="3" bestFit="1" customWidth="1"/>
    <col min="12814" max="12814" width="19.5703125" style="3" bestFit="1" customWidth="1"/>
    <col min="12815" max="12815" width="25" style="3" bestFit="1" customWidth="1"/>
    <col min="12816" max="12818" width="6.42578125" style="3" bestFit="1" customWidth="1"/>
    <col min="12819" max="12823" width="4.5703125" style="3" customWidth="1"/>
    <col min="12824" max="12824" width="16.28515625" style="3" bestFit="1" customWidth="1"/>
    <col min="12825" max="12825" width="18.7109375" style="3" bestFit="1" customWidth="1"/>
    <col min="12826" max="12826" width="9.140625" style="3" bestFit="1" customWidth="1"/>
    <col min="12827" max="12827" width="12.140625" style="3" bestFit="1" customWidth="1"/>
    <col min="12828" max="12828" width="6.42578125" style="3" bestFit="1" customWidth="1"/>
    <col min="12829" max="12831" width="15.140625" style="3" customWidth="1"/>
    <col min="12832" max="12832" width="10.28515625" style="3" customWidth="1"/>
    <col min="12833" max="12835" width="12" style="3" customWidth="1"/>
    <col min="12836" max="12836" width="3" style="3" customWidth="1"/>
    <col min="12837" max="12837" width="14.140625" style="3" customWidth="1"/>
    <col min="12838" max="13056" width="11.42578125" style="3"/>
    <col min="13057" max="13057" width="6.42578125" style="3" customWidth="1"/>
    <col min="13058" max="13058" width="11.140625" style="3" customWidth="1"/>
    <col min="13059" max="13059" width="35.7109375" style="3" bestFit="1" customWidth="1"/>
    <col min="13060" max="13060" width="12" style="3" bestFit="1" customWidth="1"/>
    <col min="13061" max="13061" width="27.140625" style="3" customWidth="1"/>
    <col min="13062" max="13062" width="108.5703125" style="3" bestFit="1" customWidth="1"/>
    <col min="13063" max="13063" width="25.5703125" style="3" bestFit="1" customWidth="1"/>
    <col min="13064" max="13064" width="20.28515625" style="3" bestFit="1" customWidth="1"/>
    <col min="13065" max="13065" width="15" style="3" bestFit="1" customWidth="1"/>
    <col min="13066" max="13066" width="22.28515625" style="3" bestFit="1" customWidth="1"/>
    <col min="13067" max="13067" width="28.85546875" style="3" bestFit="1" customWidth="1"/>
    <col min="13068" max="13068" width="21.28515625" style="3" bestFit="1" customWidth="1"/>
    <col min="13069" max="13069" width="20.140625" style="3" bestFit="1" customWidth="1"/>
    <col min="13070" max="13070" width="19.5703125" style="3" bestFit="1" customWidth="1"/>
    <col min="13071" max="13071" width="25" style="3" bestFit="1" customWidth="1"/>
    <col min="13072" max="13074" width="6.42578125" style="3" bestFit="1" customWidth="1"/>
    <col min="13075" max="13079" width="4.5703125" style="3" customWidth="1"/>
    <col min="13080" max="13080" width="16.28515625" style="3" bestFit="1" customWidth="1"/>
    <col min="13081" max="13081" width="18.7109375" style="3" bestFit="1" customWidth="1"/>
    <col min="13082" max="13082" width="9.140625" style="3" bestFit="1" customWidth="1"/>
    <col min="13083" max="13083" width="12.140625" style="3" bestFit="1" customWidth="1"/>
    <col min="13084" max="13084" width="6.42578125" style="3" bestFit="1" customWidth="1"/>
    <col min="13085" max="13087" width="15.140625" style="3" customWidth="1"/>
    <col min="13088" max="13088" width="10.28515625" style="3" customWidth="1"/>
    <col min="13089" max="13091" width="12" style="3" customWidth="1"/>
    <col min="13092" max="13092" width="3" style="3" customWidth="1"/>
    <col min="13093" max="13093" width="14.140625" style="3" customWidth="1"/>
    <col min="13094" max="13312" width="11.42578125" style="3"/>
    <col min="13313" max="13313" width="6.42578125" style="3" customWidth="1"/>
    <col min="13314" max="13314" width="11.140625" style="3" customWidth="1"/>
    <col min="13315" max="13315" width="35.7109375" style="3" bestFit="1" customWidth="1"/>
    <col min="13316" max="13316" width="12" style="3" bestFit="1" customWidth="1"/>
    <col min="13317" max="13317" width="27.140625" style="3" customWidth="1"/>
    <col min="13318" max="13318" width="108.5703125" style="3" bestFit="1" customWidth="1"/>
    <col min="13319" max="13319" width="25.5703125" style="3" bestFit="1" customWidth="1"/>
    <col min="13320" max="13320" width="20.28515625" style="3" bestFit="1" customWidth="1"/>
    <col min="13321" max="13321" width="15" style="3" bestFit="1" customWidth="1"/>
    <col min="13322" max="13322" width="22.28515625" style="3" bestFit="1" customWidth="1"/>
    <col min="13323" max="13323" width="28.85546875" style="3" bestFit="1" customWidth="1"/>
    <col min="13324" max="13324" width="21.28515625" style="3" bestFit="1" customWidth="1"/>
    <col min="13325" max="13325" width="20.140625" style="3" bestFit="1" customWidth="1"/>
    <col min="13326" max="13326" width="19.5703125" style="3" bestFit="1" customWidth="1"/>
    <col min="13327" max="13327" width="25" style="3" bestFit="1" customWidth="1"/>
    <col min="13328" max="13330" width="6.42578125" style="3" bestFit="1" customWidth="1"/>
    <col min="13331" max="13335" width="4.5703125" style="3" customWidth="1"/>
    <col min="13336" max="13336" width="16.28515625" style="3" bestFit="1" customWidth="1"/>
    <col min="13337" max="13337" width="18.7109375" style="3" bestFit="1" customWidth="1"/>
    <col min="13338" max="13338" width="9.140625" style="3" bestFit="1" customWidth="1"/>
    <col min="13339" max="13339" width="12.140625" style="3" bestFit="1" customWidth="1"/>
    <col min="13340" max="13340" width="6.42578125" style="3" bestFit="1" customWidth="1"/>
    <col min="13341" max="13343" width="15.140625" style="3" customWidth="1"/>
    <col min="13344" max="13344" width="10.28515625" style="3" customWidth="1"/>
    <col min="13345" max="13347" width="12" style="3" customWidth="1"/>
    <col min="13348" max="13348" width="3" style="3" customWidth="1"/>
    <col min="13349" max="13349" width="14.140625" style="3" customWidth="1"/>
    <col min="13350" max="13568" width="11.42578125" style="3"/>
    <col min="13569" max="13569" width="6.42578125" style="3" customWidth="1"/>
    <col min="13570" max="13570" width="11.140625" style="3" customWidth="1"/>
    <col min="13571" max="13571" width="35.7109375" style="3" bestFit="1" customWidth="1"/>
    <col min="13572" max="13572" width="12" style="3" bestFit="1" customWidth="1"/>
    <col min="13573" max="13573" width="27.140625" style="3" customWidth="1"/>
    <col min="13574" max="13574" width="108.5703125" style="3" bestFit="1" customWidth="1"/>
    <col min="13575" max="13575" width="25.5703125" style="3" bestFit="1" customWidth="1"/>
    <col min="13576" max="13576" width="20.28515625" style="3" bestFit="1" customWidth="1"/>
    <col min="13577" max="13577" width="15" style="3" bestFit="1" customWidth="1"/>
    <col min="13578" max="13578" width="22.28515625" style="3" bestFit="1" customWidth="1"/>
    <col min="13579" max="13579" width="28.85546875" style="3" bestFit="1" customWidth="1"/>
    <col min="13580" max="13580" width="21.28515625" style="3" bestFit="1" customWidth="1"/>
    <col min="13581" max="13581" width="20.140625" style="3" bestFit="1" customWidth="1"/>
    <col min="13582" max="13582" width="19.5703125" style="3" bestFit="1" customWidth="1"/>
    <col min="13583" max="13583" width="25" style="3" bestFit="1" customWidth="1"/>
    <col min="13584" max="13586" width="6.42578125" style="3" bestFit="1" customWidth="1"/>
    <col min="13587" max="13591" width="4.5703125" style="3" customWidth="1"/>
    <col min="13592" max="13592" width="16.28515625" style="3" bestFit="1" customWidth="1"/>
    <col min="13593" max="13593" width="18.7109375" style="3" bestFit="1" customWidth="1"/>
    <col min="13594" max="13594" width="9.140625" style="3" bestFit="1" customWidth="1"/>
    <col min="13595" max="13595" width="12.140625" style="3" bestFit="1" customWidth="1"/>
    <col min="13596" max="13596" width="6.42578125" style="3" bestFit="1" customWidth="1"/>
    <col min="13597" max="13599" width="15.140625" style="3" customWidth="1"/>
    <col min="13600" max="13600" width="10.28515625" style="3" customWidth="1"/>
    <col min="13601" max="13603" width="12" style="3" customWidth="1"/>
    <col min="13604" max="13604" width="3" style="3" customWidth="1"/>
    <col min="13605" max="13605" width="14.140625" style="3" customWidth="1"/>
    <col min="13606" max="13824" width="11.42578125" style="3"/>
    <col min="13825" max="13825" width="6.42578125" style="3" customWidth="1"/>
    <col min="13826" max="13826" width="11.140625" style="3" customWidth="1"/>
    <col min="13827" max="13827" width="35.7109375" style="3" bestFit="1" customWidth="1"/>
    <col min="13828" max="13828" width="12" style="3" bestFit="1" customWidth="1"/>
    <col min="13829" max="13829" width="27.140625" style="3" customWidth="1"/>
    <col min="13830" max="13830" width="108.5703125" style="3" bestFit="1" customWidth="1"/>
    <col min="13831" max="13831" width="25.5703125" style="3" bestFit="1" customWidth="1"/>
    <col min="13832" max="13832" width="20.28515625" style="3" bestFit="1" customWidth="1"/>
    <col min="13833" max="13833" width="15" style="3" bestFit="1" customWidth="1"/>
    <col min="13834" max="13834" width="22.28515625" style="3" bestFit="1" customWidth="1"/>
    <col min="13835" max="13835" width="28.85546875" style="3" bestFit="1" customWidth="1"/>
    <col min="13836" max="13836" width="21.28515625" style="3" bestFit="1" customWidth="1"/>
    <col min="13837" max="13837" width="20.140625" style="3" bestFit="1" customWidth="1"/>
    <col min="13838" max="13838" width="19.5703125" style="3" bestFit="1" customWidth="1"/>
    <col min="13839" max="13839" width="25" style="3" bestFit="1" customWidth="1"/>
    <col min="13840" max="13842" width="6.42578125" style="3" bestFit="1" customWidth="1"/>
    <col min="13843" max="13847" width="4.5703125" style="3" customWidth="1"/>
    <col min="13848" max="13848" width="16.28515625" style="3" bestFit="1" customWidth="1"/>
    <col min="13849" max="13849" width="18.7109375" style="3" bestFit="1" customWidth="1"/>
    <col min="13850" max="13850" width="9.140625" style="3" bestFit="1" customWidth="1"/>
    <col min="13851" max="13851" width="12.140625" style="3" bestFit="1" customWidth="1"/>
    <col min="13852" max="13852" width="6.42578125" style="3" bestFit="1" customWidth="1"/>
    <col min="13853" max="13855" width="15.140625" style="3" customWidth="1"/>
    <col min="13856" max="13856" width="10.28515625" style="3" customWidth="1"/>
    <col min="13857" max="13859" width="12" style="3" customWidth="1"/>
    <col min="13860" max="13860" width="3" style="3" customWidth="1"/>
    <col min="13861" max="13861" width="14.140625" style="3" customWidth="1"/>
    <col min="13862" max="14080" width="11.42578125" style="3"/>
    <col min="14081" max="14081" width="6.42578125" style="3" customWidth="1"/>
    <col min="14082" max="14082" width="11.140625" style="3" customWidth="1"/>
    <col min="14083" max="14083" width="35.7109375" style="3" bestFit="1" customWidth="1"/>
    <col min="14084" max="14084" width="12" style="3" bestFit="1" customWidth="1"/>
    <col min="14085" max="14085" width="27.140625" style="3" customWidth="1"/>
    <col min="14086" max="14086" width="108.5703125" style="3" bestFit="1" customWidth="1"/>
    <col min="14087" max="14087" width="25.5703125" style="3" bestFit="1" customWidth="1"/>
    <col min="14088" max="14088" width="20.28515625" style="3" bestFit="1" customWidth="1"/>
    <col min="14089" max="14089" width="15" style="3" bestFit="1" customWidth="1"/>
    <col min="14090" max="14090" width="22.28515625" style="3" bestFit="1" customWidth="1"/>
    <col min="14091" max="14091" width="28.85546875" style="3" bestFit="1" customWidth="1"/>
    <col min="14092" max="14092" width="21.28515625" style="3" bestFit="1" customWidth="1"/>
    <col min="14093" max="14093" width="20.140625" style="3" bestFit="1" customWidth="1"/>
    <col min="14094" max="14094" width="19.5703125" style="3" bestFit="1" customWidth="1"/>
    <col min="14095" max="14095" width="25" style="3" bestFit="1" customWidth="1"/>
    <col min="14096" max="14098" width="6.42578125" style="3" bestFit="1" customWidth="1"/>
    <col min="14099" max="14103" width="4.5703125" style="3" customWidth="1"/>
    <col min="14104" max="14104" width="16.28515625" style="3" bestFit="1" customWidth="1"/>
    <col min="14105" max="14105" width="18.7109375" style="3" bestFit="1" customWidth="1"/>
    <col min="14106" max="14106" width="9.140625" style="3" bestFit="1" customWidth="1"/>
    <col min="14107" max="14107" width="12.140625" style="3" bestFit="1" customWidth="1"/>
    <col min="14108" max="14108" width="6.42578125" style="3" bestFit="1" customWidth="1"/>
    <col min="14109" max="14111" width="15.140625" style="3" customWidth="1"/>
    <col min="14112" max="14112" width="10.28515625" style="3" customWidth="1"/>
    <col min="14113" max="14115" width="12" style="3" customWidth="1"/>
    <col min="14116" max="14116" width="3" style="3" customWidth="1"/>
    <col min="14117" max="14117" width="14.140625" style="3" customWidth="1"/>
    <col min="14118" max="14336" width="11.42578125" style="3"/>
    <col min="14337" max="14337" width="6.42578125" style="3" customWidth="1"/>
    <col min="14338" max="14338" width="11.140625" style="3" customWidth="1"/>
    <col min="14339" max="14339" width="35.7109375" style="3" bestFit="1" customWidth="1"/>
    <col min="14340" max="14340" width="12" style="3" bestFit="1" customWidth="1"/>
    <col min="14341" max="14341" width="27.140625" style="3" customWidth="1"/>
    <col min="14342" max="14342" width="108.5703125" style="3" bestFit="1" customWidth="1"/>
    <col min="14343" max="14343" width="25.5703125" style="3" bestFit="1" customWidth="1"/>
    <col min="14344" max="14344" width="20.28515625" style="3" bestFit="1" customWidth="1"/>
    <col min="14345" max="14345" width="15" style="3" bestFit="1" customWidth="1"/>
    <col min="14346" max="14346" width="22.28515625" style="3" bestFit="1" customWidth="1"/>
    <col min="14347" max="14347" width="28.85546875" style="3" bestFit="1" customWidth="1"/>
    <col min="14348" max="14348" width="21.28515625" style="3" bestFit="1" customWidth="1"/>
    <col min="14349" max="14349" width="20.140625" style="3" bestFit="1" customWidth="1"/>
    <col min="14350" max="14350" width="19.5703125" style="3" bestFit="1" customWidth="1"/>
    <col min="14351" max="14351" width="25" style="3" bestFit="1" customWidth="1"/>
    <col min="14352" max="14354" width="6.42578125" style="3" bestFit="1" customWidth="1"/>
    <col min="14355" max="14359" width="4.5703125" style="3" customWidth="1"/>
    <col min="14360" max="14360" width="16.28515625" style="3" bestFit="1" customWidth="1"/>
    <col min="14361" max="14361" width="18.7109375" style="3" bestFit="1" customWidth="1"/>
    <col min="14362" max="14362" width="9.140625" style="3" bestFit="1" customWidth="1"/>
    <col min="14363" max="14363" width="12.140625" style="3" bestFit="1" customWidth="1"/>
    <col min="14364" max="14364" width="6.42578125" style="3" bestFit="1" customWidth="1"/>
    <col min="14365" max="14367" width="15.140625" style="3" customWidth="1"/>
    <col min="14368" max="14368" width="10.28515625" style="3" customWidth="1"/>
    <col min="14369" max="14371" width="12" style="3" customWidth="1"/>
    <col min="14372" max="14372" width="3" style="3" customWidth="1"/>
    <col min="14373" max="14373" width="14.140625" style="3" customWidth="1"/>
    <col min="14374" max="14592" width="11.42578125" style="3"/>
    <col min="14593" max="14593" width="6.42578125" style="3" customWidth="1"/>
    <col min="14594" max="14594" width="11.140625" style="3" customWidth="1"/>
    <col min="14595" max="14595" width="35.7109375" style="3" bestFit="1" customWidth="1"/>
    <col min="14596" max="14596" width="12" style="3" bestFit="1" customWidth="1"/>
    <col min="14597" max="14597" width="27.140625" style="3" customWidth="1"/>
    <col min="14598" max="14598" width="108.5703125" style="3" bestFit="1" customWidth="1"/>
    <col min="14599" max="14599" width="25.5703125" style="3" bestFit="1" customWidth="1"/>
    <col min="14600" max="14600" width="20.28515625" style="3" bestFit="1" customWidth="1"/>
    <col min="14601" max="14601" width="15" style="3" bestFit="1" customWidth="1"/>
    <col min="14602" max="14602" width="22.28515625" style="3" bestFit="1" customWidth="1"/>
    <col min="14603" max="14603" width="28.85546875" style="3" bestFit="1" customWidth="1"/>
    <col min="14604" max="14604" width="21.28515625" style="3" bestFit="1" customWidth="1"/>
    <col min="14605" max="14605" width="20.140625" style="3" bestFit="1" customWidth="1"/>
    <col min="14606" max="14606" width="19.5703125" style="3" bestFit="1" customWidth="1"/>
    <col min="14607" max="14607" width="25" style="3" bestFit="1" customWidth="1"/>
    <col min="14608" max="14610" width="6.42578125" style="3" bestFit="1" customWidth="1"/>
    <col min="14611" max="14615" width="4.5703125" style="3" customWidth="1"/>
    <col min="14616" max="14616" width="16.28515625" style="3" bestFit="1" customWidth="1"/>
    <col min="14617" max="14617" width="18.7109375" style="3" bestFit="1" customWidth="1"/>
    <col min="14618" max="14618" width="9.140625" style="3" bestFit="1" customWidth="1"/>
    <col min="14619" max="14619" width="12.140625" style="3" bestFit="1" customWidth="1"/>
    <col min="14620" max="14620" width="6.42578125" style="3" bestFit="1" customWidth="1"/>
    <col min="14621" max="14623" width="15.140625" style="3" customWidth="1"/>
    <col min="14624" max="14624" width="10.28515625" style="3" customWidth="1"/>
    <col min="14625" max="14627" width="12" style="3" customWidth="1"/>
    <col min="14628" max="14628" width="3" style="3" customWidth="1"/>
    <col min="14629" max="14629" width="14.140625" style="3" customWidth="1"/>
    <col min="14630" max="14848" width="11.42578125" style="3"/>
    <col min="14849" max="14849" width="6.42578125" style="3" customWidth="1"/>
    <col min="14850" max="14850" width="11.140625" style="3" customWidth="1"/>
    <col min="14851" max="14851" width="35.7109375" style="3" bestFit="1" customWidth="1"/>
    <col min="14852" max="14852" width="12" style="3" bestFit="1" customWidth="1"/>
    <col min="14853" max="14853" width="27.140625" style="3" customWidth="1"/>
    <col min="14854" max="14854" width="108.5703125" style="3" bestFit="1" customWidth="1"/>
    <col min="14855" max="14855" width="25.5703125" style="3" bestFit="1" customWidth="1"/>
    <col min="14856" max="14856" width="20.28515625" style="3" bestFit="1" customWidth="1"/>
    <col min="14857" max="14857" width="15" style="3" bestFit="1" customWidth="1"/>
    <col min="14858" max="14858" width="22.28515625" style="3" bestFit="1" customWidth="1"/>
    <col min="14859" max="14859" width="28.85546875" style="3" bestFit="1" customWidth="1"/>
    <col min="14860" max="14860" width="21.28515625" style="3" bestFit="1" customWidth="1"/>
    <col min="14861" max="14861" width="20.140625" style="3" bestFit="1" customWidth="1"/>
    <col min="14862" max="14862" width="19.5703125" style="3" bestFit="1" customWidth="1"/>
    <col min="14863" max="14863" width="25" style="3" bestFit="1" customWidth="1"/>
    <col min="14864" max="14866" width="6.42578125" style="3" bestFit="1" customWidth="1"/>
    <col min="14867" max="14871" width="4.5703125" style="3" customWidth="1"/>
    <col min="14872" max="14872" width="16.28515625" style="3" bestFit="1" customWidth="1"/>
    <col min="14873" max="14873" width="18.7109375" style="3" bestFit="1" customWidth="1"/>
    <col min="14874" max="14874" width="9.140625" style="3" bestFit="1" customWidth="1"/>
    <col min="14875" max="14875" width="12.140625" style="3" bestFit="1" customWidth="1"/>
    <col min="14876" max="14876" width="6.42578125" style="3" bestFit="1" customWidth="1"/>
    <col min="14877" max="14879" width="15.140625" style="3" customWidth="1"/>
    <col min="14880" max="14880" width="10.28515625" style="3" customWidth="1"/>
    <col min="14881" max="14883" width="12" style="3" customWidth="1"/>
    <col min="14884" max="14884" width="3" style="3" customWidth="1"/>
    <col min="14885" max="14885" width="14.140625" style="3" customWidth="1"/>
    <col min="14886" max="15104" width="11.42578125" style="3"/>
    <col min="15105" max="15105" width="6.42578125" style="3" customWidth="1"/>
    <col min="15106" max="15106" width="11.140625" style="3" customWidth="1"/>
    <col min="15107" max="15107" width="35.7109375" style="3" bestFit="1" customWidth="1"/>
    <col min="15108" max="15108" width="12" style="3" bestFit="1" customWidth="1"/>
    <col min="15109" max="15109" width="27.140625" style="3" customWidth="1"/>
    <col min="15110" max="15110" width="108.5703125" style="3" bestFit="1" customWidth="1"/>
    <col min="15111" max="15111" width="25.5703125" style="3" bestFit="1" customWidth="1"/>
    <col min="15112" max="15112" width="20.28515625" style="3" bestFit="1" customWidth="1"/>
    <col min="15113" max="15113" width="15" style="3" bestFit="1" customWidth="1"/>
    <col min="15114" max="15114" width="22.28515625" style="3" bestFit="1" customWidth="1"/>
    <col min="15115" max="15115" width="28.85546875" style="3" bestFit="1" customWidth="1"/>
    <col min="15116" max="15116" width="21.28515625" style="3" bestFit="1" customWidth="1"/>
    <col min="15117" max="15117" width="20.140625" style="3" bestFit="1" customWidth="1"/>
    <col min="15118" max="15118" width="19.5703125" style="3" bestFit="1" customWidth="1"/>
    <col min="15119" max="15119" width="25" style="3" bestFit="1" customWidth="1"/>
    <col min="15120" max="15122" width="6.42578125" style="3" bestFit="1" customWidth="1"/>
    <col min="15123" max="15127" width="4.5703125" style="3" customWidth="1"/>
    <col min="15128" max="15128" width="16.28515625" style="3" bestFit="1" customWidth="1"/>
    <col min="15129" max="15129" width="18.7109375" style="3" bestFit="1" customWidth="1"/>
    <col min="15130" max="15130" width="9.140625" style="3" bestFit="1" customWidth="1"/>
    <col min="15131" max="15131" width="12.140625" style="3" bestFit="1" customWidth="1"/>
    <col min="15132" max="15132" width="6.42578125" style="3" bestFit="1" customWidth="1"/>
    <col min="15133" max="15135" width="15.140625" style="3" customWidth="1"/>
    <col min="15136" max="15136" width="10.28515625" style="3" customWidth="1"/>
    <col min="15137" max="15139" width="12" style="3" customWidth="1"/>
    <col min="15140" max="15140" width="3" style="3" customWidth="1"/>
    <col min="15141" max="15141" width="14.140625" style="3" customWidth="1"/>
    <col min="15142" max="15360" width="11.42578125" style="3"/>
    <col min="15361" max="15361" width="6.42578125" style="3" customWidth="1"/>
    <col min="15362" max="15362" width="11.140625" style="3" customWidth="1"/>
    <col min="15363" max="15363" width="35.7109375" style="3" bestFit="1" customWidth="1"/>
    <col min="15364" max="15364" width="12" style="3" bestFit="1" customWidth="1"/>
    <col min="15365" max="15365" width="27.140625" style="3" customWidth="1"/>
    <col min="15366" max="15366" width="108.5703125" style="3" bestFit="1" customWidth="1"/>
    <col min="15367" max="15367" width="25.5703125" style="3" bestFit="1" customWidth="1"/>
    <col min="15368" max="15368" width="20.28515625" style="3" bestFit="1" customWidth="1"/>
    <col min="15369" max="15369" width="15" style="3" bestFit="1" customWidth="1"/>
    <col min="15370" max="15370" width="22.28515625" style="3" bestFit="1" customWidth="1"/>
    <col min="15371" max="15371" width="28.85546875" style="3" bestFit="1" customWidth="1"/>
    <col min="15372" max="15372" width="21.28515625" style="3" bestFit="1" customWidth="1"/>
    <col min="15373" max="15373" width="20.140625" style="3" bestFit="1" customWidth="1"/>
    <col min="15374" max="15374" width="19.5703125" style="3" bestFit="1" customWidth="1"/>
    <col min="15375" max="15375" width="25" style="3" bestFit="1" customWidth="1"/>
    <col min="15376" max="15378" width="6.42578125" style="3" bestFit="1" customWidth="1"/>
    <col min="15379" max="15383" width="4.5703125" style="3" customWidth="1"/>
    <col min="15384" max="15384" width="16.28515625" style="3" bestFit="1" customWidth="1"/>
    <col min="15385" max="15385" width="18.7109375" style="3" bestFit="1" customWidth="1"/>
    <col min="15386" max="15386" width="9.140625" style="3" bestFit="1" customWidth="1"/>
    <col min="15387" max="15387" width="12.140625" style="3" bestFit="1" customWidth="1"/>
    <col min="15388" max="15388" width="6.42578125" style="3" bestFit="1" customWidth="1"/>
    <col min="15389" max="15391" width="15.140625" style="3" customWidth="1"/>
    <col min="15392" max="15392" width="10.28515625" style="3" customWidth="1"/>
    <col min="15393" max="15395" width="12" style="3" customWidth="1"/>
    <col min="15396" max="15396" width="3" style="3" customWidth="1"/>
    <col min="15397" max="15397" width="14.140625" style="3" customWidth="1"/>
    <col min="15398" max="15616" width="11.42578125" style="3"/>
    <col min="15617" max="15617" width="6.42578125" style="3" customWidth="1"/>
    <col min="15618" max="15618" width="11.140625" style="3" customWidth="1"/>
    <col min="15619" max="15619" width="35.7109375" style="3" bestFit="1" customWidth="1"/>
    <col min="15620" max="15620" width="12" style="3" bestFit="1" customWidth="1"/>
    <col min="15621" max="15621" width="27.140625" style="3" customWidth="1"/>
    <col min="15622" max="15622" width="108.5703125" style="3" bestFit="1" customWidth="1"/>
    <col min="15623" max="15623" width="25.5703125" style="3" bestFit="1" customWidth="1"/>
    <col min="15624" max="15624" width="20.28515625" style="3" bestFit="1" customWidth="1"/>
    <col min="15625" max="15625" width="15" style="3" bestFit="1" customWidth="1"/>
    <col min="15626" max="15626" width="22.28515625" style="3" bestFit="1" customWidth="1"/>
    <col min="15627" max="15627" width="28.85546875" style="3" bestFit="1" customWidth="1"/>
    <col min="15628" max="15628" width="21.28515625" style="3" bestFit="1" customWidth="1"/>
    <col min="15629" max="15629" width="20.140625" style="3" bestFit="1" customWidth="1"/>
    <col min="15630" max="15630" width="19.5703125" style="3" bestFit="1" customWidth="1"/>
    <col min="15631" max="15631" width="25" style="3" bestFit="1" customWidth="1"/>
    <col min="15632" max="15634" width="6.42578125" style="3" bestFit="1" customWidth="1"/>
    <col min="15635" max="15639" width="4.5703125" style="3" customWidth="1"/>
    <col min="15640" max="15640" width="16.28515625" style="3" bestFit="1" customWidth="1"/>
    <col min="15641" max="15641" width="18.7109375" style="3" bestFit="1" customWidth="1"/>
    <col min="15642" max="15642" width="9.140625" style="3" bestFit="1" customWidth="1"/>
    <col min="15643" max="15643" width="12.140625" style="3" bestFit="1" customWidth="1"/>
    <col min="15644" max="15644" width="6.42578125" style="3" bestFit="1" customWidth="1"/>
    <col min="15645" max="15647" width="15.140625" style="3" customWidth="1"/>
    <col min="15648" max="15648" width="10.28515625" style="3" customWidth="1"/>
    <col min="15649" max="15651" width="12" style="3" customWidth="1"/>
    <col min="15652" max="15652" width="3" style="3" customWidth="1"/>
    <col min="15653" max="15653" width="14.140625" style="3" customWidth="1"/>
    <col min="15654" max="15872" width="11.42578125" style="3"/>
    <col min="15873" max="15873" width="6.42578125" style="3" customWidth="1"/>
    <col min="15874" max="15874" width="11.140625" style="3" customWidth="1"/>
    <col min="15875" max="15875" width="35.7109375" style="3" bestFit="1" customWidth="1"/>
    <col min="15876" max="15876" width="12" style="3" bestFit="1" customWidth="1"/>
    <col min="15877" max="15877" width="27.140625" style="3" customWidth="1"/>
    <col min="15878" max="15878" width="108.5703125" style="3" bestFit="1" customWidth="1"/>
    <col min="15879" max="15879" width="25.5703125" style="3" bestFit="1" customWidth="1"/>
    <col min="15880" max="15880" width="20.28515625" style="3" bestFit="1" customWidth="1"/>
    <col min="15881" max="15881" width="15" style="3" bestFit="1" customWidth="1"/>
    <col min="15882" max="15882" width="22.28515625" style="3" bestFit="1" customWidth="1"/>
    <col min="15883" max="15883" width="28.85546875" style="3" bestFit="1" customWidth="1"/>
    <col min="15884" max="15884" width="21.28515625" style="3" bestFit="1" customWidth="1"/>
    <col min="15885" max="15885" width="20.140625" style="3" bestFit="1" customWidth="1"/>
    <col min="15886" max="15886" width="19.5703125" style="3" bestFit="1" customWidth="1"/>
    <col min="15887" max="15887" width="25" style="3" bestFit="1" customWidth="1"/>
    <col min="15888" max="15890" width="6.42578125" style="3" bestFit="1" customWidth="1"/>
    <col min="15891" max="15895" width="4.5703125" style="3" customWidth="1"/>
    <col min="15896" max="15896" width="16.28515625" style="3" bestFit="1" customWidth="1"/>
    <col min="15897" max="15897" width="18.7109375" style="3" bestFit="1" customWidth="1"/>
    <col min="15898" max="15898" width="9.140625" style="3" bestFit="1" customWidth="1"/>
    <col min="15899" max="15899" width="12.140625" style="3" bestFit="1" customWidth="1"/>
    <col min="15900" max="15900" width="6.42578125" style="3" bestFit="1" customWidth="1"/>
    <col min="15901" max="15903" width="15.140625" style="3" customWidth="1"/>
    <col min="15904" max="15904" width="10.28515625" style="3" customWidth="1"/>
    <col min="15905" max="15907" width="12" style="3" customWidth="1"/>
    <col min="15908" max="15908" width="3" style="3" customWidth="1"/>
    <col min="15909" max="15909" width="14.140625" style="3" customWidth="1"/>
    <col min="15910" max="16128" width="11.42578125" style="3"/>
    <col min="16129" max="16129" width="6.42578125" style="3" customWidth="1"/>
    <col min="16130" max="16130" width="11.140625" style="3" customWidth="1"/>
    <col min="16131" max="16131" width="35.7109375" style="3" bestFit="1" customWidth="1"/>
    <col min="16132" max="16132" width="12" style="3" bestFit="1" customWidth="1"/>
    <col min="16133" max="16133" width="27.140625" style="3" customWidth="1"/>
    <col min="16134" max="16134" width="108.5703125" style="3" bestFit="1" customWidth="1"/>
    <col min="16135" max="16135" width="25.5703125" style="3" bestFit="1" customWidth="1"/>
    <col min="16136" max="16136" width="20.28515625" style="3" bestFit="1" customWidth="1"/>
    <col min="16137" max="16137" width="15" style="3" bestFit="1" customWidth="1"/>
    <col min="16138" max="16138" width="22.28515625" style="3" bestFit="1" customWidth="1"/>
    <col min="16139" max="16139" width="28.85546875" style="3" bestFit="1" customWidth="1"/>
    <col min="16140" max="16140" width="21.28515625" style="3" bestFit="1" customWidth="1"/>
    <col min="16141" max="16141" width="20.140625" style="3" bestFit="1" customWidth="1"/>
    <col min="16142" max="16142" width="19.5703125" style="3" bestFit="1" customWidth="1"/>
    <col min="16143" max="16143" width="25" style="3" bestFit="1" customWidth="1"/>
    <col min="16144" max="16146" width="6.42578125" style="3" bestFit="1" customWidth="1"/>
    <col min="16147" max="16151" width="4.5703125" style="3" customWidth="1"/>
    <col min="16152" max="16152" width="16.28515625" style="3" bestFit="1" customWidth="1"/>
    <col min="16153" max="16153" width="18.7109375" style="3" bestFit="1" customWidth="1"/>
    <col min="16154" max="16154" width="9.140625" style="3" bestFit="1" customWidth="1"/>
    <col min="16155" max="16155" width="12.140625" style="3" bestFit="1" customWidth="1"/>
    <col min="16156" max="16156" width="6.42578125" style="3" bestFit="1" customWidth="1"/>
    <col min="16157" max="16159" width="15.140625" style="3" customWidth="1"/>
    <col min="16160" max="16160" width="10.28515625" style="3" customWidth="1"/>
    <col min="16161" max="16163" width="12" style="3" customWidth="1"/>
    <col min="16164" max="16164" width="3" style="3" customWidth="1"/>
    <col min="16165" max="16165" width="14.140625" style="3" customWidth="1"/>
    <col min="16166" max="16384" width="11.42578125" style="3"/>
  </cols>
  <sheetData>
    <row r="1" spans="1:32" ht="38.25" customHeight="1" x14ac:dyDescent="0.2">
      <c r="A1" s="1" t="s">
        <v>36</v>
      </c>
      <c r="B1" s="2"/>
      <c r="C1" s="2"/>
      <c r="D1" s="2"/>
      <c r="E1" s="2"/>
      <c r="F1" s="2"/>
      <c r="G1" s="2"/>
      <c r="H1" s="2"/>
      <c r="I1" s="2"/>
      <c r="J1" s="2"/>
      <c r="K1" s="2"/>
      <c r="L1" s="2"/>
      <c r="M1" s="2"/>
      <c r="N1" s="2"/>
      <c r="O1" s="2"/>
      <c r="P1" s="2"/>
      <c r="Q1" s="2"/>
      <c r="R1" s="2"/>
      <c r="S1" s="2"/>
      <c r="T1" s="2"/>
      <c r="U1" s="2"/>
      <c r="V1" s="2"/>
      <c r="W1" s="2"/>
      <c r="X1" s="2"/>
      <c r="Y1" s="2"/>
      <c r="Z1" s="2"/>
      <c r="AA1" s="2"/>
      <c r="AB1" s="2"/>
      <c r="AC1" s="8"/>
      <c r="AD1" s="8"/>
      <c r="AE1" s="8"/>
      <c r="AF1" s="8"/>
    </row>
    <row r="2" spans="1:32" ht="15" customHeight="1" x14ac:dyDescent="0.3">
      <c r="B2" s="289"/>
      <c r="C2" s="289"/>
      <c r="D2" s="289"/>
      <c r="E2" s="289"/>
      <c r="F2" s="289"/>
      <c r="G2" s="289"/>
      <c r="H2" s="5"/>
      <c r="I2" s="5"/>
      <c r="J2" s="5"/>
      <c r="K2" s="5"/>
      <c r="L2" s="5"/>
      <c r="M2" s="5"/>
      <c r="N2" s="5"/>
      <c r="O2" s="5"/>
      <c r="P2" s="5"/>
      <c r="Q2" s="5"/>
      <c r="R2" s="5"/>
      <c r="S2" s="5"/>
      <c r="T2" s="5"/>
      <c r="U2" s="5"/>
      <c r="V2" s="5"/>
      <c r="W2" s="5"/>
      <c r="X2" s="3"/>
      <c r="Y2" s="3"/>
      <c r="Z2" s="3"/>
      <c r="AC2" s="5"/>
      <c r="AD2" s="5"/>
      <c r="AE2" s="5"/>
      <c r="AF2" s="5"/>
    </row>
    <row r="3" spans="1:32" ht="15" customHeight="1" x14ac:dyDescent="0.2">
      <c r="B3" s="274" t="s">
        <v>766</v>
      </c>
      <c r="C3" s="274"/>
      <c r="D3" s="3"/>
      <c r="G3" s="7"/>
      <c r="H3" s="20"/>
      <c r="I3" s="22"/>
      <c r="J3" s="20"/>
      <c r="L3" s="20"/>
      <c r="X3" s="3"/>
      <c r="Y3" s="3"/>
      <c r="Z3" s="3"/>
    </row>
    <row r="4" spans="1:32" ht="15" customHeight="1" thickBot="1" x14ac:dyDescent="0.25">
      <c r="B4" s="3"/>
      <c r="C4" s="53"/>
      <c r="D4" s="3"/>
      <c r="E4" s="21"/>
      <c r="F4" s="21"/>
      <c r="G4" s="21"/>
      <c r="J4" s="21"/>
      <c r="K4" s="21"/>
      <c r="L4" s="21"/>
      <c r="M4" s="21"/>
      <c r="N4" s="21"/>
      <c r="O4" s="21"/>
      <c r="P4" s="21"/>
      <c r="Q4" s="21"/>
      <c r="R4" s="21"/>
      <c r="S4" s="21"/>
      <c r="T4" s="21"/>
      <c r="U4" s="21"/>
      <c r="V4" s="21"/>
      <c r="W4" s="21"/>
      <c r="X4" s="6"/>
      <c r="Y4" s="6"/>
      <c r="Z4" s="6"/>
      <c r="AA4" s="6"/>
      <c r="AB4" s="6"/>
    </row>
    <row r="5" spans="1:32" s="8" customFormat="1" ht="45.75" customHeight="1" thickBot="1" x14ac:dyDescent="0.25">
      <c r="B5" s="290"/>
      <c r="C5" s="278" t="s">
        <v>0</v>
      </c>
      <c r="D5" s="279"/>
      <c r="E5" s="279"/>
      <c r="F5" s="279"/>
      <c r="G5" s="280"/>
      <c r="H5" s="270" t="s">
        <v>341</v>
      </c>
      <c r="I5" s="271"/>
      <c r="J5" s="271"/>
      <c r="K5" s="272"/>
      <c r="L5" s="272"/>
      <c r="M5" s="272"/>
      <c r="N5" s="272"/>
      <c r="O5" s="273"/>
      <c r="P5" s="283" t="s">
        <v>74</v>
      </c>
      <c r="Q5" s="284"/>
      <c r="R5" s="284"/>
      <c r="S5" s="284"/>
      <c r="T5" s="284"/>
      <c r="U5" s="284"/>
      <c r="V5" s="284"/>
      <c r="W5" s="285"/>
      <c r="X5" s="286" t="s">
        <v>16</v>
      </c>
      <c r="Y5" s="256" t="s">
        <v>1</v>
      </c>
      <c r="Z5" s="257"/>
      <c r="AA5" s="257"/>
      <c r="AB5" s="258"/>
    </row>
    <row r="6" spans="1:32" s="8" customFormat="1" ht="42.75" customHeight="1" x14ac:dyDescent="0.25">
      <c r="B6" s="291"/>
      <c r="C6" s="9" t="s">
        <v>2</v>
      </c>
      <c r="D6" s="9" t="s">
        <v>3</v>
      </c>
      <c r="E6" s="9" t="s">
        <v>4</v>
      </c>
      <c r="F6" s="90" t="s">
        <v>5</v>
      </c>
      <c r="G6" s="292" t="s">
        <v>6</v>
      </c>
      <c r="H6" s="38" t="s">
        <v>78</v>
      </c>
      <c r="I6" s="38" t="s">
        <v>79</v>
      </c>
      <c r="J6" s="38" t="s">
        <v>80</v>
      </c>
      <c r="K6" s="39" t="s">
        <v>81</v>
      </c>
      <c r="L6" s="39" t="s">
        <v>82</v>
      </c>
      <c r="M6" s="39" t="s">
        <v>83</v>
      </c>
      <c r="N6" s="38" t="s">
        <v>84</v>
      </c>
      <c r="O6" s="38" t="s">
        <v>85</v>
      </c>
      <c r="P6" s="261" t="s">
        <v>75</v>
      </c>
      <c r="Q6" s="262"/>
      <c r="R6" s="262"/>
      <c r="S6" s="262"/>
      <c r="T6" s="262"/>
      <c r="U6" s="262"/>
      <c r="V6" s="262"/>
      <c r="W6" s="263"/>
      <c r="X6" s="287"/>
      <c r="Y6" s="264" t="s">
        <v>7</v>
      </c>
      <c r="Z6" s="266" t="s">
        <v>8</v>
      </c>
      <c r="AA6" s="268" t="s">
        <v>9</v>
      </c>
      <c r="AB6" s="259" t="s">
        <v>10</v>
      </c>
    </row>
    <row r="7" spans="1:32" s="7" customFormat="1" ht="56.25" customHeight="1" thickBot="1" x14ac:dyDescent="0.25">
      <c r="B7" s="291"/>
      <c r="C7" s="9"/>
      <c r="D7" s="9"/>
      <c r="E7" s="9"/>
      <c r="F7" s="175"/>
      <c r="G7" s="293"/>
      <c r="H7" s="42" t="s">
        <v>30</v>
      </c>
      <c r="I7" s="42" t="s">
        <v>29</v>
      </c>
      <c r="J7" s="42" t="s">
        <v>34</v>
      </c>
      <c r="K7" s="43" t="s">
        <v>40</v>
      </c>
      <c r="L7" s="43" t="s">
        <v>31</v>
      </c>
      <c r="M7" s="43" t="s">
        <v>32</v>
      </c>
      <c r="N7" s="43" t="s">
        <v>35</v>
      </c>
      <c r="O7" s="43" t="s">
        <v>28</v>
      </c>
      <c r="P7" s="33">
        <v>1</v>
      </c>
      <c r="Q7" s="34">
        <v>2</v>
      </c>
      <c r="R7" s="34">
        <v>3.1</v>
      </c>
      <c r="S7" s="34">
        <v>3.2</v>
      </c>
      <c r="T7" s="34">
        <v>3.3</v>
      </c>
      <c r="U7" s="34">
        <v>3.4</v>
      </c>
      <c r="V7" s="34">
        <v>3.5</v>
      </c>
      <c r="W7" s="35">
        <v>4</v>
      </c>
      <c r="X7" s="288"/>
      <c r="Y7" s="265"/>
      <c r="Z7" s="267"/>
      <c r="AA7" s="269"/>
      <c r="AB7" s="260"/>
    </row>
    <row r="8" spans="1:32" s="7" customFormat="1" ht="98.25" customHeight="1" x14ac:dyDescent="0.2">
      <c r="B8" s="174"/>
      <c r="C8" s="9" t="s">
        <v>1152</v>
      </c>
      <c r="D8" s="9" t="s">
        <v>771</v>
      </c>
      <c r="E8" s="9" t="s">
        <v>772</v>
      </c>
      <c r="F8" s="175"/>
      <c r="G8" s="176"/>
      <c r="H8" s="177"/>
      <c r="I8" s="163"/>
      <c r="J8" s="163"/>
      <c r="K8" s="164"/>
      <c r="L8" s="164"/>
      <c r="M8" s="164"/>
      <c r="N8" s="164"/>
      <c r="O8" s="164"/>
      <c r="P8" s="165"/>
      <c r="Q8" s="165"/>
      <c r="R8" s="165"/>
      <c r="S8" s="165"/>
      <c r="T8" s="165"/>
      <c r="U8" s="165"/>
      <c r="V8" s="165"/>
      <c r="W8" s="165"/>
      <c r="X8" s="166"/>
      <c r="Y8" s="162"/>
      <c r="Z8" s="167"/>
      <c r="AA8" s="162"/>
      <c r="AB8" s="162"/>
    </row>
    <row r="9" spans="1:32" s="7" customFormat="1" ht="40.5" customHeight="1" thickBot="1" x14ac:dyDescent="0.25">
      <c r="B9" s="174"/>
      <c r="C9" s="9"/>
      <c r="D9" s="9" t="s">
        <v>773</v>
      </c>
      <c r="E9" s="9"/>
      <c r="F9" s="184"/>
      <c r="G9" s="185"/>
      <c r="H9" s="177"/>
      <c r="I9" s="163"/>
      <c r="J9" s="163"/>
      <c r="K9" s="164"/>
      <c r="L9" s="164"/>
      <c r="M9" s="164"/>
      <c r="N9" s="164"/>
      <c r="O9" s="164"/>
      <c r="P9" s="165"/>
      <c r="Q9" s="165"/>
      <c r="R9" s="165"/>
      <c r="S9" s="165"/>
      <c r="T9" s="165"/>
      <c r="U9" s="165"/>
      <c r="V9" s="165"/>
      <c r="W9" s="165"/>
      <c r="X9" s="166"/>
      <c r="Y9" s="162"/>
      <c r="Z9" s="167"/>
      <c r="AA9" s="162"/>
      <c r="AB9" s="162"/>
    </row>
    <row r="10" spans="1:32" x14ac:dyDescent="0.2">
      <c r="B10" s="3"/>
      <c r="C10" s="3"/>
      <c r="D10" s="3"/>
      <c r="G10" s="7"/>
      <c r="H10" s="20"/>
      <c r="I10" s="20"/>
      <c r="J10" s="20"/>
      <c r="L10" s="20"/>
      <c r="P10" s="281" t="s">
        <v>86</v>
      </c>
      <c r="Q10" s="282"/>
      <c r="R10" s="282"/>
      <c r="S10" s="282"/>
      <c r="T10" s="282"/>
      <c r="U10" s="282"/>
      <c r="V10" s="282"/>
      <c r="W10" s="282"/>
      <c r="X10" s="282"/>
      <c r="Y10" s="7"/>
      <c r="Z10" s="3"/>
    </row>
    <row r="11" spans="1:32" ht="30" customHeight="1" x14ac:dyDescent="0.2">
      <c r="B11" s="16"/>
      <c r="C11" s="14" t="s">
        <v>245</v>
      </c>
      <c r="D11" s="14" t="s">
        <v>774</v>
      </c>
      <c r="E11" s="14" t="b">
        <v>1</v>
      </c>
      <c r="F11" s="13" t="s">
        <v>775</v>
      </c>
      <c r="G11" s="13" t="s">
        <v>776</v>
      </c>
      <c r="H11" s="44" t="s">
        <v>49</v>
      </c>
      <c r="I11" s="44" t="s">
        <v>52</v>
      </c>
      <c r="J11" s="44" t="s">
        <v>59</v>
      </c>
      <c r="K11" s="44" t="s">
        <v>65</v>
      </c>
      <c r="L11" s="44" t="s">
        <v>67</v>
      </c>
      <c r="M11" s="44" t="s">
        <v>70</v>
      </c>
      <c r="N11" s="44" t="s">
        <v>71</v>
      </c>
      <c r="O11" s="44" t="s">
        <v>72</v>
      </c>
      <c r="P11" s="36">
        <f t="shared" ref="P11:P18" si="0">VLOOKUP(H11,MarketMechanismLookup,2,FALSE)</f>
        <v>2</v>
      </c>
      <c r="Q11" s="36">
        <f t="shared" ref="Q11:Q18" si="1">VLOOKUP(I11,TradingModeLookup,2,FALSE)</f>
        <v>1</v>
      </c>
      <c r="R11" s="36" t="str">
        <f t="shared" ref="R11:R18" si="2">VLOOKUP(J11,TransactionCategoryLookup,2,FALSE)</f>
        <v>P</v>
      </c>
      <c r="S11" s="36" t="str">
        <f t="shared" ref="S11:S18" si="3">VLOOKUP(K11,NegotiatedTransactionIndicatorLookup,2,FALSE)</f>
        <v>-</v>
      </c>
      <c r="T11" s="36" t="str">
        <f t="shared" ref="T11:T18" si="4">VLOOKUP(L11,CrossingTradeIndicatorLookup,2,FALSE)</f>
        <v>-</v>
      </c>
      <c r="U11" s="36" t="str">
        <f t="shared" ref="U11:U18" si="5">VLOOKUP(M11,ModificationIndicatorLookup,2,FALSE)</f>
        <v>-</v>
      </c>
      <c r="V11" s="36" t="str">
        <f t="shared" ref="V11:V18" si="6">VLOOKUP(N11,TradeConditionIndicatorLookup,2,FALSE)</f>
        <v>-</v>
      </c>
      <c r="W11" s="36" t="str">
        <f t="shared" ref="W11:W18" si="7">VLOOKUP(O11,PublicationModeLookup,2,FALSE)</f>
        <v>-</v>
      </c>
      <c r="X11" s="37" t="str">
        <f t="shared" ref="X11:X18" si="8">CONCATENATE(VLOOKUP(H11,MarketMechanismLookup,3,FALSE),VLOOKUP(I11,TradingModeLookup,3,FALSE),VLOOKUP(J11,TransactionCategoryLookup,3,FALSE),VLOOKUP(K11,NegotiatedTransactionIndicatorLookup,3,FALSE),VLOOKUP(L11,CrossingTradeIndicatorLookup,3,FALSE),VLOOKUP(M11,ModificationIndicatorLookup,3,FALSE),VLOOKUP(N11,TradeConditionIndicatorLookup,3,FALSE),VLOOKUP(O11,PublicationModeLookup,3,FALSE))</f>
        <v/>
      </c>
      <c r="Y11" s="11" t="s">
        <v>11</v>
      </c>
      <c r="Z11" s="14" t="s">
        <v>777</v>
      </c>
      <c r="AA11" s="12" t="s">
        <v>778</v>
      </c>
      <c r="AB11" s="12" t="s">
        <v>779</v>
      </c>
    </row>
    <row r="12" spans="1:32" ht="30" customHeight="1" x14ac:dyDescent="0.2">
      <c r="B12" s="10"/>
      <c r="C12" s="168" t="s">
        <v>780</v>
      </c>
      <c r="D12" s="12" t="s">
        <v>774</v>
      </c>
      <c r="E12" s="14" t="b">
        <v>1</v>
      </c>
      <c r="F12" s="13" t="s">
        <v>775</v>
      </c>
      <c r="G12" s="11" t="s">
        <v>781</v>
      </c>
      <c r="H12" s="44" t="s">
        <v>49</v>
      </c>
      <c r="I12" s="44" t="s">
        <v>52</v>
      </c>
      <c r="J12" s="44" t="s">
        <v>59</v>
      </c>
      <c r="K12" s="44" t="s">
        <v>65</v>
      </c>
      <c r="L12" s="44" t="s">
        <v>67</v>
      </c>
      <c r="M12" s="44" t="s">
        <v>69</v>
      </c>
      <c r="N12" s="44" t="s">
        <v>71</v>
      </c>
      <c r="O12" s="44" t="s">
        <v>72</v>
      </c>
      <c r="P12" s="36">
        <f t="shared" si="0"/>
        <v>2</v>
      </c>
      <c r="Q12" s="36">
        <f t="shared" si="1"/>
        <v>1</v>
      </c>
      <c r="R12" s="36" t="str">
        <f t="shared" si="2"/>
        <v>P</v>
      </c>
      <c r="S12" s="36" t="str">
        <f t="shared" si="3"/>
        <v>-</v>
      </c>
      <c r="T12" s="36" t="str">
        <f t="shared" si="4"/>
        <v>-</v>
      </c>
      <c r="U12" s="36" t="str">
        <f t="shared" si="5"/>
        <v>A</v>
      </c>
      <c r="V12" s="36" t="str">
        <f t="shared" si="6"/>
        <v>-</v>
      </c>
      <c r="W12" s="36" t="str">
        <f t="shared" si="7"/>
        <v>-</v>
      </c>
      <c r="X12" s="37" t="str">
        <f t="shared" si="8"/>
        <v>A</v>
      </c>
      <c r="Y12" s="11" t="s">
        <v>11</v>
      </c>
      <c r="Z12" s="14" t="s">
        <v>777</v>
      </c>
      <c r="AA12" s="12" t="s">
        <v>778</v>
      </c>
      <c r="AB12" s="12" t="s">
        <v>779</v>
      </c>
    </row>
    <row r="13" spans="1:32" ht="30" customHeight="1" x14ac:dyDescent="0.2">
      <c r="B13" s="10"/>
      <c r="C13" s="14" t="s">
        <v>245</v>
      </c>
      <c r="D13" s="12" t="s">
        <v>782</v>
      </c>
      <c r="E13" s="14" t="b">
        <v>1</v>
      </c>
      <c r="F13" s="13" t="s">
        <v>775</v>
      </c>
      <c r="G13" s="11" t="s">
        <v>783</v>
      </c>
      <c r="H13" s="44" t="s">
        <v>49</v>
      </c>
      <c r="I13" s="44" t="s">
        <v>52</v>
      </c>
      <c r="J13" s="44" t="s">
        <v>59</v>
      </c>
      <c r="K13" s="44" t="s">
        <v>65</v>
      </c>
      <c r="L13" s="44" t="s">
        <v>67</v>
      </c>
      <c r="M13" s="44" t="s">
        <v>70</v>
      </c>
      <c r="N13" s="44" t="s">
        <v>71</v>
      </c>
      <c r="O13" s="44" t="s">
        <v>72</v>
      </c>
      <c r="P13" s="36">
        <f t="shared" si="0"/>
        <v>2</v>
      </c>
      <c r="Q13" s="36">
        <f t="shared" si="1"/>
        <v>1</v>
      </c>
      <c r="R13" s="36" t="str">
        <f t="shared" si="2"/>
        <v>P</v>
      </c>
      <c r="S13" s="36" t="str">
        <f t="shared" si="3"/>
        <v>-</v>
      </c>
      <c r="T13" s="36" t="str">
        <f t="shared" si="4"/>
        <v>-</v>
      </c>
      <c r="U13" s="36" t="str">
        <f t="shared" si="5"/>
        <v>-</v>
      </c>
      <c r="V13" s="36" t="str">
        <f t="shared" si="6"/>
        <v>-</v>
      </c>
      <c r="W13" s="36" t="str">
        <f t="shared" si="7"/>
        <v>-</v>
      </c>
      <c r="X13" s="37" t="str">
        <f t="shared" si="8"/>
        <v/>
      </c>
      <c r="Y13" s="11" t="s">
        <v>11</v>
      </c>
      <c r="Z13" s="14" t="s">
        <v>777</v>
      </c>
      <c r="AA13" s="12" t="s">
        <v>778</v>
      </c>
      <c r="AB13" s="12" t="s">
        <v>779</v>
      </c>
    </row>
    <row r="14" spans="1:32" ht="30" customHeight="1" x14ac:dyDescent="0.2">
      <c r="B14" s="10"/>
      <c r="C14" s="168" t="s">
        <v>780</v>
      </c>
      <c r="D14" s="12" t="s">
        <v>782</v>
      </c>
      <c r="E14" s="14" t="b">
        <v>1</v>
      </c>
      <c r="F14" s="13" t="s">
        <v>775</v>
      </c>
      <c r="G14" s="11" t="s">
        <v>784</v>
      </c>
      <c r="H14" s="44" t="s">
        <v>49</v>
      </c>
      <c r="I14" s="44" t="s">
        <v>52</v>
      </c>
      <c r="J14" s="44" t="s">
        <v>59</v>
      </c>
      <c r="K14" s="44" t="s">
        <v>65</v>
      </c>
      <c r="L14" s="44" t="s">
        <v>67</v>
      </c>
      <c r="M14" s="44" t="s">
        <v>69</v>
      </c>
      <c r="N14" s="44" t="s">
        <v>71</v>
      </c>
      <c r="O14" s="44" t="s">
        <v>72</v>
      </c>
      <c r="P14" s="36">
        <f t="shared" si="0"/>
        <v>2</v>
      </c>
      <c r="Q14" s="36">
        <f t="shared" si="1"/>
        <v>1</v>
      </c>
      <c r="R14" s="36" t="str">
        <f t="shared" si="2"/>
        <v>P</v>
      </c>
      <c r="S14" s="36" t="str">
        <f t="shared" si="3"/>
        <v>-</v>
      </c>
      <c r="T14" s="36" t="str">
        <f t="shared" si="4"/>
        <v>-</v>
      </c>
      <c r="U14" s="36" t="str">
        <f t="shared" si="5"/>
        <v>A</v>
      </c>
      <c r="V14" s="36" t="str">
        <f t="shared" si="6"/>
        <v>-</v>
      </c>
      <c r="W14" s="36" t="str">
        <f t="shared" si="7"/>
        <v>-</v>
      </c>
      <c r="X14" s="37" t="str">
        <f t="shared" si="8"/>
        <v>A</v>
      </c>
      <c r="Y14" s="11" t="s">
        <v>11</v>
      </c>
      <c r="Z14" s="14" t="s">
        <v>777</v>
      </c>
      <c r="AA14" s="12" t="s">
        <v>778</v>
      </c>
      <c r="AB14" s="12" t="s">
        <v>779</v>
      </c>
    </row>
    <row r="15" spans="1:32" ht="30" customHeight="1" x14ac:dyDescent="0.2">
      <c r="B15" s="10"/>
      <c r="C15" s="14" t="s">
        <v>245</v>
      </c>
      <c r="D15" s="12" t="s">
        <v>785</v>
      </c>
      <c r="E15" s="14" t="b">
        <v>1</v>
      </c>
      <c r="F15" s="13" t="s">
        <v>775</v>
      </c>
      <c r="G15" s="11" t="s">
        <v>786</v>
      </c>
      <c r="H15" s="44" t="s">
        <v>49</v>
      </c>
      <c r="I15" s="44" t="s">
        <v>52</v>
      </c>
      <c r="J15" s="44" t="s">
        <v>59</v>
      </c>
      <c r="K15" s="44" t="s">
        <v>65</v>
      </c>
      <c r="L15" s="44" t="s">
        <v>67</v>
      </c>
      <c r="M15" s="44" t="s">
        <v>70</v>
      </c>
      <c r="N15" s="44" t="s">
        <v>71</v>
      </c>
      <c r="O15" s="44" t="s">
        <v>72</v>
      </c>
      <c r="P15" s="36">
        <f t="shared" si="0"/>
        <v>2</v>
      </c>
      <c r="Q15" s="36">
        <f t="shared" si="1"/>
        <v>1</v>
      </c>
      <c r="R15" s="36" t="str">
        <f t="shared" si="2"/>
        <v>P</v>
      </c>
      <c r="S15" s="36" t="str">
        <f t="shared" si="3"/>
        <v>-</v>
      </c>
      <c r="T15" s="36" t="str">
        <f t="shared" si="4"/>
        <v>-</v>
      </c>
      <c r="U15" s="36" t="str">
        <f t="shared" si="5"/>
        <v>-</v>
      </c>
      <c r="V15" s="36" t="str">
        <f t="shared" si="6"/>
        <v>-</v>
      </c>
      <c r="W15" s="36" t="str">
        <f t="shared" si="7"/>
        <v>-</v>
      </c>
      <c r="X15" s="37" t="str">
        <f t="shared" si="8"/>
        <v/>
      </c>
      <c r="Y15" s="11" t="s">
        <v>11</v>
      </c>
      <c r="Z15" s="14" t="s">
        <v>777</v>
      </c>
      <c r="AA15" s="12" t="s">
        <v>778</v>
      </c>
      <c r="AB15" s="12" t="s">
        <v>779</v>
      </c>
    </row>
    <row r="16" spans="1:32" ht="30" customHeight="1" x14ac:dyDescent="0.2">
      <c r="B16" s="10"/>
      <c r="C16" s="168" t="s">
        <v>780</v>
      </c>
      <c r="D16" s="12" t="s">
        <v>785</v>
      </c>
      <c r="E16" s="14" t="b">
        <v>1</v>
      </c>
      <c r="F16" s="13" t="s">
        <v>775</v>
      </c>
      <c r="G16" s="11" t="s">
        <v>787</v>
      </c>
      <c r="H16" s="44" t="s">
        <v>49</v>
      </c>
      <c r="I16" s="44" t="s">
        <v>52</v>
      </c>
      <c r="J16" s="44" t="s">
        <v>59</v>
      </c>
      <c r="K16" s="44" t="s">
        <v>65</v>
      </c>
      <c r="L16" s="44" t="s">
        <v>67</v>
      </c>
      <c r="M16" s="44" t="s">
        <v>69</v>
      </c>
      <c r="N16" s="44" t="s">
        <v>71</v>
      </c>
      <c r="O16" s="44" t="s">
        <v>72</v>
      </c>
      <c r="P16" s="36">
        <f t="shared" si="0"/>
        <v>2</v>
      </c>
      <c r="Q16" s="36">
        <f t="shared" si="1"/>
        <v>1</v>
      </c>
      <c r="R16" s="36" t="str">
        <f t="shared" si="2"/>
        <v>P</v>
      </c>
      <c r="S16" s="36" t="str">
        <f t="shared" si="3"/>
        <v>-</v>
      </c>
      <c r="T16" s="36" t="str">
        <f t="shared" si="4"/>
        <v>-</v>
      </c>
      <c r="U16" s="36" t="str">
        <f t="shared" si="5"/>
        <v>A</v>
      </c>
      <c r="V16" s="36" t="str">
        <f t="shared" si="6"/>
        <v>-</v>
      </c>
      <c r="W16" s="36" t="str">
        <f t="shared" si="7"/>
        <v>-</v>
      </c>
      <c r="X16" s="37" t="str">
        <f t="shared" si="8"/>
        <v>A</v>
      </c>
      <c r="Y16" s="11" t="s">
        <v>11</v>
      </c>
      <c r="Z16" s="14" t="s">
        <v>777</v>
      </c>
      <c r="AA16" s="12" t="s">
        <v>778</v>
      </c>
      <c r="AB16" s="12" t="s">
        <v>779</v>
      </c>
    </row>
    <row r="17" spans="2:28" ht="30" customHeight="1" x14ac:dyDescent="0.2">
      <c r="B17" s="10"/>
      <c r="C17" s="14" t="s">
        <v>245</v>
      </c>
      <c r="D17" s="12" t="s">
        <v>788</v>
      </c>
      <c r="E17" s="14" t="b">
        <v>1</v>
      </c>
      <c r="F17" s="13" t="s">
        <v>775</v>
      </c>
      <c r="G17" s="11" t="s">
        <v>789</v>
      </c>
      <c r="H17" s="44" t="s">
        <v>49</v>
      </c>
      <c r="I17" s="44" t="s">
        <v>52</v>
      </c>
      <c r="J17" s="44" t="s">
        <v>59</v>
      </c>
      <c r="K17" s="44" t="s">
        <v>65</v>
      </c>
      <c r="L17" s="44" t="s">
        <v>67</v>
      </c>
      <c r="M17" s="44" t="s">
        <v>70</v>
      </c>
      <c r="N17" s="44" t="s">
        <v>71</v>
      </c>
      <c r="O17" s="44" t="s">
        <v>72</v>
      </c>
      <c r="P17" s="36">
        <f t="shared" si="0"/>
        <v>2</v>
      </c>
      <c r="Q17" s="36">
        <f t="shared" si="1"/>
        <v>1</v>
      </c>
      <c r="R17" s="36" t="str">
        <f t="shared" si="2"/>
        <v>P</v>
      </c>
      <c r="S17" s="36" t="str">
        <f t="shared" si="3"/>
        <v>-</v>
      </c>
      <c r="T17" s="36" t="str">
        <f t="shared" si="4"/>
        <v>-</v>
      </c>
      <c r="U17" s="36" t="str">
        <f t="shared" si="5"/>
        <v>-</v>
      </c>
      <c r="V17" s="36" t="str">
        <f t="shared" si="6"/>
        <v>-</v>
      </c>
      <c r="W17" s="36" t="str">
        <f t="shared" si="7"/>
        <v>-</v>
      </c>
      <c r="X17" s="37" t="str">
        <f t="shared" si="8"/>
        <v/>
      </c>
      <c r="Y17" s="11" t="s">
        <v>11</v>
      </c>
      <c r="Z17" s="14" t="s">
        <v>777</v>
      </c>
      <c r="AA17" s="12" t="s">
        <v>778</v>
      </c>
      <c r="AB17" s="12" t="s">
        <v>779</v>
      </c>
    </row>
    <row r="18" spans="2:28" ht="30" customHeight="1" x14ac:dyDescent="0.2">
      <c r="B18" s="10"/>
      <c r="C18" s="168" t="s">
        <v>780</v>
      </c>
      <c r="D18" s="12" t="s">
        <v>788</v>
      </c>
      <c r="E18" s="14" t="b">
        <v>1</v>
      </c>
      <c r="F18" s="13" t="s">
        <v>775</v>
      </c>
      <c r="G18" s="11" t="s">
        <v>790</v>
      </c>
      <c r="H18" s="44" t="s">
        <v>49</v>
      </c>
      <c r="I18" s="44" t="s">
        <v>52</v>
      </c>
      <c r="J18" s="44" t="s">
        <v>59</v>
      </c>
      <c r="K18" s="44" t="s">
        <v>65</v>
      </c>
      <c r="L18" s="44" t="s">
        <v>67</v>
      </c>
      <c r="M18" s="44" t="s">
        <v>70</v>
      </c>
      <c r="N18" s="44" t="s">
        <v>71</v>
      </c>
      <c r="O18" s="44" t="s">
        <v>72</v>
      </c>
      <c r="P18" s="36">
        <f t="shared" si="0"/>
        <v>2</v>
      </c>
      <c r="Q18" s="36">
        <f t="shared" si="1"/>
        <v>1</v>
      </c>
      <c r="R18" s="36" t="str">
        <f t="shared" si="2"/>
        <v>P</v>
      </c>
      <c r="S18" s="36" t="str">
        <f t="shared" si="3"/>
        <v>-</v>
      </c>
      <c r="T18" s="36" t="str">
        <f t="shared" si="4"/>
        <v>-</v>
      </c>
      <c r="U18" s="36" t="str">
        <f t="shared" si="5"/>
        <v>-</v>
      </c>
      <c r="V18" s="36" t="str">
        <f t="shared" si="6"/>
        <v>-</v>
      </c>
      <c r="W18" s="36" t="str">
        <f t="shared" si="7"/>
        <v>-</v>
      </c>
      <c r="X18" s="37" t="str">
        <f t="shared" si="8"/>
        <v/>
      </c>
      <c r="Y18" s="11" t="s">
        <v>11</v>
      </c>
      <c r="Z18" s="14" t="s">
        <v>777</v>
      </c>
      <c r="AA18" s="12" t="s">
        <v>778</v>
      </c>
      <c r="AB18" s="12" t="s">
        <v>779</v>
      </c>
    </row>
    <row r="19" spans="2:28" ht="25.5" customHeight="1" x14ac:dyDescent="0.2">
      <c r="B19" s="10"/>
      <c r="C19" s="15"/>
      <c r="D19" s="12" t="s">
        <v>788</v>
      </c>
      <c r="E19" s="14" t="b">
        <v>1</v>
      </c>
      <c r="F19" s="13" t="s">
        <v>775</v>
      </c>
      <c r="G19" s="13" t="s">
        <v>791</v>
      </c>
      <c r="H19" s="44" t="s">
        <v>49</v>
      </c>
      <c r="I19" s="44" t="s">
        <v>52</v>
      </c>
      <c r="J19" s="44" t="s">
        <v>59</v>
      </c>
      <c r="K19" s="44" t="s">
        <v>65</v>
      </c>
      <c r="L19" s="44" t="s">
        <v>67</v>
      </c>
      <c r="M19" s="44" t="s">
        <v>69</v>
      </c>
      <c r="N19" s="44" t="s">
        <v>71</v>
      </c>
      <c r="O19" s="44" t="s">
        <v>72</v>
      </c>
      <c r="P19" s="36">
        <f t="shared" ref="P19:P27" si="9">VLOOKUP(H19,MarketMechanismLookup,2,FALSE)</f>
        <v>2</v>
      </c>
      <c r="Q19" s="36">
        <f t="shared" ref="Q19:Q27" si="10">VLOOKUP(I19,TradingModeLookup,2,FALSE)</f>
        <v>1</v>
      </c>
      <c r="R19" s="36" t="str">
        <f t="shared" ref="R19:R27" si="11">VLOOKUP(J19,TransactionCategoryLookup,2,FALSE)</f>
        <v>P</v>
      </c>
      <c r="S19" s="36" t="str">
        <f t="shared" ref="S19:S27" si="12">VLOOKUP(K19,NegotiatedTransactionIndicatorLookup,2,FALSE)</f>
        <v>-</v>
      </c>
      <c r="T19" s="36" t="str">
        <f t="shared" ref="T19:T27" si="13">VLOOKUP(L19,CrossingTradeIndicatorLookup,2,FALSE)</f>
        <v>-</v>
      </c>
      <c r="U19" s="36" t="str">
        <f t="shared" ref="U19:U27" si="14">VLOOKUP(M19,ModificationIndicatorLookup,2,FALSE)</f>
        <v>A</v>
      </c>
      <c r="V19" s="36" t="str">
        <f t="shared" ref="V19:V27" si="15">VLOOKUP(N19,TradeConditionIndicatorLookup,2,FALSE)</f>
        <v>-</v>
      </c>
      <c r="W19" s="36" t="str">
        <f t="shared" ref="W19:W27" si="16">VLOOKUP(O19,PublicationModeLookup,2,FALSE)</f>
        <v>-</v>
      </c>
      <c r="X19" s="37" t="str">
        <f t="shared" ref="X19:X27" si="17">CONCATENATE(VLOOKUP(H19,MarketMechanismLookup,3,FALSE),VLOOKUP(I19,TradingModeLookup,3,FALSE),VLOOKUP(J19,TransactionCategoryLookup,3,FALSE),VLOOKUP(K19,NegotiatedTransactionIndicatorLookup,3,FALSE),VLOOKUP(L19,CrossingTradeIndicatorLookup,3,FALSE),VLOOKUP(M19,ModificationIndicatorLookup,3,FALSE),VLOOKUP(N19,TradeConditionIndicatorLookup,3,FALSE),VLOOKUP(O19,PublicationModeLookup,3,FALSE))</f>
        <v>A</v>
      </c>
      <c r="Y19" s="11" t="s">
        <v>11</v>
      </c>
      <c r="Z19" s="14" t="s">
        <v>777</v>
      </c>
      <c r="AA19" s="12" t="s">
        <v>778</v>
      </c>
      <c r="AB19" s="12" t="s">
        <v>779</v>
      </c>
    </row>
    <row r="20" spans="2:28" ht="30" customHeight="1" x14ac:dyDescent="0.2">
      <c r="B20" s="16"/>
      <c r="C20" s="14" t="s">
        <v>245</v>
      </c>
      <c r="D20" s="14" t="s">
        <v>774</v>
      </c>
      <c r="E20" s="14" t="b">
        <v>0</v>
      </c>
      <c r="F20" s="13" t="s">
        <v>775</v>
      </c>
      <c r="G20" s="13" t="s">
        <v>776</v>
      </c>
      <c r="H20" s="44" t="s">
        <v>49</v>
      </c>
      <c r="I20" s="44" t="s">
        <v>52</v>
      </c>
      <c r="J20" s="44" t="s">
        <v>59</v>
      </c>
      <c r="K20" s="44" t="s">
        <v>65</v>
      </c>
      <c r="L20" s="44" t="s">
        <v>67</v>
      </c>
      <c r="M20" s="44" t="s">
        <v>70</v>
      </c>
      <c r="N20" s="44" t="s">
        <v>71</v>
      </c>
      <c r="O20" s="44" t="s">
        <v>73</v>
      </c>
      <c r="P20" s="36">
        <f t="shared" si="9"/>
        <v>2</v>
      </c>
      <c r="Q20" s="36">
        <f t="shared" si="10"/>
        <v>1</v>
      </c>
      <c r="R20" s="36" t="str">
        <f t="shared" si="11"/>
        <v>P</v>
      </c>
      <c r="S20" s="36" t="str">
        <f t="shared" si="12"/>
        <v>-</v>
      </c>
      <c r="T20" s="36" t="str">
        <f t="shared" si="13"/>
        <v>-</v>
      </c>
      <c r="U20" s="36" t="str">
        <f t="shared" si="14"/>
        <v>-</v>
      </c>
      <c r="V20" s="36" t="str">
        <f t="shared" si="15"/>
        <v>-</v>
      </c>
      <c r="W20" s="36">
        <f t="shared" si="16"/>
        <v>1</v>
      </c>
      <c r="X20" s="37" t="str">
        <f t="shared" si="17"/>
        <v/>
      </c>
      <c r="Y20" s="11" t="s">
        <v>11</v>
      </c>
      <c r="Z20" s="14" t="s">
        <v>777</v>
      </c>
      <c r="AA20" s="12" t="s">
        <v>778</v>
      </c>
      <c r="AB20" s="12" t="s">
        <v>779</v>
      </c>
    </row>
    <row r="21" spans="2:28" ht="30" customHeight="1" x14ac:dyDescent="0.2">
      <c r="B21" s="10"/>
      <c r="C21" s="168" t="s">
        <v>780</v>
      </c>
      <c r="D21" s="12" t="s">
        <v>774</v>
      </c>
      <c r="E21" s="14" t="b">
        <v>0</v>
      </c>
      <c r="F21" s="13" t="s">
        <v>775</v>
      </c>
      <c r="G21" s="11" t="s">
        <v>781</v>
      </c>
      <c r="H21" s="44" t="s">
        <v>49</v>
      </c>
      <c r="I21" s="44" t="s">
        <v>52</v>
      </c>
      <c r="J21" s="44" t="s">
        <v>59</v>
      </c>
      <c r="K21" s="44" t="s">
        <v>65</v>
      </c>
      <c r="L21" s="44" t="s">
        <v>67</v>
      </c>
      <c r="M21" s="44" t="s">
        <v>69</v>
      </c>
      <c r="N21" s="44" t="s">
        <v>71</v>
      </c>
      <c r="O21" s="44" t="s">
        <v>73</v>
      </c>
      <c r="P21" s="36">
        <f t="shared" si="9"/>
        <v>2</v>
      </c>
      <c r="Q21" s="36">
        <f t="shared" si="10"/>
        <v>1</v>
      </c>
      <c r="R21" s="36" t="str">
        <f t="shared" si="11"/>
        <v>P</v>
      </c>
      <c r="S21" s="36" t="str">
        <f t="shared" si="12"/>
        <v>-</v>
      </c>
      <c r="T21" s="36" t="str">
        <f t="shared" si="13"/>
        <v>-</v>
      </c>
      <c r="U21" s="36" t="str">
        <f t="shared" si="14"/>
        <v>A</v>
      </c>
      <c r="V21" s="36" t="str">
        <f t="shared" si="15"/>
        <v>-</v>
      </c>
      <c r="W21" s="36">
        <f t="shared" si="16"/>
        <v>1</v>
      </c>
      <c r="X21" s="37" t="str">
        <f t="shared" si="17"/>
        <v>A</v>
      </c>
      <c r="Y21" s="11" t="s">
        <v>11</v>
      </c>
      <c r="Z21" s="14" t="s">
        <v>777</v>
      </c>
      <c r="AA21" s="12" t="s">
        <v>778</v>
      </c>
      <c r="AB21" s="12" t="s">
        <v>779</v>
      </c>
    </row>
    <row r="22" spans="2:28" ht="30" customHeight="1" x14ac:dyDescent="0.2">
      <c r="B22" s="10"/>
      <c r="C22" s="14" t="s">
        <v>245</v>
      </c>
      <c r="D22" s="12" t="s">
        <v>782</v>
      </c>
      <c r="E22" s="14" t="b">
        <v>0</v>
      </c>
      <c r="F22" s="13" t="s">
        <v>775</v>
      </c>
      <c r="G22" s="11" t="s">
        <v>783</v>
      </c>
      <c r="H22" s="44" t="s">
        <v>49</v>
      </c>
      <c r="I22" s="44" t="s">
        <v>52</v>
      </c>
      <c r="J22" s="44" t="s">
        <v>59</v>
      </c>
      <c r="K22" s="44" t="s">
        <v>65</v>
      </c>
      <c r="L22" s="44" t="s">
        <v>67</v>
      </c>
      <c r="M22" s="44" t="s">
        <v>70</v>
      </c>
      <c r="N22" s="44" t="s">
        <v>71</v>
      </c>
      <c r="O22" s="44" t="s">
        <v>73</v>
      </c>
      <c r="P22" s="36">
        <f t="shared" si="9"/>
        <v>2</v>
      </c>
      <c r="Q22" s="36">
        <f t="shared" si="10"/>
        <v>1</v>
      </c>
      <c r="R22" s="36" t="str">
        <f t="shared" si="11"/>
        <v>P</v>
      </c>
      <c r="S22" s="36" t="str">
        <f t="shared" si="12"/>
        <v>-</v>
      </c>
      <c r="T22" s="36" t="str">
        <f t="shared" si="13"/>
        <v>-</v>
      </c>
      <c r="U22" s="36" t="str">
        <f t="shared" si="14"/>
        <v>-</v>
      </c>
      <c r="V22" s="36" t="str">
        <f t="shared" si="15"/>
        <v>-</v>
      </c>
      <c r="W22" s="36">
        <f t="shared" si="16"/>
        <v>1</v>
      </c>
      <c r="X22" s="37" t="str">
        <f t="shared" si="17"/>
        <v/>
      </c>
      <c r="Y22" s="11" t="s">
        <v>11</v>
      </c>
      <c r="Z22" s="14" t="s">
        <v>777</v>
      </c>
      <c r="AA22" s="12" t="s">
        <v>778</v>
      </c>
      <c r="AB22" s="12" t="s">
        <v>779</v>
      </c>
    </row>
    <row r="23" spans="2:28" ht="30" customHeight="1" x14ac:dyDescent="0.2">
      <c r="B23" s="10"/>
      <c r="C23" s="168" t="s">
        <v>780</v>
      </c>
      <c r="D23" s="12" t="s">
        <v>782</v>
      </c>
      <c r="E23" s="14" t="b">
        <v>0</v>
      </c>
      <c r="F23" s="13" t="s">
        <v>775</v>
      </c>
      <c r="G23" s="11" t="s">
        <v>784</v>
      </c>
      <c r="H23" s="44" t="s">
        <v>49</v>
      </c>
      <c r="I23" s="44" t="s">
        <v>52</v>
      </c>
      <c r="J23" s="44" t="s">
        <v>59</v>
      </c>
      <c r="K23" s="44" t="s">
        <v>65</v>
      </c>
      <c r="L23" s="44" t="s">
        <v>67</v>
      </c>
      <c r="M23" s="44" t="s">
        <v>69</v>
      </c>
      <c r="N23" s="44" t="s">
        <v>71</v>
      </c>
      <c r="O23" s="44" t="s">
        <v>73</v>
      </c>
      <c r="P23" s="36">
        <f t="shared" si="9"/>
        <v>2</v>
      </c>
      <c r="Q23" s="36">
        <f t="shared" si="10"/>
        <v>1</v>
      </c>
      <c r="R23" s="36" t="str">
        <f t="shared" si="11"/>
        <v>P</v>
      </c>
      <c r="S23" s="36" t="str">
        <f t="shared" si="12"/>
        <v>-</v>
      </c>
      <c r="T23" s="36" t="str">
        <f t="shared" si="13"/>
        <v>-</v>
      </c>
      <c r="U23" s="36" t="str">
        <f t="shared" si="14"/>
        <v>A</v>
      </c>
      <c r="V23" s="36" t="str">
        <f t="shared" si="15"/>
        <v>-</v>
      </c>
      <c r="W23" s="36">
        <f t="shared" si="16"/>
        <v>1</v>
      </c>
      <c r="X23" s="37" t="str">
        <f t="shared" si="17"/>
        <v>A</v>
      </c>
      <c r="Y23" s="11" t="s">
        <v>11</v>
      </c>
      <c r="Z23" s="14" t="s">
        <v>777</v>
      </c>
      <c r="AA23" s="12" t="s">
        <v>778</v>
      </c>
      <c r="AB23" s="12" t="s">
        <v>779</v>
      </c>
    </row>
    <row r="24" spans="2:28" ht="30" customHeight="1" x14ac:dyDescent="0.2">
      <c r="B24" s="10"/>
      <c r="C24" s="14" t="s">
        <v>245</v>
      </c>
      <c r="D24" s="12" t="s">
        <v>785</v>
      </c>
      <c r="E24" s="14" t="b">
        <v>0</v>
      </c>
      <c r="F24" s="13" t="s">
        <v>775</v>
      </c>
      <c r="G24" s="11" t="s">
        <v>786</v>
      </c>
      <c r="H24" s="44" t="s">
        <v>49</v>
      </c>
      <c r="I24" s="44" t="s">
        <v>52</v>
      </c>
      <c r="J24" s="44" t="s">
        <v>59</v>
      </c>
      <c r="K24" s="44" t="s">
        <v>65</v>
      </c>
      <c r="L24" s="44" t="s">
        <v>67</v>
      </c>
      <c r="M24" s="44" t="s">
        <v>70</v>
      </c>
      <c r="N24" s="44" t="s">
        <v>71</v>
      </c>
      <c r="O24" s="44" t="s">
        <v>73</v>
      </c>
      <c r="P24" s="36">
        <f t="shared" si="9"/>
        <v>2</v>
      </c>
      <c r="Q24" s="36">
        <f t="shared" si="10"/>
        <v>1</v>
      </c>
      <c r="R24" s="36" t="str">
        <f t="shared" si="11"/>
        <v>P</v>
      </c>
      <c r="S24" s="36" t="str">
        <f t="shared" si="12"/>
        <v>-</v>
      </c>
      <c r="T24" s="36" t="str">
        <f t="shared" si="13"/>
        <v>-</v>
      </c>
      <c r="U24" s="36" t="str">
        <f t="shared" si="14"/>
        <v>-</v>
      </c>
      <c r="V24" s="36" t="str">
        <f t="shared" si="15"/>
        <v>-</v>
      </c>
      <c r="W24" s="36">
        <f t="shared" si="16"/>
        <v>1</v>
      </c>
      <c r="X24" s="37" t="str">
        <f t="shared" si="17"/>
        <v/>
      </c>
      <c r="Y24" s="11" t="s">
        <v>11</v>
      </c>
      <c r="Z24" s="14" t="s">
        <v>777</v>
      </c>
      <c r="AA24" s="12" t="s">
        <v>778</v>
      </c>
      <c r="AB24" s="12" t="s">
        <v>779</v>
      </c>
    </row>
    <row r="25" spans="2:28" ht="30" customHeight="1" x14ac:dyDescent="0.2">
      <c r="B25" s="10"/>
      <c r="C25" s="168" t="s">
        <v>780</v>
      </c>
      <c r="D25" s="12" t="s">
        <v>785</v>
      </c>
      <c r="E25" s="14" t="b">
        <v>0</v>
      </c>
      <c r="F25" s="13" t="s">
        <v>775</v>
      </c>
      <c r="G25" s="11" t="s">
        <v>787</v>
      </c>
      <c r="H25" s="44" t="s">
        <v>49</v>
      </c>
      <c r="I25" s="44" t="s">
        <v>52</v>
      </c>
      <c r="J25" s="44" t="s">
        <v>59</v>
      </c>
      <c r="K25" s="44" t="s">
        <v>65</v>
      </c>
      <c r="L25" s="44" t="s">
        <v>67</v>
      </c>
      <c r="M25" s="44" t="s">
        <v>69</v>
      </c>
      <c r="N25" s="44" t="s">
        <v>71</v>
      </c>
      <c r="O25" s="44" t="s">
        <v>73</v>
      </c>
      <c r="P25" s="36">
        <f t="shared" si="9"/>
        <v>2</v>
      </c>
      <c r="Q25" s="36">
        <f t="shared" si="10"/>
        <v>1</v>
      </c>
      <c r="R25" s="36" t="str">
        <f t="shared" si="11"/>
        <v>P</v>
      </c>
      <c r="S25" s="36" t="str">
        <f t="shared" si="12"/>
        <v>-</v>
      </c>
      <c r="T25" s="36" t="str">
        <f t="shared" si="13"/>
        <v>-</v>
      </c>
      <c r="U25" s="36" t="str">
        <f t="shared" si="14"/>
        <v>A</v>
      </c>
      <c r="V25" s="36" t="str">
        <f t="shared" si="15"/>
        <v>-</v>
      </c>
      <c r="W25" s="36">
        <f t="shared" si="16"/>
        <v>1</v>
      </c>
      <c r="X25" s="37" t="str">
        <f t="shared" si="17"/>
        <v>A</v>
      </c>
      <c r="Y25" s="11" t="s">
        <v>11</v>
      </c>
      <c r="Z25" s="14" t="s">
        <v>777</v>
      </c>
      <c r="AA25" s="12" t="s">
        <v>778</v>
      </c>
      <c r="AB25" s="12" t="s">
        <v>779</v>
      </c>
    </row>
    <row r="26" spans="2:28" ht="30" customHeight="1" x14ac:dyDescent="0.2">
      <c r="B26" s="10"/>
      <c r="C26" s="14" t="s">
        <v>245</v>
      </c>
      <c r="D26" s="12" t="s">
        <v>788</v>
      </c>
      <c r="E26" s="14" t="b">
        <v>0</v>
      </c>
      <c r="F26" s="13" t="s">
        <v>775</v>
      </c>
      <c r="G26" s="11" t="s">
        <v>789</v>
      </c>
      <c r="H26" s="44" t="s">
        <v>49</v>
      </c>
      <c r="I26" s="44" t="s">
        <v>52</v>
      </c>
      <c r="J26" s="44" t="s">
        <v>59</v>
      </c>
      <c r="K26" s="44" t="s">
        <v>65</v>
      </c>
      <c r="L26" s="44" t="s">
        <v>67</v>
      </c>
      <c r="M26" s="44" t="s">
        <v>70</v>
      </c>
      <c r="N26" s="44" t="s">
        <v>71</v>
      </c>
      <c r="O26" s="44" t="s">
        <v>73</v>
      </c>
      <c r="P26" s="36">
        <f t="shared" si="9"/>
        <v>2</v>
      </c>
      <c r="Q26" s="36">
        <f t="shared" si="10"/>
        <v>1</v>
      </c>
      <c r="R26" s="36" t="str">
        <f t="shared" si="11"/>
        <v>P</v>
      </c>
      <c r="S26" s="36" t="str">
        <f t="shared" si="12"/>
        <v>-</v>
      </c>
      <c r="T26" s="36" t="str">
        <f t="shared" si="13"/>
        <v>-</v>
      </c>
      <c r="U26" s="36" t="str">
        <f t="shared" si="14"/>
        <v>-</v>
      </c>
      <c r="V26" s="36" t="str">
        <f t="shared" si="15"/>
        <v>-</v>
      </c>
      <c r="W26" s="36">
        <f t="shared" si="16"/>
        <v>1</v>
      </c>
      <c r="X26" s="37" t="str">
        <f t="shared" si="17"/>
        <v/>
      </c>
      <c r="Y26" s="11" t="s">
        <v>11</v>
      </c>
      <c r="Z26" s="14" t="s">
        <v>777</v>
      </c>
      <c r="AA26" s="12" t="s">
        <v>778</v>
      </c>
      <c r="AB26" s="12" t="s">
        <v>779</v>
      </c>
    </row>
    <row r="27" spans="2:28" ht="30" customHeight="1" x14ac:dyDescent="0.2">
      <c r="B27" s="10"/>
      <c r="C27" s="168" t="s">
        <v>780</v>
      </c>
      <c r="D27" s="12" t="s">
        <v>788</v>
      </c>
      <c r="E27" s="14" t="b">
        <v>0</v>
      </c>
      <c r="F27" s="13" t="s">
        <v>775</v>
      </c>
      <c r="G27" s="11" t="s">
        <v>790</v>
      </c>
      <c r="H27" s="44" t="s">
        <v>49</v>
      </c>
      <c r="I27" s="44" t="s">
        <v>52</v>
      </c>
      <c r="J27" s="44" t="s">
        <v>59</v>
      </c>
      <c r="K27" s="44" t="s">
        <v>65</v>
      </c>
      <c r="L27" s="44" t="s">
        <v>67</v>
      </c>
      <c r="M27" s="44" t="s">
        <v>70</v>
      </c>
      <c r="N27" s="44" t="s">
        <v>71</v>
      </c>
      <c r="O27" s="44" t="s">
        <v>73</v>
      </c>
      <c r="P27" s="36">
        <f t="shared" si="9"/>
        <v>2</v>
      </c>
      <c r="Q27" s="36">
        <f t="shared" si="10"/>
        <v>1</v>
      </c>
      <c r="R27" s="36" t="str">
        <f t="shared" si="11"/>
        <v>P</v>
      </c>
      <c r="S27" s="36" t="str">
        <f t="shared" si="12"/>
        <v>-</v>
      </c>
      <c r="T27" s="36" t="str">
        <f t="shared" si="13"/>
        <v>-</v>
      </c>
      <c r="U27" s="36" t="str">
        <f t="shared" si="14"/>
        <v>-</v>
      </c>
      <c r="V27" s="36" t="str">
        <f t="shared" si="15"/>
        <v>-</v>
      </c>
      <c r="W27" s="36">
        <f t="shared" si="16"/>
        <v>1</v>
      </c>
      <c r="X27" s="37" t="str">
        <f t="shared" si="17"/>
        <v/>
      </c>
      <c r="Y27" s="11" t="s">
        <v>11</v>
      </c>
      <c r="Z27" s="14" t="s">
        <v>777</v>
      </c>
      <c r="AA27" s="12" t="s">
        <v>778</v>
      </c>
      <c r="AB27" s="12" t="s">
        <v>779</v>
      </c>
    </row>
    <row r="28" spans="2:28" ht="25.5" customHeight="1" x14ac:dyDescent="0.2">
      <c r="B28" s="10"/>
      <c r="C28" s="15"/>
      <c r="D28" s="12" t="s">
        <v>788</v>
      </c>
      <c r="E28" s="14" t="b">
        <v>0</v>
      </c>
      <c r="F28" s="13" t="s">
        <v>775</v>
      </c>
      <c r="G28" s="13" t="s">
        <v>791</v>
      </c>
      <c r="H28" s="44" t="s">
        <v>49</v>
      </c>
      <c r="I28" s="44" t="s">
        <v>52</v>
      </c>
      <c r="J28" s="44" t="s">
        <v>59</v>
      </c>
      <c r="K28" s="44" t="s">
        <v>65</v>
      </c>
      <c r="L28" s="44" t="s">
        <v>67</v>
      </c>
      <c r="M28" s="44" t="s">
        <v>69</v>
      </c>
      <c r="N28" s="44" t="s">
        <v>71</v>
      </c>
      <c r="O28" s="44" t="s">
        <v>73</v>
      </c>
      <c r="P28" s="36">
        <f>VLOOKUP(H28,MarketMechanismLookup,2,FALSE)</f>
        <v>2</v>
      </c>
      <c r="Q28" s="36">
        <f>VLOOKUP(I28,TradingModeLookup,2,FALSE)</f>
        <v>1</v>
      </c>
      <c r="R28" s="36" t="str">
        <f>VLOOKUP(J28,TransactionCategoryLookup,2,FALSE)</f>
        <v>P</v>
      </c>
      <c r="S28" s="36" t="str">
        <f>VLOOKUP(K28,NegotiatedTransactionIndicatorLookup,2,FALSE)</f>
        <v>-</v>
      </c>
      <c r="T28" s="36" t="str">
        <f>VLOOKUP(L28,CrossingTradeIndicatorLookup,2,FALSE)</f>
        <v>-</v>
      </c>
      <c r="U28" s="36" t="str">
        <f>VLOOKUP(M28,ModificationIndicatorLookup,2,FALSE)</f>
        <v>A</v>
      </c>
      <c r="V28" s="36" t="str">
        <f>VLOOKUP(N28,TradeConditionIndicatorLookup,2,FALSE)</f>
        <v>-</v>
      </c>
      <c r="W28" s="36">
        <f>VLOOKUP(O28,PublicationModeLookup,2,FALSE)</f>
        <v>1</v>
      </c>
      <c r="X28" s="37" t="str">
        <f>CONCATENATE(VLOOKUP(H28,MarketMechanismLookup,3,FALSE),VLOOKUP(I28,TradingModeLookup,3,FALSE),VLOOKUP(J28,TransactionCategoryLookup,3,FALSE),VLOOKUP(K28,NegotiatedTransactionIndicatorLookup,3,FALSE),VLOOKUP(L28,CrossingTradeIndicatorLookup,3,FALSE),VLOOKUP(M28,ModificationIndicatorLookup,3,FALSE),VLOOKUP(N28,TradeConditionIndicatorLookup,3,FALSE),VLOOKUP(O28,PublicationModeLookup,3,FALSE))</f>
        <v>A</v>
      </c>
      <c r="Y28" s="11" t="s">
        <v>11</v>
      </c>
      <c r="Z28" s="14" t="s">
        <v>777</v>
      </c>
      <c r="AA28" s="12" t="s">
        <v>778</v>
      </c>
      <c r="AB28" s="12" t="s">
        <v>779</v>
      </c>
    </row>
    <row r="29" spans="2:28" x14ac:dyDescent="0.2">
      <c r="B29" s="3"/>
      <c r="C29" s="3"/>
      <c r="D29" s="3"/>
    </row>
    <row r="30" spans="2:28" x14ac:dyDescent="0.2">
      <c r="B30" s="3"/>
      <c r="C30" s="3"/>
      <c r="D30" s="3"/>
    </row>
    <row r="31" spans="2:28" x14ac:dyDescent="0.2">
      <c r="B31" s="3"/>
      <c r="C31" s="3"/>
      <c r="D31" s="3"/>
    </row>
    <row r="32" spans="2:28" x14ac:dyDescent="0.2">
      <c r="B32" s="3"/>
      <c r="C32" s="3"/>
      <c r="D32" s="3"/>
    </row>
    <row r="33" spans="2:4" x14ac:dyDescent="0.2">
      <c r="B33" s="3"/>
      <c r="C33" s="3"/>
      <c r="D33" s="3"/>
    </row>
    <row r="34" spans="2:4" x14ac:dyDescent="0.2">
      <c r="B34" s="3"/>
      <c r="C34" s="3"/>
      <c r="D34" s="3"/>
    </row>
    <row r="35" spans="2:4" x14ac:dyDescent="0.2">
      <c r="B35" s="3"/>
      <c r="C35" s="3"/>
      <c r="D35" s="3"/>
    </row>
    <row r="36" spans="2:4" x14ac:dyDescent="0.2">
      <c r="B36" s="3"/>
      <c r="C36" s="3"/>
      <c r="D36" s="3"/>
    </row>
    <row r="37" spans="2:4" x14ac:dyDescent="0.2">
      <c r="B37" s="3"/>
      <c r="C37" s="3"/>
      <c r="D37" s="3"/>
    </row>
    <row r="38" spans="2:4" x14ac:dyDescent="0.2">
      <c r="B38" s="3"/>
      <c r="C38" s="3"/>
      <c r="D38" s="3"/>
    </row>
    <row r="39" spans="2:4" x14ac:dyDescent="0.2">
      <c r="B39" s="3"/>
      <c r="C39" s="3"/>
      <c r="D39" s="3"/>
    </row>
    <row r="40" spans="2:4" x14ac:dyDescent="0.2">
      <c r="B40" s="3"/>
      <c r="C40" s="3"/>
      <c r="D40" s="3"/>
    </row>
    <row r="41" spans="2:4" x14ac:dyDescent="0.2">
      <c r="B41" s="3"/>
      <c r="C41" s="3"/>
      <c r="D41" s="3"/>
    </row>
    <row r="42" spans="2:4" x14ac:dyDescent="0.2">
      <c r="B42" s="3"/>
      <c r="C42" s="3"/>
      <c r="D42" s="3"/>
    </row>
    <row r="43" spans="2:4" x14ac:dyDescent="0.2">
      <c r="B43" s="3"/>
      <c r="C43" s="3"/>
      <c r="D43" s="3"/>
    </row>
    <row r="44" spans="2:4" x14ac:dyDescent="0.2">
      <c r="B44" s="3"/>
      <c r="C44" s="3"/>
      <c r="D44" s="3"/>
    </row>
    <row r="45" spans="2:4" x14ac:dyDescent="0.2">
      <c r="B45" s="3"/>
      <c r="C45" s="3"/>
      <c r="D45" s="3"/>
    </row>
    <row r="46" spans="2:4" x14ac:dyDescent="0.2">
      <c r="B46" s="3"/>
      <c r="C46" s="3"/>
      <c r="D46" s="3"/>
    </row>
    <row r="47" spans="2:4" x14ac:dyDescent="0.2">
      <c r="B47" s="3"/>
      <c r="C47" s="3"/>
      <c r="D47" s="3"/>
    </row>
    <row r="48" spans="2:4" x14ac:dyDescent="0.2">
      <c r="B48" s="3"/>
      <c r="C48" s="3"/>
      <c r="D48" s="3"/>
    </row>
    <row r="49" spans="2:4" x14ac:dyDescent="0.2">
      <c r="B49" s="3"/>
      <c r="C49" s="3"/>
      <c r="D49" s="3"/>
    </row>
    <row r="50" spans="2:4" x14ac:dyDescent="0.2">
      <c r="B50" s="3"/>
      <c r="C50" s="3"/>
      <c r="D50" s="3"/>
    </row>
    <row r="51" spans="2:4" x14ac:dyDescent="0.2">
      <c r="B51" s="3"/>
      <c r="C51" s="3"/>
      <c r="D51" s="3"/>
    </row>
    <row r="52" spans="2:4" x14ac:dyDescent="0.2">
      <c r="B52" s="3"/>
      <c r="C52" s="3"/>
      <c r="D52" s="3"/>
    </row>
    <row r="53" spans="2:4" x14ac:dyDescent="0.2">
      <c r="B53" s="3"/>
      <c r="C53" s="3"/>
      <c r="D53" s="3"/>
    </row>
    <row r="54" spans="2:4" x14ac:dyDescent="0.2">
      <c r="B54" s="3"/>
      <c r="C54" s="3"/>
      <c r="D54" s="3"/>
    </row>
    <row r="55" spans="2:4" x14ac:dyDescent="0.2">
      <c r="B55" s="3"/>
      <c r="C55" s="3"/>
      <c r="D55" s="3"/>
    </row>
    <row r="56" spans="2:4" x14ac:dyDescent="0.2">
      <c r="B56" s="3"/>
      <c r="C56" s="3"/>
      <c r="D56" s="3"/>
    </row>
    <row r="57" spans="2:4" x14ac:dyDescent="0.2">
      <c r="B57" s="3"/>
      <c r="C57" s="3"/>
      <c r="D57" s="3"/>
    </row>
    <row r="58" spans="2:4" x14ac:dyDescent="0.2">
      <c r="B58" s="3"/>
      <c r="C58" s="3"/>
      <c r="D58" s="3"/>
    </row>
    <row r="59" spans="2:4" x14ac:dyDescent="0.2">
      <c r="B59" s="3"/>
      <c r="C59" s="3"/>
      <c r="D59" s="3"/>
    </row>
    <row r="60" spans="2:4" x14ac:dyDescent="0.2">
      <c r="B60" s="3"/>
      <c r="C60" s="3"/>
      <c r="D60" s="3"/>
    </row>
    <row r="61" spans="2:4" x14ac:dyDescent="0.2">
      <c r="B61" s="3"/>
      <c r="C61" s="3"/>
      <c r="D61" s="3"/>
    </row>
    <row r="62" spans="2:4" x14ac:dyDescent="0.2">
      <c r="B62" s="3"/>
      <c r="C62" s="3"/>
      <c r="D62" s="3"/>
    </row>
    <row r="63" spans="2:4" x14ac:dyDescent="0.2">
      <c r="B63" s="3"/>
      <c r="C63" s="3"/>
      <c r="D63" s="3"/>
    </row>
    <row r="64" spans="2:4" x14ac:dyDescent="0.2">
      <c r="B64" s="3"/>
      <c r="C64" s="3"/>
      <c r="D64" s="3"/>
    </row>
    <row r="65" spans="2:4" x14ac:dyDescent="0.2">
      <c r="B65" s="3"/>
      <c r="C65" s="3"/>
      <c r="D65" s="3"/>
    </row>
    <row r="66" spans="2:4" x14ac:dyDescent="0.2">
      <c r="B66" s="3"/>
      <c r="C66" s="3"/>
      <c r="D66" s="3"/>
    </row>
    <row r="67" spans="2:4" x14ac:dyDescent="0.2">
      <c r="B67" s="3"/>
      <c r="C67" s="3"/>
      <c r="D67" s="3"/>
    </row>
    <row r="68" spans="2:4" x14ac:dyDescent="0.2">
      <c r="B68" s="3"/>
      <c r="C68" s="3"/>
      <c r="D68" s="3"/>
    </row>
    <row r="69" spans="2:4" x14ac:dyDescent="0.2">
      <c r="B69" s="3"/>
      <c r="C69" s="3"/>
      <c r="D69" s="3"/>
    </row>
    <row r="70" spans="2:4" x14ac:dyDescent="0.2">
      <c r="B70" s="3"/>
      <c r="C70" s="3"/>
      <c r="D70" s="3"/>
    </row>
    <row r="71" spans="2:4" x14ac:dyDescent="0.2">
      <c r="B71" s="3"/>
      <c r="C71" s="3"/>
      <c r="D71" s="3"/>
    </row>
    <row r="72" spans="2:4" x14ac:dyDescent="0.2">
      <c r="B72" s="3"/>
      <c r="C72" s="3"/>
      <c r="D72" s="3"/>
    </row>
    <row r="73" spans="2:4" x14ac:dyDescent="0.2">
      <c r="B73" s="3"/>
      <c r="C73" s="3"/>
      <c r="D73" s="3"/>
    </row>
    <row r="74" spans="2:4" x14ac:dyDescent="0.2">
      <c r="B74" s="3"/>
      <c r="C74" s="3"/>
      <c r="D74" s="3"/>
    </row>
    <row r="75" spans="2:4" x14ac:dyDescent="0.2">
      <c r="B75" s="3"/>
      <c r="C75" s="3"/>
      <c r="D75" s="3"/>
    </row>
    <row r="76" spans="2:4" x14ac:dyDescent="0.2">
      <c r="B76" s="3"/>
      <c r="C76" s="3"/>
      <c r="D76" s="3"/>
    </row>
    <row r="77" spans="2:4" x14ac:dyDescent="0.2">
      <c r="B77" s="3"/>
      <c r="C77" s="3"/>
      <c r="D77" s="3"/>
    </row>
    <row r="78" spans="2:4" x14ac:dyDescent="0.2">
      <c r="B78" s="3"/>
      <c r="C78" s="3"/>
      <c r="D78" s="3"/>
    </row>
    <row r="79" spans="2:4" x14ac:dyDescent="0.2">
      <c r="B79" s="3"/>
      <c r="C79" s="3"/>
      <c r="D79" s="3"/>
    </row>
    <row r="80" spans="2:4" x14ac:dyDescent="0.2">
      <c r="B80" s="3"/>
      <c r="C80" s="3"/>
      <c r="D80" s="3"/>
    </row>
    <row r="81" spans="2:4" x14ac:dyDescent="0.2">
      <c r="B81" s="3"/>
      <c r="C81" s="3"/>
      <c r="D81" s="3"/>
    </row>
    <row r="82" spans="2:4" x14ac:dyDescent="0.2">
      <c r="B82" s="3"/>
      <c r="C82" s="3"/>
      <c r="D82" s="3"/>
    </row>
    <row r="83" spans="2:4" x14ac:dyDescent="0.2">
      <c r="B83" s="3"/>
      <c r="C83" s="3"/>
      <c r="D83" s="3"/>
    </row>
    <row r="84" spans="2:4" x14ac:dyDescent="0.2">
      <c r="B84" s="3"/>
      <c r="C84" s="3"/>
      <c r="D84" s="3"/>
    </row>
    <row r="85" spans="2:4" x14ac:dyDescent="0.2">
      <c r="B85" s="3"/>
      <c r="C85" s="3"/>
      <c r="D85" s="3"/>
    </row>
    <row r="86" spans="2:4" x14ac:dyDescent="0.2">
      <c r="B86" s="3"/>
      <c r="C86" s="3"/>
      <c r="D86" s="3"/>
    </row>
    <row r="87" spans="2:4" x14ac:dyDescent="0.2">
      <c r="B87" s="3"/>
      <c r="C87" s="3"/>
      <c r="D87" s="3"/>
    </row>
    <row r="88" spans="2:4" x14ac:dyDescent="0.2">
      <c r="B88" s="3"/>
      <c r="C88" s="3"/>
      <c r="D88" s="3"/>
    </row>
    <row r="89" spans="2:4" x14ac:dyDescent="0.2">
      <c r="B89" s="3"/>
      <c r="C89" s="3"/>
      <c r="D89" s="3"/>
    </row>
    <row r="90" spans="2:4" x14ac:dyDescent="0.2">
      <c r="B90" s="3"/>
      <c r="C90" s="3"/>
      <c r="D90" s="3"/>
    </row>
    <row r="91" spans="2:4" x14ac:dyDescent="0.2">
      <c r="B91" s="3"/>
      <c r="C91" s="3"/>
      <c r="D91" s="3"/>
    </row>
    <row r="92" spans="2:4" x14ac:dyDescent="0.2">
      <c r="B92" s="3"/>
      <c r="C92" s="3"/>
      <c r="D92" s="3"/>
    </row>
    <row r="93" spans="2:4" x14ac:dyDescent="0.2">
      <c r="B93" s="3"/>
      <c r="C93" s="3"/>
      <c r="D93" s="3"/>
    </row>
    <row r="94" spans="2:4" x14ac:dyDescent="0.2">
      <c r="B94" s="3"/>
      <c r="C94" s="3"/>
      <c r="D94" s="3"/>
    </row>
    <row r="95" spans="2:4" x14ac:dyDescent="0.2">
      <c r="B95" s="3"/>
      <c r="C95" s="3"/>
      <c r="D95" s="3"/>
    </row>
    <row r="96" spans="2:4" x14ac:dyDescent="0.2">
      <c r="B96" s="3"/>
      <c r="C96" s="3"/>
      <c r="D96" s="3"/>
    </row>
    <row r="97" spans="2:4" x14ac:dyDescent="0.2">
      <c r="B97" s="3"/>
      <c r="C97" s="3"/>
      <c r="D97" s="3"/>
    </row>
    <row r="98" spans="2:4" x14ac:dyDescent="0.2">
      <c r="B98" s="3"/>
      <c r="C98" s="3"/>
      <c r="D98" s="3"/>
    </row>
    <row r="99" spans="2:4" x14ac:dyDescent="0.2">
      <c r="B99" s="3"/>
      <c r="C99" s="3"/>
      <c r="D99" s="3"/>
    </row>
    <row r="100" spans="2:4" x14ac:dyDescent="0.2">
      <c r="B100" s="3"/>
      <c r="C100" s="3"/>
      <c r="D100" s="3"/>
    </row>
    <row r="101" spans="2:4" x14ac:dyDescent="0.2">
      <c r="B101" s="3"/>
      <c r="C101" s="3"/>
      <c r="D101" s="3"/>
    </row>
    <row r="102" spans="2:4" x14ac:dyDescent="0.2">
      <c r="B102" s="3"/>
      <c r="C102" s="3"/>
      <c r="D102" s="3"/>
    </row>
    <row r="103" spans="2:4" x14ac:dyDescent="0.2">
      <c r="B103" s="3"/>
      <c r="C103" s="3"/>
      <c r="D103" s="3"/>
    </row>
    <row r="104" spans="2:4" x14ac:dyDescent="0.2">
      <c r="B104" s="3"/>
      <c r="C104" s="3"/>
      <c r="D104" s="3"/>
    </row>
    <row r="105" spans="2:4" x14ac:dyDescent="0.2">
      <c r="B105" s="3"/>
      <c r="C105" s="3"/>
      <c r="D105" s="3"/>
    </row>
    <row r="106" spans="2:4" x14ac:dyDescent="0.2">
      <c r="B106" s="3"/>
      <c r="C106" s="3"/>
      <c r="D106" s="3"/>
    </row>
    <row r="107" spans="2:4" x14ac:dyDescent="0.2">
      <c r="B107" s="3"/>
      <c r="C107" s="3"/>
      <c r="D107" s="3"/>
    </row>
    <row r="108" spans="2:4" x14ac:dyDescent="0.2">
      <c r="B108" s="3"/>
      <c r="C108" s="3"/>
      <c r="D108" s="3"/>
    </row>
    <row r="109" spans="2:4" x14ac:dyDescent="0.2">
      <c r="B109" s="3"/>
      <c r="C109" s="3"/>
      <c r="D109" s="3"/>
    </row>
    <row r="110" spans="2:4" x14ac:dyDescent="0.2">
      <c r="B110" s="3"/>
      <c r="C110" s="3"/>
      <c r="D110" s="3"/>
    </row>
    <row r="111" spans="2:4" x14ac:dyDescent="0.2">
      <c r="B111" s="3"/>
      <c r="C111" s="3"/>
      <c r="D111" s="3"/>
    </row>
    <row r="112" spans="2:4" x14ac:dyDescent="0.2">
      <c r="B112" s="3"/>
      <c r="C112" s="3"/>
      <c r="D112" s="3"/>
    </row>
    <row r="113" spans="2:4" x14ac:dyDescent="0.2">
      <c r="B113" s="3"/>
      <c r="C113" s="3"/>
      <c r="D113" s="3"/>
    </row>
    <row r="114" spans="2:4" x14ac:dyDescent="0.2">
      <c r="B114" s="3"/>
      <c r="C114" s="3"/>
      <c r="D114" s="3"/>
    </row>
    <row r="115" spans="2:4" x14ac:dyDescent="0.2">
      <c r="B115" s="3"/>
      <c r="C115" s="3"/>
      <c r="D115" s="3"/>
    </row>
    <row r="116" spans="2:4" x14ac:dyDescent="0.2">
      <c r="B116" s="3"/>
      <c r="C116" s="3"/>
      <c r="D116" s="3"/>
    </row>
    <row r="117" spans="2:4" x14ac:dyDescent="0.2">
      <c r="B117" s="3"/>
      <c r="C117" s="3"/>
      <c r="D117" s="3"/>
    </row>
    <row r="118" spans="2:4" x14ac:dyDescent="0.2">
      <c r="B118" s="3"/>
      <c r="C118" s="3"/>
      <c r="D118" s="3"/>
    </row>
    <row r="119" spans="2:4" x14ac:dyDescent="0.2">
      <c r="B119" s="3"/>
      <c r="C119" s="3"/>
      <c r="D119" s="3"/>
    </row>
    <row r="120" spans="2:4" x14ac:dyDescent="0.2">
      <c r="B120" s="3"/>
      <c r="C120" s="3"/>
      <c r="D120" s="3"/>
    </row>
    <row r="121" spans="2:4" x14ac:dyDescent="0.2">
      <c r="B121" s="3"/>
      <c r="C121" s="3"/>
      <c r="D121" s="3"/>
    </row>
    <row r="122" spans="2:4" x14ac:dyDescent="0.2">
      <c r="B122" s="3"/>
      <c r="C122" s="3"/>
      <c r="D122" s="3"/>
    </row>
    <row r="123" spans="2:4" x14ac:dyDescent="0.2">
      <c r="B123" s="3"/>
      <c r="C123" s="3"/>
      <c r="D123" s="3"/>
    </row>
    <row r="124" spans="2:4" x14ac:dyDescent="0.2">
      <c r="B124" s="3"/>
      <c r="C124" s="3"/>
      <c r="D124" s="3"/>
    </row>
    <row r="125" spans="2:4" x14ac:dyDescent="0.2">
      <c r="B125" s="3"/>
      <c r="C125" s="3"/>
      <c r="D125" s="3"/>
    </row>
    <row r="126" spans="2:4" x14ac:dyDescent="0.2">
      <c r="B126" s="3"/>
      <c r="C126" s="3"/>
      <c r="D126" s="3"/>
    </row>
    <row r="127" spans="2:4" x14ac:dyDescent="0.2">
      <c r="B127" s="3"/>
      <c r="C127" s="3"/>
      <c r="D127" s="3"/>
    </row>
    <row r="128" spans="2:4" x14ac:dyDescent="0.2">
      <c r="B128" s="3"/>
      <c r="C128" s="3"/>
      <c r="D128" s="3"/>
    </row>
    <row r="129" spans="2:4" x14ac:dyDescent="0.2">
      <c r="B129" s="3"/>
      <c r="C129" s="3"/>
      <c r="D129" s="3"/>
    </row>
    <row r="130" spans="2:4" x14ac:dyDescent="0.2">
      <c r="B130" s="3"/>
      <c r="C130" s="3"/>
      <c r="D130" s="3"/>
    </row>
    <row r="131" spans="2:4" x14ac:dyDescent="0.2">
      <c r="B131" s="3"/>
      <c r="C131" s="3"/>
      <c r="D131" s="3"/>
    </row>
    <row r="132" spans="2:4" x14ac:dyDescent="0.2">
      <c r="B132" s="3"/>
      <c r="C132" s="3"/>
      <c r="D132" s="3"/>
    </row>
    <row r="133" spans="2:4" x14ac:dyDescent="0.2">
      <c r="B133" s="3"/>
      <c r="C133" s="3"/>
      <c r="D133" s="3"/>
    </row>
    <row r="134" spans="2:4" x14ac:dyDescent="0.2">
      <c r="B134" s="3"/>
      <c r="C134" s="3"/>
      <c r="D134" s="3"/>
    </row>
    <row r="135" spans="2:4" x14ac:dyDescent="0.2">
      <c r="B135" s="3"/>
      <c r="C135" s="3"/>
      <c r="D135" s="3"/>
    </row>
    <row r="136" spans="2:4" x14ac:dyDescent="0.2">
      <c r="B136" s="3"/>
      <c r="C136" s="3"/>
      <c r="D136" s="3"/>
    </row>
    <row r="137" spans="2:4" x14ac:dyDescent="0.2">
      <c r="B137" s="3"/>
      <c r="C137" s="3"/>
      <c r="D137" s="3"/>
    </row>
    <row r="138" spans="2:4" x14ac:dyDescent="0.2">
      <c r="B138" s="3"/>
      <c r="C138" s="3"/>
      <c r="D138" s="3"/>
    </row>
    <row r="139" spans="2:4" x14ac:dyDescent="0.2">
      <c r="B139" s="3"/>
      <c r="C139" s="3"/>
      <c r="D139" s="3"/>
    </row>
    <row r="140" spans="2:4" x14ac:dyDescent="0.2">
      <c r="B140" s="3"/>
      <c r="C140" s="3"/>
      <c r="D140" s="3"/>
    </row>
    <row r="141" spans="2:4" x14ac:dyDescent="0.2">
      <c r="B141" s="3"/>
      <c r="C141" s="3"/>
      <c r="D141" s="3"/>
    </row>
    <row r="142" spans="2:4" x14ac:dyDescent="0.2">
      <c r="B142" s="3"/>
      <c r="C142" s="3"/>
      <c r="D142" s="3"/>
    </row>
    <row r="143" spans="2:4" x14ac:dyDescent="0.2">
      <c r="B143" s="3"/>
      <c r="C143" s="3"/>
      <c r="D143" s="3"/>
    </row>
    <row r="144" spans="2:4" x14ac:dyDescent="0.2">
      <c r="B144" s="3"/>
      <c r="C144" s="3"/>
      <c r="D144" s="3"/>
    </row>
    <row r="145" spans="2:4" x14ac:dyDescent="0.2">
      <c r="B145" s="3"/>
      <c r="C145" s="3"/>
      <c r="D145" s="3"/>
    </row>
    <row r="146" spans="2:4" x14ac:dyDescent="0.2">
      <c r="B146" s="3"/>
      <c r="C146" s="3"/>
      <c r="D146" s="3"/>
    </row>
    <row r="147" spans="2:4" x14ac:dyDescent="0.2">
      <c r="B147" s="3"/>
      <c r="C147" s="3"/>
      <c r="D147" s="3"/>
    </row>
    <row r="148" spans="2:4" x14ac:dyDescent="0.2">
      <c r="B148" s="3"/>
      <c r="C148" s="3"/>
      <c r="D148" s="3"/>
    </row>
    <row r="149" spans="2:4" x14ac:dyDescent="0.2">
      <c r="B149" s="3"/>
      <c r="C149" s="3"/>
      <c r="D149" s="3"/>
    </row>
    <row r="150" spans="2:4" x14ac:dyDescent="0.2">
      <c r="B150" s="3"/>
      <c r="C150" s="3"/>
      <c r="D150" s="3"/>
    </row>
    <row r="151" spans="2:4" x14ac:dyDescent="0.2">
      <c r="B151" s="3"/>
      <c r="C151" s="3"/>
      <c r="D151" s="3"/>
    </row>
    <row r="152" spans="2:4" x14ac:dyDescent="0.2">
      <c r="B152" s="3"/>
      <c r="C152" s="3"/>
      <c r="D152" s="3"/>
    </row>
    <row r="153" spans="2:4" x14ac:dyDescent="0.2">
      <c r="B153" s="3"/>
      <c r="C153" s="3"/>
      <c r="D153" s="3"/>
    </row>
    <row r="154" spans="2:4" x14ac:dyDescent="0.2">
      <c r="B154" s="3"/>
      <c r="C154" s="3"/>
      <c r="D154" s="3"/>
    </row>
    <row r="155" spans="2:4" x14ac:dyDescent="0.2">
      <c r="B155" s="3"/>
      <c r="C155" s="3"/>
      <c r="D155" s="3"/>
    </row>
    <row r="156" spans="2:4" x14ac:dyDescent="0.2">
      <c r="B156" s="3"/>
      <c r="C156" s="3"/>
      <c r="D156" s="3"/>
    </row>
    <row r="157" spans="2:4" x14ac:dyDescent="0.2">
      <c r="B157" s="3"/>
      <c r="C157" s="3"/>
      <c r="D157" s="3"/>
    </row>
    <row r="158" spans="2:4" x14ac:dyDescent="0.2">
      <c r="B158" s="3"/>
      <c r="C158" s="3"/>
      <c r="D158" s="3"/>
    </row>
    <row r="159" spans="2:4" x14ac:dyDescent="0.2">
      <c r="B159" s="3"/>
      <c r="C159" s="3"/>
      <c r="D159" s="3"/>
    </row>
    <row r="160" spans="2:4" x14ac:dyDescent="0.2">
      <c r="B160" s="3"/>
      <c r="C160" s="3"/>
      <c r="D160" s="3"/>
    </row>
    <row r="161" spans="2:4" x14ac:dyDescent="0.2">
      <c r="B161" s="3"/>
      <c r="C161" s="3"/>
      <c r="D161" s="3"/>
    </row>
    <row r="162" spans="2:4" x14ac:dyDescent="0.2">
      <c r="B162" s="3"/>
      <c r="C162" s="3"/>
      <c r="D162" s="3"/>
    </row>
    <row r="163" spans="2:4" x14ac:dyDescent="0.2">
      <c r="B163" s="3"/>
      <c r="C163" s="3"/>
      <c r="D163" s="3"/>
    </row>
    <row r="164" spans="2:4" x14ac:dyDescent="0.2">
      <c r="B164" s="3"/>
      <c r="C164" s="3"/>
      <c r="D164" s="3"/>
    </row>
    <row r="165" spans="2:4" x14ac:dyDescent="0.2">
      <c r="B165" s="3"/>
      <c r="C165" s="3"/>
      <c r="D165" s="3"/>
    </row>
    <row r="166" spans="2:4" x14ac:dyDescent="0.2">
      <c r="B166" s="3"/>
      <c r="C166" s="3"/>
      <c r="D166" s="3"/>
    </row>
    <row r="167" spans="2:4" x14ac:dyDescent="0.2">
      <c r="B167" s="3"/>
      <c r="C167" s="3"/>
      <c r="D167" s="3"/>
    </row>
    <row r="168" spans="2:4" x14ac:dyDescent="0.2">
      <c r="B168" s="3"/>
      <c r="C168" s="3"/>
      <c r="D168" s="3"/>
    </row>
    <row r="169" spans="2:4" x14ac:dyDescent="0.2">
      <c r="B169" s="3"/>
      <c r="C169" s="3"/>
      <c r="D169" s="3"/>
    </row>
    <row r="170" spans="2:4" x14ac:dyDescent="0.2">
      <c r="B170" s="3"/>
      <c r="C170" s="3"/>
      <c r="D170" s="3"/>
    </row>
    <row r="171" spans="2:4" x14ac:dyDescent="0.2">
      <c r="B171" s="3"/>
      <c r="C171" s="3"/>
      <c r="D171" s="3"/>
    </row>
    <row r="172" spans="2:4" x14ac:dyDescent="0.2">
      <c r="B172" s="3"/>
      <c r="C172" s="3"/>
      <c r="D172" s="3"/>
    </row>
    <row r="173" spans="2:4" x14ac:dyDescent="0.2">
      <c r="B173" s="3"/>
      <c r="C173" s="3"/>
      <c r="D173" s="3"/>
    </row>
    <row r="174" spans="2:4" x14ac:dyDescent="0.2">
      <c r="B174" s="3"/>
      <c r="C174" s="3"/>
      <c r="D174" s="3"/>
    </row>
    <row r="175" spans="2:4" x14ac:dyDescent="0.2">
      <c r="B175" s="3"/>
      <c r="C175" s="3"/>
      <c r="D175" s="3"/>
    </row>
    <row r="176" spans="2:4" x14ac:dyDescent="0.2">
      <c r="B176" s="3"/>
      <c r="C176" s="3"/>
      <c r="D176" s="3"/>
    </row>
    <row r="177" spans="2:4" x14ac:dyDescent="0.2">
      <c r="B177" s="3"/>
      <c r="C177" s="3"/>
      <c r="D177" s="3"/>
    </row>
    <row r="178" spans="2:4" x14ac:dyDescent="0.2">
      <c r="B178" s="3"/>
      <c r="C178" s="3"/>
      <c r="D178" s="3"/>
    </row>
    <row r="179" spans="2:4" x14ac:dyDescent="0.2">
      <c r="B179" s="3"/>
      <c r="C179" s="3"/>
      <c r="D179" s="3"/>
    </row>
    <row r="180" spans="2:4" x14ac:dyDescent="0.2">
      <c r="B180" s="3"/>
      <c r="C180" s="3"/>
      <c r="D180" s="3"/>
    </row>
    <row r="181" spans="2:4" x14ac:dyDescent="0.2">
      <c r="B181" s="3"/>
      <c r="C181" s="3"/>
      <c r="D181" s="3"/>
    </row>
    <row r="182" spans="2:4" x14ac:dyDescent="0.2">
      <c r="B182" s="3"/>
      <c r="C182" s="3"/>
      <c r="D182" s="3"/>
    </row>
    <row r="183" spans="2:4" x14ac:dyDescent="0.2">
      <c r="B183" s="3"/>
      <c r="C183" s="3"/>
      <c r="D183" s="3"/>
    </row>
    <row r="184" spans="2:4" x14ac:dyDescent="0.2">
      <c r="B184" s="3"/>
      <c r="C184" s="3"/>
      <c r="D184" s="3"/>
    </row>
    <row r="185" spans="2:4" x14ac:dyDescent="0.2">
      <c r="B185" s="3"/>
      <c r="C185" s="3"/>
      <c r="D185" s="3"/>
    </row>
    <row r="186" spans="2:4" x14ac:dyDescent="0.2">
      <c r="B186" s="3"/>
      <c r="C186" s="3"/>
      <c r="D186" s="3"/>
    </row>
    <row r="187" spans="2:4" x14ac:dyDescent="0.2">
      <c r="B187" s="3"/>
      <c r="C187" s="3"/>
      <c r="D187" s="3"/>
    </row>
    <row r="188" spans="2:4" x14ac:dyDescent="0.2">
      <c r="B188" s="3"/>
      <c r="C188" s="3"/>
      <c r="D188" s="3"/>
    </row>
    <row r="189" spans="2:4" x14ac:dyDescent="0.2">
      <c r="B189" s="3"/>
      <c r="C189" s="3"/>
      <c r="D189" s="3"/>
    </row>
    <row r="190" spans="2:4" x14ac:dyDescent="0.2">
      <c r="B190" s="3"/>
      <c r="C190" s="3"/>
      <c r="D190" s="3"/>
    </row>
    <row r="191" spans="2:4" x14ac:dyDescent="0.2">
      <c r="B191" s="3"/>
      <c r="C191" s="3"/>
      <c r="D191" s="3"/>
    </row>
    <row r="192" spans="2:4" x14ac:dyDescent="0.2">
      <c r="B192" s="3"/>
      <c r="C192" s="3"/>
      <c r="D192" s="3"/>
    </row>
    <row r="193" spans="2:4" x14ac:dyDescent="0.2">
      <c r="B193" s="3"/>
      <c r="C193" s="3"/>
      <c r="D193" s="3"/>
    </row>
    <row r="194" spans="2:4" x14ac:dyDescent="0.2">
      <c r="B194" s="3"/>
      <c r="C194" s="3"/>
      <c r="D194" s="3"/>
    </row>
    <row r="195" spans="2:4" x14ac:dyDescent="0.2">
      <c r="B195" s="3"/>
      <c r="C195" s="3"/>
      <c r="D195" s="3"/>
    </row>
    <row r="196" spans="2:4" x14ac:dyDescent="0.2">
      <c r="B196" s="3"/>
      <c r="C196" s="3"/>
      <c r="D196" s="3"/>
    </row>
    <row r="197" spans="2:4" x14ac:dyDescent="0.2">
      <c r="B197" s="3"/>
      <c r="C197" s="3"/>
      <c r="D197" s="3"/>
    </row>
    <row r="198" spans="2:4" x14ac:dyDescent="0.2">
      <c r="B198" s="3"/>
      <c r="C198" s="3"/>
      <c r="D198" s="3"/>
    </row>
    <row r="199" spans="2:4" x14ac:dyDescent="0.2">
      <c r="B199" s="3"/>
      <c r="C199" s="3"/>
      <c r="D199" s="3"/>
    </row>
    <row r="200" spans="2:4" x14ac:dyDescent="0.2">
      <c r="B200" s="3"/>
      <c r="C200" s="3"/>
      <c r="D200" s="3"/>
    </row>
    <row r="201" spans="2:4" x14ac:dyDescent="0.2">
      <c r="B201" s="3"/>
      <c r="C201" s="3"/>
      <c r="D201" s="3"/>
    </row>
    <row r="202" spans="2:4" x14ac:dyDescent="0.2">
      <c r="B202" s="3"/>
      <c r="C202" s="3"/>
      <c r="D202" s="3"/>
    </row>
    <row r="203" spans="2:4" x14ac:dyDescent="0.2">
      <c r="B203" s="3"/>
      <c r="C203" s="3"/>
      <c r="D203" s="3"/>
    </row>
    <row r="204" spans="2:4" x14ac:dyDescent="0.2">
      <c r="B204" s="3"/>
      <c r="C204" s="3"/>
      <c r="D204" s="3"/>
    </row>
    <row r="205" spans="2:4" x14ac:dyDescent="0.2">
      <c r="B205" s="3"/>
      <c r="C205" s="3"/>
      <c r="D205" s="3"/>
    </row>
    <row r="206" spans="2:4" x14ac:dyDescent="0.2">
      <c r="B206" s="3"/>
      <c r="C206" s="3"/>
      <c r="D206" s="3"/>
    </row>
    <row r="207" spans="2:4" x14ac:dyDescent="0.2">
      <c r="B207" s="3"/>
      <c r="C207" s="3"/>
      <c r="D207" s="3"/>
    </row>
    <row r="208" spans="2:4" x14ac:dyDescent="0.2">
      <c r="B208" s="3"/>
      <c r="C208" s="3"/>
      <c r="D208" s="3"/>
    </row>
    <row r="209" spans="2:4" x14ac:dyDescent="0.2">
      <c r="B209" s="3"/>
      <c r="C209" s="3"/>
      <c r="D209" s="3"/>
    </row>
    <row r="210" spans="2:4" x14ac:dyDescent="0.2">
      <c r="B210" s="3"/>
      <c r="C210" s="3"/>
      <c r="D210" s="3"/>
    </row>
    <row r="211" spans="2:4" x14ac:dyDescent="0.2">
      <c r="B211" s="3"/>
      <c r="C211" s="3"/>
      <c r="D211" s="3"/>
    </row>
    <row r="212" spans="2:4" x14ac:dyDescent="0.2">
      <c r="B212" s="3"/>
      <c r="C212" s="3"/>
      <c r="D212" s="3"/>
    </row>
    <row r="213" spans="2:4" x14ac:dyDescent="0.2">
      <c r="B213" s="3"/>
      <c r="C213" s="3"/>
      <c r="D213" s="3"/>
    </row>
    <row r="214" spans="2:4" x14ac:dyDescent="0.2">
      <c r="B214" s="3"/>
      <c r="C214" s="3"/>
      <c r="D214" s="3"/>
    </row>
    <row r="215" spans="2:4" x14ac:dyDescent="0.2">
      <c r="B215" s="3"/>
      <c r="C215" s="3"/>
      <c r="D215" s="3"/>
    </row>
    <row r="216" spans="2:4" x14ac:dyDescent="0.2">
      <c r="B216" s="3"/>
      <c r="C216" s="3"/>
      <c r="D216" s="3"/>
    </row>
    <row r="217" spans="2:4" x14ac:dyDescent="0.2">
      <c r="B217" s="3"/>
      <c r="C217" s="3"/>
      <c r="D217" s="3"/>
    </row>
    <row r="218" spans="2:4" x14ac:dyDescent="0.2">
      <c r="B218" s="3"/>
      <c r="C218" s="3"/>
      <c r="D218" s="3"/>
    </row>
    <row r="219" spans="2:4" x14ac:dyDescent="0.2">
      <c r="B219" s="3"/>
      <c r="C219" s="3"/>
      <c r="D219" s="3"/>
    </row>
    <row r="220" spans="2:4" x14ac:dyDescent="0.2">
      <c r="B220" s="3"/>
      <c r="C220" s="3"/>
      <c r="D220" s="3"/>
    </row>
    <row r="221" spans="2:4" x14ac:dyDescent="0.2">
      <c r="B221" s="3"/>
      <c r="C221" s="3"/>
      <c r="D221" s="3"/>
    </row>
    <row r="222" spans="2:4" x14ac:dyDescent="0.2">
      <c r="B222" s="3"/>
      <c r="C222" s="3"/>
      <c r="D222" s="3"/>
    </row>
    <row r="223" spans="2:4" x14ac:dyDescent="0.2">
      <c r="B223" s="3"/>
      <c r="C223" s="3"/>
      <c r="D223" s="3"/>
    </row>
    <row r="224" spans="2:4" x14ac:dyDescent="0.2">
      <c r="B224" s="3"/>
      <c r="C224" s="3"/>
      <c r="D224" s="3"/>
    </row>
    <row r="225" spans="2:4" x14ac:dyDescent="0.2">
      <c r="B225" s="3"/>
      <c r="C225" s="3"/>
      <c r="D225" s="3"/>
    </row>
    <row r="226" spans="2:4" x14ac:dyDescent="0.2">
      <c r="B226" s="3"/>
      <c r="C226" s="3"/>
      <c r="D226" s="3"/>
    </row>
    <row r="227" spans="2:4" x14ac:dyDescent="0.2">
      <c r="B227" s="3"/>
      <c r="C227" s="3"/>
      <c r="D227" s="3"/>
    </row>
    <row r="228" spans="2:4" x14ac:dyDescent="0.2">
      <c r="B228" s="3"/>
      <c r="C228" s="3"/>
      <c r="D228" s="3"/>
    </row>
    <row r="229" spans="2:4" x14ac:dyDescent="0.2">
      <c r="B229" s="3"/>
      <c r="C229" s="3"/>
      <c r="D229" s="3"/>
    </row>
    <row r="230" spans="2:4" x14ac:dyDescent="0.2">
      <c r="B230" s="3"/>
      <c r="C230" s="3"/>
      <c r="D230" s="3"/>
    </row>
    <row r="231" spans="2:4" x14ac:dyDescent="0.2">
      <c r="B231" s="3"/>
      <c r="C231" s="3"/>
      <c r="D231" s="3"/>
    </row>
    <row r="232" spans="2:4" x14ac:dyDescent="0.2">
      <c r="B232" s="3"/>
      <c r="C232" s="3"/>
      <c r="D232" s="3"/>
    </row>
    <row r="233" spans="2:4" x14ac:dyDescent="0.2">
      <c r="B233" s="3"/>
      <c r="C233" s="3"/>
      <c r="D233" s="3"/>
    </row>
    <row r="234" spans="2:4" x14ac:dyDescent="0.2">
      <c r="B234" s="3"/>
      <c r="C234" s="3"/>
      <c r="D234" s="3"/>
    </row>
    <row r="235" spans="2:4" x14ac:dyDescent="0.2">
      <c r="B235" s="3"/>
      <c r="C235" s="3"/>
      <c r="D235" s="3"/>
    </row>
    <row r="236" spans="2:4" x14ac:dyDescent="0.2">
      <c r="B236" s="3"/>
      <c r="C236" s="3"/>
      <c r="D236" s="3"/>
    </row>
    <row r="237" spans="2:4" x14ac:dyDescent="0.2">
      <c r="B237" s="3"/>
      <c r="C237" s="3"/>
      <c r="D237" s="3"/>
    </row>
    <row r="238" spans="2:4" x14ac:dyDescent="0.2">
      <c r="B238" s="3"/>
      <c r="C238" s="3"/>
      <c r="D238" s="3"/>
    </row>
    <row r="239" spans="2:4" x14ac:dyDescent="0.2">
      <c r="B239" s="3"/>
      <c r="C239" s="3"/>
      <c r="D239" s="3"/>
    </row>
    <row r="240" spans="2:4" x14ac:dyDescent="0.2">
      <c r="B240" s="3"/>
      <c r="C240" s="3"/>
      <c r="D240" s="3"/>
    </row>
    <row r="241" spans="2:4" x14ac:dyDescent="0.2">
      <c r="B241" s="3"/>
      <c r="C241" s="3"/>
      <c r="D241" s="3"/>
    </row>
    <row r="242" spans="2:4" x14ac:dyDescent="0.2">
      <c r="B242" s="3"/>
      <c r="C242" s="3"/>
      <c r="D242" s="3"/>
    </row>
    <row r="243" spans="2:4" x14ac:dyDescent="0.2">
      <c r="B243" s="3"/>
      <c r="C243" s="3"/>
      <c r="D243" s="3"/>
    </row>
    <row r="244" spans="2:4" x14ac:dyDescent="0.2">
      <c r="B244" s="3"/>
      <c r="C244" s="3"/>
      <c r="D244" s="3"/>
    </row>
    <row r="245" spans="2:4" x14ac:dyDescent="0.2">
      <c r="B245" s="3"/>
      <c r="C245" s="3"/>
      <c r="D245" s="3"/>
    </row>
    <row r="246" spans="2:4" x14ac:dyDescent="0.2">
      <c r="B246" s="3"/>
      <c r="C246" s="3"/>
      <c r="D246" s="3"/>
    </row>
    <row r="247" spans="2:4" x14ac:dyDescent="0.2">
      <c r="B247" s="3"/>
      <c r="C247" s="3"/>
      <c r="D247" s="3"/>
    </row>
    <row r="248" spans="2:4" x14ac:dyDescent="0.2">
      <c r="B248" s="3"/>
      <c r="C248" s="3"/>
      <c r="D248" s="3"/>
    </row>
    <row r="249" spans="2:4" x14ac:dyDescent="0.2">
      <c r="B249" s="3"/>
      <c r="C249" s="3"/>
      <c r="D249" s="3"/>
    </row>
    <row r="250" spans="2:4" x14ac:dyDescent="0.2">
      <c r="B250" s="3"/>
      <c r="C250" s="3"/>
      <c r="D250" s="3"/>
    </row>
    <row r="251" spans="2:4" x14ac:dyDescent="0.2">
      <c r="B251" s="3"/>
      <c r="C251" s="3"/>
      <c r="D251" s="3"/>
    </row>
    <row r="252" spans="2:4" x14ac:dyDescent="0.2">
      <c r="B252" s="3"/>
      <c r="C252" s="3"/>
      <c r="D252" s="3"/>
    </row>
    <row r="253" spans="2:4" x14ac:dyDescent="0.2">
      <c r="B253" s="3"/>
      <c r="C253" s="3"/>
      <c r="D253" s="3"/>
    </row>
    <row r="254" spans="2:4" x14ac:dyDescent="0.2">
      <c r="B254" s="3"/>
      <c r="C254" s="3"/>
      <c r="D254" s="3"/>
    </row>
    <row r="255" spans="2:4" x14ac:dyDescent="0.2">
      <c r="B255" s="3"/>
      <c r="C255" s="3"/>
      <c r="D255" s="3"/>
    </row>
    <row r="256" spans="2:4" x14ac:dyDescent="0.2">
      <c r="B256" s="3"/>
      <c r="C256" s="3"/>
      <c r="D256" s="3"/>
    </row>
    <row r="257" spans="2:4" x14ac:dyDescent="0.2">
      <c r="B257" s="3"/>
      <c r="C257" s="3"/>
      <c r="D257" s="3"/>
    </row>
    <row r="258" spans="2:4" x14ac:dyDescent="0.2">
      <c r="B258" s="3"/>
      <c r="C258" s="3"/>
      <c r="D258" s="3"/>
    </row>
    <row r="259" spans="2:4" x14ac:dyDescent="0.2">
      <c r="B259" s="3"/>
      <c r="C259" s="3"/>
      <c r="D259" s="3"/>
    </row>
    <row r="260" spans="2:4" x14ac:dyDescent="0.2">
      <c r="B260" s="3"/>
      <c r="C260" s="3"/>
      <c r="D260" s="3"/>
    </row>
    <row r="261" spans="2:4" x14ac:dyDescent="0.2">
      <c r="B261" s="3"/>
      <c r="C261" s="3"/>
      <c r="D261" s="3"/>
    </row>
    <row r="262" spans="2:4" x14ac:dyDescent="0.2">
      <c r="B262" s="3"/>
      <c r="C262" s="3"/>
      <c r="D262" s="3"/>
    </row>
    <row r="263" spans="2:4" x14ac:dyDescent="0.2">
      <c r="B263" s="3"/>
      <c r="C263" s="3"/>
      <c r="D263" s="3"/>
    </row>
    <row r="264" spans="2:4" x14ac:dyDescent="0.2">
      <c r="B264" s="3"/>
      <c r="C264" s="3"/>
      <c r="D264" s="3"/>
    </row>
    <row r="265" spans="2:4" x14ac:dyDescent="0.2">
      <c r="B265" s="3"/>
      <c r="C265" s="3"/>
      <c r="D265" s="3"/>
    </row>
    <row r="266" spans="2:4" x14ac:dyDescent="0.2">
      <c r="B266" s="3"/>
      <c r="C266" s="3"/>
      <c r="D266" s="3"/>
    </row>
    <row r="267" spans="2:4" x14ac:dyDescent="0.2">
      <c r="B267" s="3"/>
      <c r="C267" s="3"/>
      <c r="D267" s="3"/>
    </row>
    <row r="268" spans="2:4" x14ac:dyDescent="0.2">
      <c r="B268" s="3"/>
      <c r="C268" s="3"/>
      <c r="D268" s="3"/>
    </row>
    <row r="269" spans="2:4" x14ac:dyDescent="0.2">
      <c r="B269" s="3"/>
      <c r="C269" s="3"/>
      <c r="D269" s="3"/>
    </row>
    <row r="270" spans="2:4" x14ac:dyDescent="0.2">
      <c r="B270" s="3"/>
      <c r="C270" s="3"/>
      <c r="D270" s="3"/>
    </row>
    <row r="271" spans="2:4" x14ac:dyDescent="0.2">
      <c r="B271" s="3"/>
      <c r="C271" s="3"/>
      <c r="D271" s="3"/>
    </row>
    <row r="272" spans="2:4" x14ac:dyDescent="0.2">
      <c r="B272" s="3"/>
      <c r="C272" s="3"/>
      <c r="D272" s="3"/>
    </row>
    <row r="273" spans="2:4" x14ac:dyDescent="0.2">
      <c r="B273" s="3"/>
      <c r="C273" s="3"/>
      <c r="D273" s="3"/>
    </row>
    <row r="274" spans="2:4" x14ac:dyDescent="0.2">
      <c r="B274" s="3"/>
      <c r="C274" s="3"/>
      <c r="D274" s="3"/>
    </row>
    <row r="275" spans="2:4" x14ac:dyDescent="0.2">
      <c r="B275" s="3"/>
      <c r="C275" s="3"/>
      <c r="D275" s="3"/>
    </row>
    <row r="276" spans="2:4" x14ac:dyDescent="0.2">
      <c r="B276" s="3"/>
      <c r="C276" s="3"/>
      <c r="D276" s="3"/>
    </row>
    <row r="277" spans="2:4" x14ac:dyDescent="0.2">
      <c r="B277" s="3"/>
      <c r="C277" s="3"/>
      <c r="D277" s="3"/>
    </row>
    <row r="278" spans="2:4" x14ac:dyDescent="0.2">
      <c r="B278" s="3"/>
      <c r="C278" s="3"/>
      <c r="D278" s="3"/>
    </row>
    <row r="279" spans="2:4" x14ac:dyDescent="0.2">
      <c r="B279" s="3"/>
      <c r="C279" s="3"/>
      <c r="D279" s="3"/>
    </row>
    <row r="280" spans="2:4" x14ac:dyDescent="0.2">
      <c r="B280" s="3"/>
      <c r="C280" s="3"/>
      <c r="D280" s="3"/>
    </row>
    <row r="281" spans="2:4" x14ac:dyDescent="0.2">
      <c r="B281" s="3"/>
      <c r="C281" s="3"/>
      <c r="D281" s="3"/>
    </row>
    <row r="282" spans="2:4" x14ac:dyDescent="0.2">
      <c r="B282" s="3"/>
      <c r="C282" s="3"/>
      <c r="D282" s="3"/>
    </row>
    <row r="283" spans="2:4" x14ac:dyDescent="0.2">
      <c r="B283" s="3"/>
      <c r="C283" s="3"/>
      <c r="D283" s="3"/>
    </row>
    <row r="284" spans="2:4" x14ac:dyDescent="0.2">
      <c r="B284" s="3"/>
      <c r="C284" s="3"/>
      <c r="D284" s="3"/>
    </row>
    <row r="285" spans="2:4" x14ac:dyDescent="0.2">
      <c r="B285" s="3"/>
      <c r="C285" s="3"/>
      <c r="D285" s="3"/>
    </row>
    <row r="286" spans="2:4" x14ac:dyDescent="0.2">
      <c r="B286" s="3"/>
      <c r="C286" s="3"/>
      <c r="D286" s="3"/>
    </row>
    <row r="287" spans="2:4" x14ac:dyDescent="0.2">
      <c r="B287" s="3"/>
      <c r="C287" s="3"/>
      <c r="D287" s="3"/>
    </row>
    <row r="288" spans="2:4" x14ac:dyDescent="0.2">
      <c r="B288" s="3"/>
      <c r="C288" s="3"/>
      <c r="D288" s="3"/>
    </row>
    <row r="289" spans="2:4" x14ac:dyDescent="0.2">
      <c r="B289" s="3"/>
      <c r="C289" s="3"/>
      <c r="D289" s="3"/>
    </row>
    <row r="290" spans="2:4" x14ac:dyDescent="0.2">
      <c r="B290" s="3"/>
      <c r="C290" s="3"/>
      <c r="D290" s="3"/>
    </row>
    <row r="291" spans="2:4" x14ac:dyDescent="0.2">
      <c r="B291" s="3"/>
      <c r="C291" s="3"/>
      <c r="D291" s="3"/>
    </row>
    <row r="292" spans="2:4" x14ac:dyDescent="0.2">
      <c r="B292" s="3"/>
      <c r="C292" s="3"/>
      <c r="D292" s="3"/>
    </row>
    <row r="293" spans="2:4" x14ac:dyDescent="0.2">
      <c r="B293" s="3"/>
      <c r="C293" s="3"/>
      <c r="D293" s="3"/>
    </row>
    <row r="294" spans="2:4" x14ac:dyDescent="0.2">
      <c r="B294" s="3"/>
      <c r="C294" s="3"/>
      <c r="D294" s="3"/>
    </row>
    <row r="295" spans="2:4" x14ac:dyDescent="0.2">
      <c r="B295" s="3"/>
      <c r="C295" s="3"/>
      <c r="D295" s="3"/>
    </row>
    <row r="296" spans="2:4" x14ac:dyDescent="0.2">
      <c r="B296" s="3"/>
      <c r="C296" s="3"/>
      <c r="D296" s="3"/>
    </row>
    <row r="297" spans="2:4" x14ac:dyDescent="0.2">
      <c r="B297" s="3"/>
      <c r="C297" s="3"/>
      <c r="D297" s="3"/>
    </row>
    <row r="298" spans="2:4" x14ac:dyDescent="0.2">
      <c r="B298" s="3"/>
      <c r="C298" s="3"/>
      <c r="D298" s="3"/>
    </row>
    <row r="299" spans="2:4" x14ac:dyDescent="0.2">
      <c r="B299" s="3"/>
      <c r="C299" s="3"/>
      <c r="D299" s="3"/>
    </row>
    <row r="300" spans="2:4" x14ac:dyDescent="0.2">
      <c r="B300" s="3"/>
      <c r="C300" s="3"/>
      <c r="D300" s="3"/>
    </row>
    <row r="301" spans="2:4" x14ac:dyDescent="0.2">
      <c r="B301" s="3"/>
      <c r="C301" s="3"/>
      <c r="D301" s="3"/>
    </row>
    <row r="302" spans="2:4" x14ac:dyDescent="0.2">
      <c r="B302" s="3"/>
      <c r="C302" s="3"/>
      <c r="D302" s="3"/>
    </row>
    <row r="303" spans="2:4" x14ac:dyDescent="0.2">
      <c r="B303" s="3"/>
      <c r="C303" s="3"/>
      <c r="D303" s="3"/>
    </row>
    <row r="304" spans="2:4" x14ac:dyDescent="0.2">
      <c r="B304" s="3"/>
      <c r="C304" s="3"/>
      <c r="D304" s="3"/>
    </row>
    <row r="305" spans="2:4" x14ac:dyDescent="0.2">
      <c r="B305" s="3"/>
      <c r="C305" s="3"/>
      <c r="D305" s="3"/>
    </row>
    <row r="306" spans="2:4" x14ac:dyDescent="0.2">
      <c r="B306" s="3"/>
      <c r="C306" s="3"/>
      <c r="D306" s="3"/>
    </row>
    <row r="307" spans="2:4" x14ac:dyDescent="0.2">
      <c r="B307" s="3"/>
      <c r="C307" s="3"/>
      <c r="D307" s="3"/>
    </row>
    <row r="308" spans="2:4" x14ac:dyDescent="0.2">
      <c r="B308" s="3"/>
      <c r="C308" s="3"/>
      <c r="D308" s="3"/>
    </row>
    <row r="309" spans="2:4" x14ac:dyDescent="0.2">
      <c r="B309" s="3"/>
      <c r="C309" s="3"/>
      <c r="D309" s="3"/>
    </row>
    <row r="310" spans="2:4" x14ac:dyDescent="0.2">
      <c r="B310" s="3"/>
      <c r="C310" s="3"/>
      <c r="D310" s="3"/>
    </row>
    <row r="311" spans="2:4" x14ac:dyDescent="0.2">
      <c r="B311" s="3"/>
      <c r="C311" s="3"/>
      <c r="D311" s="3"/>
    </row>
    <row r="312" spans="2:4" x14ac:dyDescent="0.2">
      <c r="B312" s="3"/>
      <c r="C312" s="3"/>
      <c r="D312" s="3"/>
    </row>
    <row r="313" spans="2:4" x14ac:dyDescent="0.2">
      <c r="B313" s="3"/>
      <c r="C313" s="3"/>
      <c r="D313" s="3"/>
    </row>
    <row r="314" spans="2:4" x14ac:dyDescent="0.2">
      <c r="B314" s="3"/>
      <c r="C314" s="3"/>
      <c r="D314" s="3"/>
    </row>
    <row r="315" spans="2:4" x14ac:dyDescent="0.2">
      <c r="B315" s="3"/>
      <c r="C315" s="3"/>
      <c r="D315" s="3"/>
    </row>
    <row r="316" spans="2:4" x14ac:dyDescent="0.2">
      <c r="B316" s="3"/>
      <c r="C316" s="3"/>
      <c r="D316" s="3"/>
    </row>
    <row r="317" spans="2:4" x14ac:dyDescent="0.2">
      <c r="B317" s="3"/>
      <c r="C317" s="3"/>
      <c r="D317" s="3"/>
    </row>
    <row r="318" spans="2:4" x14ac:dyDescent="0.2">
      <c r="B318" s="3"/>
      <c r="C318" s="3"/>
      <c r="D318" s="3"/>
    </row>
    <row r="319" spans="2:4" x14ac:dyDescent="0.2">
      <c r="B319" s="3"/>
      <c r="C319" s="3"/>
      <c r="D319" s="3"/>
    </row>
    <row r="320" spans="2:4" x14ac:dyDescent="0.2">
      <c r="B320" s="3"/>
      <c r="C320" s="3"/>
      <c r="D320" s="3"/>
    </row>
    <row r="321" spans="2:4" x14ac:dyDescent="0.2">
      <c r="B321" s="3"/>
      <c r="C321" s="3"/>
      <c r="D321" s="3"/>
    </row>
    <row r="322" spans="2:4" x14ac:dyDescent="0.2">
      <c r="B322" s="3"/>
      <c r="C322" s="3"/>
      <c r="D322" s="3"/>
    </row>
    <row r="323" spans="2:4" x14ac:dyDescent="0.2">
      <c r="B323" s="3"/>
      <c r="C323" s="3"/>
      <c r="D323" s="3"/>
    </row>
    <row r="324" spans="2:4" x14ac:dyDescent="0.2">
      <c r="B324" s="3"/>
      <c r="C324" s="3"/>
      <c r="D324" s="3"/>
    </row>
    <row r="325" spans="2:4" x14ac:dyDescent="0.2">
      <c r="B325" s="3"/>
      <c r="C325" s="3"/>
      <c r="D325" s="3"/>
    </row>
    <row r="326" spans="2:4" x14ac:dyDescent="0.2">
      <c r="B326" s="3"/>
      <c r="C326" s="3"/>
      <c r="D326" s="3"/>
    </row>
    <row r="327" spans="2:4" x14ac:dyDescent="0.2">
      <c r="B327" s="3"/>
      <c r="C327" s="3"/>
      <c r="D327" s="3"/>
    </row>
    <row r="328" spans="2:4" x14ac:dyDescent="0.2">
      <c r="B328" s="3"/>
      <c r="C328" s="3"/>
      <c r="D328" s="3"/>
    </row>
    <row r="329" spans="2:4" x14ac:dyDescent="0.2">
      <c r="B329" s="3"/>
      <c r="C329" s="3"/>
      <c r="D329" s="3"/>
    </row>
    <row r="330" spans="2:4" x14ac:dyDescent="0.2">
      <c r="B330" s="3"/>
      <c r="C330" s="3"/>
      <c r="D330" s="3"/>
    </row>
    <row r="331" spans="2:4" x14ac:dyDescent="0.2">
      <c r="B331" s="3"/>
      <c r="C331" s="3"/>
      <c r="D331" s="3"/>
    </row>
    <row r="332" spans="2:4" x14ac:dyDescent="0.2">
      <c r="B332" s="3"/>
      <c r="C332" s="3"/>
      <c r="D332" s="3"/>
    </row>
    <row r="333" spans="2:4" x14ac:dyDescent="0.2">
      <c r="B333" s="3"/>
      <c r="C333" s="3"/>
      <c r="D333" s="3"/>
    </row>
    <row r="334" spans="2:4" x14ac:dyDescent="0.2">
      <c r="B334" s="3"/>
      <c r="C334" s="3"/>
      <c r="D334" s="3"/>
    </row>
    <row r="335" spans="2:4" x14ac:dyDescent="0.2">
      <c r="B335" s="3"/>
      <c r="C335" s="3"/>
      <c r="D335" s="3"/>
    </row>
    <row r="336" spans="2:4" x14ac:dyDescent="0.2">
      <c r="B336" s="3"/>
      <c r="C336" s="3"/>
      <c r="D336" s="3"/>
    </row>
    <row r="337" spans="2:4" x14ac:dyDescent="0.2">
      <c r="B337" s="3"/>
      <c r="C337" s="3"/>
      <c r="D337" s="3"/>
    </row>
    <row r="338" spans="2:4" x14ac:dyDescent="0.2">
      <c r="B338" s="3"/>
      <c r="C338" s="3"/>
      <c r="D338" s="3"/>
    </row>
    <row r="339" spans="2:4" x14ac:dyDescent="0.2">
      <c r="B339" s="3"/>
      <c r="C339" s="3"/>
      <c r="D339" s="3"/>
    </row>
    <row r="340" spans="2:4" x14ac:dyDescent="0.2">
      <c r="B340" s="3"/>
      <c r="C340" s="3"/>
      <c r="D340" s="3"/>
    </row>
    <row r="341" spans="2:4" x14ac:dyDescent="0.2">
      <c r="B341" s="3"/>
      <c r="C341" s="3"/>
      <c r="D341" s="3"/>
    </row>
    <row r="342" spans="2:4" x14ac:dyDescent="0.2">
      <c r="B342" s="3"/>
      <c r="C342" s="3"/>
      <c r="D342" s="3"/>
    </row>
    <row r="343" spans="2:4" x14ac:dyDescent="0.2">
      <c r="B343" s="3"/>
      <c r="C343" s="3"/>
      <c r="D343" s="3"/>
    </row>
    <row r="344" spans="2:4" x14ac:dyDescent="0.2">
      <c r="B344" s="3"/>
      <c r="C344" s="3"/>
      <c r="D344" s="3"/>
    </row>
    <row r="345" spans="2:4" x14ac:dyDescent="0.2">
      <c r="B345" s="3"/>
      <c r="C345" s="3"/>
      <c r="D345" s="3"/>
    </row>
    <row r="346" spans="2:4" x14ac:dyDescent="0.2">
      <c r="B346" s="3"/>
      <c r="C346" s="3"/>
      <c r="D346" s="3"/>
    </row>
    <row r="347" spans="2:4" x14ac:dyDescent="0.2">
      <c r="B347" s="3"/>
      <c r="C347" s="3"/>
      <c r="D347" s="3"/>
    </row>
    <row r="348" spans="2:4" x14ac:dyDescent="0.2">
      <c r="B348" s="3"/>
      <c r="C348" s="3"/>
      <c r="D348" s="3"/>
    </row>
    <row r="349" spans="2:4" x14ac:dyDescent="0.2">
      <c r="B349" s="3"/>
      <c r="C349" s="3"/>
      <c r="D349" s="3"/>
    </row>
    <row r="350" spans="2:4" x14ac:dyDescent="0.2">
      <c r="B350" s="3"/>
      <c r="C350" s="3"/>
      <c r="D350" s="3"/>
    </row>
    <row r="351" spans="2:4" x14ac:dyDescent="0.2">
      <c r="B351" s="3"/>
      <c r="C351" s="3"/>
      <c r="D351" s="3"/>
    </row>
    <row r="352" spans="2:4" x14ac:dyDescent="0.2">
      <c r="B352" s="3"/>
      <c r="C352" s="3"/>
      <c r="D352" s="3"/>
    </row>
    <row r="353" spans="2:4" x14ac:dyDescent="0.2">
      <c r="B353" s="3"/>
      <c r="C353" s="3"/>
      <c r="D353" s="3"/>
    </row>
    <row r="354" spans="2:4" x14ac:dyDescent="0.2">
      <c r="B354" s="3"/>
      <c r="C354" s="3"/>
      <c r="D354" s="3"/>
    </row>
    <row r="355" spans="2:4" x14ac:dyDescent="0.2">
      <c r="B355" s="3"/>
      <c r="C355" s="3"/>
      <c r="D355" s="3"/>
    </row>
    <row r="356" spans="2:4" x14ac:dyDescent="0.2">
      <c r="B356" s="3"/>
      <c r="C356" s="3"/>
      <c r="D356" s="3"/>
    </row>
    <row r="357" spans="2:4" x14ac:dyDescent="0.2">
      <c r="B357" s="3"/>
      <c r="C357" s="3"/>
      <c r="D357" s="3"/>
    </row>
    <row r="358" spans="2:4" x14ac:dyDescent="0.2">
      <c r="B358" s="3"/>
      <c r="C358" s="3"/>
      <c r="D358" s="3"/>
    </row>
    <row r="359" spans="2:4" x14ac:dyDescent="0.2">
      <c r="B359" s="3"/>
      <c r="C359" s="3"/>
      <c r="D359" s="3"/>
    </row>
    <row r="360" spans="2:4" x14ac:dyDescent="0.2">
      <c r="B360" s="3"/>
      <c r="C360" s="3"/>
      <c r="D360" s="3"/>
    </row>
    <row r="361" spans="2:4" x14ac:dyDescent="0.2">
      <c r="B361" s="3"/>
      <c r="C361" s="3"/>
      <c r="D361" s="3"/>
    </row>
    <row r="362" spans="2:4" x14ac:dyDescent="0.2">
      <c r="B362" s="3"/>
      <c r="C362" s="3"/>
      <c r="D362" s="3"/>
    </row>
    <row r="363" spans="2:4" x14ac:dyDescent="0.2">
      <c r="B363" s="3"/>
      <c r="C363" s="3"/>
      <c r="D363" s="3"/>
    </row>
    <row r="364" spans="2:4" x14ac:dyDescent="0.2">
      <c r="B364" s="3"/>
      <c r="C364" s="3"/>
      <c r="D364" s="3"/>
    </row>
    <row r="365" spans="2:4" x14ac:dyDescent="0.2">
      <c r="B365" s="3"/>
      <c r="C365" s="3"/>
      <c r="D365" s="3"/>
    </row>
    <row r="366" spans="2:4" x14ac:dyDescent="0.2">
      <c r="B366" s="3"/>
      <c r="C366" s="3"/>
      <c r="D366" s="3"/>
    </row>
    <row r="367" spans="2:4" x14ac:dyDescent="0.2">
      <c r="B367" s="3"/>
      <c r="C367" s="3"/>
      <c r="D367" s="3"/>
    </row>
    <row r="368" spans="2:4" x14ac:dyDescent="0.2">
      <c r="B368" s="3"/>
      <c r="C368" s="3"/>
      <c r="D368" s="3"/>
    </row>
    <row r="369" spans="2:4" x14ac:dyDescent="0.2">
      <c r="B369" s="3"/>
      <c r="C369" s="3"/>
      <c r="D369" s="3"/>
    </row>
    <row r="370" spans="2:4" x14ac:dyDescent="0.2">
      <c r="B370" s="3"/>
      <c r="C370" s="3"/>
      <c r="D370" s="3"/>
    </row>
    <row r="371" spans="2:4" x14ac:dyDescent="0.2">
      <c r="B371" s="3"/>
      <c r="C371" s="3"/>
      <c r="D371" s="3"/>
    </row>
    <row r="372" spans="2:4" x14ac:dyDescent="0.2">
      <c r="B372" s="3"/>
      <c r="C372" s="3"/>
      <c r="D372" s="3"/>
    </row>
    <row r="373" spans="2:4" x14ac:dyDescent="0.2">
      <c r="B373" s="3"/>
      <c r="C373" s="3"/>
      <c r="D373" s="3"/>
    </row>
    <row r="374" spans="2:4" x14ac:dyDescent="0.2">
      <c r="B374" s="3"/>
      <c r="C374" s="3"/>
      <c r="D374" s="3"/>
    </row>
    <row r="375" spans="2:4" x14ac:dyDescent="0.2">
      <c r="B375" s="3"/>
      <c r="C375" s="3"/>
      <c r="D375" s="3"/>
    </row>
    <row r="376" spans="2:4" x14ac:dyDescent="0.2">
      <c r="B376" s="3"/>
      <c r="C376" s="3"/>
      <c r="D376" s="3"/>
    </row>
    <row r="377" spans="2:4" x14ac:dyDescent="0.2">
      <c r="B377" s="3"/>
      <c r="C377" s="3"/>
      <c r="D377" s="3"/>
    </row>
    <row r="378" spans="2:4" x14ac:dyDescent="0.2">
      <c r="B378" s="3"/>
      <c r="C378" s="3"/>
      <c r="D378" s="3"/>
    </row>
    <row r="379" spans="2:4" x14ac:dyDescent="0.2">
      <c r="B379" s="3"/>
      <c r="C379" s="3"/>
      <c r="D379" s="3"/>
    </row>
    <row r="380" spans="2:4" x14ac:dyDescent="0.2">
      <c r="B380" s="3"/>
      <c r="C380" s="3"/>
      <c r="D380" s="3"/>
    </row>
    <row r="381" spans="2:4" x14ac:dyDescent="0.2">
      <c r="B381" s="3"/>
      <c r="C381" s="3"/>
      <c r="D381" s="3"/>
    </row>
    <row r="382" spans="2:4" x14ac:dyDescent="0.2">
      <c r="B382" s="3"/>
      <c r="C382" s="3"/>
      <c r="D382" s="3"/>
    </row>
    <row r="383" spans="2:4" x14ac:dyDescent="0.2">
      <c r="B383" s="3"/>
      <c r="C383" s="3"/>
      <c r="D383" s="3"/>
    </row>
    <row r="384" spans="2:4" x14ac:dyDescent="0.2">
      <c r="B384" s="3"/>
      <c r="C384" s="3"/>
      <c r="D384" s="3"/>
    </row>
    <row r="385" spans="2:4" x14ac:dyDescent="0.2">
      <c r="B385" s="3"/>
      <c r="C385" s="3"/>
      <c r="D385" s="3"/>
    </row>
    <row r="386" spans="2:4" x14ac:dyDescent="0.2">
      <c r="B386" s="3"/>
      <c r="C386" s="3"/>
      <c r="D386" s="3"/>
    </row>
    <row r="387" spans="2:4" x14ac:dyDescent="0.2">
      <c r="B387" s="3"/>
      <c r="C387" s="3"/>
      <c r="D387" s="3"/>
    </row>
    <row r="388" spans="2:4" x14ac:dyDescent="0.2">
      <c r="B388" s="3"/>
      <c r="C388" s="3"/>
      <c r="D388" s="3"/>
    </row>
    <row r="389" spans="2:4" x14ac:dyDescent="0.2">
      <c r="B389" s="3"/>
      <c r="C389" s="3"/>
      <c r="D389" s="3"/>
    </row>
    <row r="390" spans="2:4" x14ac:dyDescent="0.2">
      <c r="B390" s="3"/>
      <c r="C390" s="3"/>
      <c r="D390" s="3"/>
    </row>
    <row r="391" spans="2:4" x14ac:dyDescent="0.2">
      <c r="B391" s="3"/>
      <c r="C391" s="3"/>
      <c r="D391" s="3"/>
    </row>
    <row r="392" spans="2:4" x14ac:dyDescent="0.2">
      <c r="B392" s="3"/>
      <c r="C392" s="3"/>
      <c r="D392" s="3"/>
    </row>
    <row r="393" spans="2:4" x14ac:dyDescent="0.2">
      <c r="B393" s="3"/>
      <c r="C393" s="3"/>
      <c r="D393" s="3"/>
    </row>
    <row r="394" spans="2:4" x14ac:dyDescent="0.2">
      <c r="B394" s="3"/>
      <c r="C394" s="3"/>
      <c r="D394" s="3"/>
    </row>
    <row r="395" spans="2:4" x14ac:dyDescent="0.2">
      <c r="B395" s="3"/>
      <c r="C395" s="3"/>
      <c r="D395" s="3"/>
    </row>
    <row r="396" spans="2:4" x14ac:dyDescent="0.2">
      <c r="B396" s="3"/>
      <c r="C396" s="3"/>
      <c r="D396" s="3"/>
    </row>
    <row r="397" spans="2:4" x14ac:dyDescent="0.2">
      <c r="B397" s="3"/>
      <c r="C397" s="3"/>
      <c r="D397" s="3"/>
    </row>
    <row r="398" spans="2:4" x14ac:dyDescent="0.2">
      <c r="B398" s="3"/>
      <c r="C398" s="3"/>
      <c r="D398" s="3"/>
    </row>
    <row r="399" spans="2:4" x14ac:dyDescent="0.2">
      <c r="B399" s="3"/>
      <c r="C399" s="3"/>
      <c r="D399" s="3"/>
    </row>
    <row r="400" spans="2:4" x14ac:dyDescent="0.2">
      <c r="B400" s="3"/>
      <c r="C400" s="3"/>
      <c r="D400" s="3"/>
    </row>
    <row r="401" spans="2:4" x14ac:dyDescent="0.2">
      <c r="B401" s="3"/>
      <c r="C401" s="3"/>
      <c r="D401" s="3"/>
    </row>
    <row r="402" spans="2:4" x14ac:dyDescent="0.2">
      <c r="B402" s="3"/>
      <c r="C402" s="3"/>
      <c r="D402" s="3"/>
    </row>
    <row r="403" spans="2:4" x14ac:dyDescent="0.2">
      <c r="B403" s="3"/>
      <c r="C403" s="3"/>
      <c r="D403" s="3"/>
    </row>
    <row r="404" spans="2:4" x14ac:dyDescent="0.2">
      <c r="B404" s="3"/>
      <c r="C404" s="3"/>
      <c r="D404" s="3"/>
    </row>
    <row r="405" spans="2:4" x14ac:dyDescent="0.2">
      <c r="B405" s="3"/>
      <c r="C405" s="3"/>
      <c r="D405" s="3"/>
    </row>
    <row r="406" spans="2:4" x14ac:dyDescent="0.2">
      <c r="B406" s="3"/>
      <c r="C406" s="3"/>
      <c r="D406" s="3"/>
    </row>
    <row r="407" spans="2:4" x14ac:dyDescent="0.2">
      <c r="B407" s="3"/>
      <c r="C407" s="3"/>
      <c r="D407" s="3"/>
    </row>
    <row r="408" spans="2:4" x14ac:dyDescent="0.2">
      <c r="B408" s="3"/>
      <c r="C408" s="3"/>
      <c r="D408" s="3"/>
    </row>
    <row r="409" spans="2:4" x14ac:dyDescent="0.2">
      <c r="B409" s="3"/>
      <c r="C409" s="3"/>
      <c r="D409" s="3"/>
    </row>
    <row r="410" spans="2:4" x14ac:dyDescent="0.2">
      <c r="B410" s="3"/>
      <c r="C410" s="3"/>
      <c r="D410" s="3"/>
    </row>
    <row r="411" spans="2:4" x14ac:dyDescent="0.2">
      <c r="B411" s="3"/>
      <c r="C411" s="3"/>
      <c r="D411" s="3"/>
    </row>
    <row r="412" spans="2:4" x14ac:dyDescent="0.2">
      <c r="B412" s="3"/>
      <c r="C412" s="3"/>
      <c r="D412" s="3"/>
    </row>
    <row r="413" spans="2:4" x14ac:dyDescent="0.2">
      <c r="B413" s="3"/>
      <c r="C413" s="3"/>
      <c r="D413" s="3"/>
    </row>
    <row r="414" spans="2:4" x14ac:dyDescent="0.2">
      <c r="B414" s="3"/>
      <c r="C414" s="3"/>
      <c r="D414" s="3"/>
    </row>
    <row r="415" spans="2:4" x14ac:dyDescent="0.2">
      <c r="B415" s="3"/>
      <c r="C415" s="3"/>
      <c r="D415" s="3"/>
    </row>
    <row r="416" spans="2:4" x14ac:dyDescent="0.2">
      <c r="B416" s="3"/>
      <c r="C416" s="3"/>
      <c r="D416" s="3"/>
    </row>
    <row r="417" spans="2:4" x14ac:dyDescent="0.2">
      <c r="B417" s="3"/>
      <c r="C417" s="3"/>
      <c r="D417" s="3"/>
    </row>
    <row r="418" spans="2:4" x14ac:dyDescent="0.2">
      <c r="B418" s="3"/>
      <c r="C418" s="3"/>
      <c r="D418" s="3"/>
    </row>
    <row r="419" spans="2:4" x14ac:dyDescent="0.2">
      <c r="B419" s="3"/>
      <c r="C419" s="3"/>
      <c r="D419" s="3"/>
    </row>
    <row r="420" spans="2:4" x14ac:dyDescent="0.2">
      <c r="B420" s="3"/>
      <c r="C420" s="3"/>
      <c r="D420" s="3"/>
    </row>
    <row r="421" spans="2:4" x14ac:dyDescent="0.2">
      <c r="B421" s="3"/>
      <c r="C421" s="3"/>
      <c r="D421" s="3"/>
    </row>
    <row r="422" spans="2:4" x14ac:dyDescent="0.2">
      <c r="B422" s="3"/>
      <c r="C422" s="3"/>
      <c r="D422" s="3"/>
    </row>
    <row r="423" spans="2:4" x14ac:dyDescent="0.2">
      <c r="B423" s="3"/>
      <c r="C423" s="3"/>
      <c r="D423" s="3"/>
    </row>
    <row r="424" spans="2:4" x14ac:dyDescent="0.2">
      <c r="B424" s="3"/>
      <c r="C424" s="3"/>
      <c r="D424" s="3"/>
    </row>
    <row r="425" spans="2:4" x14ac:dyDescent="0.2">
      <c r="B425" s="3"/>
      <c r="C425" s="3"/>
      <c r="D425" s="3"/>
    </row>
    <row r="426" spans="2:4" x14ac:dyDescent="0.2">
      <c r="B426" s="3"/>
      <c r="C426" s="3"/>
      <c r="D426" s="3"/>
    </row>
    <row r="427" spans="2:4" x14ac:dyDescent="0.2">
      <c r="B427" s="3"/>
      <c r="C427" s="3"/>
      <c r="D427" s="3"/>
    </row>
    <row r="428" spans="2:4" x14ac:dyDescent="0.2">
      <c r="B428" s="3"/>
      <c r="C428" s="3"/>
      <c r="D428" s="3"/>
    </row>
    <row r="429" spans="2:4" x14ac:dyDescent="0.2">
      <c r="B429" s="3"/>
      <c r="C429" s="3"/>
      <c r="D429" s="3"/>
    </row>
    <row r="430" spans="2:4" x14ac:dyDescent="0.2">
      <c r="B430" s="3"/>
      <c r="C430" s="3"/>
      <c r="D430" s="3"/>
    </row>
    <row r="431" spans="2:4" x14ac:dyDescent="0.2">
      <c r="B431" s="3"/>
      <c r="C431" s="3"/>
      <c r="D431" s="3"/>
    </row>
    <row r="432" spans="2:4" x14ac:dyDescent="0.2">
      <c r="B432" s="3"/>
      <c r="C432" s="3"/>
      <c r="D432" s="3"/>
    </row>
    <row r="433" spans="2:4" x14ac:dyDescent="0.2">
      <c r="B433" s="3"/>
      <c r="C433" s="3"/>
      <c r="D433" s="3"/>
    </row>
    <row r="434" spans="2:4" x14ac:dyDescent="0.2">
      <c r="B434" s="3"/>
      <c r="C434" s="3"/>
      <c r="D434" s="3"/>
    </row>
    <row r="435" spans="2:4" x14ac:dyDescent="0.2">
      <c r="B435" s="3"/>
      <c r="C435" s="3"/>
      <c r="D435" s="3"/>
    </row>
    <row r="436" spans="2:4" x14ac:dyDescent="0.2">
      <c r="B436" s="3"/>
      <c r="C436" s="3"/>
      <c r="D436" s="3"/>
    </row>
    <row r="437" spans="2:4" x14ac:dyDescent="0.2">
      <c r="B437" s="3"/>
      <c r="C437" s="3"/>
      <c r="D437" s="3"/>
    </row>
    <row r="438" spans="2:4" x14ac:dyDescent="0.2">
      <c r="B438" s="3"/>
      <c r="C438" s="3"/>
      <c r="D438" s="3"/>
    </row>
    <row r="439" spans="2:4" x14ac:dyDescent="0.2">
      <c r="B439" s="3"/>
      <c r="C439" s="3"/>
      <c r="D439" s="3"/>
    </row>
    <row r="440" spans="2:4" x14ac:dyDescent="0.2">
      <c r="B440" s="3"/>
      <c r="C440" s="3"/>
      <c r="D440" s="3"/>
    </row>
    <row r="441" spans="2:4" x14ac:dyDescent="0.2">
      <c r="B441" s="3"/>
      <c r="C441" s="3"/>
      <c r="D441" s="3"/>
    </row>
    <row r="442" spans="2:4" x14ac:dyDescent="0.2">
      <c r="B442" s="3"/>
      <c r="C442" s="3"/>
      <c r="D442" s="3"/>
    </row>
    <row r="443" spans="2:4" x14ac:dyDescent="0.2">
      <c r="B443" s="3"/>
      <c r="C443" s="3"/>
      <c r="D443" s="3"/>
    </row>
    <row r="444" spans="2:4" x14ac:dyDescent="0.2">
      <c r="B444" s="3"/>
      <c r="C444" s="3"/>
      <c r="D444" s="3"/>
    </row>
    <row r="445" spans="2:4" x14ac:dyDescent="0.2">
      <c r="B445" s="3"/>
      <c r="C445" s="3"/>
      <c r="D445" s="3"/>
    </row>
    <row r="446" spans="2:4" x14ac:dyDescent="0.2">
      <c r="B446" s="3"/>
      <c r="C446" s="3"/>
      <c r="D446" s="3"/>
    </row>
    <row r="447" spans="2:4" x14ac:dyDescent="0.2">
      <c r="B447" s="3"/>
      <c r="C447" s="3"/>
      <c r="D447" s="3"/>
    </row>
    <row r="448" spans="2:4" x14ac:dyDescent="0.2">
      <c r="B448" s="3"/>
      <c r="C448" s="3"/>
      <c r="D448" s="3"/>
    </row>
    <row r="449" spans="2:4" x14ac:dyDescent="0.2">
      <c r="B449" s="3"/>
      <c r="C449" s="3"/>
      <c r="D449" s="3"/>
    </row>
    <row r="450" spans="2:4" x14ac:dyDescent="0.2">
      <c r="B450" s="3"/>
      <c r="C450" s="3"/>
      <c r="D450" s="3"/>
    </row>
    <row r="451" spans="2:4" x14ac:dyDescent="0.2">
      <c r="B451" s="3"/>
      <c r="C451" s="3"/>
      <c r="D451" s="3"/>
    </row>
    <row r="452" spans="2:4" x14ac:dyDescent="0.2">
      <c r="B452" s="3"/>
      <c r="C452" s="3"/>
      <c r="D452" s="3"/>
    </row>
    <row r="453" spans="2:4" x14ac:dyDescent="0.2">
      <c r="B453" s="3"/>
      <c r="C453" s="3"/>
      <c r="D453" s="3"/>
    </row>
    <row r="454" spans="2:4" x14ac:dyDescent="0.2">
      <c r="B454" s="3"/>
      <c r="C454" s="3"/>
      <c r="D454" s="3"/>
    </row>
    <row r="455" spans="2:4" x14ac:dyDescent="0.2">
      <c r="B455" s="3"/>
      <c r="C455" s="3"/>
      <c r="D455" s="3"/>
    </row>
    <row r="456" spans="2:4" x14ac:dyDescent="0.2">
      <c r="B456" s="3"/>
      <c r="C456" s="3"/>
      <c r="D456" s="3"/>
    </row>
    <row r="457" spans="2:4" x14ac:dyDescent="0.2">
      <c r="B457" s="3"/>
      <c r="C457" s="3"/>
      <c r="D457" s="3"/>
    </row>
    <row r="458" spans="2:4" x14ac:dyDescent="0.2">
      <c r="B458" s="3"/>
      <c r="C458" s="3"/>
      <c r="D458" s="3"/>
    </row>
    <row r="459" spans="2:4" x14ac:dyDescent="0.2">
      <c r="B459" s="3"/>
      <c r="C459" s="3"/>
      <c r="D459" s="3"/>
    </row>
    <row r="460" spans="2:4" x14ac:dyDescent="0.2">
      <c r="B460" s="3"/>
      <c r="C460" s="3"/>
      <c r="D460" s="3"/>
    </row>
    <row r="461" spans="2:4" x14ac:dyDescent="0.2">
      <c r="B461" s="3"/>
      <c r="C461" s="3"/>
      <c r="D461" s="3"/>
    </row>
    <row r="462" spans="2:4" x14ac:dyDescent="0.2">
      <c r="B462" s="3"/>
      <c r="C462" s="3"/>
      <c r="D462" s="3"/>
    </row>
    <row r="463" spans="2:4" x14ac:dyDescent="0.2">
      <c r="B463" s="3"/>
      <c r="C463" s="3"/>
      <c r="D463" s="3"/>
    </row>
    <row r="464" spans="2:4" x14ac:dyDescent="0.2">
      <c r="B464" s="3"/>
      <c r="C464" s="3"/>
      <c r="D464" s="3"/>
    </row>
    <row r="465" spans="2:4" x14ac:dyDescent="0.2">
      <c r="B465" s="3"/>
      <c r="C465" s="3"/>
      <c r="D465" s="3"/>
    </row>
    <row r="466" spans="2:4" x14ac:dyDescent="0.2">
      <c r="B466" s="3"/>
      <c r="C466" s="3"/>
      <c r="D466" s="3"/>
    </row>
    <row r="467" spans="2:4" x14ac:dyDescent="0.2">
      <c r="B467" s="3"/>
      <c r="C467" s="3"/>
      <c r="D467" s="3"/>
    </row>
    <row r="468" spans="2:4" x14ac:dyDescent="0.2">
      <c r="B468" s="3"/>
      <c r="C468" s="3"/>
      <c r="D468" s="3"/>
    </row>
    <row r="469" spans="2:4" x14ac:dyDescent="0.2">
      <c r="B469" s="3"/>
      <c r="C469" s="3"/>
      <c r="D469" s="3"/>
    </row>
    <row r="470" spans="2:4" x14ac:dyDescent="0.2">
      <c r="B470" s="3"/>
      <c r="C470" s="3"/>
      <c r="D470" s="3"/>
    </row>
    <row r="471" spans="2:4" x14ac:dyDescent="0.2">
      <c r="B471" s="3"/>
      <c r="C471" s="3"/>
      <c r="D471" s="3"/>
    </row>
    <row r="472" spans="2:4" x14ac:dyDescent="0.2">
      <c r="B472" s="3"/>
      <c r="C472" s="3"/>
      <c r="D472" s="3"/>
    </row>
    <row r="473" spans="2:4" x14ac:dyDescent="0.2">
      <c r="B473" s="3"/>
      <c r="C473" s="3"/>
      <c r="D473" s="3"/>
    </row>
    <row r="474" spans="2:4" x14ac:dyDescent="0.2">
      <c r="B474" s="3"/>
      <c r="C474" s="3"/>
      <c r="D474" s="3"/>
    </row>
    <row r="475" spans="2:4" x14ac:dyDescent="0.2">
      <c r="B475" s="3"/>
      <c r="C475" s="3"/>
      <c r="D475" s="3"/>
    </row>
    <row r="476" spans="2:4" x14ac:dyDescent="0.2">
      <c r="B476" s="3"/>
      <c r="C476" s="3"/>
      <c r="D476" s="3"/>
    </row>
    <row r="477" spans="2:4" x14ac:dyDescent="0.2">
      <c r="B477" s="3"/>
      <c r="C477" s="3"/>
      <c r="D477" s="3"/>
    </row>
    <row r="478" spans="2:4" x14ac:dyDescent="0.2">
      <c r="B478" s="3"/>
      <c r="C478" s="3"/>
      <c r="D478" s="3"/>
    </row>
    <row r="479" spans="2:4" x14ac:dyDescent="0.2">
      <c r="B479" s="3"/>
      <c r="C479" s="3"/>
      <c r="D479" s="3"/>
    </row>
    <row r="480" spans="2:4" x14ac:dyDescent="0.2">
      <c r="B480" s="3"/>
      <c r="C480" s="3"/>
      <c r="D480" s="3"/>
    </row>
    <row r="481" spans="2:4" x14ac:dyDescent="0.2">
      <c r="B481" s="3"/>
      <c r="C481" s="3"/>
      <c r="D481" s="3"/>
    </row>
    <row r="482" spans="2:4" x14ac:dyDescent="0.2">
      <c r="B482" s="3"/>
      <c r="C482" s="3"/>
      <c r="D482" s="3"/>
    </row>
    <row r="483" spans="2:4" x14ac:dyDescent="0.2">
      <c r="B483" s="3"/>
      <c r="C483" s="3"/>
      <c r="D483" s="3"/>
    </row>
    <row r="484" spans="2:4" x14ac:dyDescent="0.2">
      <c r="B484" s="3"/>
      <c r="C484" s="3"/>
      <c r="D484" s="3"/>
    </row>
    <row r="485" spans="2:4" x14ac:dyDescent="0.2">
      <c r="B485" s="3"/>
      <c r="C485" s="3"/>
      <c r="D485" s="3"/>
    </row>
    <row r="486" spans="2:4" x14ac:dyDescent="0.2">
      <c r="B486" s="3"/>
      <c r="C486" s="3"/>
      <c r="D486" s="3"/>
    </row>
    <row r="487" spans="2:4" x14ac:dyDescent="0.2">
      <c r="B487" s="3"/>
      <c r="C487" s="3"/>
      <c r="D487" s="3"/>
    </row>
    <row r="488" spans="2:4" x14ac:dyDescent="0.2">
      <c r="B488" s="3"/>
      <c r="C488" s="3"/>
      <c r="D488" s="3"/>
    </row>
    <row r="489" spans="2:4" x14ac:dyDescent="0.2">
      <c r="B489" s="3"/>
      <c r="C489" s="3"/>
      <c r="D489" s="3"/>
    </row>
    <row r="490" spans="2:4" x14ac:dyDescent="0.2">
      <c r="B490" s="3"/>
      <c r="C490" s="3"/>
      <c r="D490" s="3"/>
    </row>
    <row r="491" spans="2:4" x14ac:dyDescent="0.2">
      <c r="B491" s="3"/>
      <c r="C491" s="3"/>
      <c r="D491" s="3"/>
    </row>
    <row r="492" spans="2:4" x14ac:dyDescent="0.2">
      <c r="B492" s="3"/>
      <c r="C492" s="3"/>
      <c r="D492" s="3"/>
    </row>
    <row r="493" spans="2:4" x14ac:dyDescent="0.2">
      <c r="B493" s="3"/>
      <c r="C493" s="3"/>
      <c r="D493" s="3"/>
    </row>
    <row r="494" spans="2:4" x14ac:dyDescent="0.2">
      <c r="B494" s="3"/>
      <c r="C494" s="3"/>
      <c r="D494" s="3"/>
    </row>
    <row r="495" spans="2:4" x14ac:dyDescent="0.2">
      <c r="B495" s="3"/>
      <c r="C495" s="3"/>
      <c r="D495" s="3"/>
    </row>
    <row r="496" spans="2:4" x14ac:dyDescent="0.2">
      <c r="B496" s="3"/>
      <c r="C496" s="3"/>
      <c r="D496" s="3"/>
    </row>
    <row r="497" spans="2:4" x14ac:dyDescent="0.2">
      <c r="B497" s="3"/>
      <c r="C497" s="3"/>
      <c r="D497" s="3"/>
    </row>
    <row r="498" spans="2:4" x14ac:dyDescent="0.2">
      <c r="B498" s="3"/>
      <c r="C498" s="3"/>
      <c r="D498" s="3"/>
    </row>
    <row r="499" spans="2:4" x14ac:dyDescent="0.2">
      <c r="B499" s="3"/>
      <c r="C499" s="3"/>
      <c r="D499" s="3"/>
    </row>
    <row r="500" spans="2:4" x14ac:dyDescent="0.2">
      <c r="B500" s="3"/>
      <c r="C500" s="3"/>
      <c r="D500" s="3"/>
    </row>
    <row r="501" spans="2:4" x14ac:dyDescent="0.2">
      <c r="B501" s="3"/>
      <c r="C501" s="3"/>
      <c r="D501" s="3"/>
    </row>
    <row r="502" spans="2:4" x14ac:dyDescent="0.2">
      <c r="B502" s="3"/>
      <c r="C502" s="3"/>
      <c r="D502" s="3"/>
    </row>
    <row r="503" spans="2:4" x14ac:dyDescent="0.2">
      <c r="B503" s="3"/>
      <c r="C503" s="3"/>
      <c r="D503" s="3"/>
    </row>
    <row r="504" spans="2:4" x14ac:dyDescent="0.2">
      <c r="B504" s="3"/>
      <c r="C504" s="3"/>
      <c r="D504" s="3"/>
    </row>
    <row r="505" spans="2:4" x14ac:dyDescent="0.2">
      <c r="B505" s="3"/>
      <c r="C505" s="3"/>
      <c r="D505" s="3"/>
    </row>
    <row r="506" spans="2:4" x14ac:dyDescent="0.2">
      <c r="B506" s="3"/>
      <c r="C506" s="3"/>
      <c r="D506" s="3"/>
    </row>
    <row r="507" spans="2:4" x14ac:dyDescent="0.2">
      <c r="B507" s="3"/>
      <c r="C507" s="3"/>
      <c r="D507" s="3"/>
    </row>
    <row r="508" spans="2:4" x14ac:dyDescent="0.2">
      <c r="B508" s="3"/>
      <c r="C508" s="3"/>
      <c r="D508" s="3"/>
    </row>
    <row r="509" spans="2:4" x14ac:dyDescent="0.2">
      <c r="B509" s="3"/>
      <c r="C509" s="3"/>
      <c r="D509" s="3"/>
    </row>
    <row r="510" spans="2:4" x14ac:dyDescent="0.2">
      <c r="B510" s="3"/>
      <c r="C510" s="3"/>
      <c r="D510" s="3"/>
    </row>
    <row r="511" spans="2:4" x14ac:dyDescent="0.2">
      <c r="B511" s="3"/>
      <c r="C511" s="3"/>
      <c r="D511" s="3"/>
    </row>
    <row r="512" spans="2:4" x14ac:dyDescent="0.2">
      <c r="B512" s="3"/>
      <c r="C512" s="3"/>
      <c r="D512" s="3"/>
    </row>
    <row r="513" spans="2:4" x14ac:dyDescent="0.2">
      <c r="B513" s="3"/>
      <c r="C513" s="3"/>
      <c r="D513" s="3"/>
    </row>
    <row r="514" spans="2:4" x14ac:dyDescent="0.2">
      <c r="B514" s="3"/>
      <c r="C514" s="3"/>
      <c r="D514" s="3"/>
    </row>
    <row r="515" spans="2:4" x14ac:dyDescent="0.2">
      <c r="B515" s="3"/>
      <c r="C515" s="3"/>
      <c r="D515" s="3"/>
    </row>
    <row r="516" spans="2:4" x14ac:dyDescent="0.2">
      <c r="B516" s="3"/>
      <c r="C516" s="3"/>
      <c r="D516" s="3"/>
    </row>
    <row r="517" spans="2:4" x14ac:dyDescent="0.2">
      <c r="B517" s="3"/>
      <c r="C517" s="3"/>
      <c r="D517" s="3"/>
    </row>
    <row r="518" spans="2:4" x14ac:dyDescent="0.2">
      <c r="B518" s="3"/>
      <c r="C518" s="3"/>
      <c r="D518" s="3"/>
    </row>
    <row r="519" spans="2:4" x14ac:dyDescent="0.2">
      <c r="B519" s="3"/>
      <c r="C519" s="3"/>
      <c r="D519" s="3"/>
    </row>
    <row r="520" spans="2:4" x14ac:dyDescent="0.2">
      <c r="B520" s="3"/>
      <c r="C520" s="3"/>
      <c r="D520" s="3"/>
    </row>
    <row r="521" spans="2:4" x14ac:dyDescent="0.2">
      <c r="B521" s="3"/>
      <c r="C521" s="3"/>
      <c r="D521" s="3"/>
    </row>
    <row r="522" spans="2:4" x14ac:dyDescent="0.2">
      <c r="B522" s="3"/>
      <c r="C522" s="3"/>
      <c r="D522" s="3"/>
    </row>
    <row r="523" spans="2:4" x14ac:dyDescent="0.2">
      <c r="B523" s="3"/>
      <c r="C523" s="3"/>
      <c r="D523" s="3"/>
    </row>
    <row r="524" spans="2:4" x14ac:dyDescent="0.2">
      <c r="B524" s="3"/>
      <c r="C524" s="3"/>
      <c r="D524" s="3"/>
    </row>
    <row r="525" spans="2:4" x14ac:dyDescent="0.2">
      <c r="B525" s="3"/>
      <c r="C525" s="3"/>
      <c r="D525" s="3"/>
    </row>
    <row r="526" spans="2:4" x14ac:dyDescent="0.2">
      <c r="B526" s="3"/>
      <c r="C526" s="3"/>
      <c r="D526" s="3"/>
    </row>
    <row r="527" spans="2:4" x14ac:dyDescent="0.2">
      <c r="B527" s="3"/>
      <c r="C527" s="3"/>
      <c r="D527" s="3"/>
    </row>
    <row r="528" spans="2:4" x14ac:dyDescent="0.2">
      <c r="B528" s="3"/>
      <c r="C528" s="3"/>
      <c r="D528" s="3"/>
    </row>
    <row r="529" spans="2:4" x14ac:dyDescent="0.2">
      <c r="B529" s="3"/>
      <c r="C529" s="3"/>
      <c r="D529" s="3"/>
    </row>
    <row r="530" spans="2:4" x14ac:dyDescent="0.2">
      <c r="B530" s="3"/>
      <c r="C530" s="3"/>
      <c r="D530" s="3"/>
    </row>
    <row r="531" spans="2:4" x14ac:dyDescent="0.2">
      <c r="B531" s="3"/>
      <c r="C531" s="3"/>
      <c r="D531" s="3"/>
    </row>
    <row r="532" spans="2:4" x14ac:dyDescent="0.2">
      <c r="B532" s="3"/>
      <c r="C532" s="3"/>
      <c r="D532" s="3"/>
    </row>
    <row r="533" spans="2:4" x14ac:dyDescent="0.2">
      <c r="B533" s="3"/>
      <c r="C533" s="3"/>
      <c r="D533" s="3"/>
    </row>
    <row r="534" spans="2:4" x14ac:dyDescent="0.2">
      <c r="B534" s="3"/>
      <c r="C534" s="3"/>
      <c r="D534" s="3"/>
    </row>
    <row r="535" spans="2:4" x14ac:dyDescent="0.2">
      <c r="B535" s="3"/>
      <c r="C535" s="3"/>
      <c r="D535" s="3"/>
    </row>
    <row r="536" spans="2:4" x14ac:dyDescent="0.2">
      <c r="B536" s="3"/>
      <c r="C536" s="3"/>
      <c r="D536" s="3"/>
    </row>
    <row r="537" spans="2:4" x14ac:dyDescent="0.2">
      <c r="B537" s="3"/>
      <c r="C537" s="3"/>
      <c r="D537" s="3"/>
    </row>
    <row r="538" spans="2:4" x14ac:dyDescent="0.2">
      <c r="B538" s="3"/>
      <c r="C538" s="3"/>
      <c r="D538" s="3"/>
    </row>
    <row r="539" spans="2:4" x14ac:dyDescent="0.2">
      <c r="B539" s="3"/>
      <c r="C539" s="3"/>
      <c r="D539" s="3"/>
    </row>
    <row r="540" spans="2:4" x14ac:dyDescent="0.2">
      <c r="B540" s="3"/>
      <c r="C540" s="3"/>
      <c r="D540" s="3"/>
    </row>
    <row r="541" spans="2:4" x14ac:dyDescent="0.2">
      <c r="B541" s="3"/>
      <c r="C541" s="3"/>
      <c r="D541" s="3"/>
    </row>
    <row r="542" spans="2:4" x14ac:dyDescent="0.2">
      <c r="B542" s="3"/>
      <c r="C542" s="3"/>
      <c r="D542" s="3"/>
    </row>
    <row r="543" spans="2:4" x14ac:dyDescent="0.2">
      <c r="B543" s="3"/>
      <c r="C543" s="3"/>
      <c r="D543" s="3"/>
    </row>
    <row r="544" spans="2:4" x14ac:dyDescent="0.2">
      <c r="B544" s="3"/>
      <c r="C544" s="3"/>
      <c r="D544" s="3"/>
    </row>
    <row r="545" spans="2:4" x14ac:dyDescent="0.2">
      <c r="B545" s="3"/>
      <c r="C545" s="3"/>
      <c r="D545" s="3"/>
    </row>
    <row r="546" spans="2:4" x14ac:dyDescent="0.2">
      <c r="B546" s="3"/>
      <c r="C546" s="3"/>
      <c r="D546" s="3"/>
    </row>
    <row r="547" spans="2:4" x14ac:dyDescent="0.2">
      <c r="B547" s="3"/>
      <c r="C547" s="3"/>
      <c r="D547" s="3"/>
    </row>
    <row r="548" spans="2:4" x14ac:dyDescent="0.2">
      <c r="B548" s="3"/>
      <c r="C548" s="3"/>
      <c r="D548" s="3"/>
    </row>
    <row r="549" spans="2:4" x14ac:dyDescent="0.2">
      <c r="B549" s="3"/>
      <c r="C549" s="3"/>
      <c r="D549" s="3"/>
    </row>
    <row r="550" spans="2:4" x14ac:dyDescent="0.2">
      <c r="B550" s="3"/>
      <c r="C550" s="3"/>
      <c r="D550" s="3"/>
    </row>
    <row r="551" spans="2:4" x14ac:dyDescent="0.2">
      <c r="B551" s="3"/>
      <c r="C551" s="3"/>
      <c r="D551" s="3"/>
    </row>
    <row r="552" spans="2:4" x14ac:dyDescent="0.2">
      <c r="B552" s="3"/>
      <c r="C552" s="3"/>
      <c r="D552" s="3"/>
    </row>
    <row r="553" spans="2:4" x14ac:dyDescent="0.2">
      <c r="B553" s="3"/>
      <c r="C553" s="3"/>
      <c r="D553" s="3"/>
    </row>
    <row r="554" spans="2:4" x14ac:dyDescent="0.2">
      <c r="B554" s="3"/>
      <c r="C554" s="3"/>
      <c r="D554" s="3"/>
    </row>
    <row r="555" spans="2:4" x14ac:dyDescent="0.2">
      <c r="B555" s="3"/>
      <c r="C555" s="3"/>
      <c r="D555" s="3"/>
    </row>
    <row r="556" spans="2:4" x14ac:dyDescent="0.2">
      <c r="B556" s="3"/>
      <c r="C556" s="3"/>
      <c r="D556" s="3"/>
    </row>
    <row r="557" spans="2:4" x14ac:dyDescent="0.2">
      <c r="B557" s="3"/>
      <c r="C557" s="3"/>
      <c r="D557" s="3"/>
    </row>
    <row r="558" spans="2:4" x14ac:dyDescent="0.2">
      <c r="B558" s="3"/>
      <c r="C558" s="3"/>
      <c r="D558" s="3"/>
    </row>
    <row r="559" spans="2:4" x14ac:dyDescent="0.2">
      <c r="B559" s="3"/>
      <c r="C559" s="3"/>
      <c r="D559" s="3"/>
    </row>
    <row r="560" spans="2:4" x14ac:dyDescent="0.2">
      <c r="B560" s="3"/>
      <c r="C560" s="3"/>
      <c r="D560" s="3"/>
    </row>
    <row r="561" spans="2:4" x14ac:dyDescent="0.2">
      <c r="B561" s="3"/>
      <c r="C561" s="3"/>
      <c r="D561" s="3"/>
    </row>
    <row r="562" spans="2:4" x14ac:dyDescent="0.2">
      <c r="B562" s="3"/>
      <c r="C562" s="3"/>
      <c r="D562" s="3"/>
    </row>
    <row r="563" spans="2:4" x14ac:dyDescent="0.2">
      <c r="B563" s="3"/>
      <c r="C563" s="3"/>
      <c r="D563" s="3"/>
    </row>
    <row r="564" spans="2:4" x14ac:dyDescent="0.2">
      <c r="B564" s="3"/>
      <c r="C564" s="3"/>
      <c r="D564" s="3"/>
    </row>
    <row r="565" spans="2:4" x14ac:dyDescent="0.2">
      <c r="B565" s="3"/>
      <c r="C565" s="3"/>
      <c r="D565" s="3"/>
    </row>
    <row r="566" spans="2:4" x14ac:dyDescent="0.2">
      <c r="B566" s="3"/>
      <c r="C566" s="3"/>
      <c r="D566" s="3"/>
    </row>
    <row r="567" spans="2:4" x14ac:dyDescent="0.2">
      <c r="B567" s="3"/>
      <c r="C567" s="3"/>
      <c r="D567" s="3"/>
    </row>
    <row r="568" spans="2:4" x14ac:dyDescent="0.2">
      <c r="B568" s="3"/>
      <c r="C568" s="3"/>
      <c r="D568" s="3"/>
    </row>
    <row r="569" spans="2:4" x14ac:dyDescent="0.2">
      <c r="B569" s="3"/>
      <c r="C569" s="3"/>
      <c r="D569" s="3"/>
    </row>
    <row r="570" spans="2:4" x14ac:dyDescent="0.2">
      <c r="B570" s="3"/>
      <c r="C570" s="3"/>
      <c r="D570" s="3"/>
    </row>
    <row r="571" spans="2:4" x14ac:dyDescent="0.2">
      <c r="B571" s="3"/>
      <c r="C571" s="3"/>
      <c r="D571" s="3"/>
    </row>
    <row r="572" spans="2:4" x14ac:dyDescent="0.2">
      <c r="B572" s="3"/>
      <c r="C572" s="3"/>
      <c r="D572" s="3"/>
    </row>
    <row r="573" spans="2:4" x14ac:dyDescent="0.2">
      <c r="B573" s="3"/>
      <c r="C573" s="3"/>
      <c r="D573" s="3"/>
    </row>
    <row r="574" spans="2:4" x14ac:dyDescent="0.2">
      <c r="B574" s="3"/>
      <c r="C574" s="3"/>
      <c r="D574" s="3"/>
    </row>
    <row r="575" spans="2:4" x14ac:dyDescent="0.2">
      <c r="B575" s="3"/>
      <c r="C575" s="3"/>
      <c r="D575" s="3"/>
    </row>
    <row r="576" spans="2:4" x14ac:dyDescent="0.2">
      <c r="B576" s="3"/>
      <c r="C576" s="3"/>
      <c r="D576" s="3"/>
    </row>
    <row r="577" spans="2:4" x14ac:dyDescent="0.2">
      <c r="B577" s="3"/>
      <c r="C577" s="3"/>
      <c r="D577" s="3"/>
    </row>
    <row r="578" spans="2:4" x14ac:dyDescent="0.2">
      <c r="B578" s="3"/>
      <c r="C578" s="3"/>
      <c r="D578" s="3"/>
    </row>
    <row r="579" spans="2:4" x14ac:dyDescent="0.2">
      <c r="B579" s="3"/>
      <c r="C579" s="3"/>
      <c r="D579" s="3"/>
    </row>
    <row r="580" spans="2:4" x14ac:dyDescent="0.2">
      <c r="B580" s="3"/>
      <c r="C580" s="3"/>
      <c r="D580" s="3"/>
    </row>
    <row r="581" spans="2:4" x14ac:dyDescent="0.2">
      <c r="B581" s="3"/>
      <c r="C581" s="3"/>
      <c r="D581" s="3"/>
    </row>
    <row r="582" spans="2:4" x14ac:dyDescent="0.2">
      <c r="B582" s="3"/>
      <c r="C582" s="3"/>
      <c r="D582" s="3"/>
    </row>
    <row r="583" spans="2:4" x14ac:dyDescent="0.2">
      <c r="B583" s="3"/>
      <c r="C583" s="3"/>
      <c r="D583" s="3"/>
    </row>
    <row r="584" spans="2:4" x14ac:dyDescent="0.2">
      <c r="B584" s="3"/>
      <c r="C584" s="3"/>
      <c r="D584" s="3"/>
    </row>
    <row r="585" spans="2:4" x14ac:dyDescent="0.2">
      <c r="B585" s="3"/>
      <c r="C585" s="3"/>
      <c r="D585" s="3"/>
    </row>
    <row r="586" spans="2:4" x14ac:dyDescent="0.2">
      <c r="B586" s="3"/>
      <c r="C586" s="3"/>
      <c r="D586" s="3"/>
    </row>
    <row r="587" spans="2:4" x14ac:dyDescent="0.2">
      <c r="B587" s="3"/>
      <c r="C587" s="3"/>
      <c r="D587" s="3"/>
    </row>
    <row r="588" spans="2:4" x14ac:dyDescent="0.2">
      <c r="B588" s="3"/>
      <c r="C588" s="3"/>
      <c r="D588" s="3"/>
    </row>
    <row r="589" spans="2:4" x14ac:dyDescent="0.2">
      <c r="B589" s="3"/>
      <c r="C589" s="3"/>
      <c r="D589" s="3"/>
    </row>
    <row r="590" spans="2:4" x14ac:dyDescent="0.2">
      <c r="B590" s="3"/>
      <c r="C590" s="3"/>
      <c r="D590" s="3"/>
    </row>
    <row r="591" spans="2:4" x14ac:dyDescent="0.2">
      <c r="B591" s="3"/>
      <c r="C591" s="3"/>
      <c r="D591" s="3"/>
    </row>
    <row r="592" spans="2:4" x14ac:dyDescent="0.2">
      <c r="B592" s="3"/>
      <c r="C592" s="3"/>
      <c r="D592" s="3"/>
    </row>
    <row r="593" spans="2:4" x14ac:dyDescent="0.2">
      <c r="B593" s="3"/>
      <c r="C593" s="3"/>
      <c r="D593" s="3"/>
    </row>
    <row r="594" spans="2:4" x14ac:dyDescent="0.2">
      <c r="B594" s="3"/>
      <c r="C594" s="3"/>
      <c r="D594" s="3"/>
    </row>
    <row r="595" spans="2:4" x14ac:dyDescent="0.2">
      <c r="B595" s="3"/>
      <c r="C595" s="3"/>
      <c r="D595" s="3"/>
    </row>
    <row r="596" spans="2:4" x14ac:dyDescent="0.2">
      <c r="B596" s="3"/>
      <c r="C596" s="3"/>
      <c r="D596" s="3"/>
    </row>
    <row r="597" spans="2:4" x14ac:dyDescent="0.2">
      <c r="B597" s="3"/>
      <c r="C597" s="3"/>
      <c r="D597" s="3"/>
    </row>
    <row r="598" spans="2:4" x14ac:dyDescent="0.2">
      <c r="B598" s="3"/>
      <c r="C598" s="3"/>
      <c r="D598" s="3"/>
    </row>
    <row r="599" spans="2:4" x14ac:dyDescent="0.2">
      <c r="B599" s="3"/>
      <c r="C599" s="3"/>
      <c r="D599" s="3"/>
    </row>
    <row r="600" spans="2:4" x14ac:dyDescent="0.2">
      <c r="B600" s="3"/>
      <c r="C600" s="3"/>
      <c r="D600" s="3"/>
    </row>
    <row r="601" spans="2:4" x14ac:dyDescent="0.2">
      <c r="B601" s="3"/>
      <c r="C601" s="3"/>
      <c r="D601" s="3"/>
    </row>
    <row r="602" spans="2:4" x14ac:dyDescent="0.2">
      <c r="B602" s="3"/>
      <c r="C602" s="3"/>
      <c r="D602" s="3"/>
    </row>
    <row r="603" spans="2:4" x14ac:dyDescent="0.2">
      <c r="B603" s="3"/>
      <c r="C603" s="3"/>
      <c r="D603" s="3"/>
    </row>
    <row r="604" spans="2:4" x14ac:dyDescent="0.2">
      <c r="B604" s="3"/>
      <c r="C604" s="3"/>
      <c r="D604" s="3"/>
    </row>
    <row r="605" spans="2:4" x14ac:dyDescent="0.2">
      <c r="B605" s="3"/>
      <c r="C605" s="3"/>
      <c r="D605" s="3"/>
    </row>
    <row r="606" spans="2:4" x14ac:dyDescent="0.2">
      <c r="B606" s="3"/>
      <c r="C606" s="3"/>
      <c r="D606" s="3"/>
    </row>
    <row r="607" spans="2:4" x14ac:dyDescent="0.2">
      <c r="B607" s="3"/>
      <c r="C607" s="3"/>
      <c r="D607" s="3"/>
    </row>
    <row r="608" spans="2:4" x14ac:dyDescent="0.2">
      <c r="B608" s="3"/>
      <c r="C608" s="3"/>
      <c r="D608" s="3"/>
    </row>
    <row r="609" spans="2:4" x14ac:dyDescent="0.2">
      <c r="B609" s="3"/>
      <c r="C609" s="3"/>
      <c r="D609" s="3"/>
    </row>
    <row r="610" spans="2:4" x14ac:dyDescent="0.2">
      <c r="B610" s="3"/>
      <c r="C610" s="3"/>
      <c r="D610" s="3"/>
    </row>
    <row r="611" spans="2:4" x14ac:dyDescent="0.2">
      <c r="B611" s="3"/>
      <c r="C611" s="3"/>
      <c r="D611" s="3"/>
    </row>
    <row r="612" spans="2:4" x14ac:dyDescent="0.2">
      <c r="B612" s="3"/>
      <c r="C612" s="3"/>
      <c r="D612" s="3"/>
    </row>
    <row r="613" spans="2:4" x14ac:dyDescent="0.2">
      <c r="B613" s="3"/>
      <c r="C613" s="3"/>
      <c r="D613" s="3"/>
    </row>
    <row r="614" spans="2:4" x14ac:dyDescent="0.2">
      <c r="B614" s="3"/>
      <c r="C614" s="3"/>
      <c r="D614" s="3"/>
    </row>
    <row r="615" spans="2:4" x14ac:dyDescent="0.2">
      <c r="B615" s="3"/>
      <c r="C615" s="3"/>
      <c r="D615" s="3"/>
    </row>
    <row r="616" spans="2:4" x14ac:dyDescent="0.2">
      <c r="B616" s="3"/>
      <c r="C616" s="3"/>
      <c r="D616" s="3"/>
    </row>
    <row r="617" spans="2:4" x14ac:dyDescent="0.2">
      <c r="B617" s="3"/>
      <c r="C617" s="3"/>
      <c r="D617" s="3"/>
    </row>
    <row r="618" spans="2:4" x14ac:dyDescent="0.2">
      <c r="B618" s="3"/>
      <c r="C618" s="3"/>
      <c r="D618" s="3"/>
    </row>
    <row r="619" spans="2:4" x14ac:dyDescent="0.2">
      <c r="B619" s="3"/>
      <c r="C619" s="3"/>
      <c r="D619" s="3"/>
    </row>
    <row r="620" spans="2:4" x14ac:dyDescent="0.2">
      <c r="B620" s="3"/>
      <c r="C620" s="3"/>
      <c r="D620" s="3"/>
    </row>
    <row r="621" spans="2:4" x14ac:dyDescent="0.2">
      <c r="B621" s="3"/>
      <c r="C621" s="3"/>
      <c r="D621" s="3"/>
    </row>
    <row r="622" spans="2:4" x14ac:dyDescent="0.2">
      <c r="B622" s="3"/>
      <c r="C622" s="3"/>
      <c r="D622" s="3"/>
    </row>
    <row r="623" spans="2:4" x14ac:dyDescent="0.2">
      <c r="B623" s="3"/>
      <c r="C623" s="3"/>
      <c r="D623" s="3"/>
    </row>
    <row r="624" spans="2:4" x14ac:dyDescent="0.2">
      <c r="B624" s="3"/>
      <c r="C624" s="3"/>
      <c r="D624" s="3"/>
    </row>
    <row r="625" spans="2:4" x14ac:dyDescent="0.2">
      <c r="B625" s="3"/>
      <c r="C625" s="3"/>
      <c r="D625" s="3"/>
    </row>
    <row r="626" spans="2:4" x14ac:dyDescent="0.2">
      <c r="B626" s="3"/>
      <c r="C626" s="3"/>
      <c r="D626" s="3"/>
    </row>
    <row r="627" spans="2:4" x14ac:dyDescent="0.2">
      <c r="B627" s="3"/>
      <c r="C627" s="3"/>
      <c r="D627" s="3"/>
    </row>
    <row r="628" spans="2:4" x14ac:dyDescent="0.2">
      <c r="B628" s="3"/>
      <c r="C628" s="3"/>
      <c r="D628" s="3"/>
    </row>
    <row r="629" spans="2:4" x14ac:dyDescent="0.2">
      <c r="B629" s="3"/>
      <c r="C629" s="3"/>
      <c r="D629" s="3"/>
    </row>
    <row r="630" spans="2:4" x14ac:dyDescent="0.2">
      <c r="B630" s="3"/>
      <c r="C630" s="3"/>
      <c r="D630" s="3"/>
    </row>
    <row r="631" spans="2:4" x14ac:dyDescent="0.2">
      <c r="B631" s="3"/>
      <c r="C631" s="3"/>
      <c r="D631" s="3"/>
    </row>
    <row r="632" spans="2:4" x14ac:dyDescent="0.2">
      <c r="B632" s="3"/>
      <c r="C632" s="3"/>
      <c r="D632" s="3"/>
    </row>
    <row r="633" spans="2:4" x14ac:dyDescent="0.2">
      <c r="B633" s="3"/>
      <c r="C633" s="3"/>
      <c r="D633" s="3"/>
    </row>
    <row r="634" spans="2:4" x14ac:dyDescent="0.2">
      <c r="B634" s="3"/>
      <c r="C634" s="3"/>
      <c r="D634" s="3"/>
    </row>
    <row r="635" spans="2:4" x14ac:dyDescent="0.2">
      <c r="B635" s="3"/>
      <c r="C635" s="3"/>
      <c r="D635" s="3"/>
    </row>
    <row r="636" spans="2:4" x14ac:dyDescent="0.2">
      <c r="B636" s="3"/>
      <c r="C636" s="3"/>
      <c r="D636" s="3"/>
    </row>
    <row r="637" spans="2:4" x14ac:dyDescent="0.2">
      <c r="B637" s="3"/>
      <c r="C637" s="3"/>
      <c r="D637" s="3"/>
    </row>
    <row r="638" spans="2:4" x14ac:dyDescent="0.2">
      <c r="B638" s="3"/>
      <c r="C638" s="3"/>
      <c r="D638" s="3"/>
    </row>
    <row r="639" spans="2:4" x14ac:dyDescent="0.2">
      <c r="B639" s="3"/>
      <c r="C639" s="3"/>
      <c r="D639" s="3"/>
    </row>
    <row r="640" spans="2:4" x14ac:dyDescent="0.2">
      <c r="B640" s="3"/>
      <c r="C640" s="3"/>
      <c r="D640" s="3"/>
    </row>
    <row r="641" spans="2:4" x14ac:dyDescent="0.2">
      <c r="B641" s="3"/>
      <c r="C641" s="3"/>
      <c r="D641" s="3"/>
    </row>
    <row r="642" spans="2:4" x14ac:dyDescent="0.2">
      <c r="B642" s="3"/>
      <c r="C642" s="3"/>
      <c r="D642" s="3"/>
    </row>
    <row r="643" spans="2:4" x14ac:dyDescent="0.2">
      <c r="B643" s="3"/>
      <c r="C643" s="3"/>
      <c r="D643" s="3"/>
    </row>
    <row r="644" spans="2:4" x14ac:dyDescent="0.2">
      <c r="B644" s="3"/>
      <c r="C644" s="3"/>
      <c r="D644" s="3"/>
    </row>
    <row r="645" spans="2:4" x14ac:dyDescent="0.2">
      <c r="B645" s="3"/>
      <c r="C645" s="3"/>
      <c r="D645" s="3"/>
    </row>
    <row r="646" spans="2:4" x14ac:dyDescent="0.2">
      <c r="B646" s="3"/>
      <c r="C646" s="3"/>
      <c r="D646" s="3"/>
    </row>
    <row r="647" spans="2:4" x14ac:dyDescent="0.2">
      <c r="B647" s="3"/>
      <c r="C647" s="3"/>
      <c r="D647" s="3"/>
    </row>
    <row r="648" spans="2:4" x14ac:dyDescent="0.2">
      <c r="B648" s="3"/>
      <c r="C648" s="3"/>
      <c r="D648" s="3"/>
    </row>
    <row r="649" spans="2:4" x14ac:dyDescent="0.2">
      <c r="B649" s="3"/>
      <c r="C649" s="3"/>
      <c r="D649" s="3"/>
    </row>
    <row r="650" spans="2:4" x14ac:dyDescent="0.2">
      <c r="B650" s="3"/>
      <c r="C650" s="3"/>
      <c r="D650" s="3"/>
    </row>
    <row r="651" spans="2:4" x14ac:dyDescent="0.2">
      <c r="B651" s="3"/>
      <c r="C651" s="3"/>
      <c r="D651" s="3"/>
    </row>
    <row r="652" spans="2:4" x14ac:dyDescent="0.2">
      <c r="B652" s="3"/>
      <c r="C652" s="3"/>
      <c r="D652" s="3"/>
    </row>
    <row r="653" spans="2:4" x14ac:dyDescent="0.2">
      <c r="B653" s="3"/>
      <c r="C653" s="3"/>
      <c r="D653" s="3"/>
    </row>
    <row r="654" spans="2:4" x14ac:dyDescent="0.2">
      <c r="B654" s="3"/>
      <c r="C654" s="3"/>
      <c r="D654" s="3"/>
    </row>
    <row r="655" spans="2:4" x14ac:dyDescent="0.2">
      <c r="B655" s="3"/>
      <c r="C655" s="3"/>
      <c r="D655" s="3"/>
    </row>
    <row r="656" spans="2:4" x14ac:dyDescent="0.2">
      <c r="B656" s="3"/>
      <c r="C656" s="3"/>
      <c r="D656" s="3"/>
    </row>
    <row r="657" spans="2:4" x14ac:dyDescent="0.2">
      <c r="B657" s="3"/>
      <c r="C657" s="3"/>
      <c r="D657" s="3"/>
    </row>
    <row r="658" spans="2:4" x14ac:dyDescent="0.2">
      <c r="B658" s="3"/>
      <c r="C658" s="3"/>
      <c r="D658" s="3"/>
    </row>
    <row r="659" spans="2:4" x14ac:dyDescent="0.2">
      <c r="B659" s="3"/>
      <c r="C659" s="3"/>
      <c r="D659" s="3"/>
    </row>
    <row r="660" spans="2:4" x14ac:dyDescent="0.2">
      <c r="B660" s="3"/>
      <c r="C660" s="3"/>
      <c r="D660" s="3"/>
    </row>
    <row r="661" spans="2:4" x14ac:dyDescent="0.2">
      <c r="B661" s="3"/>
      <c r="C661" s="3"/>
      <c r="D661" s="3"/>
    </row>
    <row r="662" spans="2:4" x14ac:dyDescent="0.2">
      <c r="B662" s="3"/>
      <c r="C662" s="3"/>
      <c r="D662" s="3"/>
    </row>
    <row r="663" spans="2:4" x14ac:dyDescent="0.2">
      <c r="B663" s="3"/>
      <c r="C663" s="3"/>
      <c r="D663" s="3"/>
    </row>
    <row r="664" spans="2:4" x14ac:dyDescent="0.2">
      <c r="B664" s="3"/>
      <c r="C664" s="3"/>
      <c r="D664" s="3"/>
    </row>
    <row r="665" spans="2:4" x14ac:dyDescent="0.2">
      <c r="B665" s="3"/>
      <c r="C665" s="3"/>
      <c r="D665" s="3"/>
    </row>
    <row r="666" spans="2:4" x14ac:dyDescent="0.2">
      <c r="B666" s="3"/>
      <c r="C666" s="3"/>
      <c r="D666" s="3"/>
    </row>
    <row r="667" spans="2:4" x14ac:dyDescent="0.2">
      <c r="B667" s="3"/>
      <c r="C667" s="3"/>
      <c r="D667" s="3"/>
    </row>
    <row r="668" spans="2:4" x14ac:dyDescent="0.2">
      <c r="B668" s="3"/>
      <c r="C668" s="3"/>
      <c r="D668" s="3"/>
    </row>
    <row r="669" spans="2:4" x14ac:dyDescent="0.2">
      <c r="B669" s="3"/>
      <c r="C669" s="3"/>
      <c r="D669" s="3"/>
    </row>
    <row r="670" spans="2:4" x14ac:dyDescent="0.2">
      <c r="B670" s="3"/>
      <c r="C670" s="3"/>
      <c r="D670" s="3"/>
    </row>
    <row r="671" spans="2:4" x14ac:dyDescent="0.2">
      <c r="B671" s="3"/>
      <c r="C671" s="3"/>
      <c r="D671" s="3"/>
    </row>
    <row r="672" spans="2:4" x14ac:dyDescent="0.2">
      <c r="B672" s="3"/>
      <c r="C672" s="3"/>
      <c r="D672" s="3"/>
    </row>
    <row r="673" spans="2:4" x14ac:dyDescent="0.2">
      <c r="B673" s="3"/>
      <c r="C673" s="3"/>
      <c r="D673" s="3"/>
    </row>
    <row r="674" spans="2:4" x14ac:dyDescent="0.2">
      <c r="B674" s="3"/>
      <c r="C674" s="3"/>
      <c r="D674" s="3"/>
    </row>
    <row r="675" spans="2:4" x14ac:dyDescent="0.2">
      <c r="B675" s="3"/>
      <c r="C675" s="3"/>
      <c r="D675" s="3"/>
    </row>
    <row r="676" spans="2:4" x14ac:dyDescent="0.2">
      <c r="B676" s="3"/>
      <c r="C676" s="3"/>
      <c r="D676" s="3"/>
    </row>
    <row r="677" spans="2:4" x14ac:dyDescent="0.2">
      <c r="B677" s="3"/>
      <c r="C677" s="3"/>
      <c r="D677" s="3"/>
    </row>
    <row r="678" spans="2:4" x14ac:dyDescent="0.2">
      <c r="B678" s="3"/>
      <c r="C678" s="3"/>
      <c r="D678" s="3"/>
    </row>
    <row r="679" spans="2:4" x14ac:dyDescent="0.2">
      <c r="B679" s="3"/>
      <c r="C679" s="3"/>
      <c r="D679" s="3"/>
    </row>
    <row r="680" spans="2:4" x14ac:dyDescent="0.2">
      <c r="B680" s="3"/>
      <c r="C680" s="3"/>
      <c r="D680" s="3"/>
    </row>
    <row r="681" spans="2:4" x14ac:dyDescent="0.2">
      <c r="B681" s="3"/>
      <c r="C681" s="3"/>
      <c r="D681" s="3"/>
    </row>
    <row r="682" spans="2:4" x14ac:dyDescent="0.2">
      <c r="B682" s="3"/>
      <c r="C682" s="3"/>
      <c r="D682" s="3"/>
    </row>
    <row r="683" spans="2:4" x14ac:dyDescent="0.2">
      <c r="B683" s="3"/>
      <c r="C683" s="3"/>
      <c r="D683" s="3"/>
    </row>
    <row r="684" spans="2:4" x14ac:dyDescent="0.2">
      <c r="B684" s="3"/>
      <c r="C684" s="3"/>
      <c r="D684" s="3"/>
    </row>
    <row r="685" spans="2:4" x14ac:dyDescent="0.2">
      <c r="B685" s="3"/>
      <c r="C685" s="3"/>
      <c r="D685" s="3"/>
    </row>
    <row r="686" spans="2:4" x14ac:dyDescent="0.2">
      <c r="B686" s="3"/>
      <c r="C686" s="3"/>
      <c r="D686" s="3"/>
    </row>
    <row r="687" spans="2:4" x14ac:dyDescent="0.2">
      <c r="B687" s="3"/>
      <c r="C687" s="3"/>
      <c r="D687" s="3"/>
    </row>
    <row r="688" spans="2:4" x14ac:dyDescent="0.2">
      <c r="B688" s="3"/>
      <c r="C688" s="3"/>
      <c r="D688" s="3"/>
    </row>
    <row r="689" spans="2:4" x14ac:dyDescent="0.2">
      <c r="B689" s="3"/>
      <c r="C689" s="3"/>
      <c r="D689" s="3"/>
    </row>
    <row r="690" spans="2:4" x14ac:dyDescent="0.2">
      <c r="B690" s="3"/>
      <c r="C690" s="3"/>
      <c r="D690" s="3"/>
    </row>
    <row r="691" spans="2:4" x14ac:dyDescent="0.2">
      <c r="B691" s="3"/>
      <c r="C691" s="3"/>
      <c r="D691" s="3"/>
    </row>
    <row r="692" spans="2:4" x14ac:dyDescent="0.2">
      <c r="B692" s="3"/>
      <c r="C692" s="3"/>
      <c r="D692" s="3"/>
    </row>
    <row r="693" spans="2:4" x14ac:dyDescent="0.2">
      <c r="B693" s="3"/>
      <c r="C693" s="3"/>
      <c r="D693" s="3"/>
    </row>
    <row r="694" spans="2:4" x14ac:dyDescent="0.2">
      <c r="B694" s="3"/>
      <c r="C694" s="3"/>
      <c r="D694" s="3"/>
    </row>
    <row r="695" spans="2:4" x14ac:dyDescent="0.2">
      <c r="B695" s="3"/>
      <c r="C695" s="3"/>
      <c r="D695" s="3"/>
    </row>
    <row r="696" spans="2:4" x14ac:dyDescent="0.2">
      <c r="B696" s="3"/>
      <c r="C696" s="3"/>
      <c r="D696" s="3"/>
    </row>
    <row r="697" spans="2:4" x14ac:dyDescent="0.2">
      <c r="B697" s="3"/>
      <c r="C697" s="3"/>
      <c r="D697" s="3"/>
    </row>
    <row r="698" spans="2:4" x14ac:dyDescent="0.2">
      <c r="B698" s="3"/>
      <c r="C698" s="3"/>
      <c r="D698" s="3"/>
    </row>
    <row r="699" spans="2:4" x14ac:dyDescent="0.2">
      <c r="B699" s="3"/>
      <c r="C699" s="3"/>
      <c r="D699" s="3"/>
    </row>
    <row r="700" spans="2:4" x14ac:dyDescent="0.2">
      <c r="B700" s="3"/>
      <c r="C700" s="3"/>
      <c r="D700" s="3"/>
    </row>
    <row r="701" spans="2:4" x14ac:dyDescent="0.2">
      <c r="B701" s="3"/>
      <c r="C701" s="3"/>
      <c r="D701" s="3"/>
    </row>
    <row r="702" spans="2:4" x14ac:dyDescent="0.2">
      <c r="B702" s="3"/>
      <c r="C702" s="3"/>
      <c r="D702" s="3"/>
    </row>
    <row r="703" spans="2:4" x14ac:dyDescent="0.2">
      <c r="B703" s="3"/>
      <c r="C703" s="3"/>
      <c r="D703" s="3"/>
    </row>
    <row r="704" spans="2:4" x14ac:dyDescent="0.2">
      <c r="B704" s="3"/>
      <c r="C704" s="3"/>
      <c r="D704" s="3"/>
    </row>
    <row r="705" spans="2:4" x14ac:dyDescent="0.2">
      <c r="B705" s="3"/>
      <c r="C705" s="3"/>
      <c r="D705" s="3"/>
    </row>
    <row r="706" spans="2:4" x14ac:dyDescent="0.2">
      <c r="B706" s="3"/>
      <c r="C706" s="3"/>
      <c r="D706" s="3"/>
    </row>
    <row r="707" spans="2:4" x14ac:dyDescent="0.2">
      <c r="B707" s="3"/>
      <c r="C707" s="3"/>
      <c r="D707" s="3"/>
    </row>
    <row r="708" spans="2:4" x14ac:dyDescent="0.2">
      <c r="B708" s="3"/>
      <c r="C708" s="3"/>
      <c r="D708" s="3"/>
    </row>
    <row r="709" spans="2:4" x14ac:dyDescent="0.2">
      <c r="B709" s="3"/>
      <c r="C709" s="3"/>
      <c r="D709" s="3"/>
    </row>
    <row r="710" spans="2:4" x14ac:dyDescent="0.2">
      <c r="B710" s="3"/>
      <c r="C710" s="3"/>
      <c r="D710" s="3"/>
    </row>
    <row r="711" spans="2:4" x14ac:dyDescent="0.2">
      <c r="B711" s="3"/>
      <c r="C711" s="3"/>
      <c r="D711" s="3"/>
    </row>
    <row r="712" spans="2:4" x14ac:dyDescent="0.2">
      <c r="B712" s="3"/>
      <c r="C712" s="3"/>
      <c r="D712" s="3"/>
    </row>
    <row r="713" spans="2:4" x14ac:dyDescent="0.2">
      <c r="B713" s="3"/>
      <c r="C713" s="3"/>
      <c r="D713" s="3"/>
    </row>
    <row r="714" spans="2:4" x14ac:dyDescent="0.2">
      <c r="B714" s="3"/>
      <c r="C714" s="3"/>
      <c r="D714" s="3"/>
    </row>
    <row r="715" spans="2:4" x14ac:dyDescent="0.2">
      <c r="B715" s="3"/>
      <c r="C715" s="3"/>
      <c r="D715" s="3"/>
    </row>
    <row r="716" spans="2:4" x14ac:dyDescent="0.2">
      <c r="B716" s="3"/>
      <c r="C716" s="3"/>
      <c r="D716" s="3"/>
    </row>
    <row r="717" spans="2:4" x14ac:dyDescent="0.2">
      <c r="B717" s="3"/>
      <c r="C717" s="3"/>
      <c r="D717" s="3"/>
    </row>
    <row r="718" spans="2:4" x14ac:dyDescent="0.2">
      <c r="B718" s="3"/>
      <c r="C718" s="3"/>
      <c r="D718" s="3"/>
    </row>
    <row r="719" spans="2:4" x14ac:dyDescent="0.2">
      <c r="B719" s="3"/>
      <c r="C719" s="3"/>
      <c r="D719" s="3"/>
    </row>
    <row r="720" spans="2:4" x14ac:dyDescent="0.2">
      <c r="B720" s="3"/>
      <c r="C720" s="3"/>
      <c r="D720" s="3"/>
    </row>
    <row r="721" spans="2:4" x14ac:dyDescent="0.2">
      <c r="B721" s="3"/>
      <c r="C721" s="3"/>
      <c r="D721" s="3"/>
    </row>
    <row r="722" spans="2:4" x14ac:dyDescent="0.2">
      <c r="B722" s="3"/>
      <c r="C722" s="3"/>
      <c r="D722" s="3"/>
    </row>
    <row r="723" spans="2:4" x14ac:dyDescent="0.2">
      <c r="B723" s="3"/>
      <c r="C723" s="3"/>
      <c r="D723" s="3"/>
    </row>
    <row r="724" spans="2:4" x14ac:dyDescent="0.2">
      <c r="B724" s="3"/>
      <c r="C724" s="3"/>
      <c r="D724" s="3"/>
    </row>
    <row r="725" spans="2:4" x14ac:dyDescent="0.2">
      <c r="B725" s="3"/>
      <c r="C725" s="3"/>
      <c r="D725" s="3"/>
    </row>
    <row r="726" spans="2:4" x14ac:dyDescent="0.2">
      <c r="B726" s="3"/>
      <c r="C726" s="3"/>
      <c r="D726" s="3"/>
    </row>
    <row r="727" spans="2:4" x14ac:dyDescent="0.2">
      <c r="B727" s="3"/>
      <c r="C727" s="3"/>
      <c r="D727" s="3"/>
    </row>
    <row r="728" spans="2:4" x14ac:dyDescent="0.2">
      <c r="B728" s="3"/>
      <c r="C728" s="3"/>
      <c r="D728" s="3"/>
    </row>
    <row r="729" spans="2:4" x14ac:dyDescent="0.2">
      <c r="B729" s="3"/>
      <c r="C729" s="3"/>
      <c r="D729" s="3"/>
    </row>
    <row r="730" spans="2:4" x14ac:dyDescent="0.2">
      <c r="B730" s="3"/>
      <c r="C730" s="3"/>
      <c r="D730" s="3"/>
    </row>
    <row r="731" spans="2:4" x14ac:dyDescent="0.2">
      <c r="B731" s="3"/>
      <c r="C731" s="3"/>
      <c r="D731" s="3"/>
    </row>
    <row r="732" spans="2:4" x14ac:dyDescent="0.2">
      <c r="B732" s="3"/>
      <c r="C732" s="3"/>
      <c r="D732" s="3"/>
    </row>
    <row r="733" spans="2:4" x14ac:dyDescent="0.2">
      <c r="B733" s="3"/>
      <c r="C733" s="3"/>
      <c r="D733" s="3"/>
    </row>
    <row r="734" spans="2:4" x14ac:dyDescent="0.2">
      <c r="B734" s="3"/>
      <c r="C734" s="3"/>
      <c r="D734" s="3"/>
    </row>
    <row r="735" spans="2:4" x14ac:dyDescent="0.2">
      <c r="B735" s="3"/>
      <c r="C735" s="3"/>
      <c r="D735" s="3"/>
    </row>
    <row r="736" spans="2:4" x14ac:dyDescent="0.2">
      <c r="B736" s="3"/>
      <c r="C736" s="3"/>
      <c r="D736" s="3"/>
    </row>
    <row r="737" spans="2:4" x14ac:dyDescent="0.2">
      <c r="B737" s="3"/>
      <c r="C737" s="3"/>
      <c r="D737" s="3"/>
    </row>
    <row r="738" spans="2:4" x14ac:dyDescent="0.2">
      <c r="B738" s="3"/>
      <c r="C738" s="3"/>
      <c r="D738" s="3"/>
    </row>
    <row r="739" spans="2:4" x14ac:dyDescent="0.2">
      <c r="B739" s="3"/>
      <c r="C739" s="3"/>
      <c r="D739" s="3"/>
    </row>
    <row r="740" spans="2:4" x14ac:dyDescent="0.2">
      <c r="B740" s="3"/>
      <c r="C740" s="3"/>
      <c r="D740" s="3"/>
    </row>
    <row r="741" spans="2:4" x14ac:dyDescent="0.2">
      <c r="B741" s="3"/>
      <c r="C741" s="3"/>
      <c r="D741" s="3"/>
    </row>
    <row r="742" spans="2:4" x14ac:dyDescent="0.2">
      <c r="B742" s="3"/>
      <c r="C742" s="3"/>
      <c r="D742" s="3"/>
    </row>
    <row r="743" spans="2:4" x14ac:dyDescent="0.2">
      <c r="B743" s="3"/>
      <c r="C743" s="3"/>
      <c r="D743" s="3"/>
    </row>
    <row r="744" spans="2:4" x14ac:dyDescent="0.2">
      <c r="B744" s="3"/>
      <c r="C744" s="3"/>
      <c r="D744" s="3"/>
    </row>
    <row r="745" spans="2:4" x14ac:dyDescent="0.2">
      <c r="B745" s="3"/>
      <c r="C745" s="3"/>
      <c r="D745" s="3"/>
    </row>
    <row r="746" spans="2:4" x14ac:dyDescent="0.2">
      <c r="B746" s="3"/>
      <c r="C746" s="3"/>
      <c r="D746" s="3"/>
    </row>
    <row r="747" spans="2:4" x14ac:dyDescent="0.2">
      <c r="B747" s="3"/>
      <c r="C747" s="3"/>
      <c r="D747" s="3"/>
    </row>
    <row r="748" spans="2:4" x14ac:dyDescent="0.2">
      <c r="B748" s="3"/>
      <c r="C748" s="3"/>
      <c r="D748" s="3"/>
    </row>
    <row r="749" spans="2:4" x14ac:dyDescent="0.2">
      <c r="B749" s="3"/>
      <c r="C749" s="3"/>
      <c r="D749" s="3"/>
    </row>
    <row r="750" spans="2:4" x14ac:dyDescent="0.2">
      <c r="B750" s="3"/>
      <c r="C750" s="3"/>
      <c r="D750" s="3"/>
    </row>
    <row r="751" spans="2:4" x14ac:dyDescent="0.2">
      <c r="B751" s="3"/>
      <c r="C751" s="3"/>
      <c r="D751" s="3"/>
    </row>
    <row r="752" spans="2:4" x14ac:dyDescent="0.2">
      <c r="B752" s="3"/>
      <c r="C752" s="3"/>
      <c r="D752" s="3"/>
    </row>
    <row r="753" spans="2:4" x14ac:dyDescent="0.2">
      <c r="B753" s="3"/>
      <c r="C753" s="3"/>
      <c r="D753" s="3"/>
    </row>
    <row r="754" spans="2:4" x14ac:dyDescent="0.2">
      <c r="B754" s="3"/>
      <c r="C754" s="3"/>
      <c r="D754" s="3"/>
    </row>
    <row r="755" spans="2:4" x14ac:dyDescent="0.2">
      <c r="B755" s="3"/>
      <c r="C755" s="3"/>
      <c r="D755" s="3"/>
    </row>
    <row r="756" spans="2:4" x14ac:dyDescent="0.2">
      <c r="B756" s="3"/>
      <c r="C756" s="3"/>
      <c r="D756" s="3"/>
    </row>
    <row r="757" spans="2:4" x14ac:dyDescent="0.2">
      <c r="B757" s="3"/>
      <c r="C757" s="3"/>
      <c r="D757" s="3"/>
    </row>
    <row r="758" spans="2:4" x14ac:dyDescent="0.2">
      <c r="B758" s="3"/>
      <c r="C758" s="3"/>
      <c r="D758" s="3"/>
    </row>
    <row r="759" spans="2:4" x14ac:dyDescent="0.2">
      <c r="B759" s="3"/>
      <c r="C759" s="3"/>
      <c r="D759" s="3"/>
    </row>
    <row r="760" spans="2:4" x14ac:dyDescent="0.2">
      <c r="B760" s="3"/>
      <c r="C760" s="3"/>
      <c r="D760" s="3"/>
    </row>
    <row r="761" spans="2:4" x14ac:dyDescent="0.2">
      <c r="B761" s="3"/>
      <c r="C761" s="3"/>
      <c r="D761" s="3"/>
    </row>
    <row r="762" spans="2:4" x14ac:dyDescent="0.2">
      <c r="B762" s="3"/>
      <c r="C762" s="3"/>
      <c r="D762" s="3"/>
    </row>
    <row r="763" spans="2:4" x14ac:dyDescent="0.2">
      <c r="B763" s="3"/>
      <c r="C763" s="3"/>
      <c r="D763" s="3"/>
    </row>
    <row r="764" spans="2:4" x14ac:dyDescent="0.2">
      <c r="B764" s="3"/>
      <c r="C764" s="3"/>
      <c r="D764" s="3"/>
    </row>
    <row r="765" spans="2:4" x14ac:dyDescent="0.2">
      <c r="B765" s="3"/>
      <c r="C765" s="3"/>
      <c r="D765" s="3"/>
    </row>
    <row r="766" spans="2:4" x14ac:dyDescent="0.2">
      <c r="B766" s="3"/>
      <c r="C766" s="3"/>
      <c r="D766" s="3"/>
    </row>
    <row r="767" spans="2:4" x14ac:dyDescent="0.2">
      <c r="B767" s="3"/>
      <c r="C767" s="3"/>
      <c r="D767" s="3"/>
    </row>
    <row r="768" spans="2:4" x14ac:dyDescent="0.2">
      <c r="B768" s="3"/>
      <c r="C768" s="3"/>
      <c r="D768" s="3"/>
    </row>
    <row r="769" spans="2:4" x14ac:dyDescent="0.2">
      <c r="B769" s="3"/>
      <c r="C769" s="3"/>
      <c r="D769" s="3"/>
    </row>
    <row r="770" spans="2:4" x14ac:dyDescent="0.2">
      <c r="B770" s="3"/>
      <c r="C770" s="3"/>
      <c r="D770" s="3"/>
    </row>
    <row r="771" spans="2:4" x14ac:dyDescent="0.2">
      <c r="B771" s="3"/>
      <c r="C771" s="3"/>
      <c r="D771" s="3"/>
    </row>
    <row r="772" spans="2:4" x14ac:dyDescent="0.2">
      <c r="B772" s="3"/>
      <c r="C772" s="3"/>
      <c r="D772" s="3"/>
    </row>
    <row r="773" spans="2:4" x14ac:dyDescent="0.2">
      <c r="B773" s="3"/>
      <c r="C773" s="3"/>
      <c r="D773" s="3"/>
    </row>
    <row r="774" spans="2:4" x14ac:dyDescent="0.2">
      <c r="B774" s="3"/>
      <c r="C774" s="3"/>
      <c r="D774" s="3"/>
    </row>
    <row r="775" spans="2:4" x14ac:dyDescent="0.2">
      <c r="B775" s="3"/>
      <c r="C775" s="3"/>
      <c r="D775" s="3"/>
    </row>
    <row r="776" spans="2:4" x14ac:dyDescent="0.2">
      <c r="B776" s="3"/>
      <c r="C776" s="3"/>
      <c r="D776" s="3"/>
    </row>
    <row r="777" spans="2:4" x14ac:dyDescent="0.2">
      <c r="B777" s="3"/>
      <c r="C777" s="3"/>
      <c r="D777" s="3"/>
    </row>
    <row r="778" spans="2:4" x14ac:dyDescent="0.2">
      <c r="B778" s="3"/>
      <c r="C778" s="3"/>
      <c r="D778" s="3"/>
    </row>
    <row r="779" spans="2:4" x14ac:dyDescent="0.2">
      <c r="B779" s="3"/>
      <c r="C779" s="3"/>
      <c r="D779" s="3"/>
    </row>
    <row r="780" spans="2:4" x14ac:dyDescent="0.2">
      <c r="B780" s="3"/>
      <c r="C780" s="3"/>
      <c r="D780" s="3"/>
    </row>
    <row r="781" spans="2:4" x14ac:dyDescent="0.2">
      <c r="B781" s="3"/>
      <c r="C781" s="3"/>
      <c r="D781" s="3"/>
    </row>
    <row r="782" spans="2:4" x14ac:dyDescent="0.2">
      <c r="B782" s="3"/>
      <c r="C782" s="3"/>
      <c r="D782" s="3"/>
    </row>
    <row r="783" spans="2:4" x14ac:dyDescent="0.2">
      <c r="B783" s="3"/>
      <c r="C783" s="3"/>
      <c r="D783" s="3"/>
    </row>
    <row r="784" spans="2:4" x14ac:dyDescent="0.2">
      <c r="B784" s="3"/>
      <c r="C784" s="3"/>
      <c r="D784" s="3"/>
    </row>
    <row r="785" spans="2:4" x14ac:dyDescent="0.2">
      <c r="B785" s="3"/>
      <c r="C785" s="3"/>
      <c r="D785" s="3"/>
    </row>
    <row r="786" spans="2:4" x14ac:dyDescent="0.2">
      <c r="B786" s="3"/>
      <c r="C786" s="3"/>
      <c r="D786" s="3"/>
    </row>
    <row r="787" spans="2:4" x14ac:dyDescent="0.2">
      <c r="B787" s="3"/>
      <c r="C787" s="3"/>
      <c r="D787" s="3"/>
    </row>
    <row r="788" spans="2:4" x14ac:dyDescent="0.2">
      <c r="B788" s="3"/>
      <c r="C788" s="3"/>
      <c r="D788" s="3"/>
    </row>
    <row r="789" spans="2:4" x14ac:dyDescent="0.2">
      <c r="B789" s="3"/>
      <c r="C789" s="3"/>
      <c r="D789" s="3"/>
    </row>
    <row r="790" spans="2:4" x14ac:dyDescent="0.2">
      <c r="B790" s="3"/>
      <c r="C790" s="3"/>
      <c r="D790" s="3"/>
    </row>
    <row r="791" spans="2:4" x14ac:dyDescent="0.2">
      <c r="B791" s="3"/>
      <c r="C791" s="3"/>
      <c r="D791" s="3"/>
    </row>
    <row r="792" spans="2:4" x14ac:dyDescent="0.2">
      <c r="B792" s="3"/>
      <c r="C792" s="3"/>
      <c r="D792" s="3"/>
    </row>
    <row r="793" spans="2:4" x14ac:dyDescent="0.2">
      <c r="B793" s="3"/>
      <c r="C793" s="3"/>
      <c r="D793" s="3"/>
    </row>
    <row r="794" spans="2:4" x14ac:dyDescent="0.2">
      <c r="B794" s="3"/>
      <c r="C794" s="3"/>
      <c r="D794" s="3"/>
    </row>
    <row r="795" spans="2:4" x14ac:dyDescent="0.2">
      <c r="B795" s="3"/>
      <c r="C795" s="3"/>
      <c r="D795" s="3"/>
    </row>
    <row r="796" spans="2:4" x14ac:dyDescent="0.2">
      <c r="B796" s="3"/>
      <c r="C796" s="3"/>
      <c r="D796" s="3"/>
    </row>
    <row r="797" spans="2:4" x14ac:dyDescent="0.2">
      <c r="B797" s="3"/>
      <c r="C797" s="3"/>
      <c r="D797" s="3"/>
    </row>
    <row r="798" spans="2:4" x14ac:dyDescent="0.2">
      <c r="B798" s="3"/>
      <c r="C798" s="3"/>
      <c r="D798" s="3"/>
    </row>
    <row r="799" spans="2:4" x14ac:dyDescent="0.2">
      <c r="B799" s="3"/>
      <c r="C799" s="3"/>
      <c r="D799" s="3"/>
    </row>
    <row r="800" spans="2:4" x14ac:dyDescent="0.2">
      <c r="B800" s="3"/>
      <c r="C800" s="3"/>
      <c r="D800" s="3"/>
    </row>
    <row r="801" spans="2:4" x14ac:dyDescent="0.2">
      <c r="B801" s="3"/>
      <c r="C801" s="3"/>
      <c r="D801" s="3"/>
    </row>
    <row r="802" spans="2:4" x14ac:dyDescent="0.2">
      <c r="B802" s="3"/>
      <c r="C802" s="3"/>
      <c r="D802" s="3"/>
    </row>
    <row r="803" spans="2:4" x14ac:dyDescent="0.2">
      <c r="B803" s="3"/>
      <c r="C803" s="3"/>
      <c r="D803" s="3"/>
    </row>
    <row r="804" spans="2:4" x14ac:dyDescent="0.2">
      <c r="B804" s="3"/>
      <c r="C804" s="3"/>
      <c r="D804" s="3"/>
    </row>
    <row r="805" spans="2:4" x14ac:dyDescent="0.2">
      <c r="B805" s="3"/>
      <c r="C805" s="3"/>
      <c r="D805" s="3"/>
    </row>
    <row r="806" spans="2:4" x14ac:dyDescent="0.2">
      <c r="B806" s="3"/>
      <c r="C806" s="3"/>
      <c r="D806" s="3"/>
    </row>
    <row r="807" spans="2:4" x14ac:dyDescent="0.2">
      <c r="B807" s="3"/>
      <c r="C807" s="3"/>
      <c r="D807" s="3"/>
    </row>
    <row r="808" spans="2:4" x14ac:dyDescent="0.2">
      <c r="B808" s="3"/>
      <c r="C808" s="3"/>
      <c r="D808" s="3"/>
    </row>
    <row r="809" spans="2:4" x14ac:dyDescent="0.2">
      <c r="B809" s="3"/>
      <c r="C809" s="3"/>
      <c r="D809" s="3"/>
    </row>
    <row r="810" spans="2:4" x14ac:dyDescent="0.2">
      <c r="B810" s="3"/>
      <c r="C810" s="3"/>
      <c r="D810" s="3"/>
    </row>
    <row r="811" spans="2:4" x14ac:dyDescent="0.2">
      <c r="B811" s="3"/>
      <c r="C811" s="3"/>
      <c r="D811" s="3"/>
    </row>
    <row r="812" spans="2:4" x14ac:dyDescent="0.2">
      <c r="B812" s="3"/>
      <c r="C812" s="3"/>
      <c r="D812" s="3"/>
    </row>
    <row r="813" spans="2:4" x14ac:dyDescent="0.2">
      <c r="B813" s="3"/>
      <c r="C813" s="3"/>
      <c r="D813" s="3"/>
    </row>
    <row r="814" spans="2:4" x14ac:dyDescent="0.2">
      <c r="B814" s="3"/>
      <c r="C814" s="3"/>
      <c r="D814" s="3"/>
    </row>
    <row r="815" spans="2:4" x14ac:dyDescent="0.2">
      <c r="B815" s="3"/>
      <c r="C815" s="3"/>
      <c r="D815" s="3"/>
    </row>
    <row r="816" spans="2:4" x14ac:dyDescent="0.2">
      <c r="B816" s="3"/>
      <c r="C816" s="3"/>
      <c r="D816" s="3"/>
    </row>
    <row r="817" spans="2:4" x14ac:dyDescent="0.2">
      <c r="B817" s="3"/>
      <c r="C817" s="3"/>
      <c r="D817" s="3"/>
    </row>
    <row r="818" spans="2:4" x14ac:dyDescent="0.2">
      <c r="B818" s="3"/>
      <c r="C818" s="3"/>
      <c r="D818" s="3"/>
    </row>
    <row r="819" spans="2:4" x14ac:dyDescent="0.2">
      <c r="B819" s="3"/>
      <c r="C819" s="3"/>
      <c r="D819" s="3"/>
    </row>
    <row r="820" spans="2:4" x14ac:dyDescent="0.2">
      <c r="B820" s="3"/>
      <c r="C820" s="3"/>
      <c r="D820" s="3"/>
    </row>
    <row r="821" spans="2:4" x14ac:dyDescent="0.2">
      <c r="B821" s="3"/>
      <c r="C821" s="3"/>
      <c r="D821" s="3"/>
    </row>
    <row r="822" spans="2:4" x14ac:dyDescent="0.2">
      <c r="B822" s="3"/>
      <c r="C822" s="3"/>
      <c r="D822" s="3"/>
    </row>
    <row r="823" spans="2:4" x14ac:dyDescent="0.2">
      <c r="B823" s="3"/>
      <c r="C823" s="3"/>
      <c r="D823" s="3"/>
    </row>
    <row r="824" spans="2:4" x14ac:dyDescent="0.2">
      <c r="B824" s="3"/>
      <c r="C824" s="3"/>
      <c r="D824" s="3"/>
    </row>
    <row r="825" spans="2:4" x14ac:dyDescent="0.2">
      <c r="B825" s="3"/>
      <c r="C825" s="3"/>
      <c r="D825" s="3"/>
    </row>
    <row r="826" spans="2:4" x14ac:dyDescent="0.2">
      <c r="B826" s="3"/>
      <c r="C826" s="3"/>
      <c r="D826" s="3"/>
    </row>
    <row r="827" spans="2:4" x14ac:dyDescent="0.2">
      <c r="B827" s="3"/>
      <c r="C827" s="3"/>
      <c r="D827" s="3"/>
    </row>
    <row r="828" spans="2:4" x14ac:dyDescent="0.2">
      <c r="B828" s="3"/>
      <c r="C828" s="3"/>
      <c r="D828" s="3"/>
    </row>
    <row r="829" spans="2:4" x14ac:dyDescent="0.2">
      <c r="B829" s="3"/>
      <c r="C829" s="3"/>
      <c r="D829" s="3"/>
    </row>
    <row r="830" spans="2:4" x14ac:dyDescent="0.2">
      <c r="B830" s="3"/>
      <c r="C830" s="3"/>
      <c r="D830" s="3"/>
    </row>
    <row r="831" spans="2:4" x14ac:dyDescent="0.2">
      <c r="B831" s="3"/>
      <c r="C831" s="3"/>
      <c r="D831" s="3"/>
    </row>
    <row r="832" spans="2:4" x14ac:dyDescent="0.2">
      <c r="B832" s="3"/>
      <c r="C832" s="3"/>
      <c r="D832" s="3"/>
    </row>
    <row r="833" spans="2:4" x14ac:dyDescent="0.2">
      <c r="B833" s="3"/>
      <c r="C833" s="3"/>
      <c r="D833" s="3"/>
    </row>
    <row r="834" spans="2:4" x14ac:dyDescent="0.2">
      <c r="B834" s="3"/>
      <c r="C834" s="3"/>
      <c r="D834" s="3"/>
    </row>
    <row r="835" spans="2:4" x14ac:dyDescent="0.2">
      <c r="B835" s="3"/>
      <c r="C835" s="3"/>
      <c r="D835" s="3"/>
    </row>
    <row r="836" spans="2:4" x14ac:dyDescent="0.2">
      <c r="B836" s="3"/>
      <c r="C836" s="3"/>
      <c r="D836" s="3"/>
    </row>
    <row r="837" spans="2:4" x14ac:dyDescent="0.2">
      <c r="B837" s="3"/>
      <c r="C837" s="3"/>
      <c r="D837" s="3"/>
    </row>
    <row r="838" spans="2:4" x14ac:dyDescent="0.2">
      <c r="B838" s="3"/>
      <c r="C838" s="3"/>
      <c r="D838" s="3"/>
    </row>
    <row r="839" spans="2:4" x14ac:dyDescent="0.2">
      <c r="B839" s="3"/>
      <c r="C839" s="3"/>
      <c r="D839" s="3"/>
    </row>
    <row r="840" spans="2:4" x14ac:dyDescent="0.2">
      <c r="B840" s="3"/>
      <c r="C840" s="3"/>
      <c r="D840" s="3"/>
    </row>
    <row r="841" spans="2:4" x14ac:dyDescent="0.2">
      <c r="B841" s="3"/>
      <c r="C841" s="3"/>
      <c r="D841" s="3"/>
    </row>
    <row r="842" spans="2:4" x14ac:dyDescent="0.2">
      <c r="B842" s="3"/>
      <c r="C842" s="3"/>
      <c r="D842" s="3"/>
    </row>
    <row r="843" spans="2:4" x14ac:dyDescent="0.2">
      <c r="B843" s="3"/>
      <c r="C843" s="3"/>
      <c r="D843" s="3"/>
    </row>
    <row r="844" spans="2:4" x14ac:dyDescent="0.2">
      <c r="B844" s="3"/>
      <c r="C844" s="3"/>
      <c r="D844" s="3"/>
    </row>
    <row r="845" spans="2:4" x14ac:dyDescent="0.2">
      <c r="B845" s="3"/>
      <c r="C845" s="3"/>
      <c r="D845" s="3"/>
    </row>
    <row r="846" spans="2:4" x14ac:dyDescent="0.2">
      <c r="B846" s="3"/>
      <c r="C846" s="3"/>
      <c r="D846" s="3"/>
    </row>
    <row r="847" spans="2:4" x14ac:dyDescent="0.2">
      <c r="B847" s="3"/>
      <c r="C847" s="3"/>
      <c r="D847" s="3"/>
    </row>
    <row r="848" spans="2:4" x14ac:dyDescent="0.2">
      <c r="B848" s="3"/>
      <c r="C848" s="3"/>
      <c r="D848" s="3"/>
    </row>
    <row r="849" spans="2:4" x14ac:dyDescent="0.2">
      <c r="B849" s="3"/>
      <c r="C849" s="3"/>
      <c r="D849" s="3"/>
    </row>
    <row r="850" spans="2:4" x14ac:dyDescent="0.2">
      <c r="B850" s="3"/>
      <c r="C850" s="3"/>
      <c r="D850" s="3"/>
    </row>
    <row r="851" spans="2:4" x14ac:dyDescent="0.2">
      <c r="B851" s="3"/>
      <c r="C851" s="3"/>
      <c r="D851" s="3"/>
    </row>
    <row r="852" spans="2:4" x14ac:dyDescent="0.2">
      <c r="B852" s="3"/>
      <c r="C852" s="3"/>
      <c r="D852" s="3"/>
    </row>
    <row r="853" spans="2:4" x14ac:dyDescent="0.2">
      <c r="B853" s="3"/>
      <c r="C853" s="3"/>
      <c r="D853" s="3"/>
    </row>
    <row r="854" spans="2:4" x14ac:dyDescent="0.2">
      <c r="B854" s="3"/>
      <c r="C854" s="3"/>
      <c r="D854" s="3"/>
    </row>
    <row r="855" spans="2:4" x14ac:dyDescent="0.2">
      <c r="B855" s="3"/>
      <c r="C855" s="3"/>
      <c r="D855" s="3"/>
    </row>
    <row r="856" spans="2:4" x14ac:dyDescent="0.2">
      <c r="B856" s="3"/>
      <c r="C856" s="3"/>
      <c r="D856" s="3"/>
    </row>
    <row r="857" spans="2:4" x14ac:dyDescent="0.2">
      <c r="B857" s="3"/>
      <c r="C857" s="3"/>
      <c r="D857" s="3"/>
    </row>
    <row r="858" spans="2:4" x14ac:dyDescent="0.2">
      <c r="B858" s="3"/>
      <c r="C858" s="3"/>
      <c r="D858" s="3"/>
    </row>
    <row r="859" spans="2:4" x14ac:dyDescent="0.2">
      <c r="B859" s="3"/>
      <c r="C859" s="3"/>
      <c r="D859" s="3"/>
    </row>
    <row r="860" spans="2:4" x14ac:dyDescent="0.2">
      <c r="B860" s="3"/>
      <c r="C860" s="3"/>
      <c r="D860" s="3"/>
    </row>
    <row r="861" spans="2:4" x14ac:dyDescent="0.2">
      <c r="B861" s="3"/>
      <c r="C861" s="3"/>
      <c r="D861" s="3"/>
    </row>
    <row r="862" spans="2:4" x14ac:dyDescent="0.2">
      <c r="B862" s="3"/>
      <c r="C862" s="3"/>
      <c r="D862" s="3"/>
    </row>
    <row r="863" spans="2:4" x14ac:dyDescent="0.2">
      <c r="B863" s="3"/>
      <c r="C863" s="3"/>
      <c r="D863" s="3"/>
    </row>
    <row r="864" spans="2:4" x14ac:dyDescent="0.2">
      <c r="B864" s="3"/>
      <c r="C864" s="3"/>
      <c r="D864" s="3"/>
    </row>
    <row r="865" spans="2:4" x14ac:dyDescent="0.2">
      <c r="B865" s="3"/>
      <c r="C865" s="3"/>
      <c r="D865" s="3"/>
    </row>
    <row r="866" spans="2:4" x14ac:dyDescent="0.2">
      <c r="B866" s="3"/>
      <c r="C866" s="3"/>
      <c r="D866" s="3"/>
    </row>
    <row r="867" spans="2:4" x14ac:dyDescent="0.2">
      <c r="B867" s="3"/>
      <c r="C867" s="3"/>
      <c r="D867" s="3"/>
    </row>
    <row r="868" spans="2:4" x14ac:dyDescent="0.2">
      <c r="B868" s="3"/>
      <c r="C868" s="3"/>
      <c r="D868" s="3"/>
    </row>
    <row r="869" spans="2:4" x14ac:dyDescent="0.2">
      <c r="B869" s="3"/>
      <c r="C869" s="3"/>
      <c r="D869" s="3"/>
    </row>
    <row r="870" spans="2:4" x14ac:dyDescent="0.2">
      <c r="B870" s="3"/>
      <c r="C870" s="3"/>
      <c r="D870" s="3"/>
    </row>
    <row r="871" spans="2:4" x14ac:dyDescent="0.2">
      <c r="B871" s="3"/>
      <c r="C871" s="3"/>
      <c r="D871" s="3"/>
    </row>
    <row r="872" spans="2:4" x14ac:dyDescent="0.2">
      <c r="B872" s="3"/>
      <c r="C872" s="3"/>
      <c r="D872" s="3"/>
    </row>
    <row r="873" spans="2:4" x14ac:dyDescent="0.2">
      <c r="B873" s="3"/>
      <c r="C873" s="3"/>
      <c r="D873" s="3"/>
    </row>
    <row r="874" spans="2:4" x14ac:dyDescent="0.2">
      <c r="B874" s="3"/>
      <c r="C874" s="3"/>
      <c r="D874" s="3"/>
    </row>
    <row r="875" spans="2:4" x14ac:dyDescent="0.2">
      <c r="B875" s="3"/>
      <c r="C875" s="3"/>
      <c r="D875" s="3"/>
    </row>
    <row r="876" spans="2:4" x14ac:dyDescent="0.2">
      <c r="B876" s="3"/>
      <c r="C876" s="3"/>
      <c r="D876" s="3"/>
    </row>
    <row r="877" spans="2:4" x14ac:dyDescent="0.2">
      <c r="B877" s="3"/>
      <c r="C877" s="3"/>
      <c r="D877" s="3"/>
    </row>
    <row r="878" spans="2:4" x14ac:dyDescent="0.2">
      <c r="B878" s="3"/>
      <c r="C878" s="3"/>
      <c r="D878" s="3"/>
    </row>
    <row r="879" spans="2:4" x14ac:dyDescent="0.2">
      <c r="B879" s="3"/>
      <c r="C879" s="3"/>
      <c r="D879" s="3"/>
    </row>
    <row r="880" spans="2:4" x14ac:dyDescent="0.2">
      <c r="B880" s="3"/>
      <c r="C880" s="3"/>
      <c r="D880" s="3"/>
    </row>
    <row r="881" spans="2:4" x14ac:dyDescent="0.2">
      <c r="B881" s="3"/>
      <c r="C881" s="3"/>
      <c r="D881" s="3"/>
    </row>
    <row r="882" spans="2:4" x14ac:dyDescent="0.2">
      <c r="B882" s="3"/>
      <c r="C882" s="3"/>
      <c r="D882" s="3"/>
    </row>
    <row r="883" spans="2:4" x14ac:dyDescent="0.2">
      <c r="B883" s="3"/>
      <c r="C883" s="3"/>
      <c r="D883" s="3"/>
    </row>
    <row r="884" spans="2:4" x14ac:dyDescent="0.2">
      <c r="B884" s="3"/>
      <c r="C884" s="3"/>
      <c r="D884" s="3"/>
    </row>
    <row r="885" spans="2:4" x14ac:dyDescent="0.2">
      <c r="B885" s="3"/>
      <c r="C885" s="3"/>
      <c r="D885" s="3"/>
    </row>
    <row r="886" spans="2:4" x14ac:dyDescent="0.2">
      <c r="B886" s="3"/>
      <c r="C886" s="3"/>
      <c r="D886" s="3"/>
    </row>
    <row r="887" spans="2:4" x14ac:dyDescent="0.2">
      <c r="B887" s="3"/>
      <c r="C887" s="3"/>
      <c r="D887" s="3"/>
    </row>
    <row r="888" spans="2:4" x14ac:dyDescent="0.2">
      <c r="B888" s="3"/>
      <c r="C888" s="3"/>
      <c r="D888" s="3"/>
    </row>
    <row r="889" spans="2:4" x14ac:dyDescent="0.2">
      <c r="B889" s="3"/>
      <c r="C889" s="3"/>
      <c r="D889" s="3"/>
    </row>
    <row r="890" spans="2:4" x14ac:dyDescent="0.2">
      <c r="B890" s="3"/>
      <c r="C890" s="3"/>
      <c r="D890" s="3"/>
    </row>
    <row r="891" spans="2:4" x14ac:dyDescent="0.2">
      <c r="B891" s="3"/>
      <c r="C891" s="3"/>
      <c r="D891" s="3"/>
    </row>
    <row r="892" spans="2:4" x14ac:dyDescent="0.2">
      <c r="B892" s="3"/>
      <c r="C892" s="3"/>
      <c r="D892" s="3"/>
    </row>
    <row r="893" spans="2:4" x14ac:dyDescent="0.2">
      <c r="B893" s="3"/>
      <c r="C893" s="3"/>
      <c r="D893" s="3"/>
    </row>
    <row r="894" spans="2:4" x14ac:dyDescent="0.2">
      <c r="B894" s="3"/>
      <c r="C894" s="3"/>
      <c r="D894" s="3"/>
    </row>
    <row r="895" spans="2:4" x14ac:dyDescent="0.2">
      <c r="B895" s="3"/>
      <c r="C895" s="3"/>
      <c r="D895" s="3"/>
    </row>
    <row r="896" spans="2:4" x14ac:dyDescent="0.2">
      <c r="B896" s="3"/>
      <c r="C896" s="3"/>
      <c r="D896" s="3"/>
    </row>
    <row r="897" spans="2:4" x14ac:dyDescent="0.2">
      <c r="B897" s="3"/>
      <c r="C897" s="3"/>
      <c r="D897" s="3"/>
    </row>
    <row r="898" spans="2:4" x14ac:dyDescent="0.2">
      <c r="B898" s="3"/>
      <c r="C898" s="3"/>
      <c r="D898" s="3"/>
    </row>
    <row r="899" spans="2:4" x14ac:dyDescent="0.2">
      <c r="B899" s="3"/>
      <c r="C899" s="3"/>
      <c r="D899" s="3"/>
    </row>
    <row r="900" spans="2:4" x14ac:dyDescent="0.2">
      <c r="B900" s="3"/>
      <c r="C900" s="3"/>
      <c r="D900" s="3"/>
    </row>
    <row r="901" spans="2:4" x14ac:dyDescent="0.2">
      <c r="B901" s="3"/>
      <c r="C901" s="3"/>
      <c r="D901" s="3"/>
    </row>
    <row r="902" spans="2:4" x14ac:dyDescent="0.2">
      <c r="B902" s="3"/>
      <c r="C902" s="3"/>
      <c r="D902" s="3"/>
    </row>
    <row r="903" spans="2:4" x14ac:dyDescent="0.2">
      <c r="B903" s="3"/>
      <c r="C903" s="3"/>
      <c r="D903" s="3"/>
    </row>
    <row r="904" spans="2:4" x14ac:dyDescent="0.2">
      <c r="B904" s="3"/>
      <c r="C904" s="3"/>
      <c r="D904" s="3"/>
    </row>
    <row r="905" spans="2:4" x14ac:dyDescent="0.2">
      <c r="B905" s="3"/>
      <c r="C905" s="3"/>
      <c r="D905" s="3"/>
    </row>
    <row r="906" spans="2:4" x14ac:dyDescent="0.2">
      <c r="B906" s="3"/>
      <c r="C906" s="3"/>
      <c r="D906" s="3"/>
    </row>
    <row r="907" spans="2:4" x14ac:dyDescent="0.2">
      <c r="B907" s="3"/>
      <c r="C907" s="3"/>
      <c r="D907" s="3"/>
    </row>
    <row r="908" spans="2:4" x14ac:dyDescent="0.2">
      <c r="B908" s="3"/>
      <c r="C908" s="3"/>
      <c r="D908" s="3"/>
    </row>
    <row r="909" spans="2:4" x14ac:dyDescent="0.2">
      <c r="B909" s="3"/>
      <c r="C909" s="3"/>
      <c r="D909" s="3"/>
    </row>
    <row r="910" spans="2:4" x14ac:dyDescent="0.2">
      <c r="B910" s="3"/>
      <c r="C910" s="3"/>
      <c r="D910" s="3"/>
    </row>
    <row r="911" spans="2:4" x14ac:dyDescent="0.2">
      <c r="B911" s="3"/>
      <c r="C911" s="3"/>
      <c r="D911" s="3"/>
    </row>
    <row r="912" spans="2:4" x14ac:dyDescent="0.2">
      <c r="B912" s="3"/>
      <c r="C912" s="3"/>
      <c r="D912" s="3"/>
    </row>
    <row r="913" spans="2:4" x14ac:dyDescent="0.2">
      <c r="B913" s="3"/>
      <c r="C913" s="3"/>
      <c r="D913" s="3"/>
    </row>
    <row r="914" spans="2:4" x14ac:dyDescent="0.2">
      <c r="B914" s="3"/>
      <c r="C914" s="3"/>
      <c r="D914" s="3"/>
    </row>
    <row r="915" spans="2:4" x14ac:dyDescent="0.2">
      <c r="B915" s="3"/>
      <c r="C915" s="3"/>
      <c r="D915" s="3"/>
    </row>
    <row r="916" spans="2:4" x14ac:dyDescent="0.2">
      <c r="B916" s="3"/>
      <c r="C916" s="3"/>
      <c r="D916" s="3"/>
    </row>
    <row r="917" spans="2:4" x14ac:dyDescent="0.2">
      <c r="B917" s="3"/>
      <c r="C917" s="3"/>
      <c r="D917" s="3"/>
    </row>
    <row r="918" spans="2:4" x14ac:dyDescent="0.2">
      <c r="B918" s="3"/>
      <c r="C918" s="3"/>
      <c r="D918" s="3"/>
    </row>
    <row r="919" spans="2:4" x14ac:dyDescent="0.2">
      <c r="B919" s="3"/>
      <c r="C919" s="3"/>
      <c r="D919" s="3"/>
    </row>
    <row r="920" spans="2:4" x14ac:dyDescent="0.2">
      <c r="B920" s="3"/>
      <c r="C920" s="3"/>
      <c r="D920" s="3"/>
    </row>
    <row r="921" spans="2:4" x14ac:dyDescent="0.2">
      <c r="B921" s="3"/>
      <c r="C921" s="3"/>
      <c r="D921" s="3"/>
    </row>
    <row r="922" spans="2:4" x14ac:dyDescent="0.2">
      <c r="B922" s="3"/>
      <c r="C922" s="3"/>
      <c r="D922" s="3"/>
    </row>
    <row r="923" spans="2:4" x14ac:dyDescent="0.2">
      <c r="B923" s="3"/>
      <c r="C923" s="3"/>
      <c r="D923" s="3"/>
    </row>
    <row r="924" spans="2:4" x14ac:dyDescent="0.2">
      <c r="B924" s="3"/>
      <c r="C924" s="3"/>
      <c r="D924" s="3"/>
    </row>
    <row r="925" spans="2:4" x14ac:dyDescent="0.2">
      <c r="B925" s="3"/>
      <c r="C925" s="3"/>
      <c r="D925" s="3"/>
    </row>
    <row r="926" spans="2:4" x14ac:dyDescent="0.2">
      <c r="B926" s="3"/>
      <c r="C926" s="3"/>
      <c r="D926" s="3"/>
    </row>
    <row r="927" spans="2:4" x14ac:dyDescent="0.2">
      <c r="B927" s="3"/>
      <c r="C927" s="3"/>
      <c r="D927" s="3"/>
    </row>
    <row r="928" spans="2:4" x14ac:dyDescent="0.2">
      <c r="B928" s="3"/>
      <c r="C928" s="3"/>
      <c r="D928" s="3"/>
    </row>
    <row r="929" spans="2:4" x14ac:dyDescent="0.2">
      <c r="B929" s="3"/>
      <c r="C929" s="3"/>
      <c r="D929" s="3"/>
    </row>
    <row r="930" spans="2:4" x14ac:dyDescent="0.2">
      <c r="B930" s="3"/>
      <c r="C930" s="3"/>
      <c r="D930" s="3"/>
    </row>
    <row r="931" spans="2:4" x14ac:dyDescent="0.2">
      <c r="B931" s="3"/>
      <c r="C931" s="3"/>
      <c r="D931" s="3"/>
    </row>
    <row r="932" spans="2:4" x14ac:dyDescent="0.2">
      <c r="B932" s="3"/>
      <c r="C932" s="3"/>
      <c r="D932" s="3"/>
    </row>
    <row r="933" spans="2:4" x14ac:dyDescent="0.2">
      <c r="B933" s="3"/>
      <c r="C933" s="3"/>
      <c r="D933" s="3"/>
    </row>
    <row r="934" spans="2:4" x14ac:dyDescent="0.2">
      <c r="B934" s="3"/>
      <c r="C934" s="3"/>
      <c r="D934" s="3"/>
    </row>
    <row r="935" spans="2:4" x14ac:dyDescent="0.2">
      <c r="B935" s="3"/>
      <c r="C935" s="3"/>
      <c r="D935" s="3"/>
    </row>
    <row r="936" spans="2:4" x14ac:dyDescent="0.2">
      <c r="B936" s="3"/>
      <c r="C936" s="3"/>
      <c r="D936" s="3"/>
    </row>
    <row r="937" spans="2:4" x14ac:dyDescent="0.2">
      <c r="B937" s="3"/>
      <c r="C937" s="3"/>
      <c r="D937" s="3"/>
    </row>
    <row r="938" spans="2:4" x14ac:dyDescent="0.2">
      <c r="B938" s="3"/>
      <c r="C938" s="3"/>
      <c r="D938" s="3"/>
    </row>
    <row r="939" spans="2:4" x14ac:dyDescent="0.2">
      <c r="B939" s="3"/>
      <c r="C939" s="3"/>
      <c r="D939" s="3"/>
    </row>
    <row r="940" spans="2:4" x14ac:dyDescent="0.2">
      <c r="B940" s="3"/>
      <c r="C940" s="3"/>
      <c r="D940" s="3"/>
    </row>
    <row r="941" spans="2:4" x14ac:dyDescent="0.2">
      <c r="B941" s="3"/>
      <c r="C941" s="3"/>
      <c r="D941" s="3"/>
    </row>
    <row r="942" spans="2:4" x14ac:dyDescent="0.2">
      <c r="B942" s="3"/>
      <c r="C942" s="3"/>
      <c r="D942" s="3"/>
    </row>
    <row r="943" spans="2:4" x14ac:dyDescent="0.2">
      <c r="B943" s="3"/>
      <c r="C943" s="3"/>
      <c r="D943" s="3"/>
    </row>
    <row r="944" spans="2:4" x14ac:dyDescent="0.2">
      <c r="B944" s="3"/>
      <c r="C944" s="3"/>
      <c r="D944" s="3"/>
    </row>
    <row r="945" spans="2:4" x14ac:dyDescent="0.2">
      <c r="B945" s="3"/>
      <c r="C945" s="3"/>
      <c r="D945" s="3"/>
    </row>
    <row r="946" spans="2:4" x14ac:dyDescent="0.2">
      <c r="B946" s="3"/>
      <c r="C946" s="3"/>
      <c r="D946" s="3"/>
    </row>
    <row r="947" spans="2:4" x14ac:dyDescent="0.2">
      <c r="B947" s="3"/>
      <c r="C947" s="3"/>
      <c r="D947" s="3"/>
    </row>
    <row r="948" spans="2:4" x14ac:dyDescent="0.2">
      <c r="B948" s="3"/>
      <c r="C948" s="3"/>
      <c r="D948" s="3"/>
    </row>
    <row r="949" spans="2:4" x14ac:dyDescent="0.2">
      <c r="B949" s="3"/>
      <c r="C949" s="3"/>
      <c r="D949" s="3"/>
    </row>
    <row r="950" spans="2:4" x14ac:dyDescent="0.2">
      <c r="B950" s="3"/>
      <c r="C950" s="3"/>
      <c r="D950" s="3"/>
    </row>
    <row r="951" spans="2:4" x14ac:dyDescent="0.2">
      <c r="B951" s="3"/>
      <c r="C951" s="3"/>
      <c r="D951" s="3"/>
    </row>
    <row r="952" spans="2:4" x14ac:dyDescent="0.2">
      <c r="B952" s="3"/>
      <c r="C952" s="3"/>
      <c r="D952" s="3"/>
    </row>
    <row r="953" spans="2:4" x14ac:dyDescent="0.2">
      <c r="B953" s="3"/>
      <c r="C953" s="3"/>
      <c r="D953" s="3"/>
    </row>
    <row r="954" spans="2:4" x14ac:dyDescent="0.2">
      <c r="B954" s="3"/>
      <c r="C954" s="3"/>
      <c r="D954" s="3"/>
    </row>
    <row r="955" spans="2:4" x14ac:dyDescent="0.2">
      <c r="B955" s="3"/>
      <c r="C955" s="3"/>
      <c r="D955" s="3"/>
    </row>
    <row r="956" spans="2:4" x14ac:dyDescent="0.2">
      <c r="B956" s="3"/>
      <c r="C956" s="3"/>
      <c r="D956" s="3"/>
    </row>
    <row r="957" spans="2:4" x14ac:dyDescent="0.2">
      <c r="B957" s="3"/>
      <c r="C957" s="3"/>
      <c r="D957" s="3"/>
    </row>
    <row r="958" spans="2:4" x14ac:dyDescent="0.2">
      <c r="B958" s="3"/>
      <c r="C958" s="3"/>
      <c r="D958" s="3"/>
    </row>
    <row r="959" spans="2:4" x14ac:dyDescent="0.2">
      <c r="B959" s="3"/>
      <c r="C959" s="3"/>
      <c r="D959" s="3"/>
    </row>
    <row r="960" spans="2:4" x14ac:dyDescent="0.2">
      <c r="B960" s="3"/>
      <c r="C960" s="3"/>
      <c r="D960" s="3"/>
    </row>
    <row r="961" spans="2:4" x14ac:dyDescent="0.2">
      <c r="B961" s="3"/>
      <c r="C961" s="3"/>
      <c r="D961" s="3"/>
    </row>
    <row r="962" spans="2:4" x14ac:dyDescent="0.2">
      <c r="B962" s="3"/>
      <c r="C962" s="3"/>
      <c r="D962" s="3"/>
    </row>
    <row r="963" spans="2:4" x14ac:dyDescent="0.2">
      <c r="B963" s="3"/>
      <c r="C963" s="3"/>
      <c r="D963" s="3"/>
    </row>
    <row r="964" spans="2:4" x14ac:dyDescent="0.2">
      <c r="B964" s="3"/>
      <c r="C964" s="3"/>
      <c r="D964" s="3"/>
    </row>
    <row r="965" spans="2:4" x14ac:dyDescent="0.2">
      <c r="B965" s="3"/>
      <c r="C965" s="3"/>
      <c r="D965" s="3"/>
    </row>
    <row r="966" spans="2:4" x14ac:dyDescent="0.2">
      <c r="B966" s="3"/>
      <c r="C966" s="3"/>
      <c r="D966" s="3"/>
    </row>
    <row r="967" spans="2:4" x14ac:dyDescent="0.2">
      <c r="B967" s="3"/>
      <c r="C967" s="3"/>
      <c r="D967" s="3"/>
    </row>
    <row r="968" spans="2:4" x14ac:dyDescent="0.2">
      <c r="B968" s="3"/>
      <c r="C968" s="3"/>
      <c r="D968" s="3"/>
    </row>
    <row r="969" spans="2:4" x14ac:dyDescent="0.2">
      <c r="B969" s="3"/>
      <c r="C969" s="3"/>
      <c r="D969" s="3"/>
    </row>
    <row r="970" spans="2:4" x14ac:dyDescent="0.2">
      <c r="B970" s="3"/>
      <c r="C970" s="3"/>
      <c r="D970" s="3"/>
    </row>
    <row r="971" spans="2:4" x14ac:dyDescent="0.2">
      <c r="B971" s="3"/>
      <c r="C971" s="3"/>
      <c r="D971" s="3"/>
    </row>
    <row r="972" spans="2:4" x14ac:dyDescent="0.2">
      <c r="B972" s="3"/>
      <c r="C972" s="3"/>
      <c r="D972" s="3"/>
    </row>
    <row r="973" spans="2:4" x14ac:dyDescent="0.2">
      <c r="B973" s="3"/>
      <c r="C973" s="3"/>
      <c r="D973" s="3"/>
    </row>
    <row r="974" spans="2:4" x14ac:dyDescent="0.2">
      <c r="B974" s="3"/>
      <c r="C974" s="3"/>
      <c r="D974" s="3"/>
    </row>
    <row r="975" spans="2:4" x14ac:dyDescent="0.2">
      <c r="B975" s="3"/>
      <c r="C975" s="3"/>
      <c r="D975" s="3"/>
    </row>
    <row r="976" spans="2:4" x14ac:dyDescent="0.2">
      <c r="B976" s="3"/>
      <c r="C976" s="3"/>
      <c r="D976" s="3"/>
    </row>
    <row r="977" spans="2:4" x14ac:dyDescent="0.2">
      <c r="B977" s="3"/>
      <c r="C977" s="3"/>
      <c r="D977" s="3"/>
    </row>
    <row r="978" spans="2:4" x14ac:dyDescent="0.2">
      <c r="B978" s="3"/>
      <c r="C978" s="3"/>
      <c r="D978" s="3"/>
    </row>
    <row r="979" spans="2:4" x14ac:dyDescent="0.2">
      <c r="B979" s="3"/>
      <c r="C979" s="3"/>
      <c r="D979" s="3"/>
    </row>
    <row r="980" spans="2:4" x14ac:dyDescent="0.2">
      <c r="B980" s="3"/>
      <c r="C980" s="3"/>
      <c r="D980" s="3"/>
    </row>
    <row r="981" spans="2:4" x14ac:dyDescent="0.2">
      <c r="B981" s="3"/>
      <c r="C981" s="3"/>
      <c r="D981" s="3"/>
    </row>
    <row r="982" spans="2:4" x14ac:dyDescent="0.2">
      <c r="B982" s="3"/>
      <c r="C982" s="3"/>
      <c r="D982" s="3"/>
    </row>
    <row r="983" spans="2:4" x14ac:dyDescent="0.2">
      <c r="B983" s="3"/>
      <c r="C983" s="3"/>
      <c r="D983" s="3"/>
    </row>
    <row r="984" spans="2:4" x14ac:dyDescent="0.2">
      <c r="B984" s="3"/>
      <c r="C984" s="3"/>
      <c r="D984" s="3"/>
    </row>
    <row r="985" spans="2:4" x14ac:dyDescent="0.2">
      <c r="B985" s="3"/>
      <c r="C985" s="3"/>
      <c r="D985" s="3"/>
    </row>
    <row r="986" spans="2:4" x14ac:dyDescent="0.2">
      <c r="B986" s="3"/>
      <c r="C986" s="3"/>
      <c r="D986" s="3"/>
    </row>
    <row r="987" spans="2:4" x14ac:dyDescent="0.2">
      <c r="B987" s="3"/>
      <c r="C987" s="3"/>
      <c r="D987" s="3"/>
    </row>
    <row r="988" spans="2:4" x14ac:dyDescent="0.2">
      <c r="B988" s="3"/>
      <c r="C988" s="3"/>
      <c r="D988" s="3"/>
    </row>
    <row r="989" spans="2:4" x14ac:dyDescent="0.2">
      <c r="B989" s="3"/>
      <c r="C989" s="3"/>
      <c r="D989" s="3"/>
    </row>
    <row r="990" spans="2:4" x14ac:dyDescent="0.2">
      <c r="B990" s="3"/>
      <c r="C990" s="3"/>
      <c r="D990" s="3"/>
    </row>
    <row r="991" spans="2:4" x14ac:dyDescent="0.2">
      <c r="B991" s="3"/>
      <c r="C991" s="3"/>
      <c r="D991" s="3"/>
    </row>
    <row r="992" spans="2:4" x14ac:dyDescent="0.2">
      <c r="B992" s="3"/>
      <c r="C992" s="3"/>
      <c r="D992" s="3"/>
    </row>
    <row r="993" spans="2:4" x14ac:dyDescent="0.2">
      <c r="B993" s="3"/>
      <c r="C993" s="3"/>
      <c r="D993" s="3"/>
    </row>
    <row r="994" spans="2:4" x14ac:dyDescent="0.2">
      <c r="B994" s="3"/>
      <c r="C994" s="3"/>
      <c r="D994" s="3"/>
    </row>
    <row r="995" spans="2:4" x14ac:dyDescent="0.2">
      <c r="B995" s="3"/>
      <c r="C995" s="3"/>
      <c r="D995" s="3"/>
    </row>
    <row r="996" spans="2:4" x14ac:dyDescent="0.2">
      <c r="B996" s="3"/>
      <c r="C996" s="3"/>
      <c r="D996" s="3"/>
    </row>
    <row r="997" spans="2:4" x14ac:dyDescent="0.2">
      <c r="B997" s="3"/>
      <c r="C997" s="3"/>
      <c r="D997" s="3"/>
    </row>
    <row r="998" spans="2:4" x14ac:dyDescent="0.2">
      <c r="B998" s="3"/>
      <c r="C998" s="3"/>
      <c r="D998" s="3"/>
    </row>
    <row r="999" spans="2:4" x14ac:dyDescent="0.2">
      <c r="B999" s="3"/>
      <c r="C999" s="3"/>
      <c r="D999" s="3"/>
    </row>
    <row r="1000" spans="2:4" x14ac:dyDescent="0.2">
      <c r="B1000" s="3"/>
      <c r="C1000" s="3"/>
      <c r="D1000" s="3"/>
    </row>
    <row r="1001" spans="2:4" x14ac:dyDescent="0.2">
      <c r="B1001" s="3"/>
      <c r="C1001" s="3"/>
      <c r="D1001" s="3"/>
    </row>
    <row r="1002" spans="2:4" x14ac:dyDescent="0.2">
      <c r="B1002" s="3"/>
      <c r="C1002" s="3"/>
      <c r="D1002" s="3"/>
    </row>
    <row r="1003" spans="2:4" x14ac:dyDescent="0.2">
      <c r="B1003" s="3"/>
      <c r="C1003" s="3"/>
      <c r="D1003" s="3"/>
    </row>
    <row r="1004" spans="2:4" x14ac:dyDescent="0.2">
      <c r="B1004" s="3"/>
      <c r="C1004" s="3"/>
      <c r="D1004" s="3"/>
    </row>
    <row r="1005" spans="2:4" x14ac:dyDescent="0.2">
      <c r="B1005" s="3"/>
      <c r="C1005" s="3"/>
      <c r="D1005" s="3"/>
    </row>
    <row r="1006" spans="2:4" x14ac:dyDescent="0.2">
      <c r="B1006" s="3"/>
      <c r="C1006" s="3"/>
      <c r="D1006" s="3"/>
    </row>
    <row r="1007" spans="2:4" x14ac:dyDescent="0.2">
      <c r="B1007" s="3"/>
      <c r="C1007" s="3"/>
      <c r="D1007" s="3"/>
    </row>
    <row r="1008" spans="2:4" x14ac:dyDescent="0.2">
      <c r="B1008" s="3"/>
      <c r="C1008" s="3"/>
      <c r="D1008" s="3"/>
    </row>
    <row r="1009" spans="2:4" x14ac:dyDescent="0.2">
      <c r="B1009" s="3"/>
      <c r="C1009" s="3"/>
      <c r="D1009" s="3"/>
    </row>
    <row r="1010" spans="2:4" x14ac:dyDescent="0.2">
      <c r="B1010" s="3"/>
      <c r="C1010" s="3"/>
      <c r="D1010" s="3"/>
    </row>
    <row r="1011" spans="2:4" x14ac:dyDescent="0.2">
      <c r="B1011" s="3"/>
      <c r="C1011" s="3"/>
      <c r="D1011" s="3"/>
    </row>
    <row r="1012" spans="2:4" x14ac:dyDescent="0.2">
      <c r="B1012" s="3"/>
      <c r="C1012" s="3"/>
      <c r="D1012" s="3"/>
    </row>
    <row r="1013" spans="2:4" x14ac:dyDescent="0.2">
      <c r="B1013" s="3"/>
      <c r="C1013" s="3"/>
      <c r="D1013" s="3"/>
    </row>
    <row r="1014" spans="2:4" x14ac:dyDescent="0.2">
      <c r="B1014" s="3"/>
      <c r="C1014" s="3"/>
      <c r="D1014" s="3"/>
    </row>
    <row r="1015" spans="2:4" x14ac:dyDescent="0.2">
      <c r="B1015" s="3"/>
      <c r="C1015" s="3"/>
      <c r="D1015" s="3"/>
    </row>
    <row r="1016" spans="2:4" x14ac:dyDescent="0.2">
      <c r="B1016" s="3"/>
      <c r="C1016" s="3"/>
      <c r="D1016" s="3"/>
    </row>
    <row r="1017" spans="2:4" x14ac:dyDescent="0.2">
      <c r="B1017" s="3"/>
      <c r="C1017" s="3"/>
      <c r="D1017" s="3"/>
    </row>
    <row r="1018" spans="2:4" x14ac:dyDescent="0.2">
      <c r="B1018" s="3"/>
      <c r="C1018" s="3"/>
      <c r="D1018" s="3"/>
    </row>
    <row r="1019" spans="2:4" x14ac:dyDescent="0.2">
      <c r="B1019" s="3"/>
      <c r="C1019" s="3"/>
      <c r="D1019" s="3"/>
    </row>
    <row r="1020" spans="2:4" x14ac:dyDescent="0.2">
      <c r="B1020" s="3"/>
      <c r="C1020" s="3"/>
      <c r="D1020" s="3"/>
    </row>
    <row r="1021" spans="2:4" x14ac:dyDescent="0.2">
      <c r="B1021" s="3"/>
      <c r="C1021" s="3"/>
      <c r="D1021" s="3"/>
    </row>
    <row r="1022" spans="2:4" x14ac:dyDescent="0.2">
      <c r="B1022" s="3"/>
      <c r="C1022" s="3"/>
      <c r="D1022" s="3"/>
    </row>
    <row r="1023" spans="2:4" x14ac:dyDescent="0.2">
      <c r="B1023" s="3"/>
      <c r="C1023" s="3"/>
      <c r="D1023" s="3"/>
    </row>
    <row r="1024" spans="2:4" x14ac:dyDescent="0.2">
      <c r="B1024" s="3"/>
      <c r="C1024" s="3"/>
      <c r="D1024" s="3"/>
    </row>
    <row r="1025" spans="2:4" x14ac:dyDescent="0.2">
      <c r="B1025" s="3"/>
      <c r="C1025" s="3"/>
      <c r="D1025" s="3"/>
    </row>
    <row r="1026" spans="2:4" x14ac:dyDescent="0.2">
      <c r="B1026" s="3"/>
      <c r="C1026" s="3"/>
      <c r="D1026" s="3"/>
    </row>
    <row r="1027" spans="2:4" x14ac:dyDescent="0.2">
      <c r="B1027" s="3"/>
      <c r="C1027" s="3"/>
      <c r="D1027" s="3"/>
    </row>
    <row r="1028" spans="2:4" x14ac:dyDescent="0.2">
      <c r="B1028" s="3"/>
      <c r="C1028" s="3"/>
      <c r="D1028" s="3"/>
    </row>
    <row r="1029" spans="2:4" x14ac:dyDescent="0.2">
      <c r="B1029" s="3"/>
      <c r="C1029" s="3"/>
      <c r="D1029" s="3"/>
    </row>
    <row r="1030" spans="2:4" x14ac:dyDescent="0.2">
      <c r="B1030" s="3"/>
      <c r="C1030" s="3"/>
      <c r="D1030" s="3"/>
    </row>
    <row r="1031" spans="2:4" x14ac:dyDescent="0.2">
      <c r="B1031" s="3"/>
      <c r="C1031" s="3"/>
      <c r="D1031" s="3"/>
    </row>
    <row r="1032" spans="2:4" x14ac:dyDescent="0.2">
      <c r="B1032" s="3"/>
      <c r="C1032" s="3"/>
      <c r="D1032" s="3"/>
    </row>
    <row r="1033" spans="2:4" x14ac:dyDescent="0.2">
      <c r="B1033" s="3"/>
      <c r="C1033" s="3"/>
      <c r="D1033" s="3"/>
    </row>
    <row r="1034" spans="2:4" x14ac:dyDescent="0.2">
      <c r="B1034" s="3"/>
      <c r="C1034" s="3"/>
      <c r="D1034" s="3"/>
    </row>
    <row r="1035" spans="2:4" x14ac:dyDescent="0.2">
      <c r="B1035" s="3"/>
      <c r="C1035" s="3"/>
      <c r="D1035" s="3"/>
    </row>
    <row r="1036" spans="2:4" x14ac:dyDescent="0.2">
      <c r="B1036" s="3"/>
      <c r="C1036" s="3"/>
      <c r="D1036" s="3"/>
    </row>
    <row r="1037" spans="2:4" x14ac:dyDescent="0.2">
      <c r="B1037" s="3"/>
      <c r="C1037" s="3"/>
      <c r="D1037" s="3"/>
    </row>
    <row r="1038" spans="2:4" x14ac:dyDescent="0.2">
      <c r="B1038" s="3"/>
      <c r="C1038" s="3"/>
      <c r="D1038" s="3"/>
    </row>
    <row r="1039" spans="2:4" x14ac:dyDescent="0.2">
      <c r="B1039" s="3"/>
      <c r="C1039" s="3"/>
      <c r="D1039" s="3"/>
    </row>
    <row r="1040" spans="2:4" x14ac:dyDescent="0.2">
      <c r="B1040" s="3"/>
      <c r="C1040" s="3"/>
      <c r="D1040" s="3"/>
    </row>
    <row r="1041" spans="2:4" x14ac:dyDescent="0.2">
      <c r="B1041" s="3"/>
      <c r="C1041" s="3"/>
      <c r="D1041" s="3"/>
    </row>
    <row r="1042" spans="2:4" x14ac:dyDescent="0.2">
      <c r="B1042" s="3"/>
      <c r="C1042" s="3"/>
      <c r="D1042" s="3"/>
    </row>
    <row r="1043" spans="2:4" x14ac:dyDescent="0.2">
      <c r="B1043" s="3"/>
      <c r="C1043" s="3"/>
      <c r="D1043" s="3"/>
    </row>
    <row r="1044" spans="2:4" x14ac:dyDescent="0.2">
      <c r="B1044" s="3"/>
      <c r="C1044" s="3"/>
      <c r="D1044" s="3"/>
    </row>
    <row r="1045" spans="2:4" x14ac:dyDescent="0.2">
      <c r="B1045" s="3"/>
      <c r="C1045" s="3"/>
      <c r="D1045" s="3"/>
    </row>
    <row r="1046" spans="2:4" x14ac:dyDescent="0.2">
      <c r="B1046" s="3"/>
      <c r="C1046" s="3"/>
      <c r="D1046" s="3"/>
    </row>
    <row r="1047" spans="2:4" x14ac:dyDescent="0.2">
      <c r="B1047" s="3"/>
      <c r="C1047" s="3"/>
      <c r="D1047" s="3"/>
    </row>
    <row r="1048" spans="2:4" x14ac:dyDescent="0.2">
      <c r="B1048" s="3"/>
      <c r="C1048" s="3"/>
      <c r="D1048" s="3"/>
    </row>
    <row r="1049" spans="2:4" x14ac:dyDescent="0.2">
      <c r="B1049" s="3"/>
      <c r="C1049" s="3"/>
      <c r="D1049" s="3"/>
    </row>
    <row r="1050" spans="2:4" x14ac:dyDescent="0.2">
      <c r="B1050" s="3"/>
      <c r="C1050" s="3"/>
      <c r="D1050" s="3"/>
    </row>
    <row r="1051" spans="2:4" x14ac:dyDescent="0.2">
      <c r="B1051" s="3"/>
      <c r="C1051" s="3"/>
      <c r="D1051" s="3"/>
    </row>
    <row r="1052" spans="2:4" x14ac:dyDescent="0.2">
      <c r="B1052" s="3"/>
      <c r="C1052" s="3"/>
      <c r="D1052" s="3"/>
    </row>
    <row r="1053" spans="2:4" x14ac:dyDescent="0.2">
      <c r="B1053" s="3"/>
      <c r="C1053" s="3"/>
      <c r="D1053" s="3"/>
    </row>
    <row r="1054" spans="2:4" x14ac:dyDescent="0.2">
      <c r="B1054" s="3"/>
      <c r="C1054" s="3"/>
      <c r="D1054" s="3"/>
    </row>
    <row r="1055" spans="2:4" x14ac:dyDescent="0.2">
      <c r="B1055" s="3"/>
      <c r="C1055" s="3"/>
      <c r="D1055" s="3"/>
    </row>
    <row r="1056" spans="2:4" x14ac:dyDescent="0.2">
      <c r="B1056" s="3"/>
      <c r="C1056" s="3"/>
      <c r="D1056" s="3"/>
    </row>
    <row r="1057" spans="2:4" x14ac:dyDescent="0.2">
      <c r="B1057" s="3"/>
      <c r="C1057" s="3"/>
      <c r="D1057" s="3"/>
    </row>
    <row r="1058" spans="2:4" x14ac:dyDescent="0.2">
      <c r="B1058" s="3"/>
      <c r="C1058" s="3"/>
      <c r="D1058" s="3"/>
    </row>
    <row r="1059" spans="2:4" x14ac:dyDescent="0.2">
      <c r="B1059" s="3"/>
      <c r="C1059" s="3"/>
      <c r="D1059" s="3"/>
    </row>
    <row r="1060" spans="2:4" x14ac:dyDescent="0.2">
      <c r="B1060" s="3"/>
      <c r="C1060" s="3"/>
      <c r="D1060" s="3"/>
    </row>
    <row r="1061" spans="2:4" x14ac:dyDescent="0.2">
      <c r="B1061" s="3"/>
      <c r="C1061" s="3"/>
      <c r="D1061" s="3"/>
    </row>
    <row r="1062" spans="2:4" x14ac:dyDescent="0.2">
      <c r="B1062" s="3"/>
      <c r="C1062" s="3"/>
      <c r="D1062" s="3"/>
    </row>
    <row r="1063" spans="2:4" x14ac:dyDescent="0.2">
      <c r="B1063" s="3"/>
      <c r="C1063" s="3"/>
      <c r="D1063" s="3"/>
    </row>
    <row r="1064" spans="2:4" x14ac:dyDescent="0.2">
      <c r="B1064" s="3"/>
      <c r="C1064" s="3"/>
      <c r="D1064" s="3"/>
    </row>
    <row r="1065" spans="2:4" x14ac:dyDescent="0.2">
      <c r="B1065" s="3"/>
      <c r="C1065" s="3"/>
      <c r="D1065" s="3"/>
    </row>
    <row r="1066" spans="2:4" x14ac:dyDescent="0.2">
      <c r="B1066" s="3"/>
      <c r="C1066" s="3"/>
      <c r="D1066" s="3"/>
    </row>
    <row r="1067" spans="2:4" x14ac:dyDescent="0.2">
      <c r="B1067" s="3"/>
      <c r="C1067" s="3"/>
      <c r="D1067" s="3"/>
    </row>
    <row r="1068" spans="2:4" x14ac:dyDescent="0.2">
      <c r="B1068" s="3"/>
      <c r="C1068" s="3"/>
      <c r="D1068" s="3"/>
    </row>
    <row r="1069" spans="2:4" x14ac:dyDescent="0.2">
      <c r="B1069" s="3"/>
      <c r="C1069" s="3"/>
      <c r="D1069" s="3"/>
    </row>
    <row r="1070" spans="2:4" x14ac:dyDescent="0.2">
      <c r="B1070" s="3"/>
      <c r="C1070" s="3"/>
      <c r="D1070" s="3"/>
    </row>
    <row r="1071" spans="2:4" x14ac:dyDescent="0.2">
      <c r="B1071" s="3"/>
      <c r="C1071" s="3"/>
      <c r="D1071" s="3"/>
    </row>
    <row r="1072" spans="2:4" x14ac:dyDescent="0.2">
      <c r="B1072" s="3"/>
      <c r="C1072" s="3"/>
      <c r="D1072" s="3"/>
    </row>
    <row r="1073" spans="2:4" x14ac:dyDescent="0.2">
      <c r="B1073" s="3"/>
      <c r="C1073" s="3"/>
      <c r="D1073" s="3"/>
    </row>
    <row r="1074" spans="2:4" x14ac:dyDescent="0.2">
      <c r="B1074" s="3"/>
      <c r="C1074" s="3"/>
      <c r="D1074" s="3"/>
    </row>
    <row r="1075" spans="2:4" x14ac:dyDescent="0.2">
      <c r="B1075" s="3"/>
      <c r="C1075" s="3"/>
      <c r="D1075" s="3"/>
    </row>
    <row r="1076" spans="2:4" x14ac:dyDescent="0.2">
      <c r="B1076" s="3"/>
      <c r="C1076" s="3"/>
      <c r="D1076" s="3"/>
    </row>
    <row r="1077" spans="2:4" x14ac:dyDescent="0.2">
      <c r="B1077" s="3"/>
      <c r="C1077" s="3"/>
      <c r="D1077" s="3"/>
    </row>
    <row r="1078" spans="2:4" x14ac:dyDescent="0.2">
      <c r="B1078" s="3"/>
      <c r="C1078" s="3"/>
      <c r="D1078" s="3"/>
    </row>
    <row r="1079" spans="2:4" x14ac:dyDescent="0.2">
      <c r="B1079" s="3"/>
      <c r="C1079" s="3"/>
      <c r="D1079" s="3"/>
    </row>
    <row r="1080" spans="2:4" x14ac:dyDescent="0.2">
      <c r="B1080" s="3"/>
      <c r="C1080" s="3"/>
      <c r="D1080" s="3"/>
    </row>
    <row r="1081" spans="2:4" x14ac:dyDescent="0.2">
      <c r="B1081" s="3"/>
      <c r="C1081" s="3"/>
      <c r="D1081" s="3"/>
    </row>
    <row r="1082" spans="2:4" x14ac:dyDescent="0.2">
      <c r="B1082" s="3"/>
      <c r="C1082" s="3"/>
      <c r="D1082" s="3"/>
    </row>
    <row r="1083" spans="2:4" x14ac:dyDescent="0.2">
      <c r="B1083" s="3"/>
      <c r="C1083" s="3"/>
      <c r="D1083" s="3"/>
    </row>
    <row r="1084" spans="2:4" x14ac:dyDescent="0.2">
      <c r="B1084" s="3"/>
      <c r="C1084" s="3"/>
      <c r="D1084" s="3"/>
    </row>
    <row r="1085" spans="2:4" x14ac:dyDescent="0.2">
      <c r="B1085" s="3"/>
      <c r="C1085" s="3"/>
      <c r="D1085" s="3"/>
    </row>
    <row r="1086" spans="2:4" x14ac:dyDescent="0.2">
      <c r="B1086" s="3"/>
      <c r="C1086" s="3"/>
      <c r="D1086" s="3"/>
    </row>
    <row r="1087" spans="2:4" x14ac:dyDescent="0.2">
      <c r="B1087" s="3"/>
      <c r="C1087" s="3"/>
      <c r="D1087" s="3"/>
    </row>
    <row r="1088" spans="2:4" x14ac:dyDescent="0.2">
      <c r="B1088" s="3"/>
      <c r="C1088" s="3"/>
      <c r="D1088" s="3"/>
    </row>
    <row r="1089" spans="2:4" x14ac:dyDescent="0.2">
      <c r="B1089" s="3"/>
      <c r="C1089" s="3"/>
      <c r="D1089" s="3"/>
    </row>
    <row r="1090" spans="2:4" x14ac:dyDescent="0.2">
      <c r="B1090" s="3"/>
      <c r="C1090" s="3"/>
      <c r="D1090" s="3"/>
    </row>
    <row r="1091" spans="2:4" x14ac:dyDescent="0.2">
      <c r="B1091" s="3"/>
      <c r="C1091" s="3"/>
      <c r="D1091" s="3"/>
    </row>
    <row r="1092" spans="2:4" x14ac:dyDescent="0.2">
      <c r="B1092" s="3"/>
      <c r="C1092" s="3"/>
      <c r="D1092" s="3"/>
    </row>
    <row r="1093" spans="2:4" x14ac:dyDescent="0.2">
      <c r="B1093" s="3"/>
      <c r="C1093" s="3"/>
      <c r="D1093" s="3"/>
    </row>
    <row r="1094" spans="2:4" x14ac:dyDescent="0.2">
      <c r="B1094" s="3"/>
      <c r="C1094" s="3"/>
      <c r="D1094" s="3"/>
    </row>
    <row r="1095" spans="2:4" x14ac:dyDescent="0.2">
      <c r="B1095" s="3"/>
      <c r="C1095" s="3"/>
      <c r="D1095" s="3"/>
    </row>
    <row r="1096" spans="2:4" x14ac:dyDescent="0.2">
      <c r="B1096" s="3"/>
      <c r="C1096" s="3"/>
      <c r="D1096" s="3"/>
    </row>
    <row r="1097" spans="2:4" x14ac:dyDescent="0.2">
      <c r="B1097" s="3"/>
      <c r="C1097" s="3"/>
      <c r="D1097" s="3"/>
    </row>
    <row r="1098" spans="2:4" x14ac:dyDescent="0.2">
      <c r="B1098" s="3"/>
      <c r="C1098" s="3"/>
      <c r="D1098" s="3"/>
    </row>
    <row r="1099" spans="2:4" x14ac:dyDescent="0.2">
      <c r="B1099" s="3"/>
      <c r="C1099" s="3"/>
      <c r="D1099" s="3"/>
    </row>
    <row r="1100" spans="2:4" x14ac:dyDescent="0.2">
      <c r="B1100" s="3"/>
      <c r="C1100" s="3"/>
      <c r="D1100" s="3"/>
    </row>
    <row r="1101" spans="2:4" x14ac:dyDescent="0.2">
      <c r="B1101" s="3"/>
      <c r="C1101" s="3"/>
      <c r="D1101" s="3"/>
    </row>
    <row r="1102" spans="2:4" x14ac:dyDescent="0.2">
      <c r="B1102" s="3"/>
      <c r="C1102" s="3"/>
      <c r="D1102" s="3"/>
    </row>
    <row r="1103" spans="2:4" x14ac:dyDescent="0.2">
      <c r="B1103" s="3"/>
      <c r="C1103" s="3"/>
      <c r="D1103" s="3"/>
    </row>
    <row r="1104" spans="2:4" x14ac:dyDescent="0.2">
      <c r="B1104" s="3"/>
      <c r="C1104" s="3"/>
      <c r="D1104" s="3"/>
    </row>
    <row r="1105" spans="2:4" x14ac:dyDescent="0.2">
      <c r="B1105" s="3"/>
      <c r="C1105" s="3"/>
      <c r="D1105" s="3"/>
    </row>
    <row r="1106" spans="2:4" x14ac:dyDescent="0.2">
      <c r="B1106" s="3"/>
      <c r="C1106" s="3"/>
      <c r="D1106" s="3"/>
    </row>
    <row r="1107" spans="2:4" x14ac:dyDescent="0.2">
      <c r="B1107" s="3"/>
      <c r="C1107" s="3"/>
      <c r="D1107" s="3"/>
    </row>
    <row r="1108" spans="2:4" x14ac:dyDescent="0.2">
      <c r="B1108" s="3"/>
      <c r="C1108" s="3"/>
      <c r="D1108" s="3"/>
    </row>
    <row r="1109" spans="2:4" x14ac:dyDescent="0.2">
      <c r="B1109" s="3"/>
      <c r="C1109" s="3"/>
      <c r="D1109" s="3"/>
    </row>
    <row r="1110" spans="2:4" x14ac:dyDescent="0.2">
      <c r="B1110" s="3"/>
      <c r="C1110" s="3"/>
      <c r="D1110" s="3"/>
    </row>
    <row r="1111" spans="2:4" x14ac:dyDescent="0.2">
      <c r="B1111" s="3"/>
      <c r="C1111" s="3"/>
      <c r="D1111" s="3"/>
    </row>
    <row r="1112" spans="2:4" x14ac:dyDescent="0.2">
      <c r="B1112" s="3"/>
      <c r="C1112" s="3"/>
      <c r="D1112" s="3"/>
    </row>
    <row r="1113" spans="2:4" x14ac:dyDescent="0.2">
      <c r="B1113" s="3"/>
      <c r="C1113" s="3"/>
      <c r="D1113" s="3"/>
    </row>
    <row r="1114" spans="2:4" x14ac:dyDescent="0.2">
      <c r="B1114" s="3"/>
      <c r="C1114" s="3"/>
      <c r="D1114" s="3"/>
    </row>
    <row r="1115" spans="2:4" x14ac:dyDescent="0.2">
      <c r="B1115" s="3"/>
      <c r="C1115" s="3"/>
      <c r="D1115" s="3"/>
    </row>
    <row r="1116" spans="2:4" x14ac:dyDescent="0.2">
      <c r="B1116" s="3"/>
      <c r="C1116" s="3"/>
      <c r="D1116" s="3"/>
    </row>
    <row r="1117" spans="2:4" x14ac:dyDescent="0.2">
      <c r="B1117" s="3"/>
      <c r="C1117" s="3"/>
      <c r="D1117" s="3"/>
    </row>
    <row r="1118" spans="2:4" x14ac:dyDescent="0.2">
      <c r="B1118" s="3"/>
      <c r="C1118" s="3"/>
      <c r="D1118" s="3"/>
    </row>
    <row r="1119" spans="2:4" x14ac:dyDescent="0.2">
      <c r="B1119" s="3"/>
      <c r="C1119" s="3"/>
      <c r="D1119" s="3"/>
    </row>
    <row r="1120" spans="2:4" x14ac:dyDescent="0.2">
      <c r="B1120" s="3"/>
      <c r="C1120" s="3"/>
      <c r="D1120" s="3"/>
    </row>
    <row r="1121" spans="2:4" x14ac:dyDescent="0.2">
      <c r="B1121" s="3"/>
      <c r="C1121" s="3"/>
      <c r="D1121" s="3"/>
    </row>
    <row r="1122" spans="2:4" x14ac:dyDescent="0.2">
      <c r="B1122" s="3"/>
      <c r="C1122" s="3"/>
      <c r="D1122" s="3"/>
    </row>
    <row r="1123" spans="2:4" x14ac:dyDescent="0.2">
      <c r="B1123" s="3"/>
      <c r="C1123" s="3"/>
      <c r="D1123" s="3"/>
    </row>
    <row r="1124" spans="2:4" x14ac:dyDescent="0.2">
      <c r="B1124" s="3"/>
      <c r="C1124" s="3"/>
      <c r="D1124" s="3"/>
    </row>
    <row r="1125" spans="2:4" x14ac:dyDescent="0.2">
      <c r="B1125" s="3"/>
      <c r="C1125" s="3"/>
      <c r="D1125" s="3"/>
    </row>
    <row r="1126" spans="2:4" x14ac:dyDescent="0.2">
      <c r="B1126" s="3"/>
      <c r="C1126" s="3"/>
      <c r="D1126" s="3"/>
    </row>
    <row r="1127" spans="2:4" x14ac:dyDescent="0.2">
      <c r="B1127" s="3"/>
      <c r="C1127" s="3"/>
      <c r="D1127" s="3"/>
    </row>
    <row r="1128" spans="2:4" x14ac:dyDescent="0.2">
      <c r="B1128" s="3"/>
      <c r="C1128" s="3"/>
      <c r="D1128" s="3"/>
    </row>
    <row r="1129" spans="2:4" x14ac:dyDescent="0.2">
      <c r="B1129" s="3"/>
      <c r="C1129" s="3"/>
      <c r="D1129" s="3"/>
    </row>
    <row r="1130" spans="2:4" x14ac:dyDescent="0.2">
      <c r="B1130" s="3"/>
      <c r="C1130" s="3"/>
      <c r="D1130" s="3"/>
    </row>
    <row r="1131" spans="2:4" x14ac:dyDescent="0.2">
      <c r="B1131" s="3"/>
      <c r="C1131" s="3"/>
      <c r="D1131" s="3"/>
    </row>
    <row r="1132" spans="2:4" x14ac:dyDescent="0.2">
      <c r="B1132" s="3"/>
      <c r="C1132" s="3"/>
      <c r="D1132" s="3"/>
    </row>
    <row r="1133" spans="2:4" x14ac:dyDescent="0.2">
      <c r="B1133" s="3"/>
      <c r="C1133" s="3"/>
      <c r="D1133" s="3"/>
    </row>
    <row r="1134" spans="2:4" x14ac:dyDescent="0.2">
      <c r="B1134" s="3"/>
      <c r="C1134" s="3"/>
      <c r="D1134" s="3"/>
    </row>
    <row r="1135" spans="2:4" x14ac:dyDescent="0.2">
      <c r="B1135" s="3"/>
      <c r="C1135" s="3"/>
      <c r="D1135" s="3"/>
    </row>
    <row r="1136" spans="2:4" x14ac:dyDescent="0.2">
      <c r="B1136" s="3"/>
      <c r="C1136" s="3"/>
      <c r="D1136" s="3"/>
    </row>
    <row r="1137" spans="2:4" x14ac:dyDescent="0.2">
      <c r="B1137" s="3"/>
      <c r="C1137" s="3"/>
      <c r="D1137" s="3"/>
    </row>
    <row r="1138" spans="2:4" x14ac:dyDescent="0.2">
      <c r="B1138" s="3"/>
      <c r="C1138" s="3"/>
      <c r="D1138" s="3"/>
    </row>
    <row r="1139" spans="2:4" x14ac:dyDescent="0.2">
      <c r="B1139" s="3"/>
      <c r="C1139" s="3"/>
      <c r="D1139" s="3"/>
    </row>
    <row r="1140" spans="2:4" x14ac:dyDescent="0.2">
      <c r="B1140" s="3"/>
      <c r="C1140" s="3"/>
      <c r="D1140" s="3"/>
    </row>
    <row r="1141" spans="2:4" x14ac:dyDescent="0.2">
      <c r="B1141" s="3"/>
      <c r="C1141" s="3"/>
      <c r="D1141" s="3"/>
    </row>
    <row r="1142" spans="2:4" x14ac:dyDescent="0.2">
      <c r="B1142" s="3"/>
      <c r="C1142" s="3"/>
      <c r="D1142" s="3"/>
    </row>
    <row r="1143" spans="2:4" x14ac:dyDescent="0.2">
      <c r="B1143" s="3"/>
      <c r="C1143" s="3"/>
      <c r="D1143" s="3"/>
    </row>
    <row r="1144" spans="2:4" x14ac:dyDescent="0.2">
      <c r="B1144" s="3"/>
      <c r="C1144" s="3"/>
      <c r="D1144" s="3"/>
    </row>
    <row r="1145" spans="2:4" x14ac:dyDescent="0.2">
      <c r="B1145" s="3"/>
      <c r="C1145" s="3"/>
      <c r="D1145" s="3"/>
    </row>
    <row r="1146" spans="2:4" x14ac:dyDescent="0.2">
      <c r="B1146" s="3"/>
      <c r="C1146" s="3"/>
      <c r="D1146" s="3"/>
    </row>
    <row r="1147" spans="2:4" x14ac:dyDescent="0.2">
      <c r="B1147" s="3"/>
      <c r="C1147" s="3"/>
      <c r="D1147" s="3"/>
    </row>
    <row r="1148" spans="2:4" x14ac:dyDescent="0.2">
      <c r="B1148" s="3"/>
      <c r="C1148" s="3"/>
      <c r="D1148" s="3"/>
    </row>
    <row r="1149" spans="2:4" x14ac:dyDescent="0.2">
      <c r="B1149" s="3"/>
      <c r="C1149" s="3"/>
      <c r="D1149" s="3"/>
    </row>
    <row r="1150" spans="2:4" x14ac:dyDescent="0.2">
      <c r="B1150" s="3"/>
      <c r="C1150" s="3"/>
      <c r="D1150" s="3"/>
    </row>
    <row r="1151" spans="2:4" x14ac:dyDescent="0.2">
      <c r="B1151" s="3"/>
      <c r="C1151" s="3"/>
      <c r="D1151" s="3"/>
    </row>
    <row r="1152" spans="2:4" x14ac:dyDescent="0.2">
      <c r="B1152" s="3"/>
      <c r="C1152" s="3"/>
      <c r="D1152" s="3"/>
    </row>
    <row r="1153" spans="2:4" x14ac:dyDescent="0.2">
      <c r="B1153" s="3"/>
      <c r="C1153" s="3"/>
      <c r="D1153" s="3"/>
    </row>
    <row r="1154" spans="2:4" x14ac:dyDescent="0.2">
      <c r="B1154" s="3"/>
      <c r="C1154" s="3"/>
      <c r="D1154" s="3"/>
    </row>
    <row r="1155" spans="2:4" x14ac:dyDescent="0.2">
      <c r="B1155" s="3"/>
      <c r="C1155" s="3"/>
      <c r="D1155" s="3"/>
    </row>
    <row r="1156" spans="2:4" x14ac:dyDescent="0.2">
      <c r="B1156" s="3"/>
      <c r="C1156" s="3"/>
      <c r="D1156" s="3"/>
    </row>
    <row r="1157" spans="2:4" x14ac:dyDescent="0.2">
      <c r="B1157" s="3"/>
      <c r="C1157" s="3"/>
      <c r="D1157" s="3"/>
    </row>
    <row r="1158" spans="2:4" x14ac:dyDescent="0.2">
      <c r="B1158" s="3"/>
      <c r="C1158" s="3"/>
      <c r="D1158" s="3"/>
    </row>
    <row r="1159" spans="2:4" x14ac:dyDescent="0.2">
      <c r="B1159" s="3"/>
      <c r="C1159" s="3"/>
      <c r="D1159" s="3"/>
    </row>
    <row r="1160" spans="2:4" x14ac:dyDescent="0.2">
      <c r="B1160" s="3"/>
      <c r="C1160" s="3"/>
      <c r="D1160" s="3"/>
    </row>
    <row r="1161" spans="2:4" x14ac:dyDescent="0.2">
      <c r="B1161" s="3"/>
      <c r="C1161" s="3"/>
      <c r="D1161" s="3"/>
    </row>
    <row r="1162" spans="2:4" x14ac:dyDescent="0.2">
      <c r="B1162" s="3"/>
      <c r="C1162" s="3"/>
      <c r="D1162" s="3"/>
    </row>
    <row r="1163" spans="2:4" x14ac:dyDescent="0.2">
      <c r="B1163" s="3"/>
      <c r="C1163" s="3"/>
      <c r="D1163" s="3"/>
    </row>
    <row r="1164" spans="2:4" x14ac:dyDescent="0.2">
      <c r="B1164" s="3"/>
      <c r="C1164" s="3"/>
      <c r="D1164" s="3"/>
    </row>
    <row r="1165" spans="2:4" x14ac:dyDescent="0.2">
      <c r="B1165" s="3"/>
      <c r="C1165" s="3"/>
      <c r="D1165" s="3"/>
    </row>
    <row r="1166" spans="2:4" x14ac:dyDescent="0.2">
      <c r="B1166" s="3"/>
      <c r="C1166" s="3"/>
      <c r="D1166" s="3"/>
    </row>
    <row r="1167" spans="2:4" x14ac:dyDescent="0.2">
      <c r="B1167" s="3"/>
      <c r="C1167" s="3"/>
      <c r="D1167" s="3"/>
    </row>
    <row r="1168" spans="2:4" x14ac:dyDescent="0.2">
      <c r="B1168" s="3"/>
      <c r="C1168" s="3"/>
      <c r="D1168" s="3"/>
    </row>
    <row r="1169" spans="2:4" x14ac:dyDescent="0.2">
      <c r="B1169" s="3"/>
      <c r="C1169" s="3"/>
      <c r="D1169" s="3"/>
    </row>
    <row r="1170" spans="2:4" x14ac:dyDescent="0.2">
      <c r="B1170" s="3"/>
      <c r="C1170" s="3"/>
      <c r="D1170" s="3"/>
    </row>
    <row r="1171" spans="2:4" x14ac:dyDescent="0.2">
      <c r="B1171" s="3"/>
      <c r="C1171" s="3"/>
      <c r="D1171" s="3"/>
    </row>
    <row r="1172" spans="2:4" x14ac:dyDescent="0.2">
      <c r="B1172" s="3"/>
      <c r="C1172" s="3"/>
      <c r="D1172" s="3"/>
    </row>
    <row r="1173" spans="2:4" x14ac:dyDescent="0.2">
      <c r="B1173" s="3"/>
      <c r="C1173" s="3"/>
      <c r="D1173" s="3"/>
    </row>
    <row r="1174" spans="2:4" x14ac:dyDescent="0.2">
      <c r="B1174" s="3"/>
      <c r="C1174" s="3"/>
      <c r="D1174" s="3"/>
    </row>
    <row r="1175" spans="2:4" x14ac:dyDescent="0.2">
      <c r="B1175" s="3"/>
      <c r="C1175" s="3"/>
      <c r="D1175" s="3"/>
    </row>
    <row r="1176" spans="2:4" x14ac:dyDescent="0.2">
      <c r="B1176" s="3"/>
      <c r="C1176" s="3"/>
      <c r="D1176" s="3"/>
    </row>
    <row r="1177" spans="2:4" x14ac:dyDescent="0.2">
      <c r="B1177" s="3"/>
      <c r="C1177" s="3"/>
      <c r="D1177" s="3"/>
    </row>
    <row r="1178" spans="2:4" x14ac:dyDescent="0.2">
      <c r="B1178" s="3"/>
      <c r="C1178" s="3"/>
      <c r="D1178" s="3"/>
    </row>
    <row r="1179" spans="2:4" x14ac:dyDescent="0.2">
      <c r="B1179" s="3"/>
      <c r="C1179" s="3"/>
      <c r="D1179" s="3"/>
    </row>
    <row r="1180" spans="2:4" x14ac:dyDescent="0.2">
      <c r="B1180" s="3"/>
      <c r="C1180" s="3"/>
      <c r="D1180" s="3"/>
    </row>
    <row r="1181" spans="2:4" x14ac:dyDescent="0.2">
      <c r="B1181" s="3"/>
      <c r="C1181" s="3"/>
      <c r="D1181" s="3"/>
    </row>
    <row r="1182" spans="2:4" x14ac:dyDescent="0.2">
      <c r="B1182" s="3"/>
      <c r="C1182" s="3"/>
      <c r="D1182" s="3"/>
    </row>
    <row r="1183" spans="2:4" x14ac:dyDescent="0.2">
      <c r="B1183" s="3"/>
      <c r="C1183" s="3"/>
      <c r="D1183" s="3"/>
    </row>
    <row r="1184" spans="2:4" x14ac:dyDescent="0.2">
      <c r="B1184" s="3"/>
      <c r="C1184" s="3"/>
      <c r="D1184" s="3"/>
    </row>
    <row r="1185" spans="2:4" x14ac:dyDescent="0.2">
      <c r="B1185" s="3"/>
      <c r="C1185" s="3"/>
      <c r="D1185" s="3"/>
    </row>
    <row r="1186" spans="2:4" x14ac:dyDescent="0.2">
      <c r="B1186" s="3"/>
      <c r="C1186" s="3"/>
      <c r="D1186" s="3"/>
    </row>
    <row r="1187" spans="2:4" x14ac:dyDescent="0.2">
      <c r="B1187" s="3"/>
      <c r="C1187" s="3"/>
      <c r="D1187" s="3"/>
    </row>
    <row r="1188" spans="2:4" x14ac:dyDescent="0.2">
      <c r="B1188" s="3"/>
      <c r="C1188" s="3"/>
      <c r="D1188" s="3"/>
    </row>
    <row r="1189" spans="2:4" x14ac:dyDescent="0.2">
      <c r="B1189" s="3"/>
      <c r="C1189" s="3"/>
      <c r="D1189" s="3"/>
    </row>
    <row r="1190" spans="2:4" x14ac:dyDescent="0.2">
      <c r="B1190" s="3"/>
      <c r="C1190" s="3"/>
      <c r="D1190" s="3"/>
    </row>
    <row r="1191" spans="2:4" x14ac:dyDescent="0.2">
      <c r="B1191" s="3"/>
      <c r="C1191" s="3"/>
      <c r="D1191" s="3"/>
    </row>
    <row r="1192" spans="2:4" x14ac:dyDescent="0.2">
      <c r="B1192" s="3"/>
      <c r="C1192" s="3"/>
      <c r="D1192" s="3"/>
    </row>
    <row r="1193" spans="2:4" x14ac:dyDescent="0.2">
      <c r="B1193" s="3"/>
      <c r="C1193" s="3"/>
      <c r="D1193" s="3"/>
    </row>
    <row r="1194" spans="2:4" x14ac:dyDescent="0.2">
      <c r="B1194" s="3"/>
      <c r="C1194" s="3"/>
      <c r="D1194" s="3"/>
    </row>
    <row r="1195" spans="2:4" x14ac:dyDescent="0.2">
      <c r="B1195" s="3"/>
      <c r="C1195" s="3"/>
      <c r="D1195" s="3"/>
    </row>
    <row r="1196" spans="2:4" x14ac:dyDescent="0.2">
      <c r="B1196" s="3"/>
      <c r="C1196" s="3"/>
      <c r="D1196" s="3"/>
    </row>
    <row r="1197" spans="2:4" x14ac:dyDescent="0.2">
      <c r="B1197" s="3"/>
      <c r="C1197" s="3"/>
      <c r="D1197" s="3"/>
    </row>
    <row r="1198" spans="2:4" x14ac:dyDescent="0.2">
      <c r="B1198" s="3"/>
      <c r="C1198" s="3"/>
      <c r="D1198" s="3"/>
    </row>
    <row r="1199" spans="2:4" x14ac:dyDescent="0.2">
      <c r="B1199" s="3"/>
      <c r="C1199" s="3"/>
      <c r="D1199" s="3"/>
    </row>
    <row r="1200" spans="2:4" x14ac:dyDescent="0.2">
      <c r="B1200" s="3"/>
      <c r="C1200" s="3"/>
      <c r="D1200" s="3"/>
    </row>
    <row r="1201" spans="2:4" x14ac:dyDescent="0.2">
      <c r="B1201" s="3"/>
      <c r="C1201" s="3"/>
      <c r="D1201" s="3"/>
    </row>
    <row r="1202" spans="2:4" x14ac:dyDescent="0.2">
      <c r="B1202" s="3"/>
      <c r="C1202" s="3"/>
      <c r="D1202" s="3"/>
    </row>
    <row r="1203" spans="2:4" x14ac:dyDescent="0.2">
      <c r="B1203" s="3"/>
      <c r="C1203" s="3"/>
      <c r="D1203" s="3"/>
    </row>
    <row r="1204" spans="2:4" x14ac:dyDescent="0.2">
      <c r="B1204" s="3"/>
      <c r="C1204" s="3"/>
      <c r="D1204" s="3"/>
    </row>
    <row r="1205" spans="2:4" x14ac:dyDescent="0.2">
      <c r="B1205" s="3"/>
      <c r="C1205" s="3"/>
      <c r="D1205" s="3"/>
    </row>
    <row r="1206" spans="2:4" x14ac:dyDescent="0.2">
      <c r="B1206" s="3"/>
      <c r="C1206" s="3"/>
      <c r="D1206" s="3"/>
    </row>
    <row r="1207" spans="2:4" x14ac:dyDescent="0.2">
      <c r="B1207" s="3"/>
      <c r="C1207" s="3"/>
      <c r="D1207" s="3"/>
    </row>
    <row r="1208" spans="2:4" x14ac:dyDescent="0.2">
      <c r="B1208" s="3"/>
      <c r="C1208" s="3"/>
      <c r="D1208" s="3"/>
    </row>
    <row r="1209" spans="2:4" x14ac:dyDescent="0.2">
      <c r="B1209" s="3"/>
      <c r="C1209" s="3"/>
      <c r="D1209" s="3"/>
    </row>
    <row r="1210" spans="2:4" x14ac:dyDescent="0.2">
      <c r="B1210" s="3"/>
      <c r="C1210" s="3"/>
      <c r="D1210" s="3"/>
    </row>
    <row r="1211" spans="2:4" x14ac:dyDescent="0.2">
      <c r="B1211" s="3"/>
      <c r="C1211" s="3"/>
      <c r="D1211" s="3"/>
    </row>
    <row r="1212" spans="2:4" x14ac:dyDescent="0.2">
      <c r="B1212" s="3"/>
      <c r="C1212" s="3"/>
      <c r="D1212" s="3"/>
    </row>
    <row r="1213" spans="2:4" x14ac:dyDescent="0.2">
      <c r="B1213" s="3"/>
      <c r="C1213" s="3"/>
      <c r="D1213" s="3"/>
    </row>
    <row r="1214" spans="2:4" x14ac:dyDescent="0.2">
      <c r="B1214" s="3"/>
      <c r="C1214" s="3"/>
      <c r="D1214" s="3"/>
    </row>
    <row r="1215" spans="2:4" x14ac:dyDescent="0.2">
      <c r="B1215" s="3"/>
      <c r="C1215" s="3"/>
      <c r="D1215" s="3"/>
    </row>
    <row r="1216" spans="2:4" x14ac:dyDescent="0.2">
      <c r="B1216" s="3"/>
      <c r="C1216" s="3"/>
      <c r="D1216" s="3"/>
    </row>
    <row r="1217" spans="2:4" x14ac:dyDescent="0.2">
      <c r="B1217" s="3"/>
      <c r="C1217" s="3"/>
      <c r="D1217" s="3"/>
    </row>
    <row r="1218" spans="2:4" x14ac:dyDescent="0.2">
      <c r="B1218" s="3"/>
      <c r="C1218" s="3"/>
      <c r="D1218" s="3"/>
    </row>
    <row r="1219" spans="2:4" x14ac:dyDescent="0.2">
      <c r="B1219" s="3"/>
      <c r="C1219" s="3"/>
      <c r="D1219" s="3"/>
    </row>
    <row r="1220" spans="2:4" x14ac:dyDescent="0.2">
      <c r="B1220" s="3"/>
      <c r="C1220" s="3"/>
      <c r="D1220" s="3"/>
    </row>
    <row r="1221" spans="2:4" x14ac:dyDescent="0.2">
      <c r="B1221" s="3"/>
      <c r="C1221" s="3"/>
      <c r="D1221" s="3"/>
    </row>
    <row r="1222" spans="2:4" x14ac:dyDescent="0.2">
      <c r="B1222" s="3"/>
      <c r="C1222" s="3"/>
      <c r="D1222" s="3"/>
    </row>
    <row r="1223" spans="2:4" x14ac:dyDescent="0.2">
      <c r="B1223" s="3"/>
      <c r="C1223" s="3"/>
      <c r="D1223" s="3"/>
    </row>
    <row r="1224" spans="2:4" x14ac:dyDescent="0.2">
      <c r="B1224" s="3"/>
      <c r="C1224" s="3"/>
      <c r="D1224" s="3"/>
    </row>
    <row r="1225" spans="2:4" x14ac:dyDescent="0.2">
      <c r="B1225" s="3"/>
      <c r="C1225" s="3"/>
      <c r="D1225" s="3"/>
    </row>
    <row r="1226" spans="2:4" x14ac:dyDescent="0.2">
      <c r="B1226" s="3"/>
      <c r="C1226" s="3"/>
      <c r="D1226" s="3"/>
    </row>
    <row r="1227" spans="2:4" x14ac:dyDescent="0.2">
      <c r="B1227" s="3"/>
      <c r="C1227" s="3"/>
      <c r="D1227" s="3"/>
    </row>
    <row r="1228" spans="2:4" x14ac:dyDescent="0.2">
      <c r="B1228" s="3"/>
      <c r="C1228" s="3"/>
      <c r="D1228" s="3"/>
    </row>
    <row r="1229" spans="2:4" x14ac:dyDescent="0.2">
      <c r="B1229" s="3"/>
      <c r="C1229" s="3"/>
      <c r="D1229" s="3"/>
    </row>
    <row r="1230" spans="2:4" x14ac:dyDescent="0.2">
      <c r="B1230" s="3"/>
      <c r="C1230" s="3"/>
      <c r="D1230" s="3"/>
    </row>
    <row r="1231" spans="2:4" x14ac:dyDescent="0.2">
      <c r="B1231" s="3"/>
      <c r="C1231" s="3"/>
      <c r="D1231" s="3"/>
    </row>
    <row r="1232" spans="2:4" x14ac:dyDescent="0.2">
      <c r="B1232" s="3"/>
      <c r="C1232" s="3"/>
      <c r="D1232" s="3"/>
    </row>
    <row r="1233" spans="2:4" x14ac:dyDescent="0.2">
      <c r="B1233" s="3"/>
      <c r="C1233" s="3"/>
      <c r="D1233" s="3"/>
    </row>
    <row r="1234" spans="2:4" x14ac:dyDescent="0.2">
      <c r="B1234" s="3"/>
      <c r="C1234" s="3"/>
      <c r="D1234" s="3"/>
    </row>
    <row r="1235" spans="2:4" x14ac:dyDescent="0.2">
      <c r="B1235" s="3"/>
      <c r="C1235" s="3"/>
      <c r="D1235" s="3"/>
    </row>
    <row r="1236" spans="2:4" x14ac:dyDescent="0.2">
      <c r="B1236" s="3"/>
      <c r="C1236" s="3"/>
      <c r="D1236" s="3"/>
    </row>
    <row r="1237" spans="2:4" x14ac:dyDescent="0.2">
      <c r="B1237" s="3"/>
      <c r="C1237" s="3"/>
      <c r="D1237" s="3"/>
    </row>
    <row r="1238" spans="2:4" x14ac:dyDescent="0.2">
      <c r="B1238" s="3"/>
      <c r="C1238" s="3"/>
      <c r="D1238" s="3"/>
    </row>
    <row r="1239" spans="2:4" x14ac:dyDescent="0.2">
      <c r="B1239" s="3"/>
      <c r="C1239" s="3"/>
      <c r="D1239" s="3"/>
    </row>
    <row r="1240" spans="2:4" x14ac:dyDescent="0.2">
      <c r="B1240" s="3"/>
      <c r="C1240" s="3"/>
      <c r="D1240" s="3"/>
    </row>
    <row r="1241" spans="2:4" x14ac:dyDescent="0.2">
      <c r="B1241" s="3"/>
      <c r="C1241" s="3"/>
      <c r="D1241" s="3"/>
    </row>
    <row r="1242" spans="2:4" x14ac:dyDescent="0.2">
      <c r="B1242" s="3"/>
      <c r="C1242" s="3"/>
      <c r="D1242" s="3"/>
    </row>
    <row r="1243" spans="2:4" x14ac:dyDescent="0.2">
      <c r="B1243" s="3"/>
      <c r="C1243" s="3"/>
      <c r="D1243" s="3"/>
    </row>
    <row r="1244" spans="2:4" x14ac:dyDescent="0.2">
      <c r="B1244" s="3"/>
      <c r="C1244" s="3"/>
      <c r="D1244" s="3"/>
    </row>
    <row r="1245" spans="2:4" x14ac:dyDescent="0.2">
      <c r="B1245" s="3"/>
      <c r="C1245" s="3"/>
      <c r="D1245" s="3"/>
    </row>
    <row r="1246" spans="2:4" x14ac:dyDescent="0.2">
      <c r="B1246" s="3"/>
      <c r="C1246" s="3"/>
      <c r="D1246" s="3"/>
    </row>
    <row r="1247" spans="2:4" x14ac:dyDescent="0.2">
      <c r="B1247" s="3"/>
      <c r="C1247" s="3"/>
      <c r="D1247" s="3"/>
    </row>
    <row r="1248" spans="2:4" x14ac:dyDescent="0.2">
      <c r="B1248" s="3"/>
      <c r="C1248" s="3"/>
      <c r="D1248" s="3"/>
    </row>
    <row r="1249" spans="2:4" x14ac:dyDescent="0.2">
      <c r="B1249" s="3"/>
      <c r="C1249" s="3"/>
      <c r="D1249" s="3"/>
    </row>
    <row r="1250" spans="2:4" x14ac:dyDescent="0.2">
      <c r="B1250" s="3"/>
      <c r="C1250" s="3"/>
      <c r="D1250" s="3"/>
    </row>
    <row r="1251" spans="2:4" x14ac:dyDescent="0.2">
      <c r="B1251" s="3"/>
      <c r="C1251" s="3"/>
      <c r="D1251" s="3"/>
    </row>
    <row r="1252" spans="2:4" x14ac:dyDescent="0.2">
      <c r="B1252" s="3"/>
      <c r="C1252" s="3"/>
      <c r="D1252" s="3"/>
    </row>
    <row r="1253" spans="2:4" x14ac:dyDescent="0.2">
      <c r="B1253" s="3"/>
      <c r="C1253" s="3"/>
      <c r="D1253" s="3"/>
    </row>
    <row r="1254" spans="2:4" x14ac:dyDescent="0.2">
      <c r="B1254" s="3"/>
      <c r="C1254" s="3"/>
      <c r="D1254" s="3"/>
    </row>
    <row r="1255" spans="2:4" x14ac:dyDescent="0.2">
      <c r="B1255" s="3"/>
      <c r="C1255" s="3"/>
      <c r="D1255" s="3"/>
    </row>
    <row r="1256" spans="2:4" x14ac:dyDescent="0.2">
      <c r="B1256" s="3"/>
      <c r="C1256" s="3"/>
      <c r="D1256" s="3"/>
    </row>
    <row r="1257" spans="2:4" x14ac:dyDescent="0.2">
      <c r="B1257" s="3"/>
      <c r="C1257" s="3"/>
      <c r="D1257" s="3"/>
    </row>
    <row r="1258" spans="2:4" x14ac:dyDescent="0.2">
      <c r="B1258" s="3"/>
      <c r="C1258" s="3"/>
      <c r="D1258" s="3"/>
    </row>
    <row r="1259" spans="2:4" x14ac:dyDescent="0.2">
      <c r="B1259" s="3"/>
      <c r="C1259" s="3"/>
      <c r="D1259" s="3"/>
    </row>
    <row r="1260" spans="2:4" x14ac:dyDescent="0.2">
      <c r="B1260" s="3"/>
      <c r="C1260" s="3"/>
      <c r="D1260" s="3"/>
    </row>
    <row r="1261" spans="2:4" x14ac:dyDescent="0.2">
      <c r="B1261" s="3"/>
      <c r="C1261" s="3"/>
      <c r="D1261" s="3"/>
    </row>
    <row r="1262" spans="2:4" x14ac:dyDescent="0.2">
      <c r="B1262" s="3"/>
      <c r="C1262" s="3"/>
      <c r="D1262" s="3"/>
    </row>
    <row r="1263" spans="2:4" x14ac:dyDescent="0.2">
      <c r="B1263" s="3"/>
      <c r="C1263" s="3"/>
      <c r="D1263" s="3"/>
    </row>
    <row r="1264" spans="2:4" x14ac:dyDescent="0.2">
      <c r="B1264" s="3"/>
      <c r="C1264" s="3"/>
      <c r="D1264" s="3"/>
    </row>
    <row r="1265" spans="2:4" x14ac:dyDescent="0.2">
      <c r="B1265" s="3"/>
      <c r="C1265" s="3"/>
      <c r="D1265" s="3"/>
    </row>
    <row r="1266" spans="2:4" x14ac:dyDescent="0.2">
      <c r="B1266" s="3"/>
      <c r="C1266" s="3"/>
      <c r="D1266" s="3"/>
    </row>
    <row r="1267" spans="2:4" x14ac:dyDescent="0.2">
      <c r="B1267" s="3"/>
      <c r="C1267" s="3"/>
      <c r="D1267" s="3"/>
    </row>
    <row r="1268" spans="2:4" x14ac:dyDescent="0.2">
      <c r="B1268" s="3"/>
      <c r="C1268" s="3"/>
      <c r="D1268" s="3"/>
    </row>
    <row r="1269" spans="2:4" x14ac:dyDescent="0.2">
      <c r="B1269" s="3"/>
      <c r="C1269" s="3"/>
      <c r="D1269" s="3"/>
    </row>
    <row r="1270" spans="2:4" x14ac:dyDescent="0.2">
      <c r="B1270" s="3"/>
      <c r="C1270" s="3"/>
      <c r="D1270" s="3"/>
    </row>
    <row r="1271" spans="2:4" x14ac:dyDescent="0.2">
      <c r="B1271" s="3"/>
      <c r="C1271" s="3"/>
      <c r="D1271" s="3"/>
    </row>
    <row r="1272" spans="2:4" x14ac:dyDescent="0.2">
      <c r="B1272" s="3"/>
      <c r="C1272" s="3"/>
      <c r="D1272" s="3"/>
    </row>
    <row r="1273" spans="2:4" x14ac:dyDescent="0.2">
      <c r="B1273" s="3"/>
      <c r="C1273" s="3"/>
      <c r="D1273" s="3"/>
    </row>
    <row r="1274" spans="2:4" x14ac:dyDescent="0.2">
      <c r="B1274" s="3"/>
      <c r="C1274" s="3"/>
      <c r="D1274" s="3"/>
    </row>
    <row r="1275" spans="2:4" x14ac:dyDescent="0.2">
      <c r="B1275" s="3"/>
      <c r="C1275" s="3"/>
      <c r="D1275" s="3"/>
    </row>
    <row r="1276" spans="2:4" x14ac:dyDescent="0.2">
      <c r="B1276" s="3"/>
      <c r="C1276" s="3"/>
      <c r="D1276" s="3"/>
    </row>
    <row r="1277" spans="2:4" x14ac:dyDescent="0.2">
      <c r="B1277" s="3"/>
      <c r="C1277" s="3"/>
      <c r="D1277" s="3"/>
    </row>
    <row r="1278" spans="2:4" x14ac:dyDescent="0.2">
      <c r="B1278" s="3"/>
      <c r="C1278" s="3"/>
      <c r="D1278" s="3"/>
    </row>
    <row r="1279" spans="2:4" x14ac:dyDescent="0.2">
      <c r="B1279" s="3"/>
      <c r="C1279" s="3"/>
      <c r="D1279" s="3"/>
    </row>
    <row r="1280" spans="2:4" x14ac:dyDescent="0.2">
      <c r="B1280" s="3"/>
      <c r="C1280" s="3"/>
      <c r="D1280" s="3"/>
    </row>
    <row r="1281" spans="2:4" x14ac:dyDescent="0.2">
      <c r="B1281" s="3"/>
      <c r="C1281" s="3"/>
      <c r="D1281" s="3"/>
    </row>
    <row r="1282" spans="2:4" x14ac:dyDescent="0.2">
      <c r="B1282" s="3"/>
      <c r="C1282" s="3"/>
      <c r="D1282" s="3"/>
    </row>
    <row r="1283" spans="2:4" x14ac:dyDescent="0.2">
      <c r="B1283" s="3"/>
      <c r="C1283" s="3"/>
      <c r="D1283" s="3"/>
    </row>
    <row r="1284" spans="2:4" x14ac:dyDescent="0.2">
      <c r="B1284" s="3"/>
      <c r="C1284" s="3"/>
      <c r="D1284" s="3"/>
    </row>
    <row r="1285" spans="2:4" x14ac:dyDescent="0.2">
      <c r="B1285" s="3"/>
      <c r="C1285" s="3"/>
      <c r="D1285" s="3"/>
    </row>
    <row r="1286" spans="2:4" x14ac:dyDescent="0.2">
      <c r="B1286" s="3"/>
      <c r="C1286" s="3"/>
      <c r="D1286" s="3"/>
    </row>
    <row r="1287" spans="2:4" x14ac:dyDescent="0.2">
      <c r="B1287" s="3"/>
      <c r="C1287" s="3"/>
      <c r="D1287" s="3"/>
    </row>
    <row r="1288" spans="2:4" x14ac:dyDescent="0.2">
      <c r="B1288" s="3"/>
      <c r="C1288" s="3"/>
      <c r="D1288" s="3"/>
    </row>
    <row r="1289" spans="2:4" x14ac:dyDescent="0.2">
      <c r="B1289" s="3"/>
      <c r="C1289" s="3"/>
      <c r="D1289" s="3"/>
    </row>
    <row r="1290" spans="2:4" x14ac:dyDescent="0.2">
      <c r="B1290" s="3"/>
      <c r="C1290" s="3"/>
      <c r="D1290" s="3"/>
    </row>
    <row r="1291" spans="2:4" x14ac:dyDescent="0.2">
      <c r="B1291" s="3"/>
      <c r="C1291" s="3"/>
      <c r="D1291" s="3"/>
    </row>
    <row r="1292" spans="2:4" x14ac:dyDescent="0.2">
      <c r="B1292" s="3"/>
      <c r="C1292" s="3"/>
      <c r="D1292" s="3"/>
    </row>
    <row r="1293" spans="2:4" x14ac:dyDescent="0.2">
      <c r="B1293" s="3"/>
      <c r="C1293" s="3"/>
      <c r="D1293" s="3"/>
    </row>
    <row r="1294" spans="2:4" x14ac:dyDescent="0.2">
      <c r="B1294" s="3"/>
      <c r="C1294" s="3"/>
      <c r="D1294" s="3"/>
    </row>
    <row r="1295" spans="2:4" x14ac:dyDescent="0.2">
      <c r="B1295" s="3"/>
      <c r="C1295" s="3"/>
      <c r="D1295" s="3"/>
    </row>
    <row r="1296" spans="2:4" x14ac:dyDescent="0.2">
      <c r="B1296" s="3"/>
      <c r="C1296" s="3"/>
      <c r="D1296" s="3"/>
    </row>
    <row r="1297" spans="2:4" x14ac:dyDescent="0.2">
      <c r="B1297" s="3"/>
      <c r="C1297" s="3"/>
      <c r="D1297" s="3"/>
    </row>
    <row r="1298" spans="2:4" x14ac:dyDescent="0.2">
      <c r="B1298" s="3"/>
      <c r="C1298" s="3"/>
      <c r="D1298" s="3"/>
    </row>
    <row r="1299" spans="2:4" x14ac:dyDescent="0.2">
      <c r="B1299" s="3"/>
      <c r="C1299" s="3"/>
      <c r="D1299" s="3"/>
    </row>
    <row r="1300" spans="2:4" x14ac:dyDescent="0.2">
      <c r="B1300" s="3"/>
      <c r="C1300" s="3"/>
      <c r="D1300" s="3"/>
    </row>
    <row r="1301" spans="2:4" x14ac:dyDescent="0.2">
      <c r="B1301" s="3"/>
      <c r="C1301" s="3"/>
      <c r="D1301" s="3"/>
    </row>
    <row r="1302" spans="2:4" x14ac:dyDescent="0.2">
      <c r="B1302" s="3"/>
      <c r="C1302" s="3"/>
      <c r="D1302" s="3"/>
    </row>
    <row r="1303" spans="2:4" x14ac:dyDescent="0.2">
      <c r="B1303" s="3"/>
      <c r="C1303" s="3"/>
      <c r="D1303" s="3"/>
    </row>
    <row r="1304" spans="2:4" x14ac:dyDescent="0.2">
      <c r="B1304" s="3"/>
      <c r="C1304" s="3"/>
      <c r="D1304" s="3"/>
    </row>
    <row r="1305" spans="2:4" x14ac:dyDescent="0.2">
      <c r="B1305" s="3"/>
      <c r="C1305" s="3"/>
      <c r="D1305" s="3"/>
    </row>
    <row r="1306" spans="2:4" x14ac:dyDescent="0.2">
      <c r="B1306" s="3"/>
      <c r="C1306" s="3"/>
      <c r="D1306" s="3"/>
    </row>
  </sheetData>
  <dataConsolidate/>
  <mergeCells count="15">
    <mergeCell ref="P10:X10"/>
    <mergeCell ref="Y5:AB5"/>
    <mergeCell ref="G6:G7"/>
    <mergeCell ref="P6:W6"/>
    <mergeCell ref="Y6:Y7"/>
    <mergeCell ref="Z6:Z7"/>
    <mergeCell ref="AA6:AA7"/>
    <mergeCell ref="AB6:AB7"/>
    <mergeCell ref="X5:X7"/>
    <mergeCell ref="B2:G2"/>
    <mergeCell ref="B5:B7"/>
    <mergeCell ref="C5:G5"/>
    <mergeCell ref="H5:O5"/>
    <mergeCell ref="P5:W5"/>
    <mergeCell ref="B3:C3"/>
  </mergeCells>
  <dataValidations count="8">
    <dataValidation type="list" allowBlank="1" showInputMessage="1" showErrorMessage="1" sqref="H11:H28 WVP983051:WVP983068 WLT983051:WLT983068 WBX983051:WBX983068 VSB983051:VSB983068 VIF983051:VIF983068 UYJ983051:UYJ983068 UON983051:UON983068 UER983051:UER983068 TUV983051:TUV983068 TKZ983051:TKZ983068 TBD983051:TBD983068 SRH983051:SRH983068 SHL983051:SHL983068 RXP983051:RXP983068 RNT983051:RNT983068 RDX983051:RDX983068 QUB983051:QUB983068 QKF983051:QKF983068 QAJ983051:QAJ983068 PQN983051:PQN983068 PGR983051:PGR983068 OWV983051:OWV983068 OMZ983051:OMZ983068 ODD983051:ODD983068 NTH983051:NTH983068 NJL983051:NJL983068 MZP983051:MZP983068 MPT983051:MPT983068 MFX983051:MFX983068 LWB983051:LWB983068 LMF983051:LMF983068 LCJ983051:LCJ983068 KSN983051:KSN983068 KIR983051:KIR983068 JYV983051:JYV983068 JOZ983051:JOZ983068 JFD983051:JFD983068 IVH983051:IVH983068 ILL983051:ILL983068 IBP983051:IBP983068 HRT983051:HRT983068 HHX983051:HHX983068 GYB983051:GYB983068 GOF983051:GOF983068 GEJ983051:GEJ983068 FUN983051:FUN983068 FKR983051:FKR983068 FAV983051:FAV983068 EQZ983051:EQZ983068 EHD983051:EHD983068 DXH983051:DXH983068 DNL983051:DNL983068 DDP983051:DDP983068 CTT983051:CTT983068 CJX983051:CJX983068 CAB983051:CAB983068 BQF983051:BQF983068 BGJ983051:BGJ983068 AWN983051:AWN983068 AMR983051:AMR983068 ACV983051:ACV983068 SZ983051:SZ983068 JD983051:JD983068 H983051:H983068 WVP917515:WVP917532 WLT917515:WLT917532 WBX917515:WBX917532 VSB917515:VSB917532 VIF917515:VIF917532 UYJ917515:UYJ917532 UON917515:UON917532 UER917515:UER917532 TUV917515:TUV917532 TKZ917515:TKZ917532 TBD917515:TBD917532 SRH917515:SRH917532 SHL917515:SHL917532 RXP917515:RXP917532 RNT917515:RNT917532 RDX917515:RDX917532 QUB917515:QUB917532 QKF917515:QKF917532 QAJ917515:QAJ917532 PQN917515:PQN917532 PGR917515:PGR917532 OWV917515:OWV917532 OMZ917515:OMZ917532 ODD917515:ODD917532 NTH917515:NTH917532 NJL917515:NJL917532 MZP917515:MZP917532 MPT917515:MPT917532 MFX917515:MFX917532 LWB917515:LWB917532 LMF917515:LMF917532 LCJ917515:LCJ917532 KSN917515:KSN917532 KIR917515:KIR917532 JYV917515:JYV917532 JOZ917515:JOZ917532 JFD917515:JFD917532 IVH917515:IVH917532 ILL917515:ILL917532 IBP917515:IBP917532 HRT917515:HRT917532 HHX917515:HHX917532 GYB917515:GYB917532 GOF917515:GOF917532 GEJ917515:GEJ917532 FUN917515:FUN917532 FKR917515:FKR917532 FAV917515:FAV917532 EQZ917515:EQZ917532 EHD917515:EHD917532 DXH917515:DXH917532 DNL917515:DNL917532 DDP917515:DDP917532 CTT917515:CTT917532 CJX917515:CJX917532 CAB917515:CAB917532 BQF917515:BQF917532 BGJ917515:BGJ917532 AWN917515:AWN917532 AMR917515:AMR917532 ACV917515:ACV917532 SZ917515:SZ917532 JD917515:JD917532 H917515:H917532 WVP851979:WVP851996 WLT851979:WLT851996 WBX851979:WBX851996 VSB851979:VSB851996 VIF851979:VIF851996 UYJ851979:UYJ851996 UON851979:UON851996 UER851979:UER851996 TUV851979:TUV851996 TKZ851979:TKZ851996 TBD851979:TBD851996 SRH851979:SRH851996 SHL851979:SHL851996 RXP851979:RXP851996 RNT851979:RNT851996 RDX851979:RDX851996 QUB851979:QUB851996 QKF851979:QKF851996 QAJ851979:QAJ851996 PQN851979:PQN851996 PGR851979:PGR851996 OWV851979:OWV851996 OMZ851979:OMZ851996 ODD851979:ODD851996 NTH851979:NTH851996 NJL851979:NJL851996 MZP851979:MZP851996 MPT851979:MPT851996 MFX851979:MFX851996 LWB851979:LWB851996 LMF851979:LMF851996 LCJ851979:LCJ851996 KSN851979:KSN851996 KIR851979:KIR851996 JYV851979:JYV851996 JOZ851979:JOZ851996 JFD851979:JFD851996 IVH851979:IVH851996 ILL851979:ILL851996 IBP851979:IBP851996 HRT851979:HRT851996 HHX851979:HHX851996 GYB851979:GYB851996 GOF851979:GOF851996 GEJ851979:GEJ851996 FUN851979:FUN851996 FKR851979:FKR851996 FAV851979:FAV851996 EQZ851979:EQZ851996 EHD851979:EHD851996 DXH851979:DXH851996 DNL851979:DNL851996 DDP851979:DDP851996 CTT851979:CTT851996 CJX851979:CJX851996 CAB851979:CAB851996 BQF851979:BQF851996 BGJ851979:BGJ851996 AWN851979:AWN851996 AMR851979:AMR851996 ACV851979:ACV851996 SZ851979:SZ851996 JD851979:JD851996 H851979:H851996 WVP786443:WVP786460 WLT786443:WLT786460 WBX786443:WBX786460 VSB786443:VSB786460 VIF786443:VIF786460 UYJ786443:UYJ786460 UON786443:UON786460 UER786443:UER786460 TUV786443:TUV786460 TKZ786443:TKZ786460 TBD786443:TBD786460 SRH786443:SRH786460 SHL786443:SHL786460 RXP786443:RXP786460 RNT786443:RNT786460 RDX786443:RDX786460 QUB786443:QUB786460 QKF786443:QKF786460 QAJ786443:QAJ786460 PQN786443:PQN786460 PGR786443:PGR786460 OWV786443:OWV786460 OMZ786443:OMZ786460 ODD786443:ODD786460 NTH786443:NTH786460 NJL786443:NJL786460 MZP786443:MZP786460 MPT786443:MPT786460 MFX786443:MFX786460 LWB786443:LWB786460 LMF786443:LMF786460 LCJ786443:LCJ786460 KSN786443:KSN786460 KIR786443:KIR786460 JYV786443:JYV786460 JOZ786443:JOZ786460 JFD786443:JFD786460 IVH786443:IVH786460 ILL786443:ILL786460 IBP786443:IBP786460 HRT786443:HRT786460 HHX786443:HHX786460 GYB786443:GYB786460 GOF786443:GOF786460 GEJ786443:GEJ786460 FUN786443:FUN786460 FKR786443:FKR786460 FAV786443:FAV786460 EQZ786443:EQZ786460 EHD786443:EHD786460 DXH786443:DXH786460 DNL786443:DNL786460 DDP786443:DDP786460 CTT786443:CTT786460 CJX786443:CJX786460 CAB786443:CAB786460 BQF786443:BQF786460 BGJ786443:BGJ786460 AWN786443:AWN786460 AMR786443:AMR786460 ACV786443:ACV786460 SZ786443:SZ786460 JD786443:JD786460 H786443:H786460 WVP720907:WVP720924 WLT720907:WLT720924 WBX720907:WBX720924 VSB720907:VSB720924 VIF720907:VIF720924 UYJ720907:UYJ720924 UON720907:UON720924 UER720907:UER720924 TUV720907:TUV720924 TKZ720907:TKZ720924 TBD720907:TBD720924 SRH720907:SRH720924 SHL720907:SHL720924 RXP720907:RXP720924 RNT720907:RNT720924 RDX720907:RDX720924 QUB720907:QUB720924 QKF720907:QKF720924 QAJ720907:QAJ720924 PQN720907:PQN720924 PGR720907:PGR720924 OWV720907:OWV720924 OMZ720907:OMZ720924 ODD720907:ODD720924 NTH720907:NTH720924 NJL720907:NJL720924 MZP720907:MZP720924 MPT720907:MPT720924 MFX720907:MFX720924 LWB720907:LWB720924 LMF720907:LMF720924 LCJ720907:LCJ720924 KSN720907:KSN720924 KIR720907:KIR720924 JYV720907:JYV720924 JOZ720907:JOZ720924 JFD720907:JFD720924 IVH720907:IVH720924 ILL720907:ILL720924 IBP720907:IBP720924 HRT720907:HRT720924 HHX720907:HHX720924 GYB720907:GYB720924 GOF720907:GOF720924 GEJ720907:GEJ720924 FUN720907:FUN720924 FKR720907:FKR720924 FAV720907:FAV720924 EQZ720907:EQZ720924 EHD720907:EHD720924 DXH720907:DXH720924 DNL720907:DNL720924 DDP720907:DDP720924 CTT720907:CTT720924 CJX720907:CJX720924 CAB720907:CAB720924 BQF720907:BQF720924 BGJ720907:BGJ720924 AWN720907:AWN720924 AMR720907:AMR720924 ACV720907:ACV720924 SZ720907:SZ720924 JD720907:JD720924 H720907:H720924 WVP655371:WVP655388 WLT655371:WLT655388 WBX655371:WBX655388 VSB655371:VSB655388 VIF655371:VIF655388 UYJ655371:UYJ655388 UON655371:UON655388 UER655371:UER655388 TUV655371:TUV655388 TKZ655371:TKZ655388 TBD655371:TBD655388 SRH655371:SRH655388 SHL655371:SHL655388 RXP655371:RXP655388 RNT655371:RNT655388 RDX655371:RDX655388 QUB655371:QUB655388 QKF655371:QKF655388 QAJ655371:QAJ655388 PQN655371:PQN655388 PGR655371:PGR655388 OWV655371:OWV655388 OMZ655371:OMZ655388 ODD655371:ODD655388 NTH655371:NTH655388 NJL655371:NJL655388 MZP655371:MZP655388 MPT655371:MPT655388 MFX655371:MFX655388 LWB655371:LWB655388 LMF655371:LMF655388 LCJ655371:LCJ655388 KSN655371:KSN655388 KIR655371:KIR655388 JYV655371:JYV655388 JOZ655371:JOZ655388 JFD655371:JFD655388 IVH655371:IVH655388 ILL655371:ILL655388 IBP655371:IBP655388 HRT655371:HRT655388 HHX655371:HHX655388 GYB655371:GYB655388 GOF655371:GOF655388 GEJ655371:GEJ655388 FUN655371:FUN655388 FKR655371:FKR655388 FAV655371:FAV655388 EQZ655371:EQZ655388 EHD655371:EHD655388 DXH655371:DXH655388 DNL655371:DNL655388 DDP655371:DDP655388 CTT655371:CTT655388 CJX655371:CJX655388 CAB655371:CAB655388 BQF655371:BQF655388 BGJ655371:BGJ655388 AWN655371:AWN655388 AMR655371:AMR655388 ACV655371:ACV655388 SZ655371:SZ655388 JD655371:JD655388 H655371:H655388 WVP589835:WVP589852 WLT589835:WLT589852 WBX589835:WBX589852 VSB589835:VSB589852 VIF589835:VIF589852 UYJ589835:UYJ589852 UON589835:UON589852 UER589835:UER589852 TUV589835:TUV589852 TKZ589835:TKZ589852 TBD589835:TBD589852 SRH589835:SRH589852 SHL589835:SHL589852 RXP589835:RXP589852 RNT589835:RNT589852 RDX589835:RDX589852 QUB589835:QUB589852 QKF589835:QKF589852 QAJ589835:QAJ589852 PQN589835:PQN589852 PGR589835:PGR589852 OWV589835:OWV589852 OMZ589835:OMZ589852 ODD589835:ODD589852 NTH589835:NTH589852 NJL589835:NJL589852 MZP589835:MZP589852 MPT589835:MPT589852 MFX589835:MFX589852 LWB589835:LWB589852 LMF589835:LMF589852 LCJ589835:LCJ589852 KSN589835:KSN589852 KIR589835:KIR589852 JYV589835:JYV589852 JOZ589835:JOZ589852 JFD589835:JFD589852 IVH589835:IVH589852 ILL589835:ILL589852 IBP589835:IBP589852 HRT589835:HRT589852 HHX589835:HHX589852 GYB589835:GYB589852 GOF589835:GOF589852 GEJ589835:GEJ589852 FUN589835:FUN589852 FKR589835:FKR589852 FAV589835:FAV589852 EQZ589835:EQZ589852 EHD589835:EHD589852 DXH589835:DXH589852 DNL589835:DNL589852 DDP589835:DDP589852 CTT589835:CTT589852 CJX589835:CJX589852 CAB589835:CAB589852 BQF589835:BQF589852 BGJ589835:BGJ589852 AWN589835:AWN589852 AMR589835:AMR589852 ACV589835:ACV589852 SZ589835:SZ589852 JD589835:JD589852 H589835:H589852 WVP524299:WVP524316 WLT524299:WLT524316 WBX524299:WBX524316 VSB524299:VSB524316 VIF524299:VIF524316 UYJ524299:UYJ524316 UON524299:UON524316 UER524299:UER524316 TUV524299:TUV524316 TKZ524299:TKZ524316 TBD524299:TBD524316 SRH524299:SRH524316 SHL524299:SHL524316 RXP524299:RXP524316 RNT524299:RNT524316 RDX524299:RDX524316 QUB524299:QUB524316 QKF524299:QKF524316 QAJ524299:QAJ524316 PQN524299:PQN524316 PGR524299:PGR524316 OWV524299:OWV524316 OMZ524299:OMZ524316 ODD524299:ODD524316 NTH524299:NTH524316 NJL524299:NJL524316 MZP524299:MZP524316 MPT524299:MPT524316 MFX524299:MFX524316 LWB524299:LWB524316 LMF524299:LMF524316 LCJ524299:LCJ524316 KSN524299:KSN524316 KIR524299:KIR524316 JYV524299:JYV524316 JOZ524299:JOZ524316 JFD524299:JFD524316 IVH524299:IVH524316 ILL524299:ILL524316 IBP524299:IBP524316 HRT524299:HRT524316 HHX524299:HHX524316 GYB524299:GYB524316 GOF524299:GOF524316 GEJ524299:GEJ524316 FUN524299:FUN524316 FKR524299:FKR524316 FAV524299:FAV524316 EQZ524299:EQZ524316 EHD524299:EHD524316 DXH524299:DXH524316 DNL524299:DNL524316 DDP524299:DDP524316 CTT524299:CTT524316 CJX524299:CJX524316 CAB524299:CAB524316 BQF524299:BQF524316 BGJ524299:BGJ524316 AWN524299:AWN524316 AMR524299:AMR524316 ACV524299:ACV524316 SZ524299:SZ524316 JD524299:JD524316 H524299:H524316 WVP458763:WVP458780 WLT458763:WLT458780 WBX458763:WBX458780 VSB458763:VSB458780 VIF458763:VIF458780 UYJ458763:UYJ458780 UON458763:UON458780 UER458763:UER458780 TUV458763:TUV458780 TKZ458763:TKZ458780 TBD458763:TBD458780 SRH458763:SRH458780 SHL458763:SHL458780 RXP458763:RXP458780 RNT458763:RNT458780 RDX458763:RDX458780 QUB458763:QUB458780 QKF458763:QKF458780 QAJ458763:QAJ458780 PQN458763:PQN458780 PGR458763:PGR458780 OWV458763:OWV458780 OMZ458763:OMZ458780 ODD458763:ODD458780 NTH458763:NTH458780 NJL458763:NJL458780 MZP458763:MZP458780 MPT458763:MPT458780 MFX458763:MFX458780 LWB458763:LWB458780 LMF458763:LMF458780 LCJ458763:LCJ458780 KSN458763:KSN458780 KIR458763:KIR458780 JYV458763:JYV458780 JOZ458763:JOZ458780 JFD458763:JFD458780 IVH458763:IVH458780 ILL458763:ILL458780 IBP458763:IBP458780 HRT458763:HRT458780 HHX458763:HHX458780 GYB458763:GYB458780 GOF458763:GOF458780 GEJ458763:GEJ458780 FUN458763:FUN458780 FKR458763:FKR458780 FAV458763:FAV458780 EQZ458763:EQZ458780 EHD458763:EHD458780 DXH458763:DXH458780 DNL458763:DNL458780 DDP458763:DDP458780 CTT458763:CTT458780 CJX458763:CJX458780 CAB458763:CAB458780 BQF458763:BQF458780 BGJ458763:BGJ458780 AWN458763:AWN458780 AMR458763:AMR458780 ACV458763:ACV458780 SZ458763:SZ458780 JD458763:JD458780 H458763:H458780 WVP393227:WVP393244 WLT393227:WLT393244 WBX393227:WBX393244 VSB393227:VSB393244 VIF393227:VIF393244 UYJ393227:UYJ393244 UON393227:UON393244 UER393227:UER393244 TUV393227:TUV393244 TKZ393227:TKZ393244 TBD393227:TBD393244 SRH393227:SRH393244 SHL393227:SHL393244 RXP393227:RXP393244 RNT393227:RNT393244 RDX393227:RDX393244 QUB393227:QUB393244 QKF393227:QKF393244 QAJ393227:QAJ393244 PQN393227:PQN393244 PGR393227:PGR393244 OWV393227:OWV393244 OMZ393227:OMZ393244 ODD393227:ODD393244 NTH393227:NTH393244 NJL393227:NJL393244 MZP393227:MZP393244 MPT393227:MPT393244 MFX393227:MFX393244 LWB393227:LWB393244 LMF393227:LMF393244 LCJ393227:LCJ393244 KSN393227:KSN393244 KIR393227:KIR393244 JYV393227:JYV393244 JOZ393227:JOZ393244 JFD393227:JFD393244 IVH393227:IVH393244 ILL393227:ILL393244 IBP393227:IBP393244 HRT393227:HRT393244 HHX393227:HHX393244 GYB393227:GYB393244 GOF393227:GOF393244 GEJ393227:GEJ393244 FUN393227:FUN393244 FKR393227:FKR393244 FAV393227:FAV393244 EQZ393227:EQZ393244 EHD393227:EHD393244 DXH393227:DXH393244 DNL393227:DNL393244 DDP393227:DDP393244 CTT393227:CTT393244 CJX393227:CJX393244 CAB393227:CAB393244 BQF393227:BQF393244 BGJ393227:BGJ393244 AWN393227:AWN393244 AMR393227:AMR393244 ACV393227:ACV393244 SZ393227:SZ393244 JD393227:JD393244 H393227:H393244 WVP327691:WVP327708 WLT327691:WLT327708 WBX327691:WBX327708 VSB327691:VSB327708 VIF327691:VIF327708 UYJ327691:UYJ327708 UON327691:UON327708 UER327691:UER327708 TUV327691:TUV327708 TKZ327691:TKZ327708 TBD327691:TBD327708 SRH327691:SRH327708 SHL327691:SHL327708 RXP327691:RXP327708 RNT327691:RNT327708 RDX327691:RDX327708 QUB327691:QUB327708 QKF327691:QKF327708 QAJ327691:QAJ327708 PQN327691:PQN327708 PGR327691:PGR327708 OWV327691:OWV327708 OMZ327691:OMZ327708 ODD327691:ODD327708 NTH327691:NTH327708 NJL327691:NJL327708 MZP327691:MZP327708 MPT327691:MPT327708 MFX327691:MFX327708 LWB327691:LWB327708 LMF327691:LMF327708 LCJ327691:LCJ327708 KSN327691:KSN327708 KIR327691:KIR327708 JYV327691:JYV327708 JOZ327691:JOZ327708 JFD327691:JFD327708 IVH327691:IVH327708 ILL327691:ILL327708 IBP327691:IBP327708 HRT327691:HRT327708 HHX327691:HHX327708 GYB327691:GYB327708 GOF327691:GOF327708 GEJ327691:GEJ327708 FUN327691:FUN327708 FKR327691:FKR327708 FAV327691:FAV327708 EQZ327691:EQZ327708 EHD327691:EHD327708 DXH327691:DXH327708 DNL327691:DNL327708 DDP327691:DDP327708 CTT327691:CTT327708 CJX327691:CJX327708 CAB327691:CAB327708 BQF327691:BQF327708 BGJ327691:BGJ327708 AWN327691:AWN327708 AMR327691:AMR327708 ACV327691:ACV327708 SZ327691:SZ327708 JD327691:JD327708 H327691:H327708 WVP262155:WVP262172 WLT262155:WLT262172 WBX262155:WBX262172 VSB262155:VSB262172 VIF262155:VIF262172 UYJ262155:UYJ262172 UON262155:UON262172 UER262155:UER262172 TUV262155:TUV262172 TKZ262155:TKZ262172 TBD262155:TBD262172 SRH262155:SRH262172 SHL262155:SHL262172 RXP262155:RXP262172 RNT262155:RNT262172 RDX262155:RDX262172 QUB262155:QUB262172 QKF262155:QKF262172 QAJ262155:QAJ262172 PQN262155:PQN262172 PGR262155:PGR262172 OWV262155:OWV262172 OMZ262155:OMZ262172 ODD262155:ODD262172 NTH262155:NTH262172 NJL262155:NJL262172 MZP262155:MZP262172 MPT262155:MPT262172 MFX262155:MFX262172 LWB262155:LWB262172 LMF262155:LMF262172 LCJ262155:LCJ262172 KSN262155:KSN262172 KIR262155:KIR262172 JYV262155:JYV262172 JOZ262155:JOZ262172 JFD262155:JFD262172 IVH262155:IVH262172 ILL262155:ILL262172 IBP262155:IBP262172 HRT262155:HRT262172 HHX262155:HHX262172 GYB262155:GYB262172 GOF262155:GOF262172 GEJ262155:GEJ262172 FUN262155:FUN262172 FKR262155:FKR262172 FAV262155:FAV262172 EQZ262155:EQZ262172 EHD262155:EHD262172 DXH262155:DXH262172 DNL262155:DNL262172 DDP262155:DDP262172 CTT262155:CTT262172 CJX262155:CJX262172 CAB262155:CAB262172 BQF262155:BQF262172 BGJ262155:BGJ262172 AWN262155:AWN262172 AMR262155:AMR262172 ACV262155:ACV262172 SZ262155:SZ262172 JD262155:JD262172 H262155:H262172 WVP196619:WVP196636 WLT196619:WLT196636 WBX196619:WBX196636 VSB196619:VSB196636 VIF196619:VIF196636 UYJ196619:UYJ196636 UON196619:UON196636 UER196619:UER196636 TUV196619:TUV196636 TKZ196619:TKZ196636 TBD196619:TBD196636 SRH196619:SRH196636 SHL196619:SHL196636 RXP196619:RXP196636 RNT196619:RNT196636 RDX196619:RDX196636 QUB196619:QUB196636 QKF196619:QKF196636 QAJ196619:QAJ196636 PQN196619:PQN196636 PGR196619:PGR196636 OWV196619:OWV196636 OMZ196619:OMZ196636 ODD196619:ODD196636 NTH196619:NTH196636 NJL196619:NJL196636 MZP196619:MZP196636 MPT196619:MPT196636 MFX196619:MFX196636 LWB196619:LWB196636 LMF196619:LMF196636 LCJ196619:LCJ196636 KSN196619:KSN196636 KIR196619:KIR196636 JYV196619:JYV196636 JOZ196619:JOZ196636 JFD196619:JFD196636 IVH196619:IVH196636 ILL196619:ILL196636 IBP196619:IBP196636 HRT196619:HRT196636 HHX196619:HHX196636 GYB196619:GYB196636 GOF196619:GOF196636 GEJ196619:GEJ196636 FUN196619:FUN196636 FKR196619:FKR196636 FAV196619:FAV196636 EQZ196619:EQZ196636 EHD196619:EHD196636 DXH196619:DXH196636 DNL196619:DNL196636 DDP196619:DDP196636 CTT196619:CTT196636 CJX196619:CJX196636 CAB196619:CAB196636 BQF196619:BQF196636 BGJ196619:BGJ196636 AWN196619:AWN196636 AMR196619:AMR196636 ACV196619:ACV196636 SZ196619:SZ196636 JD196619:JD196636 H196619:H196636 WVP131083:WVP131100 WLT131083:WLT131100 WBX131083:WBX131100 VSB131083:VSB131100 VIF131083:VIF131100 UYJ131083:UYJ131100 UON131083:UON131100 UER131083:UER131100 TUV131083:TUV131100 TKZ131083:TKZ131100 TBD131083:TBD131100 SRH131083:SRH131100 SHL131083:SHL131100 RXP131083:RXP131100 RNT131083:RNT131100 RDX131083:RDX131100 QUB131083:QUB131100 QKF131083:QKF131100 QAJ131083:QAJ131100 PQN131083:PQN131100 PGR131083:PGR131100 OWV131083:OWV131100 OMZ131083:OMZ131100 ODD131083:ODD131100 NTH131083:NTH131100 NJL131083:NJL131100 MZP131083:MZP131100 MPT131083:MPT131100 MFX131083:MFX131100 LWB131083:LWB131100 LMF131083:LMF131100 LCJ131083:LCJ131100 KSN131083:KSN131100 KIR131083:KIR131100 JYV131083:JYV131100 JOZ131083:JOZ131100 JFD131083:JFD131100 IVH131083:IVH131100 ILL131083:ILL131100 IBP131083:IBP131100 HRT131083:HRT131100 HHX131083:HHX131100 GYB131083:GYB131100 GOF131083:GOF131100 GEJ131083:GEJ131100 FUN131083:FUN131100 FKR131083:FKR131100 FAV131083:FAV131100 EQZ131083:EQZ131100 EHD131083:EHD131100 DXH131083:DXH131100 DNL131083:DNL131100 DDP131083:DDP131100 CTT131083:CTT131100 CJX131083:CJX131100 CAB131083:CAB131100 BQF131083:BQF131100 BGJ131083:BGJ131100 AWN131083:AWN131100 AMR131083:AMR131100 ACV131083:ACV131100 SZ131083:SZ131100 JD131083:JD131100 H131083:H131100 WVP65547:WVP65564 WLT65547:WLT65564 WBX65547:WBX65564 VSB65547:VSB65564 VIF65547:VIF65564 UYJ65547:UYJ65564 UON65547:UON65564 UER65547:UER65564 TUV65547:TUV65564 TKZ65547:TKZ65564 TBD65547:TBD65564 SRH65547:SRH65564 SHL65547:SHL65564 RXP65547:RXP65564 RNT65547:RNT65564 RDX65547:RDX65564 QUB65547:QUB65564 QKF65547:QKF65564 QAJ65547:QAJ65564 PQN65547:PQN65564 PGR65547:PGR65564 OWV65547:OWV65564 OMZ65547:OMZ65564 ODD65547:ODD65564 NTH65547:NTH65564 NJL65547:NJL65564 MZP65547:MZP65564 MPT65547:MPT65564 MFX65547:MFX65564 LWB65547:LWB65564 LMF65547:LMF65564 LCJ65547:LCJ65564 KSN65547:KSN65564 KIR65547:KIR65564 JYV65547:JYV65564 JOZ65547:JOZ65564 JFD65547:JFD65564 IVH65547:IVH65564 ILL65547:ILL65564 IBP65547:IBP65564 HRT65547:HRT65564 HHX65547:HHX65564 GYB65547:GYB65564 GOF65547:GOF65564 GEJ65547:GEJ65564 FUN65547:FUN65564 FKR65547:FKR65564 FAV65547:FAV65564 EQZ65547:EQZ65564 EHD65547:EHD65564 DXH65547:DXH65564 DNL65547:DNL65564 DDP65547:DDP65564 CTT65547:CTT65564 CJX65547:CJX65564 CAB65547:CAB65564 BQF65547:BQF65564 BGJ65547:BGJ65564 AWN65547:AWN65564 AMR65547:AMR65564 ACV65547:ACV65564 SZ65547:SZ65564 JD65547:JD65564 H65547:H65564 WVP11:WVP28 WLT11:WLT28 WBX11:WBX28 VSB11:VSB28 VIF11:VIF28 UYJ11:UYJ28 UON11:UON28 UER11:UER28 TUV11:TUV28 TKZ11:TKZ28 TBD11:TBD28 SRH11:SRH28 SHL11:SHL28 RXP11:RXP28 RNT11:RNT28 RDX11:RDX28 QUB11:QUB28 QKF11:QKF28 QAJ11:QAJ28 PQN11:PQN28 PGR11:PGR28 OWV11:OWV28 OMZ11:OMZ28 ODD11:ODD28 NTH11:NTH28 NJL11:NJL28 MZP11:MZP28 MPT11:MPT28 MFX11:MFX28 LWB11:LWB28 LMF11:LMF28 LCJ11:LCJ28 KSN11:KSN28 KIR11:KIR28 JYV11:JYV28 JOZ11:JOZ28 JFD11:JFD28 IVH11:IVH28 ILL11:ILL28 IBP11:IBP28 HRT11:HRT28 HHX11:HHX28 GYB11:GYB28 GOF11:GOF28 GEJ11:GEJ28 FUN11:FUN28 FKR11:FKR28 FAV11:FAV28 EQZ11:EQZ28 EHD11:EHD28 DXH11:DXH28 DNL11:DNL28 DDP11:DDP28 CTT11:CTT28 CJX11:CJX28 CAB11:CAB28 BQF11:BQF28 BGJ11:BGJ28 AWN11:AWN28 AMR11:AMR28 ACV11:ACV28 SZ11:SZ28 JD11:JD28">
      <formula1>MarketMechanism</formula1>
    </dataValidation>
    <dataValidation type="list" allowBlank="1" showInputMessage="1" showErrorMessage="1" sqref="I11:I28 WVQ983051:WVQ983068 WLU983051:WLU983068 WBY983051:WBY983068 VSC983051:VSC983068 VIG983051:VIG983068 UYK983051:UYK983068 UOO983051:UOO983068 UES983051:UES983068 TUW983051:TUW983068 TLA983051:TLA983068 TBE983051:TBE983068 SRI983051:SRI983068 SHM983051:SHM983068 RXQ983051:RXQ983068 RNU983051:RNU983068 RDY983051:RDY983068 QUC983051:QUC983068 QKG983051:QKG983068 QAK983051:QAK983068 PQO983051:PQO983068 PGS983051:PGS983068 OWW983051:OWW983068 ONA983051:ONA983068 ODE983051:ODE983068 NTI983051:NTI983068 NJM983051:NJM983068 MZQ983051:MZQ983068 MPU983051:MPU983068 MFY983051:MFY983068 LWC983051:LWC983068 LMG983051:LMG983068 LCK983051:LCK983068 KSO983051:KSO983068 KIS983051:KIS983068 JYW983051:JYW983068 JPA983051:JPA983068 JFE983051:JFE983068 IVI983051:IVI983068 ILM983051:ILM983068 IBQ983051:IBQ983068 HRU983051:HRU983068 HHY983051:HHY983068 GYC983051:GYC983068 GOG983051:GOG983068 GEK983051:GEK983068 FUO983051:FUO983068 FKS983051:FKS983068 FAW983051:FAW983068 ERA983051:ERA983068 EHE983051:EHE983068 DXI983051:DXI983068 DNM983051:DNM983068 DDQ983051:DDQ983068 CTU983051:CTU983068 CJY983051:CJY983068 CAC983051:CAC983068 BQG983051:BQG983068 BGK983051:BGK983068 AWO983051:AWO983068 AMS983051:AMS983068 ACW983051:ACW983068 TA983051:TA983068 JE983051:JE983068 I983051:I983068 WVQ917515:WVQ917532 WLU917515:WLU917532 WBY917515:WBY917532 VSC917515:VSC917532 VIG917515:VIG917532 UYK917515:UYK917532 UOO917515:UOO917532 UES917515:UES917532 TUW917515:TUW917532 TLA917515:TLA917532 TBE917515:TBE917532 SRI917515:SRI917532 SHM917515:SHM917532 RXQ917515:RXQ917532 RNU917515:RNU917532 RDY917515:RDY917532 QUC917515:QUC917532 QKG917515:QKG917532 QAK917515:QAK917532 PQO917515:PQO917532 PGS917515:PGS917532 OWW917515:OWW917532 ONA917515:ONA917532 ODE917515:ODE917532 NTI917515:NTI917532 NJM917515:NJM917532 MZQ917515:MZQ917532 MPU917515:MPU917532 MFY917515:MFY917532 LWC917515:LWC917532 LMG917515:LMG917532 LCK917515:LCK917532 KSO917515:KSO917532 KIS917515:KIS917532 JYW917515:JYW917532 JPA917515:JPA917532 JFE917515:JFE917532 IVI917515:IVI917532 ILM917515:ILM917532 IBQ917515:IBQ917532 HRU917515:HRU917532 HHY917515:HHY917532 GYC917515:GYC917532 GOG917515:GOG917532 GEK917515:GEK917532 FUO917515:FUO917532 FKS917515:FKS917532 FAW917515:FAW917532 ERA917515:ERA917532 EHE917515:EHE917532 DXI917515:DXI917532 DNM917515:DNM917532 DDQ917515:DDQ917532 CTU917515:CTU917532 CJY917515:CJY917532 CAC917515:CAC917532 BQG917515:BQG917532 BGK917515:BGK917532 AWO917515:AWO917532 AMS917515:AMS917532 ACW917515:ACW917532 TA917515:TA917532 JE917515:JE917532 I917515:I917532 WVQ851979:WVQ851996 WLU851979:WLU851996 WBY851979:WBY851996 VSC851979:VSC851996 VIG851979:VIG851996 UYK851979:UYK851996 UOO851979:UOO851996 UES851979:UES851996 TUW851979:TUW851996 TLA851979:TLA851996 TBE851979:TBE851996 SRI851979:SRI851996 SHM851979:SHM851996 RXQ851979:RXQ851996 RNU851979:RNU851996 RDY851979:RDY851996 QUC851979:QUC851996 QKG851979:QKG851996 QAK851979:QAK851996 PQO851979:PQO851996 PGS851979:PGS851996 OWW851979:OWW851996 ONA851979:ONA851996 ODE851979:ODE851996 NTI851979:NTI851996 NJM851979:NJM851996 MZQ851979:MZQ851996 MPU851979:MPU851996 MFY851979:MFY851996 LWC851979:LWC851996 LMG851979:LMG851996 LCK851979:LCK851996 KSO851979:KSO851996 KIS851979:KIS851996 JYW851979:JYW851996 JPA851979:JPA851996 JFE851979:JFE851996 IVI851979:IVI851996 ILM851979:ILM851996 IBQ851979:IBQ851996 HRU851979:HRU851996 HHY851979:HHY851996 GYC851979:GYC851996 GOG851979:GOG851996 GEK851979:GEK851996 FUO851979:FUO851996 FKS851979:FKS851996 FAW851979:FAW851996 ERA851979:ERA851996 EHE851979:EHE851996 DXI851979:DXI851996 DNM851979:DNM851996 DDQ851979:DDQ851996 CTU851979:CTU851996 CJY851979:CJY851996 CAC851979:CAC851996 BQG851979:BQG851996 BGK851979:BGK851996 AWO851979:AWO851996 AMS851979:AMS851996 ACW851979:ACW851996 TA851979:TA851996 JE851979:JE851996 I851979:I851996 WVQ786443:WVQ786460 WLU786443:WLU786460 WBY786443:WBY786460 VSC786443:VSC786460 VIG786443:VIG786460 UYK786443:UYK786460 UOO786443:UOO786460 UES786443:UES786460 TUW786443:TUW786460 TLA786443:TLA786460 TBE786443:TBE786460 SRI786443:SRI786460 SHM786443:SHM786460 RXQ786443:RXQ786460 RNU786443:RNU786460 RDY786443:RDY786460 QUC786443:QUC786460 QKG786443:QKG786460 QAK786443:QAK786460 PQO786443:PQO786460 PGS786443:PGS786460 OWW786443:OWW786460 ONA786443:ONA786460 ODE786443:ODE786460 NTI786443:NTI786460 NJM786443:NJM786460 MZQ786443:MZQ786460 MPU786443:MPU786460 MFY786443:MFY786460 LWC786443:LWC786460 LMG786443:LMG786460 LCK786443:LCK786460 KSO786443:KSO786460 KIS786443:KIS786460 JYW786443:JYW786460 JPA786443:JPA786460 JFE786443:JFE786460 IVI786443:IVI786460 ILM786443:ILM786460 IBQ786443:IBQ786460 HRU786443:HRU786460 HHY786443:HHY786460 GYC786443:GYC786460 GOG786443:GOG786460 GEK786443:GEK786460 FUO786443:FUO786460 FKS786443:FKS786460 FAW786443:FAW786460 ERA786443:ERA786460 EHE786443:EHE786460 DXI786443:DXI786460 DNM786443:DNM786460 DDQ786443:DDQ786460 CTU786443:CTU786460 CJY786443:CJY786460 CAC786443:CAC786460 BQG786443:BQG786460 BGK786443:BGK786460 AWO786443:AWO786460 AMS786443:AMS786460 ACW786443:ACW786460 TA786443:TA786460 JE786443:JE786460 I786443:I786460 WVQ720907:WVQ720924 WLU720907:WLU720924 WBY720907:WBY720924 VSC720907:VSC720924 VIG720907:VIG720924 UYK720907:UYK720924 UOO720907:UOO720924 UES720907:UES720924 TUW720907:TUW720924 TLA720907:TLA720924 TBE720907:TBE720924 SRI720907:SRI720924 SHM720907:SHM720924 RXQ720907:RXQ720924 RNU720907:RNU720924 RDY720907:RDY720924 QUC720907:QUC720924 QKG720907:QKG720924 QAK720907:QAK720924 PQO720907:PQO720924 PGS720907:PGS720924 OWW720907:OWW720924 ONA720907:ONA720924 ODE720907:ODE720924 NTI720907:NTI720924 NJM720907:NJM720924 MZQ720907:MZQ720924 MPU720907:MPU720924 MFY720907:MFY720924 LWC720907:LWC720924 LMG720907:LMG720924 LCK720907:LCK720924 KSO720907:KSO720924 KIS720907:KIS720924 JYW720907:JYW720924 JPA720907:JPA720924 JFE720907:JFE720924 IVI720907:IVI720924 ILM720907:ILM720924 IBQ720907:IBQ720924 HRU720907:HRU720924 HHY720907:HHY720924 GYC720907:GYC720924 GOG720907:GOG720924 GEK720907:GEK720924 FUO720907:FUO720924 FKS720907:FKS720924 FAW720907:FAW720924 ERA720907:ERA720924 EHE720907:EHE720924 DXI720907:DXI720924 DNM720907:DNM720924 DDQ720907:DDQ720924 CTU720907:CTU720924 CJY720907:CJY720924 CAC720907:CAC720924 BQG720907:BQG720924 BGK720907:BGK720924 AWO720907:AWO720924 AMS720907:AMS720924 ACW720907:ACW720924 TA720907:TA720924 JE720907:JE720924 I720907:I720924 WVQ655371:WVQ655388 WLU655371:WLU655388 WBY655371:WBY655388 VSC655371:VSC655388 VIG655371:VIG655388 UYK655371:UYK655388 UOO655371:UOO655388 UES655371:UES655388 TUW655371:TUW655388 TLA655371:TLA655388 TBE655371:TBE655388 SRI655371:SRI655388 SHM655371:SHM655388 RXQ655371:RXQ655388 RNU655371:RNU655388 RDY655371:RDY655388 QUC655371:QUC655388 QKG655371:QKG655388 QAK655371:QAK655388 PQO655371:PQO655388 PGS655371:PGS655388 OWW655371:OWW655388 ONA655371:ONA655388 ODE655371:ODE655388 NTI655371:NTI655388 NJM655371:NJM655388 MZQ655371:MZQ655388 MPU655371:MPU655388 MFY655371:MFY655388 LWC655371:LWC655388 LMG655371:LMG655388 LCK655371:LCK655388 KSO655371:KSO655388 KIS655371:KIS655388 JYW655371:JYW655388 JPA655371:JPA655388 JFE655371:JFE655388 IVI655371:IVI655388 ILM655371:ILM655388 IBQ655371:IBQ655388 HRU655371:HRU655388 HHY655371:HHY655388 GYC655371:GYC655388 GOG655371:GOG655388 GEK655371:GEK655388 FUO655371:FUO655388 FKS655371:FKS655388 FAW655371:FAW655388 ERA655371:ERA655388 EHE655371:EHE655388 DXI655371:DXI655388 DNM655371:DNM655388 DDQ655371:DDQ655388 CTU655371:CTU655388 CJY655371:CJY655388 CAC655371:CAC655388 BQG655371:BQG655388 BGK655371:BGK655388 AWO655371:AWO655388 AMS655371:AMS655388 ACW655371:ACW655388 TA655371:TA655388 JE655371:JE655388 I655371:I655388 WVQ589835:WVQ589852 WLU589835:WLU589852 WBY589835:WBY589852 VSC589835:VSC589852 VIG589835:VIG589852 UYK589835:UYK589852 UOO589835:UOO589852 UES589835:UES589852 TUW589835:TUW589852 TLA589835:TLA589852 TBE589835:TBE589852 SRI589835:SRI589852 SHM589835:SHM589852 RXQ589835:RXQ589852 RNU589835:RNU589852 RDY589835:RDY589852 QUC589835:QUC589852 QKG589835:QKG589852 QAK589835:QAK589852 PQO589835:PQO589852 PGS589835:PGS589852 OWW589835:OWW589852 ONA589835:ONA589852 ODE589835:ODE589852 NTI589835:NTI589852 NJM589835:NJM589852 MZQ589835:MZQ589852 MPU589835:MPU589852 MFY589835:MFY589852 LWC589835:LWC589852 LMG589835:LMG589852 LCK589835:LCK589852 KSO589835:KSO589852 KIS589835:KIS589852 JYW589835:JYW589852 JPA589835:JPA589852 JFE589835:JFE589852 IVI589835:IVI589852 ILM589835:ILM589852 IBQ589835:IBQ589852 HRU589835:HRU589852 HHY589835:HHY589852 GYC589835:GYC589852 GOG589835:GOG589852 GEK589835:GEK589852 FUO589835:FUO589852 FKS589835:FKS589852 FAW589835:FAW589852 ERA589835:ERA589852 EHE589835:EHE589852 DXI589835:DXI589852 DNM589835:DNM589852 DDQ589835:DDQ589852 CTU589835:CTU589852 CJY589835:CJY589852 CAC589835:CAC589852 BQG589835:BQG589852 BGK589835:BGK589852 AWO589835:AWO589852 AMS589835:AMS589852 ACW589835:ACW589852 TA589835:TA589852 JE589835:JE589852 I589835:I589852 WVQ524299:WVQ524316 WLU524299:WLU524316 WBY524299:WBY524316 VSC524299:VSC524316 VIG524299:VIG524316 UYK524299:UYK524316 UOO524299:UOO524316 UES524299:UES524316 TUW524299:TUW524316 TLA524299:TLA524316 TBE524299:TBE524316 SRI524299:SRI524316 SHM524299:SHM524316 RXQ524299:RXQ524316 RNU524299:RNU524316 RDY524299:RDY524316 QUC524299:QUC524316 QKG524299:QKG524316 QAK524299:QAK524316 PQO524299:PQO524316 PGS524299:PGS524316 OWW524299:OWW524316 ONA524299:ONA524316 ODE524299:ODE524316 NTI524299:NTI524316 NJM524299:NJM524316 MZQ524299:MZQ524316 MPU524299:MPU524316 MFY524299:MFY524316 LWC524299:LWC524316 LMG524299:LMG524316 LCK524299:LCK524316 KSO524299:KSO524316 KIS524299:KIS524316 JYW524299:JYW524316 JPA524299:JPA524316 JFE524299:JFE524316 IVI524299:IVI524316 ILM524299:ILM524316 IBQ524299:IBQ524316 HRU524299:HRU524316 HHY524299:HHY524316 GYC524299:GYC524316 GOG524299:GOG524316 GEK524299:GEK524316 FUO524299:FUO524316 FKS524299:FKS524316 FAW524299:FAW524316 ERA524299:ERA524316 EHE524299:EHE524316 DXI524299:DXI524316 DNM524299:DNM524316 DDQ524299:DDQ524316 CTU524299:CTU524316 CJY524299:CJY524316 CAC524299:CAC524316 BQG524299:BQG524316 BGK524299:BGK524316 AWO524299:AWO524316 AMS524299:AMS524316 ACW524299:ACW524316 TA524299:TA524316 JE524299:JE524316 I524299:I524316 WVQ458763:WVQ458780 WLU458763:WLU458780 WBY458763:WBY458780 VSC458763:VSC458780 VIG458763:VIG458780 UYK458763:UYK458780 UOO458763:UOO458780 UES458763:UES458780 TUW458763:TUW458780 TLA458763:TLA458780 TBE458763:TBE458780 SRI458763:SRI458780 SHM458763:SHM458780 RXQ458763:RXQ458780 RNU458763:RNU458780 RDY458763:RDY458780 QUC458763:QUC458780 QKG458763:QKG458780 QAK458763:QAK458780 PQO458763:PQO458780 PGS458763:PGS458780 OWW458763:OWW458780 ONA458763:ONA458780 ODE458763:ODE458780 NTI458763:NTI458780 NJM458763:NJM458780 MZQ458763:MZQ458780 MPU458763:MPU458780 MFY458763:MFY458780 LWC458763:LWC458780 LMG458763:LMG458780 LCK458763:LCK458780 KSO458763:KSO458780 KIS458763:KIS458780 JYW458763:JYW458780 JPA458763:JPA458780 JFE458763:JFE458780 IVI458763:IVI458780 ILM458763:ILM458780 IBQ458763:IBQ458780 HRU458763:HRU458780 HHY458763:HHY458780 GYC458763:GYC458780 GOG458763:GOG458780 GEK458763:GEK458780 FUO458763:FUO458780 FKS458763:FKS458780 FAW458763:FAW458780 ERA458763:ERA458780 EHE458763:EHE458780 DXI458763:DXI458780 DNM458763:DNM458780 DDQ458763:DDQ458780 CTU458763:CTU458780 CJY458763:CJY458780 CAC458763:CAC458780 BQG458763:BQG458780 BGK458763:BGK458780 AWO458763:AWO458780 AMS458763:AMS458780 ACW458763:ACW458780 TA458763:TA458780 JE458763:JE458780 I458763:I458780 WVQ393227:WVQ393244 WLU393227:WLU393244 WBY393227:WBY393244 VSC393227:VSC393244 VIG393227:VIG393244 UYK393227:UYK393244 UOO393227:UOO393244 UES393227:UES393244 TUW393227:TUW393244 TLA393227:TLA393244 TBE393227:TBE393244 SRI393227:SRI393244 SHM393227:SHM393244 RXQ393227:RXQ393244 RNU393227:RNU393244 RDY393227:RDY393244 QUC393227:QUC393244 QKG393227:QKG393244 QAK393227:QAK393244 PQO393227:PQO393244 PGS393227:PGS393244 OWW393227:OWW393244 ONA393227:ONA393244 ODE393227:ODE393244 NTI393227:NTI393244 NJM393227:NJM393244 MZQ393227:MZQ393244 MPU393227:MPU393244 MFY393227:MFY393244 LWC393227:LWC393244 LMG393227:LMG393244 LCK393227:LCK393244 KSO393227:KSO393244 KIS393227:KIS393244 JYW393227:JYW393244 JPA393227:JPA393244 JFE393227:JFE393244 IVI393227:IVI393244 ILM393227:ILM393244 IBQ393227:IBQ393244 HRU393227:HRU393244 HHY393227:HHY393244 GYC393227:GYC393244 GOG393227:GOG393244 GEK393227:GEK393244 FUO393227:FUO393244 FKS393227:FKS393244 FAW393227:FAW393244 ERA393227:ERA393244 EHE393227:EHE393244 DXI393227:DXI393244 DNM393227:DNM393244 DDQ393227:DDQ393244 CTU393227:CTU393244 CJY393227:CJY393244 CAC393227:CAC393244 BQG393227:BQG393244 BGK393227:BGK393244 AWO393227:AWO393244 AMS393227:AMS393244 ACW393227:ACW393244 TA393227:TA393244 JE393227:JE393244 I393227:I393244 WVQ327691:WVQ327708 WLU327691:WLU327708 WBY327691:WBY327708 VSC327691:VSC327708 VIG327691:VIG327708 UYK327691:UYK327708 UOO327691:UOO327708 UES327691:UES327708 TUW327691:TUW327708 TLA327691:TLA327708 TBE327691:TBE327708 SRI327691:SRI327708 SHM327691:SHM327708 RXQ327691:RXQ327708 RNU327691:RNU327708 RDY327691:RDY327708 QUC327691:QUC327708 QKG327691:QKG327708 QAK327691:QAK327708 PQO327691:PQO327708 PGS327691:PGS327708 OWW327691:OWW327708 ONA327691:ONA327708 ODE327691:ODE327708 NTI327691:NTI327708 NJM327691:NJM327708 MZQ327691:MZQ327708 MPU327691:MPU327708 MFY327691:MFY327708 LWC327691:LWC327708 LMG327691:LMG327708 LCK327691:LCK327708 KSO327691:KSO327708 KIS327691:KIS327708 JYW327691:JYW327708 JPA327691:JPA327708 JFE327691:JFE327708 IVI327691:IVI327708 ILM327691:ILM327708 IBQ327691:IBQ327708 HRU327691:HRU327708 HHY327691:HHY327708 GYC327691:GYC327708 GOG327691:GOG327708 GEK327691:GEK327708 FUO327691:FUO327708 FKS327691:FKS327708 FAW327691:FAW327708 ERA327691:ERA327708 EHE327691:EHE327708 DXI327691:DXI327708 DNM327691:DNM327708 DDQ327691:DDQ327708 CTU327691:CTU327708 CJY327691:CJY327708 CAC327691:CAC327708 BQG327691:BQG327708 BGK327691:BGK327708 AWO327691:AWO327708 AMS327691:AMS327708 ACW327691:ACW327708 TA327691:TA327708 JE327691:JE327708 I327691:I327708 WVQ262155:WVQ262172 WLU262155:WLU262172 WBY262155:WBY262172 VSC262155:VSC262172 VIG262155:VIG262172 UYK262155:UYK262172 UOO262155:UOO262172 UES262155:UES262172 TUW262155:TUW262172 TLA262155:TLA262172 TBE262155:TBE262172 SRI262155:SRI262172 SHM262155:SHM262172 RXQ262155:RXQ262172 RNU262155:RNU262172 RDY262155:RDY262172 QUC262155:QUC262172 QKG262155:QKG262172 QAK262155:QAK262172 PQO262155:PQO262172 PGS262155:PGS262172 OWW262155:OWW262172 ONA262155:ONA262172 ODE262155:ODE262172 NTI262155:NTI262172 NJM262155:NJM262172 MZQ262155:MZQ262172 MPU262155:MPU262172 MFY262155:MFY262172 LWC262155:LWC262172 LMG262155:LMG262172 LCK262155:LCK262172 KSO262155:KSO262172 KIS262155:KIS262172 JYW262155:JYW262172 JPA262155:JPA262172 JFE262155:JFE262172 IVI262155:IVI262172 ILM262155:ILM262172 IBQ262155:IBQ262172 HRU262155:HRU262172 HHY262155:HHY262172 GYC262155:GYC262172 GOG262155:GOG262172 GEK262155:GEK262172 FUO262155:FUO262172 FKS262155:FKS262172 FAW262155:FAW262172 ERA262155:ERA262172 EHE262155:EHE262172 DXI262155:DXI262172 DNM262155:DNM262172 DDQ262155:DDQ262172 CTU262155:CTU262172 CJY262155:CJY262172 CAC262155:CAC262172 BQG262155:BQG262172 BGK262155:BGK262172 AWO262155:AWO262172 AMS262155:AMS262172 ACW262155:ACW262172 TA262155:TA262172 JE262155:JE262172 I262155:I262172 WVQ196619:WVQ196636 WLU196619:WLU196636 WBY196619:WBY196636 VSC196619:VSC196636 VIG196619:VIG196636 UYK196619:UYK196636 UOO196619:UOO196636 UES196619:UES196636 TUW196619:TUW196636 TLA196619:TLA196636 TBE196619:TBE196636 SRI196619:SRI196636 SHM196619:SHM196636 RXQ196619:RXQ196636 RNU196619:RNU196636 RDY196619:RDY196636 QUC196619:QUC196636 QKG196619:QKG196636 QAK196619:QAK196636 PQO196619:PQO196636 PGS196619:PGS196636 OWW196619:OWW196636 ONA196619:ONA196636 ODE196619:ODE196636 NTI196619:NTI196636 NJM196619:NJM196636 MZQ196619:MZQ196636 MPU196619:MPU196636 MFY196619:MFY196636 LWC196619:LWC196636 LMG196619:LMG196636 LCK196619:LCK196636 KSO196619:KSO196636 KIS196619:KIS196636 JYW196619:JYW196636 JPA196619:JPA196636 JFE196619:JFE196636 IVI196619:IVI196636 ILM196619:ILM196636 IBQ196619:IBQ196636 HRU196619:HRU196636 HHY196619:HHY196636 GYC196619:GYC196636 GOG196619:GOG196636 GEK196619:GEK196636 FUO196619:FUO196636 FKS196619:FKS196636 FAW196619:FAW196636 ERA196619:ERA196636 EHE196619:EHE196636 DXI196619:DXI196636 DNM196619:DNM196636 DDQ196619:DDQ196636 CTU196619:CTU196636 CJY196619:CJY196636 CAC196619:CAC196636 BQG196619:BQG196636 BGK196619:BGK196636 AWO196619:AWO196636 AMS196619:AMS196636 ACW196619:ACW196636 TA196619:TA196636 JE196619:JE196636 I196619:I196636 WVQ131083:WVQ131100 WLU131083:WLU131100 WBY131083:WBY131100 VSC131083:VSC131100 VIG131083:VIG131100 UYK131083:UYK131100 UOO131083:UOO131100 UES131083:UES131100 TUW131083:TUW131100 TLA131083:TLA131100 TBE131083:TBE131100 SRI131083:SRI131100 SHM131083:SHM131100 RXQ131083:RXQ131100 RNU131083:RNU131100 RDY131083:RDY131100 QUC131083:QUC131100 QKG131083:QKG131100 QAK131083:QAK131100 PQO131083:PQO131100 PGS131083:PGS131100 OWW131083:OWW131100 ONA131083:ONA131100 ODE131083:ODE131100 NTI131083:NTI131100 NJM131083:NJM131100 MZQ131083:MZQ131100 MPU131083:MPU131100 MFY131083:MFY131100 LWC131083:LWC131100 LMG131083:LMG131100 LCK131083:LCK131100 KSO131083:KSO131100 KIS131083:KIS131100 JYW131083:JYW131100 JPA131083:JPA131100 JFE131083:JFE131100 IVI131083:IVI131100 ILM131083:ILM131100 IBQ131083:IBQ131100 HRU131083:HRU131100 HHY131083:HHY131100 GYC131083:GYC131100 GOG131083:GOG131100 GEK131083:GEK131100 FUO131083:FUO131100 FKS131083:FKS131100 FAW131083:FAW131100 ERA131083:ERA131100 EHE131083:EHE131100 DXI131083:DXI131100 DNM131083:DNM131100 DDQ131083:DDQ131100 CTU131083:CTU131100 CJY131083:CJY131100 CAC131083:CAC131100 BQG131083:BQG131100 BGK131083:BGK131100 AWO131083:AWO131100 AMS131083:AMS131100 ACW131083:ACW131100 TA131083:TA131100 JE131083:JE131100 I131083:I131100 WVQ65547:WVQ65564 WLU65547:WLU65564 WBY65547:WBY65564 VSC65547:VSC65564 VIG65547:VIG65564 UYK65547:UYK65564 UOO65547:UOO65564 UES65547:UES65564 TUW65547:TUW65564 TLA65547:TLA65564 TBE65547:TBE65564 SRI65547:SRI65564 SHM65547:SHM65564 RXQ65547:RXQ65564 RNU65547:RNU65564 RDY65547:RDY65564 QUC65547:QUC65564 QKG65547:QKG65564 QAK65547:QAK65564 PQO65547:PQO65564 PGS65547:PGS65564 OWW65547:OWW65564 ONA65547:ONA65564 ODE65547:ODE65564 NTI65547:NTI65564 NJM65547:NJM65564 MZQ65547:MZQ65564 MPU65547:MPU65564 MFY65547:MFY65564 LWC65547:LWC65564 LMG65547:LMG65564 LCK65547:LCK65564 KSO65547:KSO65564 KIS65547:KIS65564 JYW65547:JYW65564 JPA65547:JPA65564 JFE65547:JFE65564 IVI65547:IVI65564 ILM65547:ILM65564 IBQ65547:IBQ65564 HRU65547:HRU65564 HHY65547:HHY65564 GYC65547:GYC65564 GOG65547:GOG65564 GEK65547:GEK65564 FUO65547:FUO65564 FKS65547:FKS65564 FAW65547:FAW65564 ERA65547:ERA65564 EHE65547:EHE65564 DXI65547:DXI65564 DNM65547:DNM65564 DDQ65547:DDQ65564 CTU65547:CTU65564 CJY65547:CJY65564 CAC65547:CAC65564 BQG65547:BQG65564 BGK65547:BGK65564 AWO65547:AWO65564 AMS65547:AMS65564 ACW65547:ACW65564 TA65547:TA65564 JE65547:JE65564 I65547:I65564 WVQ11:WVQ28 WLU11:WLU28 WBY11:WBY28 VSC11:VSC28 VIG11:VIG28 UYK11:UYK28 UOO11:UOO28 UES11:UES28 TUW11:TUW28 TLA11:TLA28 TBE11:TBE28 SRI11:SRI28 SHM11:SHM28 RXQ11:RXQ28 RNU11:RNU28 RDY11:RDY28 QUC11:QUC28 QKG11:QKG28 QAK11:QAK28 PQO11:PQO28 PGS11:PGS28 OWW11:OWW28 ONA11:ONA28 ODE11:ODE28 NTI11:NTI28 NJM11:NJM28 MZQ11:MZQ28 MPU11:MPU28 MFY11:MFY28 LWC11:LWC28 LMG11:LMG28 LCK11:LCK28 KSO11:KSO28 KIS11:KIS28 JYW11:JYW28 JPA11:JPA28 JFE11:JFE28 IVI11:IVI28 ILM11:ILM28 IBQ11:IBQ28 HRU11:HRU28 HHY11:HHY28 GYC11:GYC28 GOG11:GOG28 GEK11:GEK28 FUO11:FUO28 FKS11:FKS28 FAW11:FAW28 ERA11:ERA28 EHE11:EHE28 DXI11:DXI28 DNM11:DNM28 DDQ11:DDQ28 CTU11:CTU28 CJY11:CJY28 CAC11:CAC28 BQG11:BQG28 BGK11:BGK28 AWO11:AWO28 AMS11:AMS28 ACW11:ACW28 TA11:TA28 JE11:JE28">
      <formula1>TradingMode</formula1>
    </dataValidation>
    <dataValidation type="list" allowBlank="1" showInputMessage="1" showErrorMessage="1" sqref="J11:J28 WVR983051:WVR983068 WLV983051:WLV983068 WBZ983051:WBZ983068 VSD983051:VSD983068 VIH983051:VIH983068 UYL983051:UYL983068 UOP983051:UOP983068 UET983051:UET983068 TUX983051:TUX983068 TLB983051:TLB983068 TBF983051:TBF983068 SRJ983051:SRJ983068 SHN983051:SHN983068 RXR983051:RXR983068 RNV983051:RNV983068 RDZ983051:RDZ983068 QUD983051:QUD983068 QKH983051:QKH983068 QAL983051:QAL983068 PQP983051:PQP983068 PGT983051:PGT983068 OWX983051:OWX983068 ONB983051:ONB983068 ODF983051:ODF983068 NTJ983051:NTJ983068 NJN983051:NJN983068 MZR983051:MZR983068 MPV983051:MPV983068 MFZ983051:MFZ983068 LWD983051:LWD983068 LMH983051:LMH983068 LCL983051:LCL983068 KSP983051:KSP983068 KIT983051:KIT983068 JYX983051:JYX983068 JPB983051:JPB983068 JFF983051:JFF983068 IVJ983051:IVJ983068 ILN983051:ILN983068 IBR983051:IBR983068 HRV983051:HRV983068 HHZ983051:HHZ983068 GYD983051:GYD983068 GOH983051:GOH983068 GEL983051:GEL983068 FUP983051:FUP983068 FKT983051:FKT983068 FAX983051:FAX983068 ERB983051:ERB983068 EHF983051:EHF983068 DXJ983051:DXJ983068 DNN983051:DNN983068 DDR983051:DDR983068 CTV983051:CTV983068 CJZ983051:CJZ983068 CAD983051:CAD983068 BQH983051:BQH983068 BGL983051:BGL983068 AWP983051:AWP983068 AMT983051:AMT983068 ACX983051:ACX983068 TB983051:TB983068 JF983051:JF983068 J983051:J983068 WVR917515:WVR917532 WLV917515:WLV917532 WBZ917515:WBZ917532 VSD917515:VSD917532 VIH917515:VIH917532 UYL917515:UYL917532 UOP917515:UOP917532 UET917515:UET917532 TUX917515:TUX917532 TLB917515:TLB917532 TBF917515:TBF917532 SRJ917515:SRJ917532 SHN917515:SHN917532 RXR917515:RXR917532 RNV917515:RNV917532 RDZ917515:RDZ917532 QUD917515:QUD917532 QKH917515:QKH917532 QAL917515:QAL917532 PQP917515:PQP917532 PGT917515:PGT917532 OWX917515:OWX917532 ONB917515:ONB917532 ODF917515:ODF917532 NTJ917515:NTJ917532 NJN917515:NJN917532 MZR917515:MZR917532 MPV917515:MPV917532 MFZ917515:MFZ917532 LWD917515:LWD917532 LMH917515:LMH917532 LCL917515:LCL917532 KSP917515:KSP917532 KIT917515:KIT917532 JYX917515:JYX917532 JPB917515:JPB917532 JFF917515:JFF917532 IVJ917515:IVJ917532 ILN917515:ILN917532 IBR917515:IBR917532 HRV917515:HRV917532 HHZ917515:HHZ917532 GYD917515:GYD917532 GOH917515:GOH917532 GEL917515:GEL917532 FUP917515:FUP917532 FKT917515:FKT917532 FAX917515:FAX917532 ERB917515:ERB917532 EHF917515:EHF917532 DXJ917515:DXJ917532 DNN917515:DNN917532 DDR917515:DDR917532 CTV917515:CTV917532 CJZ917515:CJZ917532 CAD917515:CAD917532 BQH917515:BQH917532 BGL917515:BGL917532 AWP917515:AWP917532 AMT917515:AMT917532 ACX917515:ACX917532 TB917515:TB917532 JF917515:JF917532 J917515:J917532 WVR851979:WVR851996 WLV851979:WLV851996 WBZ851979:WBZ851996 VSD851979:VSD851996 VIH851979:VIH851996 UYL851979:UYL851996 UOP851979:UOP851996 UET851979:UET851996 TUX851979:TUX851996 TLB851979:TLB851996 TBF851979:TBF851996 SRJ851979:SRJ851996 SHN851979:SHN851996 RXR851979:RXR851996 RNV851979:RNV851996 RDZ851979:RDZ851996 QUD851979:QUD851996 QKH851979:QKH851996 QAL851979:QAL851996 PQP851979:PQP851996 PGT851979:PGT851996 OWX851979:OWX851996 ONB851979:ONB851996 ODF851979:ODF851996 NTJ851979:NTJ851996 NJN851979:NJN851996 MZR851979:MZR851996 MPV851979:MPV851996 MFZ851979:MFZ851996 LWD851979:LWD851996 LMH851979:LMH851996 LCL851979:LCL851996 KSP851979:KSP851996 KIT851979:KIT851996 JYX851979:JYX851996 JPB851979:JPB851996 JFF851979:JFF851996 IVJ851979:IVJ851996 ILN851979:ILN851996 IBR851979:IBR851996 HRV851979:HRV851996 HHZ851979:HHZ851996 GYD851979:GYD851996 GOH851979:GOH851996 GEL851979:GEL851996 FUP851979:FUP851996 FKT851979:FKT851996 FAX851979:FAX851996 ERB851979:ERB851996 EHF851979:EHF851996 DXJ851979:DXJ851996 DNN851979:DNN851996 DDR851979:DDR851996 CTV851979:CTV851996 CJZ851979:CJZ851996 CAD851979:CAD851996 BQH851979:BQH851996 BGL851979:BGL851996 AWP851979:AWP851996 AMT851979:AMT851996 ACX851979:ACX851996 TB851979:TB851996 JF851979:JF851996 J851979:J851996 WVR786443:WVR786460 WLV786443:WLV786460 WBZ786443:WBZ786460 VSD786443:VSD786460 VIH786443:VIH786460 UYL786443:UYL786460 UOP786443:UOP786460 UET786443:UET786460 TUX786443:TUX786460 TLB786443:TLB786460 TBF786443:TBF786460 SRJ786443:SRJ786460 SHN786443:SHN786460 RXR786443:RXR786460 RNV786443:RNV786460 RDZ786443:RDZ786460 QUD786443:QUD786460 QKH786443:QKH786460 QAL786443:QAL786460 PQP786443:PQP786460 PGT786443:PGT786460 OWX786443:OWX786460 ONB786443:ONB786460 ODF786443:ODF786460 NTJ786443:NTJ786460 NJN786443:NJN786460 MZR786443:MZR786460 MPV786443:MPV786460 MFZ786443:MFZ786460 LWD786443:LWD786460 LMH786443:LMH786460 LCL786443:LCL786460 KSP786443:KSP786460 KIT786443:KIT786460 JYX786443:JYX786460 JPB786443:JPB786460 JFF786443:JFF786460 IVJ786443:IVJ786460 ILN786443:ILN786460 IBR786443:IBR786460 HRV786443:HRV786460 HHZ786443:HHZ786460 GYD786443:GYD786460 GOH786443:GOH786460 GEL786443:GEL786460 FUP786443:FUP786460 FKT786443:FKT786460 FAX786443:FAX786460 ERB786443:ERB786460 EHF786443:EHF786460 DXJ786443:DXJ786460 DNN786443:DNN786460 DDR786443:DDR786460 CTV786443:CTV786460 CJZ786443:CJZ786460 CAD786443:CAD786460 BQH786443:BQH786460 BGL786443:BGL786460 AWP786443:AWP786460 AMT786443:AMT786460 ACX786443:ACX786460 TB786443:TB786460 JF786443:JF786460 J786443:J786460 WVR720907:WVR720924 WLV720907:WLV720924 WBZ720907:WBZ720924 VSD720907:VSD720924 VIH720907:VIH720924 UYL720907:UYL720924 UOP720907:UOP720924 UET720907:UET720924 TUX720907:TUX720924 TLB720907:TLB720924 TBF720907:TBF720924 SRJ720907:SRJ720924 SHN720907:SHN720924 RXR720907:RXR720924 RNV720907:RNV720924 RDZ720907:RDZ720924 QUD720907:QUD720924 QKH720907:QKH720924 QAL720907:QAL720924 PQP720907:PQP720924 PGT720907:PGT720924 OWX720907:OWX720924 ONB720907:ONB720924 ODF720907:ODF720924 NTJ720907:NTJ720924 NJN720907:NJN720924 MZR720907:MZR720924 MPV720907:MPV720924 MFZ720907:MFZ720924 LWD720907:LWD720924 LMH720907:LMH720924 LCL720907:LCL720924 KSP720907:KSP720924 KIT720907:KIT720924 JYX720907:JYX720924 JPB720907:JPB720924 JFF720907:JFF720924 IVJ720907:IVJ720924 ILN720907:ILN720924 IBR720907:IBR720924 HRV720907:HRV720924 HHZ720907:HHZ720924 GYD720907:GYD720924 GOH720907:GOH720924 GEL720907:GEL720924 FUP720907:FUP720924 FKT720907:FKT720924 FAX720907:FAX720924 ERB720907:ERB720924 EHF720907:EHF720924 DXJ720907:DXJ720924 DNN720907:DNN720924 DDR720907:DDR720924 CTV720907:CTV720924 CJZ720907:CJZ720924 CAD720907:CAD720924 BQH720907:BQH720924 BGL720907:BGL720924 AWP720907:AWP720924 AMT720907:AMT720924 ACX720907:ACX720924 TB720907:TB720924 JF720907:JF720924 J720907:J720924 WVR655371:WVR655388 WLV655371:WLV655388 WBZ655371:WBZ655388 VSD655371:VSD655388 VIH655371:VIH655388 UYL655371:UYL655388 UOP655371:UOP655388 UET655371:UET655388 TUX655371:TUX655388 TLB655371:TLB655388 TBF655371:TBF655388 SRJ655371:SRJ655388 SHN655371:SHN655388 RXR655371:RXR655388 RNV655371:RNV655388 RDZ655371:RDZ655388 QUD655371:QUD655388 QKH655371:QKH655388 QAL655371:QAL655388 PQP655371:PQP655388 PGT655371:PGT655388 OWX655371:OWX655388 ONB655371:ONB655388 ODF655371:ODF655388 NTJ655371:NTJ655388 NJN655371:NJN655388 MZR655371:MZR655388 MPV655371:MPV655388 MFZ655371:MFZ655388 LWD655371:LWD655388 LMH655371:LMH655388 LCL655371:LCL655388 KSP655371:KSP655388 KIT655371:KIT655388 JYX655371:JYX655388 JPB655371:JPB655388 JFF655371:JFF655388 IVJ655371:IVJ655388 ILN655371:ILN655388 IBR655371:IBR655388 HRV655371:HRV655388 HHZ655371:HHZ655388 GYD655371:GYD655388 GOH655371:GOH655388 GEL655371:GEL655388 FUP655371:FUP655388 FKT655371:FKT655388 FAX655371:FAX655388 ERB655371:ERB655388 EHF655371:EHF655388 DXJ655371:DXJ655388 DNN655371:DNN655388 DDR655371:DDR655388 CTV655371:CTV655388 CJZ655371:CJZ655388 CAD655371:CAD655388 BQH655371:BQH655388 BGL655371:BGL655388 AWP655371:AWP655388 AMT655371:AMT655388 ACX655371:ACX655388 TB655371:TB655388 JF655371:JF655388 J655371:J655388 WVR589835:WVR589852 WLV589835:WLV589852 WBZ589835:WBZ589852 VSD589835:VSD589852 VIH589835:VIH589852 UYL589835:UYL589852 UOP589835:UOP589852 UET589835:UET589852 TUX589835:TUX589852 TLB589835:TLB589852 TBF589835:TBF589852 SRJ589835:SRJ589852 SHN589835:SHN589852 RXR589835:RXR589852 RNV589835:RNV589852 RDZ589835:RDZ589852 QUD589835:QUD589852 QKH589835:QKH589852 QAL589835:QAL589852 PQP589835:PQP589852 PGT589835:PGT589852 OWX589835:OWX589852 ONB589835:ONB589852 ODF589835:ODF589852 NTJ589835:NTJ589852 NJN589835:NJN589852 MZR589835:MZR589852 MPV589835:MPV589852 MFZ589835:MFZ589852 LWD589835:LWD589852 LMH589835:LMH589852 LCL589835:LCL589852 KSP589835:KSP589852 KIT589835:KIT589852 JYX589835:JYX589852 JPB589835:JPB589852 JFF589835:JFF589852 IVJ589835:IVJ589852 ILN589835:ILN589852 IBR589835:IBR589852 HRV589835:HRV589852 HHZ589835:HHZ589852 GYD589835:GYD589852 GOH589835:GOH589852 GEL589835:GEL589852 FUP589835:FUP589852 FKT589835:FKT589852 FAX589835:FAX589852 ERB589835:ERB589852 EHF589835:EHF589852 DXJ589835:DXJ589852 DNN589835:DNN589852 DDR589835:DDR589852 CTV589835:CTV589852 CJZ589835:CJZ589852 CAD589835:CAD589852 BQH589835:BQH589852 BGL589835:BGL589852 AWP589835:AWP589852 AMT589835:AMT589852 ACX589835:ACX589852 TB589835:TB589852 JF589835:JF589852 J589835:J589852 WVR524299:WVR524316 WLV524299:WLV524316 WBZ524299:WBZ524316 VSD524299:VSD524316 VIH524299:VIH524316 UYL524299:UYL524316 UOP524299:UOP524316 UET524299:UET524316 TUX524299:TUX524316 TLB524299:TLB524316 TBF524299:TBF524316 SRJ524299:SRJ524316 SHN524299:SHN524316 RXR524299:RXR524316 RNV524299:RNV524316 RDZ524299:RDZ524316 QUD524299:QUD524316 QKH524299:QKH524316 QAL524299:QAL524316 PQP524299:PQP524316 PGT524299:PGT524316 OWX524299:OWX524316 ONB524299:ONB524316 ODF524299:ODF524316 NTJ524299:NTJ524316 NJN524299:NJN524316 MZR524299:MZR524316 MPV524299:MPV524316 MFZ524299:MFZ524316 LWD524299:LWD524316 LMH524299:LMH524316 LCL524299:LCL524316 KSP524299:KSP524316 KIT524299:KIT524316 JYX524299:JYX524316 JPB524299:JPB524316 JFF524299:JFF524316 IVJ524299:IVJ524316 ILN524299:ILN524316 IBR524299:IBR524316 HRV524299:HRV524316 HHZ524299:HHZ524316 GYD524299:GYD524316 GOH524299:GOH524316 GEL524299:GEL524316 FUP524299:FUP524316 FKT524299:FKT524316 FAX524299:FAX524316 ERB524299:ERB524316 EHF524299:EHF524316 DXJ524299:DXJ524316 DNN524299:DNN524316 DDR524299:DDR524316 CTV524299:CTV524316 CJZ524299:CJZ524316 CAD524299:CAD524316 BQH524299:BQH524316 BGL524299:BGL524316 AWP524299:AWP524316 AMT524299:AMT524316 ACX524299:ACX524316 TB524299:TB524316 JF524299:JF524316 J524299:J524316 WVR458763:WVR458780 WLV458763:WLV458780 WBZ458763:WBZ458780 VSD458763:VSD458780 VIH458763:VIH458780 UYL458763:UYL458780 UOP458763:UOP458780 UET458763:UET458780 TUX458763:TUX458780 TLB458763:TLB458780 TBF458763:TBF458780 SRJ458763:SRJ458780 SHN458763:SHN458780 RXR458763:RXR458780 RNV458763:RNV458780 RDZ458763:RDZ458780 QUD458763:QUD458780 QKH458763:QKH458780 QAL458763:QAL458780 PQP458763:PQP458780 PGT458763:PGT458780 OWX458763:OWX458780 ONB458763:ONB458780 ODF458763:ODF458780 NTJ458763:NTJ458780 NJN458763:NJN458780 MZR458763:MZR458780 MPV458763:MPV458780 MFZ458763:MFZ458780 LWD458763:LWD458780 LMH458763:LMH458780 LCL458763:LCL458780 KSP458763:KSP458780 KIT458763:KIT458780 JYX458763:JYX458780 JPB458763:JPB458780 JFF458763:JFF458780 IVJ458763:IVJ458780 ILN458763:ILN458780 IBR458763:IBR458780 HRV458763:HRV458780 HHZ458763:HHZ458780 GYD458763:GYD458780 GOH458763:GOH458780 GEL458763:GEL458780 FUP458763:FUP458780 FKT458763:FKT458780 FAX458763:FAX458780 ERB458763:ERB458780 EHF458763:EHF458780 DXJ458763:DXJ458780 DNN458763:DNN458780 DDR458763:DDR458780 CTV458763:CTV458780 CJZ458763:CJZ458780 CAD458763:CAD458780 BQH458763:BQH458780 BGL458763:BGL458780 AWP458763:AWP458780 AMT458763:AMT458780 ACX458763:ACX458780 TB458763:TB458780 JF458763:JF458780 J458763:J458780 WVR393227:WVR393244 WLV393227:WLV393244 WBZ393227:WBZ393244 VSD393227:VSD393244 VIH393227:VIH393244 UYL393227:UYL393244 UOP393227:UOP393244 UET393227:UET393244 TUX393227:TUX393244 TLB393227:TLB393244 TBF393227:TBF393244 SRJ393227:SRJ393244 SHN393227:SHN393244 RXR393227:RXR393244 RNV393227:RNV393244 RDZ393227:RDZ393244 QUD393227:QUD393244 QKH393227:QKH393244 QAL393227:QAL393244 PQP393227:PQP393244 PGT393227:PGT393244 OWX393227:OWX393244 ONB393227:ONB393244 ODF393227:ODF393244 NTJ393227:NTJ393244 NJN393227:NJN393244 MZR393227:MZR393244 MPV393227:MPV393244 MFZ393227:MFZ393244 LWD393227:LWD393244 LMH393227:LMH393244 LCL393227:LCL393244 KSP393227:KSP393244 KIT393227:KIT393244 JYX393227:JYX393244 JPB393227:JPB393244 JFF393227:JFF393244 IVJ393227:IVJ393244 ILN393227:ILN393244 IBR393227:IBR393244 HRV393227:HRV393244 HHZ393227:HHZ393244 GYD393227:GYD393244 GOH393227:GOH393244 GEL393227:GEL393244 FUP393227:FUP393244 FKT393227:FKT393244 FAX393227:FAX393244 ERB393227:ERB393244 EHF393227:EHF393244 DXJ393227:DXJ393244 DNN393227:DNN393244 DDR393227:DDR393244 CTV393227:CTV393244 CJZ393227:CJZ393244 CAD393227:CAD393244 BQH393227:BQH393244 BGL393227:BGL393244 AWP393227:AWP393244 AMT393227:AMT393244 ACX393227:ACX393244 TB393227:TB393244 JF393227:JF393244 J393227:J393244 WVR327691:WVR327708 WLV327691:WLV327708 WBZ327691:WBZ327708 VSD327691:VSD327708 VIH327691:VIH327708 UYL327691:UYL327708 UOP327691:UOP327708 UET327691:UET327708 TUX327691:TUX327708 TLB327691:TLB327708 TBF327691:TBF327708 SRJ327691:SRJ327708 SHN327691:SHN327708 RXR327691:RXR327708 RNV327691:RNV327708 RDZ327691:RDZ327708 QUD327691:QUD327708 QKH327691:QKH327708 QAL327691:QAL327708 PQP327691:PQP327708 PGT327691:PGT327708 OWX327691:OWX327708 ONB327691:ONB327708 ODF327691:ODF327708 NTJ327691:NTJ327708 NJN327691:NJN327708 MZR327691:MZR327708 MPV327691:MPV327708 MFZ327691:MFZ327708 LWD327691:LWD327708 LMH327691:LMH327708 LCL327691:LCL327708 KSP327691:KSP327708 KIT327691:KIT327708 JYX327691:JYX327708 JPB327691:JPB327708 JFF327691:JFF327708 IVJ327691:IVJ327708 ILN327691:ILN327708 IBR327691:IBR327708 HRV327691:HRV327708 HHZ327691:HHZ327708 GYD327691:GYD327708 GOH327691:GOH327708 GEL327691:GEL327708 FUP327691:FUP327708 FKT327691:FKT327708 FAX327691:FAX327708 ERB327691:ERB327708 EHF327691:EHF327708 DXJ327691:DXJ327708 DNN327691:DNN327708 DDR327691:DDR327708 CTV327691:CTV327708 CJZ327691:CJZ327708 CAD327691:CAD327708 BQH327691:BQH327708 BGL327691:BGL327708 AWP327691:AWP327708 AMT327691:AMT327708 ACX327691:ACX327708 TB327691:TB327708 JF327691:JF327708 J327691:J327708 WVR262155:WVR262172 WLV262155:WLV262172 WBZ262155:WBZ262172 VSD262155:VSD262172 VIH262155:VIH262172 UYL262155:UYL262172 UOP262155:UOP262172 UET262155:UET262172 TUX262155:TUX262172 TLB262155:TLB262172 TBF262155:TBF262172 SRJ262155:SRJ262172 SHN262155:SHN262172 RXR262155:RXR262172 RNV262155:RNV262172 RDZ262155:RDZ262172 QUD262155:QUD262172 QKH262155:QKH262172 QAL262155:QAL262172 PQP262155:PQP262172 PGT262155:PGT262172 OWX262155:OWX262172 ONB262155:ONB262172 ODF262155:ODF262172 NTJ262155:NTJ262172 NJN262155:NJN262172 MZR262155:MZR262172 MPV262155:MPV262172 MFZ262155:MFZ262172 LWD262155:LWD262172 LMH262155:LMH262172 LCL262155:LCL262172 KSP262155:KSP262172 KIT262155:KIT262172 JYX262155:JYX262172 JPB262155:JPB262172 JFF262155:JFF262172 IVJ262155:IVJ262172 ILN262155:ILN262172 IBR262155:IBR262172 HRV262155:HRV262172 HHZ262155:HHZ262172 GYD262155:GYD262172 GOH262155:GOH262172 GEL262155:GEL262172 FUP262155:FUP262172 FKT262155:FKT262172 FAX262155:FAX262172 ERB262155:ERB262172 EHF262155:EHF262172 DXJ262155:DXJ262172 DNN262155:DNN262172 DDR262155:DDR262172 CTV262155:CTV262172 CJZ262155:CJZ262172 CAD262155:CAD262172 BQH262155:BQH262172 BGL262155:BGL262172 AWP262155:AWP262172 AMT262155:AMT262172 ACX262155:ACX262172 TB262155:TB262172 JF262155:JF262172 J262155:J262172 WVR196619:WVR196636 WLV196619:WLV196636 WBZ196619:WBZ196636 VSD196619:VSD196636 VIH196619:VIH196636 UYL196619:UYL196636 UOP196619:UOP196636 UET196619:UET196636 TUX196619:TUX196636 TLB196619:TLB196636 TBF196619:TBF196636 SRJ196619:SRJ196636 SHN196619:SHN196636 RXR196619:RXR196636 RNV196619:RNV196636 RDZ196619:RDZ196636 QUD196619:QUD196636 QKH196619:QKH196636 QAL196619:QAL196636 PQP196619:PQP196636 PGT196619:PGT196636 OWX196619:OWX196636 ONB196619:ONB196636 ODF196619:ODF196636 NTJ196619:NTJ196636 NJN196619:NJN196636 MZR196619:MZR196636 MPV196619:MPV196636 MFZ196619:MFZ196636 LWD196619:LWD196636 LMH196619:LMH196636 LCL196619:LCL196636 KSP196619:KSP196636 KIT196619:KIT196636 JYX196619:JYX196636 JPB196619:JPB196636 JFF196619:JFF196636 IVJ196619:IVJ196636 ILN196619:ILN196636 IBR196619:IBR196636 HRV196619:HRV196636 HHZ196619:HHZ196636 GYD196619:GYD196636 GOH196619:GOH196636 GEL196619:GEL196636 FUP196619:FUP196636 FKT196619:FKT196636 FAX196619:FAX196636 ERB196619:ERB196636 EHF196619:EHF196636 DXJ196619:DXJ196636 DNN196619:DNN196636 DDR196619:DDR196636 CTV196619:CTV196636 CJZ196619:CJZ196636 CAD196619:CAD196636 BQH196619:BQH196636 BGL196619:BGL196636 AWP196619:AWP196636 AMT196619:AMT196636 ACX196619:ACX196636 TB196619:TB196636 JF196619:JF196636 J196619:J196636 WVR131083:WVR131100 WLV131083:WLV131100 WBZ131083:WBZ131100 VSD131083:VSD131100 VIH131083:VIH131100 UYL131083:UYL131100 UOP131083:UOP131100 UET131083:UET131100 TUX131083:TUX131100 TLB131083:TLB131100 TBF131083:TBF131100 SRJ131083:SRJ131100 SHN131083:SHN131100 RXR131083:RXR131100 RNV131083:RNV131100 RDZ131083:RDZ131100 QUD131083:QUD131100 QKH131083:QKH131100 QAL131083:QAL131100 PQP131083:PQP131100 PGT131083:PGT131100 OWX131083:OWX131100 ONB131083:ONB131100 ODF131083:ODF131100 NTJ131083:NTJ131100 NJN131083:NJN131100 MZR131083:MZR131100 MPV131083:MPV131100 MFZ131083:MFZ131100 LWD131083:LWD131100 LMH131083:LMH131100 LCL131083:LCL131100 KSP131083:KSP131100 KIT131083:KIT131100 JYX131083:JYX131100 JPB131083:JPB131100 JFF131083:JFF131100 IVJ131083:IVJ131100 ILN131083:ILN131100 IBR131083:IBR131100 HRV131083:HRV131100 HHZ131083:HHZ131100 GYD131083:GYD131100 GOH131083:GOH131100 GEL131083:GEL131100 FUP131083:FUP131100 FKT131083:FKT131100 FAX131083:FAX131100 ERB131083:ERB131100 EHF131083:EHF131100 DXJ131083:DXJ131100 DNN131083:DNN131100 DDR131083:DDR131100 CTV131083:CTV131100 CJZ131083:CJZ131100 CAD131083:CAD131100 BQH131083:BQH131100 BGL131083:BGL131100 AWP131083:AWP131100 AMT131083:AMT131100 ACX131083:ACX131100 TB131083:TB131100 JF131083:JF131100 J131083:J131100 WVR65547:WVR65564 WLV65547:WLV65564 WBZ65547:WBZ65564 VSD65547:VSD65564 VIH65547:VIH65564 UYL65547:UYL65564 UOP65547:UOP65564 UET65547:UET65564 TUX65547:TUX65564 TLB65547:TLB65564 TBF65547:TBF65564 SRJ65547:SRJ65564 SHN65547:SHN65564 RXR65547:RXR65564 RNV65547:RNV65564 RDZ65547:RDZ65564 QUD65547:QUD65564 QKH65547:QKH65564 QAL65547:QAL65564 PQP65547:PQP65564 PGT65547:PGT65564 OWX65547:OWX65564 ONB65547:ONB65564 ODF65547:ODF65564 NTJ65547:NTJ65564 NJN65547:NJN65564 MZR65547:MZR65564 MPV65547:MPV65564 MFZ65547:MFZ65564 LWD65547:LWD65564 LMH65547:LMH65564 LCL65547:LCL65564 KSP65547:KSP65564 KIT65547:KIT65564 JYX65547:JYX65564 JPB65547:JPB65564 JFF65547:JFF65564 IVJ65547:IVJ65564 ILN65547:ILN65564 IBR65547:IBR65564 HRV65547:HRV65564 HHZ65547:HHZ65564 GYD65547:GYD65564 GOH65547:GOH65564 GEL65547:GEL65564 FUP65547:FUP65564 FKT65547:FKT65564 FAX65547:FAX65564 ERB65547:ERB65564 EHF65547:EHF65564 DXJ65547:DXJ65564 DNN65547:DNN65564 DDR65547:DDR65564 CTV65547:CTV65564 CJZ65547:CJZ65564 CAD65547:CAD65564 BQH65547:BQH65564 BGL65547:BGL65564 AWP65547:AWP65564 AMT65547:AMT65564 ACX65547:ACX65564 TB65547:TB65564 JF65547:JF65564 J65547:J65564 WVR11:WVR28 WLV11:WLV28 WBZ11:WBZ28 VSD11:VSD28 VIH11:VIH28 UYL11:UYL28 UOP11:UOP28 UET11:UET28 TUX11:TUX28 TLB11:TLB28 TBF11:TBF28 SRJ11:SRJ28 SHN11:SHN28 RXR11:RXR28 RNV11:RNV28 RDZ11:RDZ28 QUD11:QUD28 QKH11:QKH28 QAL11:QAL28 PQP11:PQP28 PGT11:PGT28 OWX11:OWX28 ONB11:ONB28 ODF11:ODF28 NTJ11:NTJ28 NJN11:NJN28 MZR11:MZR28 MPV11:MPV28 MFZ11:MFZ28 LWD11:LWD28 LMH11:LMH28 LCL11:LCL28 KSP11:KSP28 KIT11:KIT28 JYX11:JYX28 JPB11:JPB28 JFF11:JFF28 IVJ11:IVJ28 ILN11:ILN28 IBR11:IBR28 HRV11:HRV28 HHZ11:HHZ28 GYD11:GYD28 GOH11:GOH28 GEL11:GEL28 FUP11:FUP28 FKT11:FKT28 FAX11:FAX28 ERB11:ERB28 EHF11:EHF28 DXJ11:DXJ28 DNN11:DNN28 DDR11:DDR28 CTV11:CTV28 CJZ11:CJZ28 CAD11:CAD28 BQH11:BQH28 BGL11:BGL28 AWP11:AWP28 AMT11:AMT28 ACX11:ACX28 TB11:TB28 JF11:JF28">
      <formula1>TransactionCategory</formula1>
    </dataValidation>
    <dataValidation type="list" allowBlank="1" showInputMessage="1" showErrorMessage="1" sqref="K11:K28 WVS983051:WVS983068 WLW983051:WLW983068 WCA983051:WCA983068 VSE983051:VSE983068 VII983051:VII983068 UYM983051:UYM983068 UOQ983051:UOQ983068 UEU983051:UEU983068 TUY983051:TUY983068 TLC983051:TLC983068 TBG983051:TBG983068 SRK983051:SRK983068 SHO983051:SHO983068 RXS983051:RXS983068 RNW983051:RNW983068 REA983051:REA983068 QUE983051:QUE983068 QKI983051:QKI983068 QAM983051:QAM983068 PQQ983051:PQQ983068 PGU983051:PGU983068 OWY983051:OWY983068 ONC983051:ONC983068 ODG983051:ODG983068 NTK983051:NTK983068 NJO983051:NJO983068 MZS983051:MZS983068 MPW983051:MPW983068 MGA983051:MGA983068 LWE983051:LWE983068 LMI983051:LMI983068 LCM983051:LCM983068 KSQ983051:KSQ983068 KIU983051:KIU983068 JYY983051:JYY983068 JPC983051:JPC983068 JFG983051:JFG983068 IVK983051:IVK983068 ILO983051:ILO983068 IBS983051:IBS983068 HRW983051:HRW983068 HIA983051:HIA983068 GYE983051:GYE983068 GOI983051:GOI983068 GEM983051:GEM983068 FUQ983051:FUQ983068 FKU983051:FKU983068 FAY983051:FAY983068 ERC983051:ERC983068 EHG983051:EHG983068 DXK983051:DXK983068 DNO983051:DNO983068 DDS983051:DDS983068 CTW983051:CTW983068 CKA983051:CKA983068 CAE983051:CAE983068 BQI983051:BQI983068 BGM983051:BGM983068 AWQ983051:AWQ983068 AMU983051:AMU983068 ACY983051:ACY983068 TC983051:TC983068 JG983051:JG983068 K983051:K983068 WVS917515:WVS917532 WLW917515:WLW917532 WCA917515:WCA917532 VSE917515:VSE917532 VII917515:VII917532 UYM917515:UYM917532 UOQ917515:UOQ917532 UEU917515:UEU917532 TUY917515:TUY917532 TLC917515:TLC917532 TBG917515:TBG917532 SRK917515:SRK917532 SHO917515:SHO917532 RXS917515:RXS917532 RNW917515:RNW917532 REA917515:REA917532 QUE917515:QUE917532 QKI917515:QKI917532 QAM917515:QAM917532 PQQ917515:PQQ917532 PGU917515:PGU917532 OWY917515:OWY917532 ONC917515:ONC917532 ODG917515:ODG917532 NTK917515:NTK917532 NJO917515:NJO917532 MZS917515:MZS917532 MPW917515:MPW917532 MGA917515:MGA917532 LWE917515:LWE917532 LMI917515:LMI917532 LCM917515:LCM917532 KSQ917515:KSQ917532 KIU917515:KIU917532 JYY917515:JYY917532 JPC917515:JPC917532 JFG917515:JFG917532 IVK917515:IVK917532 ILO917515:ILO917532 IBS917515:IBS917532 HRW917515:HRW917532 HIA917515:HIA917532 GYE917515:GYE917532 GOI917515:GOI917532 GEM917515:GEM917532 FUQ917515:FUQ917532 FKU917515:FKU917532 FAY917515:FAY917532 ERC917515:ERC917532 EHG917515:EHG917532 DXK917515:DXK917532 DNO917515:DNO917532 DDS917515:DDS917532 CTW917515:CTW917532 CKA917515:CKA917532 CAE917515:CAE917532 BQI917515:BQI917532 BGM917515:BGM917532 AWQ917515:AWQ917532 AMU917515:AMU917532 ACY917515:ACY917532 TC917515:TC917532 JG917515:JG917532 K917515:K917532 WVS851979:WVS851996 WLW851979:WLW851996 WCA851979:WCA851996 VSE851979:VSE851996 VII851979:VII851996 UYM851979:UYM851996 UOQ851979:UOQ851996 UEU851979:UEU851996 TUY851979:TUY851996 TLC851979:TLC851996 TBG851979:TBG851996 SRK851979:SRK851996 SHO851979:SHO851996 RXS851979:RXS851996 RNW851979:RNW851996 REA851979:REA851996 QUE851979:QUE851996 QKI851979:QKI851996 QAM851979:QAM851996 PQQ851979:PQQ851996 PGU851979:PGU851996 OWY851979:OWY851996 ONC851979:ONC851996 ODG851979:ODG851996 NTK851979:NTK851996 NJO851979:NJO851996 MZS851979:MZS851996 MPW851979:MPW851996 MGA851979:MGA851996 LWE851979:LWE851996 LMI851979:LMI851996 LCM851979:LCM851996 KSQ851979:KSQ851996 KIU851979:KIU851996 JYY851979:JYY851996 JPC851979:JPC851996 JFG851979:JFG851996 IVK851979:IVK851996 ILO851979:ILO851996 IBS851979:IBS851996 HRW851979:HRW851996 HIA851979:HIA851996 GYE851979:GYE851996 GOI851979:GOI851996 GEM851979:GEM851996 FUQ851979:FUQ851996 FKU851979:FKU851996 FAY851979:FAY851996 ERC851979:ERC851996 EHG851979:EHG851996 DXK851979:DXK851996 DNO851979:DNO851996 DDS851979:DDS851996 CTW851979:CTW851996 CKA851979:CKA851996 CAE851979:CAE851996 BQI851979:BQI851996 BGM851979:BGM851996 AWQ851979:AWQ851996 AMU851979:AMU851996 ACY851979:ACY851996 TC851979:TC851996 JG851979:JG851996 K851979:K851996 WVS786443:WVS786460 WLW786443:WLW786460 WCA786443:WCA786460 VSE786443:VSE786460 VII786443:VII786460 UYM786443:UYM786460 UOQ786443:UOQ786460 UEU786443:UEU786460 TUY786443:TUY786460 TLC786443:TLC786460 TBG786443:TBG786460 SRK786443:SRK786460 SHO786443:SHO786460 RXS786443:RXS786460 RNW786443:RNW786460 REA786443:REA786460 QUE786443:QUE786460 QKI786443:QKI786460 QAM786443:QAM786460 PQQ786443:PQQ786460 PGU786443:PGU786460 OWY786443:OWY786460 ONC786443:ONC786460 ODG786443:ODG786460 NTK786443:NTK786460 NJO786443:NJO786460 MZS786443:MZS786460 MPW786443:MPW786460 MGA786443:MGA786460 LWE786443:LWE786460 LMI786443:LMI786460 LCM786443:LCM786460 KSQ786443:KSQ786460 KIU786443:KIU786460 JYY786443:JYY786460 JPC786443:JPC786460 JFG786443:JFG786460 IVK786443:IVK786460 ILO786443:ILO786460 IBS786443:IBS786460 HRW786443:HRW786460 HIA786443:HIA786460 GYE786443:GYE786460 GOI786443:GOI786460 GEM786443:GEM786460 FUQ786443:FUQ786460 FKU786443:FKU786460 FAY786443:FAY786460 ERC786443:ERC786460 EHG786443:EHG786460 DXK786443:DXK786460 DNO786443:DNO786460 DDS786443:DDS786460 CTW786443:CTW786460 CKA786443:CKA786460 CAE786443:CAE786460 BQI786443:BQI786460 BGM786443:BGM786460 AWQ786443:AWQ786460 AMU786443:AMU786460 ACY786443:ACY786460 TC786443:TC786460 JG786443:JG786460 K786443:K786460 WVS720907:WVS720924 WLW720907:WLW720924 WCA720907:WCA720924 VSE720907:VSE720924 VII720907:VII720924 UYM720907:UYM720924 UOQ720907:UOQ720924 UEU720907:UEU720924 TUY720907:TUY720924 TLC720907:TLC720924 TBG720907:TBG720924 SRK720907:SRK720924 SHO720907:SHO720924 RXS720907:RXS720924 RNW720907:RNW720924 REA720907:REA720924 QUE720907:QUE720924 QKI720907:QKI720924 QAM720907:QAM720924 PQQ720907:PQQ720924 PGU720907:PGU720924 OWY720907:OWY720924 ONC720907:ONC720924 ODG720907:ODG720924 NTK720907:NTK720924 NJO720907:NJO720924 MZS720907:MZS720924 MPW720907:MPW720924 MGA720907:MGA720924 LWE720907:LWE720924 LMI720907:LMI720924 LCM720907:LCM720924 KSQ720907:KSQ720924 KIU720907:KIU720924 JYY720907:JYY720924 JPC720907:JPC720924 JFG720907:JFG720924 IVK720907:IVK720924 ILO720907:ILO720924 IBS720907:IBS720924 HRW720907:HRW720924 HIA720907:HIA720924 GYE720907:GYE720924 GOI720907:GOI720924 GEM720907:GEM720924 FUQ720907:FUQ720924 FKU720907:FKU720924 FAY720907:FAY720924 ERC720907:ERC720924 EHG720907:EHG720924 DXK720907:DXK720924 DNO720907:DNO720924 DDS720907:DDS720924 CTW720907:CTW720924 CKA720907:CKA720924 CAE720907:CAE720924 BQI720907:BQI720924 BGM720907:BGM720924 AWQ720907:AWQ720924 AMU720907:AMU720924 ACY720907:ACY720924 TC720907:TC720924 JG720907:JG720924 K720907:K720924 WVS655371:WVS655388 WLW655371:WLW655388 WCA655371:WCA655388 VSE655371:VSE655388 VII655371:VII655388 UYM655371:UYM655388 UOQ655371:UOQ655388 UEU655371:UEU655388 TUY655371:TUY655388 TLC655371:TLC655388 TBG655371:TBG655388 SRK655371:SRK655388 SHO655371:SHO655388 RXS655371:RXS655388 RNW655371:RNW655388 REA655371:REA655388 QUE655371:QUE655388 QKI655371:QKI655388 QAM655371:QAM655388 PQQ655371:PQQ655388 PGU655371:PGU655388 OWY655371:OWY655388 ONC655371:ONC655388 ODG655371:ODG655388 NTK655371:NTK655388 NJO655371:NJO655388 MZS655371:MZS655388 MPW655371:MPW655388 MGA655371:MGA655388 LWE655371:LWE655388 LMI655371:LMI655388 LCM655371:LCM655388 KSQ655371:KSQ655388 KIU655371:KIU655388 JYY655371:JYY655388 JPC655371:JPC655388 JFG655371:JFG655388 IVK655371:IVK655388 ILO655371:ILO655388 IBS655371:IBS655388 HRW655371:HRW655388 HIA655371:HIA655388 GYE655371:GYE655388 GOI655371:GOI655388 GEM655371:GEM655388 FUQ655371:FUQ655388 FKU655371:FKU655388 FAY655371:FAY655388 ERC655371:ERC655388 EHG655371:EHG655388 DXK655371:DXK655388 DNO655371:DNO655388 DDS655371:DDS655388 CTW655371:CTW655388 CKA655371:CKA655388 CAE655371:CAE655388 BQI655371:BQI655388 BGM655371:BGM655388 AWQ655371:AWQ655388 AMU655371:AMU655388 ACY655371:ACY655388 TC655371:TC655388 JG655371:JG655388 K655371:K655388 WVS589835:WVS589852 WLW589835:WLW589852 WCA589835:WCA589852 VSE589835:VSE589852 VII589835:VII589852 UYM589835:UYM589852 UOQ589835:UOQ589852 UEU589835:UEU589852 TUY589835:TUY589852 TLC589835:TLC589852 TBG589835:TBG589852 SRK589835:SRK589852 SHO589835:SHO589852 RXS589835:RXS589852 RNW589835:RNW589852 REA589835:REA589852 QUE589835:QUE589852 QKI589835:QKI589852 QAM589835:QAM589852 PQQ589835:PQQ589852 PGU589835:PGU589852 OWY589835:OWY589852 ONC589835:ONC589852 ODG589835:ODG589852 NTK589835:NTK589852 NJO589835:NJO589852 MZS589835:MZS589852 MPW589835:MPW589852 MGA589835:MGA589852 LWE589835:LWE589852 LMI589835:LMI589852 LCM589835:LCM589852 KSQ589835:KSQ589852 KIU589835:KIU589852 JYY589835:JYY589852 JPC589835:JPC589852 JFG589835:JFG589852 IVK589835:IVK589852 ILO589835:ILO589852 IBS589835:IBS589852 HRW589835:HRW589852 HIA589835:HIA589852 GYE589835:GYE589852 GOI589835:GOI589852 GEM589835:GEM589852 FUQ589835:FUQ589852 FKU589835:FKU589852 FAY589835:FAY589852 ERC589835:ERC589852 EHG589835:EHG589852 DXK589835:DXK589852 DNO589835:DNO589852 DDS589835:DDS589852 CTW589835:CTW589852 CKA589835:CKA589852 CAE589835:CAE589852 BQI589835:BQI589852 BGM589835:BGM589852 AWQ589835:AWQ589852 AMU589835:AMU589852 ACY589835:ACY589852 TC589835:TC589852 JG589835:JG589852 K589835:K589852 WVS524299:WVS524316 WLW524299:WLW524316 WCA524299:WCA524316 VSE524299:VSE524316 VII524299:VII524316 UYM524299:UYM524316 UOQ524299:UOQ524316 UEU524299:UEU524316 TUY524299:TUY524316 TLC524299:TLC524316 TBG524299:TBG524316 SRK524299:SRK524316 SHO524299:SHO524316 RXS524299:RXS524316 RNW524299:RNW524316 REA524299:REA524316 QUE524299:QUE524316 QKI524299:QKI524316 QAM524299:QAM524316 PQQ524299:PQQ524316 PGU524299:PGU524316 OWY524299:OWY524316 ONC524299:ONC524316 ODG524299:ODG524316 NTK524299:NTK524316 NJO524299:NJO524316 MZS524299:MZS524316 MPW524299:MPW524316 MGA524299:MGA524316 LWE524299:LWE524316 LMI524299:LMI524316 LCM524299:LCM524316 KSQ524299:KSQ524316 KIU524299:KIU524316 JYY524299:JYY524316 JPC524299:JPC524316 JFG524299:JFG524316 IVK524299:IVK524316 ILO524299:ILO524316 IBS524299:IBS524316 HRW524299:HRW524316 HIA524299:HIA524316 GYE524299:GYE524316 GOI524299:GOI524316 GEM524299:GEM524316 FUQ524299:FUQ524316 FKU524299:FKU524316 FAY524299:FAY524316 ERC524299:ERC524316 EHG524299:EHG524316 DXK524299:DXK524316 DNO524299:DNO524316 DDS524299:DDS524316 CTW524299:CTW524316 CKA524299:CKA524316 CAE524299:CAE524316 BQI524299:BQI524316 BGM524299:BGM524316 AWQ524299:AWQ524316 AMU524299:AMU524316 ACY524299:ACY524316 TC524299:TC524316 JG524299:JG524316 K524299:K524316 WVS458763:WVS458780 WLW458763:WLW458780 WCA458763:WCA458780 VSE458763:VSE458780 VII458763:VII458780 UYM458763:UYM458780 UOQ458763:UOQ458780 UEU458763:UEU458780 TUY458763:TUY458780 TLC458763:TLC458780 TBG458763:TBG458780 SRK458763:SRK458780 SHO458763:SHO458780 RXS458763:RXS458780 RNW458763:RNW458780 REA458763:REA458780 QUE458763:QUE458780 QKI458763:QKI458780 QAM458763:QAM458780 PQQ458763:PQQ458780 PGU458763:PGU458780 OWY458763:OWY458780 ONC458763:ONC458780 ODG458763:ODG458780 NTK458763:NTK458780 NJO458763:NJO458780 MZS458763:MZS458780 MPW458763:MPW458780 MGA458763:MGA458780 LWE458763:LWE458780 LMI458763:LMI458780 LCM458763:LCM458780 KSQ458763:KSQ458780 KIU458763:KIU458780 JYY458763:JYY458780 JPC458763:JPC458780 JFG458763:JFG458780 IVK458763:IVK458780 ILO458763:ILO458780 IBS458763:IBS458780 HRW458763:HRW458780 HIA458763:HIA458780 GYE458763:GYE458780 GOI458763:GOI458780 GEM458763:GEM458780 FUQ458763:FUQ458780 FKU458763:FKU458780 FAY458763:FAY458780 ERC458763:ERC458780 EHG458763:EHG458780 DXK458763:DXK458780 DNO458763:DNO458780 DDS458763:DDS458780 CTW458763:CTW458780 CKA458763:CKA458780 CAE458763:CAE458780 BQI458763:BQI458780 BGM458763:BGM458780 AWQ458763:AWQ458780 AMU458763:AMU458780 ACY458763:ACY458780 TC458763:TC458780 JG458763:JG458780 K458763:K458780 WVS393227:WVS393244 WLW393227:WLW393244 WCA393227:WCA393244 VSE393227:VSE393244 VII393227:VII393244 UYM393227:UYM393244 UOQ393227:UOQ393244 UEU393227:UEU393244 TUY393227:TUY393244 TLC393227:TLC393244 TBG393227:TBG393244 SRK393227:SRK393244 SHO393227:SHO393244 RXS393227:RXS393244 RNW393227:RNW393244 REA393227:REA393244 QUE393227:QUE393244 QKI393227:QKI393244 QAM393227:QAM393244 PQQ393227:PQQ393244 PGU393227:PGU393244 OWY393227:OWY393244 ONC393227:ONC393244 ODG393227:ODG393244 NTK393227:NTK393244 NJO393227:NJO393244 MZS393227:MZS393244 MPW393227:MPW393244 MGA393227:MGA393244 LWE393227:LWE393244 LMI393227:LMI393244 LCM393227:LCM393244 KSQ393227:KSQ393244 KIU393227:KIU393244 JYY393227:JYY393244 JPC393227:JPC393244 JFG393227:JFG393244 IVK393227:IVK393244 ILO393227:ILO393244 IBS393227:IBS393244 HRW393227:HRW393244 HIA393227:HIA393244 GYE393227:GYE393244 GOI393227:GOI393244 GEM393227:GEM393244 FUQ393227:FUQ393244 FKU393227:FKU393244 FAY393227:FAY393244 ERC393227:ERC393244 EHG393227:EHG393244 DXK393227:DXK393244 DNO393227:DNO393244 DDS393227:DDS393244 CTW393227:CTW393244 CKA393227:CKA393244 CAE393227:CAE393244 BQI393227:BQI393244 BGM393227:BGM393244 AWQ393227:AWQ393244 AMU393227:AMU393244 ACY393227:ACY393244 TC393227:TC393244 JG393227:JG393244 K393227:K393244 WVS327691:WVS327708 WLW327691:WLW327708 WCA327691:WCA327708 VSE327691:VSE327708 VII327691:VII327708 UYM327691:UYM327708 UOQ327691:UOQ327708 UEU327691:UEU327708 TUY327691:TUY327708 TLC327691:TLC327708 TBG327691:TBG327708 SRK327691:SRK327708 SHO327691:SHO327708 RXS327691:RXS327708 RNW327691:RNW327708 REA327691:REA327708 QUE327691:QUE327708 QKI327691:QKI327708 QAM327691:QAM327708 PQQ327691:PQQ327708 PGU327691:PGU327708 OWY327691:OWY327708 ONC327691:ONC327708 ODG327691:ODG327708 NTK327691:NTK327708 NJO327691:NJO327708 MZS327691:MZS327708 MPW327691:MPW327708 MGA327691:MGA327708 LWE327691:LWE327708 LMI327691:LMI327708 LCM327691:LCM327708 KSQ327691:KSQ327708 KIU327691:KIU327708 JYY327691:JYY327708 JPC327691:JPC327708 JFG327691:JFG327708 IVK327691:IVK327708 ILO327691:ILO327708 IBS327691:IBS327708 HRW327691:HRW327708 HIA327691:HIA327708 GYE327691:GYE327708 GOI327691:GOI327708 GEM327691:GEM327708 FUQ327691:FUQ327708 FKU327691:FKU327708 FAY327691:FAY327708 ERC327691:ERC327708 EHG327691:EHG327708 DXK327691:DXK327708 DNO327691:DNO327708 DDS327691:DDS327708 CTW327691:CTW327708 CKA327691:CKA327708 CAE327691:CAE327708 BQI327691:BQI327708 BGM327691:BGM327708 AWQ327691:AWQ327708 AMU327691:AMU327708 ACY327691:ACY327708 TC327691:TC327708 JG327691:JG327708 K327691:K327708 WVS262155:WVS262172 WLW262155:WLW262172 WCA262155:WCA262172 VSE262155:VSE262172 VII262155:VII262172 UYM262155:UYM262172 UOQ262155:UOQ262172 UEU262155:UEU262172 TUY262155:TUY262172 TLC262155:TLC262172 TBG262155:TBG262172 SRK262155:SRK262172 SHO262155:SHO262172 RXS262155:RXS262172 RNW262155:RNW262172 REA262155:REA262172 QUE262155:QUE262172 QKI262155:QKI262172 QAM262155:QAM262172 PQQ262155:PQQ262172 PGU262155:PGU262172 OWY262155:OWY262172 ONC262155:ONC262172 ODG262155:ODG262172 NTK262155:NTK262172 NJO262155:NJO262172 MZS262155:MZS262172 MPW262155:MPW262172 MGA262155:MGA262172 LWE262155:LWE262172 LMI262155:LMI262172 LCM262155:LCM262172 KSQ262155:KSQ262172 KIU262155:KIU262172 JYY262155:JYY262172 JPC262155:JPC262172 JFG262155:JFG262172 IVK262155:IVK262172 ILO262155:ILO262172 IBS262155:IBS262172 HRW262155:HRW262172 HIA262155:HIA262172 GYE262155:GYE262172 GOI262155:GOI262172 GEM262155:GEM262172 FUQ262155:FUQ262172 FKU262155:FKU262172 FAY262155:FAY262172 ERC262155:ERC262172 EHG262155:EHG262172 DXK262155:DXK262172 DNO262155:DNO262172 DDS262155:DDS262172 CTW262155:CTW262172 CKA262155:CKA262172 CAE262155:CAE262172 BQI262155:BQI262172 BGM262155:BGM262172 AWQ262155:AWQ262172 AMU262155:AMU262172 ACY262155:ACY262172 TC262155:TC262172 JG262155:JG262172 K262155:K262172 WVS196619:WVS196636 WLW196619:WLW196636 WCA196619:WCA196636 VSE196619:VSE196636 VII196619:VII196636 UYM196619:UYM196636 UOQ196619:UOQ196636 UEU196619:UEU196636 TUY196619:TUY196636 TLC196619:TLC196636 TBG196619:TBG196636 SRK196619:SRK196636 SHO196619:SHO196636 RXS196619:RXS196636 RNW196619:RNW196636 REA196619:REA196636 QUE196619:QUE196636 QKI196619:QKI196636 QAM196619:QAM196636 PQQ196619:PQQ196636 PGU196619:PGU196636 OWY196619:OWY196636 ONC196619:ONC196636 ODG196619:ODG196636 NTK196619:NTK196636 NJO196619:NJO196636 MZS196619:MZS196636 MPW196619:MPW196636 MGA196619:MGA196636 LWE196619:LWE196636 LMI196619:LMI196636 LCM196619:LCM196636 KSQ196619:KSQ196636 KIU196619:KIU196636 JYY196619:JYY196636 JPC196619:JPC196636 JFG196619:JFG196636 IVK196619:IVK196636 ILO196619:ILO196636 IBS196619:IBS196636 HRW196619:HRW196636 HIA196619:HIA196636 GYE196619:GYE196636 GOI196619:GOI196636 GEM196619:GEM196636 FUQ196619:FUQ196636 FKU196619:FKU196636 FAY196619:FAY196636 ERC196619:ERC196636 EHG196619:EHG196636 DXK196619:DXK196636 DNO196619:DNO196636 DDS196619:DDS196636 CTW196619:CTW196636 CKA196619:CKA196636 CAE196619:CAE196636 BQI196619:BQI196636 BGM196619:BGM196636 AWQ196619:AWQ196636 AMU196619:AMU196636 ACY196619:ACY196636 TC196619:TC196636 JG196619:JG196636 K196619:K196636 WVS131083:WVS131100 WLW131083:WLW131100 WCA131083:WCA131100 VSE131083:VSE131100 VII131083:VII131100 UYM131083:UYM131100 UOQ131083:UOQ131100 UEU131083:UEU131100 TUY131083:TUY131100 TLC131083:TLC131100 TBG131083:TBG131100 SRK131083:SRK131100 SHO131083:SHO131100 RXS131083:RXS131100 RNW131083:RNW131100 REA131083:REA131100 QUE131083:QUE131100 QKI131083:QKI131100 QAM131083:QAM131100 PQQ131083:PQQ131100 PGU131083:PGU131100 OWY131083:OWY131100 ONC131083:ONC131100 ODG131083:ODG131100 NTK131083:NTK131100 NJO131083:NJO131100 MZS131083:MZS131100 MPW131083:MPW131100 MGA131083:MGA131100 LWE131083:LWE131100 LMI131083:LMI131100 LCM131083:LCM131100 KSQ131083:KSQ131100 KIU131083:KIU131100 JYY131083:JYY131100 JPC131083:JPC131100 JFG131083:JFG131100 IVK131083:IVK131100 ILO131083:ILO131100 IBS131083:IBS131100 HRW131083:HRW131100 HIA131083:HIA131100 GYE131083:GYE131100 GOI131083:GOI131100 GEM131083:GEM131100 FUQ131083:FUQ131100 FKU131083:FKU131100 FAY131083:FAY131100 ERC131083:ERC131100 EHG131083:EHG131100 DXK131083:DXK131100 DNO131083:DNO131100 DDS131083:DDS131100 CTW131083:CTW131100 CKA131083:CKA131100 CAE131083:CAE131100 BQI131083:BQI131100 BGM131083:BGM131100 AWQ131083:AWQ131100 AMU131083:AMU131100 ACY131083:ACY131100 TC131083:TC131100 JG131083:JG131100 K131083:K131100 WVS65547:WVS65564 WLW65547:WLW65564 WCA65547:WCA65564 VSE65547:VSE65564 VII65547:VII65564 UYM65547:UYM65564 UOQ65547:UOQ65564 UEU65547:UEU65564 TUY65547:TUY65564 TLC65547:TLC65564 TBG65547:TBG65564 SRK65547:SRK65564 SHO65547:SHO65564 RXS65547:RXS65564 RNW65547:RNW65564 REA65547:REA65564 QUE65547:QUE65564 QKI65547:QKI65564 QAM65547:QAM65564 PQQ65547:PQQ65564 PGU65547:PGU65564 OWY65547:OWY65564 ONC65547:ONC65564 ODG65547:ODG65564 NTK65547:NTK65564 NJO65547:NJO65564 MZS65547:MZS65564 MPW65547:MPW65564 MGA65547:MGA65564 LWE65547:LWE65564 LMI65547:LMI65564 LCM65547:LCM65564 KSQ65547:KSQ65564 KIU65547:KIU65564 JYY65547:JYY65564 JPC65547:JPC65564 JFG65547:JFG65564 IVK65547:IVK65564 ILO65547:ILO65564 IBS65547:IBS65564 HRW65547:HRW65564 HIA65547:HIA65564 GYE65547:GYE65564 GOI65547:GOI65564 GEM65547:GEM65564 FUQ65547:FUQ65564 FKU65547:FKU65564 FAY65547:FAY65564 ERC65547:ERC65564 EHG65547:EHG65564 DXK65547:DXK65564 DNO65547:DNO65564 DDS65547:DDS65564 CTW65547:CTW65564 CKA65547:CKA65564 CAE65547:CAE65564 BQI65547:BQI65564 BGM65547:BGM65564 AWQ65547:AWQ65564 AMU65547:AMU65564 ACY65547:ACY65564 TC65547:TC65564 JG65547:JG65564 K65547:K65564 WVS11:WVS28 WLW11:WLW28 WCA11:WCA28 VSE11:VSE28 VII11:VII28 UYM11:UYM28 UOQ11:UOQ28 UEU11:UEU28 TUY11:TUY28 TLC11:TLC28 TBG11:TBG28 SRK11:SRK28 SHO11:SHO28 RXS11:RXS28 RNW11:RNW28 REA11:REA28 QUE11:QUE28 QKI11:QKI28 QAM11:QAM28 PQQ11:PQQ28 PGU11:PGU28 OWY11:OWY28 ONC11:ONC28 ODG11:ODG28 NTK11:NTK28 NJO11:NJO28 MZS11:MZS28 MPW11:MPW28 MGA11:MGA28 LWE11:LWE28 LMI11:LMI28 LCM11:LCM28 KSQ11:KSQ28 KIU11:KIU28 JYY11:JYY28 JPC11:JPC28 JFG11:JFG28 IVK11:IVK28 ILO11:ILO28 IBS11:IBS28 HRW11:HRW28 HIA11:HIA28 GYE11:GYE28 GOI11:GOI28 GEM11:GEM28 FUQ11:FUQ28 FKU11:FKU28 FAY11:FAY28 ERC11:ERC28 EHG11:EHG28 DXK11:DXK28 DNO11:DNO28 DDS11:DDS28 CTW11:CTW28 CKA11:CKA28 CAE11:CAE28 BQI11:BQI28 BGM11:BGM28 AWQ11:AWQ28 AMU11:AMU28 ACY11:ACY28 TC11:TC28 JG11:JG28">
      <formula1>NegotiatedTransactionIndicator</formula1>
    </dataValidation>
    <dataValidation type="list" allowBlank="1" showInputMessage="1" showErrorMessage="1" sqref="L11:L28 WVT983051:WVT983068 WLX983051:WLX983068 WCB983051:WCB983068 VSF983051:VSF983068 VIJ983051:VIJ983068 UYN983051:UYN983068 UOR983051:UOR983068 UEV983051:UEV983068 TUZ983051:TUZ983068 TLD983051:TLD983068 TBH983051:TBH983068 SRL983051:SRL983068 SHP983051:SHP983068 RXT983051:RXT983068 RNX983051:RNX983068 REB983051:REB983068 QUF983051:QUF983068 QKJ983051:QKJ983068 QAN983051:QAN983068 PQR983051:PQR983068 PGV983051:PGV983068 OWZ983051:OWZ983068 OND983051:OND983068 ODH983051:ODH983068 NTL983051:NTL983068 NJP983051:NJP983068 MZT983051:MZT983068 MPX983051:MPX983068 MGB983051:MGB983068 LWF983051:LWF983068 LMJ983051:LMJ983068 LCN983051:LCN983068 KSR983051:KSR983068 KIV983051:KIV983068 JYZ983051:JYZ983068 JPD983051:JPD983068 JFH983051:JFH983068 IVL983051:IVL983068 ILP983051:ILP983068 IBT983051:IBT983068 HRX983051:HRX983068 HIB983051:HIB983068 GYF983051:GYF983068 GOJ983051:GOJ983068 GEN983051:GEN983068 FUR983051:FUR983068 FKV983051:FKV983068 FAZ983051:FAZ983068 ERD983051:ERD983068 EHH983051:EHH983068 DXL983051:DXL983068 DNP983051:DNP983068 DDT983051:DDT983068 CTX983051:CTX983068 CKB983051:CKB983068 CAF983051:CAF983068 BQJ983051:BQJ983068 BGN983051:BGN983068 AWR983051:AWR983068 AMV983051:AMV983068 ACZ983051:ACZ983068 TD983051:TD983068 JH983051:JH983068 L983051:L983068 WVT917515:WVT917532 WLX917515:WLX917532 WCB917515:WCB917532 VSF917515:VSF917532 VIJ917515:VIJ917532 UYN917515:UYN917532 UOR917515:UOR917532 UEV917515:UEV917532 TUZ917515:TUZ917532 TLD917515:TLD917532 TBH917515:TBH917532 SRL917515:SRL917532 SHP917515:SHP917532 RXT917515:RXT917532 RNX917515:RNX917532 REB917515:REB917532 QUF917515:QUF917532 QKJ917515:QKJ917532 QAN917515:QAN917532 PQR917515:PQR917532 PGV917515:PGV917532 OWZ917515:OWZ917532 OND917515:OND917532 ODH917515:ODH917532 NTL917515:NTL917532 NJP917515:NJP917532 MZT917515:MZT917532 MPX917515:MPX917532 MGB917515:MGB917532 LWF917515:LWF917532 LMJ917515:LMJ917532 LCN917515:LCN917532 KSR917515:KSR917532 KIV917515:KIV917532 JYZ917515:JYZ917532 JPD917515:JPD917532 JFH917515:JFH917532 IVL917515:IVL917532 ILP917515:ILP917532 IBT917515:IBT917532 HRX917515:HRX917532 HIB917515:HIB917532 GYF917515:GYF917532 GOJ917515:GOJ917532 GEN917515:GEN917532 FUR917515:FUR917532 FKV917515:FKV917532 FAZ917515:FAZ917532 ERD917515:ERD917532 EHH917515:EHH917532 DXL917515:DXL917532 DNP917515:DNP917532 DDT917515:DDT917532 CTX917515:CTX917532 CKB917515:CKB917532 CAF917515:CAF917532 BQJ917515:BQJ917532 BGN917515:BGN917532 AWR917515:AWR917532 AMV917515:AMV917532 ACZ917515:ACZ917532 TD917515:TD917532 JH917515:JH917532 L917515:L917532 WVT851979:WVT851996 WLX851979:WLX851996 WCB851979:WCB851996 VSF851979:VSF851996 VIJ851979:VIJ851996 UYN851979:UYN851996 UOR851979:UOR851996 UEV851979:UEV851996 TUZ851979:TUZ851996 TLD851979:TLD851996 TBH851979:TBH851996 SRL851979:SRL851996 SHP851979:SHP851996 RXT851979:RXT851996 RNX851979:RNX851996 REB851979:REB851996 QUF851979:QUF851996 QKJ851979:QKJ851996 QAN851979:QAN851996 PQR851979:PQR851996 PGV851979:PGV851996 OWZ851979:OWZ851996 OND851979:OND851996 ODH851979:ODH851996 NTL851979:NTL851996 NJP851979:NJP851996 MZT851979:MZT851996 MPX851979:MPX851996 MGB851979:MGB851996 LWF851979:LWF851996 LMJ851979:LMJ851996 LCN851979:LCN851996 KSR851979:KSR851996 KIV851979:KIV851996 JYZ851979:JYZ851996 JPD851979:JPD851996 JFH851979:JFH851996 IVL851979:IVL851996 ILP851979:ILP851996 IBT851979:IBT851996 HRX851979:HRX851996 HIB851979:HIB851996 GYF851979:GYF851996 GOJ851979:GOJ851996 GEN851979:GEN851996 FUR851979:FUR851996 FKV851979:FKV851996 FAZ851979:FAZ851996 ERD851979:ERD851996 EHH851979:EHH851996 DXL851979:DXL851996 DNP851979:DNP851996 DDT851979:DDT851996 CTX851979:CTX851996 CKB851979:CKB851996 CAF851979:CAF851996 BQJ851979:BQJ851996 BGN851979:BGN851996 AWR851979:AWR851996 AMV851979:AMV851996 ACZ851979:ACZ851996 TD851979:TD851996 JH851979:JH851996 L851979:L851996 WVT786443:WVT786460 WLX786443:WLX786460 WCB786443:WCB786460 VSF786443:VSF786460 VIJ786443:VIJ786460 UYN786443:UYN786460 UOR786443:UOR786460 UEV786443:UEV786460 TUZ786443:TUZ786460 TLD786443:TLD786460 TBH786443:TBH786460 SRL786443:SRL786460 SHP786443:SHP786460 RXT786443:RXT786460 RNX786443:RNX786460 REB786443:REB786460 QUF786443:QUF786460 QKJ786443:QKJ786460 QAN786443:QAN786460 PQR786443:PQR786460 PGV786443:PGV786460 OWZ786443:OWZ786460 OND786443:OND786460 ODH786443:ODH786460 NTL786443:NTL786460 NJP786443:NJP786460 MZT786443:MZT786460 MPX786443:MPX786460 MGB786443:MGB786460 LWF786443:LWF786460 LMJ786443:LMJ786460 LCN786443:LCN786460 KSR786443:KSR786460 KIV786443:KIV786460 JYZ786443:JYZ786460 JPD786443:JPD786460 JFH786443:JFH786460 IVL786443:IVL786460 ILP786443:ILP786460 IBT786443:IBT786460 HRX786443:HRX786460 HIB786443:HIB786460 GYF786443:GYF786460 GOJ786443:GOJ786460 GEN786443:GEN786460 FUR786443:FUR786460 FKV786443:FKV786460 FAZ786443:FAZ786460 ERD786443:ERD786460 EHH786443:EHH786460 DXL786443:DXL786460 DNP786443:DNP786460 DDT786443:DDT786460 CTX786443:CTX786460 CKB786443:CKB786460 CAF786443:CAF786460 BQJ786443:BQJ786460 BGN786443:BGN786460 AWR786443:AWR786460 AMV786443:AMV786460 ACZ786443:ACZ786460 TD786443:TD786460 JH786443:JH786460 L786443:L786460 WVT720907:WVT720924 WLX720907:WLX720924 WCB720907:WCB720924 VSF720907:VSF720924 VIJ720907:VIJ720924 UYN720907:UYN720924 UOR720907:UOR720924 UEV720907:UEV720924 TUZ720907:TUZ720924 TLD720907:TLD720924 TBH720907:TBH720924 SRL720907:SRL720924 SHP720907:SHP720924 RXT720907:RXT720924 RNX720907:RNX720924 REB720907:REB720924 QUF720907:QUF720924 QKJ720907:QKJ720924 QAN720907:QAN720924 PQR720907:PQR720924 PGV720907:PGV720924 OWZ720907:OWZ720924 OND720907:OND720924 ODH720907:ODH720924 NTL720907:NTL720924 NJP720907:NJP720924 MZT720907:MZT720924 MPX720907:MPX720924 MGB720907:MGB720924 LWF720907:LWF720924 LMJ720907:LMJ720924 LCN720907:LCN720924 KSR720907:KSR720924 KIV720907:KIV720924 JYZ720907:JYZ720924 JPD720907:JPD720924 JFH720907:JFH720924 IVL720907:IVL720924 ILP720907:ILP720924 IBT720907:IBT720924 HRX720907:HRX720924 HIB720907:HIB720924 GYF720907:GYF720924 GOJ720907:GOJ720924 GEN720907:GEN720924 FUR720907:FUR720924 FKV720907:FKV720924 FAZ720907:FAZ720924 ERD720907:ERD720924 EHH720907:EHH720924 DXL720907:DXL720924 DNP720907:DNP720924 DDT720907:DDT720924 CTX720907:CTX720924 CKB720907:CKB720924 CAF720907:CAF720924 BQJ720907:BQJ720924 BGN720907:BGN720924 AWR720907:AWR720924 AMV720907:AMV720924 ACZ720907:ACZ720924 TD720907:TD720924 JH720907:JH720924 L720907:L720924 WVT655371:WVT655388 WLX655371:WLX655388 WCB655371:WCB655388 VSF655371:VSF655388 VIJ655371:VIJ655388 UYN655371:UYN655388 UOR655371:UOR655388 UEV655371:UEV655388 TUZ655371:TUZ655388 TLD655371:TLD655388 TBH655371:TBH655388 SRL655371:SRL655388 SHP655371:SHP655388 RXT655371:RXT655388 RNX655371:RNX655388 REB655371:REB655388 QUF655371:QUF655388 QKJ655371:QKJ655388 QAN655371:QAN655388 PQR655371:PQR655388 PGV655371:PGV655388 OWZ655371:OWZ655388 OND655371:OND655388 ODH655371:ODH655388 NTL655371:NTL655388 NJP655371:NJP655388 MZT655371:MZT655388 MPX655371:MPX655388 MGB655371:MGB655388 LWF655371:LWF655388 LMJ655371:LMJ655388 LCN655371:LCN655388 KSR655371:KSR655388 KIV655371:KIV655388 JYZ655371:JYZ655388 JPD655371:JPD655388 JFH655371:JFH655388 IVL655371:IVL655388 ILP655371:ILP655388 IBT655371:IBT655388 HRX655371:HRX655388 HIB655371:HIB655388 GYF655371:GYF655388 GOJ655371:GOJ655388 GEN655371:GEN655388 FUR655371:FUR655388 FKV655371:FKV655388 FAZ655371:FAZ655388 ERD655371:ERD655388 EHH655371:EHH655388 DXL655371:DXL655388 DNP655371:DNP655388 DDT655371:DDT655388 CTX655371:CTX655388 CKB655371:CKB655388 CAF655371:CAF655388 BQJ655371:BQJ655388 BGN655371:BGN655388 AWR655371:AWR655388 AMV655371:AMV655388 ACZ655371:ACZ655388 TD655371:TD655388 JH655371:JH655388 L655371:L655388 WVT589835:WVT589852 WLX589835:WLX589852 WCB589835:WCB589852 VSF589835:VSF589852 VIJ589835:VIJ589852 UYN589835:UYN589852 UOR589835:UOR589852 UEV589835:UEV589852 TUZ589835:TUZ589852 TLD589835:TLD589852 TBH589835:TBH589852 SRL589835:SRL589852 SHP589835:SHP589852 RXT589835:RXT589852 RNX589835:RNX589852 REB589835:REB589852 QUF589835:QUF589852 QKJ589835:QKJ589852 QAN589835:QAN589852 PQR589835:PQR589852 PGV589835:PGV589852 OWZ589835:OWZ589852 OND589835:OND589852 ODH589835:ODH589852 NTL589835:NTL589852 NJP589835:NJP589852 MZT589835:MZT589852 MPX589835:MPX589852 MGB589835:MGB589852 LWF589835:LWF589852 LMJ589835:LMJ589852 LCN589835:LCN589852 KSR589835:KSR589852 KIV589835:KIV589852 JYZ589835:JYZ589852 JPD589835:JPD589852 JFH589835:JFH589852 IVL589835:IVL589852 ILP589835:ILP589852 IBT589835:IBT589852 HRX589835:HRX589852 HIB589835:HIB589852 GYF589835:GYF589852 GOJ589835:GOJ589852 GEN589835:GEN589852 FUR589835:FUR589852 FKV589835:FKV589852 FAZ589835:FAZ589852 ERD589835:ERD589852 EHH589835:EHH589852 DXL589835:DXL589852 DNP589835:DNP589852 DDT589835:DDT589852 CTX589835:CTX589852 CKB589835:CKB589852 CAF589835:CAF589852 BQJ589835:BQJ589852 BGN589835:BGN589852 AWR589835:AWR589852 AMV589835:AMV589852 ACZ589835:ACZ589852 TD589835:TD589852 JH589835:JH589852 L589835:L589852 WVT524299:WVT524316 WLX524299:WLX524316 WCB524299:WCB524316 VSF524299:VSF524316 VIJ524299:VIJ524316 UYN524299:UYN524316 UOR524299:UOR524316 UEV524299:UEV524316 TUZ524299:TUZ524316 TLD524299:TLD524316 TBH524299:TBH524316 SRL524299:SRL524316 SHP524299:SHP524316 RXT524299:RXT524316 RNX524299:RNX524316 REB524299:REB524316 QUF524299:QUF524316 QKJ524299:QKJ524316 QAN524299:QAN524316 PQR524299:PQR524316 PGV524299:PGV524316 OWZ524299:OWZ524316 OND524299:OND524316 ODH524299:ODH524316 NTL524299:NTL524316 NJP524299:NJP524316 MZT524299:MZT524316 MPX524299:MPX524316 MGB524299:MGB524316 LWF524299:LWF524316 LMJ524299:LMJ524316 LCN524299:LCN524316 KSR524299:KSR524316 KIV524299:KIV524316 JYZ524299:JYZ524316 JPD524299:JPD524316 JFH524299:JFH524316 IVL524299:IVL524316 ILP524299:ILP524316 IBT524299:IBT524316 HRX524299:HRX524316 HIB524299:HIB524316 GYF524299:GYF524316 GOJ524299:GOJ524316 GEN524299:GEN524316 FUR524299:FUR524316 FKV524299:FKV524316 FAZ524299:FAZ524316 ERD524299:ERD524316 EHH524299:EHH524316 DXL524299:DXL524316 DNP524299:DNP524316 DDT524299:DDT524316 CTX524299:CTX524316 CKB524299:CKB524316 CAF524299:CAF524316 BQJ524299:BQJ524316 BGN524299:BGN524316 AWR524299:AWR524316 AMV524299:AMV524316 ACZ524299:ACZ524316 TD524299:TD524316 JH524299:JH524316 L524299:L524316 WVT458763:WVT458780 WLX458763:WLX458780 WCB458763:WCB458780 VSF458763:VSF458780 VIJ458763:VIJ458780 UYN458763:UYN458780 UOR458763:UOR458780 UEV458763:UEV458780 TUZ458763:TUZ458780 TLD458763:TLD458780 TBH458763:TBH458780 SRL458763:SRL458780 SHP458763:SHP458780 RXT458763:RXT458780 RNX458763:RNX458780 REB458763:REB458780 QUF458763:QUF458780 QKJ458763:QKJ458780 QAN458763:QAN458780 PQR458763:PQR458780 PGV458763:PGV458780 OWZ458763:OWZ458780 OND458763:OND458780 ODH458763:ODH458780 NTL458763:NTL458780 NJP458763:NJP458780 MZT458763:MZT458780 MPX458763:MPX458780 MGB458763:MGB458780 LWF458763:LWF458780 LMJ458763:LMJ458780 LCN458763:LCN458780 KSR458763:KSR458780 KIV458763:KIV458780 JYZ458763:JYZ458780 JPD458763:JPD458780 JFH458763:JFH458780 IVL458763:IVL458780 ILP458763:ILP458780 IBT458763:IBT458780 HRX458763:HRX458780 HIB458763:HIB458780 GYF458763:GYF458780 GOJ458763:GOJ458780 GEN458763:GEN458780 FUR458763:FUR458780 FKV458763:FKV458780 FAZ458763:FAZ458780 ERD458763:ERD458780 EHH458763:EHH458780 DXL458763:DXL458780 DNP458763:DNP458780 DDT458763:DDT458780 CTX458763:CTX458780 CKB458763:CKB458780 CAF458763:CAF458780 BQJ458763:BQJ458780 BGN458763:BGN458780 AWR458763:AWR458780 AMV458763:AMV458780 ACZ458763:ACZ458780 TD458763:TD458780 JH458763:JH458780 L458763:L458780 WVT393227:WVT393244 WLX393227:WLX393244 WCB393227:WCB393244 VSF393227:VSF393244 VIJ393227:VIJ393244 UYN393227:UYN393244 UOR393227:UOR393244 UEV393227:UEV393244 TUZ393227:TUZ393244 TLD393227:TLD393244 TBH393227:TBH393244 SRL393227:SRL393244 SHP393227:SHP393244 RXT393227:RXT393244 RNX393227:RNX393244 REB393227:REB393244 QUF393227:QUF393244 QKJ393227:QKJ393244 QAN393227:QAN393244 PQR393227:PQR393244 PGV393227:PGV393244 OWZ393227:OWZ393244 OND393227:OND393244 ODH393227:ODH393244 NTL393227:NTL393244 NJP393227:NJP393244 MZT393227:MZT393244 MPX393227:MPX393244 MGB393227:MGB393244 LWF393227:LWF393244 LMJ393227:LMJ393244 LCN393227:LCN393244 KSR393227:KSR393244 KIV393227:KIV393244 JYZ393227:JYZ393244 JPD393227:JPD393244 JFH393227:JFH393244 IVL393227:IVL393244 ILP393227:ILP393244 IBT393227:IBT393244 HRX393227:HRX393244 HIB393227:HIB393244 GYF393227:GYF393244 GOJ393227:GOJ393244 GEN393227:GEN393244 FUR393227:FUR393244 FKV393227:FKV393244 FAZ393227:FAZ393244 ERD393227:ERD393244 EHH393227:EHH393244 DXL393227:DXL393244 DNP393227:DNP393244 DDT393227:DDT393244 CTX393227:CTX393244 CKB393227:CKB393244 CAF393227:CAF393244 BQJ393227:BQJ393244 BGN393227:BGN393244 AWR393227:AWR393244 AMV393227:AMV393244 ACZ393227:ACZ393244 TD393227:TD393244 JH393227:JH393244 L393227:L393244 WVT327691:WVT327708 WLX327691:WLX327708 WCB327691:WCB327708 VSF327691:VSF327708 VIJ327691:VIJ327708 UYN327691:UYN327708 UOR327691:UOR327708 UEV327691:UEV327708 TUZ327691:TUZ327708 TLD327691:TLD327708 TBH327691:TBH327708 SRL327691:SRL327708 SHP327691:SHP327708 RXT327691:RXT327708 RNX327691:RNX327708 REB327691:REB327708 QUF327691:QUF327708 QKJ327691:QKJ327708 QAN327691:QAN327708 PQR327691:PQR327708 PGV327691:PGV327708 OWZ327691:OWZ327708 OND327691:OND327708 ODH327691:ODH327708 NTL327691:NTL327708 NJP327691:NJP327708 MZT327691:MZT327708 MPX327691:MPX327708 MGB327691:MGB327708 LWF327691:LWF327708 LMJ327691:LMJ327708 LCN327691:LCN327708 KSR327691:KSR327708 KIV327691:KIV327708 JYZ327691:JYZ327708 JPD327691:JPD327708 JFH327691:JFH327708 IVL327691:IVL327708 ILP327691:ILP327708 IBT327691:IBT327708 HRX327691:HRX327708 HIB327691:HIB327708 GYF327691:GYF327708 GOJ327691:GOJ327708 GEN327691:GEN327708 FUR327691:FUR327708 FKV327691:FKV327708 FAZ327691:FAZ327708 ERD327691:ERD327708 EHH327691:EHH327708 DXL327691:DXL327708 DNP327691:DNP327708 DDT327691:DDT327708 CTX327691:CTX327708 CKB327691:CKB327708 CAF327691:CAF327708 BQJ327691:BQJ327708 BGN327691:BGN327708 AWR327691:AWR327708 AMV327691:AMV327708 ACZ327691:ACZ327708 TD327691:TD327708 JH327691:JH327708 L327691:L327708 WVT262155:WVT262172 WLX262155:WLX262172 WCB262155:WCB262172 VSF262155:VSF262172 VIJ262155:VIJ262172 UYN262155:UYN262172 UOR262155:UOR262172 UEV262155:UEV262172 TUZ262155:TUZ262172 TLD262155:TLD262172 TBH262155:TBH262172 SRL262155:SRL262172 SHP262155:SHP262172 RXT262155:RXT262172 RNX262155:RNX262172 REB262155:REB262172 QUF262155:QUF262172 QKJ262155:QKJ262172 QAN262155:QAN262172 PQR262155:PQR262172 PGV262155:PGV262172 OWZ262155:OWZ262172 OND262155:OND262172 ODH262155:ODH262172 NTL262155:NTL262172 NJP262155:NJP262172 MZT262155:MZT262172 MPX262155:MPX262172 MGB262155:MGB262172 LWF262155:LWF262172 LMJ262155:LMJ262172 LCN262155:LCN262172 KSR262155:KSR262172 KIV262155:KIV262172 JYZ262155:JYZ262172 JPD262155:JPD262172 JFH262155:JFH262172 IVL262155:IVL262172 ILP262155:ILP262172 IBT262155:IBT262172 HRX262155:HRX262172 HIB262155:HIB262172 GYF262155:GYF262172 GOJ262155:GOJ262172 GEN262155:GEN262172 FUR262155:FUR262172 FKV262155:FKV262172 FAZ262155:FAZ262172 ERD262155:ERD262172 EHH262155:EHH262172 DXL262155:DXL262172 DNP262155:DNP262172 DDT262155:DDT262172 CTX262155:CTX262172 CKB262155:CKB262172 CAF262155:CAF262172 BQJ262155:BQJ262172 BGN262155:BGN262172 AWR262155:AWR262172 AMV262155:AMV262172 ACZ262155:ACZ262172 TD262155:TD262172 JH262155:JH262172 L262155:L262172 WVT196619:WVT196636 WLX196619:WLX196636 WCB196619:WCB196636 VSF196619:VSF196636 VIJ196619:VIJ196636 UYN196619:UYN196636 UOR196619:UOR196636 UEV196619:UEV196636 TUZ196619:TUZ196636 TLD196619:TLD196636 TBH196619:TBH196636 SRL196619:SRL196636 SHP196619:SHP196636 RXT196619:RXT196636 RNX196619:RNX196636 REB196619:REB196636 QUF196619:QUF196636 QKJ196619:QKJ196636 QAN196619:QAN196636 PQR196619:PQR196636 PGV196619:PGV196636 OWZ196619:OWZ196636 OND196619:OND196636 ODH196619:ODH196636 NTL196619:NTL196636 NJP196619:NJP196636 MZT196619:MZT196636 MPX196619:MPX196636 MGB196619:MGB196636 LWF196619:LWF196636 LMJ196619:LMJ196636 LCN196619:LCN196636 KSR196619:KSR196636 KIV196619:KIV196636 JYZ196619:JYZ196636 JPD196619:JPD196636 JFH196619:JFH196636 IVL196619:IVL196636 ILP196619:ILP196636 IBT196619:IBT196636 HRX196619:HRX196636 HIB196619:HIB196636 GYF196619:GYF196636 GOJ196619:GOJ196636 GEN196619:GEN196636 FUR196619:FUR196636 FKV196619:FKV196636 FAZ196619:FAZ196636 ERD196619:ERD196636 EHH196619:EHH196636 DXL196619:DXL196636 DNP196619:DNP196636 DDT196619:DDT196636 CTX196619:CTX196636 CKB196619:CKB196636 CAF196619:CAF196636 BQJ196619:BQJ196636 BGN196619:BGN196636 AWR196619:AWR196636 AMV196619:AMV196636 ACZ196619:ACZ196636 TD196619:TD196636 JH196619:JH196636 L196619:L196636 WVT131083:WVT131100 WLX131083:WLX131100 WCB131083:WCB131100 VSF131083:VSF131100 VIJ131083:VIJ131100 UYN131083:UYN131100 UOR131083:UOR131100 UEV131083:UEV131100 TUZ131083:TUZ131100 TLD131083:TLD131100 TBH131083:TBH131100 SRL131083:SRL131100 SHP131083:SHP131100 RXT131083:RXT131100 RNX131083:RNX131100 REB131083:REB131100 QUF131083:QUF131100 QKJ131083:QKJ131100 QAN131083:QAN131100 PQR131083:PQR131100 PGV131083:PGV131100 OWZ131083:OWZ131100 OND131083:OND131100 ODH131083:ODH131100 NTL131083:NTL131100 NJP131083:NJP131100 MZT131083:MZT131100 MPX131083:MPX131100 MGB131083:MGB131100 LWF131083:LWF131100 LMJ131083:LMJ131100 LCN131083:LCN131100 KSR131083:KSR131100 KIV131083:KIV131100 JYZ131083:JYZ131100 JPD131083:JPD131100 JFH131083:JFH131100 IVL131083:IVL131100 ILP131083:ILP131100 IBT131083:IBT131100 HRX131083:HRX131100 HIB131083:HIB131100 GYF131083:GYF131100 GOJ131083:GOJ131100 GEN131083:GEN131100 FUR131083:FUR131100 FKV131083:FKV131100 FAZ131083:FAZ131100 ERD131083:ERD131100 EHH131083:EHH131100 DXL131083:DXL131100 DNP131083:DNP131100 DDT131083:DDT131100 CTX131083:CTX131100 CKB131083:CKB131100 CAF131083:CAF131100 BQJ131083:BQJ131100 BGN131083:BGN131100 AWR131083:AWR131100 AMV131083:AMV131100 ACZ131083:ACZ131100 TD131083:TD131100 JH131083:JH131100 L131083:L131100 WVT65547:WVT65564 WLX65547:WLX65564 WCB65547:WCB65564 VSF65547:VSF65564 VIJ65547:VIJ65564 UYN65547:UYN65564 UOR65547:UOR65564 UEV65547:UEV65564 TUZ65547:TUZ65564 TLD65547:TLD65564 TBH65547:TBH65564 SRL65547:SRL65564 SHP65547:SHP65564 RXT65547:RXT65564 RNX65547:RNX65564 REB65547:REB65564 QUF65547:QUF65564 QKJ65547:QKJ65564 QAN65547:QAN65564 PQR65547:PQR65564 PGV65547:PGV65564 OWZ65547:OWZ65564 OND65547:OND65564 ODH65547:ODH65564 NTL65547:NTL65564 NJP65547:NJP65564 MZT65547:MZT65564 MPX65547:MPX65564 MGB65547:MGB65564 LWF65547:LWF65564 LMJ65547:LMJ65564 LCN65547:LCN65564 KSR65547:KSR65564 KIV65547:KIV65564 JYZ65547:JYZ65564 JPD65547:JPD65564 JFH65547:JFH65564 IVL65547:IVL65564 ILP65547:ILP65564 IBT65547:IBT65564 HRX65547:HRX65564 HIB65547:HIB65564 GYF65547:GYF65564 GOJ65547:GOJ65564 GEN65547:GEN65564 FUR65547:FUR65564 FKV65547:FKV65564 FAZ65547:FAZ65564 ERD65547:ERD65564 EHH65547:EHH65564 DXL65547:DXL65564 DNP65547:DNP65564 DDT65547:DDT65564 CTX65547:CTX65564 CKB65547:CKB65564 CAF65547:CAF65564 BQJ65547:BQJ65564 BGN65547:BGN65564 AWR65547:AWR65564 AMV65547:AMV65564 ACZ65547:ACZ65564 TD65547:TD65564 JH65547:JH65564 L65547:L65564 WVT11:WVT28 WLX11:WLX28 WCB11:WCB28 VSF11:VSF28 VIJ11:VIJ28 UYN11:UYN28 UOR11:UOR28 UEV11:UEV28 TUZ11:TUZ28 TLD11:TLD28 TBH11:TBH28 SRL11:SRL28 SHP11:SHP28 RXT11:RXT28 RNX11:RNX28 REB11:REB28 QUF11:QUF28 QKJ11:QKJ28 QAN11:QAN28 PQR11:PQR28 PGV11:PGV28 OWZ11:OWZ28 OND11:OND28 ODH11:ODH28 NTL11:NTL28 NJP11:NJP28 MZT11:MZT28 MPX11:MPX28 MGB11:MGB28 LWF11:LWF28 LMJ11:LMJ28 LCN11:LCN28 KSR11:KSR28 KIV11:KIV28 JYZ11:JYZ28 JPD11:JPD28 JFH11:JFH28 IVL11:IVL28 ILP11:ILP28 IBT11:IBT28 HRX11:HRX28 HIB11:HIB28 GYF11:GYF28 GOJ11:GOJ28 GEN11:GEN28 FUR11:FUR28 FKV11:FKV28 FAZ11:FAZ28 ERD11:ERD28 EHH11:EHH28 DXL11:DXL28 DNP11:DNP28 DDT11:DDT28 CTX11:CTX28 CKB11:CKB28 CAF11:CAF28 BQJ11:BQJ28 BGN11:BGN28 AWR11:AWR28 AMV11:AMV28 ACZ11:ACZ28 TD11:TD28 JH11:JH28">
      <formula1>CrossingTradeIndicator</formula1>
    </dataValidation>
    <dataValidation type="list" allowBlank="1" showInputMessage="1" showErrorMessage="1" sqref="M11:M28 WVU983051:WVU983068 WLY983051:WLY983068 WCC983051:WCC983068 VSG983051:VSG983068 VIK983051:VIK983068 UYO983051:UYO983068 UOS983051:UOS983068 UEW983051:UEW983068 TVA983051:TVA983068 TLE983051:TLE983068 TBI983051:TBI983068 SRM983051:SRM983068 SHQ983051:SHQ983068 RXU983051:RXU983068 RNY983051:RNY983068 REC983051:REC983068 QUG983051:QUG983068 QKK983051:QKK983068 QAO983051:QAO983068 PQS983051:PQS983068 PGW983051:PGW983068 OXA983051:OXA983068 ONE983051:ONE983068 ODI983051:ODI983068 NTM983051:NTM983068 NJQ983051:NJQ983068 MZU983051:MZU983068 MPY983051:MPY983068 MGC983051:MGC983068 LWG983051:LWG983068 LMK983051:LMK983068 LCO983051:LCO983068 KSS983051:KSS983068 KIW983051:KIW983068 JZA983051:JZA983068 JPE983051:JPE983068 JFI983051:JFI983068 IVM983051:IVM983068 ILQ983051:ILQ983068 IBU983051:IBU983068 HRY983051:HRY983068 HIC983051:HIC983068 GYG983051:GYG983068 GOK983051:GOK983068 GEO983051:GEO983068 FUS983051:FUS983068 FKW983051:FKW983068 FBA983051:FBA983068 ERE983051:ERE983068 EHI983051:EHI983068 DXM983051:DXM983068 DNQ983051:DNQ983068 DDU983051:DDU983068 CTY983051:CTY983068 CKC983051:CKC983068 CAG983051:CAG983068 BQK983051:BQK983068 BGO983051:BGO983068 AWS983051:AWS983068 AMW983051:AMW983068 ADA983051:ADA983068 TE983051:TE983068 JI983051:JI983068 M983051:M983068 WVU917515:WVU917532 WLY917515:WLY917532 WCC917515:WCC917532 VSG917515:VSG917532 VIK917515:VIK917532 UYO917515:UYO917532 UOS917515:UOS917532 UEW917515:UEW917532 TVA917515:TVA917532 TLE917515:TLE917532 TBI917515:TBI917532 SRM917515:SRM917532 SHQ917515:SHQ917532 RXU917515:RXU917532 RNY917515:RNY917532 REC917515:REC917532 QUG917515:QUG917532 QKK917515:QKK917532 QAO917515:QAO917532 PQS917515:PQS917532 PGW917515:PGW917532 OXA917515:OXA917532 ONE917515:ONE917532 ODI917515:ODI917532 NTM917515:NTM917532 NJQ917515:NJQ917532 MZU917515:MZU917532 MPY917515:MPY917532 MGC917515:MGC917532 LWG917515:LWG917532 LMK917515:LMK917532 LCO917515:LCO917532 KSS917515:KSS917532 KIW917515:KIW917532 JZA917515:JZA917532 JPE917515:JPE917532 JFI917515:JFI917532 IVM917515:IVM917532 ILQ917515:ILQ917532 IBU917515:IBU917532 HRY917515:HRY917532 HIC917515:HIC917532 GYG917515:GYG917532 GOK917515:GOK917532 GEO917515:GEO917532 FUS917515:FUS917532 FKW917515:FKW917532 FBA917515:FBA917532 ERE917515:ERE917532 EHI917515:EHI917532 DXM917515:DXM917532 DNQ917515:DNQ917532 DDU917515:DDU917532 CTY917515:CTY917532 CKC917515:CKC917532 CAG917515:CAG917532 BQK917515:BQK917532 BGO917515:BGO917532 AWS917515:AWS917532 AMW917515:AMW917532 ADA917515:ADA917532 TE917515:TE917532 JI917515:JI917532 M917515:M917532 WVU851979:WVU851996 WLY851979:WLY851996 WCC851979:WCC851996 VSG851979:VSG851996 VIK851979:VIK851996 UYO851979:UYO851996 UOS851979:UOS851996 UEW851979:UEW851996 TVA851979:TVA851996 TLE851979:TLE851996 TBI851979:TBI851996 SRM851979:SRM851996 SHQ851979:SHQ851996 RXU851979:RXU851996 RNY851979:RNY851996 REC851979:REC851996 QUG851979:QUG851996 QKK851979:QKK851996 QAO851979:QAO851996 PQS851979:PQS851996 PGW851979:PGW851996 OXA851979:OXA851996 ONE851979:ONE851996 ODI851979:ODI851996 NTM851979:NTM851996 NJQ851979:NJQ851996 MZU851979:MZU851996 MPY851979:MPY851996 MGC851979:MGC851996 LWG851979:LWG851996 LMK851979:LMK851996 LCO851979:LCO851996 KSS851979:KSS851996 KIW851979:KIW851996 JZA851979:JZA851996 JPE851979:JPE851996 JFI851979:JFI851996 IVM851979:IVM851996 ILQ851979:ILQ851996 IBU851979:IBU851996 HRY851979:HRY851996 HIC851979:HIC851996 GYG851979:GYG851996 GOK851979:GOK851996 GEO851979:GEO851996 FUS851979:FUS851996 FKW851979:FKW851996 FBA851979:FBA851996 ERE851979:ERE851996 EHI851979:EHI851996 DXM851979:DXM851996 DNQ851979:DNQ851996 DDU851979:DDU851996 CTY851979:CTY851996 CKC851979:CKC851996 CAG851979:CAG851996 BQK851979:BQK851996 BGO851979:BGO851996 AWS851979:AWS851996 AMW851979:AMW851996 ADA851979:ADA851996 TE851979:TE851996 JI851979:JI851996 M851979:M851996 WVU786443:WVU786460 WLY786443:WLY786460 WCC786443:WCC786460 VSG786443:VSG786460 VIK786443:VIK786460 UYO786443:UYO786460 UOS786443:UOS786460 UEW786443:UEW786460 TVA786443:TVA786460 TLE786443:TLE786460 TBI786443:TBI786460 SRM786443:SRM786460 SHQ786443:SHQ786460 RXU786443:RXU786460 RNY786443:RNY786460 REC786443:REC786460 QUG786443:QUG786460 QKK786443:QKK786460 QAO786443:QAO786460 PQS786443:PQS786460 PGW786443:PGW786460 OXA786443:OXA786460 ONE786443:ONE786460 ODI786443:ODI786460 NTM786443:NTM786460 NJQ786443:NJQ786460 MZU786443:MZU786460 MPY786443:MPY786460 MGC786443:MGC786460 LWG786443:LWG786460 LMK786443:LMK786460 LCO786443:LCO786460 KSS786443:KSS786460 KIW786443:KIW786460 JZA786443:JZA786460 JPE786443:JPE786460 JFI786443:JFI786460 IVM786443:IVM786460 ILQ786443:ILQ786460 IBU786443:IBU786460 HRY786443:HRY786460 HIC786443:HIC786460 GYG786443:GYG786460 GOK786443:GOK786460 GEO786443:GEO786460 FUS786443:FUS786460 FKW786443:FKW786460 FBA786443:FBA786460 ERE786443:ERE786460 EHI786443:EHI786460 DXM786443:DXM786460 DNQ786443:DNQ786460 DDU786443:DDU786460 CTY786443:CTY786460 CKC786443:CKC786460 CAG786443:CAG786460 BQK786443:BQK786460 BGO786443:BGO786460 AWS786443:AWS786460 AMW786443:AMW786460 ADA786443:ADA786460 TE786443:TE786460 JI786443:JI786460 M786443:M786460 WVU720907:WVU720924 WLY720907:WLY720924 WCC720907:WCC720924 VSG720907:VSG720924 VIK720907:VIK720924 UYO720907:UYO720924 UOS720907:UOS720924 UEW720907:UEW720924 TVA720907:TVA720924 TLE720907:TLE720924 TBI720907:TBI720924 SRM720907:SRM720924 SHQ720907:SHQ720924 RXU720907:RXU720924 RNY720907:RNY720924 REC720907:REC720924 QUG720907:QUG720924 QKK720907:QKK720924 QAO720907:QAO720924 PQS720907:PQS720924 PGW720907:PGW720924 OXA720907:OXA720924 ONE720907:ONE720924 ODI720907:ODI720924 NTM720907:NTM720924 NJQ720907:NJQ720924 MZU720907:MZU720924 MPY720907:MPY720924 MGC720907:MGC720924 LWG720907:LWG720924 LMK720907:LMK720924 LCO720907:LCO720924 KSS720907:KSS720924 KIW720907:KIW720924 JZA720907:JZA720924 JPE720907:JPE720924 JFI720907:JFI720924 IVM720907:IVM720924 ILQ720907:ILQ720924 IBU720907:IBU720924 HRY720907:HRY720924 HIC720907:HIC720924 GYG720907:GYG720924 GOK720907:GOK720924 GEO720907:GEO720924 FUS720907:FUS720924 FKW720907:FKW720924 FBA720907:FBA720924 ERE720907:ERE720924 EHI720907:EHI720924 DXM720907:DXM720924 DNQ720907:DNQ720924 DDU720907:DDU720924 CTY720907:CTY720924 CKC720907:CKC720924 CAG720907:CAG720924 BQK720907:BQK720924 BGO720907:BGO720924 AWS720907:AWS720924 AMW720907:AMW720924 ADA720907:ADA720924 TE720907:TE720924 JI720907:JI720924 M720907:M720924 WVU655371:WVU655388 WLY655371:WLY655388 WCC655371:WCC655388 VSG655371:VSG655388 VIK655371:VIK655388 UYO655371:UYO655388 UOS655371:UOS655388 UEW655371:UEW655388 TVA655371:TVA655388 TLE655371:TLE655388 TBI655371:TBI655388 SRM655371:SRM655388 SHQ655371:SHQ655388 RXU655371:RXU655388 RNY655371:RNY655388 REC655371:REC655388 QUG655371:QUG655388 QKK655371:QKK655388 QAO655371:QAO655388 PQS655371:PQS655388 PGW655371:PGW655388 OXA655371:OXA655388 ONE655371:ONE655388 ODI655371:ODI655388 NTM655371:NTM655388 NJQ655371:NJQ655388 MZU655371:MZU655388 MPY655371:MPY655388 MGC655371:MGC655388 LWG655371:LWG655388 LMK655371:LMK655388 LCO655371:LCO655388 KSS655371:KSS655388 KIW655371:KIW655388 JZA655371:JZA655388 JPE655371:JPE655388 JFI655371:JFI655388 IVM655371:IVM655388 ILQ655371:ILQ655388 IBU655371:IBU655388 HRY655371:HRY655388 HIC655371:HIC655388 GYG655371:GYG655388 GOK655371:GOK655388 GEO655371:GEO655388 FUS655371:FUS655388 FKW655371:FKW655388 FBA655371:FBA655388 ERE655371:ERE655388 EHI655371:EHI655388 DXM655371:DXM655388 DNQ655371:DNQ655388 DDU655371:DDU655388 CTY655371:CTY655388 CKC655371:CKC655388 CAG655371:CAG655388 BQK655371:BQK655388 BGO655371:BGO655388 AWS655371:AWS655388 AMW655371:AMW655388 ADA655371:ADA655388 TE655371:TE655388 JI655371:JI655388 M655371:M655388 WVU589835:WVU589852 WLY589835:WLY589852 WCC589835:WCC589852 VSG589835:VSG589852 VIK589835:VIK589852 UYO589835:UYO589852 UOS589835:UOS589852 UEW589835:UEW589852 TVA589835:TVA589852 TLE589835:TLE589852 TBI589835:TBI589852 SRM589835:SRM589852 SHQ589835:SHQ589852 RXU589835:RXU589852 RNY589835:RNY589852 REC589835:REC589852 QUG589835:QUG589852 QKK589835:QKK589852 QAO589835:QAO589852 PQS589835:PQS589852 PGW589835:PGW589852 OXA589835:OXA589852 ONE589835:ONE589852 ODI589835:ODI589852 NTM589835:NTM589852 NJQ589835:NJQ589852 MZU589835:MZU589852 MPY589835:MPY589852 MGC589835:MGC589852 LWG589835:LWG589852 LMK589835:LMK589852 LCO589835:LCO589852 KSS589835:KSS589852 KIW589835:KIW589852 JZA589835:JZA589852 JPE589835:JPE589852 JFI589835:JFI589852 IVM589835:IVM589852 ILQ589835:ILQ589852 IBU589835:IBU589852 HRY589835:HRY589852 HIC589835:HIC589852 GYG589835:GYG589852 GOK589835:GOK589852 GEO589835:GEO589852 FUS589835:FUS589852 FKW589835:FKW589852 FBA589835:FBA589852 ERE589835:ERE589852 EHI589835:EHI589852 DXM589835:DXM589852 DNQ589835:DNQ589852 DDU589835:DDU589852 CTY589835:CTY589852 CKC589835:CKC589852 CAG589835:CAG589852 BQK589835:BQK589852 BGO589835:BGO589852 AWS589835:AWS589852 AMW589835:AMW589852 ADA589835:ADA589852 TE589835:TE589852 JI589835:JI589852 M589835:M589852 WVU524299:WVU524316 WLY524299:WLY524316 WCC524299:WCC524316 VSG524299:VSG524316 VIK524299:VIK524316 UYO524299:UYO524316 UOS524299:UOS524316 UEW524299:UEW524316 TVA524299:TVA524316 TLE524299:TLE524316 TBI524299:TBI524316 SRM524299:SRM524316 SHQ524299:SHQ524316 RXU524299:RXU524316 RNY524299:RNY524316 REC524299:REC524316 QUG524299:QUG524316 QKK524299:QKK524316 QAO524299:QAO524316 PQS524299:PQS524316 PGW524299:PGW524316 OXA524299:OXA524316 ONE524299:ONE524316 ODI524299:ODI524316 NTM524299:NTM524316 NJQ524299:NJQ524316 MZU524299:MZU524316 MPY524299:MPY524316 MGC524299:MGC524316 LWG524299:LWG524316 LMK524299:LMK524316 LCO524299:LCO524316 KSS524299:KSS524316 KIW524299:KIW524316 JZA524299:JZA524316 JPE524299:JPE524316 JFI524299:JFI524316 IVM524299:IVM524316 ILQ524299:ILQ524316 IBU524299:IBU524316 HRY524299:HRY524316 HIC524299:HIC524316 GYG524299:GYG524316 GOK524299:GOK524316 GEO524299:GEO524316 FUS524299:FUS524316 FKW524299:FKW524316 FBA524299:FBA524316 ERE524299:ERE524316 EHI524299:EHI524316 DXM524299:DXM524316 DNQ524299:DNQ524316 DDU524299:DDU524316 CTY524299:CTY524316 CKC524299:CKC524316 CAG524299:CAG524316 BQK524299:BQK524316 BGO524299:BGO524316 AWS524299:AWS524316 AMW524299:AMW524316 ADA524299:ADA524316 TE524299:TE524316 JI524299:JI524316 M524299:M524316 WVU458763:WVU458780 WLY458763:WLY458780 WCC458763:WCC458780 VSG458763:VSG458780 VIK458763:VIK458780 UYO458763:UYO458780 UOS458763:UOS458780 UEW458763:UEW458780 TVA458763:TVA458780 TLE458763:TLE458780 TBI458763:TBI458780 SRM458763:SRM458780 SHQ458763:SHQ458780 RXU458763:RXU458780 RNY458763:RNY458780 REC458763:REC458780 QUG458763:QUG458780 QKK458763:QKK458780 QAO458763:QAO458780 PQS458763:PQS458780 PGW458763:PGW458780 OXA458763:OXA458780 ONE458763:ONE458780 ODI458763:ODI458780 NTM458763:NTM458780 NJQ458763:NJQ458780 MZU458763:MZU458780 MPY458763:MPY458780 MGC458763:MGC458780 LWG458763:LWG458780 LMK458763:LMK458780 LCO458763:LCO458780 KSS458763:KSS458780 KIW458763:KIW458780 JZA458763:JZA458780 JPE458763:JPE458780 JFI458763:JFI458780 IVM458763:IVM458780 ILQ458763:ILQ458780 IBU458763:IBU458780 HRY458763:HRY458780 HIC458763:HIC458780 GYG458763:GYG458780 GOK458763:GOK458780 GEO458763:GEO458780 FUS458763:FUS458780 FKW458763:FKW458780 FBA458763:FBA458780 ERE458763:ERE458780 EHI458763:EHI458780 DXM458763:DXM458780 DNQ458763:DNQ458780 DDU458763:DDU458780 CTY458763:CTY458780 CKC458763:CKC458780 CAG458763:CAG458780 BQK458763:BQK458780 BGO458763:BGO458780 AWS458763:AWS458780 AMW458763:AMW458780 ADA458763:ADA458780 TE458763:TE458780 JI458763:JI458780 M458763:M458780 WVU393227:WVU393244 WLY393227:WLY393244 WCC393227:WCC393244 VSG393227:VSG393244 VIK393227:VIK393244 UYO393227:UYO393244 UOS393227:UOS393244 UEW393227:UEW393244 TVA393227:TVA393244 TLE393227:TLE393244 TBI393227:TBI393244 SRM393227:SRM393244 SHQ393227:SHQ393244 RXU393227:RXU393244 RNY393227:RNY393244 REC393227:REC393244 QUG393227:QUG393244 QKK393227:QKK393244 QAO393227:QAO393244 PQS393227:PQS393244 PGW393227:PGW393244 OXA393227:OXA393244 ONE393227:ONE393244 ODI393227:ODI393244 NTM393227:NTM393244 NJQ393227:NJQ393244 MZU393227:MZU393244 MPY393227:MPY393244 MGC393227:MGC393244 LWG393227:LWG393244 LMK393227:LMK393244 LCO393227:LCO393244 KSS393227:KSS393244 KIW393227:KIW393244 JZA393227:JZA393244 JPE393227:JPE393244 JFI393227:JFI393244 IVM393227:IVM393244 ILQ393227:ILQ393244 IBU393227:IBU393244 HRY393227:HRY393244 HIC393227:HIC393244 GYG393227:GYG393244 GOK393227:GOK393244 GEO393227:GEO393244 FUS393227:FUS393244 FKW393227:FKW393244 FBA393227:FBA393244 ERE393227:ERE393244 EHI393227:EHI393244 DXM393227:DXM393244 DNQ393227:DNQ393244 DDU393227:DDU393244 CTY393227:CTY393244 CKC393227:CKC393244 CAG393227:CAG393244 BQK393227:BQK393244 BGO393227:BGO393244 AWS393227:AWS393244 AMW393227:AMW393244 ADA393227:ADA393244 TE393227:TE393244 JI393227:JI393244 M393227:M393244 WVU327691:WVU327708 WLY327691:WLY327708 WCC327691:WCC327708 VSG327691:VSG327708 VIK327691:VIK327708 UYO327691:UYO327708 UOS327691:UOS327708 UEW327691:UEW327708 TVA327691:TVA327708 TLE327691:TLE327708 TBI327691:TBI327708 SRM327691:SRM327708 SHQ327691:SHQ327708 RXU327691:RXU327708 RNY327691:RNY327708 REC327691:REC327708 QUG327691:QUG327708 QKK327691:QKK327708 QAO327691:QAO327708 PQS327691:PQS327708 PGW327691:PGW327708 OXA327691:OXA327708 ONE327691:ONE327708 ODI327691:ODI327708 NTM327691:NTM327708 NJQ327691:NJQ327708 MZU327691:MZU327708 MPY327691:MPY327708 MGC327691:MGC327708 LWG327691:LWG327708 LMK327691:LMK327708 LCO327691:LCO327708 KSS327691:KSS327708 KIW327691:KIW327708 JZA327691:JZA327708 JPE327691:JPE327708 JFI327691:JFI327708 IVM327691:IVM327708 ILQ327691:ILQ327708 IBU327691:IBU327708 HRY327691:HRY327708 HIC327691:HIC327708 GYG327691:GYG327708 GOK327691:GOK327708 GEO327691:GEO327708 FUS327691:FUS327708 FKW327691:FKW327708 FBA327691:FBA327708 ERE327691:ERE327708 EHI327691:EHI327708 DXM327691:DXM327708 DNQ327691:DNQ327708 DDU327691:DDU327708 CTY327691:CTY327708 CKC327691:CKC327708 CAG327691:CAG327708 BQK327691:BQK327708 BGO327691:BGO327708 AWS327691:AWS327708 AMW327691:AMW327708 ADA327691:ADA327708 TE327691:TE327708 JI327691:JI327708 M327691:M327708 WVU262155:WVU262172 WLY262155:WLY262172 WCC262155:WCC262172 VSG262155:VSG262172 VIK262155:VIK262172 UYO262155:UYO262172 UOS262155:UOS262172 UEW262155:UEW262172 TVA262155:TVA262172 TLE262155:TLE262172 TBI262155:TBI262172 SRM262155:SRM262172 SHQ262155:SHQ262172 RXU262155:RXU262172 RNY262155:RNY262172 REC262155:REC262172 QUG262155:QUG262172 QKK262155:QKK262172 QAO262155:QAO262172 PQS262155:PQS262172 PGW262155:PGW262172 OXA262155:OXA262172 ONE262155:ONE262172 ODI262155:ODI262172 NTM262155:NTM262172 NJQ262155:NJQ262172 MZU262155:MZU262172 MPY262155:MPY262172 MGC262155:MGC262172 LWG262155:LWG262172 LMK262155:LMK262172 LCO262155:LCO262172 KSS262155:KSS262172 KIW262155:KIW262172 JZA262155:JZA262172 JPE262155:JPE262172 JFI262155:JFI262172 IVM262155:IVM262172 ILQ262155:ILQ262172 IBU262155:IBU262172 HRY262155:HRY262172 HIC262155:HIC262172 GYG262155:GYG262172 GOK262155:GOK262172 GEO262155:GEO262172 FUS262155:FUS262172 FKW262155:FKW262172 FBA262155:FBA262172 ERE262155:ERE262172 EHI262155:EHI262172 DXM262155:DXM262172 DNQ262155:DNQ262172 DDU262155:DDU262172 CTY262155:CTY262172 CKC262155:CKC262172 CAG262155:CAG262172 BQK262155:BQK262172 BGO262155:BGO262172 AWS262155:AWS262172 AMW262155:AMW262172 ADA262155:ADA262172 TE262155:TE262172 JI262155:JI262172 M262155:M262172 WVU196619:WVU196636 WLY196619:WLY196636 WCC196619:WCC196636 VSG196619:VSG196636 VIK196619:VIK196636 UYO196619:UYO196636 UOS196619:UOS196636 UEW196619:UEW196636 TVA196619:TVA196636 TLE196619:TLE196636 TBI196619:TBI196636 SRM196619:SRM196636 SHQ196619:SHQ196636 RXU196619:RXU196636 RNY196619:RNY196636 REC196619:REC196636 QUG196619:QUG196636 QKK196619:QKK196636 QAO196619:QAO196636 PQS196619:PQS196636 PGW196619:PGW196636 OXA196619:OXA196636 ONE196619:ONE196636 ODI196619:ODI196636 NTM196619:NTM196636 NJQ196619:NJQ196636 MZU196619:MZU196636 MPY196619:MPY196636 MGC196619:MGC196636 LWG196619:LWG196636 LMK196619:LMK196636 LCO196619:LCO196636 KSS196619:KSS196636 KIW196619:KIW196636 JZA196619:JZA196636 JPE196619:JPE196636 JFI196619:JFI196636 IVM196619:IVM196636 ILQ196619:ILQ196636 IBU196619:IBU196636 HRY196619:HRY196636 HIC196619:HIC196636 GYG196619:GYG196636 GOK196619:GOK196636 GEO196619:GEO196636 FUS196619:FUS196636 FKW196619:FKW196636 FBA196619:FBA196636 ERE196619:ERE196636 EHI196619:EHI196636 DXM196619:DXM196636 DNQ196619:DNQ196636 DDU196619:DDU196636 CTY196619:CTY196636 CKC196619:CKC196636 CAG196619:CAG196636 BQK196619:BQK196636 BGO196619:BGO196636 AWS196619:AWS196636 AMW196619:AMW196636 ADA196619:ADA196636 TE196619:TE196636 JI196619:JI196636 M196619:M196636 WVU131083:WVU131100 WLY131083:WLY131100 WCC131083:WCC131100 VSG131083:VSG131100 VIK131083:VIK131100 UYO131083:UYO131100 UOS131083:UOS131100 UEW131083:UEW131100 TVA131083:TVA131100 TLE131083:TLE131100 TBI131083:TBI131100 SRM131083:SRM131100 SHQ131083:SHQ131100 RXU131083:RXU131100 RNY131083:RNY131100 REC131083:REC131100 QUG131083:QUG131100 QKK131083:QKK131100 QAO131083:QAO131100 PQS131083:PQS131100 PGW131083:PGW131100 OXA131083:OXA131100 ONE131083:ONE131100 ODI131083:ODI131100 NTM131083:NTM131100 NJQ131083:NJQ131100 MZU131083:MZU131100 MPY131083:MPY131100 MGC131083:MGC131100 LWG131083:LWG131100 LMK131083:LMK131100 LCO131083:LCO131100 KSS131083:KSS131100 KIW131083:KIW131100 JZA131083:JZA131100 JPE131083:JPE131100 JFI131083:JFI131100 IVM131083:IVM131100 ILQ131083:ILQ131100 IBU131083:IBU131100 HRY131083:HRY131100 HIC131083:HIC131100 GYG131083:GYG131100 GOK131083:GOK131100 GEO131083:GEO131100 FUS131083:FUS131100 FKW131083:FKW131100 FBA131083:FBA131100 ERE131083:ERE131100 EHI131083:EHI131100 DXM131083:DXM131100 DNQ131083:DNQ131100 DDU131083:DDU131100 CTY131083:CTY131100 CKC131083:CKC131100 CAG131083:CAG131100 BQK131083:BQK131100 BGO131083:BGO131100 AWS131083:AWS131100 AMW131083:AMW131100 ADA131083:ADA131100 TE131083:TE131100 JI131083:JI131100 M131083:M131100 WVU65547:WVU65564 WLY65547:WLY65564 WCC65547:WCC65564 VSG65547:VSG65564 VIK65547:VIK65564 UYO65547:UYO65564 UOS65547:UOS65564 UEW65547:UEW65564 TVA65547:TVA65564 TLE65547:TLE65564 TBI65547:TBI65564 SRM65547:SRM65564 SHQ65547:SHQ65564 RXU65547:RXU65564 RNY65547:RNY65564 REC65547:REC65564 QUG65547:QUG65564 QKK65547:QKK65564 QAO65547:QAO65564 PQS65547:PQS65564 PGW65547:PGW65564 OXA65547:OXA65564 ONE65547:ONE65564 ODI65547:ODI65564 NTM65547:NTM65564 NJQ65547:NJQ65564 MZU65547:MZU65564 MPY65547:MPY65564 MGC65547:MGC65564 LWG65547:LWG65564 LMK65547:LMK65564 LCO65547:LCO65564 KSS65547:KSS65564 KIW65547:KIW65564 JZA65547:JZA65564 JPE65547:JPE65564 JFI65547:JFI65564 IVM65547:IVM65564 ILQ65547:ILQ65564 IBU65547:IBU65564 HRY65547:HRY65564 HIC65547:HIC65564 GYG65547:GYG65564 GOK65547:GOK65564 GEO65547:GEO65564 FUS65547:FUS65564 FKW65547:FKW65564 FBA65547:FBA65564 ERE65547:ERE65564 EHI65547:EHI65564 DXM65547:DXM65564 DNQ65547:DNQ65564 DDU65547:DDU65564 CTY65547:CTY65564 CKC65547:CKC65564 CAG65547:CAG65564 BQK65547:BQK65564 BGO65547:BGO65564 AWS65547:AWS65564 AMW65547:AMW65564 ADA65547:ADA65564 TE65547:TE65564 JI65547:JI65564 M65547:M65564 WVU11:WVU28 WLY11:WLY28 WCC11:WCC28 VSG11:VSG28 VIK11:VIK28 UYO11:UYO28 UOS11:UOS28 UEW11:UEW28 TVA11:TVA28 TLE11:TLE28 TBI11:TBI28 SRM11:SRM28 SHQ11:SHQ28 RXU11:RXU28 RNY11:RNY28 REC11:REC28 QUG11:QUG28 QKK11:QKK28 QAO11:QAO28 PQS11:PQS28 PGW11:PGW28 OXA11:OXA28 ONE11:ONE28 ODI11:ODI28 NTM11:NTM28 NJQ11:NJQ28 MZU11:MZU28 MPY11:MPY28 MGC11:MGC28 LWG11:LWG28 LMK11:LMK28 LCO11:LCO28 KSS11:KSS28 KIW11:KIW28 JZA11:JZA28 JPE11:JPE28 JFI11:JFI28 IVM11:IVM28 ILQ11:ILQ28 IBU11:IBU28 HRY11:HRY28 HIC11:HIC28 GYG11:GYG28 GOK11:GOK28 GEO11:GEO28 FUS11:FUS28 FKW11:FKW28 FBA11:FBA28 ERE11:ERE28 EHI11:EHI28 DXM11:DXM28 DNQ11:DNQ28 DDU11:DDU28 CTY11:CTY28 CKC11:CKC28 CAG11:CAG28 BQK11:BQK28 BGO11:BGO28 AWS11:AWS28 AMW11:AMW28 ADA11:ADA28 TE11:TE28 JI11:JI28">
      <formula1>ModificationIndicator</formula1>
    </dataValidation>
    <dataValidation type="list" allowBlank="1" showInputMessage="1" showErrorMessage="1" sqref="N11:N28 WVV983051:WVV983068 WLZ983051:WLZ983068 WCD983051:WCD983068 VSH983051:VSH983068 VIL983051:VIL983068 UYP983051:UYP983068 UOT983051:UOT983068 UEX983051:UEX983068 TVB983051:TVB983068 TLF983051:TLF983068 TBJ983051:TBJ983068 SRN983051:SRN983068 SHR983051:SHR983068 RXV983051:RXV983068 RNZ983051:RNZ983068 RED983051:RED983068 QUH983051:QUH983068 QKL983051:QKL983068 QAP983051:QAP983068 PQT983051:PQT983068 PGX983051:PGX983068 OXB983051:OXB983068 ONF983051:ONF983068 ODJ983051:ODJ983068 NTN983051:NTN983068 NJR983051:NJR983068 MZV983051:MZV983068 MPZ983051:MPZ983068 MGD983051:MGD983068 LWH983051:LWH983068 LML983051:LML983068 LCP983051:LCP983068 KST983051:KST983068 KIX983051:KIX983068 JZB983051:JZB983068 JPF983051:JPF983068 JFJ983051:JFJ983068 IVN983051:IVN983068 ILR983051:ILR983068 IBV983051:IBV983068 HRZ983051:HRZ983068 HID983051:HID983068 GYH983051:GYH983068 GOL983051:GOL983068 GEP983051:GEP983068 FUT983051:FUT983068 FKX983051:FKX983068 FBB983051:FBB983068 ERF983051:ERF983068 EHJ983051:EHJ983068 DXN983051:DXN983068 DNR983051:DNR983068 DDV983051:DDV983068 CTZ983051:CTZ983068 CKD983051:CKD983068 CAH983051:CAH983068 BQL983051:BQL983068 BGP983051:BGP983068 AWT983051:AWT983068 AMX983051:AMX983068 ADB983051:ADB983068 TF983051:TF983068 JJ983051:JJ983068 N983051:N983068 WVV917515:WVV917532 WLZ917515:WLZ917532 WCD917515:WCD917532 VSH917515:VSH917532 VIL917515:VIL917532 UYP917515:UYP917532 UOT917515:UOT917532 UEX917515:UEX917532 TVB917515:TVB917532 TLF917515:TLF917532 TBJ917515:TBJ917532 SRN917515:SRN917532 SHR917515:SHR917532 RXV917515:RXV917532 RNZ917515:RNZ917532 RED917515:RED917532 QUH917515:QUH917532 QKL917515:QKL917532 QAP917515:QAP917532 PQT917515:PQT917532 PGX917515:PGX917532 OXB917515:OXB917532 ONF917515:ONF917532 ODJ917515:ODJ917532 NTN917515:NTN917532 NJR917515:NJR917532 MZV917515:MZV917532 MPZ917515:MPZ917532 MGD917515:MGD917532 LWH917515:LWH917532 LML917515:LML917532 LCP917515:LCP917532 KST917515:KST917532 KIX917515:KIX917532 JZB917515:JZB917532 JPF917515:JPF917532 JFJ917515:JFJ917532 IVN917515:IVN917532 ILR917515:ILR917532 IBV917515:IBV917532 HRZ917515:HRZ917532 HID917515:HID917532 GYH917515:GYH917532 GOL917515:GOL917532 GEP917515:GEP917532 FUT917515:FUT917532 FKX917515:FKX917532 FBB917515:FBB917532 ERF917515:ERF917532 EHJ917515:EHJ917532 DXN917515:DXN917532 DNR917515:DNR917532 DDV917515:DDV917532 CTZ917515:CTZ917532 CKD917515:CKD917532 CAH917515:CAH917532 BQL917515:BQL917532 BGP917515:BGP917532 AWT917515:AWT917532 AMX917515:AMX917532 ADB917515:ADB917532 TF917515:TF917532 JJ917515:JJ917532 N917515:N917532 WVV851979:WVV851996 WLZ851979:WLZ851996 WCD851979:WCD851996 VSH851979:VSH851996 VIL851979:VIL851996 UYP851979:UYP851996 UOT851979:UOT851996 UEX851979:UEX851996 TVB851979:TVB851996 TLF851979:TLF851996 TBJ851979:TBJ851996 SRN851979:SRN851996 SHR851979:SHR851996 RXV851979:RXV851996 RNZ851979:RNZ851996 RED851979:RED851996 QUH851979:QUH851996 QKL851979:QKL851996 QAP851979:QAP851996 PQT851979:PQT851996 PGX851979:PGX851996 OXB851979:OXB851996 ONF851979:ONF851996 ODJ851979:ODJ851996 NTN851979:NTN851996 NJR851979:NJR851996 MZV851979:MZV851996 MPZ851979:MPZ851996 MGD851979:MGD851996 LWH851979:LWH851996 LML851979:LML851996 LCP851979:LCP851996 KST851979:KST851996 KIX851979:KIX851996 JZB851979:JZB851996 JPF851979:JPF851996 JFJ851979:JFJ851996 IVN851979:IVN851996 ILR851979:ILR851996 IBV851979:IBV851996 HRZ851979:HRZ851996 HID851979:HID851996 GYH851979:GYH851996 GOL851979:GOL851996 GEP851979:GEP851996 FUT851979:FUT851996 FKX851979:FKX851996 FBB851979:FBB851996 ERF851979:ERF851996 EHJ851979:EHJ851996 DXN851979:DXN851996 DNR851979:DNR851996 DDV851979:DDV851996 CTZ851979:CTZ851996 CKD851979:CKD851996 CAH851979:CAH851996 BQL851979:BQL851996 BGP851979:BGP851996 AWT851979:AWT851996 AMX851979:AMX851996 ADB851979:ADB851996 TF851979:TF851996 JJ851979:JJ851996 N851979:N851996 WVV786443:WVV786460 WLZ786443:WLZ786460 WCD786443:WCD786460 VSH786443:VSH786460 VIL786443:VIL786460 UYP786443:UYP786460 UOT786443:UOT786460 UEX786443:UEX786460 TVB786443:TVB786460 TLF786443:TLF786460 TBJ786443:TBJ786460 SRN786443:SRN786460 SHR786443:SHR786460 RXV786443:RXV786460 RNZ786443:RNZ786460 RED786443:RED786460 QUH786443:QUH786460 QKL786443:QKL786460 QAP786443:QAP786460 PQT786443:PQT786460 PGX786443:PGX786460 OXB786443:OXB786460 ONF786443:ONF786460 ODJ786443:ODJ786460 NTN786443:NTN786460 NJR786443:NJR786460 MZV786443:MZV786460 MPZ786443:MPZ786460 MGD786443:MGD786460 LWH786443:LWH786460 LML786443:LML786460 LCP786443:LCP786460 KST786443:KST786460 KIX786443:KIX786460 JZB786443:JZB786460 JPF786443:JPF786460 JFJ786443:JFJ786460 IVN786443:IVN786460 ILR786443:ILR786460 IBV786443:IBV786460 HRZ786443:HRZ786460 HID786443:HID786460 GYH786443:GYH786460 GOL786443:GOL786460 GEP786443:GEP786460 FUT786443:FUT786460 FKX786443:FKX786460 FBB786443:FBB786460 ERF786443:ERF786460 EHJ786443:EHJ786460 DXN786443:DXN786460 DNR786443:DNR786460 DDV786443:DDV786460 CTZ786443:CTZ786460 CKD786443:CKD786460 CAH786443:CAH786460 BQL786443:BQL786460 BGP786443:BGP786460 AWT786443:AWT786460 AMX786443:AMX786460 ADB786443:ADB786460 TF786443:TF786460 JJ786443:JJ786460 N786443:N786460 WVV720907:WVV720924 WLZ720907:WLZ720924 WCD720907:WCD720924 VSH720907:VSH720924 VIL720907:VIL720924 UYP720907:UYP720924 UOT720907:UOT720924 UEX720907:UEX720924 TVB720907:TVB720924 TLF720907:TLF720924 TBJ720907:TBJ720924 SRN720907:SRN720924 SHR720907:SHR720924 RXV720907:RXV720924 RNZ720907:RNZ720924 RED720907:RED720924 QUH720907:QUH720924 QKL720907:QKL720924 QAP720907:QAP720924 PQT720907:PQT720924 PGX720907:PGX720924 OXB720907:OXB720924 ONF720907:ONF720924 ODJ720907:ODJ720924 NTN720907:NTN720924 NJR720907:NJR720924 MZV720907:MZV720924 MPZ720907:MPZ720924 MGD720907:MGD720924 LWH720907:LWH720924 LML720907:LML720924 LCP720907:LCP720924 KST720907:KST720924 KIX720907:KIX720924 JZB720907:JZB720924 JPF720907:JPF720924 JFJ720907:JFJ720924 IVN720907:IVN720924 ILR720907:ILR720924 IBV720907:IBV720924 HRZ720907:HRZ720924 HID720907:HID720924 GYH720907:GYH720924 GOL720907:GOL720924 GEP720907:GEP720924 FUT720907:FUT720924 FKX720907:FKX720924 FBB720907:FBB720924 ERF720907:ERF720924 EHJ720907:EHJ720924 DXN720907:DXN720924 DNR720907:DNR720924 DDV720907:DDV720924 CTZ720907:CTZ720924 CKD720907:CKD720924 CAH720907:CAH720924 BQL720907:BQL720924 BGP720907:BGP720924 AWT720907:AWT720924 AMX720907:AMX720924 ADB720907:ADB720924 TF720907:TF720924 JJ720907:JJ720924 N720907:N720924 WVV655371:WVV655388 WLZ655371:WLZ655388 WCD655371:WCD655388 VSH655371:VSH655388 VIL655371:VIL655388 UYP655371:UYP655388 UOT655371:UOT655388 UEX655371:UEX655388 TVB655371:TVB655388 TLF655371:TLF655388 TBJ655371:TBJ655388 SRN655371:SRN655388 SHR655371:SHR655388 RXV655371:RXV655388 RNZ655371:RNZ655388 RED655371:RED655388 QUH655371:QUH655388 QKL655371:QKL655388 QAP655371:QAP655388 PQT655371:PQT655388 PGX655371:PGX655388 OXB655371:OXB655388 ONF655371:ONF655388 ODJ655371:ODJ655388 NTN655371:NTN655388 NJR655371:NJR655388 MZV655371:MZV655388 MPZ655371:MPZ655388 MGD655371:MGD655388 LWH655371:LWH655388 LML655371:LML655388 LCP655371:LCP655388 KST655371:KST655388 KIX655371:KIX655388 JZB655371:JZB655388 JPF655371:JPF655388 JFJ655371:JFJ655388 IVN655371:IVN655388 ILR655371:ILR655388 IBV655371:IBV655388 HRZ655371:HRZ655388 HID655371:HID655388 GYH655371:GYH655388 GOL655371:GOL655388 GEP655371:GEP655388 FUT655371:FUT655388 FKX655371:FKX655388 FBB655371:FBB655388 ERF655371:ERF655388 EHJ655371:EHJ655388 DXN655371:DXN655388 DNR655371:DNR655388 DDV655371:DDV655388 CTZ655371:CTZ655388 CKD655371:CKD655388 CAH655371:CAH655388 BQL655371:BQL655388 BGP655371:BGP655388 AWT655371:AWT655388 AMX655371:AMX655388 ADB655371:ADB655388 TF655371:TF655388 JJ655371:JJ655388 N655371:N655388 WVV589835:WVV589852 WLZ589835:WLZ589852 WCD589835:WCD589852 VSH589835:VSH589852 VIL589835:VIL589852 UYP589835:UYP589852 UOT589835:UOT589852 UEX589835:UEX589852 TVB589835:TVB589852 TLF589835:TLF589852 TBJ589835:TBJ589852 SRN589835:SRN589852 SHR589835:SHR589852 RXV589835:RXV589852 RNZ589835:RNZ589852 RED589835:RED589852 QUH589835:QUH589852 QKL589835:QKL589852 QAP589835:QAP589852 PQT589835:PQT589852 PGX589835:PGX589852 OXB589835:OXB589852 ONF589835:ONF589852 ODJ589835:ODJ589852 NTN589835:NTN589852 NJR589835:NJR589852 MZV589835:MZV589852 MPZ589835:MPZ589852 MGD589835:MGD589852 LWH589835:LWH589852 LML589835:LML589852 LCP589835:LCP589852 KST589835:KST589852 KIX589835:KIX589852 JZB589835:JZB589852 JPF589835:JPF589852 JFJ589835:JFJ589852 IVN589835:IVN589852 ILR589835:ILR589852 IBV589835:IBV589852 HRZ589835:HRZ589852 HID589835:HID589852 GYH589835:GYH589852 GOL589835:GOL589852 GEP589835:GEP589852 FUT589835:FUT589852 FKX589835:FKX589852 FBB589835:FBB589852 ERF589835:ERF589852 EHJ589835:EHJ589852 DXN589835:DXN589852 DNR589835:DNR589852 DDV589835:DDV589852 CTZ589835:CTZ589852 CKD589835:CKD589852 CAH589835:CAH589852 BQL589835:BQL589852 BGP589835:BGP589852 AWT589835:AWT589852 AMX589835:AMX589852 ADB589835:ADB589852 TF589835:TF589852 JJ589835:JJ589852 N589835:N589852 WVV524299:WVV524316 WLZ524299:WLZ524316 WCD524299:WCD524316 VSH524299:VSH524316 VIL524299:VIL524316 UYP524299:UYP524316 UOT524299:UOT524316 UEX524299:UEX524316 TVB524299:TVB524316 TLF524299:TLF524316 TBJ524299:TBJ524316 SRN524299:SRN524316 SHR524299:SHR524316 RXV524299:RXV524316 RNZ524299:RNZ524316 RED524299:RED524316 QUH524299:QUH524316 QKL524299:QKL524316 QAP524299:QAP524316 PQT524299:PQT524316 PGX524299:PGX524316 OXB524299:OXB524316 ONF524299:ONF524316 ODJ524299:ODJ524316 NTN524299:NTN524316 NJR524299:NJR524316 MZV524299:MZV524316 MPZ524299:MPZ524316 MGD524299:MGD524316 LWH524299:LWH524316 LML524299:LML524316 LCP524299:LCP524316 KST524299:KST524316 KIX524299:KIX524316 JZB524299:JZB524316 JPF524299:JPF524316 JFJ524299:JFJ524316 IVN524299:IVN524316 ILR524299:ILR524316 IBV524299:IBV524316 HRZ524299:HRZ524316 HID524299:HID524316 GYH524299:GYH524316 GOL524299:GOL524316 GEP524299:GEP524316 FUT524299:FUT524316 FKX524299:FKX524316 FBB524299:FBB524316 ERF524299:ERF524316 EHJ524299:EHJ524316 DXN524299:DXN524316 DNR524299:DNR524316 DDV524299:DDV524316 CTZ524299:CTZ524316 CKD524299:CKD524316 CAH524299:CAH524316 BQL524299:BQL524316 BGP524299:BGP524316 AWT524299:AWT524316 AMX524299:AMX524316 ADB524299:ADB524316 TF524299:TF524316 JJ524299:JJ524316 N524299:N524316 WVV458763:WVV458780 WLZ458763:WLZ458780 WCD458763:WCD458780 VSH458763:VSH458780 VIL458763:VIL458780 UYP458763:UYP458780 UOT458763:UOT458780 UEX458763:UEX458780 TVB458763:TVB458780 TLF458763:TLF458780 TBJ458763:TBJ458780 SRN458763:SRN458780 SHR458763:SHR458780 RXV458763:RXV458780 RNZ458763:RNZ458780 RED458763:RED458780 QUH458763:QUH458780 QKL458763:QKL458780 QAP458763:QAP458780 PQT458763:PQT458780 PGX458763:PGX458780 OXB458763:OXB458780 ONF458763:ONF458780 ODJ458763:ODJ458780 NTN458763:NTN458780 NJR458763:NJR458780 MZV458763:MZV458780 MPZ458763:MPZ458780 MGD458763:MGD458780 LWH458763:LWH458780 LML458763:LML458780 LCP458763:LCP458780 KST458763:KST458780 KIX458763:KIX458780 JZB458763:JZB458780 JPF458763:JPF458780 JFJ458763:JFJ458780 IVN458763:IVN458780 ILR458763:ILR458780 IBV458763:IBV458780 HRZ458763:HRZ458780 HID458763:HID458780 GYH458763:GYH458780 GOL458763:GOL458780 GEP458763:GEP458780 FUT458763:FUT458780 FKX458763:FKX458780 FBB458763:FBB458780 ERF458763:ERF458780 EHJ458763:EHJ458780 DXN458763:DXN458780 DNR458763:DNR458780 DDV458763:DDV458780 CTZ458763:CTZ458780 CKD458763:CKD458780 CAH458763:CAH458780 BQL458763:BQL458780 BGP458763:BGP458780 AWT458763:AWT458780 AMX458763:AMX458780 ADB458763:ADB458780 TF458763:TF458780 JJ458763:JJ458780 N458763:N458780 WVV393227:WVV393244 WLZ393227:WLZ393244 WCD393227:WCD393244 VSH393227:VSH393244 VIL393227:VIL393244 UYP393227:UYP393244 UOT393227:UOT393244 UEX393227:UEX393244 TVB393227:TVB393244 TLF393227:TLF393244 TBJ393227:TBJ393244 SRN393227:SRN393244 SHR393227:SHR393244 RXV393227:RXV393244 RNZ393227:RNZ393244 RED393227:RED393244 QUH393227:QUH393244 QKL393227:QKL393244 QAP393227:QAP393244 PQT393227:PQT393244 PGX393227:PGX393244 OXB393227:OXB393244 ONF393227:ONF393244 ODJ393227:ODJ393244 NTN393227:NTN393244 NJR393227:NJR393244 MZV393227:MZV393244 MPZ393227:MPZ393244 MGD393227:MGD393244 LWH393227:LWH393244 LML393227:LML393244 LCP393227:LCP393244 KST393227:KST393244 KIX393227:KIX393244 JZB393227:JZB393244 JPF393227:JPF393244 JFJ393227:JFJ393244 IVN393227:IVN393244 ILR393227:ILR393244 IBV393227:IBV393244 HRZ393227:HRZ393244 HID393227:HID393244 GYH393227:GYH393244 GOL393227:GOL393244 GEP393227:GEP393244 FUT393227:FUT393244 FKX393227:FKX393244 FBB393227:FBB393244 ERF393227:ERF393244 EHJ393227:EHJ393244 DXN393227:DXN393244 DNR393227:DNR393244 DDV393227:DDV393244 CTZ393227:CTZ393244 CKD393227:CKD393244 CAH393227:CAH393244 BQL393227:BQL393244 BGP393227:BGP393244 AWT393227:AWT393244 AMX393227:AMX393244 ADB393227:ADB393244 TF393227:TF393244 JJ393227:JJ393244 N393227:N393244 WVV327691:WVV327708 WLZ327691:WLZ327708 WCD327691:WCD327708 VSH327691:VSH327708 VIL327691:VIL327708 UYP327691:UYP327708 UOT327691:UOT327708 UEX327691:UEX327708 TVB327691:TVB327708 TLF327691:TLF327708 TBJ327691:TBJ327708 SRN327691:SRN327708 SHR327691:SHR327708 RXV327691:RXV327708 RNZ327691:RNZ327708 RED327691:RED327708 QUH327691:QUH327708 QKL327691:QKL327708 QAP327691:QAP327708 PQT327691:PQT327708 PGX327691:PGX327708 OXB327691:OXB327708 ONF327691:ONF327708 ODJ327691:ODJ327708 NTN327691:NTN327708 NJR327691:NJR327708 MZV327691:MZV327708 MPZ327691:MPZ327708 MGD327691:MGD327708 LWH327691:LWH327708 LML327691:LML327708 LCP327691:LCP327708 KST327691:KST327708 KIX327691:KIX327708 JZB327691:JZB327708 JPF327691:JPF327708 JFJ327691:JFJ327708 IVN327691:IVN327708 ILR327691:ILR327708 IBV327691:IBV327708 HRZ327691:HRZ327708 HID327691:HID327708 GYH327691:GYH327708 GOL327691:GOL327708 GEP327691:GEP327708 FUT327691:FUT327708 FKX327691:FKX327708 FBB327691:FBB327708 ERF327691:ERF327708 EHJ327691:EHJ327708 DXN327691:DXN327708 DNR327691:DNR327708 DDV327691:DDV327708 CTZ327691:CTZ327708 CKD327691:CKD327708 CAH327691:CAH327708 BQL327691:BQL327708 BGP327691:BGP327708 AWT327691:AWT327708 AMX327691:AMX327708 ADB327691:ADB327708 TF327691:TF327708 JJ327691:JJ327708 N327691:N327708 WVV262155:WVV262172 WLZ262155:WLZ262172 WCD262155:WCD262172 VSH262155:VSH262172 VIL262155:VIL262172 UYP262155:UYP262172 UOT262155:UOT262172 UEX262155:UEX262172 TVB262155:TVB262172 TLF262155:TLF262172 TBJ262155:TBJ262172 SRN262155:SRN262172 SHR262155:SHR262172 RXV262155:RXV262172 RNZ262155:RNZ262172 RED262155:RED262172 QUH262155:QUH262172 QKL262155:QKL262172 QAP262155:QAP262172 PQT262155:PQT262172 PGX262155:PGX262172 OXB262155:OXB262172 ONF262155:ONF262172 ODJ262155:ODJ262172 NTN262155:NTN262172 NJR262155:NJR262172 MZV262155:MZV262172 MPZ262155:MPZ262172 MGD262155:MGD262172 LWH262155:LWH262172 LML262155:LML262172 LCP262155:LCP262172 KST262155:KST262172 KIX262155:KIX262172 JZB262155:JZB262172 JPF262155:JPF262172 JFJ262155:JFJ262172 IVN262155:IVN262172 ILR262155:ILR262172 IBV262155:IBV262172 HRZ262155:HRZ262172 HID262155:HID262172 GYH262155:GYH262172 GOL262155:GOL262172 GEP262155:GEP262172 FUT262155:FUT262172 FKX262155:FKX262172 FBB262155:FBB262172 ERF262155:ERF262172 EHJ262155:EHJ262172 DXN262155:DXN262172 DNR262155:DNR262172 DDV262155:DDV262172 CTZ262155:CTZ262172 CKD262155:CKD262172 CAH262155:CAH262172 BQL262155:BQL262172 BGP262155:BGP262172 AWT262155:AWT262172 AMX262155:AMX262172 ADB262155:ADB262172 TF262155:TF262172 JJ262155:JJ262172 N262155:N262172 WVV196619:WVV196636 WLZ196619:WLZ196636 WCD196619:WCD196636 VSH196619:VSH196636 VIL196619:VIL196636 UYP196619:UYP196636 UOT196619:UOT196636 UEX196619:UEX196636 TVB196619:TVB196636 TLF196619:TLF196636 TBJ196619:TBJ196636 SRN196619:SRN196636 SHR196619:SHR196636 RXV196619:RXV196636 RNZ196619:RNZ196636 RED196619:RED196636 QUH196619:QUH196636 QKL196619:QKL196636 QAP196619:QAP196636 PQT196619:PQT196636 PGX196619:PGX196636 OXB196619:OXB196636 ONF196619:ONF196636 ODJ196619:ODJ196636 NTN196619:NTN196636 NJR196619:NJR196636 MZV196619:MZV196636 MPZ196619:MPZ196636 MGD196619:MGD196636 LWH196619:LWH196636 LML196619:LML196636 LCP196619:LCP196636 KST196619:KST196636 KIX196619:KIX196636 JZB196619:JZB196636 JPF196619:JPF196636 JFJ196619:JFJ196636 IVN196619:IVN196636 ILR196619:ILR196636 IBV196619:IBV196636 HRZ196619:HRZ196636 HID196619:HID196636 GYH196619:GYH196636 GOL196619:GOL196636 GEP196619:GEP196636 FUT196619:FUT196636 FKX196619:FKX196636 FBB196619:FBB196636 ERF196619:ERF196636 EHJ196619:EHJ196636 DXN196619:DXN196636 DNR196619:DNR196636 DDV196619:DDV196636 CTZ196619:CTZ196636 CKD196619:CKD196636 CAH196619:CAH196636 BQL196619:BQL196636 BGP196619:BGP196636 AWT196619:AWT196636 AMX196619:AMX196636 ADB196619:ADB196636 TF196619:TF196636 JJ196619:JJ196636 N196619:N196636 WVV131083:WVV131100 WLZ131083:WLZ131100 WCD131083:WCD131100 VSH131083:VSH131100 VIL131083:VIL131100 UYP131083:UYP131100 UOT131083:UOT131100 UEX131083:UEX131100 TVB131083:TVB131100 TLF131083:TLF131100 TBJ131083:TBJ131100 SRN131083:SRN131100 SHR131083:SHR131100 RXV131083:RXV131100 RNZ131083:RNZ131100 RED131083:RED131100 QUH131083:QUH131100 QKL131083:QKL131100 QAP131083:QAP131100 PQT131083:PQT131100 PGX131083:PGX131100 OXB131083:OXB131100 ONF131083:ONF131100 ODJ131083:ODJ131100 NTN131083:NTN131100 NJR131083:NJR131100 MZV131083:MZV131100 MPZ131083:MPZ131100 MGD131083:MGD131100 LWH131083:LWH131100 LML131083:LML131100 LCP131083:LCP131100 KST131083:KST131100 KIX131083:KIX131100 JZB131083:JZB131100 JPF131083:JPF131100 JFJ131083:JFJ131100 IVN131083:IVN131100 ILR131083:ILR131100 IBV131083:IBV131100 HRZ131083:HRZ131100 HID131083:HID131100 GYH131083:GYH131100 GOL131083:GOL131100 GEP131083:GEP131100 FUT131083:FUT131100 FKX131083:FKX131100 FBB131083:FBB131100 ERF131083:ERF131100 EHJ131083:EHJ131100 DXN131083:DXN131100 DNR131083:DNR131100 DDV131083:DDV131100 CTZ131083:CTZ131100 CKD131083:CKD131100 CAH131083:CAH131100 BQL131083:BQL131100 BGP131083:BGP131100 AWT131083:AWT131100 AMX131083:AMX131100 ADB131083:ADB131100 TF131083:TF131100 JJ131083:JJ131100 N131083:N131100 WVV65547:WVV65564 WLZ65547:WLZ65564 WCD65547:WCD65564 VSH65547:VSH65564 VIL65547:VIL65564 UYP65547:UYP65564 UOT65547:UOT65564 UEX65547:UEX65564 TVB65547:TVB65564 TLF65547:TLF65564 TBJ65547:TBJ65564 SRN65547:SRN65564 SHR65547:SHR65564 RXV65547:RXV65564 RNZ65547:RNZ65564 RED65547:RED65564 QUH65547:QUH65564 QKL65547:QKL65564 QAP65547:QAP65564 PQT65547:PQT65564 PGX65547:PGX65564 OXB65547:OXB65564 ONF65547:ONF65564 ODJ65547:ODJ65564 NTN65547:NTN65564 NJR65547:NJR65564 MZV65547:MZV65564 MPZ65547:MPZ65564 MGD65547:MGD65564 LWH65547:LWH65564 LML65547:LML65564 LCP65547:LCP65564 KST65547:KST65564 KIX65547:KIX65564 JZB65547:JZB65564 JPF65547:JPF65564 JFJ65547:JFJ65564 IVN65547:IVN65564 ILR65547:ILR65564 IBV65547:IBV65564 HRZ65547:HRZ65564 HID65547:HID65564 GYH65547:GYH65564 GOL65547:GOL65564 GEP65547:GEP65564 FUT65547:FUT65564 FKX65547:FKX65564 FBB65547:FBB65564 ERF65547:ERF65564 EHJ65547:EHJ65564 DXN65547:DXN65564 DNR65547:DNR65564 DDV65547:DDV65564 CTZ65547:CTZ65564 CKD65547:CKD65564 CAH65547:CAH65564 BQL65547:BQL65564 BGP65547:BGP65564 AWT65547:AWT65564 AMX65547:AMX65564 ADB65547:ADB65564 TF65547:TF65564 JJ65547:JJ65564 N65547:N65564 WVV11:WVV28 WLZ11:WLZ28 WCD11:WCD28 VSH11:VSH28 VIL11:VIL28 UYP11:UYP28 UOT11:UOT28 UEX11:UEX28 TVB11:TVB28 TLF11:TLF28 TBJ11:TBJ28 SRN11:SRN28 SHR11:SHR28 RXV11:RXV28 RNZ11:RNZ28 RED11:RED28 QUH11:QUH28 QKL11:QKL28 QAP11:QAP28 PQT11:PQT28 PGX11:PGX28 OXB11:OXB28 ONF11:ONF28 ODJ11:ODJ28 NTN11:NTN28 NJR11:NJR28 MZV11:MZV28 MPZ11:MPZ28 MGD11:MGD28 LWH11:LWH28 LML11:LML28 LCP11:LCP28 KST11:KST28 KIX11:KIX28 JZB11:JZB28 JPF11:JPF28 JFJ11:JFJ28 IVN11:IVN28 ILR11:ILR28 IBV11:IBV28 HRZ11:HRZ28 HID11:HID28 GYH11:GYH28 GOL11:GOL28 GEP11:GEP28 FUT11:FUT28 FKX11:FKX28 FBB11:FBB28 ERF11:ERF28 EHJ11:EHJ28 DXN11:DXN28 DNR11:DNR28 DDV11:DDV28 CTZ11:CTZ28 CKD11:CKD28 CAH11:CAH28 BQL11:BQL28 BGP11:BGP28 AWT11:AWT28 AMX11:AMX28 ADB11:ADB28 TF11:TF28 JJ11:JJ28">
      <formula1>TradeConditionIndicator</formula1>
    </dataValidation>
    <dataValidation type="list" allowBlank="1" showInputMessage="1" showErrorMessage="1" sqref="O11:O28 WVW983051:WVW983068 WMA983051:WMA983068 WCE983051:WCE983068 VSI983051:VSI983068 VIM983051:VIM983068 UYQ983051:UYQ983068 UOU983051:UOU983068 UEY983051:UEY983068 TVC983051:TVC983068 TLG983051:TLG983068 TBK983051:TBK983068 SRO983051:SRO983068 SHS983051:SHS983068 RXW983051:RXW983068 ROA983051:ROA983068 REE983051:REE983068 QUI983051:QUI983068 QKM983051:QKM983068 QAQ983051:QAQ983068 PQU983051:PQU983068 PGY983051:PGY983068 OXC983051:OXC983068 ONG983051:ONG983068 ODK983051:ODK983068 NTO983051:NTO983068 NJS983051:NJS983068 MZW983051:MZW983068 MQA983051:MQA983068 MGE983051:MGE983068 LWI983051:LWI983068 LMM983051:LMM983068 LCQ983051:LCQ983068 KSU983051:KSU983068 KIY983051:KIY983068 JZC983051:JZC983068 JPG983051:JPG983068 JFK983051:JFK983068 IVO983051:IVO983068 ILS983051:ILS983068 IBW983051:IBW983068 HSA983051:HSA983068 HIE983051:HIE983068 GYI983051:GYI983068 GOM983051:GOM983068 GEQ983051:GEQ983068 FUU983051:FUU983068 FKY983051:FKY983068 FBC983051:FBC983068 ERG983051:ERG983068 EHK983051:EHK983068 DXO983051:DXO983068 DNS983051:DNS983068 DDW983051:DDW983068 CUA983051:CUA983068 CKE983051:CKE983068 CAI983051:CAI983068 BQM983051:BQM983068 BGQ983051:BGQ983068 AWU983051:AWU983068 AMY983051:AMY983068 ADC983051:ADC983068 TG983051:TG983068 JK983051:JK983068 O983051:O983068 WVW917515:WVW917532 WMA917515:WMA917532 WCE917515:WCE917532 VSI917515:VSI917532 VIM917515:VIM917532 UYQ917515:UYQ917532 UOU917515:UOU917532 UEY917515:UEY917532 TVC917515:TVC917532 TLG917515:TLG917532 TBK917515:TBK917532 SRO917515:SRO917532 SHS917515:SHS917532 RXW917515:RXW917532 ROA917515:ROA917532 REE917515:REE917532 QUI917515:QUI917532 QKM917515:QKM917532 QAQ917515:QAQ917532 PQU917515:PQU917532 PGY917515:PGY917532 OXC917515:OXC917532 ONG917515:ONG917532 ODK917515:ODK917532 NTO917515:NTO917532 NJS917515:NJS917532 MZW917515:MZW917532 MQA917515:MQA917532 MGE917515:MGE917532 LWI917515:LWI917532 LMM917515:LMM917532 LCQ917515:LCQ917532 KSU917515:KSU917532 KIY917515:KIY917532 JZC917515:JZC917532 JPG917515:JPG917532 JFK917515:JFK917532 IVO917515:IVO917532 ILS917515:ILS917532 IBW917515:IBW917532 HSA917515:HSA917532 HIE917515:HIE917532 GYI917515:GYI917532 GOM917515:GOM917532 GEQ917515:GEQ917532 FUU917515:FUU917532 FKY917515:FKY917532 FBC917515:FBC917532 ERG917515:ERG917532 EHK917515:EHK917532 DXO917515:DXO917532 DNS917515:DNS917532 DDW917515:DDW917532 CUA917515:CUA917532 CKE917515:CKE917532 CAI917515:CAI917532 BQM917515:BQM917532 BGQ917515:BGQ917532 AWU917515:AWU917532 AMY917515:AMY917532 ADC917515:ADC917532 TG917515:TG917532 JK917515:JK917532 O917515:O917532 WVW851979:WVW851996 WMA851979:WMA851996 WCE851979:WCE851996 VSI851979:VSI851996 VIM851979:VIM851996 UYQ851979:UYQ851996 UOU851979:UOU851996 UEY851979:UEY851996 TVC851979:TVC851996 TLG851979:TLG851996 TBK851979:TBK851996 SRO851979:SRO851996 SHS851979:SHS851996 RXW851979:RXW851996 ROA851979:ROA851996 REE851979:REE851996 QUI851979:QUI851996 QKM851979:QKM851996 QAQ851979:QAQ851996 PQU851979:PQU851996 PGY851979:PGY851996 OXC851979:OXC851996 ONG851979:ONG851996 ODK851979:ODK851996 NTO851979:NTO851996 NJS851979:NJS851996 MZW851979:MZW851996 MQA851979:MQA851996 MGE851979:MGE851996 LWI851979:LWI851996 LMM851979:LMM851996 LCQ851979:LCQ851996 KSU851979:KSU851996 KIY851979:KIY851996 JZC851979:JZC851996 JPG851979:JPG851996 JFK851979:JFK851996 IVO851979:IVO851996 ILS851979:ILS851996 IBW851979:IBW851996 HSA851979:HSA851996 HIE851979:HIE851996 GYI851979:GYI851996 GOM851979:GOM851996 GEQ851979:GEQ851996 FUU851979:FUU851996 FKY851979:FKY851996 FBC851979:FBC851996 ERG851979:ERG851996 EHK851979:EHK851996 DXO851979:DXO851996 DNS851979:DNS851996 DDW851979:DDW851996 CUA851979:CUA851996 CKE851979:CKE851996 CAI851979:CAI851996 BQM851979:BQM851996 BGQ851979:BGQ851996 AWU851979:AWU851996 AMY851979:AMY851996 ADC851979:ADC851996 TG851979:TG851996 JK851979:JK851996 O851979:O851996 WVW786443:WVW786460 WMA786443:WMA786460 WCE786443:WCE786460 VSI786443:VSI786460 VIM786443:VIM786460 UYQ786443:UYQ786460 UOU786443:UOU786460 UEY786443:UEY786460 TVC786443:TVC786460 TLG786443:TLG786460 TBK786443:TBK786460 SRO786443:SRO786460 SHS786443:SHS786460 RXW786443:RXW786460 ROA786443:ROA786460 REE786443:REE786460 QUI786443:QUI786460 QKM786443:QKM786460 QAQ786443:QAQ786460 PQU786443:PQU786460 PGY786443:PGY786460 OXC786443:OXC786460 ONG786443:ONG786460 ODK786443:ODK786460 NTO786443:NTO786460 NJS786443:NJS786460 MZW786443:MZW786460 MQA786443:MQA786460 MGE786443:MGE786460 LWI786443:LWI786460 LMM786443:LMM786460 LCQ786443:LCQ786460 KSU786443:KSU786460 KIY786443:KIY786460 JZC786443:JZC786460 JPG786443:JPG786460 JFK786443:JFK786460 IVO786443:IVO786460 ILS786443:ILS786460 IBW786443:IBW786460 HSA786443:HSA786460 HIE786443:HIE786460 GYI786443:GYI786460 GOM786443:GOM786460 GEQ786443:GEQ786460 FUU786443:FUU786460 FKY786443:FKY786460 FBC786443:FBC786460 ERG786443:ERG786460 EHK786443:EHK786460 DXO786443:DXO786460 DNS786443:DNS786460 DDW786443:DDW786460 CUA786443:CUA786460 CKE786443:CKE786460 CAI786443:CAI786460 BQM786443:BQM786460 BGQ786443:BGQ786460 AWU786443:AWU786460 AMY786443:AMY786460 ADC786443:ADC786460 TG786443:TG786460 JK786443:JK786460 O786443:O786460 WVW720907:WVW720924 WMA720907:WMA720924 WCE720907:WCE720924 VSI720907:VSI720924 VIM720907:VIM720924 UYQ720907:UYQ720924 UOU720907:UOU720924 UEY720907:UEY720924 TVC720907:TVC720924 TLG720907:TLG720924 TBK720907:TBK720924 SRO720907:SRO720924 SHS720907:SHS720924 RXW720907:RXW720924 ROA720907:ROA720924 REE720907:REE720924 QUI720907:QUI720924 QKM720907:QKM720924 QAQ720907:QAQ720924 PQU720907:PQU720924 PGY720907:PGY720924 OXC720907:OXC720924 ONG720907:ONG720924 ODK720907:ODK720924 NTO720907:NTO720924 NJS720907:NJS720924 MZW720907:MZW720924 MQA720907:MQA720924 MGE720907:MGE720924 LWI720907:LWI720924 LMM720907:LMM720924 LCQ720907:LCQ720924 KSU720907:KSU720924 KIY720907:KIY720924 JZC720907:JZC720924 JPG720907:JPG720924 JFK720907:JFK720924 IVO720907:IVO720924 ILS720907:ILS720924 IBW720907:IBW720924 HSA720907:HSA720924 HIE720907:HIE720924 GYI720907:GYI720924 GOM720907:GOM720924 GEQ720907:GEQ720924 FUU720907:FUU720924 FKY720907:FKY720924 FBC720907:FBC720924 ERG720907:ERG720924 EHK720907:EHK720924 DXO720907:DXO720924 DNS720907:DNS720924 DDW720907:DDW720924 CUA720907:CUA720924 CKE720907:CKE720924 CAI720907:CAI720924 BQM720907:BQM720924 BGQ720907:BGQ720924 AWU720907:AWU720924 AMY720907:AMY720924 ADC720907:ADC720924 TG720907:TG720924 JK720907:JK720924 O720907:O720924 WVW655371:WVW655388 WMA655371:WMA655388 WCE655371:WCE655388 VSI655371:VSI655388 VIM655371:VIM655388 UYQ655371:UYQ655388 UOU655371:UOU655388 UEY655371:UEY655388 TVC655371:TVC655388 TLG655371:TLG655388 TBK655371:TBK655388 SRO655371:SRO655388 SHS655371:SHS655388 RXW655371:RXW655388 ROA655371:ROA655388 REE655371:REE655388 QUI655371:QUI655388 QKM655371:QKM655388 QAQ655371:QAQ655388 PQU655371:PQU655388 PGY655371:PGY655388 OXC655371:OXC655388 ONG655371:ONG655388 ODK655371:ODK655388 NTO655371:NTO655388 NJS655371:NJS655388 MZW655371:MZW655388 MQA655371:MQA655388 MGE655371:MGE655388 LWI655371:LWI655388 LMM655371:LMM655388 LCQ655371:LCQ655388 KSU655371:KSU655388 KIY655371:KIY655388 JZC655371:JZC655388 JPG655371:JPG655388 JFK655371:JFK655388 IVO655371:IVO655388 ILS655371:ILS655388 IBW655371:IBW655388 HSA655371:HSA655388 HIE655371:HIE655388 GYI655371:GYI655388 GOM655371:GOM655388 GEQ655371:GEQ655388 FUU655371:FUU655388 FKY655371:FKY655388 FBC655371:FBC655388 ERG655371:ERG655388 EHK655371:EHK655388 DXO655371:DXO655388 DNS655371:DNS655388 DDW655371:DDW655388 CUA655371:CUA655388 CKE655371:CKE655388 CAI655371:CAI655388 BQM655371:BQM655388 BGQ655371:BGQ655388 AWU655371:AWU655388 AMY655371:AMY655388 ADC655371:ADC655388 TG655371:TG655388 JK655371:JK655388 O655371:O655388 WVW589835:WVW589852 WMA589835:WMA589852 WCE589835:WCE589852 VSI589835:VSI589852 VIM589835:VIM589852 UYQ589835:UYQ589852 UOU589835:UOU589852 UEY589835:UEY589852 TVC589835:TVC589852 TLG589835:TLG589852 TBK589835:TBK589852 SRO589835:SRO589852 SHS589835:SHS589852 RXW589835:RXW589852 ROA589835:ROA589852 REE589835:REE589852 QUI589835:QUI589852 QKM589835:QKM589852 QAQ589835:QAQ589852 PQU589835:PQU589852 PGY589835:PGY589852 OXC589835:OXC589852 ONG589835:ONG589852 ODK589835:ODK589852 NTO589835:NTO589852 NJS589835:NJS589852 MZW589835:MZW589852 MQA589835:MQA589852 MGE589835:MGE589852 LWI589835:LWI589852 LMM589835:LMM589852 LCQ589835:LCQ589852 KSU589835:KSU589852 KIY589835:KIY589852 JZC589835:JZC589852 JPG589835:JPG589852 JFK589835:JFK589852 IVO589835:IVO589852 ILS589835:ILS589852 IBW589835:IBW589852 HSA589835:HSA589852 HIE589835:HIE589852 GYI589835:GYI589852 GOM589835:GOM589852 GEQ589835:GEQ589852 FUU589835:FUU589852 FKY589835:FKY589852 FBC589835:FBC589852 ERG589835:ERG589852 EHK589835:EHK589852 DXO589835:DXO589852 DNS589835:DNS589852 DDW589835:DDW589852 CUA589835:CUA589852 CKE589835:CKE589852 CAI589835:CAI589852 BQM589835:BQM589852 BGQ589835:BGQ589852 AWU589835:AWU589852 AMY589835:AMY589852 ADC589835:ADC589852 TG589835:TG589852 JK589835:JK589852 O589835:O589852 WVW524299:WVW524316 WMA524299:WMA524316 WCE524299:WCE524316 VSI524299:VSI524316 VIM524299:VIM524316 UYQ524299:UYQ524316 UOU524299:UOU524316 UEY524299:UEY524316 TVC524299:TVC524316 TLG524299:TLG524316 TBK524299:TBK524316 SRO524299:SRO524316 SHS524299:SHS524316 RXW524299:RXW524316 ROA524299:ROA524316 REE524299:REE524316 QUI524299:QUI524316 QKM524299:QKM524316 QAQ524299:QAQ524316 PQU524299:PQU524316 PGY524299:PGY524316 OXC524299:OXC524316 ONG524299:ONG524316 ODK524299:ODK524316 NTO524299:NTO524316 NJS524299:NJS524316 MZW524299:MZW524316 MQA524299:MQA524316 MGE524299:MGE524316 LWI524299:LWI524316 LMM524299:LMM524316 LCQ524299:LCQ524316 KSU524299:KSU524316 KIY524299:KIY524316 JZC524299:JZC524316 JPG524299:JPG524316 JFK524299:JFK524316 IVO524299:IVO524316 ILS524299:ILS524316 IBW524299:IBW524316 HSA524299:HSA524316 HIE524299:HIE524316 GYI524299:GYI524316 GOM524299:GOM524316 GEQ524299:GEQ524316 FUU524299:FUU524316 FKY524299:FKY524316 FBC524299:FBC524316 ERG524299:ERG524316 EHK524299:EHK524316 DXO524299:DXO524316 DNS524299:DNS524316 DDW524299:DDW524316 CUA524299:CUA524316 CKE524299:CKE524316 CAI524299:CAI524316 BQM524299:BQM524316 BGQ524299:BGQ524316 AWU524299:AWU524316 AMY524299:AMY524316 ADC524299:ADC524316 TG524299:TG524316 JK524299:JK524316 O524299:O524316 WVW458763:WVW458780 WMA458763:WMA458780 WCE458763:WCE458780 VSI458763:VSI458780 VIM458763:VIM458780 UYQ458763:UYQ458780 UOU458763:UOU458780 UEY458763:UEY458780 TVC458763:TVC458780 TLG458763:TLG458780 TBK458763:TBK458780 SRO458763:SRO458780 SHS458763:SHS458780 RXW458763:RXW458780 ROA458763:ROA458780 REE458763:REE458780 QUI458763:QUI458780 QKM458763:QKM458780 QAQ458763:QAQ458780 PQU458763:PQU458780 PGY458763:PGY458780 OXC458763:OXC458780 ONG458763:ONG458780 ODK458763:ODK458780 NTO458763:NTO458780 NJS458763:NJS458780 MZW458763:MZW458780 MQA458763:MQA458780 MGE458763:MGE458780 LWI458763:LWI458780 LMM458763:LMM458780 LCQ458763:LCQ458780 KSU458763:KSU458780 KIY458763:KIY458780 JZC458763:JZC458780 JPG458763:JPG458780 JFK458763:JFK458780 IVO458763:IVO458780 ILS458763:ILS458780 IBW458763:IBW458780 HSA458763:HSA458780 HIE458763:HIE458780 GYI458763:GYI458780 GOM458763:GOM458780 GEQ458763:GEQ458780 FUU458763:FUU458780 FKY458763:FKY458780 FBC458763:FBC458780 ERG458763:ERG458780 EHK458763:EHK458780 DXO458763:DXO458780 DNS458763:DNS458780 DDW458763:DDW458780 CUA458763:CUA458780 CKE458763:CKE458780 CAI458763:CAI458780 BQM458763:BQM458780 BGQ458763:BGQ458780 AWU458763:AWU458780 AMY458763:AMY458780 ADC458763:ADC458780 TG458763:TG458780 JK458763:JK458780 O458763:O458780 WVW393227:WVW393244 WMA393227:WMA393244 WCE393227:WCE393244 VSI393227:VSI393244 VIM393227:VIM393244 UYQ393227:UYQ393244 UOU393227:UOU393244 UEY393227:UEY393244 TVC393227:TVC393244 TLG393227:TLG393244 TBK393227:TBK393244 SRO393227:SRO393244 SHS393227:SHS393244 RXW393227:RXW393244 ROA393227:ROA393244 REE393227:REE393244 QUI393227:QUI393244 QKM393227:QKM393244 QAQ393227:QAQ393244 PQU393227:PQU393244 PGY393227:PGY393244 OXC393227:OXC393244 ONG393227:ONG393244 ODK393227:ODK393244 NTO393227:NTO393244 NJS393227:NJS393244 MZW393227:MZW393244 MQA393227:MQA393244 MGE393227:MGE393244 LWI393227:LWI393244 LMM393227:LMM393244 LCQ393227:LCQ393244 KSU393227:KSU393244 KIY393227:KIY393244 JZC393227:JZC393244 JPG393227:JPG393244 JFK393227:JFK393244 IVO393227:IVO393244 ILS393227:ILS393244 IBW393227:IBW393244 HSA393227:HSA393244 HIE393227:HIE393244 GYI393227:GYI393244 GOM393227:GOM393244 GEQ393227:GEQ393244 FUU393227:FUU393244 FKY393227:FKY393244 FBC393227:FBC393244 ERG393227:ERG393244 EHK393227:EHK393244 DXO393227:DXO393244 DNS393227:DNS393244 DDW393227:DDW393244 CUA393227:CUA393244 CKE393227:CKE393244 CAI393227:CAI393244 BQM393227:BQM393244 BGQ393227:BGQ393244 AWU393227:AWU393244 AMY393227:AMY393244 ADC393227:ADC393244 TG393227:TG393244 JK393227:JK393244 O393227:O393244 WVW327691:WVW327708 WMA327691:WMA327708 WCE327691:WCE327708 VSI327691:VSI327708 VIM327691:VIM327708 UYQ327691:UYQ327708 UOU327691:UOU327708 UEY327691:UEY327708 TVC327691:TVC327708 TLG327691:TLG327708 TBK327691:TBK327708 SRO327691:SRO327708 SHS327691:SHS327708 RXW327691:RXW327708 ROA327691:ROA327708 REE327691:REE327708 QUI327691:QUI327708 QKM327691:QKM327708 QAQ327691:QAQ327708 PQU327691:PQU327708 PGY327691:PGY327708 OXC327691:OXC327708 ONG327691:ONG327708 ODK327691:ODK327708 NTO327691:NTO327708 NJS327691:NJS327708 MZW327691:MZW327708 MQA327691:MQA327708 MGE327691:MGE327708 LWI327691:LWI327708 LMM327691:LMM327708 LCQ327691:LCQ327708 KSU327691:KSU327708 KIY327691:KIY327708 JZC327691:JZC327708 JPG327691:JPG327708 JFK327691:JFK327708 IVO327691:IVO327708 ILS327691:ILS327708 IBW327691:IBW327708 HSA327691:HSA327708 HIE327691:HIE327708 GYI327691:GYI327708 GOM327691:GOM327708 GEQ327691:GEQ327708 FUU327691:FUU327708 FKY327691:FKY327708 FBC327691:FBC327708 ERG327691:ERG327708 EHK327691:EHK327708 DXO327691:DXO327708 DNS327691:DNS327708 DDW327691:DDW327708 CUA327691:CUA327708 CKE327691:CKE327708 CAI327691:CAI327708 BQM327691:BQM327708 BGQ327691:BGQ327708 AWU327691:AWU327708 AMY327691:AMY327708 ADC327691:ADC327708 TG327691:TG327708 JK327691:JK327708 O327691:O327708 WVW262155:WVW262172 WMA262155:WMA262172 WCE262155:WCE262172 VSI262155:VSI262172 VIM262155:VIM262172 UYQ262155:UYQ262172 UOU262155:UOU262172 UEY262155:UEY262172 TVC262155:TVC262172 TLG262155:TLG262172 TBK262155:TBK262172 SRO262155:SRO262172 SHS262155:SHS262172 RXW262155:RXW262172 ROA262155:ROA262172 REE262155:REE262172 QUI262155:QUI262172 QKM262155:QKM262172 QAQ262155:QAQ262172 PQU262155:PQU262172 PGY262155:PGY262172 OXC262155:OXC262172 ONG262155:ONG262172 ODK262155:ODK262172 NTO262155:NTO262172 NJS262155:NJS262172 MZW262155:MZW262172 MQA262155:MQA262172 MGE262155:MGE262172 LWI262155:LWI262172 LMM262155:LMM262172 LCQ262155:LCQ262172 KSU262155:KSU262172 KIY262155:KIY262172 JZC262155:JZC262172 JPG262155:JPG262172 JFK262155:JFK262172 IVO262155:IVO262172 ILS262155:ILS262172 IBW262155:IBW262172 HSA262155:HSA262172 HIE262155:HIE262172 GYI262155:GYI262172 GOM262155:GOM262172 GEQ262155:GEQ262172 FUU262155:FUU262172 FKY262155:FKY262172 FBC262155:FBC262172 ERG262155:ERG262172 EHK262155:EHK262172 DXO262155:DXO262172 DNS262155:DNS262172 DDW262155:DDW262172 CUA262155:CUA262172 CKE262155:CKE262172 CAI262155:CAI262172 BQM262155:BQM262172 BGQ262155:BGQ262172 AWU262155:AWU262172 AMY262155:AMY262172 ADC262155:ADC262172 TG262155:TG262172 JK262155:JK262172 O262155:O262172 WVW196619:WVW196636 WMA196619:WMA196636 WCE196619:WCE196636 VSI196619:VSI196636 VIM196619:VIM196636 UYQ196619:UYQ196636 UOU196619:UOU196636 UEY196619:UEY196636 TVC196619:TVC196636 TLG196619:TLG196636 TBK196619:TBK196636 SRO196619:SRO196636 SHS196619:SHS196636 RXW196619:RXW196636 ROA196619:ROA196636 REE196619:REE196636 QUI196619:QUI196636 QKM196619:QKM196636 QAQ196619:QAQ196636 PQU196619:PQU196636 PGY196619:PGY196636 OXC196619:OXC196636 ONG196619:ONG196636 ODK196619:ODK196636 NTO196619:NTO196636 NJS196619:NJS196636 MZW196619:MZW196636 MQA196619:MQA196636 MGE196619:MGE196636 LWI196619:LWI196636 LMM196619:LMM196636 LCQ196619:LCQ196636 KSU196619:KSU196636 KIY196619:KIY196636 JZC196619:JZC196636 JPG196619:JPG196636 JFK196619:JFK196636 IVO196619:IVO196636 ILS196619:ILS196636 IBW196619:IBW196636 HSA196619:HSA196636 HIE196619:HIE196636 GYI196619:GYI196636 GOM196619:GOM196636 GEQ196619:GEQ196636 FUU196619:FUU196636 FKY196619:FKY196636 FBC196619:FBC196636 ERG196619:ERG196636 EHK196619:EHK196636 DXO196619:DXO196636 DNS196619:DNS196636 DDW196619:DDW196636 CUA196619:CUA196636 CKE196619:CKE196636 CAI196619:CAI196636 BQM196619:BQM196636 BGQ196619:BGQ196636 AWU196619:AWU196636 AMY196619:AMY196636 ADC196619:ADC196636 TG196619:TG196636 JK196619:JK196636 O196619:O196636 WVW131083:WVW131100 WMA131083:WMA131100 WCE131083:WCE131100 VSI131083:VSI131100 VIM131083:VIM131100 UYQ131083:UYQ131100 UOU131083:UOU131100 UEY131083:UEY131100 TVC131083:TVC131100 TLG131083:TLG131100 TBK131083:TBK131100 SRO131083:SRO131100 SHS131083:SHS131100 RXW131083:RXW131100 ROA131083:ROA131100 REE131083:REE131100 QUI131083:QUI131100 QKM131083:QKM131100 QAQ131083:QAQ131100 PQU131083:PQU131100 PGY131083:PGY131100 OXC131083:OXC131100 ONG131083:ONG131100 ODK131083:ODK131100 NTO131083:NTO131100 NJS131083:NJS131100 MZW131083:MZW131100 MQA131083:MQA131100 MGE131083:MGE131100 LWI131083:LWI131100 LMM131083:LMM131100 LCQ131083:LCQ131100 KSU131083:KSU131100 KIY131083:KIY131100 JZC131083:JZC131100 JPG131083:JPG131100 JFK131083:JFK131100 IVO131083:IVO131100 ILS131083:ILS131100 IBW131083:IBW131100 HSA131083:HSA131100 HIE131083:HIE131100 GYI131083:GYI131100 GOM131083:GOM131100 GEQ131083:GEQ131100 FUU131083:FUU131100 FKY131083:FKY131100 FBC131083:FBC131100 ERG131083:ERG131100 EHK131083:EHK131100 DXO131083:DXO131100 DNS131083:DNS131100 DDW131083:DDW131100 CUA131083:CUA131100 CKE131083:CKE131100 CAI131083:CAI131100 BQM131083:BQM131100 BGQ131083:BGQ131100 AWU131083:AWU131100 AMY131083:AMY131100 ADC131083:ADC131100 TG131083:TG131100 JK131083:JK131100 O131083:O131100 WVW65547:WVW65564 WMA65547:WMA65564 WCE65547:WCE65564 VSI65547:VSI65564 VIM65547:VIM65564 UYQ65547:UYQ65564 UOU65547:UOU65564 UEY65547:UEY65564 TVC65547:TVC65564 TLG65547:TLG65564 TBK65547:TBK65564 SRO65547:SRO65564 SHS65547:SHS65564 RXW65547:RXW65564 ROA65547:ROA65564 REE65547:REE65564 QUI65547:QUI65564 QKM65547:QKM65564 QAQ65547:QAQ65564 PQU65547:PQU65564 PGY65547:PGY65564 OXC65547:OXC65564 ONG65547:ONG65564 ODK65547:ODK65564 NTO65547:NTO65564 NJS65547:NJS65564 MZW65547:MZW65564 MQA65547:MQA65564 MGE65547:MGE65564 LWI65547:LWI65564 LMM65547:LMM65564 LCQ65547:LCQ65564 KSU65547:KSU65564 KIY65547:KIY65564 JZC65547:JZC65564 JPG65547:JPG65564 JFK65547:JFK65564 IVO65547:IVO65564 ILS65547:ILS65564 IBW65547:IBW65564 HSA65547:HSA65564 HIE65547:HIE65564 GYI65547:GYI65564 GOM65547:GOM65564 GEQ65547:GEQ65564 FUU65547:FUU65564 FKY65547:FKY65564 FBC65547:FBC65564 ERG65547:ERG65564 EHK65547:EHK65564 DXO65547:DXO65564 DNS65547:DNS65564 DDW65547:DDW65564 CUA65547:CUA65564 CKE65547:CKE65564 CAI65547:CAI65564 BQM65547:BQM65564 BGQ65547:BGQ65564 AWU65547:AWU65564 AMY65547:AMY65564 ADC65547:ADC65564 TG65547:TG65564 JK65547:JK65564 O65547:O65564 WVW11:WVW28 WMA11:WMA28 WCE11:WCE28 VSI11:VSI28 VIM11:VIM28 UYQ11:UYQ28 UOU11:UOU28 UEY11:UEY28 TVC11:TVC28 TLG11:TLG28 TBK11:TBK28 SRO11:SRO28 SHS11:SHS28 RXW11:RXW28 ROA11:ROA28 REE11:REE28 QUI11:QUI28 QKM11:QKM28 QAQ11:QAQ28 PQU11:PQU28 PGY11:PGY28 OXC11:OXC28 ONG11:ONG28 ODK11:ODK28 NTO11:NTO28 NJS11:NJS28 MZW11:MZW28 MQA11:MQA28 MGE11:MGE28 LWI11:LWI28 LMM11:LMM28 LCQ11:LCQ28 KSU11:KSU28 KIY11:KIY28 JZC11:JZC28 JPG11:JPG28 JFK11:JFK28 IVO11:IVO28 ILS11:ILS28 IBW11:IBW28 HSA11:HSA28 HIE11:HIE28 GYI11:GYI28 GOM11:GOM28 GEQ11:GEQ28 FUU11:FUU28 FKY11:FKY28 FBC11:FBC28 ERG11:ERG28 EHK11:EHK28 DXO11:DXO28 DNS11:DNS28 DDW11:DDW28 CUA11:CUA28 CKE11:CKE28 CAI11:CAI28 BQM11:BQM28 BGQ11:BGQ28 AWU11:AWU28 AMY11:AMY28 ADC11:ADC28 TG11:TG28 JK11:JK28">
      <formula1>PublicationMode</formula1>
    </dataValidation>
  </dataValidations>
  <pageMargins left="0.23622047244094491" right="0.23622047244094491" top="0.70866141732283472" bottom="0.62992125984251968" header="0.51181102362204722" footer="0.23622047244094491"/>
  <pageSetup paperSize="8" scale="40" orientation="landscape" r:id="rId1"/>
  <headerFooter alignWithMargins="0">
    <oddFoote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U1301"/>
  <sheetViews>
    <sheetView showGridLines="0" zoomScale="80" zoomScaleNormal="80" zoomScaleSheetLayoutView="100" workbookViewId="0">
      <pane ySplit="8" topLeftCell="A9" activePane="bottomLeft" state="frozen"/>
      <selection pane="bottomLeft" activeCell="BW1349" sqref="BW1349"/>
    </sheetView>
  </sheetViews>
  <sheetFormatPr defaultColWidth="9.140625" defaultRowHeight="12.75" x14ac:dyDescent="0.2"/>
  <cols>
    <col min="1" max="1" width="9.140625" style="117"/>
    <col min="2" max="2" width="11.140625" style="148" customWidth="1"/>
    <col min="3" max="3" width="13.7109375" style="117" bestFit="1" customWidth="1"/>
    <col min="4" max="4" width="22.28515625" style="117" bestFit="1" customWidth="1"/>
    <col min="5" max="5" width="15" style="117" bestFit="1" customWidth="1"/>
    <col min="6" max="6" width="10.85546875" style="117" bestFit="1" customWidth="1"/>
    <col min="7" max="7" width="18.42578125" style="117" bestFit="1" customWidth="1"/>
    <col min="8" max="8" width="42.28515625" style="119" bestFit="1" customWidth="1"/>
    <col min="9" max="9" width="22.140625" style="120" bestFit="1" customWidth="1"/>
    <col min="10" max="10" width="24.85546875" style="121" bestFit="1" customWidth="1"/>
    <col min="11" max="11" width="18.7109375" style="120" bestFit="1" customWidth="1"/>
    <col min="12" max="12" width="20.7109375" style="120" bestFit="1" customWidth="1"/>
    <col min="13" max="13" width="21.28515625" style="120" bestFit="1" customWidth="1"/>
    <col min="14" max="14" width="20.140625" style="120" bestFit="1" customWidth="1"/>
    <col min="15" max="15" width="20" style="120" bestFit="1" customWidth="1"/>
    <col min="16" max="16" width="20.85546875" style="120" bestFit="1" customWidth="1"/>
    <col min="17" max="24" width="6.42578125" style="120" bestFit="1" customWidth="1"/>
    <col min="25" max="25" width="12.7109375" style="117" bestFit="1" customWidth="1"/>
    <col min="26" max="26" width="13.140625" style="117" bestFit="1" customWidth="1"/>
    <col min="27" max="27" width="9.140625" style="117" bestFit="1" customWidth="1"/>
    <col min="28" max="28" width="12.42578125" style="117" bestFit="1" customWidth="1"/>
    <col min="29" max="29" width="6.42578125" style="117" bestFit="1" customWidth="1"/>
    <col min="30" max="30" width="17.42578125" style="224" customWidth="1"/>
    <col min="31" max="31" width="19.140625" style="224" customWidth="1"/>
    <col min="32" max="33" width="12" style="117" customWidth="1"/>
    <col min="34" max="34" width="3" style="117" customWidth="1"/>
    <col min="35" max="35" width="14.140625" style="117" customWidth="1"/>
    <col min="36" max="16384" width="9.140625" style="117"/>
  </cols>
  <sheetData>
    <row r="1" spans="1:73" ht="33.75" x14ac:dyDescent="0.2">
      <c r="A1" s="294" t="s">
        <v>36</v>
      </c>
      <c r="B1" s="295"/>
      <c r="C1" s="295"/>
      <c r="D1" s="295"/>
      <c r="E1" s="295"/>
      <c r="F1" s="295"/>
      <c r="G1" s="295"/>
      <c r="H1" s="115"/>
      <c r="I1" s="115"/>
      <c r="J1" s="115"/>
      <c r="K1" s="115"/>
      <c r="L1" s="115"/>
      <c r="M1" s="115"/>
      <c r="N1" s="115"/>
      <c r="O1" s="115"/>
      <c r="P1" s="115"/>
      <c r="Q1" s="115"/>
      <c r="R1" s="115"/>
      <c r="S1" s="115"/>
      <c r="T1" s="115"/>
      <c r="U1" s="115"/>
      <c r="V1" s="115"/>
      <c r="W1" s="115"/>
      <c r="X1" s="115"/>
      <c r="Y1" s="115"/>
      <c r="Z1" s="115"/>
      <c r="AA1" s="115"/>
      <c r="AB1" s="115"/>
      <c r="AC1" s="115"/>
      <c r="AF1" s="116"/>
      <c r="AG1" s="116"/>
    </row>
    <row r="2" spans="1:73" ht="15" customHeight="1" x14ac:dyDescent="0.2">
      <c r="B2" s="117"/>
      <c r="F2" s="119"/>
      <c r="G2" s="119"/>
      <c r="H2" s="120"/>
      <c r="I2" s="121"/>
      <c r="J2" s="120"/>
      <c r="X2" s="117"/>
      <c r="AC2" s="224"/>
      <c r="AE2" s="117"/>
    </row>
    <row r="3" spans="1:73" ht="15" customHeight="1" x14ac:dyDescent="0.2">
      <c r="B3" s="296" t="s">
        <v>1275</v>
      </c>
      <c r="C3" s="297"/>
      <c r="E3" s="123"/>
      <c r="F3" s="123"/>
      <c r="G3" s="123"/>
      <c r="H3" s="123"/>
      <c r="I3" s="123"/>
      <c r="J3" s="123"/>
      <c r="K3" s="123"/>
      <c r="L3" s="123"/>
      <c r="M3" s="123"/>
      <c r="N3" s="123"/>
      <c r="O3" s="123"/>
      <c r="P3" s="123"/>
      <c r="Q3" s="123"/>
      <c r="R3" s="123"/>
      <c r="S3" s="123"/>
      <c r="T3" s="123"/>
      <c r="U3" s="122"/>
      <c r="V3" s="122"/>
      <c r="W3" s="122"/>
      <c r="X3" s="122"/>
      <c r="Y3" s="122"/>
      <c r="AB3" s="225"/>
      <c r="AC3" s="225"/>
      <c r="AD3" s="226"/>
      <c r="AE3" s="117"/>
    </row>
    <row r="4" spans="1:73" ht="15" customHeight="1" thickBot="1" x14ac:dyDescent="0.25">
      <c r="B4" s="119"/>
      <c r="C4" s="119"/>
      <c r="G4" s="120"/>
      <c r="H4" s="123"/>
      <c r="I4" s="123"/>
      <c r="J4" s="123"/>
      <c r="K4" s="123"/>
      <c r="L4" s="123"/>
      <c r="M4" s="123"/>
      <c r="N4" s="123"/>
      <c r="O4" s="123"/>
      <c r="P4" s="123"/>
      <c r="Q4" s="123"/>
      <c r="R4" s="123"/>
      <c r="S4" s="123"/>
      <c r="T4" s="123"/>
      <c r="U4" s="122"/>
      <c r="V4" s="122"/>
      <c r="W4" s="122"/>
      <c r="X4" s="122"/>
      <c r="Y4" s="122"/>
      <c r="AB4" s="225"/>
      <c r="AC4" s="225"/>
      <c r="AD4" s="226"/>
      <c r="AE4" s="117"/>
    </row>
    <row r="5" spans="1:73" s="116" customFormat="1" ht="46.5" customHeight="1" thickBot="1" x14ac:dyDescent="0.25">
      <c r="B5" s="298"/>
      <c r="C5" s="301" t="s">
        <v>0</v>
      </c>
      <c r="D5" s="301"/>
      <c r="E5" s="302"/>
      <c r="F5" s="302"/>
      <c r="G5" s="302"/>
      <c r="H5" s="303"/>
      <c r="I5" s="304" t="s">
        <v>341</v>
      </c>
      <c r="J5" s="304"/>
      <c r="K5" s="304"/>
      <c r="L5" s="305"/>
      <c r="M5" s="305"/>
      <c r="N5" s="305"/>
      <c r="O5" s="305"/>
      <c r="P5" s="306"/>
      <c r="Q5" s="320" t="s">
        <v>74</v>
      </c>
      <c r="R5" s="321"/>
      <c r="S5" s="321"/>
      <c r="T5" s="321"/>
      <c r="U5" s="321"/>
      <c r="V5" s="321"/>
      <c r="W5" s="321"/>
      <c r="X5" s="322"/>
      <c r="Y5" s="312" t="s">
        <v>1204</v>
      </c>
      <c r="Z5" s="315" t="s">
        <v>1</v>
      </c>
      <c r="AA5" s="316"/>
      <c r="AB5" s="316"/>
      <c r="AC5" s="317"/>
      <c r="AD5" s="227"/>
      <c r="AE5" s="227"/>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row>
    <row r="6" spans="1:73" s="116" customFormat="1" ht="45.75" customHeight="1" x14ac:dyDescent="0.25">
      <c r="B6" s="299"/>
      <c r="C6" s="229" t="s">
        <v>2</v>
      </c>
      <c r="D6" s="230" t="s">
        <v>3</v>
      </c>
      <c r="E6" s="230" t="s">
        <v>4</v>
      </c>
      <c r="F6" s="230" t="s">
        <v>5</v>
      </c>
      <c r="G6" s="230" t="s">
        <v>27</v>
      </c>
      <c r="H6" s="307" t="s">
        <v>6</v>
      </c>
      <c r="I6" s="231" t="s">
        <v>78</v>
      </c>
      <c r="J6" s="127" t="s">
        <v>79</v>
      </c>
      <c r="K6" s="127" t="s">
        <v>80</v>
      </c>
      <c r="L6" s="128" t="s">
        <v>81</v>
      </c>
      <c r="M6" s="128" t="s">
        <v>82</v>
      </c>
      <c r="N6" s="128" t="s">
        <v>83</v>
      </c>
      <c r="O6" s="127" t="s">
        <v>84</v>
      </c>
      <c r="P6" s="127" t="s">
        <v>85</v>
      </c>
      <c r="Q6" s="323" t="s">
        <v>75</v>
      </c>
      <c r="R6" s="324"/>
      <c r="S6" s="324"/>
      <c r="T6" s="324"/>
      <c r="U6" s="324"/>
      <c r="V6" s="324"/>
      <c r="W6" s="324"/>
      <c r="X6" s="325"/>
      <c r="Y6" s="313"/>
      <c r="Z6" s="326" t="s">
        <v>1205</v>
      </c>
      <c r="AA6" s="328" t="s">
        <v>8</v>
      </c>
      <c r="AB6" s="330" t="s">
        <v>1206</v>
      </c>
      <c r="AC6" s="318" t="s">
        <v>10</v>
      </c>
      <c r="AD6" s="309"/>
      <c r="AE6" s="309"/>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c r="BU6" s="228"/>
    </row>
    <row r="7" spans="1:73" s="119" customFormat="1" ht="45.75" customHeight="1" thickBot="1" x14ac:dyDescent="0.25">
      <c r="B7" s="300"/>
      <c r="C7" s="232" t="s">
        <v>1207</v>
      </c>
      <c r="D7" s="233" t="s">
        <v>963</v>
      </c>
      <c r="E7" s="233" t="s">
        <v>1208</v>
      </c>
      <c r="F7" s="233" t="s">
        <v>304</v>
      </c>
      <c r="G7" s="233" t="s">
        <v>305</v>
      </c>
      <c r="H7" s="308"/>
      <c r="I7" s="234" t="s">
        <v>30</v>
      </c>
      <c r="J7" s="130" t="s">
        <v>29</v>
      </c>
      <c r="K7" s="130" t="s">
        <v>34</v>
      </c>
      <c r="L7" s="130" t="s">
        <v>1209</v>
      </c>
      <c r="M7" s="130" t="s">
        <v>31</v>
      </c>
      <c r="N7" s="130" t="s">
        <v>32</v>
      </c>
      <c r="O7" s="130" t="s">
        <v>35</v>
      </c>
      <c r="P7" s="130" t="s">
        <v>28</v>
      </c>
      <c r="Q7" s="131">
        <v>1</v>
      </c>
      <c r="R7" s="132">
        <v>2</v>
      </c>
      <c r="S7" s="132">
        <v>3.1</v>
      </c>
      <c r="T7" s="132">
        <v>3.2</v>
      </c>
      <c r="U7" s="132">
        <v>3.3</v>
      </c>
      <c r="V7" s="132">
        <v>3.4</v>
      </c>
      <c r="W7" s="132">
        <v>3.5</v>
      </c>
      <c r="X7" s="133">
        <v>4</v>
      </c>
      <c r="Y7" s="314"/>
      <c r="Z7" s="327"/>
      <c r="AA7" s="329"/>
      <c r="AB7" s="329"/>
      <c r="AC7" s="319"/>
      <c r="AD7" s="309"/>
      <c r="AE7" s="309"/>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row>
    <row r="8" spans="1:73" ht="15" customHeight="1" x14ac:dyDescent="0.2">
      <c r="B8" s="117"/>
      <c r="J8" s="120"/>
      <c r="Q8" s="310" t="s">
        <v>86</v>
      </c>
      <c r="R8" s="311"/>
      <c r="S8" s="311"/>
      <c r="T8" s="311"/>
      <c r="U8" s="311"/>
      <c r="V8" s="311"/>
      <c r="W8" s="311"/>
      <c r="X8" s="311"/>
      <c r="Y8" s="311"/>
      <c r="Z8" s="119"/>
      <c r="AD8" s="225"/>
      <c r="AE8" s="225"/>
      <c r="AF8" s="226"/>
    </row>
    <row r="9" spans="1:73" ht="41.25" customHeight="1" x14ac:dyDescent="0.2">
      <c r="B9" s="144"/>
      <c r="C9" s="156" t="s">
        <v>1210</v>
      </c>
      <c r="D9" s="156" t="s">
        <v>14</v>
      </c>
      <c r="E9" s="156">
        <v>100</v>
      </c>
      <c r="F9" s="156"/>
      <c r="G9" s="156"/>
      <c r="H9" s="137" t="s">
        <v>1211</v>
      </c>
      <c r="I9" s="149" t="s">
        <v>48</v>
      </c>
      <c r="J9" s="149" t="s">
        <v>53</v>
      </c>
      <c r="K9" s="149" t="s">
        <v>59</v>
      </c>
      <c r="L9" s="149" t="s">
        <v>65</v>
      </c>
      <c r="M9" s="149" t="s">
        <v>67</v>
      </c>
      <c r="N9" s="149" t="s">
        <v>70</v>
      </c>
      <c r="O9" s="149" t="s">
        <v>71</v>
      </c>
      <c r="P9" s="149" t="s">
        <v>72</v>
      </c>
      <c r="Q9" s="179">
        <f t="shared" ref="Q9:Q27" si="0">VLOOKUP(I9,MarketMechanismLookup,2,FALSE)</f>
        <v>1</v>
      </c>
      <c r="R9" s="179">
        <f t="shared" ref="R9:R27" si="1">VLOOKUP(J9,TradingModeLookup,2,FALSE)</f>
        <v>2</v>
      </c>
      <c r="S9" s="179" t="str">
        <f t="shared" ref="S9:S27" si="2">VLOOKUP(K9,TransactionCategoryLookup,2,FALSE)</f>
        <v>P</v>
      </c>
      <c r="T9" s="179" t="str">
        <f t="shared" ref="T9:T27" si="3">VLOOKUP(L9,NegotiatedTransactionIndicatorLookup,2,FALSE)</f>
        <v>-</v>
      </c>
      <c r="U9" s="179" t="str">
        <f t="shared" ref="U9:U27" si="4">VLOOKUP(M9,CrossingTradeIndicatorLookup,2,FALSE)</f>
        <v>-</v>
      </c>
      <c r="V9" s="179" t="str">
        <f t="shared" ref="V9:V27" si="5">VLOOKUP(N9,ModificationIndicatorLookup,2,FALSE)</f>
        <v>-</v>
      </c>
      <c r="W9" s="179" t="str">
        <f t="shared" ref="W9:W27" si="6">VLOOKUP(O9,TradeConditionIndicatorLookup,2,FALSE)</f>
        <v>-</v>
      </c>
      <c r="X9" s="179" t="str">
        <f t="shared" ref="X9:X27" si="7">VLOOKUP(P9,PublicationModeLookup,2,FALSE)</f>
        <v>-</v>
      </c>
      <c r="Y9" s="180" t="str">
        <f t="shared" ref="Y9:Y27" si="8">CONCATENATE(VLOOKUP(I9,MarketMechanismLookup,3,FALSE),VLOOKUP(J9,TradingModeLookup,3,FALSE),VLOOKUP(K9,TransactionCategoryLookup,3,FALSE),VLOOKUP(L9,NegotiatedTransactionIndicatorLookup,3,FALSE),VLOOKUP(M9,CrossingTradeIndicatorLookup,3,FALSE),VLOOKUP(N9,ModificationIndicatorLookup,3,FALSE),VLOOKUP(O9,TradeConditionIndicatorLookup,3,FALSE),VLOOKUP(P9,PublicationModeLookup,3,FALSE))</f>
        <v/>
      </c>
      <c r="Z9" s="147" t="s">
        <v>11</v>
      </c>
      <c r="AA9" s="146" t="s">
        <v>306</v>
      </c>
      <c r="AB9" s="181" t="s">
        <v>19</v>
      </c>
      <c r="AC9" s="146" t="s">
        <v>307</v>
      </c>
      <c r="AD9" s="225"/>
      <c r="AE9" s="225"/>
      <c r="AF9" s="226"/>
    </row>
    <row r="10" spans="1:73" ht="41.25" customHeight="1" x14ac:dyDescent="0.2">
      <c r="B10" s="144"/>
      <c r="C10" s="156" t="s">
        <v>1210</v>
      </c>
      <c r="D10" s="156" t="s">
        <v>14</v>
      </c>
      <c r="E10" s="156">
        <v>101</v>
      </c>
      <c r="F10" s="156"/>
      <c r="G10" s="156"/>
      <c r="H10" s="236" t="s">
        <v>52</v>
      </c>
      <c r="I10" s="138" t="s">
        <v>48</v>
      </c>
      <c r="J10" s="138" t="s">
        <v>52</v>
      </c>
      <c r="K10" s="138" t="s">
        <v>59</v>
      </c>
      <c r="L10" s="138" t="s">
        <v>65</v>
      </c>
      <c r="M10" s="138" t="s">
        <v>67</v>
      </c>
      <c r="N10" s="138" t="s">
        <v>70</v>
      </c>
      <c r="O10" s="138" t="s">
        <v>71</v>
      </c>
      <c r="P10" s="138" t="s">
        <v>72</v>
      </c>
      <c r="Q10" s="140">
        <f t="shared" si="0"/>
        <v>1</v>
      </c>
      <c r="R10" s="140">
        <f t="shared" si="1"/>
        <v>1</v>
      </c>
      <c r="S10" s="140" t="str">
        <f t="shared" si="2"/>
        <v>P</v>
      </c>
      <c r="T10" s="140" t="str">
        <f t="shared" si="3"/>
        <v>-</v>
      </c>
      <c r="U10" s="140" t="str">
        <f t="shared" si="4"/>
        <v>-</v>
      </c>
      <c r="V10" s="140" t="str">
        <f t="shared" si="5"/>
        <v>-</v>
      </c>
      <c r="W10" s="140" t="str">
        <f t="shared" si="6"/>
        <v>-</v>
      </c>
      <c r="X10" s="140" t="str">
        <f t="shared" si="7"/>
        <v>-</v>
      </c>
      <c r="Y10" s="141" t="str">
        <f t="shared" si="8"/>
        <v/>
      </c>
      <c r="Z10" s="142" t="s">
        <v>11</v>
      </c>
      <c r="AA10" s="150" t="s">
        <v>306</v>
      </c>
      <c r="AB10" s="143" t="s">
        <v>19</v>
      </c>
      <c r="AC10" s="146" t="s">
        <v>307</v>
      </c>
      <c r="AD10" s="225"/>
      <c r="AE10" s="225"/>
      <c r="AF10" s="226"/>
    </row>
    <row r="11" spans="1:73" ht="41.25" customHeight="1" x14ac:dyDescent="0.2">
      <c r="B11" s="144"/>
      <c r="C11" s="156" t="s">
        <v>1210</v>
      </c>
      <c r="D11" s="156" t="s">
        <v>14</v>
      </c>
      <c r="E11" s="156">
        <v>102</v>
      </c>
      <c r="F11" s="156"/>
      <c r="G11" s="156">
        <v>34</v>
      </c>
      <c r="H11" s="142" t="s">
        <v>1212</v>
      </c>
      <c r="I11" s="138" t="s">
        <v>51</v>
      </c>
      <c r="J11" s="138" t="s">
        <v>53</v>
      </c>
      <c r="K11" s="138" t="s">
        <v>59</v>
      </c>
      <c r="L11" s="138" t="s">
        <v>64</v>
      </c>
      <c r="M11" s="138" t="s">
        <v>66</v>
      </c>
      <c r="N11" s="138" t="s">
        <v>70</v>
      </c>
      <c r="O11" s="138" t="s">
        <v>35</v>
      </c>
      <c r="P11" s="138" t="s">
        <v>72</v>
      </c>
      <c r="Q11" s="140">
        <f t="shared" si="0"/>
        <v>4</v>
      </c>
      <c r="R11" s="140">
        <f t="shared" si="1"/>
        <v>2</v>
      </c>
      <c r="S11" s="140" t="str">
        <f t="shared" si="2"/>
        <v>P</v>
      </c>
      <c r="T11" s="140" t="str">
        <f t="shared" si="3"/>
        <v>N</v>
      </c>
      <c r="U11" s="140" t="str">
        <f t="shared" si="4"/>
        <v>X</v>
      </c>
      <c r="V11" s="140" t="str">
        <f t="shared" si="5"/>
        <v>-</v>
      </c>
      <c r="W11" s="140" t="str">
        <f t="shared" si="6"/>
        <v>F</v>
      </c>
      <c r="X11" s="140" t="str">
        <f t="shared" si="7"/>
        <v>-</v>
      </c>
      <c r="Y11" s="141" t="str">
        <f t="shared" si="8"/>
        <v>NX</v>
      </c>
      <c r="Z11" s="142" t="s">
        <v>11</v>
      </c>
      <c r="AA11" s="150" t="s">
        <v>306</v>
      </c>
      <c r="AB11" s="143" t="s">
        <v>19</v>
      </c>
      <c r="AC11" s="146" t="s">
        <v>307</v>
      </c>
      <c r="AD11" s="225"/>
      <c r="AE11" s="225"/>
      <c r="AF11" s="226"/>
    </row>
    <row r="12" spans="1:73" ht="41.25" customHeight="1" x14ac:dyDescent="0.2">
      <c r="B12" s="144"/>
      <c r="C12" s="156" t="s">
        <v>1210</v>
      </c>
      <c r="D12" s="156" t="s">
        <v>14</v>
      </c>
      <c r="E12" s="156">
        <v>102</v>
      </c>
      <c r="F12" s="156"/>
      <c r="G12" s="156">
        <v>1020</v>
      </c>
      <c r="H12" s="142" t="s">
        <v>1213</v>
      </c>
      <c r="I12" s="138" t="s">
        <v>51</v>
      </c>
      <c r="J12" s="138" t="s">
        <v>53</v>
      </c>
      <c r="K12" s="138" t="s">
        <v>59</v>
      </c>
      <c r="L12" s="138" t="s">
        <v>64</v>
      </c>
      <c r="M12" s="138" t="s">
        <v>66</v>
      </c>
      <c r="N12" s="138" t="s">
        <v>70</v>
      </c>
      <c r="O12" s="138" t="s">
        <v>35</v>
      </c>
      <c r="P12" s="138" t="s">
        <v>72</v>
      </c>
      <c r="Q12" s="140">
        <f t="shared" si="0"/>
        <v>4</v>
      </c>
      <c r="R12" s="140">
        <f t="shared" si="1"/>
        <v>2</v>
      </c>
      <c r="S12" s="140" t="str">
        <f t="shared" si="2"/>
        <v>P</v>
      </c>
      <c r="T12" s="140" t="str">
        <f t="shared" si="3"/>
        <v>N</v>
      </c>
      <c r="U12" s="140" t="str">
        <f t="shared" si="4"/>
        <v>X</v>
      </c>
      <c r="V12" s="140" t="str">
        <f t="shared" si="5"/>
        <v>-</v>
      </c>
      <c r="W12" s="140" t="str">
        <f t="shared" si="6"/>
        <v>F</v>
      </c>
      <c r="X12" s="140" t="str">
        <f t="shared" si="7"/>
        <v>-</v>
      </c>
      <c r="Y12" s="141" t="str">
        <f t="shared" si="8"/>
        <v>NX</v>
      </c>
      <c r="Z12" s="142" t="s">
        <v>11</v>
      </c>
      <c r="AA12" s="150" t="s">
        <v>306</v>
      </c>
      <c r="AB12" s="143" t="s">
        <v>19</v>
      </c>
      <c r="AC12" s="146" t="s">
        <v>307</v>
      </c>
      <c r="AD12" s="225"/>
      <c r="AE12" s="225"/>
      <c r="AF12" s="226"/>
    </row>
    <row r="13" spans="1:73" ht="41.25" customHeight="1" x14ac:dyDescent="0.2">
      <c r="B13" s="144"/>
      <c r="C13" s="156" t="s">
        <v>1210</v>
      </c>
      <c r="D13" s="156" t="s">
        <v>14</v>
      </c>
      <c r="E13" s="156">
        <v>102</v>
      </c>
      <c r="F13" s="156"/>
      <c r="G13" s="156">
        <v>1025</v>
      </c>
      <c r="H13" s="142" t="s">
        <v>1214</v>
      </c>
      <c r="I13" s="138" t="s">
        <v>51</v>
      </c>
      <c r="J13" s="138" t="s">
        <v>53</v>
      </c>
      <c r="K13" s="138" t="s">
        <v>59</v>
      </c>
      <c r="L13" s="138" t="s">
        <v>64</v>
      </c>
      <c r="M13" s="138" t="s">
        <v>66</v>
      </c>
      <c r="N13" s="138" t="s">
        <v>70</v>
      </c>
      <c r="O13" s="138" t="s">
        <v>35</v>
      </c>
      <c r="P13" s="138" t="s">
        <v>72</v>
      </c>
      <c r="Q13" s="140">
        <f t="shared" si="0"/>
        <v>4</v>
      </c>
      <c r="R13" s="140">
        <f t="shared" si="1"/>
        <v>2</v>
      </c>
      <c r="S13" s="140" t="str">
        <f t="shared" si="2"/>
        <v>P</v>
      </c>
      <c r="T13" s="140" t="str">
        <f t="shared" si="3"/>
        <v>N</v>
      </c>
      <c r="U13" s="140" t="str">
        <f t="shared" si="4"/>
        <v>X</v>
      </c>
      <c r="V13" s="140" t="str">
        <f t="shared" si="5"/>
        <v>-</v>
      </c>
      <c r="W13" s="140" t="str">
        <f t="shared" si="6"/>
        <v>F</v>
      </c>
      <c r="X13" s="140" t="str">
        <f t="shared" si="7"/>
        <v>-</v>
      </c>
      <c r="Y13" s="141" t="str">
        <f t="shared" si="8"/>
        <v>NX</v>
      </c>
      <c r="Z13" s="142" t="s">
        <v>11</v>
      </c>
      <c r="AA13" s="150" t="s">
        <v>306</v>
      </c>
      <c r="AB13" s="143" t="s">
        <v>19</v>
      </c>
      <c r="AC13" s="146" t="s">
        <v>307</v>
      </c>
      <c r="AD13" s="225"/>
      <c r="AE13" s="225"/>
      <c r="AF13" s="226"/>
    </row>
    <row r="14" spans="1:73" ht="41.25" customHeight="1" x14ac:dyDescent="0.2">
      <c r="B14" s="144"/>
      <c r="C14" s="156" t="s">
        <v>1210</v>
      </c>
      <c r="D14" s="156" t="s">
        <v>14</v>
      </c>
      <c r="E14" s="156">
        <v>103</v>
      </c>
      <c r="F14" s="156"/>
      <c r="G14" s="156">
        <v>1001</v>
      </c>
      <c r="H14" s="142" t="s">
        <v>1215</v>
      </c>
      <c r="I14" s="138" t="s">
        <v>51</v>
      </c>
      <c r="J14" s="138" t="s">
        <v>55</v>
      </c>
      <c r="K14" s="138" t="s">
        <v>59</v>
      </c>
      <c r="L14" s="138" t="s">
        <v>64</v>
      </c>
      <c r="M14" s="138" t="s">
        <v>66</v>
      </c>
      <c r="N14" s="138" t="s">
        <v>70</v>
      </c>
      <c r="O14" s="138" t="s">
        <v>35</v>
      </c>
      <c r="P14" s="138" t="s">
        <v>72</v>
      </c>
      <c r="Q14" s="140">
        <f t="shared" si="0"/>
        <v>4</v>
      </c>
      <c r="R14" s="140">
        <f t="shared" si="1"/>
        <v>4</v>
      </c>
      <c r="S14" s="140" t="str">
        <f t="shared" si="2"/>
        <v>P</v>
      </c>
      <c r="T14" s="140" t="str">
        <f t="shared" si="3"/>
        <v>N</v>
      </c>
      <c r="U14" s="140" t="str">
        <f t="shared" si="4"/>
        <v>X</v>
      </c>
      <c r="V14" s="140" t="str">
        <f t="shared" si="5"/>
        <v>-</v>
      </c>
      <c r="W14" s="140" t="str">
        <f t="shared" si="6"/>
        <v>F</v>
      </c>
      <c r="X14" s="140" t="str">
        <f t="shared" si="7"/>
        <v>-</v>
      </c>
      <c r="Y14" s="141" t="str">
        <f t="shared" si="8"/>
        <v>NX</v>
      </c>
      <c r="Z14" s="142" t="s">
        <v>11</v>
      </c>
      <c r="AA14" s="150" t="s">
        <v>306</v>
      </c>
      <c r="AB14" s="143" t="s">
        <v>19</v>
      </c>
      <c r="AC14" s="146" t="s">
        <v>307</v>
      </c>
      <c r="AD14" s="225"/>
      <c r="AE14" s="225"/>
      <c r="AF14" s="226"/>
    </row>
    <row r="15" spans="1:73" ht="41.25" customHeight="1" x14ac:dyDescent="0.2">
      <c r="B15" s="134"/>
      <c r="C15" s="156" t="s">
        <v>1210</v>
      </c>
      <c r="D15" s="156" t="s">
        <v>14</v>
      </c>
      <c r="E15" s="156">
        <v>103</v>
      </c>
      <c r="F15" s="156"/>
      <c r="G15" s="156">
        <v>1002</v>
      </c>
      <c r="H15" s="142" t="s">
        <v>1216</v>
      </c>
      <c r="I15" s="138" t="s">
        <v>51</v>
      </c>
      <c r="J15" s="138" t="s">
        <v>55</v>
      </c>
      <c r="K15" s="138" t="s">
        <v>59</v>
      </c>
      <c r="L15" s="138" t="s">
        <v>64</v>
      </c>
      <c r="M15" s="138" t="s">
        <v>66</v>
      </c>
      <c r="N15" s="138" t="s">
        <v>70</v>
      </c>
      <c r="O15" s="138" t="s">
        <v>35</v>
      </c>
      <c r="P15" s="138" t="s">
        <v>72</v>
      </c>
      <c r="Q15" s="140">
        <f t="shared" si="0"/>
        <v>4</v>
      </c>
      <c r="R15" s="140">
        <f t="shared" si="1"/>
        <v>4</v>
      </c>
      <c r="S15" s="140" t="str">
        <f t="shared" si="2"/>
        <v>P</v>
      </c>
      <c r="T15" s="140" t="str">
        <f t="shared" si="3"/>
        <v>N</v>
      </c>
      <c r="U15" s="140" t="str">
        <f t="shared" si="4"/>
        <v>X</v>
      </c>
      <c r="V15" s="140" t="str">
        <f t="shared" si="5"/>
        <v>-</v>
      </c>
      <c r="W15" s="140" t="str">
        <f t="shared" si="6"/>
        <v>F</v>
      </c>
      <c r="X15" s="140" t="str">
        <f t="shared" si="7"/>
        <v>-</v>
      </c>
      <c r="Y15" s="141" t="str">
        <f t="shared" si="8"/>
        <v>NX</v>
      </c>
      <c r="Z15" s="142" t="s">
        <v>11</v>
      </c>
      <c r="AA15" s="150" t="s">
        <v>306</v>
      </c>
      <c r="AB15" s="143" t="s">
        <v>19</v>
      </c>
      <c r="AC15" s="146" t="s">
        <v>307</v>
      </c>
      <c r="AD15" s="225"/>
      <c r="AE15" s="225"/>
      <c r="AF15" s="226"/>
    </row>
    <row r="16" spans="1:73" ht="41.25" customHeight="1" x14ac:dyDescent="0.2">
      <c r="B16" s="144"/>
      <c r="C16" s="156" t="s">
        <v>1210</v>
      </c>
      <c r="D16" s="156" t="s">
        <v>14</v>
      </c>
      <c r="E16" s="156">
        <v>103</v>
      </c>
      <c r="F16" s="156"/>
      <c r="G16" s="156">
        <v>1003</v>
      </c>
      <c r="H16" s="142" t="s">
        <v>1217</v>
      </c>
      <c r="I16" s="138" t="s">
        <v>51</v>
      </c>
      <c r="J16" s="138" t="s">
        <v>55</v>
      </c>
      <c r="K16" s="138" t="s">
        <v>59</v>
      </c>
      <c r="L16" s="138" t="s">
        <v>64</v>
      </c>
      <c r="M16" s="138" t="s">
        <v>66</v>
      </c>
      <c r="N16" s="138" t="s">
        <v>70</v>
      </c>
      <c r="O16" s="138" t="s">
        <v>35</v>
      </c>
      <c r="P16" s="138" t="s">
        <v>72</v>
      </c>
      <c r="Q16" s="140">
        <f t="shared" si="0"/>
        <v>4</v>
      </c>
      <c r="R16" s="140">
        <f t="shared" si="1"/>
        <v>4</v>
      </c>
      <c r="S16" s="140" t="str">
        <f t="shared" si="2"/>
        <v>P</v>
      </c>
      <c r="T16" s="140" t="str">
        <f t="shared" si="3"/>
        <v>N</v>
      </c>
      <c r="U16" s="140" t="str">
        <f t="shared" si="4"/>
        <v>X</v>
      </c>
      <c r="V16" s="140" t="str">
        <f t="shared" si="5"/>
        <v>-</v>
      </c>
      <c r="W16" s="140" t="str">
        <f t="shared" si="6"/>
        <v>F</v>
      </c>
      <c r="X16" s="140" t="str">
        <f t="shared" si="7"/>
        <v>-</v>
      </c>
      <c r="Y16" s="141" t="str">
        <f t="shared" si="8"/>
        <v>NX</v>
      </c>
      <c r="Z16" s="142" t="s">
        <v>11</v>
      </c>
      <c r="AA16" s="150" t="s">
        <v>306</v>
      </c>
      <c r="AB16" s="143" t="s">
        <v>19</v>
      </c>
      <c r="AC16" s="146" t="s">
        <v>307</v>
      </c>
      <c r="AD16" s="225"/>
      <c r="AE16" s="225"/>
      <c r="AF16" s="226"/>
    </row>
    <row r="17" spans="2:32" ht="41.25" customHeight="1" x14ac:dyDescent="0.2">
      <c r="B17" s="144"/>
      <c r="C17" s="156" t="s">
        <v>1210</v>
      </c>
      <c r="D17" s="156" t="s">
        <v>14</v>
      </c>
      <c r="E17" s="156">
        <v>103</v>
      </c>
      <c r="F17" s="156"/>
      <c r="G17" s="156">
        <v>1004</v>
      </c>
      <c r="H17" s="142" t="s">
        <v>1218</v>
      </c>
      <c r="I17" s="138" t="s">
        <v>51</v>
      </c>
      <c r="J17" s="138" t="s">
        <v>55</v>
      </c>
      <c r="K17" s="138" t="s">
        <v>59</v>
      </c>
      <c r="L17" s="138" t="s">
        <v>64</v>
      </c>
      <c r="M17" s="138" t="s">
        <v>66</v>
      </c>
      <c r="N17" s="138" t="s">
        <v>70</v>
      </c>
      <c r="O17" s="138" t="s">
        <v>35</v>
      </c>
      <c r="P17" s="138" t="s">
        <v>72</v>
      </c>
      <c r="Q17" s="140">
        <f t="shared" si="0"/>
        <v>4</v>
      </c>
      <c r="R17" s="140">
        <f t="shared" si="1"/>
        <v>4</v>
      </c>
      <c r="S17" s="140" t="str">
        <f t="shared" si="2"/>
        <v>P</v>
      </c>
      <c r="T17" s="140" t="str">
        <f t="shared" si="3"/>
        <v>N</v>
      </c>
      <c r="U17" s="140" t="str">
        <f t="shared" si="4"/>
        <v>X</v>
      </c>
      <c r="V17" s="140" t="str">
        <f t="shared" si="5"/>
        <v>-</v>
      </c>
      <c r="W17" s="140" t="str">
        <f t="shared" si="6"/>
        <v>F</v>
      </c>
      <c r="X17" s="140" t="str">
        <f t="shared" si="7"/>
        <v>-</v>
      </c>
      <c r="Y17" s="141" t="str">
        <f t="shared" si="8"/>
        <v>NX</v>
      </c>
      <c r="Z17" s="142" t="s">
        <v>11</v>
      </c>
      <c r="AA17" s="150" t="s">
        <v>306</v>
      </c>
      <c r="AB17" s="143" t="s">
        <v>19</v>
      </c>
      <c r="AC17" s="146" t="s">
        <v>307</v>
      </c>
      <c r="AD17" s="225"/>
      <c r="AE17" s="225"/>
      <c r="AF17" s="226"/>
    </row>
    <row r="18" spans="2:32" ht="41.25" customHeight="1" x14ac:dyDescent="0.2">
      <c r="B18" s="144"/>
      <c r="C18" s="156" t="s">
        <v>1210</v>
      </c>
      <c r="D18" s="156" t="s">
        <v>14</v>
      </c>
      <c r="E18" s="156">
        <v>103</v>
      </c>
      <c r="F18" s="156"/>
      <c r="G18" s="156">
        <v>1005</v>
      </c>
      <c r="H18" s="142" t="s">
        <v>1219</v>
      </c>
      <c r="I18" s="138" t="s">
        <v>51</v>
      </c>
      <c r="J18" s="138" t="s">
        <v>55</v>
      </c>
      <c r="K18" s="138" t="s">
        <v>59</v>
      </c>
      <c r="L18" s="138" t="s">
        <v>64</v>
      </c>
      <c r="M18" s="138" t="s">
        <v>66</v>
      </c>
      <c r="N18" s="138" t="s">
        <v>70</v>
      </c>
      <c r="O18" s="138" t="s">
        <v>35</v>
      </c>
      <c r="P18" s="138" t="s">
        <v>72</v>
      </c>
      <c r="Q18" s="140">
        <f t="shared" si="0"/>
        <v>4</v>
      </c>
      <c r="R18" s="140">
        <f t="shared" si="1"/>
        <v>4</v>
      </c>
      <c r="S18" s="140" t="str">
        <f t="shared" si="2"/>
        <v>P</v>
      </c>
      <c r="T18" s="140" t="str">
        <f t="shared" si="3"/>
        <v>N</v>
      </c>
      <c r="U18" s="140" t="str">
        <f t="shared" si="4"/>
        <v>X</v>
      </c>
      <c r="V18" s="140" t="str">
        <f t="shared" si="5"/>
        <v>-</v>
      </c>
      <c r="W18" s="140" t="str">
        <f t="shared" si="6"/>
        <v>F</v>
      </c>
      <c r="X18" s="140" t="str">
        <f t="shared" si="7"/>
        <v>-</v>
      </c>
      <c r="Y18" s="141" t="str">
        <f t="shared" si="8"/>
        <v>NX</v>
      </c>
      <c r="Z18" s="142" t="s">
        <v>11</v>
      </c>
      <c r="AA18" s="150" t="s">
        <v>306</v>
      </c>
      <c r="AB18" s="143" t="s">
        <v>19</v>
      </c>
      <c r="AC18" s="146" t="s">
        <v>307</v>
      </c>
      <c r="AD18" s="225"/>
      <c r="AE18" s="225"/>
      <c r="AF18" s="226"/>
    </row>
    <row r="19" spans="2:32" ht="41.25" customHeight="1" x14ac:dyDescent="0.2">
      <c r="B19" s="144"/>
      <c r="C19" s="156" t="s">
        <v>1210</v>
      </c>
      <c r="D19" s="156" t="s">
        <v>14</v>
      </c>
      <c r="E19" s="156">
        <v>103</v>
      </c>
      <c r="F19" s="156"/>
      <c r="G19" s="156">
        <v>1006</v>
      </c>
      <c r="H19" s="142" t="s">
        <v>1220</v>
      </c>
      <c r="I19" s="138" t="s">
        <v>51</v>
      </c>
      <c r="J19" s="138" t="s">
        <v>55</v>
      </c>
      <c r="K19" s="138" t="s">
        <v>59</v>
      </c>
      <c r="L19" s="138" t="s">
        <v>64</v>
      </c>
      <c r="M19" s="138" t="s">
        <v>66</v>
      </c>
      <c r="N19" s="138" t="s">
        <v>70</v>
      </c>
      <c r="O19" s="138" t="s">
        <v>35</v>
      </c>
      <c r="P19" s="138" t="s">
        <v>72</v>
      </c>
      <c r="Q19" s="140">
        <f t="shared" si="0"/>
        <v>4</v>
      </c>
      <c r="R19" s="140">
        <f t="shared" si="1"/>
        <v>4</v>
      </c>
      <c r="S19" s="140" t="str">
        <f t="shared" si="2"/>
        <v>P</v>
      </c>
      <c r="T19" s="140" t="str">
        <f t="shared" si="3"/>
        <v>N</v>
      </c>
      <c r="U19" s="140" t="str">
        <f t="shared" si="4"/>
        <v>X</v>
      </c>
      <c r="V19" s="140" t="str">
        <f t="shared" si="5"/>
        <v>-</v>
      </c>
      <c r="W19" s="140" t="str">
        <f t="shared" si="6"/>
        <v>F</v>
      </c>
      <c r="X19" s="140" t="str">
        <f t="shared" si="7"/>
        <v>-</v>
      </c>
      <c r="Y19" s="141" t="str">
        <f t="shared" si="8"/>
        <v>NX</v>
      </c>
      <c r="Z19" s="142" t="s">
        <v>11</v>
      </c>
      <c r="AA19" s="150" t="s">
        <v>306</v>
      </c>
      <c r="AB19" s="143" t="s">
        <v>19</v>
      </c>
      <c r="AC19" s="146" t="s">
        <v>307</v>
      </c>
      <c r="AD19" s="225"/>
      <c r="AE19" s="225"/>
      <c r="AF19" s="226"/>
    </row>
    <row r="20" spans="2:32" ht="41.25" customHeight="1" x14ac:dyDescent="0.2">
      <c r="B20" s="144"/>
      <c r="C20" s="156" t="s">
        <v>1210</v>
      </c>
      <c r="D20" s="156" t="s">
        <v>14</v>
      </c>
      <c r="E20" s="156">
        <v>103</v>
      </c>
      <c r="F20" s="156"/>
      <c r="G20" s="156">
        <v>1007</v>
      </c>
      <c r="H20" s="142" t="s">
        <v>1221</v>
      </c>
      <c r="I20" s="138" t="s">
        <v>51</v>
      </c>
      <c r="J20" s="138" t="s">
        <v>55</v>
      </c>
      <c r="K20" s="138" t="s">
        <v>59</v>
      </c>
      <c r="L20" s="138" t="s">
        <v>64</v>
      </c>
      <c r="M20" s="138" t="s">
        <v>66</v>
      </c>
      <c r="N20" s="138" t="s">
        <v>70</v>
      </c>
      <c r="O20" s="138" t="s">
        <v>35</v>
      </c>
      <c r="P20" s="138" t="s">
        <v>72</v>
      </c>
      <c r="Q20" s="140">
        <f t="shared" si="0"/>
        <v>4</v>
      </c>
      <c r="R20" s="140">
        <f t="shared" si="1"/>
        <v>4</v>
      </c>
      <c r="S20" s="140" t="str">
        <f t="shared" si="2"/>
        <v>P</v>
      </c>
      <c r="T20" s="140" t="str">
        <f t="shared" si="3"/>
        <v>N</v>
      </c>
      <c r="U20" s="140" t="str">
        <f t="shared" si="4"/>
        <v>X</v>
      </c>
      <c r="V20" s="140" t="str">
        <f t="shared" si="5"/>
        <v>-</v>
      </c>
      <c r="W20" s="140" t="str">
        <f t="shared" si="6"/>
        <v>F</v>
      </c>
      <c r="X20" s="140" t="str">
        <f t="shared" si="7"/>
        <v>-</v>
      </c>
      <c r="Y20" s="141" t="str">
        <f t="shared" si="8"/>
        <v>NX</v>
      </c>
      <c r="Z20" s="142" t="s">
        <v>11</v>
      </c>
      <c r="AA20" s="150" t="s">
        <v>306</v>
      </c>
      <c r="AB20" s="143" t="s">
        <v>19</v>
      </c>
      <c r="AC20" s="146" t="s">
        <v>307</v>
      </c>
      <c r="AD20" s="225"/>
      <c r="AE20" s="225"/>
      <c r="AF20" s="226"/>
    </row>
    <row r="21" spans="2:32" ht="41.25" customHeight="1" x14ac:dyDescent="0.2">
      <c r="B21" s="144"/>
      <c r="C21" s="156" t="s">
        <v>1210</v>
      </c>
      <c r="D21" s="156" t="s">
        <v>14</v>
      </c>
      <c r="E21" s="156">
        <v>103</v>
      </c>
      <c r="F21" s="156"/>
      <c r="G21" s="156">
        <v>1008</v>
      </c>
      <c r="H21" s="142" t="s">
        <v>1222</v>
      </c>
      <c r="I21" s="138" t="s">
        <v>51</v>
      </c>
      <c r="J21" s="138" t="s">
        <v>55</v>
      </c>
      <c r="K21" s="138" t="s">
        <v>59</v>
      </c>
      <c r="L21" s="138" t="s">
        <v>64</v>
      </c>
      <c r="M21" s="138" t="s">
        <v>66</v>
      </c>
      <c r="N21" s="138" t="s">
        <v>70</v>
      </c>
      <c r="O21" s="138" t="s">
        <v>35</v>
      </c>
      <c r="P21" s="138" t="s">
        <v>72</v>
      </c>
      <c r="Q21" s="140">
        <f t="shared" si="0"/>
        <v>4</v>
      </c>
      <c r="R21" s="140">
        <f t="shared" si="1"/>
        <v>4</v>
      </c>
      <c r="S21" s="140" t="str">
        <f t="shared" si="2"/>
        <v>P</v>
      </c>
      <c r="T21" s="140" t="str">
        <f t="shared" si="3"/>
        <v>N</v>
      </c>
      <c r="U21" s="140" t="str">
        <f t="shared" si="4"/>
        <v>X</v>
      </c>
      <c r="V21" s="140" t="str">
        <f t="shared" si="5"/>
        <v>-</v>
      </c>
      <c r="W21" s="140" t="str">
        <f t="shared" si="6"/>
        <v>F</v>
      </c>
      <c r="X21" s="140" t="str">
        <f t="shared" si="7"/>
        <v>-</v>
      </c>
      <c r="Y21" s="141" t="str">
        <f t="shared" si="8"/>
        <v>NX</v>
      </c>
      <c r="Z21" s="142" t="s">
        <v>11</v>
      </c>
      <c r="AA21" s="150" t="s">
        <v>306</v>
      </c>
      <c r="AB21" s="143" t="s">
        <v>19</v>
      </c>
      <c r="AC21" s="146" t="s">
        <v>307</v>
      </c>
      <c r="AD21" s="225"/>
      <c r="AE21" s="225"/>
      <c r="AF21" s="226"/>
    </row>
    <row r="22" spans="2:32" ht="41.25" customHeight="1" x14ac:dyDescent="0.2">
      <c r="B22" s="144"/>
      <c r="C22" s="156" t="s">
        <v>1210</v>
      </c>
      <c r="D22" s="156" t="s">
        <v>14</v>
      </c>
      <c r="E22" s="156">
        <v>103</v>
      </c>
      <c r="F22" s="156"/>
      <c r="G22" s="156">
        <v>1009</v>
      </c>
      <c r="H22" s="142" t="s">
        <v>1223</v>
      </c>
      <c r="I22" s="138" t="s">
        <v>51</v>
      </c>
      <c r="J22" s="138" t="s">
        <v>55</v>
      </c>
      <c r="K22" s="138" t="s">
        <v>59</v>
      </c>
      <c r="L22" s="138" t="s">
        <v>64</v>
      </c>
      <c r="M22" s="138" t="s">
        <v>66</v>
      </c>
      <c r="N22" s="138" t="s">
        <v>70</v>
      </c>
      <c r="O22" s="138" t="s">
        <v>35</v>
      </c>
      <c r="P22" s="138" t="s">
        <v>72</v>
      </c>
      <c r="Q22" s="140">
        <f t="shared" si="0"/>
        <v>4</v>
      </c>
      <c r="R22" s="140">
        <f t="shared" si="1"/>
        <v>4</v>
      </c>
      <c r="S22" s="140" t="str">
        <f t="shared" si="2"/>
        <v>P</v>
      </c>
      <c r="T22" s="140" t="str">
        <f t="shared" si="3"/>
        <v>N</v>
      </c>
      <c r="U22" s="140" t="str">
        <f t="shared" si="4"/>
        <v>X</v>
      </c>
      <c r="V22" s="140" t="str">
        <f t="shared" si="5"/>
        <v>-</v>
      </c>
      <c r="W22" s="140" t="str">
        <f t="shared" si="6"/>
        <v>F</v>
      </c>
      <c r="X22" s="140" t="str">
        <f t="shared" si="7"/>
        <v>-</v>
      </c>
      <c r="Y22" s="141" t="str">
        <f t="shared" si="8"/>
        <v>NX</v>
      </c>
      <c r="Z22" s="142" t="s">
        <v>11</v>
      </c>
      <c r="AA22" s="150" t="s">
        <v>306</v>
      </c>
      <c r="AB22" s="143" t="s">
        <v>19</v>
      </c>
      <c r="AC22" s="146" t="s">
        <v>307</v>
      </c>
      <c r="AD22" s="225"/>
      <c r="AE22" s="225"/>
      <c r="AF22" s="226"/>
    </row>
    <row r="23" spans="2:32" ht="41.25" customHeight="1" x14ac:dyDescent="0.2">
      <c r="B23" s="144"/>
      <c r="C23" s="156" t="s">
        <v>1210</v>
      </c>
      <c r="D23" s="156" t="s">
        <v>14</v>
      </c>
      <c r="E23" s="156">
        <v>103</v>
      </c>
      <c r="F23" s="156"/>
      <c r="G23" s="156">
        <v>1010</v>
      </c>
      <c r="H23" s="142" t="s">
        <v>1224</v>
      </c>
      <c r="I23" s="138" t="s">
        <v>51</v>
      </c>
      <c r="J23" s="138" t="s">
        <v>55</v>
      </c>
      <c r="K23" s="138" t="s">
        <v>59</v>
      </c>
      <c r="L23" s="138" t="s">
        <v>64</v>
      </c>
      <c r="M23" s="138" t="s">
        <v>66</v>
      </c>
      <c r="N23" s="138" t="s">
        <v>70</v>
      </c>
      <c r="O23" s="138" t="s">
        <v>35</v>
      </c>
      <c r="P23" s="138" t="s">
        <v>72</v>
      </c>
      <c r="Q23" s="140">
        <f t="shared" si="0"/>
        <v>4</v>
      </c>
      <c r="R23" s="140">
        <f t="shared" si="1"/>
        <v>4</v>
      </c>
      <c r="S23" s="140" t="str">
        <f t="shared" si="2"/>
        <v>P</v>
      </c>
      <c r="T23" s="140" t="str">
        <f t="shared" si="3"/>
        <v>N</v>
      </c>
      <c r="U23" s="140" t="str">
        <f t="shared" si="4"/>
        <v>X</v>
      </c>
      <c r="V23" s="140" t="str">
        <f t="shared" si="5"/>
        <v>-</v>
      </c>
      <c r="W23" s="140" t="str">
        <f t="shared" si="6"/>
        <v>F</v>
      </c>
      <c r="X23" s="140" t="str">
        <f t="shared" si="7"/>
        <v>-</v>
      </c>
      <c r="Y23" s="141" t="str">
        <f t="shared" si="8"/>
        <v>NX</v>
      </c>
      <c r="Z23" s="142" t="s">
        <v>11</v>
      </c>
      <c r="AA23" s="150" t="s">
        <v>306</v>
      </c>
      <c r="AB23" s="143" t="s">
        <v>19</v>
      </c>
      <c r="AC23" s="146" t="s">
        <v>307</v>
      </c>
      <c r="AD23" s="225"/>
      <c r="AE23" s="225"/>
      <c r="AF23" s="226"/>
    </row>
    <row r="24" spans="2:32" ht="41.25" customHeight="1" x14ac:dyDescent="0.2">
      <c r="B24" s="144"/>
      <c r="C24" s="156" t="s">
        <v>1210</v>
      </c>
      <c r="D24" s="156" t="s">
        <v>14</v>
      </c>
      <c r="E24" s="156">
        <v>103</v>
      </c>
      <c r="F24" s="156"/>
      <c r="G24" s="156">
        <v>1011</v>
      </c>
      <c r="H24" s="142" t="s">
        <v>1225</v>
      </c>
      <c r="I24" s="138" t="s">
        <v>51</v>
      </c>
      <c r="J24" s="138" t="s">
        <v>55</v>
      </c>
      <c r="K24" s="138" t="s">
        <v>59</v>
      </c>
      <c r="L24" s="138" t="s">
        <v>64</v>
      </c>
      <c r="M24" s="138" t="s">
        <v>66</v>
      </c>
      <c r="N24" s="138" t="s">
        <v>70</v>
      </c>
      <c r="O24" s="138" t="s">
        <v>35</v>
      </c>
      <c r="P24" s="138" t="s">
        <v>72</v>
      </c>
      <c r="Q24" s="140">
        <f t="shared" si="0"/>
        <v>4</v>
      </c>
      <c r="R24" s="140">
        <f t="shared" si="1"/>
        <v>4</v>
      </c>
      <c r="S24" s="140" t="str">
        <f t="shared" si="2"/>
        <v>P</v>
      </c>
      <c r="T24" s="140" t="str">
        <f t="shared" si="3"/>
        <v>N</v>
      </c>
      <c r="U24" s="140" t="str">
        <f t="shared" si="4"/>
        <v>X</v>
      </c>
      <c r="V24" s="140" t="str">
        <f t="shared" si="5"/>
        <v>-</v>
      </c>
      <c r="W24" s="140" t="str">
        <f t="shared" si="6"/>
        <v>F</v>
      </c>
      <c r="X24" s="140" t="str">
        <f t="shared" si="7"/>
        <v>-</v>
      </c>
      <c r="Y24" s="141" t="str">
        <f t="shared" si="8"/>
        <v>NX</v>
      </c>
      <c r="Z24" s="142" t="s">
        <v>11</v>
      </c>
      <c r="AA24" s="150" t="s">
        <v>306</v>
      </c>
      <c r="AB24" s="143" t="s">
        <v>19</v>
      </c>
      <c r="AC24" s="146" t="s">
        <v>307</v>
      </c>
      <c r="AD24" s="225"/>
      <c r="AE24" s="225"/>
      <c r="AF24" s="226"/>
    </row>
    <row r="25" spans="2:32" ht="41.25" customHeight="1" x14ac:dyDescent="0.2">
      <c r="B25" s="144"/>
      <c r="C25" s="156" t="s">
        <v>1210</v>
      </c>
      <c r="D25" s="156" t="s">
        <v>14</v>
      </c>
      <c r="E25" s="156">
        <v>103</v>
      </c>
      <c r="F25" s="156"/>
      <c r="G25" s="156">
        <v>1013</v>
      </c>
      <c r="H25" s="142" t="s">
        <v>1226</v>
      </c>
      <c r="I25" s="138" t="s">
        <v>51</v>
      </c>
      <c r="J25" s="138" t="s">
        <v>55</v>
      </c>
      <c r="K25" s="138" t="s">
        <v>59</v>
      </c>
      <c r="L25" s="138" t="s">
        <v>64</v>
      </c>
      <c r="M25" s="138" t="s">
        <v>66</v>
      </c>
      <c r="N25" s="138" t="s">
        <v>70</v>
      </c>
      <c r="O25" s="138" t="s">
        <v>35</v>
      </c>
      <c r="P25" s="138" t="s">
        <v>72</v>
      </c>
      <c r="Q25" s="140">
        <f t="shared" si="0"/>
        <v>4</v>
      </c>
      <c r="R25" s="140">
        <f t="shared" si="1"/>
        <v>4</v>
      </c>
      <c r="S25" s="140" t="str">
        <f t="shared" si="2"/>
        <v>P</v>
      </c>
      <c r="T25" s="140" t="str">
        <f t="shared" si="3"/>
        <v>N</v>
      </c>
      <c r="U25" s="140" t="str">
        <f t="shared" si="4"/>
        <v>X</v>
      </c>
      <c r="V25" s="140" t="str">
        <f t="shared" si="5"/>
        <v>-</v>
      </c>
      <c r="W25" s="140" t="str">
        <f t="shared" si="6"/>
        <v>F</v>
      </c>
      <c r="X25" s="140" t="str">
        <f t="shared" si="7"/>
        <v>-</v>
      </c>
      <c r="Y25" s="141" t="str">
        <f t="shared" si="8"/>
        <v>NX</v>
      </c>
      <c r="Z25" s="142" t="s">
        <v>11</v>
      </c>
      <c r="AA25" s="150" t="s">
        <v>306</v>
      </c>
      <c r="AB25" s="143" t="s">
        <v>19</v>
      </c>
      <c r="AC25" s="146" t="s">
        <v>307</v>
      </c>
      <c r="AD25" s="225"/>
      <c r="AE25" s="225"/>
      <c r="AF25" s="226"/>
    </row>
    <row r="26" spans="2:32" ht="41.25" customHeight="1" x14ac:dyDescent="0.2">
      <c r="B26" s="144"/>
      <c r="C26" s="156" t="s">
        <v>1210</v>
      </c>
      <c r="D26" s="156" t="s">
        <v>14</v>
      </c>
      <c r="E26" s="156">
        <v>103</v>
      </c>
      <c r="F26" s="156"/>
      <c r="G26" s="156">
        <v>1014</v>
      </c>
      <c r="H26" s="142" t="s">
        <v>1227</v>
      </c>
      <c r="I26" s="138" t="s">
        <v>51</v>
      </c>
      <c r="J26" s="138" t="s">
        <v>55</v>
      </c>
      <c r="K26" s="138" t="s">
        <v>59</v>
      </c>
      <c r="L26" s="138" t="s">
        <v>64</v>
      </c>
      <c r="M26" s="138" t="s">
        <v>66</v>
      </c>
      <c r="N26" s="138" t="s">
        <v>70</v>
      </c>
      <c r="O26" s="138" t="s">
        <v>35</v>
      </c>
      <c r="P26" s="138" t="s">
        <v>72</v>
      </c>
      <c r="Q26" s="140">
        <f t="shared" si="0"/>
        <v>4</v>
      </c>
      <c r="R26" s="140">
        <f t="shared" si="1"/>
        <v>4</v>
      </c>
      <c r="S26" s="140" t="str">
        <f t="shared" si="2"/>
        <v>P</v>
      </c>
      <c r="T26" s="140" t="str">
        <f t="shared" si="3"/>
        <v>N</v>
      </c>
      <c r="U26" s="140" t="str">
        <f t="shared" si="4"/>
        <v>X</v>
      </c>
      <c r="V26" s="140" t="str">
        <f t="shared" si="5"/>
        <v>-</v>
      </c>
      <c r="W26" s="140" t="str">
        <f t="shared" si="6"/>
        <v>F</v>
      </c>
      <c r="X26" s="140" t="str">
        <f t="shared" si="7"/>
        <v>-</v>
      </c>
      <c r="Y26" s="141" t="str">
        <f t="shared" si="8"/>
        <v>NX</v>
      </c>
      <c r="Z26" s="142" t="s">
        <v>11</v>
      </c>
      <c r="AA26" s="150" t="s">
        <v>306</v>
      </c>
      <c r="AB26" s="143" t="s">
        <v>19</v>
      </c>
      <c r="AC26" s="146" t="s">
        <v>307</v>
      </c>
      <c r="AD26" s="225"/>
      <c r="AE26" s="225"/>
      <c r="AF26" s="226"/>
    </row>
    <row r="27" spans="2:32" ht="41.25" customHeight="1" x14ac:dyDescent="0.2">
      <c r="B27" s="144"/>
      <c r="C27" s="156" t="s">
        <v>1210</v>
      </c>
      <c r="D27" s="156" t="s">
        <v>14</v>
      </c>
      <c r="E27" s="156">
        <v>103</v>
      </c>
      <c r="F27" s="156"/>
      <c r="G27" s="156">
        <v>1015</v>
      </c>
      <c r="H27" s="142" t="s">
        <v>1228</v>
      </c>
      <c r="I27" s="138" t="s">
        <v>51</v>
      </c>
      <c r="J27" s="138" t="s">
        <v>55</v>
      </c>
      <c r="K27" s="138" t="s">
        <v>59</v>
      </c>
      <c r="L27" s="138" t="s">
        <v>64</v>
      </c>
      <c r="M27" s="138" t="s">
        <v>66</v>
      </c>
      <c r="N27" s="138" t="s">
        <v>70</v>
      </c>
      <c r="O27" s="138" t="s">
        <v>35</v>
      </c>
      <c r="P27" s="138" t="s">
        <v>72</v>
      </c>
      <c r="Q27" s="140">
        <f t="shared" si="0"/>
        <v>4</v>
      </c>
      <c r="R27" s="140">
        <f t="shared" si="1"/>
        <v>4</v>
      </c>
      <c r="S27" s="140" t="str">
        <f t="shared" si="2"/>
        <v>P</v>
      </c>
      <c r="T27" s="140" t="str">
        <f t="shared" si="3"/>
        <v>N</v>
      </c>
      <c r="U27" s="140" t="str">
        <f t="shared" si="4"/>
        <v>X</v>
      </c>
      <c r="V27" s="140" t="str">
        <f t="shared" si="5"/>
        <v>-</v>
      </c>
      <c r="W27" s="140" t="str">
        <f t="shared" si="6"/>
        <v>F</v>
      </c>
      <c r="X27" s="140" t="str">
        <f t="shared" si="7"/>
        <v>-</v>
      </c>
      <c r="Y27" s="141" t="str">
        <f t="shared" si="8"/>
        <v>NX</v>
      </c>
      <c r="Z27" s="142" t="s">
        <v>11</v>
      </c>
      <c r="AA27" s="150" t="s">
        <v>306</v>
      </c>
      <c r="AB27" s="143" t="s">
        <v>19</v>
      </c>
      <c r="AC27" s="146" t="s">
        <v>307</v>
      </c>
      <c r="AD27" s="225"/>
      <c r="AE27" s="225"/>
      <c r="AF27" s="226"/>
    </row>
    <row r="28" spans="2:32" ht="41.25" customHeight="1" x14ac:dyDescent="0.2">
      <c r="B28" s="144"/>
      <c r="C28" s="156" t="s">
        <v>1210</v>
      </c>
      <c r="D28" s="156" t="s">
        <v>14</v>
      </c>
      <c r="E28" s="156">
        <v>103</v>
      </c>
      <c r="F28" s="156"/>
      <c r="G28" s="156">
        <v>1016</v>
      </c>
      <c r="H28" s="142" t="s">
        <v>1229</v>
      </c>
      <c r="I28" s="138" t="s">
        <v>51</v>
      </c>
      <c r="J28" s="138" t="s">
        <v>55</v>
      </c>
      <c r="K28" s="138" t="s">
        <v>59</v>
      </c>
      <c r="L28" s="138" t="s">
        <v>64</v>
      </c>
      <c r="M28" s="138" t="s">
        <v>66</v>
      </c>
      <c r="N28" s="138" t="s">
        <v>70</v>
      </c>
      <c r="O28" s="138" t="s">
        <v>35</v>
      </c>
      <c r="P28" s="138" t="s">
        <v>72</v>
      </c>
      <c r="Q28" s="140">
        <f t="shared" ref="Q28:Q35" si="9">VLOOKUP(I28,MarketMechanismLookup,2,FALSE)</f>
        <v>4</v>
      </c>
      <c r="R28" s="140">
        <f t="shared" ref="R28:R35" si="10">VLOOKUP(J28,TradingModeLookup,2,FALSE)</f>
        <v>4</v>
      </c>
      <c r="S28" s="140" t="str">
        <f t="shared" ref="S28:S35" si="11">VLOOKUP(K28,TransactionCategoryLookup,2,FALSE)</f>
        <v>P</v>
      </c>
      <c r="T28" s="140" t="str">
        <f t="shared" ref="T28:T35" si="12">VLOOKUP(L28,NegotiatedTransactionIndicatorLookup,2,FALSE)</f>
        <v>N</v>
      </c>
      <c r="U28" s="140" t="str">
        <f t="shared" ref="U28:U35" si="13">VLOOKUP(M28,CrossingTradeIndicatorLookup,2,FALSE)</f>
        <v>X</v>
      </c>
      <c r="V28" s="140" t="str">
        <f t="shared" ref="V28:V35" si="14">VLOOKUP(N28,ModificationIndicatorLookup,2,FALSE)</f>
        <v>-</v>
      </c>
      <c r="W28" s="140" t="str">
        <f t="shared" ref="W28:W35" si="15">VLOOKUP(O28,TradeConditionIndicatorLookup,2,FALSE)</f>
        <v>F</v>
      </c>
      <c r="X28" s="140" t="str">
        <f t="shared" ref="X28:X35" si="16">VLOOKUP(P28,PublicationModeLookup,2,FALSE)</f>
        <v>-</v>
      </c>
      <c r="Y28" s="141" t="str">
        <f t="shared" ref="Y28:Y35" si="17">CONCATENATE(VLOOKUP(I28,MarketMechanismLookup,3,FALSE),VLOOKUP(J28,TradingModeLookup,3,FALSE),VLOOKUP(K28,TransactionCategoryLookup,3,FALSE),VLOOKUP(L28,NegotiatedTransactionIndicatorLookup,3,FALSE),VLOOKUP(M28,CrossingTradeIndicatorLookup,3,FALSE),VLOOKUP(N28,ModificationIndicatorLookup,3,FALSE),VLOOKUP(O28,TradeConditionIndicatorLookup,3,FALSE),VLOOKUP(P28,PublicationModeLookup,3,FALSE))</f>
        <v>NX</v>
      </c>
      <c r="Z28" s="142" t="s">
        <v>11</v>
      </c>
      <c r="AA28" s="150" t="s">
        <v>306</v>
      </c>
      <c r="AB28" s="143" t="s">
        <v>19</v>
      </c>
      <c r="AC28" s="146" t="s">
        <v>307</v>
      </c>
      <c r="AD28" s="225"/>
      <c r="AE28" s="225"/>
      <c r="AF28" s="226"/>
    </row>
    <row r="29" spans="2:32" ht="41.25" customHeight="1" x14ac:dyDescent="0.2">
      <c r="B29" s="144"/>
      <c r="C29" s="156" t="s">
        <v>1210</v>
      </c>
      <c r="D29" s="156" t="s">
        <v>14</v>
      </c>
      <c r="E29" s="156">
        <v>103</v>
      </c>
      <c r="F29" s="156"/>
      <c r="G29" s="156">
        <v>1017</v>
      </c>
      <c r="H29" s="142" t="s">
        <v>1230</v>
      </c>
      <c r="I29" s="138" t="s">
        <v>51</v>
      </c>
      <c r="J29" s="138" t="s">
        <v>55</v>
      </c>
      <c r="K29" s="138" t="s">
        <v>59</v>
      </c>
      <c r="L29" s="138" t="s">
        <v>64</v>
      </c>
      <c r="M29" s="138" t="s">
        <v>66</v>
      </c>
      <c r="N29" s="138" t="s">
        <v>70</v>
      </c>
      <c r="O29" s="138" t="s">
        <v>35</v>
      </c>
      <c r="P29" s="138" t="s">
        <v>72</v>
      </c>
      <c r="Q29" s="140">
        <f>VLOOKUP(I29,MarketMechanismLookup,2,FALSE)</f>
        <v>4</v>
      </c>
      <c r="R29" s="140">
        <f>VLOOKUP(J29,TradingModeLookup,2,FALSE)</f>
        <v>4</v>
      </c>
      <c r="S29" s="140" t="str">
        <f>VLOOKUP(K29,TransactionCategoryLookup,2,FALSE)</f>
        <v>P</v>
      </c>
      <c r="T29" s="140" t="str">
        <f>VLOOKUP(L29,NegotiatedTransactionIndicatorLookup,2,FALSE)</f>
        <v>N</v>
      </c>
      <c r="U29" s="140" t="str">
        <f>VLOOKUP(M29,CrossingTradeIndicatorLookup,2,FALSE)</f>
        <v>X</v>
      </c>
      <c r="V29" s="140" t="str">
        <f>VLOOKUP(N29,ModificationIndicatorLookup,2,FALSE)</f>
        <v>-</v>
      </c>
      <c r="W29" s="140" t="str">
        <f>VLOOKUP(O29,TradeConditionIndicatorLookup,2,FALSE)</f>
        <v>F</v>
      </c>
      <c r="X29" s="140" t="str">
        <f>VLOOKUP(P29,PublicationModeLookup,2,FALSE)</f>
        <v>-</v>
      </c>
      <c r="Y29" s="141" t="str">
        <f>CONCATENATE(VLOOKUP(I29,MarketMechanismLookup,3,FALSE),VLOOKUP(J29,TradingModeLookup,3,FALSE),VLOOKUP(K29,TransactionCategoryLookup,3,FALSE),VLOOKUP(L29,NegotiatedTransactionIndicatorLookup,3,FALSE),VLOOKUP(M29,CrossingTradeIndicatorLookup,3,FALSE),VLOOKUP(N29,ModificationIndicatorLookup,3,FALSE),VLOOKUP(O29,TradeConditionIndicatorLookup,3,FALSE),VLOOKUP(P29,PublicationModeLookup,3,FALSE))</f>
        <v>NX</v>
      </c>
      <c r="Z29" s="142" t="s">
        <v>11</v>
      </c>
      <c r="AA29" s="150" t="s">
        <v>306</v>
      </c>
      <c r="AB29" s="143" t="s">
        <v>19</v>
      </c>
      <c r="AC29" s="146" t="s">
        <v>307</v>
      </c>
      <c r="AD29" s="225"/>
      <c r="AE29" s="225"/>
      <c r="AF29" s="226"/>
    </row>
    <row r="30" spans="2:32" ht="41.25" customHeight="1" x14ac:dyDescent="0.2">
      <c r="B30" s="144"/>
      <c r="C30" s="156" t="s">
        <v>1210</v>
      </c>
      <c r="D30" s="156" t="s">
        <v>14</v>
      </c>
      <c r="E30" s="156">
        <v>103</v>
      </c>
      <c r="F30" s="156"/>
      <c r="G30" s="156">
        <v>1018</v>
      </c>
      <c r="H30" s="142" t="s">
        <v>1231</v>
      </c>
      <c r="I30" s="138" t="s">
        <v>51</v>
      </c>
      <c r="J30" s="138" t="s">
        <v>55</v>
      </c>
      <c r="K30" s="138" t="s">
        <v>59</v>
      </c>
      <c r="L30" s="138" t="s">
        <v>64</v>
      </c>
      <c r="M30" s="138" t="s">
        <v>66</v>
      </c>
      <c r="N30" s="138" t="s">
        <v>70</v>
      </c>
      <c r="O30" s="138" t="s">
        <v>35</v>
      </c>
      <c r="P30" s="138" t="s">
        <v>72</v>
      </c>
      <c r="Q30" s="140">
        <f>VLOOKUP(I30,MarketMechanismLookup,2,FALSE)</f>
        <v>4</v>
      </c>
      <c r="R30" s="140">
        <f>VLOOKUP(J30,TradingModeLookup,2,FALSE)</f>
        <v>4</v>
      </c>
      <c r="S30" s="140" t="str">
        <f>VLOOKUP(K30,TransactionCategoryLookup,2,FALSE)</f>
        <v>P</v>
      </c>
      <c r="T30" s="140" t="str">
        <f>VLOOKUP(L30,NegotiatedTransactionIndicatorLookup,2,FALSE)</f>
        <v>N</v>
      </c>
      <c r="U30" s="140" t="str">
        <f>VLOOKUP(M30,CrossingTradeIndicatorLookup,2,FALSE)</f>
        <v>X</v>
      </c>
      <c r="V30" s="140" t="str">
        <f>VLOOKUP(N30,ModificationIndicatorLookup,2,FALSE)</f>
        <v>-</v>
      </c>
      <c r="W30" s="140" t="str">
        <f>VLOOKUP(O30,TradeConditionIndicatorLookup,2,FALSE)</f>
        <v>F</v>
      </c>
      <c r="X30" s="140" t="str">
        <f>VLOOKUP(P30,PublicationModeLookup,2,FALSE)</f>
        <v>-</v>
      </c>
      <c r="Y30" s="141" t="str">
        <f>CONCATENATE(VLOOKUP(I30,MarketMechanismLookup,3,FALSE),VLOOKUP(J30,TradingModeLookup,3,FALSE),VLOOKUP(K30,TransactionCategoryLookup,3,FALSE),VLOOKUP(L30,NegotiatedTransactionIndicatorLookup,3,FALSE),VLOOKUP(M30,CrossingTradeIndicatorLookup,3,FALSE),VLOOKUP(N30,ModificationIndicatorLookup,3,FALSE),VLOOKUP(O30,TradeConditionIndicatorLookup,3,FALSE),VLOOKUP(P30,PublicationModeLookup,3,FALSE))</f>
        <v>NX</v>
      </c>
      <c r="Z30" s="142" t="s">
        <v>11</v>
      </c>
      <c r="AA30" s="150" t="s">
        <v>306</v>
      </c>
      <c r="AB30" s="143" t="s">
        <v>19</v>
      </c>
      <c r="AC30" s="146" t="s">
        <v>307</v>
      </c>
      <c r="AD30" s="225"/>
      <c r="AE30" s="225"/>
      <c r="AF30" s="226"/>
    </row>
    <row r="31" spans="2:32" ht="41.25" customHeight="1" x14ac:dyDescent="0.2">
      <c r="B31" s="144"/>
      <c r="C31" s="156" t="s">
        <v>1210</v>
      </c>
      <c r="D31" s="156" t="s">
        <v>14</v>
      </c>
      <c r="E31" s="156">
        <v>103</v>
      </c>
      <c r="F31" s="156"/>
      <c r="G31" s="156">
        <v>1019</v>
      </c>
      <c r="H31" s="142" t="s">
        <v>1232</v>
      </c>
      <c r="I31" s="138" t="s">
        <v>51</v>
      </c>
      <c r="J31" s="138" t="s">
        <v>55</v>
      </c>
      <c r="K31" s="138" t="s">
        <v>59</v>
      </c>
      <c r="L31" s="138" t="s">
        <v>64</v>
      </c>
      <c r="M31" s="138" t="s">
        <v>66</v>
      </c>
      <c r="N31" s="138" t="s">
        <v>70</v>
      </c>
      <c r="O31" s="138" t="s">
        <v>35</v>
      </c>
      <c r="P31" s="138" t="s">
        <v>72</v>
      </c>
      <c r="Q31" s="140">
        <f>VLOOKUP(I31,MarketMechanismLookup,2,FALSE)</f>
        <v>4</v>
      </c>
      <c r="R31" s="140">
        <f>VLOOKUP(J31,TradingModeLookup,2,FALSE)</f>
        <v>4</v>
      </c>
      <c r="S31" s="140" t="str">
        <f>VLOOKUP(K31,TransactionCategoryLookup,2,FALSE)</f>
        <v>P</v>
      </c>
      <c r="T31" s="140" t="str">
        <f>VLOOKUP(L31,NegotiatedTransactionIndicatorLookup,2,FALSE)</f>
        <v>N</v>
      </c>
      <c r="U31" s="140" t="str">
        <f>VLOOKUP(M31,CrossingTradeIndicatorLookup,2,FALSE)</f>
        <v>X</v>
      </c>
      <c r="V31" s="140" t="str">
        <f>VLOOKUP(N31,ModificationIndicatorLookup,2,FALSE)</f>
        <v>-</v>
      </c>
      <c r="W31" s="140" t="str">
        <f>VLOOKUP(O31,TradeConditionIndicatorLookup,2,FALSE)</f>
        <v>F</v>
      </c>
      <c r="X31" s="140" t="str">
        <f>VLOOKUP(P31,PublicationModeLookup,2,FALSE)</f>
        <v>-</v>
      </c>
      <c r="Y31" s="141" t="str">
        <f>CONCATENATE(VLOOKUP(I31,MarketMechanismLookup,3,FALSE),VLOOKUP(J31,TradingModeLookup,3,FALSE),VLOOKUP(K31,TransactionCategoryLookup,3,FALSE),VLOOKUP(L31,NegotiatedTransactionIndicatorLookup,3,FALSE),VLOOKUP(M31,CrossingTradeIndicatorLookup,3,FALSE),VLOOKUP(N31,ModificationIndicatorLookup,3,FALSE),VLOOKUP(O31,TradeConditionIndicatorLookup,3,FALSE),VLOOKUP(P31,PublicationModeLookup,3,FALSE))</f>
        <v>NX</v>
      </c>
      <c r="Z31" s="142" t="s">
        <v>11</v>
      </c>
      <c r="AA31" s="150" t="s">
        <v>306</v>
      </c>
      <c r="AB31" s="143" t="s">
        <v>19</v>
      </c>
      <c r="AC31" s="146" t="s">
        <v>307</v>
      </c>
      <c r="AD31" s="225"/>
      <c r="AE31" s="225"/>
      <c r="AF31" s="226"/>
    </row>
    <row r="32" spans="2:32" ht="41.25" customHeight="1" x14ac:dyDescent="0.2">
      <c r="B32" s="144"/>
      <c r="C32" s="156" t="s">
        <v>1210</v>
      </c>
      <c r="D32" s="156" t="s">
        <v>14</v>
      </c>
      <c r="E32" s="156">
        <v>103</v>
      </c>
      <c r="F32" s="156"/>
      <c r="G32" s="156">
        <v>1021</v>
      </c>
      <c r="H32" s="142" t="s">
        <v>1233</v>
      </c>
      <c r="I32" s="138" t="s">
        <v>51</v>
      </c>
      <c r="J32" s="138" t="s">
        <v>55</v>
      </c>
      <c r="K32" s="138" t="s">
        <v>59</v>
      </c>
      <c r="L32" s="138" t="s">
        <v>64</v>
      </c>
      <c r="M32" s="138" t="s">
        <v>66</v>
      </c>
      <c r="N32" s="138" t="s">
        <v>70</v>
      </c>
      <c r="O32" s="138" t="s">
        <v>35</v>
      </c>
      <c r="P32" s="138" t="s">
        <v>72</v>
      </c>
      <c r="Q32" s="140">
        <f t="shared" si="9"/>
        <v>4</v>
      </c>
      <c r="R32" s="140">
        <f t="shared" si="10"/>
        <v>4</v>
      </c>
      <c r="S32" s="140" t="str">
        <f t="shared" si="11"/>
        <v>P</v>
      </c>
      <c r="T32" s="140" t="str">
        <f t="shared" si="12"/>
        <v>N</v>
      </c>
      <c r="U32" s="140" t="str">
        <f t="shared" si="13"/>
        <v>X</v>
      </c>
      <c r="V32" s="140" t="str">
        <f t="shared" si="14"/>
        <v>-</v>
      </c>
      <c r="W32" s="140" t="str">
        <f t="shared" si="15"/>
        <v>F</v>
      </c>
      <c r="X32" s="140" t="str">
        <f t="shared" si="16"/>
        <v>-</v>
      </c>
      <c r="Y32" s="141" t="str">
        <f t="shared" si="17"/>
        <v>NX</v>
      </c>
      <c r="Z32" s="142" t="s">
        <v>11</v>
      </c>
      <c r="AA32" s="150" t="s">
        <v>306</v>
      </c>
      <c r="AB32" s="143" t="s">
        <v>19</v>
      </c>
      <c r="AC32" s="146" t="s">
        <v>307</v>
      </c>
      <c r="AD32" s="225"/>
      <c r="AE32" s="225"/>
      <c r="AF32" s="226"/>
    </row>
    <row r="33" spans="2:32" ht="41.25" customHeight="1" x14ac:dyDescent="0.2">
      <c r="B33" s="144"/>
      <c r="C33" s="156" t="s">
        <v>1210</v>
      </c>
      <c r="D33" s="156" t="s">
        <v>14</v>
      </c>
      <c r="E33" s="156">
        <v>103</v>
      </c>
      <c r="F33" s="156"/>
      <c r="G33" s="156">
        <v>1022</v>
      </c>
      <c r="H33" s="142" t="s">
        <v>1234</v>
      </c>
      <c r="I33" s="138" t="s">
        <v>51</v>
      </c>
      <c r="J33" s="138" t="s">
        <v>55</v>
      </c>
      <c r="K33" s="138" t="s">
        <v>59</v>
      </c>
      <c r="L33" s="138" t="s">
        <v>64</v>
      </c>
      <c r="M33" s="138" t="s">
        <v>66</v>
      </c>
      <c r="N33" s="138" t="s">
        <v>70</v>
      </c>
      <c r="O33" s="138" t="s">
        <v>35</v>
      </c>
      <c r="P33" s="138" t="s">
        <v>72</v>
      </c>
      <c r="Q33" s="140">
        <f t="shared" si="9"/>
        <v>4</v>
      </c>
      <c r="R33" s="140">
        <f t="shared" si="10"/>
        <v>4</v>
      </c>
      <c r="S33" s="140" t="str">
        <f t="shared" si="11"/>
        <v>P</v>
      </c>
      <c r="T33" s="140" t="str">
        <f t="shared" si="12"/>
        <v>N</v>
      </c>
      <c r="U33" s="140" t="str">
        <f t="shared" si="13"/>
        <v>X</v>
      </c>
      <c r="V33" s="140" t="str">
        <f t="shared" si="14"/>
        <v>-</v>
      </c>
      <c r="W33" s="140" t="str">
        <f t="shared" si="15"/>
        <v>F</v>
      </c>
      <c r="X33" s="140" t="str">
        <f t="shared" si="16"/>
        <v>-</v>
      </c>
      <c r="Y33" s="141" t="str">
        <f t="shared" si="17"/>
        <v>NX</v>
      </c>
      <c r="Z33" s="142" t="s">
        <v>11</v>
      </c>
      <c r="AA33" s="150" t="s">
        <v>306</v>
      </c>
      <c r="AB33" s="143" t="s">
        <v>19</v>
      </c>
      <c r="AC33" s="146" t="s">
        <v>307</v>
      </c>
      <c r="AD33" s="225"/>
      <c r="AE33" s="225"/>
      <c r="AF33" s="226"/>
    </row>
    <row r="34" spans="2:32" ht="41.25" customHeight="1" x14ac:dyDescent="0.2">
      <c r="B34" s="144"/>
      <c r="C34" s="156" t="s">
        <v>1210</v>
      </c>
      <c r="D34" s="156" t="s">
        <v>14</v>
      </c>
      <c r="E34" s="156">
        <v>103</v>
      </c>
      <c r="F34" s="156"/>
      <c r="G34" s="156">
        <v>1023</v>
      </c>
      <c r="H34" s="142" t="s">
        <v>1235</v>
      </c>
      <c r="I34" s="138" t="s">
        <v>51</v>
      </c>
      <c r="J34" s="138" t="s">
        <v>55</v>
      </c>
      <c r="K34" s="138" t="s">
        <v>59</v>
      </c>
      <c r="L34" s="138" t="s">
        <v>64</v>
      </c>
      <c r="M34" s="138" t="s">
        <v>66</v>
      </c>
      <c r="N34" s="138" t="s">
        <v>70</v>
      </c>
      <c r="O34" s="138" t="s">
        <v>35</v>
      </c>
      <c r="P34" s="138" t="s">
        <v>72</v>
      </c>
      <c r="Q34" s="140">
        <f t="shared" si="9"/>
        <v>4</v>
      </c>
      <c r="R34" s="140">
        <f t="shared" si="10"/>
        <v>4</v>
      </c>
      <c r="S34" s="140" t="str">
        <f t="shared" si="11"/>
        <v>P</v>
      </c>
      <c r="T34" s="140" t="str">
        <f t="shared" si="12"/>
        <v>N</v>
      </c>
      <c r="U34" s="140" t="str">
        <f t="shared" si="13"/>
        <v>X</v>
      </c>
      <c r="V34" s="140" t="str">
        <f t="shared" si="14"/>
        <v>-</v>
      </c>
      <c r="W34" s="140" t="str">
        <f t="shared" si="15"/>
        <v>F</v>
      </c>
      <c r="X34" s="140" t="str">
        <f t="shared" si="16"/>
        <v>-</v>
      </c>
      <c r="Y34" s="141" t="str">
        <f t="shared" si="17"/>
        <v>NX</v>
      </c>
      <c r="Z34" s="142" t="s">
        <v>11</v>
      </c>
      <c r="AA34" s="150" t="s">
        <v>306</v>
      </c>
      <c r="AB34" s="143" t="s">
        <v>19</v>
      </c>
      <c r="AC34" s="146" t="s">
        <v>307</v>
      </c>
      <c r="AD34" s="225"/>
      <c r="AE34" s="225"/>
      <c r="AF34" s="226"/>
    </row>
    <row r="35" spans="2:32" ht="41.25" customHeight="1" x14ac:dyDescent="0.2">
      <c r="B35" s="144"/>
      <c r="C35" s="156" t="s">
        <v>1210</v>
      </c>
      <c r="D35" s="156" t="s">
        <v>14</v>
      </c>
      <c r="E35" s="156">
        <v>103</v>
      </c>
      <c r="F35" s="156"/>
      <c r="G35" s="156">
        <v>1024</v>
      </c>
      <c r="H35" s="142" t="s">
        <v>1236</v>
      </c>
      <c r="I35" s="138" t="s">
        <v>51</v>
      </c>
      <c r="J35" s="138" t="s">
        <v>55</v>
      </c>
      <c r="K35" s="138" t="s">
        <v>59</v>
      </c>
      <c r="L35" s="138" t="s">
        <v>64</v>
      </c>
      <c r="M35" s="138" t="s">
        <v>66</v>
      </c>
      <c r="N35" s="138" t="s">
        <v>70</v>
      </c>
      <c r="O35" s="138" t="s">
        <v>35</v>
      </c>
      <c r="P35" s="138" t="s">
        <v>72</v>
      </c>
      <c r="Q35" s="140">
        <f t="shared" si="9"/>
        <v>4</v>
      </c>
      <c r="R35" s="140">
        <f t="shared" si="10"/>
        <v>4</v>
      </c>
      <c r="S35" s="140" t="str">
        <f t="shared" si="11"/>
        <v>P</v>
      </c>
      <c r="T35" s="140" t="str">
        <f t="shared" si="12"/>
        <v>N</v>
      </c>
      <c r="U35" s="140" t="str">
        <f t="shared" si="13"/>
        <v>X</v>
      </c>
      <c r="V35" s="140" t="str">
        <f t="shared" si="14"/>
        <v>-</v>
      </c>
      <c r="W35" s="140" t="str">
        <f t="shared" si="15"/>
        <v>F</v>
      </c>
      <c r="X35" s="140" t="str">
        <f t="shared" si="16"/>
        <v>-</v>
      </c>
      <c r="Y35" s="141" t="str">
        <f t="shared" si="17"/>
        <v>NX</v>
      </c>
      <c r="Z35" s="142" t="s">
        <v>11</v>
      </c>
      <c r="AA35" s="150" t="s">
        <v>306</v>
      </c>
      <c r="AB35" s="143" t="s">
        <v>19</v>
      </c>
      <c r="AC35" s="146" t="s">
        <v>307</v>
      </c>
      <c r="AD35" s="225"/>
      <c r="AE35" s="225"/>
      <c r="AF35" s="226"/>
    </row>
    <row r="36" spans="2:32" ht="41.25" customHeight="1" x14ac:dyDescent="0.2">
      <c r="B36" s="144"/>
      <c r="C36" s="156" t="s">
        <v>1210</v>
      </c>
      <c r="D36" s="156" t="s">
        <v>14</v>
      </c>
      <c r="E36" s="156">
        <v>103</v>
      </c>
      <c r="F36" s="156"/>
      <c r="G36" s="156">
        <v>1026</v>
      </c>
      <c r="H36" s="142" t="s">
        <v>1237</v>
      </c>
      <c r="I36" s="138" t="s">
        <v>51</v>
      </c>
      <c r="J36" s="138" t="s">
        <v>55</v>
      </c>
      <c r="K36" s="138" t="s">
        <v>59</v>
      </c>
      <c r="L36" s="138" t="s">
        <v>64</v>
      </c>
      <c r="M36" s="138" t="s">
        <v>66</v>
      </c>
      <c r="N36" s="138" t="s">
        <v>70</v>
      </c>
      <c r="O36" s="138" t="s">
        <v>35</v>
      </c>
      <c r="P36" s="138" t="s">
        <v>72</v>
      </c>
      <c r="Q36" s="140">
        <f t="shared" ref="Q36:Q41" si="18">VLOOKUP(I36,MarketMechanismLookup,2,FALSE)</f>
        <v>4</v>
      </c>
      <c r="R36" s="140">
        <f t="shared" ref="R36:R41" si="19">VLOOKUP(J36,TradingModeLookup,2,FALSE)</f>
        <v>4</v>
      </c>
      <c r="S36" s="140" t="str">
        <f t="shared" ref="S36:S41" si="20">VLOOKUP(K36,TransactionCategoryLookup,2,FALSE)</f>
        <v>P</v>
      </c>
      <c r="T36" s="140" t="str">
        <f t="shared" ref="T36:T41" si="21">VLOOKUP(L36,NegotiatedTransactionIndicatorLookup,2,FALSE)</f>
        <v>N</v>
      </c>
      <c r="U36" s="140" t="str">
        <f t="shared" ref="U36:U41" si="22">VLOOKUP(M36,CrossingTradeIndicatorLookup,2,FALSE)</f>
        <v>X</v>
      </c>
      <c r="V36" s="140" t="str">
        <f t="shared" ref="V36:V41" si="23">VLOOKUP(N36,ModificationIndicatorLookup,2,FALSE)</f>
        <v>-</v>
      </c>
      <c r="W36" s="140" t="str">
        <f t="shared" ref="W36:W41" si="24">VLOOKUP(O36,TradeConditionIndicatorLookup,2,FALSE)</f>
        <v>F</v>
      </c>
      <c r="X36" s="140" t="str">
        <f t="shared" ref="X36:X41" si="25">VLOOKUP(P36,PublicationModeLookup,2,FALSE)</f>
        <v>-</v>
      </c>
      <c r="Y36" s="141" t="str">
        <f t="shared" ref="Y36:Y41" si="26">CONCATENATE(VLOOKUP(I36,MarketMechanismLookup,3,FALSE),VLOOKUP(J36,TradingModeLookup,3,FALSE),VLOOKUP(K36,TransactionCategoryLookup,3,FALSE),VLOOKUP(L36,NegotiatedTransactionIndicatorLookup,3,FALSE),VLOOKUP(M36,CrossingTradeIndicatorLookup,3,FALSE),VLOOKUP(N36,ModificationIndicatorLookup,3,FALSE),VLOOKUP(O36,TradeConditionIndicatorLookup,3,FALSE),VLOOKUP(P36,PublicationModeLookup,3,FALSE))</f>
        <v>NX</v>
      </c>
      <c r="Z36" s="142" t="s">
        <v>11</v>
      </c>
      <c r="AA36" s="150" t="s">
        <v>306</v>
      </c>
      <c r="AB36" s="143" t="s">
        <v>19</v>
      </c>
      <c r="AC36" s="146" t="s">
        <v>307</v>
      </c>
      <c r="AD36" s="225"/>
      <c r="AE36" s="225"/>
      <c r="AF36" s="226"/>
    </row>
    <row r="37" spans="2:32" ht="41.25" customHeight="1" x14ac:dyDescent="0.2">
      <c r="B37" s="144"/>
      <c r="C37" s="156" t="s">
        <v>1210</v>
      </c>
      <c r="D37" s="156" t="s">
        <v>14</v>
      </c>
      <c r="E37" s="156">
        <v>103</v>
      </c>
      <c r="F37" s="156"/>
      <c r="G37" s="156">
        <v>1027</v>
      </c>
      <c r="H37" s="142" t="s">
        <v>1238</v>
      </c>
      <c r="I37" s="138" t="s">
        <v>51</v>
      </c>
      <c r="J37" s="138" t="s">
        <v>55</v>
      </c>
      <c r="K37" s="138" t="s">
        <v>59</v>
      </c>
      <c r="L37" s="138" t="s">
        <v>64</v>
      </c>
      <c r="M37" s="138" t="s">
        <v>66</v>
      </c>
      <c r="N37" s="138" t="s">
        <v>70</v>
      </c>
      <c r="O37" s="138" t="s">
        <v>35</v>
      </c>
      <c r="P37" s="138" t="s">
        <v>72</v>
      </c>
      <c r="Q37" s="140">
        <f t="shared" si="18"/>
        <v>4</v>
      </c>
      <c r="R37" s="140">
        <f t="shared" si="19"/>
        <v>4</v>
      </c>
      <c r="S37" s="140" t="str">
        <f t="shared" si="20"/>
        <v>P</v>
      </c>
      <c r="T37" s="140" t="str">
        <f t="shared" si="21"/>
        <v>N</v>
      </c>
      <c r="U37" s="140" t="str">
        <f t="shared" si="22"/>
        <v>X</v>
      </c>
      <c r="V37" s="140" t="str">
        <f t="shared" si="23"/>
        <v>-</v>
      </c>
      <c r="W37" s="140" t="str">
        <f t="shared" si="24"/>
        <v>F</v>
      </c>
      <c r="X37" s="140" t="str">
        <f t="shared" si="25"/>
        <v>-</v>
      </c>
      <c r="Y37" s="141" t="str">
        <f t="shared" si="26"/>
        <v>NX</v>
      </c>
      <c r="Z37" s="142" t="s">
        <v>11</v>
      </c>
      <c r="AA37" s="150" t="s">
        <v>306</v>
      </c>
      <c r="AB37" s="143" t="s">
        <v>19</v>
      </c>
      <c r="AC37" s="146" t="s">
        <v>307</v>
      </c>
      <c r="AD37" s="225"/>
      <c r="AE37" s="225"/>
      <c r="AF37" s="226"/>
    </row>
    <row r="38" spans="2:32" ht="41.25" customHeight="1" x14ac:dyDescent="0.2">
      <c r="B38" s="144"/>
      <c r="C38" s="156" t="s">
        <v>1210</v>
      </c>
      <c r="D38" s="151" t="s">
        <v>15</v>
      </c>
      <c r="E38" s="156">
        <v>100</v>
      </c>
      <c r="F38" s="156"/>
      <c r="G38" s="156"/>
      <c r="H38" s="236" t="s">
        <v>1239</v>
      </c>
      <c r="I38" s="149" t="s">
        <v>48</v>
      </c>
      <c r="J38" s="138" t="s">
        <v>53</v>
      </c>
      <c r="K38" s="138" t="s">
        <v>59</v>
      </c>
      <c r="L38" s="237" t="s">
        <v>65</v>
      </c>
      <c r="M38" s="138" t="s">
        <v>67</v>
      </c>
      <c r="N38" s="138" t="s">
        <v>68</v>
      </c>
      <c r="O38" s="138" t="s">
        <v>71</v>
      </c>
      <c r="P38" s="138" t="s">
        <v>72</v>
      </c>
      <c r="Q38" s="140">
        <f t="shared" si="18"/>
        <v>1</v>
      </c>
      <c r="R38" s="140">
        <f t="shared" si="19"/>
        <v>2</v>
      </c>
      <c r="S38" s="140" t="str">
        <f t="shared" si="20"/>
        <v>P</v>
      </c>
      <c r="T38" s="140" t="str">
        <f t="shared" si="21"/>
        <v>-</v>
      </c>
      <c r="U38" s="140" t="str">
        <f t="shared" si="22"/>
        <v>-</v>
      </c>
      <c r="V38" s="140" t="str">
        <f t="shared" si="23"/>
        <v>C</v>
      </c>
      <c r="W38" s="140" t="str">
        <f t="shared" si="24"/>
        <v>-</v>
      </c>
      <c r="X38" s="140" t="str">
        <f t="shared" si="25"/>
        <v>-</v>
      </c>
      <c r="Y38" s="141" t="str">
        <f t="shared" si="26"/>
        <v>C</v>
      </c>
      <c r="Z38" s="142" t="s">
        <v>11</v>
      </c>
      <c r="AA38" s="150" t="s">
        <v>306</v>
      </c>
      <c r="AB38" s="143" t="s">
        <v>19</v>
      </c>
      <c r="AC38" s="146" t="s">
        <v>307</v>
      </c>
      <c r="AD38" s="225"/>
      <c r="AE38" s="225"/>
      <c r="AF38" s="226"/>
    </row>
    <row r="39" spans="2:32" ht="41.25" customHeight="1" x14ac:dyDescent="0.2">
      <c r="B39" s="144"/>
      <c r="C39" s="156" t="s">
        <v>1210</v>
      </c>
      <c r="D39" s="151" t="s">
        <v>15</v>
      </c>
      <c r="E39" s="156">
        <v>101</v>
      </c>
      <c r="F39" s="156"/>
      <c r="G39" s="156"/>
      <c r="H39" s="236" t="s">
        <v>340</v>
      </c>
      <c r="I39" s="149" t="s">
        <v>48</v>
      </c>
      <c r="J39" s="138" t="s">
        <v>52</v>
      </c>
      <c r="K39" s="138" t="s">
        <v>59</v>
      </c>
      <c r="L39" s="237" t="s">
        <v>65</v>
      </c>
      <c r="M39" s="138" t="s">
        <v>67</v>
      </c>
      <c r="N39" s="138" t="s">
        <v>68</v>
      </c>
      <c r="O39" s="138" t="s">
        <v>71</v>
      </c>
      <c r="P39" s="138" t="s">
        <v>72</v>
      </c>
      <c r="Q39" s="140">
        <f t="shared" si="18"/>
        <v>1</v>
      </c>
      <c r="R39" s="140">
        <f t="shared" si="19"/>
        <v>1</v>
      </c>
      <c r="S39" s="140" t="str">
        <f t="shared" si="20"/>
        <v>P</v>
      </c>
      <c r="T39" s="140" t="str">
        <f t="shared" si="21"/>
        <v>-</v>
      </c>
      <c r="U39" s="140" t="str">
        <f t="shared" si="22"/>
        <v>-</v>
      </c>
      <c r="V39" s="140" t="str">
        <f t="shared" si="23"/>
        <v>C</v>
      </c>
      <c r="W39" s="140" t="str">
        <f t="shared" si="24"/>
        <v>-</v>
      </c>
      <c r="X39" s="140" t="str">
        <f t="shared" si="25"/>
        <v>-</v>
      </c>
      <c r="Y39" s="141" t="str">
        <f t="shared" si="26"/>
        <v>C</v>
      </c>
      <c r="Z39" s="142" t="s">
        <v>11</v>
      </c>
      <c r="AA39" s="150" t="s">
        <v>306</v>
      </c>
      <c r="AB39" s="143" t="s">
        <v>19</v>
      </c>
      <c r="AC39" s="146" t="s">
        <v>307</v>
      </c>
      <c r="AD39" s="225"/>
      <c r="AE39" s="225"/>
      <c r="AF39" s="226"/>
    </row>
    <row r="40" spans="2:32" ht="41.25" customHeight="1" x14ac:dyDescent="0.2">
      <c r="B40" s="144"/>
      <c r="C40" s="156" t="s">
        <v>1210</v>
      </c>
      <c r="D40" s="151" t="s">
        <v>15</v>
      </c>
      <c r="E40" s="156">
        <v>102</v>
      </c>
      <c r="F40" s="156"/>
      <c r="G40" s="156">
        <v>34</v>
      </c>
      <c r="H40" s="142" t="s">
        <v>1240</v>
      </c>
      <c r="I40" s="149" t="s">
        <v>51</v>
      </c>
      <c r="J40" s="138" t="s">
        <v>53</v>
      </c>
      <c r="K40" s="138" t="s">
        <v>59</v>
      </c>
      <c r="L40" s="237" t="s">
        <v>64</v>
      </c>
      <c r="M40" s="138" t="s">
        <v>66</v>
      </c>
      <c r="N40" s="138" t="s">
        <v>68</v>
      </c>
      <c r="O40" s="138" t="s">
        <v>35</v>
      </c>
      <c r="P40" s="138" t="s">
        <v>72</v>
      </c>
      <c r="Q40" s="140">
        <f t="shared" si="18"/>
        <v>4</v>
      </c>
      <c r="R40" s="140">
        <f t="shared" si="19"/>
        <v>2</v>
      </c>
      <c r="S40" s="140" t="str">
        <f t="shared" si="20"/>
        <v>P</v>
      </c>
      <c r="T40" s="140" t="str">
        <f t="shared" si="21"/>
        <v>N</v>
      </c>
      <c r="U40" s="140" t="str">
        <f t="shared" si="22"/>
        <v>X</v>
      </c>
      <c r="V40" s="140" t="str">
        <f t="shared" si="23"/>
        <v>C</v>
      </c>
      <c r="W40" s="140" t="str">
        <f t="shared" si="24"/>
        <v>F</v>
      </c>
      <c r="X40" s="140" t="str">
        <f t="shared" si="25"/>
        <v>-</v>
      </c>
      <c r="Y40" s="141" t="str">
        <f t="shared" si="26"/>
        <v>NXC</v>
      </c>
      <c r="Z40" s="142" t="s">
        <v>11</v>
      </c>
      <c r="AA40" s="150" t="s">
        <v>306</v>
      </c>
      <c r="AB40" s="143" t="s">
        <v>19</v>
      </c>
      <c r="AC40" s="146" t="s">
        <v>307</v>
      </c>
      <c r="AD40" s="225"/>
      <c r="AE40" s="225"/>
      <c r="AF40" s="226"/>
    </row>
    <row r="41" spans="2:32" ht="41.25" customHeight="1" x14ac:dyDescent="0.2">
      <c r="B41" s="144"/>
      <c r="C41" s="156" t="s">
        <v>1210</v>
      </c>
      <c r="D41" s="151" t="s">
        <v>15</v>
      </c>
      <c r="E41" s="156">
        <v>102</v>
      </c>
      <c r="F41" s="156"/>
      <c r="G41" s="156">
        <v>1020</v>
      </c>
      <c r="H41" s="142" t="s">
        <v>1241</v>
      </c>
      <c r="I41" s="149" t="s">
        <v>51</v>
      </c>
      <c r="J41" s="138" t="s">
        <v>53</v>
      </c>
      <c r="K41" s="138" t="s">
        <v>59</v>
      </c>
      <c r="L41" s="237" t="s">
        <v>64</v>
      </c>
      <c r="M41" s="138" t="s">
        <v>66</v>
      </c>
      <c r="N41" s="138" t="s">
        <v>68</v>
      </c>
      <c r="O41" s="138" t="s">
        <v>35</v>
      </c>
      <c r="P41" s="138" t="s">
        <v>72</v>
      </c>
      <c r="Q41" s="140">
        <f t="shared" si="18"/>
        <v>4</v>
      </c>
      <c r="R41" s="140">
        <f t="shared" si="19"/>
        <v>2</v>
      </c>
      <c r="S41" s="140" t="str">
        <f t="shared" si="20"/>
        <v>P</v>
      </c>
      <c r="T41" s="140" t="str">
        <f t="shared" si="21"/>
        <v>N</v>
      </c>
      <c r="U41" s="140" t="str">
        <f t="shared" si="22"/>
        <v>X</v>
      </c>
      <c r="V41" s="140" t="str">
        <f t="shared" si="23"/>
        <v>C</v>
      </c>
      <c r="W41" s="140" t="str">
        <f t="shared" si="24"/>
        <v>F</v>
      </c>
      <c r="X41" s="140" t="str">
        <f t="shared" si="25"/>
        <v>-</v>
      </c>
      <c r="Y41" s="141" t="str">
        <f t="shared" si="26"/>
        <v>NXC</v>
      </c>
      <c r="Z41" s="142" t="s">
        <v>11</v>
      </c>
      <c r="AA41" s="150" t="s">
        <v>306</v>
      </c>
      <c r="AB41" s="143" t="s">
        <v>19</v>
      </c>
      <c r="AC41" s="146" t="s">
        <v>307</v>
      </c>
      <c r="AD41" s="225"/>
      <c r="AE41" s="225"/>
      <c r="AF41" s="226"/>
    </row>
    <row r="42" spans="2:32" ht="41.25" customHeight="1" x14ac:dyDescent="0.2">
      <c r="B42" s="144"/>
      <c r="C42" s="156" t="s">
        <v>1210</v>
      </c>
      <c r="D42" s="151" t="s">
        <v>15</v>
      </c>
      <c r="E42" s="156">
        <v>102</v>
      </c>
      <c r="F42" s="156"/>
      <c r="G42" s="156">
        <v>1025</v>
      </c>
      <c r="H42" s="142" t="s">
        <v>1242</v>
      </c>
      <c r="I42" s="149" t="s">
        <v>51</v>
      </c>
      <c r="J42" s="138" t="s">
        <v>53</v>
      </c>
      <c r="K42" s="138" t="s">
        <v>59</v>
      </c>
      <c r="L42" s="237" t="s">
        <v>64</v>
      </c>
      <c r="M42" s="138" t="s">
        <v>66</v>
      </c>
      <c r="N42" s="138" t="s">
        <v>68</v>
      </c>
      <c r="O42" s="138" t="s">
        <v>35</v>
      </c>
      <c r="P42" s="138" t="s">
        <v>72</v>
      </c>
      <c r="Q42" s="140">
        <f t="shared" ref="Q42:Q50" si="27">VLOOKUP(I42,MarketMechanismLookup,2,FALSE)</f>
        <v>4</v>
      </c>
      <c r="R42" s="140">
        <f t="shared" ref="R42:R50" si="28">VLOOKUP(J42,TradingModeLookup,2,FALSE)</f>
        <v>2</v>
      </c>
      <c r="S42" s="140" t="str">
        <f t="shared" ref="S42:S50" si="29">VLOOKUP(K42,TransactionCategoryLookup,2,FALSE)</f>
        <v>P</v>
      </c>
      <c r="T42" s="140" t="str">
        <f t="shared" ref="T42:T50" si="30">VLOOKUP(L42,NegotiatedTransactionIndicatorLookup,2,FALSE)</f>
        <v>N</v>
      </c>
      <c r="U42" s="140" t="str">
        <f t="shared" ref="U42:U50" si="31">VLOOKUP(M42,CrossingTradeIndicatorLookup,2,FALSE)</f>
        <v>X</v>
      </c>
      <c r="V42" s="140" t="str">
        <f t="shared" ref="V42:V50" si="32">VLOOKUP(N42,ModificationIndicatorLookup,2,FALSE)</f>
        <v>C</v>
      </c>
      <c r="W42" s="140" t="str">
        <f t="shared" ref="W42:W50" si="33">VLOOKUP(O42,TradeConditionIndicatorLookup,2,FALSE)</f>
        <v>F</v>
      </c>
      <c r="X42" s="140" t="str">
        <f t="shared" ref="X42:X50" si="34">VLOOKUP(P42,PublicationModeLookup,2,FALSE)</f>
        <v>-</v>
      </c>
      <c r="Y42" s="141" t="str">
        <f t="shared" ref="Y42:Y50" si="35">CONCATENATE(VLOOKUP(I42,MarketMechanismLookup,3,FALSE),VLOOKUP(J42,TradingModeLookup,3,FALSE),VLOOKUP(K42,TransactionCategoryLookup,3,FALSE),VLOOKUP(L42,NegotiatedTransactionIndicatorLookup,3,FALSE),VLOOKUP(M42,CrossingTradeIndicatorLookup,3,FALSE),VLOOKUP(N42,ModificationIndicatorLookup,3,FALSE),VLOOKUP(O42,TradeConditionIndicatorLookup,3,FALSE),VLOOKUP(P42,PublicationModeLookup,3,FALSE))</f>
        <v>NXC</v>
      </c>
      <c r="Z42" s="142" t="s">
        <v>11</v>
      </c>
      <c r="AA42" s="150" t="s">
        <v>306</v>
      </c>
      <c r="AB42" s="143" t="s">
        <v>19</v>
      </c>
      <c r="AC42" s="146" t="s">
        <v>307</v>
      </c>
      <c r="AD42" s="225"/>
      <c r="AE42" s="225"/>
      <c r="AF42" s="226"/>
    </row>
    <row r="43" spans="2:32" ht="41.25" customHeight="1" x14ac:dyDescent="0.2">
      <c r="B43" s="144"/>
      <c r="C43" s="156" t="s">
        <v>1210</v>
      </c>
      <c r="D43" s="151" t="s">
        <v>15</v>
      </c>
      <c r="E43" s="156">
        <v>103</v>
      </c>
      <c r="F43" s="156"/>
      <c r="G43" s="156">
        <v>1001</v>
      </c>
      <c r="H43" s="142" t="s">
        <v>1243</v>
      </c>
      <c r="I43" s="149" t="s">
        <v>51</v>
      </c>
      <c r="J43" s="138" t="s">
        <v>55</v>
      </c>
      <c r="K43" s="138" t="s">
        <v>59</v>
      </c>
      <c r="L43" s="237" t="s">
        <v>64</v>
      </c>
      <c r="M43" s="138" t="s">
        <v>66</v>
      </c>
      <c r="N43" s="138" t="s">
        <v>68</v>
      </c>
      <c r="O43" s="138" t="s">
        <v>35</v>
      </c>
      <c r="P43" s="138" t="s">
        <v>72</v>
      </c>
      <c r="Q43" s="140">
        <f t="shared" si="27"/>
        <v>4</v>
      </c>
      <c r="R43" s="140">
        <f t="shared" si="28"/>
        <v>4</v>
      </c>
      <c r="S43" s="140" t="str">
        <f t="shared" si="29"/>
        <v>P</v>
      </c>
      <c r="T43" s="140" t="str">
        <f t="shared" si="30"/>
        <v>N</v>
      </c>
      <c r="U43" s="140" t="str">
        <f t="shared" si="31"/>
        <v>X</v>
      </c>
      <c r="V43" s="140" t="str">
        <f t="shared" si="32"/>
        <v>C</v>
      </c>
      <c r="W43" s="140" t="str">
        <f t="shared" si="33"/>
        <v>F</v>
      </c>
      <c r="X43" s="140" t="str">
        <f t="shared" si="34"/>
        <v>-</v>
      </c>
      <c r="Y43" s="141" t="str">
        <f t="shared" si="35"/>
        <v>NXC</v>
      </c>
      <c r="Z43" s="142" t="s">
        <v>11</v>
      </c>
      <c r="AA43" s="150" t="s">
        <v>306</v>
      </c>
      <c r="AB43" s="143" t="s">
        <v>19</v>
      </c>
      <c r="AC43" s="146" t="s">
        <v>307</v>
      </c>
      <c r="AD43" s="225"/>
      <c r="AE43" s="225"/>
      <c r="AF43" s="226"/>
    </row>
    <row r="44" spans="2:32" ht="41.25" customHeight="1" x14ac:dyDescent="0.2">
      <c r="B44" s="144"/>
      <c r="C44" s="156" t="s">
        <v>1210</v>
      </c>
      <c r="D44" s="151" t="s">
        <v>15</v>
      </c>
      <c r="E44" s="156">
        <v>103</v>
      </c>
      <c r="F44" s="156"/>
      <c r="G44" s="156">
        <v>1002</v>
      </c>
      <c r="H44" s="142" t="s">
        <v>1244</v>
      </c>
      <c r="I44" s="149" t="s">
        <v>51</v>
      </c>
      <c r="J44" s="138" t="s">
        <v>55</v>
      </c>
      <c r="K44" s="138" t="s">
        <v>59</v>
      </c>
      <c r="L44" s="237" t="s">
        <v>64</v>
      </c>
      <c r="M44" s="138" t="s">
        <v>66</v>
      </c>
      <c r="N44" s="138" t="s">
        <v>68</v>
      </c>
      <c r="O44" s="138" t="s">
        <v>35</v>
      </c>
      <c r="P44" s="138" t="s">
        <v>72</v>
      </c>
      <c r="Q44" s="140">
        <f t="shared" si="27"/>
        <v>4</v>
      </c>
      <c r="R44" s="140">
        <f t="shared" si="28"/>
        <v>4</v>
      </c>
      <c r="S44" s="140" t="str">
        <f t="shared" si="29"/>
        <v>P</v>
      </c>
      <c r="T44" s="140" t="str">
        <f t="shared" si="30"/>
        <v>N</v>
      </c>
      <c r="U44" s="140" t="str">
        <f t="shared" si="31"/>
        <v>X</v>
      </c>
      <c r="V44" s="140" t="str">
        <f t="shared" si="32"/>
        <v>C</v>
      </c>
      <c r="W44" s="140" t="str">
        <f t="shared" si="33"/>
        <v>F</v>
      </c>
      <c r="X44" s="140" t="str">
        <f t="shared" si="34"/>
        <v>-</v>
      </c>
      <c r="Y44" s="141" t="str">
        <f t="shared" si="35"/>
        <v>NXC</v>
      </c>
      <c r="Z44" s="142" t="s">
        <v>11</v>
      </c>
      <c r="AA44" s="150" t="s">
        <v>306</v>
      </c>
      <c r="AB44" s="143" t="s">
        <v>19</v>
      </c>
      <c r="AC44" s="146" t="s">
        <v>307</v>
      </c>
      <c r="AD44" s="225"/>
      <c r="AE44" s="225"/>
      <c r="AF44" s="226"/>
    </row>
    <row r="45" spans="2:32" ht="41.25" customHeight="1" x14ac:dyDescent="0.2">
      <c r="B45" s="144"/>
      <c r="C45" s="156" t="s">
        <v>1210</v>
      </c>
      <c r="D45" s="151" t="s">
        <v>15</v>
      </c>
      <c r="E45" s="156">
        <v>103</v>
      </c>
      <c r="F45" s="156"/>
      <c r="G45" s="156">
        <v>1003</v>
      </c>
      <c r="H45" s="142" t="s">
        <v>1245</v>
      </c>
      <c r="I45" s="149" t="s">
        <v>51</v>
      </c>
      <c r="J45" s="138" t="s">
        <v>55</v>
      </c>
      <c r="K45" s="138" t="s">
        <v>59</v>
      </c>
      <c r="L45" s="237" t="s">
        <v>64</v>
      </c>
      <c r="M45" s="138" t="s">
        <v>66</v>
      </c>
      <c r="N45" s="138" t="s">
        <v>68</v>
      </c>
      <c r="O45" s="138" t="s">
        <v>35</v>
      </c>
      <c r="P45" s="138" t="s">
        <v>72</v>
      </c>
      <c r="Q45" s="140">
        <f t="shared" si="27"/>
        <v>4</v>
      </c>
      <c r="R45" s="140">
        <f t="shared" si="28"/>
        <v>4</v>
      </c>
      <c r="S45" s="140" t="str">
        <f t="shared" si="29"/>
        <v>P</v>
      </c>
      <c r="T45" s="140" t="str">
        <f t="shared" si="30"/>
        <v>N</v>
      </c>
      <c r="U45" s="140" t="str">
        <f t="shared" si="31"/>
        <v>X</v>
      </c>
      <c r="V45" s="140" t="str">
        <f t="shared" si="32"/>
        <v>C</v>
      </c>
      <c r="W45" s="140" t="str">
        <f t="shared" si="33"/>
        <v>F</v>
      </c>
      <c r="X45" s="140" t="str">
        <f t="shared" si="34"/>
        <v>-</v>
      </c>
      <c r="Y45" s="141" t="str">
        <f t="shared" si="35"/>
        <v>NXC</v>
      </c>
      <c r="Z45" s="142" t="s">
        <v>11</v>
      </c>
      <c r="AA45" s="150" t="s">
        <v>306</v>
      </c>
      <c r="AB45" s="143" t="s">
        <v>19</v>
      </c>
      <c r="AC45" s="146" t="s">
        <v>307</v>
      </c>
      <c r="AD45" s="225"/>
      <c r="AE45" s="225"/>
      <c r="AF45" s="226"/>
    </row>
    <row r="46" spans="2:32" ht="41.25" customHeight="1" x14ac:dyDescent="0.2">
      <c r="B46" s="144"/>
      <c r="C46" s="156" t="s">
        <v>1210</v>
      </c>
      <c r="D46" s="151" t="s">
        <v>15</v>
      </c>
      <c r="E46" s="156">
        <v>103</v>
      </c>
      <c r="F46" s="156"/>
      <c r="G46" s="156">
        <v>1004</v>
      </c>
      <c r="H46" s="142" t="s">
        <v>1246</v>
      </c>
      <c r="I46" s="149" t="s">
        <v>51</v>
      </c>
      <c r="J46" s="138" t="s">
        <v>55</v>
      </c>
      <c r="K46" s="138" t="s">
        <v>59</v>
      </c>
      <c r="L46" s="237" t="s">
        <v>64</v>
      </c>
      <c r="M46" s="138" t="s">
        <v>66</v>
      </c>
      <c r="N46" s="138" t="s">
        <v>68</v>
      </c>
      <c r="O46" s="138" t="s">
        <v>35</v>
      </c>
      <c r="P46" s="138" t="s">
        <v>72</v>
      </c>
      <c r="Q46" s="140">
        <f t="shared" si="27"/>
        <v>4</v>
      </c>
      <c r="R46" s="140">
        <f t="shared" si="28"/>
        <v>4</v>
      </c>
      <c r="S46" s="140" t="str">
        <f t="shared" si="29"/>
        <v>P</v>
      </c>
      <c r="T46" s="140" t="str">
        <f t="shared" si="30"/>
        <v>N</v>
      </c>
      <c r="U46" s="140" t="str">
        <f t="shared" si="31"/>
        <v>X</v>
      </c>
      <c r="V46" s="140" t="str">
        <f t="shared" si="32"/>
        <v>C</v>
      </c>
      <c r="W46" s="140" t="str">
        <f t="shared" si="33"/>
        <v>F</v>
      </c>
      <c r="X46" s="140" t="str">
        <f t="shared" si="34"/>
        <v>-</v>
      </c>
      <c r="Y46" s="141" t="str">
        <f t="shared" si="35"/>
        <v>NXC</v>
      </c>
      <c r="Z46" s="142" t="s">
        <v>11</v>
      </c>
      <c r="AA46" s="150" t="s">
        <v>306</v>
      </c>
      <c r="AB46" s="143" t="s">
        <v>19</v>
      </c>
      <c r="AC46" s="146" t="s">
        <v>307</v>
      </c>
      <c r="AD46" s="225"/>
      <c r="AE46" s="225"/>
      <c r="AF46" s="226"/>
    </row>
    <row r="47" spans="2:32" ht="41.25" customHeight="1" x14ac:dyDescent="0.2">
      <c r="B47" s="144"/>
      <c r="C47" s="156" t="s">
        <v>1210</v>
      </c>
      <c r="D47" s="151" t="s">
        <v>15</v>
      </c>
      <c r="E47" s="156">
        <v>103</v>
      </c>
      <c r="F47" s="156"/>
      <c r="G47" s="156">
        <v>1005</v>
      </c>
      <c r="H47" s="142" t="s">
        <v>1247</v>
      </c>
      <c r="I47" s="149" t="s">
        <v>51</v>
      </c>
      <c r="J47" s="138" t="s">
        <v>55</v>
      </c>
      <c r="K47" s="138" t="s">
        <v>59</v>
      </c>
      <c r="L47" s="237" t="s">
        <v>64</v>
      </c>
      <c r="M47" s="138" t="s">
        <v>66</v>
      </c>
      <c r="N47" s="138" t="s">
        <v>68</v>
      </c>
      <c r="O47" s="138" t="s">
        <v>35</v>
      </c>
      <c r="P47" s="138" t="s">
        <v>72</v>
      </c>
      <c r="Q47" s="140">
        <f t="shared" si="27"/>
        <v>4</v>
      </c>
      <c r="R47" s="140">
        <f t="shared" si="28"/>
        <v>4</v>
      </c>
      <c r="S47" s="140" t="str">
        <f t="shared" si="29"/>
        <v>P</v>
      </c>
      <c r="T47" s="140" t="str">
        <f t="shared" si="30"/>
        <v>N</v>
      </c>
      <c r="U47" s="140" t="str">
        <f t="shared" si="31"/>
        <v>X</v>
      </c>
      <c r="V47" s="140" t="str">
        <f t="shared" si="32"/>
        <v>C</v>
      </c>
      <c r="W47" s="140" t="str">
        <f t="shared" si="33"/>
        <v>F</v>
      </c>
      <c r="X47" s="140" t="str">
        <f t="shared" si="34"/>
        <v>-</v>
      </c>
      <c r="Y47" s="141" t="str">
        <f t="shared" si="35"/>
        <v>NXC</v>
      </c>
      <c r="Z47" s="142" t="s">
        <v>11</v>
      </c>
      <c r="AA47" s="150" t="s">
        <v>306</v>
      </c>
      <c r="AB47" s="143" t="s">
        <v>19</v>
      </c>
      <c r="AC47" s="146" t="s">
        <v>307</v>
      </c>
      <c r="AD47" s="225"/>
      <c r="AE47" s="225"/>
      <c r="AF47" s="226"/>
    </row>
    <row r="48" spans="2:32" ht="41.25" customHeight="1" x14ac:dyDescent="0.2">
      <c r="B48" s="144"/>
      <c r="C48" s="156" t="s">
        <v>1210</v>
      </c>
      <c r="D48" s="151" t="s">
        <v>15</v>
      </c>
      <c r="E48" s="156">
        <v>103</v>
      </c>
      <c r="F48" s="156"/>
      <c r="G48" s="156">
        <v>1006</v>
      </c>
      <c r="H48" s="142" t="s">
        <v>1248</v>
      </c>
      <c r="I48" s="149" t="s">
        <v>51</v>
      </c>
      <c r="J48" s="138" t="s">
        <v>55</v>
      </c>
      <c r="K48" s="138" t="s">
        <v>59</v>
      </c>
      <c r="L48" s="237" t="s">
        <v>64</v>
      </c>
      <c r="M48" s="138" t="s">
        <v>66</v>
      </c>
      <c r="N48" s="138" t="s">
        <v>68</v>
      </c>
      <c r="O48" s="138" t="s">
        <v>35</v>
      </c>
      <c r="P48" s="138" t="s">
        <v>72</v>
      </c>
      <c r="Q48" s="140">
        <f t="shared" si="27"/>
        <v>4</v>
      </c>
      <c r="R48" s="140">
        <f t="shared" si="28"/>
        <v>4</v>
      </c>
      <c r="S48" s="140" t="str">
        <f t="shared" si="29"/>
        <v>P</v>
      </c>
      <c r="T48" s="140" t="str">
        <f t="shared" si="30"/>
        <v>N</v>
      </c>
      <c r="U48" s="140" t="str">
        <f t="shared" si="31"/>
        <v>X</v>
      </c>
      <c r="V48" s="140" t="str">
        <f t="shared" si="32"/>
        <v>C</v>
      </c>
      <c r="W48" s="140" t="str">
        <f t="shared" si="33"/>
        <v>F</v>
      </c>
      <c r="X48" s="140" t="str">
        <f t="shared" si="34"/>
        <v>-</v>
      </c>
      <c r="Y48" s="141" t="str">
        <f t="shared" si="35"/>
        <v>NXC</v>
      </c>
      <c r="Z48" s="142" t="s">
        <v>11</v>
      </c>
      <c r="AA48" s="150" t="s">
        <v>306</v>
      </c>
      <c r="AB48" s="143" t="s">
        <v>19</v>
      </c>
      <c r="AC48" s="146" t="s">
        <v>307</v>
      </c>
      <c r="AD48" s="225"/>
      <c r="AE48" s="225"/>
      <c r="AF48" s="226"/>
    </row>
    <row r="49" spans="2:32" ht="41.25" customHeight="1" x14ac:dyDescent="0.2">
      <c r="B49" s="144"/>
      <c r="C49" s="156" t="s">
        <v>1210</v>
      </c>
      <c r="D49" s="151" t="s">
        <v>15</v>
      </c>
      <c r="E49" s="156">
        <v>103</v>
      </c>
      <c r="F49" s="156"/>
      <c r="G49" s="156">
        <v>1007</v>
      </c>
      <c r="H49" s="142" t="s">
        <v>1249</v>
      </c>
      <c r="I49" s="149" t="s">
        <v>51</v>
      </c>
      <c r="J49" s="138" t="s">
        <v>55</v>
      </c>
      <c r="K49" s="138" t="s">
        <v>59</v>
      </c>
      <c r="L49" s="237" t="s">
        <v>64</v>
      </c>
      <c r="M49" s="138" t="s">
        <v>66</v>
      </c>
      <c r="N49" s="138" t="s">
        <v>68</v>
      </c>
      <c r="O49" s="138" t="s">
        <v>35</v>
      </c>
      <c r="P49" s="138" t="s">
        <v>72</v>
      </c>
      <c r="Q49" s="140">
        <f t="shared" si="27"/>
        <v>4</v>
      </c>
      <c r="R49" s="140">
        <f t="shared" si="28"/>
        <v>4</v>
      </c>
      <c r="S49" s="140" t="str">
        <f t="shared" si="29"/>
        <v>P</v>
      </c>
      <c r="T49" s="140" t="str">
        <f t="shared" si="30"/>
        <v>N</v>
      </c>
      <c r="U49" s="140" t="str">
        <f t="shared" si="31"/>
        <v>X</v>
      </c>
      <c r="V49" s="140" t="str">
        <f t="shared" si="32"/>
        <v>C</v>
      </c>
      <c r="W49" s="140" t="str">
        <f t="shared" si="33"/>
        <v>F</v>
      </c>
      <c r="X49" s="140" t="str">
        <f t="shared" si="34"/>
        <v>-</v>
      </c>
      <c r="Y49" s="141" t="str">
        <f t="shared" si="35"/>
        <v>NXC</v>
      </c>
      <c r="Z49" s="142" t="s">
        <v>11</v>
      </c>
      <c r="AA49" s="150" t="s">
        <v>306</v>
      </c>
      <c r="AB49" s="143" t="s">
        <v>19</v>
      </c>
      <c r="AC49" s="146" t="s">
        <v>307</v>
      </c>
      <c r="AD49" s="225"/>
      <c r="AE49" s="225"/>
      <c r="AF49" s="226"/>
    </row>
    <row r="50" spans="2:32" ht="41.25" customHeight="1" x14ac:dyDescent="0.2">
      <c r="B50" s="144"/>
      <c r="C50" s="156" t="s">
        <v>1210</v>
      </c>
      <c r="D50" s="151" t="s">
        <v>15</v>
      </c>
      <c r="E50" s="156">
        <v>103</v>
      </c>
      <c r="F50" s="156"/>
      <c r="G50" s="156">
        <v>1008</v>
      </c>
      <c r="H50" s="142" t="s">
        <v>1250</v>
      </c>
      <c r="I50" s="149" t="s">
        <v>51</v>
      </c>
      <c r="J50" s="138" t="s">
        <v>55</v>
      </c>
      <c r="K50" s="138" t="s">
        <v>59</v>
      </c>
      <c r="L50" s="237" t="s">
        <v>64</v>
      </c>
      <c r="M50" s="138" t="s">
        <v>66</v>
      </c>
      <c r="N50" s="138" t="s">
        <v>68</v>
      </c>
      <c r="O50" s="138" t="s">
        <v>35</v>
      </c>
      <c r="P50" s="138" t="s">
        <v>72</v>
      </c>
      <c r="Q50" s="140">
        <f t="shared" si="27"/>
        <v>4</v>
      </c>
      <c r="R50" s="140">
        <f t="shared" si="28"/>
        <v>4</v>
      </c>
      <c r="S50" s="140" t="str">
        <f t="shared" si="29"/>
        <v>P</v>
      </c>
      <c r="T50" s="140" t="str">
        <f t="shared" si="30"/>
        <v>N</v>
      </c>
      <c r="U50" s="140" t="str">
        <f t="shared" si="31"/>
        <v>X</v>
      </c>
      <c r="V50" s="140" t="str">
        <f t="shared" si="32"/>
        <v>C</v>
      </c>
      <c r="W50" s="140" t="str">
        <f t="shared" si="33"/>
        <v>F</v>
      </c>
      <c r="X50" s="140" t="str">
        <f t="shared" si="34"/>
        <v>-</v>
      </c>
      <c r="Y50" s="141" t="str">
        <f t="shared" si="35"/>
        <v>NXC</v>
      </c>
      <c r="Z50" s="142" t="s">
        <v>11</v>
      </c>
      <c r="AA50" s="150" t="s">
        <v>306</v>
      </c>
      <c r="AB50" s="143" t="s">
        <v>19</v>
      </c>
      <c r="AC50" s="146" t="s">
        <v>307</v>
      </c>
      <c r="AD50" s="225"/>
      <c r="AE50" s="225"/>
      <c r="AF50" s="226"/>
    </row>
    <row r="51" spans="2:32" ht="41.25" customHeight="1" x14ac:dyDescent="0.2">
      <c r="B51" s="144"/>
      <c r="C51" s="156" t="s">
        <v>1210</v>
      </c>
      <c r="D51" s="151" t="s">
        <v>15</v>
      </c>
      <c r="E51" s="156">
        <v>103</v>
      </c>
      <c r="F51" s="156"/>
      <c r="G51" s="156">
        <v>1009</v>
      </c>
      <c r="H51" s="142" t="s">
        <v>1251</v>
      </c>
      <c r="I51" s="149" t="s">
        <v>51</v>
      </c>
      <c r="J51" s="138" t="s">
        <v>55</v>
      </c>
      <c r="K51" s="138" t="s">
        <v>59</v>
      </c>
      <c r="L51" s="237" t="s">
        <v>64</v>
      </c>
      <c r="M51" s="138" t="s">
        <v>66</v>
      </c>
      <c r="N51" s="138" t="s">
        <v>68</v>
      </c>
      <c r="O51" s="138" t="s">
        <v>35</v>
      </c>
      <c r="P51" s="138" t="s">
        <v>72</v>
      </c>
      <c r="Q51" s="140">
        <f t="shared" ref="Q51:Q58" si="36">VLOOKUP(I51,MarketMechanismLookup,2,FALSE)</f>
        <v>4</v>
      </c>
      <c r="R51" s="140">
        <f t="shared" ref="R51:R58" si="37">VLOOKUP(J51,TradingModeLookup,2,FALSE)</f>
        <v>4</v>
      </c>
      <c r="S51" s="140" t="str">
        <f t="shared" ref="S51:S58" si="38">VLOOKUP(K51,TransactionCategoryLookup,2,FALSE)</f>
        <v>P</v>
      </c>
      <c r="T51" s="140" t="str">
        <f t="shared" ref="T51:T58" si="39">VLOOKUP(L51,NegotiatedTransactionIndicatorLookup,2,FALSE)</f>
        <v>N</v>
      </c>
      <c r="U51" s="140" t="str">
        <f t="shared" ref="U51:U58" si="40">VLOOKUP(M51,CrossingTradeIndicatorLookup,2,FALSE)</f>
        <v>X</v>
      </c>
      <c r="V51" s="140" t="str">
        <f t="shared" ref="V51:V58" si="41">VLOOKUP(N51,ModificationIndicatorLookup,2,FALSE)</f>
        <v>C</v>
      </c>
      <c r="W51" s="140" t="str">
        <f t="shared" ref="W51:W58" si="42">VLOOKUP(O51,TradeConditionIndicatorLookup,2,FALSE)</f>
        <v>F</v>
      </c>
      <c r="X51" s="140" t="str">
        <f t="shared" ref="X51:X58" si="43">VLOOKUP(P51,PublicationModeLookup,2,FALSE)</f>
        <v>-</v>
      </c>
      <c r="Y51" s="141" t="str">
        <f t="shared" ref="Y51:Y58" si="44">CONCATENATE(VLOOKUP(I51,MarketMechanismLookup,3,FALSE),VLOOKUP(J51,TradingModeLookup,3,FALSE),VLOOKUP(K51,TransactionCategoryLookup,3,FALSE),VLOOKUP(L51,NegotiatedTransactionIndicatorLookup,3,FALSE),VLOOKUP(M51,CrossingTradeIndicatorLookup,3,FALSE),VLOOKUP(N51,ModificationIndicatorLookup,3,FALSE),VLOOKUP(O51,TradeConditionIndicatorLookup,3,FALSE),VLOOKUP(P51,PublicationModeLookup,3,FALSE))</f>
        <v>NXC</v>
      </c>
      <c r="Z51" s="142" t="s">
        <v>11</v>
      </c>
      <c r="AA51" s="150" t="s">
        <v>306</v>
      </c>
      <c r="AB51" s="143" t="s">
        <v>19</v>
      </c>
      <c r="AC51" s="146" t="s">
        <v>307</v>
      </c>
      <c r="AD51" s="225"/>
      <c r="AE51" s="225"/>
      <c r="AF51" s="226"/>
    </row>
    <row r="52" spans="2:32" ht="41.25" customHeight="1" x14ac:dyDescent="0.2">
      <c r="B52" s="144"/>
      <c r="C52" s="156" t="s">
        <v>1210</v>
      </c>
      <c r="D52" s="151" t="s">
        <v>15</v>
      </c>
      <c r="E52" s="156">
        <v>103</v>
      </c>
      <c r="F52" s="156"/>
      <c r="G52" s="156">
        <v>1010</v>
      </c>
      <c r="H52" s="142" t="s">
        <v>1252</v>
      </c>
      <c r="I52" s="149" t="s">
        <v>51</v>
      </c>
      <c r="J52" s="138" t="s">
        <v>55</v>
      </c>
      <c r="K52" s="138" t="s">
        <v>59</v>
      </c>
      <c r="L52" s="237" t="s">
        <v>64</v>
      </c>
      <c r="M52" s="138" t="s">
        <v>66</v>
      </c>
      <c r="N52" s="138" t="s">
        <v>68</v>
      </c>
      <c r="O52" s="138" t="s">
        <v>35</v>
      </c>
      <c r="P52" s="138" t="s">
        <v>72</v>
      </c>
      <c r="Q52" s="140">
        <f t="shared" si="36"/>
        <v>4</v>
      </c>
      <c r="R52" s="140">
        <f t="shared" si="37"/>
        <v>4</v>
      </c>
      <c r="S52" s="140" t="str">
        <f t="shared" si="38"/>
        <v>P</v>
      </c>
      <c r="T52" s="140" t="str">
        <f t="shared" si="39"/>
        <v>N</v>
      </c>
      <c r="U52" s="140" t="str">
        <f t="shared" si="40"/>
        <v>X</v>
      </c>
      <c r="V52" s="140" t="str">
        <f t="shared" si="41"/>
        <v>C</v>
      </c>
      <c r="W52" s="140" t="str">
        <f t="shared" si="42"/>
        <v>F</v>
      </c>
      <c r="X52" s="140" t="str">
        <f t="shared" si="43"/>
        <v>-</v>
      </c>
      <c r="Y52" s="141" t="str">
        <f t="shared" si="44"/>
        <v>NXC</v>
      </c>
      <c r="Z52" s="142" t="s">
        <v>11</v>
      </c>
      <c r="AA52" s="150" t="s">
        <v>306</v>
      </c>
      <c r="AB52" s="143" t="s">
        <v>19</v>
      </c>
      <c r="AC52" s="146" t="s">
        <v>307</v>
      </c>
      <c r="AD52" s="225"/>
      <c r="AE52" s="225"/>
      <c r="AF52" s="226"/>
    </row>
    <row r="53" spans="2:32" ht="41.25" customHeight="1" x14ac:dyDescent="0.2">
      <c r="B53" s="144"/>
      <c r="C53" s="156" t="s">
        <v>1210</v>
      </c>
      <c r="D53" s="151" t="s">
        <v>15</v>
      </c>
      <c r="E53" s="156">
        <v>103</v>
      </c>
      <c r="F53" s="156"/>
      <c r="G53" s="156">
        <v>1011</v>
      </c>
      <c r="H53" s="142" t="s">
        <v>1253</v>
      </c>
      <c r="I53" s="149" t="s">
        <v>51</v>
      </c>
      <c r="J53" s="138" t="s">
        <v>55</v>
      </c>
      <c r="K53" s="138" t="s">
        <v>59</v>
      </c>
      <c r="L53" s="237" t="s">
        <v>64</v>
      </c>
      <c r="M53" s="138" t="s">
        <v>66</v>
      </c>
      <c r="N53" s="138" t="s">
        <v>68</v>
      </c>
      <c r="O53" s="138" t="s">
        <v>35</v>
      </c>
      <c r="P53" s="138" t="s">
        <v>72</v>
      </c>
      <c r="Q53" s="140">
        <f t="shared" si="36"/>
        <v>4</v>
      </c>
      <c r="R53" s="140">
        <f t="shared" si="37"/>
        <v>4</v>
      </c>
      <c r="S53" s="140" t="str">
        <f t="shared" si="38"/>
        <v>P</v>
      </c>
      <c r="T53" s="140" t="str">
        <f t="shared" si="39"/>
        <v>N</v>
      </c>
      <c r="U53" s="140" t="str">
        <f t="shared" si="40"/>
        <v>X</v>
      </c>
      <c r="V53" s="140" t="str">
        <f t="shared" si="41"/>
        <v>C</v>
      </c>
      <c r="W53" s="140" t="str">
        <f t="shared" si="42"/>
        <v>F</v>
      </c>
      <c r="X53" s="140" t="str">
        <f t="shared" si="43"/>
        <v>-</v>
      </c>
      <c r="Y53" s="141" t="str">
        <f t="shared" si="44"/>
        <v>NXC</v>
      </c>
      <c r="Z53" s="142" t="s">
        <v>11</v>
      </c>
      <c r="AA53" s="150" t="s">
        <v>306</v>
      </c>
      <c r="AB53" s="143" t="s">
        <v>19</v>
      </c>
      <c r="AC53" s="146" t="s">
        <v>307</v>
      </c>
      <c r="AD53" s="225"/>
      <c r="AE53" s="225"/>
      <c r="AF53" s="226"/>
    </row>
    <row r="54" spans="2:32" ht="41.25" customHeight="1" x14ac:dyDescent="0.2">
      <c r="B54" s="144"/>
      <c r="C54" s="156" t="s">
        <v>1210</v>
      </c>
      <c r="D54" s="151" t="s">
        <v>15</v>
      </c>
      <c r="E54" s="156">
        <v>103</v>
      </c>
      <c r="F54" s="156"/>
      <c r="G54" s="156">
        <v>1013</v>
      </c>
      <c r="H54" s="142" t="s">
        <v>1254</v>
      </c>
      <c r="I54" s="149" t="s">
        <v>51</v>
      </c>
      <c r="J54" s="138" t="s">
        <v>55</v>
      </c>
      <c r="K54" s="138" t="s">
        <v>59</v>
      </c>
      <c r="L54" s="237" t="s">
        <v>64</v>
      </c>
      <c r="M54" s="138" t="s">
        <v>66</v>
      </c>
      <c r="N54" s="138" t="s">
        <v>68</v>
      </c>
      <c r="O54" s="138" t="s">
        <v>35</v>
      </c>
      <c r="P54" s="138" t="s">
        <v>72</v>
      </c>
      <c r="Q54" s="140">
        <f t="shared" si="36"/>
        <v>4</v>
      </c>
      <c r="R54" s="140">
        <f t="shared" si="37"/>
        <v>4</v>
      </c>
      <c r="S54" s="140" t="str">
        <f t="shared" si="38"/>
        <v>P</v>
      </c>
      <c r="T54" s="140" t="str">
        <f t="shared" si="39"/>
        <v>N</v>
      </c>
      <c r="U54" s="140" t="str">
        <f t="shared" si="40"/>
        <v>X</v>
      </c>
      <c r="V54" s="140" t="str">
        <f t="shared" si="41"/>
        <v>C</v>
      </c>
      <c r="W54" s="140" t="str">
        <f t="shared" si="42"/>
        <v>F</v>
      </c>
      <c r="X54" s="140" t="str">
        <f t="shared" si="43"/>
        <v>-</v>
      </c>
      <c r="Y54" s="141" t="str">
        <f t="shared" si="44"/>
        <v>NXC</v>
      </c>
      <c r="Z54" s="142" t="s">
        <v>11</v>
      </c>
      <c r="AA54" s="150" t="s">
        <v>306</v>
      </c>
      <c r="AB54" s="143" t="s">
        <v>19</v>
      </c>
      <c r="AC54" s="146" t="s">
        <v>307</v>
      </c>
      <c r="AD54" s="225"/>
      <c r="AE54" s="225"/>
      <c r="AF54" s="226"/>
    </row>
    <row r="55" spans="2:32" ht="41.25" customHeight="1" x14ac:dyDescent="0.2">
      <c r="B55" s="144"/>
      <c r="C55" s="156" t="s">
        <v>1210</v>
      </c>
      <c r="D55" s="151" t="s">
        <v>15</v>
      </c>
      <c r="E55" s="156">
        <v>103</v>
      </c>
      <c r="F55" s="156"/>
      <c r="G55" s="156">
        <v>1014</v>
      </c>
      <c r="H55" s="142" t="s">
        <v>1255</v>
      </c>
      <c r="I55" s="149" t="s">
        <v>51</v>
      </c>
      <c r="J55" s="138" t="s">
        <v>55</v>
      </c>
      <c r="K55" s="138" t="s">
        <v>59</v>
      </c>
      <c r="L55" s="237" t="s">
        <v>64</v>
      </c>
      <c r="M55" s="138" t="s">
        <v>66</v>
      </c>
      <c r="N55" s="138" t="s">
        <v>68</v>
      </c>
      <c r="O55" s="138" t="s">
        <v>35</v>
      </c>
      <c r="P55" s="138" t="s">
        <v>72</v>
      </c>
      <c r="Q55" s="140">
        <f t="shared" si="36"/>
        <v>4</v>
      </c>
      <c r="R55" s="140">
        <f t="shared" si="37"/>
        <v>4</v>
      </c>
      <c r="S55" s="140" t="str">
        <f t="shared" si="38"/>
        <v>P</v>
      </c>
      <c r="T55" s="140" t="str">
        <f t="shared" si="39"/>
        <v>N</v>
      </c>
      <c r="U55" s="140" t="str">
        <f t="shared" si="40"/>
        <v>X</v>
      </c>
      <c r="V55" s="140" t="str">
        <f t="shared" si="41"/>
        <v>C</v>
      </c>
      <c r="W55" s="140" t="str">
        <f t="shared" si="42"/>
        <v>F</v>
      </c>
      <c r="X55" s="140" t="str">
        <f t="shared" si="43"/>
        <v>-</v>
      </c>
      <c r="Y55" s="141" t="str">
        <f t="shared" si="44"/>
        <v>NXC</v>
      </c>
      <c r="Z55" s="142" t="s">
        <v>11</v>
      </c>
      <c r="AA55" s="150" t="s">
        <v>306</v>
      </c>
      <c r="AB55" s="143" t="s">
        <v>19</v>
      </c>
      <c r="AC55" s="146" t="s">
        <v>307</v>
      </c>
      <c r="AD55" s="225"/>
      <c r="AE55" s="225"/>
      <c r="AF55" s="226"/>
    </row>
    <row r="56" spans="2:32" ht="41.25" customHeight="1" x14ac:dyDescent="0.2">
      <c r="B56" s="144"/>
      <c r="C56" s="156" t="s">
        <v>1210</v>
      </c>
      <c r="D56" s="151" t="s">
        <v>15</v>
      </c>
      <c r="E56" s="156">
        <v>103</v>
      </c>
      <c r="F56" s="156"/>
      <c r="G56" s="156">
        <v>1015</v>
      </c>
      <c r="H56" s="142" t="s">
        <v>1256</v>
      </c>
      <c r="I56" s="149" t="s">
        <v>51</v>
      </c>
      <c r="J56" s="138" t="s">
        <v>55</v>
      </c>
      <c r="K56" s="138" t="s">
        <v>59</v>
      </c>
      <c r="L56" s="237" t="s">
        <v>64</v>
      </c>
      <c r="M56" s="138" t="s">
        <v>66</v>
      </c>
      <c r="N56" s="138" t="s">
        <v>68</v>
      </c>
      <c r="O56" s="138" t="s">
        <v>35</v>
      </c>
      <c r="P56" s="138" t="s">
        <v>72</v>
      </c>
      <c r="Q56" s="140">
        <f t="shared" si="36"/>
        <v>4</v>
      </c>
      <c r="R56" s="140">
        <f t="shared" si="37"/>
        <v>4</v>
      </c>
      <c r="S56" s="140" t="str">
        <f t="shared" si="38"/>
        <v>P</v>
      </c>
      <c r="T56" s="140" t="str">
        <f t="shared" si="39"/>
        <v>N</v>
      </c>
      <c r="U56" s="140" t="str">
        <f t="shared" si="40"/>
        <v>X</v>
      </c>
      <c r="V56" s="140" t="str">
        <f t="shared" si="41"/>
        <v>C</v>
      </c>
      <c r="W56" s="140" t="str">
        <f t="shared" si="42"/>
        <v>F</v>
      </c>
      <c r="X56" s="140" t="str">
        <f t="shared" si="43"/>
        <v>-</v>
      </c>
      <c r="Y56" s="141" t="str">
        <f t="shared" si="44"/>
        <v>NXC</v>
      </c>
      <c r="Z56" s="142" t="s">
        <v>11</v>
      </c>
      <c r="AA56" s="150" t="s">
        <v>306</v>
      </c>
      <c r="AB56" s="143" t="s">
        <v>19</v>
      </c>
      <c r="AC56" s="146" t="s">
        <v>307</v>
      </c>
      <c r="AD56" s="225"/>
      <c r="AE56" s="225"/>
      <c r="AF56" s="226"/>
    </row>
    <row r="57" spans="2:32" ht="41.25" customHeight="1" x14ac:dyDescent="0.2">
      <c r="B57" s="144"/>
      <c r="C57" s="156" t="s">
        <v>1210</v>
      </c>
      <c r="D57" s="151" t="s">
        <v>15</v>
      </c>
      <c r="E57" s="156">
        <v>103</v>
      </c>
      <c r="F57" s="156"/>
      <c r="G57" s="156">
        <v>1016</v>
      </c>
      <c r="H57" s="142" t="s">
        <v>1257</v>
      </c>
      <c r="I57" s="149" t="s">
        <v>51</v>
      </c>
      <c r="J57" s="138" t="s">
        <v>55</v>
      </c>
      <c r="K57" s="138" t="s">
        <v>59</v>
      </c>
      <c r="L57" s="237" t="s">
        <v>64</v>
      </c>
      <c r="M57" s="138" t="s">
        <v>66</v>
      </c>
      <c r="N57" s="138" t="s">
        <v>68</v>
      </c>
      <c r="O57" s="138" t="s">
        <v>35</v>
      </c>
      <c r="P57" s="138" t="s">
        <v>72</v>
      </c>
      <c r="Q57" s="140">
        <f t="shared" si="36"/>
        <v>4</v>
      </c>
      <c r="R57" s="140">
        <f t="shared" si="37"/>
        <v>4</v>
      </c>
      <c r="S57" s="140" t="str">
        <f t="shared" si="38"/>
        <v>P</v>
      </c>
      <c r="T57" s="140" t="str">
        <f t="shared" si="39"/>
        <v>N</v>
      </c>
      <c r="U57" s="140" t="str">
        <f t="shared" si="40"/>
        <v>X</v>
      </c>
      <c r="V57" s="140" t="str">
        <f t="shared" si="41"/>
        <v>C</v>
      </c>
      <c r="W57" s="140" t="str">
        <f t="shared" si="42"/>
        <v>F</v>
      </c>
      <c r="X57" s="140" t="str">
        <f t="shared" si="43"/>
        <v>-</v>
      </c>
      <c r="Y57" s="141" t="str">
        <f t="shared" si="44"/>
        <v>NXC</v>
      </c>
      <c r="Z57" s="142" t="s">
        <v>11</v>
      </c>
      <c r="AA57" s="150" t="s">
        <v>306</v>
      </c>
      <c r="AB57" s="143" t="s">
        <v>19</v>
      </c>
      <c r="AC57" s="146" t="s">
        <v>307</v>
      </c>
      <c r="AD57" s="225"/>
      <c r="AE57" s="225"/>
      <c r="AF57" s="226"/>
    </row>
    <row r="58" spans="2:32" ht="41.25" customHeight="1" x14ac:dyDescent="0.2">
      <c r="B58" s="144"/>
      <c r="C58" s="156" t="s">
        <v>1210</v>
      </c>
      <c r="D58" s="151" t="s">
        <v>15</v>
      </c>
      <c r="E58" s="156">
        <v>103</v>
      </c>
      <c r="F58" s="156"/>
      <c r="G58" s="156">
        <v>1017</v>
      </c>
      <c r="H58" s="142" t="s">
        <v>1258</v>
      </c>
      <c r="I58" s="149" t="s">
        <v>51</v>
      </c>
      <c r="J58" s="138" t="s">
        <v>55</v>
      </c>
      <c r="K58" s="138" t="s">
        <v>59</v>
      </c>
      <c r="L58" s="237" t="s">
        <v>64</v>
      </c>
      <c r="M58" s="138" t="s">
        <v>66</v>
      </c>
      <c r="N58" s="138" t="s">
        <v>68</v>
      </c>
      <c r="O58" s="138" t="s">
        <v>35</v>
      </c>
      <c r="P58" s="138" t="s">
        <v>72</v>
      </c>
      <c r="Q58" s="140">
        <f t="shared" si="36"/>
        <v>4</v>
      </c>
      <c r="R58" s="140">
        <f t="shared" si="37"/>
        <v>4</v>
      </c>
      <c r="S58" s="140" t="str">
        <f t="shared" si="38"/>
        <v>P</v>
      </c>
      <c r="T58" s="140" t="str">
        <f t="shared" si="39"/>
        <v>N</v>
      </c>
      <c r="U58" s="140" t="str">
        <f t="shared" si="40"/>
        <v>X</v>
      </c>
      <c r="V58" s="140" t="str">
        <f t="shared" si="41"/>
        <v>C</v>
      </c>
      <c r="W58" s="140" t="str">
        <f t="shared" si="42"/>
        <v>F</v>
      </c>
      <c r="X58" s="140" t="str">
        <f t="shared" si="43"/>
        <v>-</v>
      </c>
      <c r="Y58" s="141" t="str">
        <f t="shared" si="44"/>
        <v>NXC</v>
      </c>
      <c r="Z58" s="142" t="s">
        <v>11</v>
      </c>
      <c r="AA58" s="150" t="s">
        <v>306</v>
      </c>
      <c r="AB58" s="143" t="s">
        <v>19</v>
      </c>
      <c r="AC58" s="146" t="s">
        <v>307</v>
      </c>
      <c r="AD58" s="225"/>
      <c r="AE58" s="225"/>
      <c r="AF58" s="226"/>
    </row>
    <row r="59" spans="2:32" ht="41.25" customHeight="1" x14ac:dyDescent="0.2">
      <c r="B59" s="144"/>
      <c r="C59" s="156" t="s">
        <v>1210</v>
      </c>
      <c r="D59" s="151" t="s">
        <v>15</v>
      </c>
      <c r="E59" s="156">
        <v>103</v>
      </c>
      <c r="F59" s="156"/>
      <c r="G59" s="156">
        <v>1018</v>
      </c>
      <c r="H59" s="142" t="s">
        <v>1259</v>
      </c>
      <c r="I59" s="149" t="s">
        <v>51</v>
      </c>
      <c r="J59" s="138" t="s">
        <v>55</v>
      </c>
      <c r="K59" s="138" t="s">
        <v>59</v>
      </c>
      <c r="L59" s="237" t="s">
        <v>64</v>
      </c>
      <c r="M59" s="138" t="s">
        <v>66</v>
      </c>
      <c r="N59" s="138" t="s">
        <v>68</v>
      </c>
      <c r="O59" s="138" t="s">
        <v>35</v>
      </c>
      <c r="P59" s="138" t="s">
        <v>72</v>
      </c>
      <c r="Q59" s="140">
        <f t="shared" ref="Q59:Q85" si="45">VLOOKUP(I59,MarketMechanismLookup,2,FALSE)</f>
        <v>4</v>
      </c>
      <c r="R59" s="140">
        <f t="shared" ref="R59:R85" si="46">VLOOKUP(J59,TradingModeLookup,2,FALSE)</f>
        <v>4</v>
      </c>
      <c r="S59" s="140" t="str">
        <f t="shared" ref="S59:S85" si="47">VLOOKUP(K59,TransactionCategoryLookup,2,FALSE)</f>
        <v>P</v>
      </c>
      <c r="T59" s="140" t="str">
        <f t="shared" ref="T59:T85" si="48">VLOOKUP(L59,NegotiatedTransactionIndicatorLookup,2,FALSE)</f>
        <v>N</v>
      </c>
      <c r="U59" s="140" t="str">
        <f t="shared" ref="U59:U85" si="49">VLOOKUP(M59,CrossingTradeIndicatorLookup,2,FALSE)</f>
        <v>X</v>
      </c>
      <c r="V59" s="140" t="str">
        <f t="shared" ref="V59:V85" si="50">VLOOKUP(N59,ModificationIndicatorLookup,2,FALSE)</f>
        <v>C</v>
      </c>
      <c r="W59" s="140" t="str">
        <f t="shared" ref="W59:W85" si="51">VLOOKUP(O59,TradeConditionIndicatorLookup,2,FALSE)</f>
        <v>F</v>
      </c>
      <c r="X59" s="140" t="str">
        <f t="shared" ref="X59:X85" si="52">VLOOKUP(P59,PublicationModeLookup,2,FALSE)</f>
        <v>-</v>
      </c>
      <c r="Y59" s="141" t="str">
        <f t="shared" ref="Y59:Y85" si="53">CONCATENATE(VLOOKUP(I59,MarketMechanismLookup,3,FALSE),VLOOKUP(J59,TradingModeLookup,3,FALSE),VLOOKUP(K59,TransactionCategoryLookup,3,FALSE),VLOOKUP(L59,NegotiatedTransactionIndicatorLookup,3,FALSE),VLOOKUP(M59,CrossingTradeIndicatorLookup,3,FALSE),VLOOKUP(N59,ModificationIndicatorLookup,3,FALSE),VLOOKUP(O59,TradeConditionIndicatorLookup,3,FALSE),VLOOKUP(P59,PublicationModeLookup,3,FALSE))</f>
        <v>NXC</v>
      </c>
      <c r="Z59" s="142" t="s">
        <v>11</v>
      </c>
      <c r="AA59" s="150" t="s">
        <v>306</v>
      </c>
      <c r="AB59" s="143" t="s">
        <v>19</v>
      </c>
      <c r="AC59" s="146" t="s">
        <v>307</v>
      </c>
      <c r="AD59" s="225"/>
      <c r="AE59" s="225"/>
      <c r="AF59" s="226"/>
    </row>
    <row r="60" spans="2:32" ht="41.25" customHeight="1" x14ac:dyDescent="0.2">
      <c r="B60" s="144"/>
      <c r="C60" s="156" t="s">
        <v>1210</v>
      </c>
      <c r="D60" s="151" t="s">
        <v>15</v>
      </c>
      <c r="E60" s="156">
        <v>103</v>
      </c>
      <c r="F60" s="156"/>
      <c r="G60" s="156">
        <v>1019</v>
      </c>
      <c r="H60" s="142" t="s">
        <v>1260</v>
      </c>
      <c r="I60" s="149" t="s">
        <v>51</v>
      </c>
      <c r="J60" s="138" t="s">
        <v>55</v>
      </c>
      <c r="K60" s="138" t="s">
        <v>59</v>
      </c>
      <c r="L60" s="237" t="s">
        <v>64</v>
      </c>
      <c r="M60" s="138" t="s">
        <v>66</v>
      </c>
      <c r="N60" s="138" t="s">
        <v>68</v>
      </c>
      <c r="O60" s="138" t="s">
        <v>35</v>
      </c>
      <c r="P60" s="138" t="s">
        <v>72</v>
      </c>
      <c r="Q60" s="140">
        <f t="shared" si="45"/>
        <v>4</v>
      </c>
      <c r="R60" s="140">
        <f t="shared" si="46"/>
        <v>4</v>
      </c>
      <c r="S60" s="140" t="str">
        <f t="shared" si="47"/>
        <v>P</v>
      </c>
      <c r="T60" s="140" t="str">
        <f t="shared" si="48"/>
        <v>N</v>
      </c>
      <c r="U60" s="140" t="str">
        <f t="shared" si="49"/>
        <v>X</v>
      </c>
      <c r="V60" s="140" t="str">
        <f t="shared" si="50"/>
        <v>C</v>
      </c>
      <c r="W60" s="140" t="str">
        <f t="shared" si="51"/>
        <v>F</v>
      </c>
      <c r="X60" s="140" t="str">
        <f t="shared" si="52"/>
        <v>-</v>
      </c>
      <c r="Y60" s="141" t="str">
        <f t="shared" si="53"/>
        <v>NXC</v>
      </c>
      <c r="Z60" s="142" t="s">
        <v>11</v>
      </c>
      <c r="AA60" s="150" t="s">
        <v>306</v>
      </c>
      <c r="AB60" s="143" t="s">
        <v>19</v>
      </c>
      <c r="AC60" s="146" t="s">
        <v>307</v>
      </c>
      <c r="AD60" s="225"/>
      <c r="AE60" s="225"/>
      <c r="AF60" s="226"/>
    </row>
    <row r="61" spans="2:32" ht="41.25" customHeight="1" x14ac:dyDescent="0.2">
      <c r="B61" s="144"/>
      <c r="C61" s="156" t="s">
        <v>1210</v>
      </c>
      <c r="D61" s="151" t="s">
        <v>15</v>
      </c>
      <c r="E61" s="156">
        <v>103</v>
      </c>
      <c r="F61" s="156"/>
      <c r="G61" s="156">
        <v>1021</v>
      </c>
      <c r="H61" s="142" t="s">
        <v>1261</v>
      </c>
      <c r="I61" s="149" t="s">
        <v>51</v>
      </c>
      <c r="J61" s="138" t="s">
        <v>55</v>
      </c>
      <c r="K61" s="138" t="s">
        <v>59</v>
      </c>
      <c r="L61" s="237" t="s">
        <v>64</v>
      </c>
      <c r="M61" s="138" t="s">
        <v>66</v>
      </c>
      <c r="N61" s="138" t="s">
        <v>68</v>
      </c>
      <c r="O61" s="138" t="s">
        <v>35</v>
      </c>
      <c r="P61" s="138" t="s">
        <v>72</v>
      </c>
      <c r="Q61" s="140">
        <f t="shared" si="45"/>
        <v>4</v>
      </c>
      <c r="R61" s="140">
        <f t="shared" si="46"/>
        <v>4</v>
      </c>
      <c r="S61" s="140" t="str">
        <f t="shared" si="47"/>
        <v>P</v>
      </c>
      <c r="T61" s="140" t="str">
        <f t="shared" si="48"/>
        <v>N</v>
      </c>
      <c r="U61" s="140" t="str">
        <f t="shared" si="49"/>
        <v>X</v>
      </c>
      <c r="V61" s="140" t="str">
        <f t="shared" si="50"/>
        <v>C</v>
      </c>
      <c r="W61" s="140" t="str">
        <f t="shared" si="51"/>
        <v>F</v>
      </c>
      <c r="X61" s="140" t="str">
        <f t="shared" si="52"/>
        <v>-</v>
      </c>
      <c r="Y61" s="141" t="str">
        <f t="shared" si="53"/>
        <v>NXC</v>
      </c>
      <c r="Z61" s="142" t="s">
        <v>11</v>
      </c>
      <c r="AA61" s="150" t="s">
        <v>306</v>
      </c>
      <c r="AB61" s="143" t="s">
        <v>19</v>
      </c>
      <c r="AC61" s="146" t="s">
        <v>307</v>
      </c>
      <c r="AD61" s="225"/>
      <c r="AE61" s="225"/>
      <c r="AF61" s="226"/>
    </row>
    <row r="62" spans="2:32" ht="41.25" customHeight="1" x14ac:dyDescent="0.2">
      <c r="B62" s="144"/>
      <c r="C62" s="156" t="s">
        <v>1210</v>
      </c>
      <c r="D62" s="151" t="s">
        <v>15</v>
      </c>
      <c r="E62" s="156">
        <v>103</v>
      </c>
      <c r="F62" s="156"/>
      <c r="G62" s="156">
        <v>1022</v>
      </c>
      <c r="H62" s="142" t="s">
        <v>1262</v>
      </c>
      <c r="I62" s="149" t="s">
        <v>51</v>
      </c>
      <c r="J62" s="138" t="s">
        <v>55</v>
      </c>
      <c r="K62" s="138" t="s">
        <v>59</v>
      </c>
      <c r="L62" s="237" t="s">
        <v>64</v>
      </c>
      <c r="M62" s="138" t="s">
        <v>66</v>
      </c>
      <c r="N62" s="138" t="s">
        <v>68</v>
      </c>
      <c r="O62" s="138" t="s">
        <v>35</v>
      </c>
      <c r="P62" s="138" t="s">
        <v>72</v>
      </c>
      <c r="Q62" s="140">
        <f t="shared" si="45"/>
        <v>4</v>
      </c>
      <c r="R62" s="140">
        <f t="shared" si="46"/>
        <v>4</v>
      </c>
      <c r="S62" s="140" t="str">
        <f t="shared" si="47"/>
        <v>P</v>
      </c>
      <c r="T62" s="140" t="str">
        <f t="shared" si="48"/>
        <v>N</v>
      </c>
      <c r="U62" s="140" t="str">
        <f t="shared" si="49"/>
        <v>X</v>
      </c>
      <c r="V62" s="140" t="str">
        <f t="shared" si="50"/>
        <v>C</v>
      </c>
      <c r="W62" s="140" t="str">
        <f t="shared" si="51"/>
        <v>F</v>
      </c>
      <c r="X62" s="140" t="str">
        <f t="shared" si="52"/>
        <v>-</v>
      </c>
      <c r="Y62" s="141" t="str">
        <f t="shared" si="53"/>
        <v>NXC</v>
      </c>
      <c r="Z62" s="142" t="s">
        <v>11</v>
      </c>
      <c r="AA62" s="150" t="s">
        <v>306</v>
      </c>
      <c r="AB62" s="143" t="s">
        <v>19</v>
      </c>
      <c r="AC62" s="146" t="s">
        <v>307</v>
      </c>
      <c r="AD62" s="225"/>
      <c r="AE62" s="225"/>
      <c r="AF62" s="226"/>
    </row>
    <row r="63" spans="2:32" ht="41.25" customHeight="1" x14ac:dyDescent="0.2">
      <c r="B63" s="144"/>
      <c r="C63" s="156" t="s">
        <v>1210</v>
      </c>
      <c r="D63" s="151" t="s">
        <v>15</v>
      </c>
      <c r="E63" s="156">
        <v>103</v>
      </c>
      <c r="F63" s="156"/>
      <c r="G63" s="156">
        <v>1023</v>
      </c>
      <c r="H63" s="142" t="s">
        <v>1263</v>
      </c>
      <c r="I63" s="149" t="s">
        <v>51</v>
      </c>
      <c r="J63" s="138" t="s">
        <v>55</v>
      </c>
      <c r="K63" s="138" t="s">
        <v>59</v>
      </c>
      <c r="L63" s="237" t="s">
        <v>64</v>
      </c>
      <c r="M63" s="138" t="s">
        <v>66</v>
      </c>
      <c r="N63" s="138" t="s">
        <v>68</v>
      </c>
      <c r="O63" s="138" t="s">
        <v>35</v>
      </c>
      <c r="P63" s="138" t="s">
        <v>72</v>
      </c>
      <c r="Q63" s="140">
        <f t="shared" si="45"/>
        <v>4</v>
      </c>
      <c r="R63" s="140">
        <f t="shared" si="46"/>
        <v>4</v>
      </c>
      <c r="S63" s="140" t="str">
        <f t="shared" si="47"/>
        <v>P</v>
      </c>
      <c r="T63" s="140" t="str">
        <f t="shared" si="48"/>
        <v>N</v>
      </c>
      <c r="U63" s="140" t="str">
        <f t="shared" si="49"/>
        <v>X</v>
      </c>
      <c r="V63" s="140" t="str">
        <f t="shared" si="50"/>
        <v>C</v>
      </c>
      <c r="W63" s="140" t="str">
        <f t="shared" si="51"/>
        <v>F</v>
      </c>
      <c r="X63" s="140" t="str">
        <f t="shared" si="52"/>
        <v>-</v>
      </c>
      <c r="Y63" s="141" t="str">
        <f t="shared" si="53"/>
        <v>NXC</v>
      </c>
      <c r="Z63" s="142" t="s">
        <v>11</v>
      </c>
      <c r="AA63" s="150" t="s">
        <v>306</v>
      </c>
      <c r="AB63" s="143" t="s">
        <v>19</v>
      </c>
      <c r="AC63" s="146" t="s">
        <v>307</v>
      </c>
      <c r="AD63" s="225"/>
      <c r="AE63" s="225"/>
      <c r="AF63" s="226"/>
    </row>
    <row r="64" spans="2:32" ht="41.25" customHeight="1" x14ac:dyDescent="0.2">
      <c r="B64" s="144"/>
      <c r="C64" s="156" t="s">
        <v>1210</v>
      </c>
      <c r="D64" s="151" t="s">
        <v>15</v>
      </c>
      <c r="E64" s="156">
        <v>103</v>
      </c>
      <c r="F64" s="156"/>
      <c r="G64" s="156">
        <v>1024</v>
      </c>
      <c r="H64" s="142" t="s">
        <v>1264</v>
      </c>
      <c r="I64" s="149" t="s">
        <v>51</v>
      </c>
      <c r="J64" s="138" t="s">
        <v>55</v>
      </c>
      <c r="K64" s="138" t="s">
        <v>59</v>
      </c>
      <c r="L64" s="237" t="s">
        <v>64</v>
      </c>
      <c r="M64" s="138" t="s">
        <v>66</v>
      </c>
      <c r="N64" s="138" t="s">
        <v>68</v>
      </c>
      <c r="O64" s="138" t="s">
        <v>35</v>
      </c>
      <c r="P64" s="138" t="s">
        <v>72</v>
      </c>
      <c r="Q64" s="140">
        <f t="shared" si="45"/>
        <v>4</v>
      </c>
      <c r="R64" s="140">
        <f t="shared" si="46"/>
        <v>4</v>
      </c>
      <c r="S64" s="140" t="str">
        <f t="shared" si="47"/>
        <v>P</v>
      </c>
      <c r="T64" s="140" t="str">
        <f t="shared" si="48"/>
        <v>N</v>
      </c>
      <c r="U64" s="140" t="str">
        <f t="shared" si="49"/>
        <v>X</v>
      </c>
      <c r="V64" s="140" t="str">
        <f t="shared" si="50"/>
        <v>C</v>
      </c>
      <c r="W64" s="140" t="str">
        <f t="shared" si="51"/>
        <v>F</v>
      </c>
      <c r="X64" s="140" t="str">
        <f t="shared" si="52"/>
        <v>-</v>
      </c>
      <c r="Y64" s="141" t="str">
        <f t="shared" si="53"/>
        <v>NXC</v>
      </c>
      <c r="Z64" s="142" t="s">
        <v>11</v>
      </c>
      <c r="AA64" s="150" t="s">
        <v>306</v>
      </c>
      <c r="AB64" s="143" t="s">
        <v>19</v>
      </c>
      <c r="AC64" s="146" t="s">
        <v>307</v>
      </c>
      <c r="AD64" s="225"/>
      <c r="AE64" s="225"/>
      <c r="AF64" s="226"/>
    </row>
    <row r="65" spans="2:32" ht="41.25" customHeight="1" x14ac:dyDescent="0.2">
      <c r="B65" s="144"/>
      <c r="C65" s="156" t="s">
        <v>1210</v>
      </c>
      <c r="D65" s="151" t="s">
        <v>15</v>
      </c>
      <c r="E65" s="156">
        <v>103</v>
      </c>
      <c r="F65" s="156"/>
      <c r="G65" s="156">
        <v>1026</v>
      </c>
      <c r="H65" s="142" t="s">
        <v>1265</v>
      </c>
      <c r="I65" s="149" t="s">
        <v>51</v>
      </c>
      <c r="J65" s="138" t="s">
        <v>55</v>
      </c>
      <c r="K65" s="138" t="s">
        <v>59</v>
      </c>
      <c r="L65" s="237" t="s">
        <v>64</v>
      </c>
      <c r="M65" s="138" t="s">
        <v>66</v>
      </c>
      <c r="N65" s="138" t="s">
        <v>68</v>
      </c>
      <c r="O65" s="138" t="s">
        <v>35</v>
      </c>
      <c r="P65" s="138" t="s">
        <v>72</v>
      </c>
      <c r="Q65" s="140">
        <f t="shared" si="45"/>
        <v>4</v>
      </c>
      <c r="R65" s="140">
        <f t="shared" si="46"/>
        <v>4</v>
      </c>
      <c r="S65" s="140" t="str">
        <f t="shared" si="47"/>
        <v>P</v>
      </c>
      <c r="T65" s="140" t="str">
        <f t="shared" si="48"/>
        <v>N</v>
      </c>
      <c r="U65" s="140" t="str">
        <f t="shared" si="49"/>
        <v>X</v>
      </c>
      <c r="V65" s="140" t="str">
        <f t="shared" si="50"/>
        <v>C</v>
      </c>
      <c r="W65" s="140" t="str">
        <f t="shared" si="51"/>
        <v>F</v>
      </c>
      <c r="X65" s="140" t="str">
        <f t="shared" si="52"/>
        <v>-</v>
      </c>
      <c r="Y65" s="141" t="str">
        <f t="shared" si="53"/>
        <v>NXC</v>
      </c>
      <c r="Z65" s="142" t="s">
        <v>11</v>
      </c>
      <c r="AA65" s="150" t="s">
        <v>306</v>
      </c>
      <c r="AB65" s="143" t="s">
        <v>19</v>
      </c>
      <c r="AC65" s="146" t="s">
        <v>307</v>
      </c>
      <c r="AD65" s="225"/>
      <c r="AE65" s="225"/>
      <c r="AF65" s="226"/>
    </row>
    <row r="66" spans="2:32" ht="41.25" customHeight="1" x14ac:dyDescent="0.2">
      <c r="B66" s="144"/>
      <c r="C66" s="156" t="s">
        <v>1210</v>
      </c>
      <c r="D66" s="151" t="s">
        <v>15</v>
      </c>
      <c r="E66" s="156">
        <v>103</v>
      </c>
      <c r="F66" s="156"/>
      <c r="G66" s="156">
        <v>1027</v>
      </c>
      <c r="H66" s="142" t="s">
        <v>1266</v>
      </c>
      <c r="I66" s="149" t="s">
        <v>51</v>
      </c>
      <c r="J66" s="138" t="s">
        <v>55</v>
      </c>
      <c r="K66" s="138" t="s">
        <v>59</v>
      </c>
      <c r="L66" s="237" t="s">
        <v>64</v>
      </c>
      <c r="M66" s="138" t="s">
        <v>66</v>
      </c>
      <c r="N66" s="138" t="s">
        <v>68</v>
      </c>
      <c r="O66" s="138" t="s">
        <v>35</v>
      </c>
      <c r="P66" s="138" t="s">
        <v>72</v>
      </c>
      <c r="Q66" s="140">
        <f t="shared" si="45"/>
        <v>4</v>
      </c>
      <c r="R66" s="140">
        <f t="shared" si="46"/>
        <v>4</v>
      </c>
      <c r="S66" s="140" t="str">
        <f t="shared" si="47"/>
        <v>P</v>
      </c>
      <c r="T66" s="140" t="str">
        <f t="shared" si="48"/>
        <v>N</v>
      </c>
      <c r="U66" s="140" t="str">
        <f t="shared" si="49"/>
        <v>X</v>
      </c>
      <c r="V66" s="140" t="str">
        <f t="shared" si="50"/>
        <v>C</v>
      </c>
      <c r="W66" s="140" t="str">
        <f t="shared" si="51"/>
        <v>F</v>
      </c>
      <c r="X66" s="140" t="str">
        <f t="shared" si="52"/>
        <v>-</v>
      </c>
      <c r="Y66" s="141" t="str">
        <f t="shared" si="53"/>
        <v>NXC</v>
      </c>
      <c r="Z66" s="142" t="s">
        <v>11</v>
      </c>
      <c r="AA66" s="150" t="s">
        <v>306</v>
      </c>
      <c r="AB66" s="143" t="s">
        <v>19</v>
      </c>
      <c r="AC66" s="146" t="s">
        <v>307</v>
      </c>
      <c r="AD66" s="225"/>
      <c r="AE66" s="225"/>
      <c r="AF66" s="226"/>
    </row>
    <row r="67" spans="2:32" ht="41.25" customHeight="1" x14ac:dyDescent="0.2">
      <c r="B67" s="144"/>
      <c r="C67" s="156" t="s">
        <v>1267</v>
      </c>
      <c r="D67" s="156" t="s">
        <v>14</v>
      </c>
      <c r="E67" s="156">
        <v>100</v>
      </c>
      <c r="F67" s="156"/>
      <c r="G67" s="156"/>
      <c r="H67" s="137" t="s">
        <v>1211</v>
      </c>
      <c r="I67" s="149" t="s">
        <v>48</v>
      </c>
      <c r="J67" s="149" t="s">
        <v>53</v>
      </c>
      <c r="K67" s="149" t="s">
        <v>59</v>
      </c>
      <c r="L67" s="149" t="s">
        <v>65</v>
      </c>
      <c r="M67" s="149" t="s">
        <v>67</v>
      </c>
      <c r="N67" s="149" t="s">
        <v>70</v>
      </c>
      <c r="O67" s="149" t="s">
        <v>71</v>
      </c>
      <c r="P67" s="149" t="s">
        <v>72</v>
      </c>
      <c r="Q67" s="179">
        <f t="shared" si="45"/>
        <v>1</v>
      </c>
      <c r="R67" s="179">
        <f t="shared" si="46"/>
        <v>2</v>
      </c>
      <c r="S67" s="179" t="str">
        <f t="shared" si="47"/>
        <v>P</v>
      </c>
      <c r="T67" s="179" t="str">
        <f t="shared" si="48"/>
        <v>-</v>
      </c>
      <c r="U67" s="179" t="str">
        <f t="shared" si="49"/>
        <v>-</v>
      </c>
      <c r="V67" s="179" t="str">
        <f t="shared" si="50"/>
        <v>-</v>
      </c>
      <c r="W67" s="179" t="str">
        <f t="shared" si="51"/>
        <v>-</v>
      </c>
      <c r="X67" s="179" t="str">
        <f t="shared" si="52"/>
        <v>-</v>
      </c>
      <c r="Y67" s="180" t="str">
        <f t="shared" si="53"/>
        <v/>
      </c>
      <c r="Z67" s="147" t="s">
        <v>11</v>
      </c>
      <c r="AA67" s="146" t="s">
        <v>306</v>
      </c>
      <c r="AB67" s="181" t="s">
        <v>19</v>
      </c>
      <c r="AC67" s="146" t="s">
        <v>307</v>
      </c>
      <c r="AD67" s="225"/>
      <c r="AE67" s="225"/>
      <c r="AF67" s="226"/>
    </row>
    <row r="68" spans="2:32" ht="41.25" customHeight="1" x14ac:dyDescent="0.2">
      <c r="B68" s="144"/>
      <c r="C68" s="156" t="s">
        <v>1267</v>
      </c>
      <c r="D68" s="156" t="s">
        <v>14</v>
      </c>
      <c r="E68" s="156">
        <v>102</v>
      </c>
      <c r="F68" s="156"/>
      <c r="G68" s="156">
        <v>34</v>
      </c>
      <c r="H68" s="142" t="s">
        <v>1212</v>
      </c>
      <c r="I68" s="138" t="s">
        <v>51</v>
      </c>
      <c r="J68" s="138" t="s">
        <v>53</v>
      </c>
      <c r="K68" s="138" t="s">
        <v>59</v>
      </c>
      <c r="L68" s="138" t="s">
        <v>64</v>
      </c>
      <c r="M68" s="138" t="s">
        <v>66</v>
      </c>
      <c r="N68" s="138" t="s">
        <v>70</v>
      </c>
      <c r="O68" s="138" t="s">
        <v>35</v>
      </c>
      <c r="P68" s="138" t="s">
        <v>72</v>
      </c>
      <c r="Q68" s="140">
        <f t="shared" si="45"/>
        <v>4</v>
      </c>
      <c r="R68" s="140">
        <f t="shared" si="46"/>
        <v>2</v>
      </c>
      <c r="S68" s="140" t="str">
        <f t="shared" si="47"/>
        <v>P</v>
      </c>
      <c r="T68" s="140" t="str">
        <f t="shared" si="48"/>
        <v>N</v>
      </c>
      <c r="U68" s="140" t="str">
        <f t="shared" si="49"/>
        <v>X</v>
      </c>
      <c r="V68" s="140" t="str">
        <f t="shared" si="50"/>
        <v>-</v>
      </c>
      <c r="W68" s="140" t="str">
        <f t="shared" si="51"/>
        <v>F</v>
      </c>
      <c r="X68" s="140" t="str">
        <f t="shared" si="52"/>
        <v>-</v>
      </c>
      <c r="Y68" s="141" t="str">
        <f t="shared" si="53"/>
        <v>NX</v>
      </c>
      <c r="Z68" s="142" t="s">
        <v>11</v>
      </c>
      <c r="AA68" s="150" t="s">
        <v>306</v>
      </c>
      <c r="AB68" s="143" t="s">
        <v>19</v>
      </c>
      <c r="AC68" s="146" t="s">
        <v>307</v>
      </c>
      <c r="AD68" s="225"/>
      <c r="AE68" s="225"/>
      <c r="AF68" s="226"/>
    </row>
    <row r="69" spans="2:32" ht="41.25" customHeight="1" x14ac:dyDescent="0.2">
      <c r="B69" s="144"/>
      <c r="C69" s="156" t="s">
        <v>1267</v>
      </c>
      <c r="D69" s="156" t="s">
        <v>14</v>
      </c>
      <c r="E69" s="156">
        <v>102</v>
      </c>
      <c r="F69" s="156"/>
      <c r="G69" s="156">
        <v>1020</v>
      </c>
      <c r="H69" s="142" t="s">
        <v>1213</v>
      </c>
      <c r="I69" s="138" t="s">
        <v>51</v>
      </c>
      <c r="J69" s="138" t="s">
        <v>53</v>
      </c>
      <c r="K69" s="138" t="s">
        <v>59</v>
      </c>
      <c r="L69" s="138" t="s">
        <v>64</v>
      </c>
      <c r="M69" s="138" t="s">
        <v>66</v>
      </c>
      <c r="N69" s="138" t="s">
        <v>70</v>
      </c>
      <c r="O69" s="138" t="s">
        <v>35</v>
      </c>
      <c r="P69" s="138" t="s">
        <v>72</v>
      </c>
      <c r="Q69" s="140">
        <f t="shared" si="45"/>
        <v>4</v>
      </c>
      <c r="R69" s="140">
        <f t="shared" si="46"/>
        <v>2</v>
      </c>
      <c r="S69" s="140" t="str">
        <f t="shared" si="47"/>
        <v>P</v>
      </c>
      <c r="T69" s="140" t="str">
        <f t="shared" si="48"/>
        <v>N</v>
      </c>
      <c r="U69" s="140" t="str">
        <f t="shared" si="49"/>
        <v>X</v>
      </c>
      <c r="V69" s="140" t="str">
        <f t="shared" si="50"/>
        <v>-</v>
      </c>
      <c r="W69" s="140" t="str">
        <f t="shared" si="51"/>
        <v>F</v>
      </c>
      <c r="X69" s="140" t="str">
        <f t="shared" si="52"/>
        <v>-</v>
      </c>
      <c r="Y69" s="141" t="str">
        <f t="shared" si="53"/>
        <v>NX</v>
      </c>
      <c r="Z69" s="142" t="s">
        <v>11</v>
      </c>
      <c r="AA69" s="150" t="s">
        <v>306</v>
      </c>
      <c r="AB69" s="143" t="s">
        <v>19</v>
      </c>
      <c r="AC69" s="146" t="s">
        <v>307</v>
      </c>
      <c r="AD69" s="225"/>
      <c r="AE69" s="225"/>
      <c r="AF69" s="226"/>
    </row>
    <row r="70" spans="2:32" ht="41.25" customHeight="1" x14ac:dyDescent="0.2">
      <c r="B70" s="144"/>
      <c r="C70" s="156" t="s">
        <v>1267</v>
      </c>
      <c r="D70" s="156" t="s">
        <v>14</v>
      </c>
      <c r="E70" s="156">
        <v>102</v>
      </c>
      <c r="F70" s="156"/>
      <c r="G70" s="156">
        <v>1025</v>
      </c>
      <c r="H70" s="142" t="s">
        <v>1214</v>
      </c>
      <c r="I70" s="138" t="s">
        <v>51</v>
      </c>
      <c r="J70" s="138" t="s">
        <v>53</v>
      </c>
      <c r="K70" s="138" t="s">
        <v>59</v>
      </c>
      <c r="L70" s="138" t="s">
        <v>64</v>
      </c>
      <c r="M70" s="138" t="s">
        <v>66</v>
      </c>
      <c r="N70" s="138" t="s">
        <v>70</v>
      </c>
      <c r="O70" s="138" t="s">
        <v>35</v>
      </c>
      <c r="P70" s="138" t="s">
        <v>72</v>
      </c>
      <c r="Q70" s="140">
        <f t="shared" si="45"/>
        <v>4</v>
      </c>
      <c r="R70" s="140">
        <f t="shared" si="46"/>
        <v>2</v>
      </c>
      <c r="S70" s="140" t="str">
        <f t="shared" si="47"/>
        <v>P</v>
      </c>
      <c r="T70" s="140" t="str">
        <f t="shared" si="48"/>
        <v>N</v>
      </c>
      <c r="U70" s="140" t="str">
        <f t="shared" si="49"/>
        <v>X</v>
      </c>
      <c r="V70" s="140" t="str">
        <f t="shared" si="50"/>
        <v>-</v>
      </c>
      <c r="W70" s="140" t="str">
        <f t="shared" si="51"/>
        <v>F</v>
      </c>
      <c r="X70" s="140" t="str">
        <f t="shared" si="52"/>
        <v>-</v>
      </c>
      <c r="Y70" s="141" t="str">
        <f t="shared" si="53"/>
        <v>NX</v>
      </c>
      <c r="Z70" s="142" t="s">
        <v>11</v>
      </c>
      <c r="AA70" s="150" t="s">
        <v>306</v>
      </c>
      <c r="AB70" s="143" t="s">
        <v>19</v>
      </c>
      <c r="AC70" s="146" t="s">
        <v>307</v>
      </c>
      <c r="AD70" s="225"/>
      <c r="AE70" s="225"/>
      <c r="AF70" s="226"/>
    </row>
    <row r="71" spans="2:32" ht="41.25" customHeight="1" x14ac:dyDescent="0.2">
      <c r="B71" s="144"/>
      <c r="C71" s="156" t="s">
        <v>1267</v>
      </c>
      <c r="D71" s="156" t="s">
        <v>14</v>
      </c>
      <c r="E71" s="156">
        <v>103</v>
      </c>
      <c r="F71" s="156"/>
      <c r="G71" s="156">
        <v>1001</v>
      </c>
      <c r="H71" s="142" t="s">
        <v>1215</v>
      </c>
      <c r="I71" s="138" t="s">
        <v>51</v>
      </c>
      <c r="J71" s="138" t="s">
        <v>55</v>
      </c>
      <c r="K71" s="138" t="s">
        <v>59</v>
      </c>
      <c r="L71" s="138" t="s">
        <v>64</v>
      </c>
      <c r="M71" s="138" t="s">
        <v>66</v>
      </c>
      <c r="N71" s="138" t="s">
        <v>70</v>
      </c>
      <c r="O71" s="138" t="s">
        <v>35</v>
      </c>
      <c r="P71" s="138" t="s">
        <v>72</v>
      </c>
      <c r="Q71" s="140">
        <f t="shared" si="45"/>
        <v>4</v>
      </c>
      <c r="R71" s="140">
        <f t="shared" si="46"/>
        <v>4</v>
      </c>
      <c r="S71" s="140" t="str">
        <f t="shared" si="47"/>
        <v>P</v>
      </c>
      <c r="T71" s="140" t="str">
        <f t="shared" si="48"/>
        <v>N</v>
      </c>
      <c r="U71" s="140" t="str">
        <f t="shared" si="49"/>
        <v>X</v>
      </c>
      <c r="V71" s="140" t="str">
        <f t="shared" si="50"/>
        <v>-</v>
      </c>
      <c r="W71" s="140" t="str">
        <f t="shared" si="51"/>
        <v>F</v>
      </c>
      <c r="X71" s="140" t="str">
        <f t="shared" si="52"/>
        <v>-</v>
      </c>
      <c r="Y71" s="141" t="str">
        <f t="shared" si="53"/>
        <v>NX</v>
      </c>
      <c r="Z71" s="142" t="s">
        <v>11</v>
      </c>
      <c r="AA71" s="150" t="s">
        <v>306</v>
      </c>
      <c r="AB71" s="143" t="s">
        <v>19</v>
      </c>
      <c r="AC71" s="146" t="s">
        <v>307</v>
      </c>
      <c r="AD71" s="225"/>
      <c r="AE71" s="225"/>
      <c r="AF71" s="226"/>
    </row>
    <row r="72" spans="2:32" ht="41.25" customHeight="1" x14ac:dyDescent="0.2">
      <c r="B72" s="144"/>
      <c r="C72" s="156" t="s">
        <v>1267</v>
      </c>
      <c r="D72" s="156" t="s">
        <v>14</v>
      </c>
      <c r="E72" s="156">
        <v>103</v>
      </c>
      <c r="F72" s="156"/>
      <c r="G72" s="156">
        <v>1002</v>
      </c>
      <c r="H72" s="142" t="s">
        <v>1216</v>
      </c>
      <c r="I72" s="138" t="s">
        <v>51</v>
      </c>
      <c r="J72" s="138" t="s">
        <v>55</v>
      </c>
      <c r="K72" s="138" t="s">
        <v>59</v>
      </c>
      <c r="L72" s="138" t="s">
        <v>64</v>
      </c>
      <c r="M72" s="138" t="s">
        <v>66</v>
      </c>
      <c r="N72" s="138" t="s">
        <v>70</v>
      </c>
      <c r="O72" s="138" t="s">
        <v>35</v>
      </c>
      <c r="P72" s="138" t="s">
        <v>72</v>
      </c>
      <c r="Q72" s="140">
        <f t="shared" si="45"/>
        <v>4</v>
      </c>
      <c r="R72" s="140">
        <f t="shared" si="46"/>
        <v>4</v>
      </c>
      <c r="S72" s="140" t="str">
        <f t="shared" si="47"/>
        <v>P</v>
      </c>
      <c r="T72" s="140" t="str">
        <f t="shared" si="48"/>
        <v>N</v>
      </c>
      <c r="U72" s="140" t="str">
        <f t="shared" si="49"/>
        <v>X</v>
      </c>
      <c r="V72" s="140" t="str">
        <f t="shared" si="50"/>
        <v>-</v>
      </c>
      <c r="W72" s="140" t="str">
        <f t="shared" si="51"/>
        <v>F</v>
      </c>
      <c r="X72" s="140" t="str">
        <f t="shared" si="52"/>
        <v>-</v>
      </c>
      <c r="Y72" s="141" t="str">
        <f t="shared" si="53"/>
        <v>NX</v>
      </c>
      <c r="Z72" s="142" t="s">
        <v>11</v>
      </c>
      <c r="AA72" s="150" t="s">
        <v>306</v>
      </c>
      <c r="AB72" s="143" t="s">
        <v>19</v>
      </c>
      <c r="AC72" s="146" t="s">
        <v>307</v>
      </c>
      <c r="AD72" s="225"/>
      <c r="AE72" s="225"/>
      <c r="AF72" s="226"/>
    </row>
    <row r="73" spans="2:32" ht="41.25" customHeight="1" x14ac:dyDescent="0.2">
      <c r="B73" s="144"/>
      <c r="C73" s="156" t="s">
        <v>1267</v>
      </c>
      <c r="D73" s="156" t="s">
        <v>14</v>
      </c>
      <c r="E73" s="156">
        <v>103</v>
      </c>
      <c r="F73" s="156"/>
      <c r="G73" s="156">
        <v>1003</v>
      </c>
      <c r="H73" s="142" t="s">
        <v>1217</v>
      </c>
      <c r="I73" s="138" t="s">
        <v>51</v>
      </c>
      <c r="J73" s="138" t="s">
        <v>55</v>
      </c>
      <c r="K73" s="138" t="s">
        <v>59</v>
      </c>
      <c r="L73" s="138" t="s">
        <v>64</v>
      </c>
      <c r="M73" s="138" t="s">
        <v>66</v>
      </c>
      <c r="N73" s="138" t="s">
        <v>70</v>
      </c>
      <c r="O73" s="138" t="s">
        <v>35</v>
      </c>
      <c r="P73" s="138" t="s">
        <v>72</v>
      </c>
      <c r="Q73" s="140">
        <f t="shared" si="45"/>
        <v>4</v>
      </c>
      <c r="R73" s="140">
        <f t="shared" si="46"/>
        <v>4</v>
      </c>
      <c r="S73" s="140" t="str">
        <f t="shared" si="47"/>
        <v>P</v>
      </c>
      <c r="T73" s="140" t="str">
        <f t="shared" si="48"/>
        <v>N</v>
      </c>
      <c r="U73" s="140" t="str">
        <f t="shared" si="49"/>
        <v>X</v>
      </c>
      <c r="V73" s="140" t="str">
        <f t="shared" si="50"/>
        <v>-</v>
      </c>
      <c r="W73" s="140" t="str">
        <f t="shared" si="51"/>
        <v>F</v>
      </c>
      <c r="X73" s="140" t="str">
        <f t="shared" si="52"/>
        <v>-</v>
      </c>
      <c r="Y73" s="141" t="str">
        <f t="shared" si="53"/>
        <v>NX</v>
      </c>
      <c r="Z73" s="142" t="s">
        <v>11</v>
      </c>
      <c r="AA73" s="150" t="s">
        <v>306</v>
      </c>
      <c r="AB73" s="143" t="s">
        <v>19</v>
      </c>
      <c r="AC73" s="146" t="s">
        <v>307</v>
      </c>
      <c r="AD73" s="225"/>
      <c r="AE73" s="225"/>
      <c r="AF73" s="226"/>
    </row>
    <row r="74" spans="2:32" ht="41.25" customHeight="1" x14ac:dyDescent="0.2">
      <c r="B74" s="144"/>
      <c r="C74" s="156" t="s">
        <v>1267</v>
      </c>
      <c r="D74" s="156" t="s">
        <v>14</v>
      </c>
      <c r="E74" s="156">
        <v>103</v>
      </c>
      <c r="F74" s="156"/>
      <c r="G74" s="156">
        <v>1004</v>
      </c>
      <c r="H74" s="142" t="s">
        <v>1218</v>
      </c>
      <c r="I74" s="138" t="s">
        <v>51</v>
      </c>
      <c r="J74" s="138" t="s">
        <v>55</v>
      </c>
      <c r="K74" s="138" t="s">
        <v>59</v>
      </c>
      <c r="L74" s="138" t="s">
        <v>64</v>
      </c>
      <c r="M74" s="138" t="s">
        <v>66</v>
      </c>
      <c r="N74" s="138" t="s">
        <v>70</v>
      </c>
      <c r="O74" s="138" t="s">
        <v>35</v>
      </c>
      <c r="P74" s="138" t="s">
        <v>72</v>
      </c>
      <c r="Q74" s="140">
        <f t="shared" si="45"/>
        <v>4</v>
      </c>
      <c r="R74" s="140">
        <f t="shared" si="46"/>
        <v>4</v>
      </c>
      <c r="S74" s="140" t="str">
        <f t="shared" si="47"/>
        <v>P</v>
      </c>
      <c r="T74" s="140" t="str">
        <f t="shared" si="48"/>
        <v>N</v>
      </c>
      <c r="U74" s="140" t="str">
        <f t="shared" si="49"/>
        <v>X</v>
      </c>
      <c r="V74" s="140" t="str">
        <f t="shared" si="50"/>
        <v>-</v>
      </c>
      <c r="W74" s="140" t="str">
        <f t="shared" si="51"/>
        <v>F</v>
      </c>
      <c r="X74" s="140" t="str">
        <f t="shared" si="52"/>
        <v>-</v>
      </c>
      <c r="Y74" s="141" t="str">
        <f t="shared" si="53"/>
        <v>NX</v>
      </c>
      <c r="Z74" s="142" t="s">
        <v>11</v>
      </c>
      <c r="AA74" s="150" t="s">
        <v>306</v>
      </c>
      <c r="AB74" s="143" t="s">
        <v>19</v>
      </c>
      <c r="AC74" s="146" t="s">
        <v>307</v>
      </c>
      <c r="AD74" s="225"/>
      <c r="AE74" s="225"/>
      <c r="AF74" s="226"/>
    </row>
    <row r="75" spans="2:32" ht="41.25" customHeight="1" x14ac:dyDescent="0.2">
      <c r="B75" s="144"/>
      <c r="C75" s="156" t="s">
        <v>1267</v>
      </c>
      <c r="D75" s="156" t="s">
        <v>14</v>
      </c>
      <c r="E75" s="156">
        <v>103</v>
      </c>
      <c r="F75" s="156"/>
      <c r="G75" s="156">
        <v>1005</v>
      </c>
      <c r="H75" s="142" t="s">
        <v>1219</v>
      </c>
      <c r="I75" s="138" t="s">
        <v>51</v>
      </c>
      <c r="J75" s="138" t="s">
        <v>55</v>
      </c>
      <c r="K75" s="138" t="s">
        <v>59</v>
      </c>
      <c r="L75" s="138" t="s">
        <v>64</v>
      </c>
      <c r="M75" s="138" t="s">
        <v>66</v>
      </c>
      <c r="N75" s="138" t="s">
        <v>70</v>
      </c>
      <c r="O75" s="138" t="s">
        <v>35</v>
      </c>
      <c r="P75" s="138" t="s">
        <v>72</v>
      </c>
      <c r="Q75" s="140">
        <f t="shared" si="45"/>
        <v>4</v>
      </c>
      <c r="R75" s="140">
        <f t="shared" si="46"/>
        <v>4</v>
      </c>
      <c r="S75" s="140" t="str">
        <f t="shared" si="47"/>
        <v>P</v>
      </c>
      <c r="T75" s="140" t="str">
        <f t="shared" si="48"/>
        <v>N</v>
      </c>
      <c r="U75" s="140" t="str">
        <f t="shared" si="49"/>
        <v>X</v>
      </c>
      <c r="V75" s="140" t="str">
        <f t="shared" si="50"/>
        <v>-</v>
      </c>
      <c r="W75" s="140" t="str">
        <f t="shared" si="51"/>
        <v>F</v>
      </c>
      <c r="X75" s="140" t="str">
        <f t="shared" si="52"/>
        <v>-</v>
      </c>
      <c r="Y75" s="141" t="str">
        <f t="shared" si="53"/>
        <v>NX</v>
      </c>
      <c r="Z75" s="142" t="s">
        <v>11</v>
      </c>
      <c r="AA75" s="150" t="s">
        <v>306</v>
      </c>
      <c r="AB75" s="143" t="s">
        <v>19</v>
      </c>
      <c r="AC75" s="146" t="s">
        <v>307</v>
      </c>
      <c r="AD75" s="225"/>
      <c r="AE75" s="225"/>
      <c r="AF75" s="226"/>
    </row>
    <row r="76" spans="2:32" ht="41.25" customHeight="1" x14ac:dyDescent="0.2">
      <c r="B76" s="144"/>
      <c r="C76" s="156" t="s">
        <v>1267</v>
      </c>
      <c r="D76" s="156" t="s">
        <v>14</v>
      </c>
      <c r="E76" s="156">
        <v>103</v>
      </c>
      <c r="F76" s="156"/>
      <c r="G76" s="156">
        <v>1006</v>
      </c>
      <c r="H76" s="142" t="s">
        <v>1220</v>
      </c>
      <c r="I76" s="138" t="s">
        <v>51</v>
      </c>
      <c r="J76" s="138" t="s">
        <v>55</v>
      </c>
      <c r="K76" s="138" t="s">
        <v>59</v>
      </c>
      <c r="L76" s="138" t="s">
        <v>64</v>
      </c>
      <c r="M76" s="138" t="s">
        <v>66</v>
      </c>
      <c r="N76" s="138" t="s">
        <v>70</v>
      </c>
      <c r="O76" s="138" t="s">
        <v>35</v>
      </c>
      <c r="P76" s="138" t="s">
        <v>72</v>
      </c>
      <c r="Q76" s="140">
        <f t="shared" si="45"/>
        <v>4</v>
      </c>
      <c r="R76" s="140">
        <f t="shared" si="46"/>
        <v>4</v>
      </c>
      <c r="S76" s="140" t="str">
        <f t="shared" si="47"/>
        <v>P</v>
      </c>
      <c r="T76" s="140" t="str">
        <f t="shared" si="48"/>
        <v>N</v>
      </c>
      <c r="U76" s="140" t="str">
        <f t="shared" si="49"/>
        <v>X</v>
      </c>
      <c r="V76" s="140" t="str">
        <f t="shared" si="50"/>
        <v>-</v>
      </c>
      <c r="W76" s="140" t="str">
        <f t="shared" si="51"/>
        <v>F</v>
      </c>
      <c r="X76" s="140" t="str">
        <f t="shared" si="52"/>
        <v>-</v>
      </c>
      <c r="Y76" s="141" t="str">
        <f t="shared" si="53"/>
        <v>NX</v>
      </c>
      <c r="Z76" s="142" t="s">
        <v>11</v>
      </c>
      <c r="AA76" s="150" t="s">
        <v>306</v>
      </c>
      <c r="AB76" s="143" t="s">
        <v>19</v>
      </c>
      <c r="AC76" s="146" t="s">
        <v>307</v>
      </c>
      <c r="AD76" s="225"/>
      <c r="AE76" s="225"/>
      <c r="AF76" s="226"/>
    </row>
    <row r="77" spans="2:32" ht="41.25" customHeight="1" x14ac:dyDescent="0.2">
      <c r="B77" s="144"/>
      <c r="C77" s="156" t="s">
        <v>1267</v>
      </c>
      <c r="D77" s="156" t="s">
        <v>14</v>
      </c>
      <c r="E77" s="156">
        <v>103</v>
      </c>
      <c r="F77" s="156"/>
      <c r="G77" s="156">
        <v>1007</v>
      </c>
      <c r="H77" s="142" t="s">
        <v>1221</v>
      </c>
      <c r="I77" s="138" t="s">
        <v>51</v>
      </c>
      <c r="J77" s="138" t="s">
        <v>55</v>
      </c>
      <c r="K77" s="138" t="s">
        <v>59</v>
      </c>
      <c r="L77" s="138" t="s">
        <v>64</v>
      </c>
      <c r="M77" s="138" t="s">
        <v>66</v>
      </c>
      <c r="N77" s="138" t="s">
        <v>70</v>
      </c>
      <c r="O77" s="138" t="s">
        <v>35</v>
      </c>
      <c r="P77" s="138" t="s">
        <v>72</v>
      </c>
      <c r="Q77" s="140">
        <f t="shared" si="45"/>
        <v>4</v>
      </c>
      <c r="R77" s="140">
        <f t="shared" si="46"/>
        <v>4</v>
      </c>
      <c r="S77" s="140" t="str">
        <f t="shared" si="47"/>
        <v>P</v>
      </c>
      <c r="T77" s="140" t="str">
        <f t="shared" si="48"/>
        <v>N</v>
      </c>
      <c r="U77" s="140" t="str">
        <f t="shared" si="49"/>
        <v>X</v>
      </c>
      <c r="V77" s="140" t="str">
        <f t="shared" si="50"/>
        <v>-</v>
      </c>
      <c r="W77" s="140" t="str">
        <f t="shared" si="51"/>
        <v>F</v>
      </c>
      <c r="X77" s="140" t="str">
        <f t="shared" si="52"/>
        <v>-</v>
      </c>
      <c r="Y77" s="141" t="str">
        <f t="shared" si="53"/>
        <v>NX</v>
      </c>
      <c r="Z77" s="142" t="s">
        <v>11</v>
      </c>
      <c r="AA77" s="150" t="s">
        <v>306</v>
      </c>
      <c r="AB77" s="143" t="s">
        <v>19</v>
      </c>
      <c r="AC77" s="146" t="s">
        <v>307</v>
      </c>
      <c r="AD77" s="225"/>
      <c r="AE77" s="225"/>
      <c r="AF77" s="226"/>
    </row>
    <row r="78" spans="2:32" ht="41.25" customHeight="1" x14ac:dyDescent="0.2">
      <c r="B78" s="144"/>
      <c r="C78" s="156" t="s">
        <v>1267</v>
      </c>
      <c r="D78" s="156" t="s">
        <v>14</v>
      </c>
      <c r="E78" s="156">
        <v>103</v>
      </c>
      <c r="F78" s="156"/>
      <c r="G78" s="156">
        <v>1008</v>
      </c>
      <c r="H78" s="142" t="s">
        <v>1222</v>
      </c>
      <c r="I78" s="138" t="s">
        <v>51</v>
      </c>
      <c r="J78" s="138" t="s">
        <v>55</v>
      </c>
      <c r="K78" s="138" t="s">
        <v>59</v>
      </c>
      <c r="L78" s="138" t="s">
        <v>64</v>
      </c>
      <c r="M78" s="138" t="s">
        <v>66</v>
      </c>
      <c r="N78" s="138" t="s">
        <v>70</v>
      </c>
      <c r="O78" s="138" t="s">
        <v>35</v>
      </c>
      <c r="P78" s="138" t="s">
        <v>72</v>
      </c>
      <c r="Q78" s="140">
        <f t="shared" si="45"/>
        <v>4</v>
      </c>
      <c r="R78" s="140">
        <f t="shared" si="46"/>
        <v>4</v>
      </c>
      <c r="S78" s="140" t="str">
        <f t="shared" si="47"/>
        <v>P</v>
      </c>
      <c r="T78" s="140" t="str">
        <f t="shared" si="48"/>
        <v>N</v>
      </c>
      <c r="U78" s="140" t="str">
        <f t="shared" si="49"/>
        <v>X</v>
      </c>
      <c r="V78" s="140" t="str">
        <f t="shared" si="50"/>
        <v>-</v>
      </c>
      <c r="W78" s="140" t="str">
        <f t="shared" si="51"/>
        <v>F</v>
      </c>
      <c r="X78" s="140" t="str">
        <f t="shared" si="52"/>
        <v>-</v>
      </c>
      <c r="Y78" s="141" t="str">
        <f t="shared" si="53"/>
        <v>NX</v>
      </c>
      <c r="Z78" s="142" t="s">
        <v>11</v>
      </c>
      <c r="AA78" s="150" t="s">
        <v>306</v>
      </c>
      <c r="AB78" s="143" t="s">
        <v>19</v>
      </c>
      <c r="AC78" s="146" t="s">
        <v>307</v>
      </c>
      <c r="AD78" s="225"/>
      <c r="AE78" s="225"/>
      <c r="AF78" s="226"/>
    </row>
    <row r="79" spans="2:32" ht="41.25" customHeight="1" x14ac:dyDescent="0.2">
      <c r="B79" s="144"/>
      <c r="C79" s="156" t="s">
        <v>1267</v>
      </c>
      <c r="D79" s="156" t="s">
        <v>14</v>
      </c>
      <c r="E79" s="156">
        <v>103</v>
      </c>
      <c r="F79" s="156"/>
      <c r="G79" s="156">
        <v>1009</v>
      </c>
      <c r="H79" s="142" t="s">
        <v>1223</v>
      </c>
      <c r="I79" s="138" t="s">
        <v>51</v>
      </c>
      <c r="J79" s="138" t="s">
        <v>55</v>
      </c>
      <c r="K79" s="138" t="s">
        <v>59</v>
      </c>
      <c r="L79" s="138" t="s">
        <v>64</v>
      </c>
      <c r="M79" s="138" t="s">
        <v>66</v>
      </c>
      <c r="N79" s="138" t="s">
        <v>70</v>
      </c>
      <c r="O79" s="138" t="s">
        <v>35</v>
      </c>
      <c r="P79" s="138" t="s">
        <v>72</v>
      </c>
      <c r="Q79" s="140">
        <f t="shared" si="45"/>
        <v>4</v>
      </c>
      <c r="R79" s="140">
        <f t="shared" si="46"/>
        <v>4</v>
      </c>
      <c r="S79" s="140" t="str">
        <f t="shared" si="47"/>
        <v>P</v>
      </c>
      <c r="T79" s="140" t="str">
        <f t="shared" si="48"/>
        <v>N</v>
      </c>
      <c r="U79" s="140" t="str">
        <f t="shared" si="49"/>
        <v>X</v>
      </c>
      <c r="V79" s="140" t="str">
        <f t="shared" si="50"/>
        <v>-</v>
      </c>
      <c r="W79" s="140" t="str">
        <f t="shared" si="51"/>
        <v>F</v>
      </c>
      <c r="X79" s="140" t="str">
        <f t="shared" si="52"/>
        <v>-</v>
      </c>
      <c r="Y79" s="141" t="str">
        <f t="shared" si="53"/>
        <v>NX</v>
      </c>
      <c r="Z79" s="142" t="s">
        <v>11</v>
      </c>
      <c r="AA79" s="150" t="s">
        <v>306</v>
      </c>
      <c r="AB79" s="143" t="s">
        <v>19</v>
      </c>
      <c r="AC79" s="146" t="s">
        <v>307</v>
      </c>
      <c r="AD79" s="225"/>
      <c r="AE79" s="225"/>
      <c r="AF79" s="226"/>
    </row>
    <row r="80" spans="2:32" ht="41.25" customHeight="1" x14ac:dyDescent="0.2">
      <c r="B80" s="144"/>
      <c r="C80" s="156" t="s">
        <v>1267</v>
      </c>
      <c r="D80" s="156" t="s">
        <v>14</v>
      </c>
      <c r="E80" s="156">
        <v>103</v>
      </c>
      <c r="F80" s="156"/>
      <c r="G80" s="156">
        <v>1010</v>
      </c>
      <c r="H80" s="142" t="s">
        <v>1224</v>
      </c>
      <c r="I80" s="138" t="s">
        <v>51</v>
      </c>
      <c r="J80" s="138" t="s">
        <v>55</v>
      </c>
      <c r="K80" s="138" t="s">
        <v>59</v>
      </c>
      <c r="L80" s="138" t="s">
        <v>64</v>
      </c>
      <c r="M80" s="138" t="s">
        <v>66</v>
      </c>
      <c r="N80" s="138" t="s">
        <v>70</v>
      </c>
      <c r="O80" s="138" t="s">
        <v>35</v>
      </c>
      <c r="P80" s="138" t="s">
        <v>72</v>
      </c>
      <c r="Q80" s="140">
        <f t="shared" si="45"/>
        <v>4</v>
      </c>
      <c r="R80" s="140">
        <f t="shared" si="46"/>
        <v>4</v>
      </c>
      <c r="S80" s="140" t="str">
        <f t="shared" si="47"/>
        <v>P</v>
      </c>
      <c r="T80" s="140" t="str">
        <f t="shared" si="48"/>
        <v>N</v>
      </c>
      <c r="U80" s="140" t="str">
        <f t="shared" si="49"/>
        <v>X</v>
      </c>
      <c r="V80" s="140" t="str">
        <f t="shared" si="50"/>
        <v>-</v>
      </c>
      <c r="W80" s="140" t="str">
        <f t="shared" si="51"/>
        <v>F</v>
      </c>
      <c r="X80" s="140" t="str">
        <f t="shared" si="52"/>
        <v>-</v>
      </c>
      <c r="Y80" s="141" t="str">
        <f t="shared" si="53"/>
        <v>NX</v>
      </c>
      <c r="Z80" s="142" t="s">
        <v>11</v>
      </c>
      <c r="AA80" s="150" t="s">
        <v>306</v>
      </c>
      <c r="AB80" s="143" t="s">
        <v>19</v>
      </c>
      <c r="AC80" s="146" t="s">
        <v>307</v>
      </c>
      <c r="AD80" s="225"/>
      <c r="AE80" s="225"/>
      <c r="AF80" s="226"/>
    </row>
    <row r="81" spans="2:32" ht="41.25" customHeight="1" x14ac:dyDescent="0.2">
      <c r="B81" s="144"/>
      <c r="C81" s="156" t="s">
        <v>1267</v>
      </c>
      <c r="D81" s="156" t="s">
        <v>14</v>
      </c>
      <c r="E81" s="156">
        <v>103</v>
      </c>
      <c r="F81" s="156"/>
      <c r="G81" s="156">
        <v>1011</v>
      </c>
      <c r="H81" s="142" t="s">
        <v>1225</v>
      </c>
      <c r="I81" s="138" t="s">
        <v>51</v>
      </c>
      <c r="J81" s="138" t="s">
        <v>55</v>
      </c>
      <c r="K81" s="138" t="s">
        <v>59</v>
      </c>
      <c r="L81" s="138" t="s">
        <v>64</v>
      </c>
      <c r="M81" s="138" t="s">
        <v>66</v>
      </c>
      <c r="N81" s="138" t="s">
        <v>70</v>
      </c>
      <c r="O81" s="138" t="s">
        <v>35</v>
      </c>
      <c r="P81" s="138" t="s">
        <v>72</v>
      </c>
      <c r="Q81" s="140">
        <f t="shared" si="45"/>
        <v>4</v>
      </c>
      <c r="R81" s="140">
        <f t="shared" si="46"/>
        <v>4</v>
      </c>
      <c r="S81" s="140" t="str">
        <f t="shared" si="47"/>
        <v>P</v>
      </c>
      <c r="T81" s="140" t="str">
        <f t="shared" si="48"/>
        <v>N</v>
      </c>
      <c r="U81" s="140" t="str">
        <f t="shared" si="49"/>
        <v>X</v>
      </c>
      <c r="V81" s="140" t="str">
        <f t="shared" si="50"/>
        <v>-</v>
      </c>
      <c r="W81" s="140" t="str">
        <f t="shared" si="51"/>
        <v>F</v>
      </c>
      <c r="X81" s="140" t="str">
        <f t="shared" si="52"/>
        <v>-</v>
      </c>
      <c r="Y81" s="141" t="str">
        <f t="shared" si="53"/>
        <v>NX</v>
      </c>
      <c r="Z81" s="142" t="s">
        <v>11</v>
      </c>
      <c r="AA81" s="150" t="s">
        <v>306</v>
      </c>
      <c r="AB81" s="143" t="s">
        <v>19</v>
      </c>
      <c r="AC81" s="146" t="s">
        <v>307</v>
      </c>
      <c r="AD81" s="225"/>
      <c r="AE81" s="225"/>
      <c r="AF81" s="226"/>
    </row>
    <row r="82" spans="2:32" ht="41.25" customHeight="1" x14ac:dyDescent="0.2">
      <c r="B82" s="144"/>
      <c r="C82" s="156" t="s">
        <v>1267</v>
      </c>
      <c r="D82" s="156" t="s">
        <v>14</v>
      </c>
      <c r="E82" s="156">
        <v>103</v>
      </c>
      <c r="F82" s="156"/>
      <c r="G82" s="156">
        <v>1013</v>
      </c>
      <c r="H82" s="142" t="s">
        <v>1226</v>
      </c>
      <c r="I82" s="138" t="s">
        <v>51</v>
      </c>
      <c r="J82" s="138" t="s">
        <v>55</v>
      </c>
      <c r="K82" s="138" t="s">
        <v>59</v>
      </c>
      <c r="L82" s="138" t="s">
        <v>64</v>
      </c>
      <c r="M82" s="138" t="s">
        <v>66</v>
      </c>
      <c r="N82" s="138" t="s">
        <v>70</v>
      </c>
      <c r="O82" s="138" t="s">
        <v>35</v>
      </c>
      <c r="P82" s="138" t="s">
        <v>72</v>
      </c>
      <c r="Q82" s="140">
        <f t="shared" si="45"/>
        <v>4</v>
      </c>
      <c r="R82" s="140">
        <f t="shared" si="46"/>
        <v>4</v>
      </c>
      <c r="S82" s="140" t="str">
        <f t="shared" si="47"/>
        <v>P</v>
      </c>
      <c r="T82" s="140" t="str">
        <f t="shared" si="48"/>
        <v>N</v>
      </c>
      <c r="U82" s="140" t="str">
        <f t="shared" si="49"/>
        <v>X</v>
      </c>
      <c r="V82" s="140" t="str">
        <f t="shared" si="50"/>
        <v>-</v>
      </c>
      <c r="W82" s="140" t="str">
        <f t="shared" si="51"/>
        <v>F</v>
      </c>
      <c r="X82" s="140" t="str">
        <f t="shared" si="52"/>
        <v>-</v>
      </c>
      <c r="Y82" s="141" t="str">
        <f t="shared" si="53"/>
        <v>NX</v>
      </c>
      <c r="Z82" s="142" t="s">
        <v>11</v>
      </c>
      <c r="AA82" s="150" t="s">
        <v>306</v>
      </c>
      <c r="AB82" s="143" t="s">
        <v>19</v>
      </c>
      <c r="AC82" s="146" t="s">
        <v>307</v>
      </c>
      <c r="AD82" s="225"/>
      <c r="AE82" s="225"/>
      <c r="AF82" s="226"/>
    </row>
    <row r="83" spans="2:32" ht="41.25" customHeight="1" x14ac:dyDescent="0.2">
      <c r="B83" s="144"/>
      <c r="C83" s="156" t="s">
        <v>1267</v>
      </c>
      <c r="D83" s="156" t="s">
        <v>14</v>
      </c>
      <c r="E83" s="156">
        <v>103</v>
      </c>
      <c r="F83" s="156"/>
      <c r="G83" s="156">
        <v>1014</v>
      </c>
      <c r="H83" s="142" t="s">
        <v>1227</v>
      </c>
      <c r="I83" s="138" t="s">
        <v>51</v>
      </c>
      <c r="J83" s="138" t="s">
        <v>55</v>
      </c>
      <c r="K83" s="138" t="s">
        <v>59</v>
      </c>
      <c r="L83" s="138" t="s">
        <v>64</v>
      </c>
      <c r="M83" s="138" t="s">
        <v>66</v>
      </c>
      <c r="N83" s="138" t="s">
        <v>70</v>
      </c>
      <c r="O83" s="138" t="s">
        <v>35</v>
      </c>
      <c r="P83" s="138" t="s">
        <v>72</v>
      </c>
      <c r="Q83" s="140">
        <f t="shared" si="45"/>
        <v>4</v>
      </c>
      <c r="R83" s="140">
        <f t="shared" si="46"/>
        <v>4</v>
      </c>
      <c r="S83" s="140" t="str">
        <f t="shared" si="47"/>
        <v>P</v>
      </c>
      <c r="T83" s="140" t="str">
        <f t="shared" si="48"/>
        <v>N</v>
      </c>
      <c r="U83" s="140" t="str">
        <f t="shared" si="49"/>
        <v>X</v>
      </c>
      <c r="V83" s="140" t="str">
        <f t="shared" si="50"/>
        <v>-</v>
      </c>
      <c r="W83" s="140" t="str">
        <f t="shared" si="51"/>
        <v>F</v>
      </c>
      <c r="X83" s="140" t="str">
        <f t="shared" si="52"/>
        <v>-</v>
      </c>
      <c r="Y83" s="141" t="str">
        <f t="shared" si="53"/>
        <v>NX</v>
      </c>
      <c r="Z83" s="142" t="s">
        <v>11</v>
      </c>
      <c r="AA83" s="150" t="s">
        <v>306</v>
      </c>
      <c r="AB83" s="143" t="s">
        <v>19</v>
      </c>
      <c r="AC83" s="146" t="s">
        <v>307</v>
      </c>
      <c r="AD83" s="225"/>
      <c r="AE83" s="225"/>
      <c r="AF83" s="226"/>
    </row>
    <row r="84" spans="2:32" ht="41.25" customHeight="1" x14ac:dyDescent="0.2">
      <c r="B84" s="144"/>
      <c r="C84" s="156" t="s">
        <v>1267</v>
      </c>
      <c r="D84" s="156" t="s">
        <v>14</v>
      </c>
      <c r="E84" s="156">
        <v>103</v>
      </c>
      <c r="F84" s="156"/>
      <c r="G84" s="156">
        <v>1015</v>
      </c>
      <c r="H84" s="142" t="s">
        <v>1228</v>
      </c>
      <c r="I84" s="138" t="s">
        <v>51</v>
      </c>
      <c r="J84" s="138" t="s">
        <v>55</v>
      </c>
      <c r="K84" s="138" t="s">
        <v>59</v>
      </c>
      <c r="L84" s="138" t="s">
        <v>64</v>
      </c>
      <c r="M84" s="138" t="s">
        <v>66</v>
      </c>
      <c r="N84" s="138" t="s">
        <v>70</v>
      </c>
      <c r="O84" s="138" t="s">
        <v>35</v>
      </c>
      <c r="P84" s="138" t="s">
        <v>72</v>
      </c>
      <c r="Q84" s="140">
        <f t="shared" si="45"/>
        <v>4</v>
      </c>
      <c r="R84" s="140">
        <f t="shared" si="46"/>
        <v>4</v>
      </c>
      <c r="S84" s="140" t="str">
        <f t="shared" si="47"/>
        <v>P</v>
      </c>
      <c r="T84" s="140" t="str">
        <f t="shared" si="48"/>
        <v>N</v>
      </c>
      <c r="U84" s="140" t="str">
        <f t="shared" si="49"/>
        <v>X</v>
      </c>
      <c r="V84" s="140" t="str">
        <f t="shared" si="50"/>
        <v>-</v>
      </c>
      <c r="W84" s="140" t="str">
        <f t="shared" si="51"/>
        <v>F</v>
      </c>
      <c r="X84" s="140" t="str">
        <f t="shared" si="52"/>
        <v>-</v>
      </c>
      <c r="Y84" s="141" t="str">
        <f t="shared" si="53"/>
        <v>NX</v>
      </c>
      <c r="Z84" s="142" t="s">
        <v>11</v>
      </c>
      <c r="AA84" s="150" t="s">
        <v>306</v>
      </c>
      <c r="AB84" s="143" t="s">
        <v>19</v>
      </c>
      <c r="AC84" s="146" t="s">
        <v>307</v>
      </c>
      <c r="AD84" s="225"/>
      <c r="AE84" s="225"/>
      <c r="AF84" s="226"/>
    </row>
    <row r="85" spans="2:32" ht="41.25" customHeight="1" x14ac:dyDescent="0.2">
      <c r="B85" s="144"/>
      <c r="C85" s="156" t="s">
        <v>1267</v>
      </c>
      <c r="D85" s="156" t="s">
        <v>14</v>
      </c>
      <c r="E85" s="156">
        <v>103</v>
      </c>
      <c r="F85" s="156"/>
      <c r="G85" s="156">
        <v>1016</v>
      </c>
      <c r="H85" s="142" t="s">
        <v>1229</v>
      </c>
      <c r="I85" s="138" t="s">
        <v>51</v>
      </c>
      <c r="J85" s="138" t="s">
        <v>55</v>
      </c>
      <c r="K85" s="138" t="s">
        <v>59</v>
      </c>
      <c r="L85" s="138" t="s">
        <v>64</v>
      </c>
      <c r="M85" s="138" t="s">
        <v>66</v>
      </c>
      <c r="N85" s="138" t="s">
        <v>70</v>
      </c>
      <c r="O85" s="138" t="s">
        <v>35</v>
      </c>
      <c r="P85" s="138" t="s">
        <v>72</v>
      </c>
      <c r="Q85" s="140">
        <f t="shared" si="45"/>
        <v>4</v>
      </c>
      <c r="R85" s="140">
        <f t="shared" si="46"/>
        <v>4</v>
      </c>
      <c r="S85" s="140" t="str">
        <f t="shared" si="47"/>
        <v>P</v>
      </c>
      <c r="T85" s="140" t="str">
        <f t="shared" si="48"/>
        <v>N</v>
      </c>
      <c r="U85" s="140" t="str">
        <f t="shared" si="49"/>
        <v>X</v>
      </c>
      <c r="V85" s="140" t="str">
        <f t="shared" si="50"/>
        <v>-</v>
      </c>
      <c r="W85" s="140" t="str">
        <f t="shared" si="51"/>
        <v>F</v>
      </c>
      <c r="X85" s="140" t="str">
        <f t="shared" si="52"/>
        <v>-</v>
      </c>
      <c r="Y85" s="141" t="str">
        <f t="shared" si="53"/>
        <v>NX</v>
      </c>
      <c r="Z85" s="142" t="s">
        <v>11</v>
      </c>
      <c r="AA85" s="150" t="s">
        <v>306</v>
      </c>
      <c r="AB85" s="143" t="s">
        <v>19</v>
      </c>
      <c r="AC85" s="146" t="s">
        <v>307</v>
      </c>
      <c r="AD85" s="225"/>
      <c r="AE85" s="225"/>
      <c r="AF85" s="226"/>
    </row>
    <row r="86" spans="2:32" ht="41.25" customHeight="1" x14ac:dyDescent="0.2">
      <c r="B86" s="144"/>
      <c r="C86" s="156" t="s">
        <v>1267</v>
      </c>
      <c r="D86" s="151" t="s">
        <v>15</v>
      </c>
      <c r="E86" s="156">
        <v>100</v>
      </c>
      <c r="F86" s="156"/>
      <c r="G86" s="156"/>
      <c r="H86" s="236" t="s">
        <v>1239</v>
      </c>
      <c r="I86" s="149" t="s">
        <v>48</v>
      </c>
      <c r="J86" s="138" t="s">
        <v>53</v>
      </c>
      <c r="K86" s="138" t="s">
        <v>59</v>
      </c>
      <c r="L86" s="237" t="s">
        <v>65</v>
      </c>
      <c r="M86" s="138" t="s">
        <v>67</v>
      </c>
      <c r="N86" s="138" t="s">
        <v>68</v>
      </c>
      <c r="O86" s="138" t="s">
        <v>71</v>
      </c>
      <c r="P86" s="138" t="s">
        <v>72</v>
      </c>
      <c r="Q86" s="140">
        <f t="shared" ref="Q86:Q124" si="54">VLOOKUP(I86,MarketMechanismLookup,2,FALSE)</f>
        <v>1</v>
      </c>
      <c r="R86" s="140">
        <f t="shared" ref="R86:R124" si="55">VLOOKUP(J86,TradingModeLookup,2,FALSE)</f>
        <v>2</v>
      </c>
      <c r="S86" s="140" t="str">
        <f t="shared" ref="S86:S124" si="56">VLOOKUP(K86,TransactionCategoryLookup,2,FALSE)</f>
        <v>P</v>
      </c>
      <c r="T86" s="140" t="str">
        <f t="shared" ref="T86:T124" si="57">VLOOKUP(L86,NegotiatedTransactionIndicatorLookup,2,FALSE)</f>
        <v>-</v>
      </c>
      <c r="U86" s="140" t="str">
        <f t="shared" ref="U86:U124" si="58">VLOOKUP(M86,CrossingTradeIndicatorLookup,2,FALSE)</f>
        <v>-</v>
      </c>
      <c r="V86" s="140" t="str">
        <f t="shared" ref="V86:V124" si="59">VLOOKUP(N86,ModificationIndicatorLookup,2,FALSE)</f>
        <v>C</v>
      </c>
      <c r="W86" s="140" t="str">
        <f t="shared" ref="W86:W124" si="60">VLOOKUP(O86,TradeConditionIndicatorLookup,2,FALSE)</f>
        <v>-</v>
      </c>
      <c r="X86" s="140" t="str">
        <f t="shared" ref="X86:X124" si="61">VLOOKUP(P86,PublicationModeLookup,2,FALSE)</f>
        <v>-</v>
      </c>
      <c r="Y86" s="141" t="str">
        <f t="shared" ref="Y86:Y124" si="62">CONCATENATE(VLOOKUP(I86,MarketMechanismLookup,3,FALSE),VLOOKUP(J86,TradingModeLookup,3,FALSE),VLOOKUP(K86,TransactionCategoryLookup,3,FALSE),VLOOKUP(L86,NegotiatedTransactionIndicatorLookup,3,FALSE),VLOOKUP(M86,CrossingTradeIndicatorLookup,3,FALSE),VLOOKUP(N86,ModificationIndicatorLookup,3,FALSE),VLOOKUP(O86,TradeConditionIndicatorLookup,3,FALSE),VLOOKUP(P86,PublicationModeLookup,3,FALSE))</f>
        <v>C</v>
      </c>
      <c r="Z86" s="142" t="s">
        <v>11</v>
      </c>
      <c r="AA86" s="150" t="s">
        <v>306</v>
      </c>
      <c r="AB86" s="143" t="s">
        <v>19</v>
      </c>
      <c r="AC86" s="146" t="s">
        <v>307</v>
      </c>
      <c r="AD86" s="225"/>
      <c r="AE86" s="225"/>
      <c r="AF86" s="226"/>
    </row>
    <row r="87" spans="2:32" ht="41.25" customHeight="1" x14ac:dyDescent="0.2">
      <c r="B87" s="144"/>
      <c r="C87" s="156" t="s">
        <v>1267</v>
      </c>
      <c r="D87" s="151" t="s">
        <v>15</v>
      </c>
      <c r="E87" s="156">
        <v>102</v>
      </c>
      <c r="F87" s="156"/>
      <c r="G87" s="156">
        <v>34</v>
      </c>
      <c r="H87" s="142" t="s">
        <v>1240</v>
      </c>
      <c r="I87" s="149" t="s">
        <v>51</v>
      </c>
      <c r="J87" s="138" t="s">
        <v>53</v>
      </c>
      <c r="K87" s="138" t="s">
        <v>59</v>
      </c>
      <c r="L87" s="237" t="s">
        <v>64</v>
      </c>
      <c r="M87" s="138" t="s">
        <v>66</v>
      </c>
      <c r="N87" s="138" t="s">
        <v>68</v>
      </c>
      <c r="O87" s="138" t="s">
        <v>35</v>
      </c>
      <c r="P87" s="138" t="s">
        <v>72</v>
      </c>
      <c r="Q87" s="140">
        <f t="shared" si="54"/>
        <v>4</v>
      </c>
      <c r="R87" s="140">
        <f t="shared" si="55"/>
        <v>2</v>
      </c>
      <c r="S87" s="140" t="str">
        <f t="shared" si="56"/>
        <v>P</v>
      </c>
      <c r="T87" s="140" t="str">
        <f t="shared" si="57"/>
        <v>N</v>
      </c>
      <c r="U87" s="140" t="str">
        <f t="shared" si="58"/>
        <v>X</v>
      </c>
      <c r="V87" s="140" t="str">
        <f t="shared" si="59"/>
        <v>C</v>
      </c>
      <c r="W87" s="140" t="str">
        <f t="shared" si="60"/>
        <v>F</v>
      </c>
      <c r="X87" s="140" t="str">
        <f t="shared" si="61"/>
        <v>-</v>
      </c>
      <c r="Y87" s="141" t="str">
        <f t="shared" si="62"/>
        <v>NXC</v>
      </c>
      <c r="Z87" s="142" t="s">
        <v>11</v>
      </c>
      <c r="AA87" s="150" t="s">
        <v>306</v>
      </c>
      <c r="AB87" s="143" t="s">
        <v>19</v>
      </c>
      <c r="AC87" s="146" t="s">
        <v>307</v>
      </c>
      <c r="AD87" s="225"/>
      <c r="AE87" s="225"/>
      <c r="AF87" s="226"/>
    </row>
    <row r="88" spans="2:32" ht="41.25" customHeight="1" x14ac:dyDescent="0.2">
      <c r="B88" s="144"/>
      <c r="C88" s="156" t="s">
        <v>1267</v>
      </c>
      <c r="D88" s="151" t="s">
        <v>15</v>
      </c>
      <c r="E88" s="156">
        <v>102</v>
      </c>
      <c r="F88" s="156"/>
      <c r="G88" s="156">
        <v>1020</v>
      </c>
      <c r="H88" s="142" t="s">
        <v>1241</v>
      </c>
      <c r="I88" s="149" t="s">
        <v>51</v>
      </c>
      <c r="J88" s="138" t="s">
        <v>53</v>
      </c>
      <c r="K88" s="138" t="s">
        <v>59</v>
      </c>
      <c r="L88" s="237" t="s">
        <v>64</v>
      </c>
      <c r="M88" s="138" t="s">
        <v>66</v>
      </c>
      <c r="N88" s="138" t="s">
        <v>68</v>
      </c>
      <c r="O88" s="138" t="s">
        <v>35</v>
      </c>
      <c r="P88" s="138" t="s">
        <v>72</v>
      </c>
      <c r="Q88" s="140">
        <f t="shared" si="54"/>
        <v>4</v>
      </c>
      <c r="R88" s="140">
        <f t="shared" si="55"/>
        <v>2</v>
      </c>
      <c r="S88" s="140" t="str">
        <f t="shared" si="56"/>
        <v>P</v>
      </c>
      <c r="T88" s="140" t="str">
        <f t="shared" si="57"/>
        <v>N</v>
      </c>
      <c r="U88" s="140" t="str">
        <f t="shared" si="58"/>
        <v>X</v>
      </c>
      <c r="V88" s="140" t="str">
        <f t="shared" si="59"/>
        <v>C</v>
      </c>
      <c r="W88" s="140" t="str">
        <f t="shared" si="60"/>
        <v>F</v>
      </c>
      <c r="X88" s="140" t="str">
        <f t="shared" si="61"/>
        <v>-</v>
      </c>
      <c r="Y88" s="141" t="str">
        <f t="shared" si="62"/>
        <v>NXC</v>
      </c>
      <c r="Z88" s="142" t="s">
        <v>11</v>
      </c>
      <c r="AA88" s="150" t="s">
        <v>306</v>
      </c>
      <c r="AB88" s="143" t="s">
        <v>19</v>
      </c>
      <c r="AC88" s="146" t="s">
        <v>307</v>
      </c>
      <c r="AD88" s="225"/>
      <c r="AE88" s="225"/>
      <c r="AF88" s="226"/>
    </row>
    <row r="89" spans="2:32" ht="41.25" customHeight="1" x14ac:dyDescent="0.2">
      <c r="B89" s="144"/>
      <c r="C89" s="156" t="s">
        <v>1267</v>
      </c>
      <c r="D89" s="151" t="s">
        <v>15</v>
      </c>
      <c r="E89" s="156">
        <v>102</v>
      </c>
      <c r="F89" s="156"/>
      <c r="G89" s="156">
        <v>1025</v>
      </c>
      <c r="H89" s="142" t="s">
        <v>1242</v>
      </c>
      <c r="I89" s="149" t="s">
        <v>51</v>
      </c>
      <c r="J89" s="138" t="s">
        <v>53</v>
      </c>
      <c r="K89" s="138" t="s">
        <v>59</v>
      </c>
      <c r="L89" s="237" t="s">
        <v>64</v>
      </c>
      <c r="M89" s="138" t="s">
        <v>66</v>
      </c>
      <c r="N89" s="138" t="s">
        <v>68</v>
      </c>
      <c r="O89" s="138" t="s">
        <v>35</v>
      </c>
      <c r="P89" s="138" t="s">
        <v>72</v>
      </c>
      <c r="Q89" s="140">
        <f t="shared" si="54"/>
        <v>4</v>
      </c>
      <c r="R89" s="140">
        <f t="shared" si="55"/>
        <v>2</v>
      </c>
      <c r="S89" s="140" t="str">
        <f t="shared" si="56"/>
        <v>P</v>
      </c>
      <c r="T89" s="140" t="str">
        <f t="shared" si="57"/>
        <v>N</v>
      </c>
      <c r="U89" s="140" t="str">
        <f t="shared" si="58"/>
        <v>X</v>
      </c>
      <c r="V89" s="140" t="str">
        <f t="shared" si="59"/>
        <v>C</v>
      </c>
      <c r="W89" s="140" t="str">
        <f t="shared" si="60"/>
        <v>F</v>
      </c>
      <c r="X89" s="140" t="str">
        <f t="shared" si="61"/>
        <v>-</v>
      </c>
      <c r="Y89" s="141" t="str">
        <f t="shared" si="62"/>
        <v>NXC</v>
      </c>
      <c r="Z89" s="142" t="s">
        <v>11</v>
      </c>
      <c r="AA89" s="150" t="s">
        <v>306</v>
      </c>
      <c r="AB89" s="143" t="s">
        <v>19</v>
      </c>
      <c r="AC89" s="146" t="s">
        <v>307</v>
      </c>
      <c r="AD89" s="225"/>
      <c r="AE89" s="225"/>
      <c r="AF89" s="226"/>
    </row>
    <row r="90" spans="2:32" ht="41.25" customHeight="1" x14ac:dyDescent="0.2">
      <c r="B90" s="144"/>
      <c r="C90" s="156" t="s">
        <v>1267</v>
      </c>
      <c r="D90" s="151" t="s">
        <v>15</v>
      </c>
      <c r="E90" s="156">
        <v>103</v>
      </c>
      <c r="F90" s="156"/>
      <c r="G90" s="156">
        <v>1001</v>
      </c>
      <c r="H90" s="142" t="s">
        <v>1243</v>
      </c>
      <c r="I90" s="149" t="s">
        <v>51</v>
      </c>
      <c r="J90" s="138" t="s">
        <v>55</v>
      </c>
      <c r="K90" s="138" t="s">
        <v>59</v>
      </c>
      <c r="L90" s="237" t="s">
        <v>64</v>
      </c>
      <c r="M90" s="138" t="s">
        <v>66</v>
      </c>
      <c r="N90" s="138" t="s">
        <v>68</v>
      </c>
      <c r="O90" s="138" t="s">
        <v>35</v>
      </c>
      <c r="P90" s="138" t="s">
        <v>72</v>
      </c>
      <c r="Q90" s="140">
        <f t="shared" si="54"/>
        <v>4</v>
      </c>
      <c r="R90" s="140">
        <f t="shared" si="55"/>
        <v>4</v>
      </c>
      <c r="S90" s="140" t="str">
        <f t="shared" si="56"/>
        <v>P</v>
      </c>
      <c r="T90" s="140" t="str">
        <f t="shared" si="57"/>
        <v>N</v>
      </c>
      <c r="U90" s="140" t="str">
        <f t="shared" si="58"/>
        <v>X</v>
      </c>
      <c r="V90" s="140" t="str">
        <f t="shared" si="59"/>
        <v>C</v>
      </c>
      <c r="W90" s="140" t="str">
        <f t="shared" si="60"/>
        <v>F</v>
      </c>
      <c r="X90" s="140" t="str">
        <f t="shared" si="61"/>
        <v>-</v>
      </c>
      <c r="Y90" s="141" t="str">
        <f t="shared" si="62"/>
        <v>NXC</v>
      </c>
      <c r="Z90" s="142" t="s">
        <v>11</v>
      </c>
      <c r="AA90" s="150" t="s">
        <v>306</v>
      </c>
      <c r="AB90" s="143" t="s">
        <v>19</v>
      </c>
      <c r="AC90" s="146" t="s">
        <v>307</v>
      </c>
      <c r="AD90" s="225"/>
      <c r="AE90" s="225"/>
      <c r="AF90" s="226"/>
    </row>
    <row r="91" spans="2:32" ht="41.25" customHeight="1" x14ac:dyDescent="0.2">
      <c r="B91" s="144"/>
      <c r="C91" s="156" t="s">
        <v>1267</v>
      </c>
      <c r="D91" s="151" t="s">
        <v>15</v>
      </c>
      <c r="E91" s="156">
        <v>103</v>
      </c>
      <c r="F91" s="156"/>
      <c r="G91" s="156">
        <v>1002</v>
      </c>
      <c r="H91" s="142" t="s">
        <v>1244</v>
      </c>
      <c r="I91" s="149" t="s">
        <v>51</v>
      </c>
      <c r="J91" s="138" t="s">
        <v>55</v>
      </c>
      <c r="K91" s="138" t="s">
        <v>59</v>
      </c>
      <c r="L91" s="237" t="s">
        <v>64</v>
      </c>
      <c r="M91" s="138" t="s">
        <v>66</v>
      </c>
      <c r="N91" s="138" t="s">
        <v>68</v>
      </c>
      <c r="O91" s="138" t="s">
        <v>35</v>
      </c>
      <c r="P91" s="138" t="s">
        <v>72</v>
      </c>
      <c r="Q91" s="140">
        <f t="shared" si="54"/>
        <v>4</v>
      </c>
      <c r="R91" s="140">
        <f t="shared" si="55"/>
        <v>4</v>
      </c>
      <c r="S91" s="140" t="str">
        <f t="shared" si="56"/>
        <v>P</v>
      </c>
      <c r="T91" s="140" t="str">
        <f t="shared" si="57"/>
        <v>N</v>
      </c>
      <c r="U91" s="140" t="str">
        <f t="shared" si="58"/>
        <v>X</v>
      </c>
      <c r="V91" s="140" t="str">
        <f t="shared" si="59"/>
        <v>C</v>
      </c>
      <c r="W91" s="140" t="str">
        <f t="shared" si="60"/>
        <v>F</v>
      </c>
      <c r="X91" s="140" t="str">
        <f t="shared" si="61"/>
        <v>-</v>
      </c>
      <c r="Y91" s="141" t="str">
        <f t="shared" si="62"/>
        <v>NXC</v>
      </c>
      <c r="Z91" s="142" t="s">
        <v>11</v>
      </c>
      <c r="AA91" s="150" t="s">
        <v>306</v>
      </c>
      <c r="AB91" s="143" t="s">
        <v>19</v>
      </c>
      <c r="AC91" s="146" t="s">
        <v>307</v>
      </c>
      <c r="AD91" s="225"/>
      <c r="AE91" s="225"/>
      <c r="AF91" s="226"/>
    </row>
    <row r="92" spans="2:32" ht="41.25" customHeight="1" x14ac:dyDescent="0.2">
      <c r="B92" s="144"/>
      <c r="C92" s="156" t="s">
        <v>1267</v>
      </c>
      <c r="D92" s="151" t="s">
        <v>15</v>
      </c>
      <c r="E92" s="156">
        <v>103</v>
      </c>
      <c r="F92" s="156"/>
      <c r="G92" s="156">
        <v>1003</v>
      </c>
      <c r="H92" s="142" t="s">
        <v>1245</v>
      </c>
      <c r="I92" s="149" t="s">
        <v>51</v>
      </c>
      <c r="J92" s="138" t="s">
        <v>55</v>
      </c>
      <c r="K92" s="138" t="s">
        <v>59</v>
      </c>
      <c r="L92" s="237" t="s">
        <v>64</v>
      </c>
      <c r="M92" s="138" t="s">
        <v>66</v>
      </c>
      <c r="N92" s="138" t="s">
        <v>68</v>
      </c>
      <c r="O92" s="138" t="s">
        <v>35</v>
      </c>
      <c r="P92" s="138" t="s">
        <v>72</v>
      </c>
      <c r="Q92" s="140">
        <f t="shared" si="54"/>
        <v>4</v>
      </c>
      <c r="R92" s="140">
        <f t="shared" si="55"/>
        <v>4</v>
      </c>
      <c r="S92" s="140" t="str">
        <f t="shared" si="56"/>
        <v>P</v>
      </c>
      <c r="T92" s="140" t="str">
        <f t="shared" si="57"/>
        <v>N</v>
      </c>
      <c r="U92" s="140" t="str">
        <f t="shared" si="58"/>
        <v>X</v>
      </c>
      <c r="V92" s="140" t="str">
        <f t="shared" si="59"/>
        <v>C</v>
      </c>
      <c r="W92" s="140" t="str">
        <f t="shared" si="60"/>
        <v>F</v>
      </c>
      <c r="X92" s="140" t="str">
        <f t="shared" si="61"/>
        <v>-</v>
      </c>
      <c r="Y92" s="141" t="str">
        <f t="shared" si="62"/>
        <v>NXC</v>
      </c>
      <c r="Z92" s="142" t="s">
        <v>11</v>
      </c>
      <c r="AA92" s="150" t="s">
        <v>306</v>
      </c>
      <c r="AB92" s="143" t="s">
        <v>19</v>
      </c>
      <c r="AC92" s="146" t="s">
        <v>307</v>
      </c>
      <c r="AD92" s="225"/>
      <c r="AE92" s="225"/>
      <c r="AF92" s="226"/>
    </row>
    <row r="93" spans="2:32" ht="41.25" customHeight="1" x14ac:dyDescent="0.2">
      <c r="B93" s="144"/>
      <c r="C93" s="156" t="s">
        <v>1267</v>
      </c>
      <c r="D93" s="151" t="s">
        <v>15</v>
      </c>
      <c r="E93" s="156">
        <v>103</v>
      </c>
      <c r="F93" s="156"/>
      <c r="G93" s="156">
        <v>1004</v>
      </c>
      <c r="H93" s="142" t="s">
        <v>1246</v>
      </c>
      <c r="I93" s="149" t="s">
        <v>51</v>
      </c>
      <c r="J93" s="138" t="s">
        <v>55</v>
      </c>
      <c r="K93" s="138" t="s">
        <v>59</v>
      </c>
      <c r="L93" s="237" t="s">
        <v>64</v>
      </c>
      <c r="M93" s="138" t="s">
        <v>66</v>
      </c>
      <c r="N93" s="138" t="s">
        <v>68</v>
      </c>
      <c r="O93" s="138" t="s">
        <v>35</v>
      </c>
      <c r="P93" s="138" t="s">
        <v>72</v>
      </c>
      <c r="Q93" s="140">
        <f t="shared" si="54"/>
        <v>4</v>
      </c>
      <c r="R93" s="140">
        <f t="shared" si="55"/>
        <v>4</v>
      </c>
      <c r="S93" s="140" t="str">
        <f t="shared" si="56"/>
        <v>P</v>
      </c>
      <c r="T93" s="140" t="str">
        <f t="shared" si="57"/>
        <v>N</v>
      </c>
      <c r="U93" s="140" t="str">
        <f t="shared" si="58"/>
        <v>X</v>
      </c>
      <c r="V93" s="140" t="str">
        <f t="shared" si="59"/>
        <v>C</v>
      </c>
      <c r="W93" s="140" t="str">
        <f t="shared" si="60"/>
        <v>F</v>
      </c>
      <c r="X93" s="140" t="str">
        <f t="shared" si="61"/>
        <v>-</v>
      </c>
      <c r="Y93" s="141" t="str">
        <f t="shared" si="62"/>
        <v>NXC</v>
      </c>
      <c r="Z93" s="142" t="s">
        <v>11</v>
      </c>
      <c r="AA93" s="150" t="s">
        <v>306</v>
      </c>
      <c r="AB93" s="143" t="s">
        <v>19</v>
      </c>
      <c r="AC93" s="146" t="s">
        <v>307</v>
      </c>
      <c r="AD93" s="225"/>
      <c r="AE93" s="225"/>
      <c r="AF93" s="226"/>
    </row>
    <row r="94" spans="2:32" ht="41.25" customHeight="1" x14ac:dyDescent="0.2">
      <c r="B94" s="144"/>
      <c r="C94" s="156" t="s">
        <v>1267</v>
      </c>
      <c r="D94" s="151" t="s">
        <v>15</v>
      </c>
      <c r="E94" s="156">
        <v>103</v>
      </c>
      <c r="F94" s="156"/>
      <c r="G94" s="156">
        <v>1005</v>
      </c>
      <c r="H94" s="142" t="s">
        <v>1247</v>
      </c>
      <c r="I94" s="149" t="s">
        <v>51</v>
      </c>
      <c r="J94" s="138" t="s">
        <v>55</v>
      </c>
      <c r="K94" s="138" t="s">
        <v>59</v>
      </c>
      <c r="L94" s="237" t="s">
        <v>64</v>
      </c>
      <c r="M94" s="138" t="s">
        <v>66</v>
      </c>
      <c r="N94" s="138" t="s">
        <v>68</v>
      </c>
      <c r="O94" s="138" t="s">
        <v>35</v>
      </c>
      <c r="P94" s="138" t="s">
        <v>72</v>
      </c>
      <c r="Q94" s="140">
        <f t="shared" si="54"/>
        <v>4</v>
      </c>
      <c r="R94" s="140">
        <f t="shared" si="55"/>
        <v>4</v>
      </c>
      <c r="S94" s="140" t="str">
        <f t="shared" si="56"/>
        <v>P</v>
      </c>
      <c r="T94" s="140" t="str">
        <f t="shared" si="57"/>
        <v>N</v>
      </c>
      <c r="U94" s="140" t="str">
        <f t="shared" si="58"/>
        <v>X</v>
      </c>
      <c r="V94" s="140" t="str">
        <f t="shared" si="59"/>
        <v>C</v>
      </c>
      <c r="W94" s="140" t="str">
        <f t="shared" si="60"/>
        <v>F</v>
      </c>
      <c r="X94" s="140" t="str">
        <f t="shared" si="61"/>
        <v>-</v>
      </c>
      <c r="Y94" s="141" t="str">
        <f t="shared" si="62"/>
        <v>NXC</v>
      </c>
      <c r="Z94" s="142" t="s">
        <v>11</v>
      </c>
      <c r="AA94" s="150" t="s">
        <v>306</v>
      </c>
      <c r="AB94" s="143" t="s">
        <v>19</v>
      </c>
      <c r="AC94" s="146" t="s">
        <v>307</v>
      </c>
      <c r="AD94" s="225"/>
      <c r="AE94" s="225"/>
      <c r="AF94" s="226"/>
    </row>
    <row r="95" spans="2:32" ht="41.25" customHeight="1" x14ac:dyDescent="0.2">
      <c r="B95" s="144"/>
      <c r="C95" s="156" t="s">
        <v>1267</v>
      </c>
      <c r="D95" s="151" t="s">
        <v>15</v>
      </c>
      <c r="E95" s="156">
        <v>103</v>
      </c>
      <c r="F95" s="156"/>
      <c r="G95" s="156">
        <v>1006</v>
      </c>
      <c r="H95" s="142" t="s">
        <v>1248</v>
      </c>
      <c r="I95" s="149" t="s">
        <v>51</v>
      </c>
      <c r="J95" s="138" t="s">
        <v>55</v>
      </c>
      <c r="K95" s="138" t="s">
        <v>59</v>
      </c>
      <c r="L95" s="237" t="s">
        <v>64</v>
      </c>
      <c r="M95" s="138" t="s">
        <v>66</v>
      </c>
      <c r="N95" s="138" t="s">
        <v>68</v>
      </c>
      <c r="O95" s="138" t="s">
        <v>35</v>
      </c>
      <c r="P95" s="138" t="s">
        <v>72</v>
      </c>
      <c r="Q95" s="140">
        <f t="shared" si="54"/>
        <v>4</v>
      </c>
      <c r="R95" s="140">
        <f t="shared" si="55"/>
        <v>4</v>
      </c>
      <c r="S95" s="140" t="str">
        <f t="shared" si="56"/>
        <v>P</v>
      </c>
      <c r="T95" s="140" t="str">
        <f t="shared" si="57"/>
        <v>N</v>
      </c>
      <c r="U95" s="140" t="str">
        <f t="shared" si="58"/>
        <v>X</v>
      </c>
      <c r="V95" s="140" t="str">
        <f t="shared" si="59"/>
        <v>C</v>
      </c>
      <c r="W95" s="140" t="str">
        <f t="shared" si="60"/>
        <v>F</v>
      </c>
      <c r="X95" s="140" t="str">
        <f t="shared" si="61"/>
        <v>-</v>
      </c>
      <c r="Y95" s="141" t="str">
        <f t="shared" si="62"/>
        <v>NXC</v>
      </c>
      <c r="Z95" s="142" t="s">
        <v>11</v>
      </c>
      <c r="AA95" s="150" t="s">
        <v>306</v>
      </c>
      <c r="AB95" s="143" t="s">
        <v>19</v>
      </c>
      <c r="AC95" s="146" t="s">
        <v>307</v>
      </c>
      <c r="AD95" s="225"/>
      <c r="AE95" s="225"/>
      <c r="AF95" s="226"/>
    </row>
    <row r="96" spans="2:32" ht="41.25" customHeight="1" x14ac:dyDescent="0.2">
      <c r="B96" s="144"/>
      <c r="C96" s="156" t="s">
        <v>1267</v>
      </c>
      <c r="D96" s="151" t="s">
        <v>15</v>
      </c>
      <c r="E96" s="156">
        <v>103</v>
      </c>
      <c r="F96" s="156"/>
      <c r="G96" s="156">
        <v>1007</v>
      </c>
      <c r="H96" s="142" t="s">
        <v>1249</v>
      </c>
      <c r="I96" s="149" t="s">
        <v>51</v>
      </c>
      <c r="J96" s="138" t="s">
        <v>55</v>
      </c>
      <c r="K96" s="138" t="s">
        <v>59</v>
      </c>
      <c r="L96" s="237" t="s">
        <v>64</v>
      </c>
      <c r="M96" s="138" t="s">
        <v>66</v>
      </c>
      <c r="N96" s="138" t="s">
        <v>68</v>
      </c>
      <c r="O96" s="138" t="s">
        <v>35</v>
      </c>
      <c r="P96" s="138" t="s">
        <v>72</v>
      </c>
      <c r="Q96" s="140">
        <f t="shared" si="54"/>
        <v>4</v>
      </c>
      <c r="R96" s="140">
        <f t="shared" si="55"/>
        <v>4</v>
      </c>
      <c r="S96" s="140" t="str">
        <f t="shared" si="56"/>
        <v>P</v>
      </c>
      <c r="T96" s="140" t="str">
        <f t="shared" si="57"/>
        <v>N</v>
      </c>
      <c r="U96" s="140" t="str">
        <f t="shared" si="58"/>
        <v>X</v>
      </c>
      <c r="V96" s="140" t="str">
        <f t="shared" si="59"/>
        <v>C</v>
      </c>
      <c r="W96" s="140" t="str">
        <f t="shared" si="60"/>
        <v>F</v>
      </c>
      <c r="X96" s="140" t="str">
        <f t="shared" si="61"/>
        <v>-</v>
      </c>
      <c r="Y96" s="141" t="str">
        <f t="shared" si="62"/>
        <v>NXC</v>
      </c>
      <c r="Z96" s="142" t="s">
        <v>11</v>
      </c>
      <c r="AA96" s="150" t="s">
        <v>306</v>
      </c>
      <c r="AB96" s="143" t="s">
        <v>19</v>
      </c>
      <c r="AC96" s="146" t="s">
        <v>307</v>
      </c>
      <c r="AD96" s="225"/>
      <c r="AE96" s="225"/>
      <c r="AF96" s="226"/>
    </row>
    <row r="97" spans="2:32" ht="41.25" customHeight="1" x14ac:dyDescent="0.2">
      <c r="B97" s="144"/>
      <c r="C97" s="156" t="s">
        <v>1267</v>
      </c>
      <c r="D97" s="151" t="s">
        <v>15</v>
      </c>
      <c r="E97" s="156">
        <v>103</v>
      </c>
      <c r="F97" s="156"/>
      <c r="G97" s="156">
        <v>1008</v>
      </c>
      <c r="H97" s="142" t="s">
        <v>1250</v>
      </c>
      <c r="I97" s="149" t="s">
        <v>51</v>
      </c>
      <c r="J97" s="138" t="s">
        <v>55</v>
      </c>
      <c r="K97" s="138" t="s">
        <v>59</v>
      </c>
      <c r="L97" s="237" t="s">
        <v>64</v>
      </c>
      <c r="M97" s="138" t="s">
        <v>66</v>
      </c>
      <c r="N97" s="138" t="s">
        <v>68</v>
      </c>
      <c r="O97" s="138" t="s">
        <v>35</v>
      </c>
      <c r="P97" s="138" t="s">
        <v>72</v>
      </c>
      <c r="Q97" s="140">
        <f t="shared" si="54"/>
        <v>4</v>
      </c>
      <c r="R97" s="140">
        <f t="shared" si="55"/>
        <v>4</v>
      </c>
      <c r="S97" s="140" t="str">
        <f t="shared" si="56"/>
        <v>P</v>
      </c>
      <c r="T97" s="140" t="str">
        <f t="shared" si="57"/>
        <v>N</v>
      </c>
      <c r="U97" s="140" t="str">
        <f t="shared" si="58"/>
        <v>X</v>
      </c>
      <c r="V97" s="140" t="str">
        <f t="shared" si="59"/>
        <v>C</v>
      </c>
      <c r="W97" s="140" t="str">
        <f t="shared" si="60"/>
        <v>F</v>
      </c>
      <c r="X97" s="140" t="str">
        <f t="shared" si="61"/>
        <v>-</v>
      </c>
      <c r="Y97" s="141" t="str">
        <f t="shared" si="62"/>
        <v>NXC</v>
      </c>
      <c r="Z97" s="142" t="s">
        <v>11</v>
      </c>
      <c r="AA97" s="150" t="s">
        <v>306</v>
      </c>
      <c r="AB97" s="143" t="s">
        <v>19</v>
      </c>
      <c r="AC97" s="146" t="s">
        <v>307</v>
      </c>
      <c r="AD97" s="225"/>
      <c r="AE97" s="225"/>
      <c r="AF97" s="226"/>
    </row>
    <row r="98" spans="2:32" ht="41.25" customHeight="1" x14ac:dyDescent="0.2">
      <c r="B98" s="144"/>
      <c r="C98" s="156" t="s">
        <v>1267</v>
      </c>
      <c r="D98" s="151" t="s">
        <v>15</v>
      </c>
      <c r="E98" s="156">
        <v>103</v>
      </c>
      <c r="F98" s="156"/>
      <c r="G98" s="156">
        <v>1009</v>
      </c>
      <c r="H98" s="142" t="s">
        <v>1251</v>
      </c>
      <c r="I98" s="149" t="s">
        <v>51</v>
      </c>
      <c r="J98" s="138" t="s">
        <v>55</v>
      </c>
      <c r="K98" s="138" t="s">
        <v>59</v>
      </c>
      <c r="L98" s="237" t="s">
        <v>64</v>
      </c>
      <c r="M98" s="138" t="s">
        <v>66</v>
      </c>
      <c r="N98" s="138" t="s">
        <v>68</v>
      </c>
      <c r="O98" s="138" t="s">
        <v>35</v>
      </c>
      <c r="P98" s="138" t="s">
        <v>72</v>
      </c>
      <c r="Q98" s="140">
        <f t="shared" si="54"/>
        <v>4</v>
      </c>
      <c r="R98" s="140">
        <f t="shared" si="55"/>
        <v>4</v>
      </c>
      <c r="S98" s="140" t="str">
        <f t="shared" si="56"/>
        <v>P</v>
      </c>
      <c r="T98" s="140" t="str">
        <f t="shared" si="57"/>
        <v>N</v>
      </c>
      <c r="U98" s="140" t="str">
        <f t="shared" si="58"/>
        <v>X</v>
      </c>
      <c r="V98" s="140" t="str">
        <f t="shared" si="59"/>
        <v>C</v>
      </c>
      <c r="W98" s="140" t="str">
        <f t="shared" si="60"/>
        <v>F</v>
      </c>
      <c r="X98" s="140" t="str">
        <f t="shared" si="61"/>
        <v>-</v>
      </c>
      <c r="Y98" s="141" t="str">
        <f t="shared" si="62"/>
        <v>NXC</v>
      </c>
      <c r="Z98" s="142" t="s">
        <v>11</v>
      </c>
      <c r="AA98" s="150" t="s">
        <v>306</v>
      </c>
      <c r="AB98" s="143" t="s">
        <v>19</v>
      </c>
      <c r="AC98" s="146" t="s">
        <v>307</v>
      </c>
      <c r="AD98" s="225"/>
      <c r="AE98" s="225"/>
      <c r="AF98" s="226"/>
    </row>
    <row r="99" spans="2:32" ht="41.25" customHeight="1" x14ac:dyDescent="0.2">
      <c r="B99" s="144"/>
      <c r="C99" s="156" t="s">
        <v>1267</v>
      </c>
      <c r="D99" s="151" t="s">
        <v>15</v>
      </c>
      <c r="E99" s="156">
        <v>103</v>
      </c>
      <c r="F99" s="156"/>
      <c r="G99" s="156">
        <v>1010</v>
      </c>
      <c r="H99" s="142" t="s">
        <v>1252</v>
      </c>
      <c r="I99" s="149" t="s">
        <v>51</v>
      </c>
      <c r="J99" s="138" t="s">
        <v>55</v>
      </c>
      <c r="K99" s="138" t="s">
        <v>59</v>
      </c>
      <c r="L99" s="237" t="s">
        <v>64</v>
      </c>
      <c r="M99" s="138" t="s">
        <v>66</v>
      </c>
      <c r="N99" s="138" t="s">
        <v>68</v>
      </c>
      <c r="O99" s="138" t="s">
        <v>35</v>
      </c>
      <c r="P99" s="138" t="s">
        <v>72</v>
      </c>
      <c r="Q99" s="140">
        <f t="shared" si="54"/>
        <v>4</v>
      </c>
      <c r="R99" s="140">
        <f t="shared" si="55"/>
        <v>4</v>
      </c>
      <c r="S99" s="140" t="str">
        <f t="shared" si="56"/>
        <v>P</v>
      </c>
      <c r="T99" s="140" t="str">
        <f t="shared" si="57"/>
        <v>N</v>
      </c>
      <c r="U99" s="140" t="str">
        <f t="shared" si="58"/>
        <v>X</v>
      </c>
      <c r="V99" s="140" t="str">
        <f t="shared" si="59"/>
        <v>C</v>
      </c>
      <c r="W99" s="140" t="str">
        <f t="shared" si="60"/>
        <v>F</v>
      </c>
      <c r="X99" s="140" t="str">
        <f t="shared" si="61"/>
        <v>-</v>
      </c>
      <c r="Y99" s="141" t="str">
        <f t="shared" si="62"/>
        <v>NXC</v>
      </c>
      <c r="Z99" s="142" t="s">
        <v>11</v>
      </c>
      <c r="AA99" s="150" t="s">
        <v>306</v>
      </c>
      <c r="AB99" s="143" t="s">
        <v>19</v>
      </c>
      <c r="AC99" s="146" t="s">
        <v>307</v>
      </c>
      <c r="AD99" s="225"/>
      <c r="AE99" s="225"/>
      <c r="AF99" s="226"/>
    </row>
    <row r="100" spans="2:32" ht="41.25" customHeight="1" x14ac:dyDescent="0.2">
      <c r="B100" s="144"/>
      <c r="C100" s="156" t="s">
        <v>1267</v>
      </c>
      <c r="D100" s="151" t="s">
        <v>15</v>
      </c>
      <c r="E100" s="156">
        <v>103</v>
      </c>
      <c r="F100" s="156"/>
      <c r="G100" s="156">
        <v>1011</v>
      </c>
      <c r="H100" s="142" t="s">
        <v>1253</v>
      </c>
      <c r="I100" s="149" t="s">
        <v>51</v>
      </c>
      <c r="J100" s="138" t="s">
        <v>55</v>
      </c>
      <c r="K100" s="138" t="s">
        <v>59</v>
      </c>
      <c r="L100" s="237" t="s">
        <v>64</v>
      </c>
      <c r="M100" s="138" t="s">
        <v>66</v>
      </c>
      <c r="N100" s="138" t="s">
        <v>68</v>
      </c>
      <c r="O100" s="138" t="s">
        <v>35</v>
      </c>
      <c r="P100" s="138" t="s">
        <v>72</v>
      </c>
      <c r="Q100" s="140">
        <f t="shared" si="54"/>
        <v>4</v>
      </c>
      <c r="R100" s="140">
        <f t="shared" si="55"/>
        <v>4</v>
      </c>
      <c r="S100" s="140" t="str">
        <f t="shared" si="56"/>
        <v>P</v>
      </c>
      <c r="T100" s="140" t="str">
        <f t="shared" si="57"/>
        <v>N</v>
      </c>
      <c r="U100" s="140" t="str">
        <f t="shared" si="58"/>
        <v>X</v>
      </c>
      <c r="V100" s="140" t="str">
        <f t="shared" si="59"/>
        <v>C</v>
      </c>
      <c r="W100" s="140" t="str">
        <f t="shared" si="60"/>
        <v>F</v>
      </c>
      <c r="X100" s="140" t="str">
        <f t="shared" si="61"/>
        <v>-</v>
      </c>
      <c r="Y100" s="141" t="str">
        <f t="shared" si="62"/>
        <v>NXC</v>
      </c>
      <c r="Z100" s="142" t="s">
        <v>11</v>
      </c>
      <c r="AA100" s="150" t="s">
        <v>306</v>
      </c>
      <c r="AB100" s="143" t="s">
        <v>19</v>
      </c>
      <c r="AC100" s="146" t="s">
        <v>307</v>
      </c>
      <c r="AD100" s="225"/>
      <c r="AE100" s="225"/>
      <c r="AF100" s="226"/>
    </row>
    <row r="101" spans="2:32" ht="41.25" customHeight="1" x14ac:dyDescent="0.2">
      <c r="B101" s="144"/>
      <c r="C101" s="156" t="s">
        <v>1267</v>
      </c>
      <c r="D101" s="151" t="s">
        <v>15</v>
      </c>
      <c r="E101" s="156">
        <v>103</v>
      </c>
      <c r="F101" s="156"/>
      <c r="G101" s="156">
        <v>1013</v>
      </c>
      <c r="H101" s="142" t="s">
        <v>1254</v>
      </c>
      <c r="I101" s="149" t="s">
        <v>51</v>
      </c>
      <c r="J101" s="138" t="s">
        <v>55</v>
      </c>
      <c r="K101" s="138" t="s">
        <v>59</v>
      </c>
      <c r="L101" s="237" t="s">
        <v>64</v>
      </c>
      <c r="M101" s="138" t="s">
        <v>66</v>
      </c>
      <c r="N101" s="138" t="s">
        <v>68</v>
      </c>
      <c r="O101" s="138" t="s">
        <v>35</v>
      </c>
      <c r="P101" s="138" t="s">
        <v>72</v>
      </c>
      <c r="Q101" s="140">
        <f t="shared" si="54"/>
        <v>4</v>
      </c>
      <c r="R101" s="140">
        <f t="shared" si="55"/>
        <v>4</v>
      </c>
      <c r="S101" s="140" t="str">
        <f t="shared" si="56"/>
        <v>P</v>
      </c>
      <c r="T101" s="140" t="str">
        <f t="shared" si="57"/>
        <v>N</v>
      </c>
      <c r="U101" s="140" t="str">
        <f t="shared" si="58"/>
        <v>X</v>
      </c>
      <c r="V101" s="140" t="str">
        <f t="shared" si="59"/>
        <v>C</v>
      </c>
      <c r="W101" s="140" t="str">
        <f t="shared" si="60"/>
        <v>F</v>
      </c>
      <c r="X101" s="140" t="str">
        <f t="shared" si="61"/>
        <v>-</v>
      </c>
      <c r="Y101" s="141" t="str">
        <f t="shared" si="62"/>
        <v>NXC</v>
      </c>
      <c r="Z101" s="142" t="s">
        <v>11</v>
      </c>
      <c r="AA101" s="150" t="s">
        <v>306</v>
      </c>
      <c r="AB101" s="143" t="s">
        <v>19</v>
      </c>
      <c r="AC101" s="146" t="s">
        <v>307</v>
      </c>
      <c r="AD101" s="225"/>
      <c r="AE101" s="225"/>
      <c r="AF101" s="226"/>
    </row>
    <row r="102" spans="2:32" ht="41.25" customHeight="1" x14ac:dyDescent="0.2">
      <c r="B102" s="144"/>
      <c r="C102" s="156" t="s">
        <v>1267</v>
      </c>
      <c r="D102" s="151" t="s">
        <v>15</v>
      </c>
      <c r="E102" s="156">
        <v>103</v>
      </c>
      <c r="F102" s="156"/>
      <c r="G102" s="156">
        <v>1014</v>
      </c>
      <c r="H102" s="142" t="s">
        <v>1255</v>
      </c>
      <c r="I102" s="149" t="s">
        <v>51</v>
      </c>
      <c r="J102" s="138" t="s">
        <v>55</v>
      </c>
      <c r="K102" s="138" t="s">
        <v>59</v>
      </c>
      <c r="L102" s="237" t="s">
        <v>64</v>
      </c>
      <c r="M102" s="138" t="s">
        <v>66</v>
      </c>
      <c r="N102" s="138" t="s">
        <v>68</v>
      </c>
      <c r="O102" s="138" t="s">
        <v>35</v>
      </c>
      <c r="P102" s="138" t="s">
        <v>72</v>
      </c>
      <c r="Q102" s="140">
        <f t="shared" si="54"/>
        <v>4</v>
      </c>
      <c r="R102" s="140">
        <f t="shared" si="55"/>
        <v>4</v>
      </c>
      <c r="S102" s="140" t="str">
        <f t="shared" si="56"/>
        <v>P</v>
      </c>
      <c r="T102" s="140" t="str">
        <f t="shared" si="57"/>
        <v>N</v>
      </c>
      <c r="U102" s="140" t="str">
        <f t="shared" si="58"/>
        <v>X</v>
      </c>
      <c r="V102" s="140" t="str">
        <f t="shared" si="59"/>
        <v>C</v>
      </c>
      <c r="W102" s="140" t="str">
        <f t="shared" si="60"/>
        <v>F</v>
      </c>
      <c r="X102" s="140" t="str">
        <f t="shared" si="61"/>
        <v>-</v>
      </c>
      <c r="Y102" s="141" t="str">
        <f t="shared" si="62"/>
        <v>NXC</v>
      </c>
      <c r="Z102" s="142" t="s">
        <v>11</v>
      </c>
      <c r="AA102" s="150" t="s">
        <v>306</v>
      </c>
      <c r="AB102" s="143" t="s">
        <v>19</v>
      </c>
      <c r="AC102" s="146" t="s">
        <v>307</v>
      </c>
      <c r="AD102" s="225"/>
      <c r="AE102" s="225"/>
      <c r="AF102" s="226"/>
    </row>
    <row r="103" spans="2:32" ht="41.25" customHeight="1" x14ac:dyDescent="0.2">
      <c r="B103" s="144"/>
      <c r="C103" s="156" t="s">
        <v>1267</v>
      </c>
      <c r="D103" s="151" t="s">
        <v>15</v>
      </c>
      <c r="E103" s="156">
        <v>103</v>
      </c>
      <c r="F103" s="156"/>
      <c r="G103" s="156">
        <v>1015</v>
      </c>
      <c r="H103" s="142" t="s">
        <v>1256</v>
      </c>
      <c r="I103" s="149" t="s">
        <v>51</v>
      </c>
      <c r="J103" s="138" t="s">
        <v>55</v>
      </c>
      <c r="K103" s="138" t="s">
        <v>59</v>
      </c>
      <c r="L103" s="237" t="s">
        <v>64</v>
      </c>
      <c r="M103" s="138" t="s">
        <v>66</v>
      </c>
      <c r="N103" s="138" t="s">
        <v>68</v>
      </c>
      <c r="O103" s="138" t="s">
        <v>35</v>
      </c>
      <c r="P103" s="138" t="s">
        <v>72</v>
      </c>
      <c r="Q103" s="140">
        <f t="shared" si="54"/>
        <v>4</v>
      </c>
      <c r="R103" s="140">
        <f t="shared" si="55"/>
        <v>4</v>
      </c>
      <c r="S103" s="140" t="str">
        <f t="shared" si="56"/>
        <v>P</v>
      </c>
      <c r="T103" s="140" t="str">
        <f t="shared" si="57"/>
        <v>N</v>
      </c>
      <c r="U103" s="140" t="str">
        <f t="shared" si="58"/>
        <v>X</v>
      </c>
      <c r="V103" s="140" t="str">
        <f t="shared" si="59"/>
        <v>C</v>
      </c>
      <c r="W103" s="140" t="str">
        <f t="shared" si="60"/>
        <v>F</v>
      </c>
      <c r="X103" s="140" t="str">
        <f t="shared" si="61"/>
        <v>-</v>
      </c>
      <c r="Y103" s="141" t="str">
        <f t="shared" si="62"/>
        <v>NXC</v>
      </c>
      <c r="Z103" s="142" t="s">
        <v>11</v>
      </c>
      <c r="AA103" s="150" t="s">
        <v>306</v>
      </c>
      <c r="AB103" s="143" t="s">
        <v>19</v>
      </c>
      <c r="AC103" s="146" t="s">
        <v>307</v>
      </c>
      <c r="AD103" s="225"/>
      <c r="AE103" s="225"/>
      <c r="AF103" s="226"/>
    </row>
    <row r="104" spans="2:32" ht="41.25" customHeight="1" x14ac:dyDescent="0.2">
      <c r="B104" s="144"/>
      <c r="C104" s="156" t="s">
        <v>1267</v>
      </c>
      <c r="D104" s="151" t="s">
        <v>15</v>
      </c>
      <c r="E104" s="156">
        <v>103</v>
      </c>
      <c r="F104" s="156"/>
      <c r="G104" s="156">
        <v>1016</v>
      </c>
      <c r="H104" s="142" t="s">
        <v>1257</v>
      </c>
      <c r="I104" s="149" t="s">
        <v>51</v>
      </c>
      <c r="J104" s="138" t="s">
        <v>55</v>
      </c>
      <c r="K104" s="138" t="s">
        <v>59</v>
      </c>
      <c r="L104" s="237" t="s">
        <v>64</v>
      </c>
      <c r="M104" s="138" t="s">
        <v>66</v>
      </c>
      <c r="N104" s="138" t="s">
        <v>68</v>
      </c>
      <c r="O104" s="138" t="s">
        <v>35</v>
      </c>
      <c r="P104" s="138" t="s">
        <v>72</v>
      </c>
      <c r="Q104" s="140">
        <f t="shared" si="54"/>
        <v>4</v>
      </c>
      <c r="R104" s="140">
        <f t="shared" si="55"/>
        <v>4</v>
      </c>
      <c r="S104" s="140" t="str">
        <f t="shared" si="56"/>
        <v>P</v>
      </c>
      <c r="T104" s="140" t="str">
        <f t="shared" si="57"/>
        <v>N</v>
      </c>
      <c r="U104" s="140" t="str">
        <f t="shared" si="58"/>
        <v>X</v>
      </c>
      <c r="V104" s="140" t="str">
        <f t="shared" si="59"/>
        <v>C</v>
      </c>
      <c r="W104" s="140" t="str">
        <f t="shared" si="60"/>
        <v>F</v>
      </c>
      <c r="X104" s="140" t="str">
        <f t="shared" si="61"/>
        <v>-</v>
      </c>
      <c r="Y104" s="141" t="str">
        <f t="shared" si="62"/>
        <v>NXC</v>
      </c>
      <c r="Z104" s="142" t="s">
        <v>11</v>
      </c>
      <c r="AA104" s="150" t="s">
        <v>306</v>
      </c>
      <c r="AB104" s="143" t="s">
        <v>19</v>
      </c>
      <c r="AC104" s="146" t="s">
        <v>307</v>
      </c>
      <c r="AD104" s="225"/>
      <c r="AE104" s="225"/>
      <c r="AF104" s="226"/>
    </row>
    <row r="105" spans="2:32" ht="41.25" customHeight="1" x14ac:dyDescent="0.2">
      <c r="B105" s="144"/>
      <c r="C105" s="156" t="s">
        <v>309</v>
      </c>
      <c r="D105" s="156" t="s">
        <v>14</v>
      </c>
      <c r="E105" s="156">
        <v>100</v>
      </c>
      <c r="F105" s="156"/>
      <c r="G105" s="156"/>
      <c r="H105" s="137" t="s">
        <v>1211</v>
      </c>
      <c r="I105" s="149" t="s">
        <v>48</v>
      </c>
      <c r="J105" s="149" t="s">
        <v>53</v>
      </c>
      <c r="K105" s="149" t="s">
        <v>59</v>
      </c>
      <c r="L105" s="149" t="s">
        <v>65</v>
      </c>
      <c r="M105" s="149" t="s">
        <v>67</v>
      </c>
      <c r="N105" s="149" t="s">
        <v>70</v>
      </c>
      <c r="O105" s="149" t="s">
        <v>71</v>
      </c>
      <c r="P105" s="149" t="s">
        <v>72</v>
      </c>
      <c r="Q105" s="179">
        <f t="shared" si="54"/>
        <v>1</v>
      </c>
      <c r="R105" s="179">
        <f t="shared" si="55"/>
        <v>2</v>
      </c>
      <c r="S105" s="179" t="str">
        <f t="shared" si="56"/>
        <v>P</v>
      </c>
      <c r="T105" s="179" t="str">
        <f t="shared" si="57"/>
        <v>-</v>
      </c>
      <c r="U105" s="179" t="str">
        <f t="shared" si="58"/>
        <v>-</v>
      </c>
      <c r="V105" s="179" t="str">
        <f t="shared" si="59"/>
        <v>-</v>
      </c>
      <c r="W105" s="179" t="str">
        <f t="shared" si="60"/>
        <v>-</v>
      </c>
      <c r="X105" s="179" t="str">
        <f t="shared" si="61"/>
        <v>-</v>
      </c>
      <c r="Y105" s="180" t="str">
        <f t="shared" si="62"/>
        <v/>
      </c>
      <c r="Z105" s="147" t="s">
        <v>11</v>
      </c>
      <c r="AA105" s="146" t="s">
        <v>306</v>
      </c>
      <c r="AB105" s="181" t="s">
        <v>19</v>
      </c>
      <c r="AC105" s="146" t="s">
        <v>309</v>
      </c>
      <c r="AD105" s="225"/>
      <c r="AE105" s="225"/>
      <c r="AF105" s="226"/>
    </row>
    <row r="106" spans="2:32" ht="41.25" customHeight="1" x14ac:dyDescent="0.2">
      <c r="B106" s="144"/>
      <c r="C106" s="156" t="s">
        <v>309</v>
      </c>
      <c r="D106" s="156" t="s">
        <v>14</v>
      </c>
      <c r="E106" s="156">
        <v>101</v>
      </c>
      <c r="F106" s="156"/>
      <c r="G106" s="156"/>
      <c r="H106" s="236" t="s">
        <v>52</v>
      </c>
      <c r="I106" s="138" t="s">
        <v>48</v>
      </c>
      <c r="J106" s="138" t="s">
        <v>52</v>
      </c>
      <c r="K106" s="138" t="s">
        <v>59</v>
      </c>
      <c r="L106" s="138" t="s">
        <v>65</v>
      </c>
      <c r="M106" s="138" t="s">
        <v>67</v>
      </c>
      <c r="N106" s="138" t="s">
        <v>70</v>
      </c>
      <c r="O106" s="138" t="s">
        <v>71</v>
      </c>
      <c r="P106" s="138" t="s">
        <v>72</v>
      </c>
      <c r="Q106" s="140">
        <f t="shared" si="54"/>
        <v>1</v>
      </c>
      <c r="R106" s="140">
        <f t="shared" si="55"/>
        <v>1</v>
      </c>
      <c r="S106" s="140" t="str">
        <f t="shared" si="56"/>
        <v>P</v>
      </c>
      <c r="T106" s="140" t="str">
        <f t="shared" si="57"/>
        <v>-</v>
      </c>
      <c r="U106" s="140" t="str">
        <f t="shared" si="58"/>
        <v>-</v>
      </c>
      <c r="V106" s="140" t="str">
        <f t="shared" si="59"/>
        <v>-</v>
      </c>
      <c r="W106" s="140" t="str">
        <f t="shared" si="60"/>
        <v>-</v>
      </c>
      <c r="X106" s="140" t="str">
        <f t="shared" si="61"/>
        <v>-</v>
      </c>
      <c r="Y106" s="141" t="str">
        <f t="shared" si="62"/>
        <v/>
      </c>
      <c r="Z106" s="142" t="s">
        <v>11</v>
      </c>
      <c r="AA106" s="150" t="s">
        <v>306</v>
      </c>
      <c r="AB106" s="143" t="s">
        <v>19</v>
      </c>
      <c r="AC106" s="146" t="s">
        <v>309</v>
      </c>
      <c r="AD106" s="225"/>
      <c r="AE106" s="225"/>
      <c r="AF106" s="226"/>
    </row>
    <row r="107" spans="2:32" ht="41.25" customHeight="1" x14ac:dyDescent="0.2">
      <c r="B107" s="144"/>
      <c r="C107" s="156" t="s">
        <v>309</v>
      </c>
      <c r="D107" s="156" t="s">
        <v>14</v>
      </c>
      <c r="E107" s="156">
        <v>102</v>
      </c>
      <c r="F107" s="156"/>
      <c r="G107" s="156">
        <v>34</v>
      </c>
      <c r="H107" s="142" t="s">
        <v>1212</v>
      </c>
      <c r="I107" s="138" t="s">
        <v>51</v>
      </c>
      <c r="J107" s="138" t="s">
        <v>53</v>
      </c>
      <c r="K107" s="138" t="s">
        <v>59</v>
      </c>
      <c r="L107" s="138" t="s">
        <v>64</v>
      </c>
      <c r="M107" s="138" t="s">
        <v>66</v>
      </c>
      <c r="N107" s="138" t="s">
        <v>70</v>
      </c>
      <c r="O107" s="138" t="s">
        <v>35</v>
      </c>
      <c r="P107" s="138" t="s">
        <v>72</v>
      </c>
      <c r="Q107" s="140">
        <f t="shared" si="54"/>
        <v>4</v>
      </c>
      <c r="R107" s="140">
        <f t="shared" si="55"/>
        <v>2</v>
      </c>
      <c r="S107" s="140" t="str">
        <f t="shared" si="56"/>
        <v>P</v>
      </c>
      <c r="T107" s="140" t="str">
        <f t="shared" si="57"/>
        <v>N</v>
      </c>
      <c r="U107" s="140" t="str">
        <f t="shared" si="58"/>
        <v>X</v>
      </c>
      <c r="V107" s="140" t="str">
        <f t="shared" si="59"/>
        <v>-</v>
      </c>
      <c r="W107" s="140" t="str">
        <f t="shared" si="60"/>
        <v>F</v>
      </c>
      <c r="X107" s="140" t="str">
        <f t="shared" si="61"/>
        <v>-</v>
      </c>
      <c r="Y107" s="141" t="str">
        <f t="shared" si="62"/>
        <v>NX</v>
      </c>
      <c r="Z107" s="142" t="s">
        <v>11</v>
      </c>
      <c r="AA107" s="150" t="s">
        <v>306</v>
      </c>
      <c r="AB107" s="143" t="s">
        <v>19</v>
      </c>
      <c r="AC107" s="146" t="s">
        <v>309</v>
      </c>
      <c r="AD107" s="225"/>
      <c r="AE107" s="225"/>
      <c r="AF107" s="226"/>
    </row>
    <row r="108" spans="2:32" ht="41.25" customHeight="1" x14ac:dyDescent="0.2">
      <c r="B108" s="144"/>
      <c r="C108" s="156" t="s">
        <v>309</v>
      </c>
      <c r="D108" s="156" t="s">
        <v>14</v>
      </c>
      <c r="E108" s="156">
        <v>102</v>
      </c>
      <c r="F108" s="156"/>
      <c r="G108" s="156">
        <v>1020</v>
      </c>
      <c r="H108" s="142" t="s">
        <v>1213</v>
      </c>
      <c r="I108" s="138" t="s">
        <v>51</v>
      </c>
      <c r="J108" s="138" t="s">
        <v>53</v>
      </c>
      <c r="K108" s="138" t="s">
        <v>59</v>
      </c>
      <c r="L108" s="138" t="s">
        <v>64</v>
      </c>
      <c r="M108" s="138" t="s">
        <v>66</v>
      </c>
      <c r="N108" s="138" t="s">
        <v>70</v>
      </c>
      <c r="O108" s="138" t="s">
        <v>35</v>
      </c>
      <c r="P108" s="138" t="s">
        <v>72</v>
      </c>
      <c r="Q108" s="140">
        <f t="shared" si="54"/>
        <v>4</v>
      </c>
      <c r="R108" s="140">
        <f t="shared" si="55"/>
        <v>2</v>
      </c>
      <c r="S108" s="140" t="str">
        <f t="shared" si="56"/>
        <v>P</v>
      </c>
      <c r="T108" s="140" t="str">
        <f t="shared" si="57"/>
        <v>N</v>
      </c>
      <c r="U108" s="140" t="str">
        <f t="shared" si="58"/>
        <v>X</v>
      </c>
      <c r="V108" s="140" t="str">
        <f t="shared" si="59"/>
        <v>-</v>
      </c>
      <c r="W108" s="140" t="str">
        <f t="shared" si="60"/>
        <v>F</v>
      </c>
      <c r="X108" s="140" t="str">
        <f t="shared" si="61"/>
        <v>-</v>
      </c>
      <c r="Y108" s="141" t="str">
        <f t="shared" si="62"/>
        <v>NX</v>
      </c>
      <c r="Z108" s="142" t="s">
        <v>11</v>
      </c>
      <c r="AA108" s="150" t="s">
        <v>306</v>
      </c>
      <c r="AB108" s="143" t="s">
        <v>19</v>
      </c>
      <c r="AC108" s="146" t="s">
        <v>309</v>
      </c>
      <c r="AD108" s="225"/>
      <c r="AE108" s="225"/>
      <c r="AF108" s="226"/>
    </row>
    <row r="109" spans="2:32" ht="41.25" customHeight="1" x14ac:dyDescent="0.2">
      <c r="B109" s="144"/>
      <c r="C109" s="156" t="s">
        <v>309</v>
      </c>
      <c r="D109" s="156" t="s">
        <v>14</v>
      </c>
      <c r="E109" s="156">
        <v>102</v>
      </c>
      <c r="F109" s="156"/>
      <c r="G109" s="156">
        <v>1025</v>
      </c>
      <c r="H109" s="142" t="s">
        <v>1214</v>
      </c>
      <c r="I109" s="138" t="s">
        <v>51</v>
      </c>
      <c r="J109" s="138" t="s">
        <v>53</v>
      </c>
      <c r="K109" s="138" t="s">
        <v>59</v>
      </c>
      <c r="L109" s="138" t="s">
        <v>64</v>
      </c>
      <c r="M109" s="138" t="s">
        <v>66</v>
      </c>
      <c r="N109" s="138" t="s">
        <v>70</v>
      </c>
      <c r="O109" s="138" t="s">
        <v>35</v>
      </c>
      <c r="P109" s="138" t="s">
        <v>72</v>
      </c>
      <c r="Q109" s="140">
        <f t="shared" si="54"/>
        <v>4</v>
      </c>
      <c r="R109" s="140">
        <f t="shared" si="55"/>
        <v>2</v>
      </c>
      <c r="S109" s="140" t="str">
        <f t="shared" si="56"/>
        <v>P</v>
      </c>
      <c r="T109" s="140" t="str">
        <f t="shared" si="57"/>
        <v>N</v>
      </c>
      <c r="U109" s="140" t="str">
        <f t="shared" si="58"/>
        <v>X</v>
      </c>
      <c r="V109" s="140" t="str">
        <f t="shared" si="59"/>
        <v>-</v>
      </c>
      <c r="W109" s="140" t="str">
        <f t="shared" si="60"/>
        <v>F</v>
      </c>
      <c r="X109" s="140" t="str">
        <f t="shared" si="61"/>
        <v>-</v>
      </c>
      <c r="Y109" s="141" t="str">
        <f t="shared" si="62"/>
        <v>NX</v>
      </c>
      <c r="Z109" s="142" t="s">
        <v>11</v>
      </c>
      <c r="AA109" s="150" t="s">
        <v>306</v>
      </c>
      <c r="AB109" s="143" t="s">
        <v>19</v>
      </c>
      <c r="AC109" s="146" t="s">
        <v>309</v>
      </c>
      <c r="AD109" s="225"/>
      <c r="AE109" s="225"/>
      <c r="AF109" s="226"/>
    </row>
    <row r="110" spans="2:32" ht="41.25" customHeight="1" x14ac:dyDescent="0.2">
      <c r="B110" s="144"/>
      <c r="C110" s="156" t="s">
        <v>309</v>
      </c>
      <c r="D110" s="156" t="s">
        <v>14</v>
      </c>
      <c r="E110" s="156">
        <v>103</v>
      </c>
      <c r="F110" s="156"/>
      <c r="G110" s="156">
        <v>1001</v>
      </c>
      <c r="H110" s="142" t="s">
        <v>1215</v>
      </c>
      <c r="I110" s="138" t="s">
        <v>51</v>
      </c>
      <c r="J110" s="138" t="s">
        <v>55</v>
      </c>
      <c r="K110" s="138" t="s">
        <v>59</v>
      </c>
      <c r="L110" s="138" t="s">
        <v>64</v>
      </c>
      <c r="M110" s="138" t="s">
        <v>66</v>
      </c>
      <c r="N110" s="138" t="s">
        <v>70</v>
      </c>
      <c r="O110" s="138" t="s">
        <v>35</v>
      </c>
      <c r="P110" s="138" t="s">
        <v>72</v>
      </c>
      <c r="Q110" s="140">
        <f t="shared" si="54"/>
        <v>4</v>
      </c>
      <c r="R110" s="140">
        <f t="shared" si="55"/>
        <v>4</v>
      </c>
      <c r="S110" s="140" t="str">
        <f t="shared" si="56"/>
        <v>P</v>
      </c>
      <c r="T110" s="140" t="str">
        <f t="shared" si="57"/>
        <v>N</v>
      </c>
      <c r="U110" s="140" t="str">
        <f t="shared" si="58"/>
        <v>X</v>
      </c>
      <c r="V110" s="140" t="str">
        <f t="shared" si="59"/>
        <v>-</v>
      </c>
      <c r="W110" s="140" t="str">
        <f t="shared" si="60"/>
        <v>F</v>
      </c>
      <c r="X110" s="140" t="str">
        <f t="shared" si="61"/>
        <v>-</v>
      </c>
      <c r="Y110" s="141" t="str">
        <f t="shared" si="62"/>
        <v>NX</v>
      </c>
      <c r="Z110" s="142" t="s">
        <v>11</v>
      </c>
      <c r="AA110" s="150" t="s">
        <v>306</v>
      </c>
      <c r="AB110" s="143" t="s">
        <v>19</v>
      </c>
      <c r="AC110" s="146" t="s">
        <v>309</v>
      </c>
      <c r="AD110" s="225"/>
      <c r="AE110" s="225"/>
      <c r="AF110" s="226"/>
    </row>
    <row r="111" spans="2:32" ht="41.25" customHeight="1" x14ac:dyDescent="0.2">
      <c r="B111" s="144"/>
      <c r="C111" s="156" t="s">
        <v>309</v>
      </c>
      <c r="D111" s="156" t="s">
        <v>14</v>
      </c>
      <c r="E111" s="156">
        <v>103</v>
      </c>
      <c r="F111" s="156"/>
      <c r="G111" s="156">
        <v>1002</v>
      </c>
      <c r="H111" s="142" t="s">
        <v>1216</v>
      </c>
      <c r="I111" s="138" t="s">
        <v>51</v>
      </c>
      <c r="J111" s="138" t="s">
        <v>55</v>
      </c>
      <c r="K111" s="138" t="s">
        <v>59</v>
      </c>
      <c r="L111" s="138" t="s">
        <v>64</v>
      </c>
      <c r="M111" s="138" t="s">
        <v>66</v>
      </c>
      <c r="N111" s="138" t="s">
        <v>70</v>
      </c>
      <c r="O111" s="138" t="s">
        <v>35</v>
      </c>
      <c r="P111" s="138" t="s">
        <v>72</v>
      </c>
      <c r="Q111" s="140">
        <f t="shared" si="54"/>
        <v>4</v>
      </c>
      <c r="R111" s="140">
        <f t="shared" si="55"/>
        <v>4</v>
      </c>
      <c r="S111" s="140" t="str">
        <f t="shared" si="56"/>
        <v>P</v>
      </c>
      <c r="T111" s="140" t="str">
        <f t="shared" si="57"/>
        <v>N</v>
      </c>
      <c r="U111" s="140" t="str">
        <f t="shared" si="58"/>
        <v>X</v>
      </c>
      <c r="V111" s="140" t="str">
        <f t="shared" si="59"/>
        <v>-</v>
      </c>
      <c r="W111" s="140" t="str">
        <f t="shared" si="60"/>
        <v>F</v>
      </c>
      <c r="X111" s="140" t="str">
        <f t="shared" si="61"/>
        <v>-</v>
      </c>
      <c r="Y111" s="141" t="str">
        <f t="shared" si="62"/>
        <v>NX</v>
      </c>
      <c r="Z111" s="142" t="s">
        <v>11</v>
      </c>
      <c r="AA111" s="150" t="s">
        <v>306</v>
      </c>
      <c r="AB111" s="143" t="s">
        <v>19</v>
      </c>
      <c r="AC111" s="146" t="s">
        <v>309</v>
      </c>
      <c r="AD111" s="225"/>
      <c r="AE111" s="225"/>
      <c r="AF111" s="226"/>
    </row>
    <row r="112" spans="2:32" ht="41.25" customHeight="1" x14ac:dyDescent="0.2">
      <c r="B112" s="144"/>
      <c r="C112" s="156" t="s">
        <v>309</v>
      </c>
      <c r="D112" s="156" t="s">
        <v>14</v>
      </c>
      <c r="E112" s="156">
        <v>103</v>
      </c>
      <c r="F112" s="156"/>
      <c r="G112" s="156">
        <v>1003</v>
      </c>
      <c r="H112" s="142" t="s">
        <v>1217</v>
      </c>
      <c r="I112" s="138" t="s">
        <v>51</v>
      </c>
      <c r="J112" s="138" t="s">
        <v>55</v>
      </c>
      <c r="K112" s="138" t="s">
        <v>59</v>
      </c>
      <c r="L112" s="138" t="s">
        <v>64</v>
      </c>
      <c r="M112" s="138" t="s">
        <v>66</v>
      </c>
      <c r="N112" s="138" t="s">
        <v>70</v>
      </c>
      <c r="O112" s="138" t="s">
        <v>35</v>
      </c>
      <c r="P112" s="138" t="s">
        <v>72</v>
      </c>
      <c r="Q112" s="140">
        <f t="shared" si="54"/>
        <v>4</v>
      </c>
      <c r="R112" s="140">
        <f t="shared" si="55"/>
        <v>4</v>
      </c>
      <c r="S112" s="140" t="str">
        <f t="shared" si="56"/>
        <v>P</v>
      </c>
      <c r="T112" s="140" t="str">
        <f t="shared" si="57"/>
        <v>N</v>
      </c>
      <c r="U112" s="140" t="str">
        <f t="shared" si="58"/>
        <v>X</v>
      </c>
      <c r="V112" s="140" t="str">
        <f t="shared" si="59"/>
        <v>-</v>
      </c>
      <c r="W112" s="140" t="str">
        <f t="shared" si="60"/>
        <v>F</v>
      </c>
      <c r="X112" s="140" t="str">
        <f t="shared" si="61"/>
        <v>-</v>
      </c>
      <c r="Y112" s="141" t="str">
        <f t="shared" si="62"/>
        <v>NX</v>
      </c>
      <c r="Z112" s="142" t="s">
        <v>11</v>
      </c>
      <c r="AA112" s="150" t="s">
        <v>306</v>
      </c>
      <c r="AB112" s="143" t="s">
        <v>19</v>
      </c>
      <c r="AC112" s="146" t="s">
        <v>309</v>
      </c>
      <c r="AD112" s="225"/>
      <c r="AE112" s="225"/>
      <c r="AF112" s="226"/>
    </row>
    <row r="113" spans="2:32" ht="41.25" customHeight="1" x14ac:dyDescent="0.2">
      <c r="B113" s="144"/>
      <c r="C113" s="156" t="s">
        <v>309</v>
      </c>
      <c r="D113" s="156" t="s">
        <v>14</v>
      </c>
      <c r="E113" s="156">
        <v>103</v>
      </c>
      <c r="F113" s="156"/>
      <c r="G113" s="156">
        <v>1004</v>
      </c>
      <c r="H113" s="142" t="s">
        <v>1218</v>
      </c>
      <c r="I113" s="138" t="s">
        <v>51</v>
      </c>
      <c r="J113" s="138" t="s">
        <v>55</v>
      </c>
      <c r="K113" s="138" t="s">
        <v>59</v>
      </c>
      <c r="L113" s="138" t="s">
        <v>64</v>
      </c>
      <c r="M113" s="138" t="s">
        <v>66</v>
      </c>
      <c r="N113" s="138" t="s">
        <v>70</v>
      </c>
      <c r="O113" s="138" t="s">
        <v>35</v>
      </c>
      <c r="P113" s="138" t="s">
        <v>72</v>
      </c>
      <c r="Q113" s="140">
        <f t="shared" si="54"/>
        <v>4</v>
      </c>
      <c r="R113" s="140">
        <f t="shared" si="55"/>
        <v>4</v>
      </c>
      <c r="S113" s="140" t="str">
        <f t="shared" si="56"/>
        <v>P</v>
      </c>
      <c r="T113" s="140" t="str">
        <f t="shared" si="57"/>
        <v>N</v>
      </c>
      <c r="U113" s="140" t="str">
        <f t="shared" si="58"/>
        <v>X</v>
      </c>
      <c r="V113" s="140" t="str">
        <f t="shared" si="59"/>
        <v>-</v>
      </c>
      <c r="W113" s="140" t="str">
        <f t="shared" si="60"/>
        <v>F</v>
      </c>
      <c r="X113" s="140" t="str">
        <f t="shared" si="61"/>
        <v>-</v>
      </c>
      <c r="Y113" s="141" t="str">
        <f t="shared" si="62"/>
        <v>NX</v>
      </c>
      <c r="Z113" s="142" t="s">
        <v>11</v>
      </c>
      <c r="AA113" s="150" t="s">
        <v>306</v>
      </c>
      <c r="AB113" s="143" t="s">
        <v>19</v>
      </c>
      <c r="AC113" s="146" t="s">
        <v>309</v>
      </c>
      <c r="AD113" s="225"/>
      <c r="AE113" s="225"/>
      <c r="AF113" s="226"/>
    </row>
    <row r="114" spans="2:32" ht="41.25" customHeight="1" x14ac:dyDescent="0.2">
      <c r="B114" s="144"/>
      <c r="C114" s="156" t="s">
        <v>309</v>
      </c>
      <c r="D114" s="156" t="s">
        <v>14</v>
      </c>
      <c r="E114" s="156">
        <v>103</v>
      </c>
      <c r="F114" s="156"/>
      <c r="G114" s="156">
        <v>1005</v>
      </c>
      <c r="H114" s="142" t="s">
        <v>1219</v>
      </c>
      <c r="I114" s="138" t="s">
        <v>51</v>
      </c>
      <c r="J114" s="138" t="s">
        <v>55</v>
      </c>
      <c r="K114" s="138" t="s">
        <v>59</v>
      </c>
      <c r="L114" s="138" t="s">
        <v>64</v>
      </c>
      <c r="M114" s="138" t="s">
        <v>66</v>
      </c>
      <c r="N114" s="138" t="s">
        <v>70</v>
      </c>
      <c r="O114" s="138" t="s">
        <v>35</v>
      </c>
      <c r="P114" s="138" t="s">
        <v>72</v>
      </c>
      <c r="Q114" s="140">
        <f t="shared" si="54"/>
        <v>4</v>
      </c>
      <c r="R114" s="140">
        <f t="shared" si="55"/>
        <v>4</v>
      </c>
      <c r="S114" s="140" t="str">
        <f t="shared" si="56"/>
        <v>P</v>
      </c>
      <c r="T114" s="140" t="str">
        <f t="shared" si="57"/>
        <v>N</v>
      </c>
      <c r="U114" s="140" t="str">
        <f t="shared" si="58"/>
        <v>X</v>
      </c>
      <c r="V114" s="140" t="str">
        <f t="shared" si="59"/>
        <v>-</v>
      </c>
      <c r="W114" s="140" t="str">
        <f t="shared" si="60"/>
        <v>F</v>
      </c>
      <c r="X114" s="140" t="str">
        <f t="shared" si="61"/>
        <v>-</v>
      </c>
      <c r="Y114" s="141" t="str">
        <f t="shared" si="62"/>
        <v>NX</v>
      </c>
      <c r="Z114" s="142" t="s">
        <v>11</v>
      </c>
      <c r="AA114" s="150" t="s">
        <v>306</v>
      </c>
      <c r="AB114" s="143" t="s">
        <v>19</v>
      </c>
      <c r="AC114" s="146" t="s">
        <v>309</v>
      </c>
      <c r="AD114" s="225"/>
      <c r="AE114" s="225"/>
      <c r="AF114" s="226"/>
    </row>
    <row r="115" spans="2:32" ht="41.25" customHeight="1" x14ac:dyDescent="0.2">
      <c r="B115" s="144"/>
      <c r="C115" s="156" t="s">
        <v>309</v>
      </c>
      <c r="D115" s="156" t="s">
        <v>14</v>
      </c>
      <c r="E115" s="156">
        <v>103</v>
      </c>
      <c r="F115" s="156"/>
      <c r="G115" s="156">
        <v>1006</v>
      </c>
      <c r="H115" s="142" t="s">
        <v>1220</v>
      </c>
      <c r="I115" s="138" t="s">
        <v>51</v>
      </c>
      <c r="J115" s="138" t="s">
        <v>55</v>
      </c>
      <c r="K115" s="138" t="s">
        <v>59</v>
      </c>
      <c r="L115" s="138" t="s">
        <v>64</v>
      </c>
      <c r="M115" s="138" t="s">
        <v>66</v>
      </c>
      <c r="N115" s="138" t="s">
        <v>70</v>
      </c>
      <c r="O115" s="138" t="s">
        <v>35</v>
      </c>
      <c r="P115" s="138" t="s">
        <v>72</v>
      </c>
      <c r="Q115" s="140">
        <f t="shared" si="54"/>
        <v>4</v>
      </c>
      <c r="R115" s="140">
        <f t="shared" si="55"/>
        <v>4</v>
      </c>
      <c r="S115" s="140" t="str">
        <f t="shared" si="56"/>
        <v>P</v>
      </c>
      <c r="T115" s="140" t="str">
        <f t="shared" si="57"/>
        <v>N</v>
      </c>
      <c r="U115" s="140" t="str">
        <f t="shared" si="58"/>
        <v>X</v>
      </c>
      <c r="V115" s="140" t="str">
        <f t="shared" si="59"/>
        <v>-</v>
      </c>
      <c r="W115" s="140" t="str">
        <f t="shared" si="60"/>
        <v>F</v>
      </c>
      <c r="X115" s="140" t="str">
        <f t="shared" si="61"/>
        <v>-</v>
      </c>
      <c r="Y115" s="141" t="str">
        <f t="shared" si="62"/>
        <v>NX</v>
      </c>
      <c r="Z115" s="142" t="s">
        <v>11</v>
      </c>
      <c r="AA115" s="150" t="s">
        <v>306</v>
      </c>
      <c r="AB115" s="143" t="s">
        <v>19</v>
      </c>
      <c r="AC115" s="146" t="s">
        <v>309</v>
      </c>
      <c r="AD115" s="225"/>
      <c r="AE115" s="225"/>
      <c r="AF115" s="226"/>
    </row>
    <row r="116" spans="2:32" ht="41.25" customHeight="1" x14ac:dyDescent="0.2">
      <c r="B116" s="144"/>
      <c r="C116" s="156" t="s">
        <v>309</v>
      </c>
      <c r="D116" s="156" t="s">
        <v>14</v>
      </c>
      <c r="E116" s="156">
        <v>103</v>
      </c>
      <c r="F116" s="156"/>
      <c r="G116" s="156">
        <v>1007</v>
      </c>
      <c r="H116" s="142" t="s">
        <v>1221</v>
      </c>
      <c r="I116" s="138" t="s">
        <v>51</v>
      </c>
      <c r="J116" s="138" t="s">
        <v>55</v>
      </c>
      <c r="K116" s="138" t="s">
        <v>59</v>
      </c>
      <c r="L116" s="138" t="s">
        <v>64</v>
      </c>
      <c r="M116" s="138" t="s">
        <v>66</v>
      </c>
      <c r="N116" s="138" t="s">
        <v>70</v>
      </c>
      <c r="O116" s="138" t="s">
        <v>35</v>
      </c>
      <c r="P116" s="138" t="s">
        <v>72</v>
      </c>
      <c r="Q116" s="140">
        <f t="shared" si="54"/>
        <v>4</v>
      </c>
      <c r="R116" s="140">
        <f t="shared" si="55"/>
        <v>4</v>
      </c>
      <c r="S116" s="140" t="str">
        <f t="shared" si="56"/>
        <v>P</v>
      </c>
      <c r="T116" s="140" t="str">
        <f t="shared" si="57"/>
        <v>N</v>
      </c>
      <c r="U116" s="140" t="str">
        <f t="shared" si="58"/>
        <v>X</v>
      </c>
      <c r="V116" s="140" t="str">
        <f t="shared" si="59"/>
        <v>-</v>
      </c>
      <c r="W116" s="140" t="str">
        <f t="shared" si="60"/>
        <v>F</v>
      </c>
      <c r="X116" s="140" t="str">
        <f t="shared" si="61"/>
        <v>-</v>
      </c>
      <c r="Y116" s="141" t="str">
        <f t="shared" si="62"/>
        <v>NX</v>
      </c>
      <c r="Z116" s="142" t="s">
        <v>11</v>
      </c>
      <c r="AA116" s="150" t="s">
        <v>306</v>
      </c>
      <c r="AB116" s="143" t="s">
        <v>19</v>
      </c>
      <c r="AC116" s="146" t="s">
        <v>309</v>
      </c>
      <c r="AD116" s="225"/>
      <c r="AE116" s="225"/>
      <c r="AF116" s="226"/>
    </row>
    <row r="117" spans="2:32" ht="41.25" customHeight="1" x14ac:dyDescent="0.2">
      <c r="B117" s="144"/>
      <c r="C117" s="156" t="s">
        <v>309</v>
      </c>
      <c r="D117" s="156" t="s">
        <v>14</v>
      </c>
      <c r="E117" s="156">
        <v>103</v>
      </c>
      <c r="F117" s="156"/>
      <c r="G117" s="156">
        <v>1008</v>
      </c>
      <c r="H117" s="142" t="s">
        <v>1222</v>
      </c>
      <c r="I117" s="138" t="s">
        <v>51</v>
      </c>
      <c r="J117" s="138" t="s">
        <v>55</v>
      </c>
      <c r="K117" s="138" t="s">
        <v>59</v>
      </c>
      <c r="L117" s="138" t="s">
        <v>64</v>
      </c>
      <c r="M117" s="138" t="s">
        <v>66</v>
      </c>
      <c r="N117" s="138" t="s">
        <v>70</v>
      </c>
      <c r="O117" s="138" t="s">
        <v>35</v>
      </c>
      <c r="P117" s="138" t="s">
        <v>72</v>
      </c>
      <c r="Q117" s="140">
        <f t="shared" si="54"/>
        <v>4</v>
      </c>
      <c r="R117" s="140">
        <f t="shared" si="55"/>
        <v>4</v>
      </c>
      <c r="S117" s="140" t="str">
        <f t="shared" si="56"/>
        <v>P</v>
      </c>
      <c r="T117" s="140" t="str">
        <f t="shared" si="57"/>
        <v>N</v>
      </c>
      <c r="U117" s="140" t="str">
        <f t="shared" si="58"/>
        <v>X</v>
      </c>
      <c r="V117" s="140" t="str">
        <f t="shared" si="59"/>
        <v>-</v>
      </c>
      <c r="W117" s="140" t="str">
        <f t="shared" si="60"/>
        <v>F</v>
      </c>
      <c r="X117" s="140" t="str">
        <f t="shared" si="61"/>
        <v>-</v>
      </c>
      <c r="Y117" s="141" t="str">
        <f t="shared" si="62"/>
        <v>NX</v>
      </c>
      <c r="Z117" s="142" t="s">
        <v>11</v>
      </c>
      <c r="AA117" s="150" t="s">
        <v>306</v>
      </c>
      <c r="AB117" s="143" t="s">
        <v>19</v>
      </c>
      <c r="AC117" s="146" t="s">
        <v>309</v>
      </c>
      <c r="AD117" s="225"/>
      <c r="AE117" s="225"/>
      <c r="AF117" s="226"/>
    </row>
    <row r="118" spans="2:32" ht="41.25" customHeight="1" x14ac:dyDescent="0.2">
      <c r="B118" s="144"/>
      <c r="C118" s="156" t="s">
        <v>309</v>
      </c>
      <c r="D118" s="156" t="s">
        <v>14</v>
      </c>
      <c r="E118" s="156">
        <v>103</v>
      </c>
      <c r="F118" s="156"/>
      <c r="G118" s="156">
        <v>1009</v>
      </c>
      <c r="H118" s="142" t="s">
        <v>1223</v>
      </c>
      <c r="I118" s="138" t="s">
        <v>51</v>
      </c>
      <c r="J118" s="138" t="s">
        <v>55</v>
      </c>
      <c r="K118" s="138" t="s">
        <v>59</v>
      </c>
      <c r="L118" s="138" t="s">
        <v>64</v>
      </c>
      <c r="M118" s="138" t="s">
        <v>66</v>
      </c>
      <c r="N118" s="138" t="s">
        <v>70</v>
      </c>
      <c r="O118" s="138" t="s">
        <v>35</v>
      </c>
      <c r="P118" s="138" t="s">
        <v>72</v>
      </c>
      <c r="Q118" s="140">
        <f t="shared" si="54"/>
        <v>4</v>
      </c>
      <c r="R118" s="140">
        <f t="shared" si="55"/>
        <v>4</v>
      </c>
      <c r="S118" s="140" t="str">
        <f t="shared" si="56"/>
        <v>P</v>
      </c>
      <c r="T118" s="140" t="str">
        <f t="shared" si="57"/>
        <v>N</v>
      </c>
      <c r="U118" s="140" t="str">
        <f t="shared" si="58"/>
        <v>X</v>
      </c>
      <c r="V118" s="140" t="str">
        <f t="shared" si="59"/>
        <v>-</v>
      </c>
      <c r="W118" s="140" t="str">
        <f t="shared" si="60"/>
        <v>F</v>
      </c>
      <c r="X118" s="140" t="str">
        <f t="shared" si="61"/>
        <v>-</v>
      </c>
      <c r="Y118" s="141" t="str">
        <f t="shared" si="62"/>
        <v>NX</v>
      </c>
      <c r="Z118" s="142" t="s">
        <v>11</v>
      </c>
      <c r="AA118" s="150" t="s">
        <v>306</v>
      </c>
      <c r="AB118" s="143" t="s">
        <v>19</v>
      </c>
      <c r="AC118" s="146" t="s">
        <v>309</v>
      </c>
      <c r="AD118" s="225"/>
      <c r="AE118" s="225"/>
      <c r="AF118" s="226"/>
    </row>
    <row r="119" spans="2:32" ht="41.25" customHeight="1" x14ac:dyDescent="0.2">
      <c r="B119" s="144"/>
      <c r="C119" s="156" t="s">
        <v>309</v>
      </c>
      <c r="D119" s="156" t="s">
        <v>14</v>
      </c>
      <c r="E119" s="156">
        <v>103</v>
      </c>
      <c r="F119" s="156"/>
      <c r="G119" s="156">
        <v>1010</v>
      </c>
      <c r="H119" s="142" t="s">
        <v>1224</v>
      </c>
      <c r="I119" s="138" t="s">
        <v>51</v>
      </c>
      <c r="J119" s="138" t="s">
        <v>55</v>
      </c>
      <c r="K119" s="138" t="s">
        <v>59</v>
      </c>
      <c r="L119" s="138" t="s">
        <v>64</v>
      </c>
      <c r="M119" s="138" t="s">
        <v>66</v>
      </c>
      <c r="N119" s="138" t="s">
        <v>70</v>
      </c>
      <c r="O119" s="138" t="s">
        <v>35</v>
      </c>
      <c r="P119" s="138" t="s">
        <v>72</v>
      </c>
      <c r="Q119" s="140">
        <f t="shared" si="54"/>
        <v>4</v>
      </c>
      <c r="R119" s="140">
        <f t="shared" si="55"/>
        <v>4</v>
      </c>
      <c r="S119" s="140" t="str">
        <f t="shared" si="56"/>
        <v>P</v>
      </c>
      <c r="T119" s="140" t="str">
        <f t="shared" si="57"/>
        <v>N</v>
      </c>
      <c r="U119" s="140" t="str">
        <f t="shared" si="58"/>
        <v>X</v>
      </c>
      <c r="V119" s="140" t="str">
        <f t="shared" si="59"/>
        <v>-</v>
      </c>
      <c r="W119" s="140" t="str">
        <f t="shared" si="60"/>
        <v>F</v>
      </c>
      <c r="X119" s="140" t="str">
        <f t="shared" si="61"/>
        <v>-</v>
      </c>
      <c r="Y119" s="141" t="str">
        <f t="shared" si="62"/>
        <v>NX</v>
      </c>
      <c r="Z119" s="142" t="s">
        <v>11</v>
      </c>
      <c r="AA119" s="150" t="s">
        <v>306</v>
      </c>
      <c r="AB119" s="143" t="s">
        <v>19</v>
      </c>
      <c r="AC119" s="146" t="s">
        <v>309</v>
      </c>
      <c r="AD119" s="225"/>
      <c r="AE119" s="225"/>
      <c r="AF119" s="226"/>
    </row>
    <row r="120" spans="2:32" ht="41.25" customHeight="1" x14ac:dyDescent="0.2">
      <c r="B120" s="144"/>
      <c r="C120" s="156" t="s">
        <v>309</v>
      </c>
      <c r="D120" s="156" t="s">
        <v>14</v>
      </c>
      <c r="E120" s="156">
        <v>103</v>
      </c>
      <c r="F120" s="156"/>
      <c r="G120" s="156">
        <v>1011</v>
      </c>
      <c r="H120" s="142" t="s">
        <v>1225</v>
      </c>
      <c r="I120" s="138" t="s">
        <v>51</v>
      </c>
      <c r="J120" s="138" t="s">
        <v>55</v>
      </c>
      <c r="K120" s="138" t="s">
        <v>59</v>
      </c>
      <c r="L120" s="138" t="s">
        <v>64</v>
      </c>
      <c r="M120" s="138" t="s">
        <v>66</v>
      </c>
      <c r="N120" s="138" t="s">
        <v>70</v>
      </c>
      <c r="O120" s="138" t="s">
        <v>35</v>
      </c>
      <c r="P120" s="138" t="s">
        <v>72</v>
      </c>
      <c r="Q120" s="140">
        <f t="shared" si="54"/>
        <v>4</v>
      </c>
      <c r="R120" s="140">
        <f t="shared" si="55"/>
        <v>4</v>
      </c>
      <c r="S120" s="140" t="str">
        <f t="shared" si="56"/>
        <v>P</v>
      </c>
      <c r="T120" s="140" t="str">
        <f t="shared" si="57"/>
        <v>N</v>
      </c>
      <c r="U120" s="140" t="str">
        <f t="shared" si="58"/>
        <v>X</v>
      </c>
      <c r="V120" s="140" t="str">
        <f t="shared" si="59"/>
        <v>-</v>
      </c>
      <c r="W120" s="140" t="str">
        <f t="shared" si="60"/>
        <v>F</v>
      </c>
      <c r="X120" s="140" t="str">
        <f t="shared" si="61"/>
        <v>-</v>
      </c>
      <c r="Y120" s="141" t="str">
        <f t="shared" si="62"/>
        <v>NX</v>
      </c>
      <c r="Z120" s="142" t="s">
        <v>11</v>
      </c>
      <c r="AA120" s="150" t="s">
        <v>306</v>
      </c>
      <c r="AB120" s="143" t="s">
        <v>19</v>
      </c>
      <c r="AC120" s="146" t="s">
        <v>309</v>
      </c>
      <c r="AD120" s="225"/>
      <c r="AE120" s="225"/>
      <c r="AF120" s="226"/>
    </row>
    <row r="121" spans="2:32" ht="41.25" customHeight="1" x14ac:dyDescent="0.2">
      <c r="B121" s="144"/>
      <c r="C121" s="156" t="s">
        <v>309</v>
      </c>
      <c r="D121" s="156" t="s">
        <v>14</v>
      </c>
      <c r="E121" s="156">
        <v>103</v>
      </c>
      <c r="F121" s="156"/>
      <c r="G121" s="156">
        <v>1013</v>
      </c>
      <c r="H121" s="142" t="s">
        <v>1226</v>
      </c>
      <c r="I121" s="138" t="s">
        <v>51</v>
      </c>
      <c r="J121" s="138" t="s">
        <v>55</v>
      </c>
      <c r="K121" s="138" t="s">
        <v>59</v>
      </c>
      <c r="L121" s="138" t="s">
        <v>64</v>
      </c>
      <c r="M121" s="138" t="s">
        <v>66</v>
      </c>
      <c r="N121" s="138" t="s">
        <v>70</v>
      </c>
      <c r="O121" s="138" t="s">
        <v>35</v>
      </c>
      <c r="P121" s="138" t="s">
        <v>72</v>
      </c>
      <c r="Q121" s="140">
        <f t="shared" si="54"/>
        <v>4</v>
      </c>
      <c r="R121" s="140">
        <f t="shared" si="55"/>
        <v>4</v>
      </c>
      <c r="S121" s="140" t="str">
        <f t="shared" si="56"/>
        <v>P</v>
      </c>
      <c r="T121" s="140" t="str">
        <f t="shared" si="57"/>
        <v>N</v>
      </c>
      <c r="U121" s="140" t="str">
        <f t="shared" si="58"/>
        <v>X</v>
      </c>
      <c r="V121" s="140" t="str">
        <f t="shared" si="59"/>
        <v>-</v>
      </c>
      <c r="W121" s="140" t="str">
        <f t="shared" si="60"/>
        <v>F</v>
      </c>
      <c r="X121" s="140" t="str">
        <f t="shared" si="61"/>
        <v>-</v>
      </c>
      <c r="Y121" s="141" t="str">
        <f t="shared" si="62"/>
        <v>NX</v>
      </c>
      <c r="Z121" s="142" t="s">
        <v>11</v>
      </c>
      <c r="AA121" s="150" t="s">
        <v>306</v>
      </c>
      <c r="AB121" s="143" t="s">
        <v>19</v>
      </c>
      <c r="AC121" s="146" t="s">
        <v>309</v>
      </c>
      <c r="AD121" s="225"/>
      <c r="AE121" s="225"/>
      <c r="AF121" s="226"/>
    </row>
    <row r="122" spans="2:32" ht="41.25" customHeight="1" x14ac:dyDescent="0.2">
      <c r="B122" s="144"/>
      <c r="C122" s="156" t="s">
        <v>309</v>
      </c>
      <c r="D122" s="156" t="s">
        <v>14</v>
      </c>
      <c r="E122" s="156">
        <v>103</v>
      </c>
      <c r="F122" s="156"/>
      <c r="G122" s="156">
        <v>1014</v>
      </c>
      <c r="H122" s="142" t="s">
        <v>1227</v>
      </c>
      <c r="I122" s="138" t="s">
        <v>51</v>
      </c>
      <c r="J122" s="138" t="s">
        <v>55</v>
      </c>
      <c r="K122" s="138" t="s">
        <v>59</v>
      </c>
      <c r="L122" s="138" t="s">
        <v>64</v>
      </c>
      <c r="M122" s="138" t="s">
        <v>66</v>
      </c>
      <c r="N122" s="138" t="s">
        <v>70</v>
      </c>
      <c r="O122" s="138" t="s">
        <v>35</v>
      </c>
      <c r="P122" s="138" t="s">
        <v>72</v>
      </c>
      <c r="Q122" s="140">
        <f t="shared" si="54"/>
        <v>4</v>
      </c>
      <c r="R122" s="140">
        <f t="shared" si="55"/>
        <v>4</v>
      </c>
      <c r="S122" s="140" t="str">
        <f t="shared" si="56"/>
        <v>P</v>
      </c>
      <c r="T122" s="140" t="str">
        <f t="shared" si="57"/>
        <v>N</v>
      </c>
      <c r="U122" s="140" t="str">
        <f t="shared" si="58"/>
        <v>X</v>
      </c>
      <c r="V122" s="140" t="str">
        <f t="shared" si="59"/>
        <v>-</v>
      </c>
      <c r="W122" s="140" t="str">
        <f t="shared" si="60"/>
        <v>F</v>
      </c>
      <c r="X122" s="140" t="str">
        <f t="shared" si="61"/>
        <v>-</v>
      </c>
      <c r="Y122" s="141" t="str">
        <f t="shared" si="62"/>
        <v>NX</v>
      </c>
      <c r="Z122" s="142" t="s">
        <v>11</v>
      </c>
      <c r="AA122" s="150" t="s">
        <v>306</v>
      </c>
      <c r="AB122" s="143" t="s">
        <v>19</v>
      </c>
      <c r="AC122" s="146" t="s">
        <v>309</v>
      </c>
      <c r="AD122" s="225"/>
      <c r="AE122" s="225"/>
      <c r="AF122" s="226"/>
    </row>
    <row r="123" spans="2:32" ht="41.25" customHeight="1" x14ac:dyDescent="0.2">
      <c r="B123" s="144"/>
      <c r="C123" s="156" t="s">
        <v>309</v>
      </c>
      <c r="D123" s="156" t="s">
        <v>14</v>
      </c>
      <c r="E123" s="156">
        <v>103</v>
      </c>
      <c r="F123" s="156"/>
      <c r="G123" s="156">
        <v>1015</v>
      </c>
      <c r="H123" s="142" t="s">
        <v>1228</v>
      </c>
      <c r="I123" s="138" t="s">
        <v>51</v>
      </c>
      <c r="J123" s="138" t="s">
        <v>55</v>
      </c>
      <c r="K123" s="138" t="s">
        <v>59</v>
      </c>
      <c r="L123" s="138" t="s">
        <v>64</v>
      </c>
      <c r="M123" s="138" t="s">
        <v>66</v>
      </c>
      <c r="N123" s="138" t="s">
        <v>70</v>
      </c>
      <c r="O123" s="138" t="s">
        <v>35</v>
      </c>
      <c r="P123" s="138" t="s">
        <v>72</v>
      </c>
      <c r="Q123" s="140">
        <f t="shared" si="54"/>
        <v>4</v>
      </c>
      <c r="R123" s="140">
        <f t="shared" si="55"/>
        <v>4</v>
      </c>
      <c r="S123" s="140" t="str">
        <f t="shared" si="56"/>
        <v>P</v>
      </c>
      <c r="T123" s="140" t="str">
        <f t="shared" si="57"/>
        <v>N</v>
      </c>
      <c r="U123" s="140" t="str">
        <f t="shared" si="58"/>
        <v>X</v>
      </c>
      <c r="V123" s="140" t="str">
        <f t="shared" si="59"/>
        <v>-</v>
      </c>
      <c r="W123" s="140" t="str">
        <f t="shared" si="60"/>
        <v>F</v>
      </c>
      <c r="X123" s="140" t="str">
        <f t="shared" si="61"/>
        <v>-</v>
      </c>
      <c r="Y123" s="141" t="str">
        <f t="shared" si="62"/>
        <v>NX</v>
      </c>
      <c r="Z123" s="142" t="s">
        <v>11</v>
      </c>
      <c r="AA123" s="150" t="s">
        <v>306</v>
      </c>
      <c r="AB123" s="143" t="s">
        <v>19</v>
      </c>
      <c r="AC123" s="146" t="s">
        <v>309</v>
      </c>
      <c r="AD123" s="225"/>
      <c r="AE123" s="225"/>
      <c r="AF123" s="226"/>
    </row>
    <row r="124" spans="2:32" ht="41.25" customHeight="1" x14ac:dyDescent="0.2">
      <c r="B124" s="144"/>
      <c r="C124" s="156" t="s">
        <v>309</v>
      </c>
      <c r="D124" s="156" t="s">
        <v>14</v>
      </c>
      <c r="E124" s="156">
        <v>103</v>
      </c>
      <c r="F124" s="156"/>
      <c r="G124" s="156">
        <v>1016</v>
      </c>
      <c r="H124" s="142" t="s">
        <v>1229</v>
      </c>
      <c r="I124" s="138" t="s">
        <v>51</v>
      </c>
      <c r="J124" s="138" t="s">
        <v>55</v>
      </c>
      <c r="K124" s="138" t="s">
        <v>59</v>
      </c>
      <c r="L124" s="138" t="s">
        <v>64</v>
      </c>
      <c r="M124" s="138" t="s">
        <v>66</v>
      </c>
      <c r="N124" s="138" t="s">
        <v>70</v>
      </c>
      <c r="O124" s="138" t="s">
        <v>35</v>
      </c>
      <c r="P124" s="138" t="s">
        <v>72</v>
      </c>
      <c r="Q124" s="140">
        <f t="shared" si="54"/>
        <v>4</v>
      </c>
      <c r="R124" s="140">
        <f t="shared" si="55"/>
        <v>4</v>
      </c>
      <c r="S124" s="140" t="str">
        <f t="shared" si="56"/>
        <v>P</v>
      </c>
      <c r="T124" s="140" t="str">
        <f t="shared" si="57"/>
        <v>N</v>
      </c>
      <c r="U124" s="140" t="str">
        <f t="shared" si="58"/>
        <v>X</v>
      </c>
      <c r="V124" s="140" t="str">
        <f t="shared" si="59"/>
        <v>-</v>
      </c>
      <c r="W124" s="140" t="str">
        <f t="shared" si="60"/>
        <v>F</v>
      </c>
      <c r="X124" s="140" t="str">
        <f t="shared" si="61"/>
        <v>-</v>
      </c>
      <c r="Y124" s="141" t="str">
        <f t="shared" si="62"/>
        <v>NX</v>
      </c>
      <c r="Z124" s="142" t="s">
        <v>11</v>
      </c>
      <c r="AA124" s="150" t="s">
        <v>306</v>
      </c>
      <c r="AB124" s="143" t="s">
        <v>19</v>
      </c>
      <c r="AC124" s="146" t="s">
        <v>309</v>
      </c>
      <c r="AD124" s="225"/>
      <c r="AE124" s="225"/>
      <c r="AF124" s="226"/>
    </row>
    <row r="125" spans="2:32" ht="41.25" customHeight="1" x14ac:dyDescent="0.2">
      <c r="B125" s="144"/>
      <c r="C125" s="156" t="s">
        <v>309</v>
      </c>
      <c r="D125" s="156" t="s">
        <v>14</v>
      </c>
      <c r="E125" s="156">
        <v>103</v>
      </c>
      <c r="F125" s="156"/>
      <c r="G125" s="156">
        <v>1017</v>
      </c>
      <c r="H125" s="142" t="s">
        <v>1230</v>
      </c>
      <c r="I125" s="138" t="s">
        <v>51</v>
      </c>
      <c r="J125" s="138" t="s">
        <v>55</v>
      </c>
      <c r="K125" s="138" t="s">
        <v>59</v>
      </c>
      <c r="L125" s="138" t="s">
        <v>64</v>
      </c>
      <c r="M125" s="138" t="s">
        <v>66</v>
      </c>
      <c r="N125" s="138" t="s">
        <v>70</v>
      </c>
      <c r="O125" s="138" t="s">
        <v>35</v>
      </c>
      <c r="P125" s="138" t="s">
        <v>72</v>
      </c>
      <c r="Q125" s="140">
        <f>VLOOKUP(I125,MarketMechanismLookup,2,FALSE)</f>
        <v>4</v>
      </c>
      <c r="R125" s="140">
        <f>VLOOKUP(J125,TradingModeLookup,2,FALSE)</f>
        <v>4</v>
      </c>
      <c r="S125" s="140" t="str">
        <f>VLOOKUP(K125,TransactionCategoryLookup,2,FALSE)</f>
        <v>P</v>
      </c>
      <c r="T125" s="140" t="str">
        <f>VLOOKUP(L125,NegotiatedTransactionIndicatorLookup,2,FALSE)</f>
        <v>N</v>
      </c>
      <c r="U125" s="140" t="str">
        <f>VLOOKUP(M125,CrossingTradeIndicatorLookup,2,FALSE)</f>
        <v>X</v>
      </c>
      <c r="V125" s="140" t="str">
        <f>VLOOKUP(N125,ModificationIndicatorLookup,2,FALSE)</f>
        <v>-</v>
      </c>
      <c r="W125" s="140" t="str">
        <f>VLOOKUP(O125,TradeConditionIndicatorLookup,2,FALSE)</f>
        <v>F</v>
      </c>
      <c r="X125" s="140" t="str">
        <f>VLOOKUP(P125,PublicationModeLookup,2,FALSE)</f>
        <v>-</v>
      </c>
      <c r="Y125" s="141" t="str">
        <f>CONCATENATE(VLOOKUP(I125,MarketMechanismLookup,3,FALSE),VLOOKUP(J125,TradingModeLookup,3,FALSE),VLOOKUP(K125,TransactionCategoryLookup,3,FALSE),VLOOKUP(L125,NegotiatedTransactionIndicatorLookup,3,FALSE),VLOOKUP(M125,CrossingTradeIndicatorLookup,3,FALSE),VLOOKUP(N125,ModificationIndicatorLookup,3,FALSE),VLOOKUP(O125,TradeConditionIndicatorLookup,3,FALSE),VLOOKUP(P125,PublicationModeLookup,3,FALSE))</f>
        <v>NX</v>
      </c>
      <c r="Z125" s="142" t="s">
        <v>11</v>
      </c>
      <c r="AA125" s="150" t="s">
        <v>306</v>
      </c>
      <c r="AB125" s="143" t="s">
        <v>19</v>
      </c>
      <c r="AC125" s="146" t="s">
        <v>309</v>
      </c>
      <c r="AD125" s="225"/>
      <c r="AE125" s="225"/>
      <c r="AF125" s="226"/>
    </row>
    <row r="126" spans="2:32" ht="41.25" customHeight="1" x14ac:dyDescent="0.2">
      <c r="B126" s="144"/>
      <c r="C126" s="156" t="s">
        <v>309</v>
      </c>
      <c r="D126" s="156" t="s">
        <v>14</v>
      </c>
      <c r="E126" s="156">
        <v>103</v>
      </c>
      <c r="F126" s="156"/>
      <c r="G126" s="156">
        <v>1018</v>
      </c>
      <c r="H126" s="142" t="s">
        <v>1231</v>
      </c>
      <c r="I126" s="138" t="s">
        <v>51</v>
      </c>
      <c r="J126" s="138" t="s">
        <v>55</v>
      </c>
      <c r="K126" s="138" t="s">
        <v>59</v>
      </c>
      <c r="L126" s="138" t="s">
        <v>64</v>
      </c>
      <c r="M126" s="138" t="s">
        <v>66</v>
      </c>
      <c r="N126" s="138" t="s">
        <v>70</v>
      </c>
      <c r="O126" s="138" t="s">
        <v>35</v>
      </c>
      <c r="P126" s="138" t="s">
        <v>72</v>
      </c>
      <c r="Q126" s="140">
        <f>VLOOKUP(I126,MarketMechanismLookup,2,FALSE)</f>
        <v>4</v>
      </c>
      <c r="R126" s="140">
        <f>VLOOKUP(J126,TradingModeLookup,2,FALSE)</f>
        <v>4</v>
      </c>
      <c r="S126" s="140" t="str">
        <f>VLOOKUP(K126,TransactionCategoryLookup,2,FALSE)</f>
        <v>P</v>
      </c>
      <c r="T126" s="140" t="str">
        <f>VLOOKUP(L126,NegotiatedTransactionIndicatorLookup,2,FALSE)</f>
        <v>N</v>
      </c>
      <c r="U126" s="140" t="str">
        <f>VLOOKUP(M126,CrossingTradeIndicatorLookup,2,FALSE)</f>
        <v>X</v>
      </c>
      <c r="V126" s="140" t="str">
        <f>VLOOKUP(N126,ModificationIndicatorLookup,2,FALSE)</f>
        <v>-</v>
      </c>
      <c r="W126" s="140" t="str">
        <f>VLOOKUP(O126,TradeConditionIndicatorLookup,2,FALSE)</f>
        <v>F</v>
      </c>
      <c r="X126" s="140" t="str">
        <f>VLOOKUP(P126,PublicationModeLookup,2,FALSE)</f>
        <v>-</v>
      </c>
      <c r="Y126" s="141" t="str">
        <f>CONCATENATE(VLOOKUP(I126,MarketMechanismLookup,3,FALSE),VLOOKUP(J126,TradingModeLookup,3,FALSE),VLOOKUP(K126,TransactionCategoryLookup,3,FALSE),VLOOKUP(L126,NegotiatedTransactionIndicatorLookup,3,FALSE),VLOOKUP(M126,CrossingTradeIndicatorLookup,3,FALSE),VLOOKUP(N126,ModificationIndicatorLookup,3,FALSE),VLOOKUP(O126,TradeConditionIndicatorLookup,3,FALSE),VLOOKUP(P126,PublicationModeLookup,3,FALSE))</f>
        <v>NX</v>
      </c>
      <c r="Z126" s="142" t="s">
        <v>11</v>
      </c>
      <c r="AA126" s="150" t="s">
        <v>306</v>
      </c>
      <c r="AB126" s="143" t="s">
        <v>19</v>
      </c>
      <c r="AC126" s="146" t="s">
        <v>309</v>
      </c>
      <c r="AD126" s="225"/>
      <c r="AE126" s="225"/>
      <c r="AF126" s="226"/>
    </row>
    <row r="127" spans="2:32" ht="41.25" customHeight="1" x14ac:dyDescent="0.2">
      <c r="B127" s="144"/>
      <c r="C127" s="156" t="s">
        <v>309</v>
      </c>
      <c r="D127" s="156" t="s">
        <v>14</v>
      </c>
      <c r="E127" s="156">
        <v>103</v>
      </c>
      <c r="F127" s="156"/>
      <c r="G127" s="156">
        <v>1019</v>
      </c>
      <c r="H127" s="142" t="s">
        <v>1232</v>
      </c>
      <c r="I127" s="138" t="s">
        <v>51</v>
      </c>
      <c r="J127" s="138" t="s">
        <v>55</v>
      </c>
      <c r="K127" s="138" t="s">
        <v>59</v>
      </c>
      <c r="L127" s="138" t="s">
        <v>64</v>
      </c>
      <c r="M127" s="138" t="s">
        <v>66</v>
      </c>
      <c r="N127" s="138" t="s">
        <v>70</v>
      </c>
      <c r="O127" s="138" t="s">
        <v>35</v>
      </c>
      <c r="P127" s="138" t="s">
        <v>72</v>
      </c>
      <c r="Q127" s="140">
        <f>VLOOKUP(I127,MarketMechanismLookup,2,FALSE)</f>
        <v>4</v>
      </c>
      <c r="R127" s="140">
        <f>VLOOKUP(J127,TradingModeLookup,2,FALSE)</f>
        <v>4</v>
      </c>
      <c r="S127" s="140" t="str">
        <f>VLOOKUP(K127,TransactionCategoryLookup,2,FALSE)</f>
        <v>P</v>
      </c>
      <c r="T127" s="140" t="str">
        <f>VLOOKUP(L127,NegotiatedTransactionIndicatorLookup,2,FALSE)</f>
        <v>N</v>
      </c>
      <c r="U127" s="140" t="str">
        <f>VLOOKUP(M127,CrossingTradeIndicatorLookup,2,FALSE)</f>
        <v>X</v>
      </c>
      <c r="V127" s="140" t="str">
        <f>VLOOKUP(N127,ModificationIndicatorLookup,2,FALSE)</f>
        <v>-</v>
      </c>
      <c r="W127" s="140" t="str">
        <f>VLOOKUP(O127,TradeConditionIndicatorLookup,2,FALSE)</f>
        <v>F</v>
      </c>
      <c r="X127" s="140" t="str">
        <f>VLOOKUP(P127,PublicationModeLookup,2,FALSE)</f>
        <v>-</v>
      </c>
      <c r="Y127" s="141" t="str">
        <f>CONCATENATE(VLOOKUP(I127,MarketMechanismLookup,3,FALSE),VLOOKUP(J127,TradingModeLookup,3,FALSE),VLOOKUP(K127,TransactionCategoryLookup,3,FALSE),VLOOKUP(L127,NegotiatedTransactionIndicatorLookup,3,FALSE),VLOOKUP(M127,CrossingTradeIndicatorLookup,3,FALSE),VLOOKUP(N127,ModificationIndicatorLookup,3,FALSE),VLOOKUP(O127,TradeConditionIndicatorLookup,3,FALSE),VLOOKUP(P127,PublicationModeLookup,3,FALSE))</f>
        <v>NX</v>
      </c>
      <c r="Z127" s="142" t="s">
        <v>11</v>
      </c>
      <c r="AA127" s="150" t="s">
        <v>306</v>
      </c>
      <c r="AB127" s="143" t="s">
        <v>19</v>
      </c>
      <c r="AC127" s="146" t="s">
        <v>309</v>
      </c>
      <c r="AD127" s="225"/>
      <c r="AE127" s="225"/>
      <c r="AF127" s="226"/>
    </row>
    <row r="128" spans="2:32" ht="41.25" customHeight="1" x14ac:dyDescent="0.2">
      <c r="B128" s="144"/>
      <c r="C128" s="156" t="s">
        <v>309</v>
      </c>
      <c r="D128" s="156" t="s">
        <v>14</v>
      </c>
      <c r="E128" s="156">
        <v>103</v>
      </c>
      <c r="F128" s="156"/>
      <c r="G128" s="156">
        <v>1021</v>
      </c>
      <c r="H128" s="142" t="s">
        <v>1233</v>
      </c>
      <c r="I128" s="138" t="s">
        <v>51</v>
      </c>
      <c r="J128" s="138" t="s">
        <v>55</v>
      </c>
      <c r="K128" s="138" t="s">
        <v>59</v>
      </c>
      <c r="L128" s="138" t="s">
        <v>64</v>
      </c>
      <c r="M128" s="138" t="s">
        <v>66</v>
      </c>
      <c r="N128" s="138" t="s">
        <v>70</v>
      </c>
      <c r="O128" s="138" t="s">
        <v>35</v>
      </c>
      <c r="P128" s="138" t="s">
        <v>72</v>
      </c>
      <c r="Q128" s="140">
        <f t="shared" ref="Q128:Q182" si="63">VLOOKUP(I128,MarketMechanismLookup,2,FALSE)</f>
        <v>4</v>
      </c>
      <c r="R128" s="140">
        <f t="shared" ref="R128:R182" si="64">VLOOKUP(J128,TradingModeLookup,2,FALSE)</f>
        <v>4</v>
      </c>
      <c r="S128" s="140" t="str">
        <f t="shared" ref="S128:S182" si="65">VLOOKUP(K128,TransactionCategoryLookup,2,FALSE)</f>
        <v>P</v>
      </c>
      <c r="T128" s="140" t="str">
        <f t="shared" ref="T128:T182" si="66">VLOOKUP(L128,NegotiatedTransactionIndicatorLookup,2,FALSE)</f>
        <v>N</v>
      </c>
      <c r="U128" s="140" t="str">
        <f t="shared" ref="U128:U182" si="67">VLOOKUP(M128,CrossingTradeIndicatorLookup,2,FALSE)</f>
        <v>X</v>
      </c>
      <c r="V128" s="140" t="str">
        <f t="shared" ref="V128:V182" si="68">VLOOKUP(N128,ModificationIndicatorLookup,2,FALSE)</f>
        <v>-</v>
      </c>
      <c r="W128" s="140" t="str">
        <f t="shared" ref="W128:W182" si="69">VLOOKUP(O128,TradeConditionIndicatorLookup,2,FALSE)</f>
        <v>F</v>
      </c>
      <c r="X128" s="140" t="str">
        <f t="shared" ref="X128:X182" si="70">VLOOKUP(P128,PublicationModeLookup,2,FALSE)</f>
        <v>-</v>
      </c>
      <c r="Y128" s="141" t="str">
        <f t="shared" ref="Y128:Y182" si="71">CONCATENATE(VLOOKUP(I128,MarketMechanismLookup,3,FALSE),VLOOKUP(J128,TradingModeLookup,3,FALSE),VLOOKUP(K128,TransactionCategoryLookup,3,FALSE),VLOOKUP(L128,NegotiatedTransactionIndicatorLookup,3,FALSE),VLOOKUP(M128,CrossingTradeIndicatorLookup,3,FALSE),VLOOKUP(N128,ModificationIndicatorLookup,3,FALSE),VLOOKUP(O128,TradeConditionIndicatorLookup,3,FALSE),VLOOKUP(P128,PublicationModeLookup,3,FALSE))</f>
        <v>NX</v>
      </c>
      <c r="Z128" s="142" t="s">
        <v>11</v>
      </c>
      <c r="AA128" s="150" t="s">
        <v>306</v>
      </c>
      <c r="AB128" s="143" t="s">
        <v>19</v>
      </c>
      <c r="AC128" s="146" t="s">
        <v>309</v>
      </c>
      <c r="AD128" s="225"/>
      <c r="AE128" s="225"/>
      <c r="AF128" s="226"/>
    </row>
    <row r="129" spans="2:32" ht="41.25" customHeight="1" x14ac:dyDescent="0.2">
      <c r="B129" s="144"/>
      <c r="C129" s="156" t="s">
        <v>309</v>
      </c>
      <c r="D129" s="156" t="s">
        <v>14</v>
      </c>
      <c r="E129" s="156">
        <v>103</v>
      </c>
      <c r="F129" s="156"/>
      <c r="G129" s="156">
        <v>1022</v>
      </c>
      <c r="H129" s="142" t="s">
        <v>1234</v>
      </c>
      <c r="I129" s="138" t="s">
        <v>51</v>
      </c>
      <c r="J129" s="138" t="s">
        <v>55</v>
      </c>
      <c r="K129" s="138" t="s">
        <v>59</v>
      </c>
      <c r="L129" s="138" t="s">
        <v>64</v>
      </c>
      <c r="M129" s="138" t="s">
        <v>66</v>
      </c>
      <c r="N129" s="138" t="s">
        <v>70</v>
      </c>
      <c r="O129" s="138" t="s">
        <v>35</v>
      </c>
      <c r="P129" s="138" t="s">
        <v>72</v>
      </c>
      <c r="Q129" s="140">
        <f t="shared" si="63"/>
        <v>4</v>
      </c>
      <c r="R129" s="140">
        <f t="shared" si="64"/>
        <v>4</v>
      </c>
      <c r="S129" s="140" t="str">
        <f t="shared" si="65"/>
        <v>P</v>
      </c>
      <c r="T129" s="140" t="str">
        <f t="shared" si="66"/>
        <v>N</v>
      </c>
      <c r="U129" s="140" t="str">
        <f t="shared" si="67"/>
        <v>X</v>
      </c>
      <c r="V129" s="140" t="str">
        <f t="shared" si="68"/>
        <v>-</v>
      </c>
      <c r="W129" s="140" t="str">
        <f t="shared" si="69"/>
        <v>F</v>
      </c>
      <c r="X129" s="140" t="str">
        <f t="shared" si="70"/>
        <v>-</v>
      </c>
      <c r="Y129" s="141" t="str">
        <f t="shared" si="71"/>
        <v>NX</v>
      </c>
      <c r="Z129" s="142" t="s">
        <v>11</v>
      </c>
      <c r="AA129" s="150" t="s">
        <v>306</v>
      </c>
      <c r="AB129" s="143" t="s">
        <v>19</v>
      </c>
      <c r="AC129" s="146" t="s">
        <v>309</v>
      </c>
      <c r="AD129" s="225"/>
      <c r="AE129" s="225"/>
      <c r="AF129" s="226"/>
    </row>
    <row r="130" spans="2:32" ht="41.25" customHeight="1" x14ac:dyDescent="0.2">
      <c r="B130" s="144"/>
      <c r="C130" s="156" t="s">
        <v>309</v>
      </c>
      <c r="D130" s="156" t="s">
        <v>14</v>
      </c>
      <c r="E130" s="156">
        <v>103</v>
      </c>
      <c r="F130" s="156"/>
      <c r="G130" s="156">
        <v>1023</v>
      </c>
      <c r="H130" s="142" t="s">
        <v>1235</v>
      </c>
      <c r="I130" s="138" t="s">
        <v>51</v>
      </c>
      <c r="J130" s="138" t="s">
        <v>55</v>
      </c>
      <c r="K130" s="138" t="s">
        <v>59</v>
      </c>
      <c r="L130" s="138" t="s">
        <v>64</v>
      </c>
      <c r="M130" s="138" t="s">
        <v>66</v>
      </c>
      <c r="N130" s="138" t="s">
        <v>70</v>
      </c>
      <c r="O130" s="138" t="s">
        <v>35</v>
      </c>
      <c r="P130" s="138" t="s">
        <v>72</v>
      </c>
      <c r="Q130" s="140">
        <f t="shared" si="63"/>
        <v>4</v>
      </c>
      <c r="R130" s="140">
        <f t="shared" si="64"/>
        <v>4</v>
      </c>
      <c r="S130" s="140" t="str">
        <f t="shared" si="65"/>
        <v>P</v>
      </c>
      <c r="T130" s="140" t="str">
        <f t="shared" si="66"/>
        <v>N</v>
      </c>
      <c r="U130" s="140" t="str">
        <f t="shared" si="67"/>
        <v>X</v>
      </c>
      <c r="V130" s="140" t="str">
        <f t="shared" si="68"/>
        <v>-</v>
      </c>
      <c r="W130" s="140" t="str">
        <f t="shared" si="69"/>
        <v>F</v>
      </c>
      <c r="X130" s="140" t="str">
        <f t="shared" si="70"/>
        <v>-</v>
      </c>
      <c r="Y130" s="141" t="str">
        <f t="shared" si="71"/>
        <v>NX</v>
      </c>
      <c r="Z130" s="142" t="s">
        <v>11</v>
      </c>
      <c r="AA130" s="150" t="s">
        <v>306</v>
      </c>
      <c r="AB130" s="143" t="s">
        <v>19</v>
      </c>
      <c r="AC130" s="146" t="s">
        <v>309</v>
      </c>
      <c r="AD130" s="225"/>
      <c r="AE130" s="225"/>
      <c r="AF130" s="226"/>
    </row>
    <row r="131" spans="2:32" ht="41.25" customHeight="1" x14ac:dyDescent="0.2">
      <c r="B131" s="144"/>
      <c r="C131" s="156" t="s">
        <v>309</v>
      </c>
      <c r="D131" s="156" t="s">
        <v>14</v>
      </c>
      <c r="E131" s="156">
        <v>103</v>
      </c>
      <c r="F131" s="156"/>
      <c r="G131" s="156">
        <v>1024</v>
      </c>
      <c r="H131" s="142" t="s">
        <v>1236</v>
      </c>
      <c r="I131" s="138" t="s">
        <v>51</v>
      </c>
      <c r="J131" s="138" t="s">
        <v>55</v>
      </c>
      <c r="K131" s="138" t="s">
        <v>59</v>
      </c>
      <c r="L131" s="138" t="s">
        <v>64</v>
      </c>
      <c r="M131" s="138" t="s">
        <v>66</v>
      </c>
      <c r="N131" s="138" t="s">
        <v>70</v>
      </c>
      <c r="O131" s="138" t="s">
        <v>35</v>
      </c>
      <c r="P131" s="138" t="s">
        <v>72</v>
      </c>
      <c r="Q131" s="140">
        <f t="shared" si="63"/>
        <v>4</v>
      </c>
      <c r="R131" s="140">
        <f t="shared" si="64"/>
        <v>4</v>
      </c>
      <c r="S131" s="140" t="str">
        <f t="shared" si="65"/>
        <v>P</v>
      </c>
      <c r="T131" s="140" t="str">
        <f t="shared" si="66"/>
        <v>N</v>
      </c>
      <c r="U131" s="140" t="str">
        <f t="shared" si="67"/>
        <v>X</v>
      </c>
      <c r="V131" s="140" t="str">
        <f t="shared" si="68"/>
        <v>-</v>
      </c>
      <c r="W131" s="140" t="str">
        <f t="shared" si="69"/>
        <v>F</v>
      </c>
      <c r="X131" s="140" t="str">
        <f t="shared" si="70"/>
        <v>-</v>
      </c>
      <c r="Y131" s="141" t="str">
        <f t="shared" si="71"/>
        <v>NX</v>
      </c>
      <c r="Z131" s="142" t="s">
        <v>11</v>
      </c>
      <c r="AA131" s="150" t="s">
        <v>306</v>
      </c>
      <c r="AB131" s="143" t="s">
        <v>19</v>
      </c>
      <c r="AC131" s="146" t="s">
        <v>309</v>
      </c>
      <c r="AD131" s="225"/>
      <c r="AE131" s="225"/>
      <c r="AF131" s="226"/>
    </row>
    <row r="132" spans="2:32" ht="41.25" customHeight="1" x14ac:dyDescent="0.2">
      <c r="B132" s="144"/>
      <c r="C132" s="156" t="s">
        <v>309</v>
      </c>
      <c r="D132" s="156" t="s">
        <v>14</v>
      </c>
      <c r="E132" s="156">
        <v>103</v>
      </c>
      <c r="F132" s="156"/>
      <c r="G132" s="156">
        <v>1026</v>
      </c>
      <c r="H132" s="142" t="s">
        <v>1237</v>
      </c>
      <c r="I132" s="138" t="s">
        <v>51</v>
      </c>
      <c r="J132" s="138" t="s">
        <v>55</v>
      </c>
      <c r="K132" s="138" t="s">
        <v>59</v>
      </c>
      <c r="L132" s="138" t="s">
        <v>64</v>
      </c>
      <c r="M132" s="138" t="s">
        <v>66</v>
      </c>
      <c r="N132" s="138" t="s">
        <v>70</v>
      </c>
      <c r="O132" s="138" t="s">
        <v>35</v>
      </c>
      <c r="P132" s="138" t="s">
        <v>72</v>
      </c>
      <c r="Q132" s="140">
        <f t="shared" si="63"/>
        <v>4</v>
      </c>
      <c r="R132" s="140">
        <f t="shared" si="64"/>
        <v>4</v>
      </c>
      <c r="S132" s="140" t="str">
        <f t="shared" si="65"/>
        <v>P</v>
      </c>
      <c r="T132" s="140" t="str">
        <f t="shared" si="66"/>
        <v>N</v>
      </c>
      <c r="U132" s="140" t="str">
        <f t="shared" si="67"/>
        <v>X</v>
      </c>
      <c r="V132" s="140" t="str">
        <f t="shared" si="68"/>
        <v>-</v>
      </c>
      <c r="W132" s="140" t="str">
        <f t="shared" si="69"/>
        <v>F</v>
      </c>
      <c r="X132" s="140" t="str">
        <f t="shared" si="70"/>
        <v>-</v>
      </c>
      <c r="Y132" s="141" t="str">
        <f t="shared" si="71"/>
        <v>NX</v>
      </c>
      <c r="Z132" s="142" t="s">
        <v>11</v>
      </c>
      <c r="AA132" s="150" t="s">
        <v>306</v>
      </c>
      <c r="AB132" s="143" t="s">
        <v>19</v>
      </c>
      <c r="AC132" s="146" t="s">
        <v>309</v>
      </c>
      <c r="AD132" s="225"/>
      <c r="AE132" s="225"/>
      <c r="AF132" s="226"/>
    </row>
    <row r="133" spans="2:32" ht="41.25" customHeight="1" x14ac:dyDescent="0.2">
      <c r="B133" s="144"/>
      <c r="C133" s="156" t="s">
        <v>309</v>
      </c>
      <c r="D133" s="156" t="s">
        <v>14</v>
      </c>
      <c r="E133" s="156">
        <v>103</v>
      </c>
      <c r="F133" s="156"/>
      <c r="G133" s="156">
        <v>1027</v>
      </c>
      <c r="H133" s="142" t="s">
        <v>1238</v>
      </c>
      <c r="I133" s="138" t="s">
        <v>51</v>
      </c>
      <c r="J133" s="138" t="s">
        <v>55</v>
      </c>
      <c r="K133" s="138" t="s">
        <v>59</v>
      </c>
      <c r="L133" s="138" t="s">
        <v>64</v>
      </c>
      <c r="M133" s="138" t="s">
        <v>66</v>
      </c>
      <c r="N133" s="138" t="s">
        <v>70</v>
      </c>
      <c r="O133" s="138" t="s">
        <v>35</v>
      </c>
      <c r="P133" s="138" t="s">
        <v>72</v>
      </c>
      <c r="Q133" s="140">
        <f t="shared" si="63"/>
        <v>4</v>
      </c>
      <c r="R133" s="140">
        <f t="shared" si="64"/>
        <v>4</v>
      </c>
      <c r="S133" s="140" t="str">
        <f t="shared" si="65"/>
        <v>P</v>
      </c>
      <c r="T133" s="140" t="str">
        <f t="shared" si="66"/>
        <v>N</v>
      </c>
      <c r="U133" s="140" t="str">
        <f t="shared" si="67"/>
        <v>X</v>
      </c>
      <c r="V133" s="140" t="str">
        <f t="shared" si="68"/>
        <v>-</v>
      </c>
      <c r="W133" s="140" t="str">
        <f t="shared" si="69"/>
        <v>F</v>
      </c>
      <c r="X133" s="140" t="str">
        <f t="shared" si="70"/>
        <v>-</v>
      </c>
      <c r="Y133" s="141" t="str">
        <f t="shared" si="71"/>
        <v>NX</v>
      </c>
      <c r="Z133" s="142" t="s">
        <v>11</v>
      </c>
      <c r="AA133" s="150" t="s">
        <v>306</v>
      </c>
      <c r="AB133" s="143" t="s">
        <v>19</v>
      </c>
      <c r="AC133" s="146" t="s">
        <v>309</v>
      </c>
      <c r="AD133" s="225"/>
      <c r="AE133" s="225"/>
      <c r="AF133" s="226"/>
    </row>
    <row r="134" spans="2:32" ht="41.25" customHeight="1" x14ac:dyDescent="0.2">
      <c r="B134" s="144"/>
      <c r="C134" s="156" t="s">
        <v>309</v>
      </c>
      <c r="D134" s="151" t="s">
        <v>15</v>
      </c>
      <c r="E134" s="156">
        <v>100</v>
      </c>
      <c r="F134" s="156"/>
      <c r="G134" s="156"/>
      <c r="H134" s="236" t="s">
        <v>1239</v>
      </c>
      <c r="I134" s="149" t="s">
        <v>48</v>
      </c>
      <c r="J134" s="138" t="s">
        <v>53</v>
      </c>
      <c r="K134" s="138" t="s">
        <v>59</v>
      </c>
      <c r="L134" s="237" t="s">
        <v>65</v>
      </c>
      <c r="M134" s="138" t="s">
        <v>67</v>
      </c>
      <c r="N134" s="138" t="s">
        <v>68</v>
      </c>
      <c r="O134" s="138" t="s">
        <v>71</v>
      </c>
      <c r="P134" s="138" t="s">
        <v>72</v>
      </c>
      <c r="Q134" s="140">
        <f t="shared" si="63"/>
        <v>1</v>
      </c>
      <c r="R134" s="140">
        <f t="shared" si="64"/>
        <v>2</v>
      </c>
      <c r="S134" s="140" t="str">
        <f t="shared" si="65"/>
        <v>P</v>
      </c>
      <c r="T134" s="140" t="str">
        <f t="shared" si="66"/>
        <v>-</v>
      </c>
      <c r="U134" s="140" t="str">
        <f t="shared" si="67"/>
        <v>-</v>
      </c>
      <c r="V134" s="140" t="str">
        <f t="shared" si="68"/>
        <v>C</v>
      </c>
      <c r="W134" s="140" t="str">
        <f t="shared" si="69"/>
        <v>-</v>
      </c>
      <c r="X134" s="140" t="str">
        <f t="shared" si="70"/>
        <v>-</v>
      </c>
      <c r="Y134" s="141" t="str">
        <f t="shared" si="71"/>
        <v>C</v>
      </c>
      <c r="Z134" s="142" t="s">
        <v>11</v>
      </c>
      <c r="AA134" s="150" t="s">
        <v>306</v>
      </c>
      <c r="AB134" s="143" t="s">
        <v>19</v>
      </c>
      <c r="AC134" s="146" t="s">
        <v>309</v>
      </c>
      <c r="AD134" s="225"/>
      <c r="AE134" s="225"/>
      <c r="AF134" s="226"/>
    </row>
    <row r="135" spans="2:32" ht="41.25" customHeight="1" x14ac:dyDescent="0.2">
      <c r="B135" s="144"/>
      <c r="C135" s="156" t="s">
        <v>309</v>
      </c>
      <c r="D135" s="151" t="s">
        <v>15</v>
      </c>
      <c r="E135" s="156">
        <v>101</v>
      </c>
      <c r="F135" s="156"/>
      <c r="G135" s="156"/>
      <c r="H135" s="236" t="s">
        <v>340</v>
      </c>
      <c r="I135" s="149" t="s">
        <v>48</v>
      </c>
      <c r="J135" s="138" t="s">
        <v>52</v>
      </c>
      <c r="K135" s="138" t="s">
        <v>59</v>
      </c>
      <c r="L135" s="237" t="s">
        <v>65</v>
      </c>
      <c r="M135" s="138" t="s">
        <v>67</v>
      </c>
      <c r="N135" s="138" t="s">
        <v>68</v>
      </c>
      <c r="O135" s="138" t="s">
        <v>71</v>
      </c>
      <c r="P135" s="138" t="s">
        <v>72</v>
      </c>
      <c r="Q135" s="140">
        <f t="shared" si="63"/>
        <v>1</v>
      </c>
      <c r="R135" s="140">
        <f t="shared" si="64"/>
        <v>1</v>
      </c>
      <c r="S135" s="140" t="str">
        <f t="shared" si="65"/>
        <v>P</v>
      </c>
      <c r="T135" s="140" t="str">
        <f t="shared" si="66"/>
        <v>-</v>
      </c>
      <c r="U135" s="140" t="str">
        <f t="shared" si="67"/>
        <v>-</v>
      </c>
      <c r="V135" s="140" t="str">
        <f t="shared" si="68"/>
        <v>C</v>
      </c>
      <c r="W135" s="140" t="str">
        <f t="shared" si="69"/>
        <v>-</v>
      </c>
      <c r="X135" s="140" t="str">
        <f t="shared" si="70"/>
        <v>-</v>
      </c>
      <c r="Y135" s="141" t="str">
        <f t="shared" si="71"/>
        <v>C</v>
      </c>
      <c r="Z135" s="142" t="s">
        <v>11</v>
      </c>
      <c r="AA135" s="150" t="s">
        <v>306</v>
      </c>
      <c r="AB135" s="143" t="s">
        <v>19</v>
      </c>
      <c r="AC135" s="146" t="s">
        <v>309</v>
      </c>
      <c r="AD135" s="225"/>
      <c r="AE135" s="225"/>
      <c r="AF135" s="226"/>
    </row>
    <row r="136" spans="2:32" ht="41.25" customHeight="1" x14ac:dyDescent="0.2">
      <c r="B136" s="144"/>
      <c r="C136" s="156" t="s">
        <v>309</v>
      </c>
      <c r="D136" s="151" t="s">
        <v>15</v>
      </c>
      <c r="E136" s="156">
        <v>102</v>
      </c>
      <c r="F136" s="156"/>
      <c r="G136" s="156">
        <v>34</v>
      </c>
      <c r="H136" s="142" t="s">
        <v>1240</v>
      </c>
      <c r="I136" s="149" t="s">
        <v>51</v>
      </c>
      <c r="J136" s="138" t="s">
        <v>53</v>
      </c>
      <c r="K136" s="138" t="s">
        <v>59</v>
      </c>
      <c r="L136" s="237" t="s">
        <v>64</v>
      </c>
      <c r="M136" s="138" t="s">
        <v>66</v>
      </c>
      <c r="N136" s="138" t="s">
        <v>68</v>
      </c>
      <c r="O136" s="138" t="s">
        <v>35</v>
      </c>
      <c r="P136" s="138" t="s">
        <v>72</v>
      </c>
      <c r="Q136" s="140">
        <f t="shared" si="63"/>
        <v>4</v>
      </c>
      <c r="R136" s="140">
        <f t="shared" si="64"/>
        <v>2</v>
      </c>
      <c r="S136" s="140" t="str">
        <f t="shared" si="65"/>
        <v>P</v>
      </c>
      <c r="T136" s="140" t="str">
        <f t="shared" si="66"/>
        <v>N</v>
      </c>
      <c r="U136" s="140" t="str">
        <f t="shared" si="67"/>
        <v>X</v>
      </c>
      <c r="V136" s="140" t="str">
        <f t="shared" si="68"/>
        <v>C</v>
      </c>
      <c r="W136" s="140" t="str">
        <f t="shared" si="69"/>
        <v>F</v>
      </c>
      <c r="X136" s="140" t="str">
        <f t="shared" si="70"/>
        <v>-</v>
      </c>
      <c r="Y136" s="141" t="str">
        <f t="shared" si="71"/>
        <v>NXC</v>
      </c>
      <c r="Z136" s="142" t="s">
        <v>11</v>
      </c>
      <c r="AA136" s="150" t="s">
        <v>306</v>
      </c>
      <c r="AB136" s="143" t="s">
        <v>19</v>
      </c>
      <c r="AC136" s="146" t="s">
        <v>309</v>
      </c>
      <c r="AD136" s="225"/>
      <c r="AE136" s="225"/>
      <c r="AF136" s="226"/>
    </row>
    <row r="137" spans="2:32" ht="41.25" customHeight="1" x14ac:dyDescent="0.2">
      <c r="B137" s="144"/>
      <c r="C137" s="156" t="s">
        <v>309</v>
      </c>
      <c r="D137" s="151" t="s">
        <v>15</v>
      </c>
      <c r="E137" s="156">
        <v>102</v>
      </c>
      <c r="F137" s="156"/>
      <c r="G137" s="156">
        <v>1020</v>
      </c>
      <c r="H137" s="142" t="s">
        <v>1241</v>
      </c>
      <c r="I137" s="149" t="s">
        <v>51</v>
      </c>
      <c r="J137" s="138" t="s">
        <v>53</v>
      </c>
      <c r="K137" s="138" t="s">
        <v>59</v>
      </c>
      <c r="L137" s="237" t="s">
        <v>64</v>
      </c>
      <c r="M137" s="138" t="s">
        <v>66</v>
      </c>
      <c r="N137" s="138" t="s">
        <v>68</v>
      </c>
      <c r="O137" s="138" t="s">
        <v>35</v>
      </c>
      <c r="P137" s="138" t="s">
        <v>72</v>
      </c>
      <c r="Q137" s="140">
        <f t="shared" si="63"/>
        <v>4</v>
      </c>
      <c r="R137" s="140">
        <f t="shared" si="64"/>
        <v>2</v>
      </c>
      <c r="S137" s="140" t="str">
        <f t="shared" si="65"/>
        <v>P</v>
      </c>
      <c r="T137" s="140" t="str">
        <f t="shared" si="66"/>
        <v>N</v>
      </c>
      <c r="U137" s="140" t="str">
        <f t="shared" si="67"/>
        <v>X</v>
      </c>
      <c r="V137" s="140" t="str">
        <f t="shared" si="68"/>
        <v>C</v>
      </c>
      <c r="W137" s="140" t="str">
        <f t="shared" si="69"/>
        <v>F</v>
      </c>
      <c r="X137" s="140" t="str">
        <f t="shared" si="70"/>
        <v>-</v>
      </c>
      <c r="Y137" s="141" t="str">
        <f t="shared" si="71"/>
        <v>NXC</v>
      </c>
      <c r="Z137" s="142" t="s">
        <v>11</v>
      </c>
      <c r="AA137" s="150" t="s">
        <v>306</v>
      </c>
      <c r="AB137" s="143" t="s">
        <v>19</v>
      </c>
      <c r="AC137" s="146" t="s">
        <v>309</v>
      </c>
      <c r="AD137" s="225"/>
      <c r="AE137" s="225"/>
      <c r="AF137" s="226"/>
    </row>
    <row r="138" spans="2:32" ht="41.25" customHeight="1" x14ac:dyDescent="0.2">
      <c r="B138" s="144"/>
      <c r="C138" s="156" t="s">
        <v>309</v>
      </c>
      <c r="D138" s="151" t="s">
        <v>15</v>
      </c>
      <c r="E138" s="156">
        <v>102</v>
      </c>
      <c r="F138" s="156"/>
      <c r="G138" s="156">
        <v>1025</v>
      </c>
      <c r="H138" s="142" t="s">
        <v>1242</v>
      </c>
      <c r="I138" s="149" t="s">
        <v>51</v>
      </c>
      <c r="J138" s="138" t="s">
        <v>53</v>
      </c>
      <c r="K138" s="138" t="s">
        <v>59</v>
      </c>
      <c r="L138" s="237" t="s">
        <v>64</v>
      </c>
      <c r="M138" s="138" t="s">
        <v>66</v>
      </c>
      <c r="N138" s="138" t="s">
        <v>68</v>
      </c>
      <c r="O138" s="138" t="s">
        <v>35</v>
      </c>
      <c r="P138" s="138" t="s">
        <v>72</v>
      </c>
      <c r="Q138" s="140">
        <f t="shared" si="63"/>
        <v>4</v>
      </c>
      <c r="R138" s="140">
        <f t="shared" si="64"/>
        <v>2</v>
      </c>
      <c r="S138" s="140" t="str">
        <f t="shared" si="65"/>
        <v>P</v>
      </c>
      <c r="T138" s="140" t="str">
        <f t="shared" si="66"/>
        <v>N</v>
      </c>
      <c r="U138" s="140" t="str">
        <f t="shared" si="67"/>
        <v>X</v>
      </c>
      <c r="V138" s="140" t="str">
        <f t="shared" si="68"/>
        <v>C</v>
      </c>
      <c r="W138" s="140" t="str">
        <f t="shared" si="69"/>
        <v>F</v>
      </c>
      <c r="X138" s="140" t="str">
        <f t="shared" si="70"/>
        <v>-</v>
      </c>
      <c r="Y138" s="141" t="str">
        <f t="shared" si="71"/>
        <v>NXC</v>
      </c>
      <c r="Z138" s="142" t="s">
        <v>11</v>
      </c>
      <c r="AA138" s="150" t="s">
        <v>306</v>
      </c>
      <c r="AB138" s="143" t="s">
        <v>19</v>
      </c>
      <c r="AC138" s="146" t="s">
        <v>309</v>
      </c>
      <c r="AD138" s="225"/>
      <c r="AE138" s="225"/>
      <c r="AF138" s="226"/>
    </row>
    <row r="139" spans="2:32" ht="41.25" customHeight="1" x14ac:dyDescent="0.2">
      <c r="B139" s="144"/>
      <c r="C139" s="156" t="s">
        <v>309</v>
      </c>
      <c r="D139" s="151" t="s">
        <v>15</v>
      </c>
      <c r="E139" s="156">
        <v>103</v>
      </c>
      <c r="F139" s="156"/>
      <c r="G139" s="156">
        <v>1001</v>
      </c>
      <c r="H139" s="142" t="s">
        <v>1243</v>
      </c>
      <c r="I139" s="149" t="s">
        <v>51</v>
      </c>
      <c r="J139" s="138" t="s">
        <v>55</v>
      </c>
      <c r="K139" s="138" t="s">
        <v>59</v>
      </c>
      <c r="L139" s="237" t="s">
        <v>64</v>
      </c>
      <c r="M139" s="138" t="s">
        <v>66</v>
      </c>
      <c r="N139" s="138" t="s">
        <v>68</v>
      </c>
      <c r="O139" s="138" t="s">
        <v>35</v>
      </c>
      <c r="P139" s="138" t="s">
        <v>72</v>
      </c>
      <c r="Q139" s="140">
        <f t="shared" si="63"/>
        <v>4</v>
      </c>
      <c r="R139" s="140">
        <f t="shared" si="64"/>
        <v>4</v>
      </c>
      <c r="S139" s="140" t="str">
        <f t="shared" si="65"/>
        <v>P</v>
      </c>
      <c r="T139" s="140" t="str">
        <f t="shared" si="66"/>
        <v>N</v>
      </c>
      <c r="U139" s="140" t="str">
        <f t="shared" si="67"/>
        <v>X</v>
      </c>
      <c r="V139" s="140" t="str">
        <f t="shared" si="68"/>
        <v>C</v>
      </c>
      <c r="W139" s="140" t="str">
        <f t="shared" si="69"/>
        <v>F</v>
      </c>
      <c r="X139" s="140" t="str">
        <f t="shared" si="70"/>
        <v>-</v>
      </c>
      <c r="Y139" s="141" t="str">
        <f t="shared" si="71"/>
        <v>NXC</v>
      </c>
      <c r="Z139" s="142" t="s">
        <v>11</v>
      </c>
      <c r="AA139" s="150" t="s">
        <v>306</v>
      </c>
      <c r="AB139" s="143" t="s">
        <v>19</v>
      </c>
      <c r="AC139" s="146" t="s">
        <v>309</v>
      </c>
      <c r="AD139" s="225"/>
      <c r="AE139" s="225"/>
      <c r="AF139" s="226"/>
    </row>
    <row r="140" spans="2:32" ht="41.25" customHeight="1" x14ac:dyDescent="0.2">
      <c r="B140" s="144"/>
      <c r="C140" s="156" t="s">
        <v>309</v>
      </c>
      <c r="D140" s="151" t="s">
        <v>15</v>
      </c>
      <c r="E140" s="156">
        <v>103</v>
      </c>
      <c r="F140" s="156"/>
      <c r="G140" s="156">
        <v>1002</v>
      </c>
      <c r="H140" s="142" t="s">
        <v>1244</v>
      </c>
      <c r="I140" s="149" t="s">
        <v>51</v>
      </c>
      <c r="J140" s="138" t="s">
        <v>55</v>
      </c>
      <c r="K140" s="138" t="s">
        <v>59</v>
      </c>
      <c r="L140" s="237" t="s">
        <v>64</v>
      </c>
      <c r="M140" s="138" t="s">
        <v>66</v>
      </c>
      <c r="N140" s="138" t="s">
        <v>68</v>
      </c>
      <c r="O140" s="138" t="s">
        <v>35</v>
      </c>
      <c r="P140" s="138" t="s">
        <v>72</v>
      </c>
      <c r="Q140" s="140">
        <f t="shared" si="63"/>
        <v>4</v>
      </c>
      <c r="R140" s="140">
        <f t="shared" si="64"/>
        <v>4</v>
      </c>
      <c r="S140" s="140" t="str">
        <f t="shared" si="65"/>
        <v>P</v>
      </c>
      <c r="T140" s="140" t="str">
        <f t="shared" si="66"/>
        <v>N</v>
      </c>
      <c r="U140" s="140" t="str">
        <f t="shared" si="67"/>
        <v>X</v>
      </c>
      <c r="V140" s="140" t="str">
        <f t="shared" si="68"/>
        <v>C</v>
      </c>
      <c r="W140" s="140" t="str">
        <f t="shared" si="69"/>
        <v>F</v>
      </c>
      <c r="X140" s="140" t="str">
        <f t="shared" si="70"/>
        <v>-</v>
      </c>
      <c r="Y140" s="141" t="str">
        <f t="shared" si="71"/>
        <v>NXC</v>
      </c>
      <c r="Z140" s="142" t="s">
        <v>11</v>
      </c>
      <c r="AA140" s="150" t="s">
        <v>306</v>
      </c>
      <c r="AB140" s="143" t="s">
        <v>19</v>
      </c>
      <c r="AC140" s="146" t="s">
        <v>309</v>
      </c>
      <c r="AD140" s="225"/>
      <c r="AE140" s="225"/>
      <c r="AF140" s="226"/>
    </row>
    <row r="141" spans="2:32" ht="41.25" customHeight="1" x14ac:dyDescent="0.2">
      <c r="B141" s="144"/>
      <c r="C141" s="156" t="s">
        <v>309</v>
      </c>
      <c r="D141" s="151" t="s">
        <v>15</v>
      </c>
      <c r="E141" s="156">
        <v>103</v>
      </c>
      <c r="F141" s="156"/>
      <c r="G141" s="156">
        <v>1003</v>
      </c>
      <c r="H141" s="142" t="s">
        <v>1245</v>
      </c>
      <c r="I141" s="149" t="s">
        <v>51</v>
      </c>
      <c r="J141" s="138" t="s">
        <v>55</v>
      </c>
      <c r="K141" s="138" t="s">
        <v>59</v>
      </c>
      <c r="L141" s="237" t="s">
        <v>64</v>
      </c>
      <c r="M141" s="138" t="s">
        <v>66</v>
      </c>
      <c r="N141" s="138" t="s">
        <v>68</v>
      </c>
      <c r="O141" s="138" t="s">
        <v>35</v>
      </c>
      <c r="P141" s="138" t="s">
        <v>72</v>
      </c>
      <c r="Q141" s="140">
        <f t="shared" si="63"/>
        <v>4</v>
      </c>
      <c r="R141" s="140">
        <f t="shared" si="64"/>
        <v>4</v>
      </c>
      <c r="S141" s="140" t="str">
        <f t="shared" si="65"/>
        <v>P</v>
      </c>
      <c r="T141" s="140" t="str">
        <f t="shared" si="66"/>
        <v>N</v>
      </c>
      <c r="U141" s="140" t="str">
        <f t="shared" si="67"/>
        <v>X</v>
      </c>
      <c r="V141" s="140" t="str">
        <f t="shared" si="68"/>
        <v>C</v>
      </c>
      <c r="W141" s="140" t="str">
        <f t="shared" si="69"/>
        <v>F</v>
      </c>
      <c r="X141" s="140" t="str">
        <f t="shared" si="70"/>
        <v>-</v>
      </c>
      <c r="Y141" s="141" t="str">
        <f t="shared" si="71"/>
        <v>NXC</v>
      </c>
      <c r="Z141" s="142" t="s">
        <v>11</v>
      </c>
      <c r="AA141" s="150" t="s">
        <v>306</v>
      </c>
      <c r="AB141" s="143" t="s">
        <v>19</v>
      </c>
      <c r="AC141" s="146" t="s">
        <v>309</v>
      </c>
      <c r="AD141" s="225"/>
      <c r="AE141" s="225"/>
      <c r="AF141" s="226"/>
    </row>
    <row r="142" spans="2:32" ht="41.25" customHeight="1" x14ac:dyDescent="0.2">
      <c r="B142" s="144"/>
      <c r="C142" s="156" t="s">
        <v>309</v>
      </c>
      <c r="D142" s="151" t="s">
        <v>15</v>
      </c>
      <c r="E142" s="156">
        <v>103</v>
      </c>
      <c r="F142" s="156"/>
      <c r="G142" s="156">
        <v>1004</v>
      </c>
      <c r="H142" s="142" t="s">
        <v>1246</v>
      </c>
      <c r="I142" s="149" t="s">
        <v>51</v>
      </c>
      <c r="J142" s="138" t="s">
        <v>55</v>
      </c>
      <c r="K142" s="138" t="s">
        <v>59</v>
      </c>
      <c r="L142" s="237" t="s">
        <v>64</v>
      </c>
      <c r="M142" s="138" t="s">
        <v>66</v>
      </c>
      <c r="N142" s="138" t="s">
        <v>68</v>
      </c>
      <c r="O142" s="138" t="s">
        <v>35</v>
      </c>
      <c r="P142" s="138" t="s">
        <v>72</v>
      </c>
      <c r="Q142" s="140">
        <f t="shared" si="63"/>
        <v>4</v>
      </c>
      <c r="R142" s="140">
        <f t="shared" si="64"/>
        <v>4</v>
      </c>
      <c r="S142" s="140" t="str">
        <f t="shared" si="65"/>
        <v>P</v>
      </c>
      <c r="T142" s="140" t="str">
        <f t="shared" si="66"/>
        <v>N</v>
      </c>
      <c r="U142" s="140" t="str">
        <f t="shared" si="67"/>
        <v>X</v>
      </c>
      <c r="V142" s="140" t="str">
        <f t="shared" si="68"/>
        <v>C</v>
      </c>
      <c r="W142" s="140" t="str">
        <f t="shared" si="69"/>
        <v>F</v>
      </c>
      <c r="X142" s="140" t="str">
        <f t="shared" si="70"/>
        <v>-</v>
      </c>
      <c r="Y142" s="141" t="str">
        <f t="shared" si="71"/>
        <v>NXC</v>
      </c>
      <c r="Z142" s="142" t="s">
        <v>11</v>
      </c>
      <c r="AA142" s="150" t="s">
        <v>306</v>
      </c>
      <c r="AB142" s="143" t="s">
        <v>19</v>
      </c>
      <c r="AC142" s="146" t="s">
        <v>309</v>
      </c>
      <c r="AD142" s="225"/>
      <c r="AE142" s="225"/>
      <c r="AF142" s="226"/>
    </row>
    <row r="143" spans="2:32" ht="41.25" customHeight="1" x14ac:dyDescent="0.2">
      <c r="B143" s="144"/>
      <c r="C143" s="156" t="s">
        <v>309</v>
      </c>
      <c r="D143" s="151" t="s">
        <v>15</v>
      </c>
      <c r="E143" s="156">
        <v>103</v>
      </c>
      <c r="F143" s="156"/>
      <c r="G143" s="156">
        <v>1005</v>
      </c>
      <c r="H143" s="142" t="s">
        <v>1247</v>
      </c>
      <c r="I143" s="149" t="s">
        <v>51</v>
      </c>
      <c r="J143" s="138" t="s">
        <v>55</v>
      </c>
      <c r="K143" s="138" t="s">
        <v>59</v>
      </c>
      <c r="L143" s="237" t="s">
        <v>64</v>
      </c>
      <c r="M143" s="138" t="s">
        <v>66</v>
      </c>
      <c r="N143" s="138" t="s">
        <v>68</v>
      </c>
      <c r="O143" s="138" t="s">
        <v>35</v>
      </c>
      <c r="P143" s="138" t="s">
        <v>72</v>
      </c>
      <c r="Q143" s="140">
        <f t="shared" si="63"/>
        <v>4</v>
      </c>
      <c r="R143" s="140">
        <f t="shared" si="64"/>
        <v>4</v>
      </c>
      <c r="S143" s="140" t="str">
        <f t="shared" si="65"/>
        <v>P</v>
      </c>
      <c r="T143" s="140" t="str">
        <f t="shared" si="66"/>
        <v>N</v>
      </c>
      <c r="U143" s="140" t="str">
        <f t="shared" si="67"/>
        <v>X</v>
      </c>
      <c r="V143" s="140" t="str">
        <f t="shared" si="68"/>
        <v>C</v>
      </c>
      <c r="W143" s="140" t="str">
        <f t="shared" si="69"/>
        <v>F</v>
      </c>
      <c r="X143" s="140" t="str">
        <f t="shared" si="70"/>
        <v>-</v>
      </c>
      <c r="Y143" s="141" t="str">
        <f t="shared" si="71"/>
        <v>NXC</v>
      </c>
      <c r="Z143" s="142" t="s">
        <v>11</v>
      </c>
      <c r="AA143" s="150" t="s">
        <v>306</v>
      </c>
      <c r="AB143" s="143" t="s">
        <v>19</v>
      </c>
      <c r="AC143" s="146" t="s">
        <v>309</v>
      </c>
      <c r="AD143" s="225"/>
      <c r="AE143" s="225"/>
      <c r="AF143" s="226"/>
    </row>
    <row r="144" spans="2:32" ht="41.25" customHeight="1" x14ac:dyDescent="0.2">
      <c r="B144" s="144"/>
      <c r="C144" s="156" t="s">
        <v>309</v>
      </c>
      <c r="D144" s="151" t="s">
        <v>15</v>
      </c>
      <c r="E144" s="156">
        <v>103</v>
      </c>
      <c r="F144" s="156"/>
      <c r="G144" s="156">
        <v>1006</v>
      </c>
      <c r="H144" s="142" t="s">
        <v>1248</v>
      </c>
      <c r="I144" s="149" t="s">
        <v>51</v>
      </c>
      <c r="J144" s="138" t="s">
        <v>55</v>
      </c>
      <c r="K144" s="138" t="s">
        <v>59</v>
      </c>
      <c r="L144" s="237" t="s">
        <v>64</v>
      </c>
      <c r="M144" s="138" t="s">
        <v>66</v>
      </c>
      <c r="N144" s="138" t="s">
        <v>68</v>
      </c>
      <c r="O144" s="138" t="s">
        <v>35</v>
      </c>
      <c r="P144" s="138" t="s">
        <v>72</v>
      </c>
      <c r="Q144" s="140">
        <f t="shared" si="63"/>
        <v>4</v>
      </c>
      <c r="R144" s="140">
        <f t="shared" si="64"/>
        <v>4</v>
      </c>
      <c r="S144" s="140" t="str">
        <f t="shared" si="65"/>
        <v>P</v>
      </c>
      <c r="T144" s="140" t="str">
        <f t="shared" si="66"/>
        <v>N</v>
      </c>
      <c r="U144" s="140" t="str">
        <f t="shared" si="67"/>
        <v>X</v>
      </c>
      <c r="V144" s="140" t="str">
        <f t="shared" si="68"/>
        <v>C</v>
      </c>
      <c r="W144" s="140" t="str">
        <f t="shared" si="69"/>
        <v>F</v>
      </c>
      <c r="X144" s="140" t="str">
        <f t="shared" si="70"/>
        <v>-</v>
      </c>
      <c r="Y144" s="141" t="str">
        <f t="shared" si="71"/>
        <v>NXC</v>
      </c>
      <c r="Z144" s="142" t="s">
        <v>11</v>
      </c>
      <c r="AA144" s="150" t="s">
        <v>306</v>
      </c>
      <c r="AB144" s="143" t="s">
        <v>19</v>
      </c>
      <c r="AC144" s="146" t="s">
        <v>309</v>
      </c>
      <c r="AD144" s="225"/>
      <c r="AE144" s="225"/>
      <c r="AF144" s="226"/>
    </row>
    <row r="145" spans="2:32" ht="41.25" customHeight="1" x14ac:dyDescent="0.2">
      <c r="B145" s="144"/>
      <c r="C145" s="156" t="s">
        <v>309</v>
      </c>
      <c r="D145" s="151" t="s">
        <v>15</v>
      </c>
      <c r="E145" s="156">
        <v>103</v>
      </c>
      <c r="F145" s="156"/>
      <c r="G145" s="156">
        <v>1007</v>
      </c>
      <c r="H145" s="142" t="s">
        <v>1249</v>
      </c>
      <c r="I145" s="149" t="s">
        <v>51</v>
      </c>
      <c r="J145" s="138" t="s">
        <v>55</v>
      </c>
      <c r="K145" s="138" t="s">
        <v>59</v>
      </c>
      <c r="L145" s="237" t="s">
        <v>64</v>
      </c>
      <c r="M145" s="138" t="s">
        <v>66</v>
      </c>
      <c r="N145" s="138" t="s">
        <v>68</v>
      </c>
      <c r="O145" s="138" t="s">
        <v>35</v>
      </c>
      <c r="P145" s="138" t="s">
        <v>72</v>
      </c>
      <c r="Q145" s="140">
        <f t="shared" si="63"/>
        <v>4</v>
      </c>
      <c r="R145" s="140">
        <f t="shared" si="64"/>
        <v>4</v>
      </c>
      <c r="S145" s="140" t="str">
        <f t="shared" si="65"/>
        <v>P</v>
      </c>
      <c r="T145" s="140" t="str">
        <f t="shared" si="66"/>
        <v>N</v>
      </c>
      <c r="U145" s="140" t="str">
        <f t="shared" si="67"/>
        <v>X</v>
      </c>
      <c r="V145" s="140" t="str">
        <f t="shared" si="68"/>
        <v>C</v>
      </c>
      <c r="W145" s="140" t="str">
        <f t="shared" si="69"/>
        <v>F</v>
      </c>
      <c r="X145" s="140" t="str">
        <f t="shared" si="70"/>
        <v>-</v>
      </c>
      <c r="Y145" s="141" t="str">
        <f t="shared" si="71"/>
        <v>NXC</v>
      </c>
      <c r="Z145" s="142" t="s">
        <v>11</v>
      </c>
      <c r="AA145" s="150" t="s">
        <v>306</v>
      </c>
      <c r="AB145" s="143" t="s">
        <v>19</v>
      </c>
      <c r="AC145" s="146" t="s">
        <v>309</v>
      </c>
      <c r="AD145" s="225"/>
      <c r="AE145" s="225"/>
      <c r="AF145" s="226"/>
    </row>
    <row r="146" spans="2:32" ht="41.25" customHeight="1" x14ac:dyDescent="0.2">
      <c r="B146" s="144"/>
      <c r="C146" s="156" t="s">
        <v>309</v>
      </c>
      <c r="D146" s="151" t="s">
        <v>15</v>
      </c>
      <c r="E146" s="156">
        <v>103</v>
      </c>
      <c r="F146" s="156"/>
      <c r="G146" s="156">
        <v>1008</v>
      </c>
      <c r="H146" s="142" t="s">
        <v>1250</v>
      </c>
      <c r="I146" s="149" t="s">
        <v>51</v>
      </c>
      <c r="J146" s="138" t="s">
        <v>55</v>
      </c>
      <c r="K146" s="138" t="s">
        <v>59</v>
      </c>
      <c r="L146" s="237" t="s">
        <v>64</v>
      </c>
      <c r="M146" s="138" t="s">
        <v>66</v>
      </c>
      <c r="N146" s="138" t="s">
        <v>68</v>
      </c>
      <c r="O146" s="138" t="s">
        <v>35</v>
      </c>
      <c r="P146" s="138" t="s">
        <v>72</v>
      </c>
      <c r="Q146" s="140">
        <f t="shared" si="63"/>
        <v>4</v>
      </c>
      <c r="R146" s="140">
        <f t="shared" si="64"/>
        <v>4</v>
      </c>
      <c r="S146" s="140" t="str">
        <f t="shared" si="65"/>
        <v>P</v>
      </c>
      <c r="T146" s="140" t="str">
        <f t="shared" si="66"/>
        <v>N</v>
      </c>
      <c r="U146" s="140" t="str">
        <f t="shared" si="67"/>
        <v>X</v>
      </c>
      <c r="V146" s="140" t="str">
        <f t="shared" si="68"/>
        <v>C</v>
      </c>
      <c r="W146" s="140" t="str">
        <f t="shared" si="69"/>
        <v>F</v>
      </c>
      <c r="X146" s="140" t="str">
        <f t="shared" si="70"/>
        <v>-</v>
      </c>
      <c r="Y146" s="141" t="str">
        <f t="shared" si="71"/>
        <v>NXC</v>
      </c>
      <c r="Z146" s="142" t="s">
        <v>11</v>
      </c>
      <c r="AA146" s="150" t="s">
        <v>306</v>
      </c>
      <c r="AB146" s="143" t="s">
        <v>19</v>
      </c>
      <c r="AC146" s="146" t="s">
        <v>309</v>
      </c>
      <c r="AD146" s="225"/>
      <c r="AE146" s="225"/>
      <c r="AF146" s="226"/>
    </row>
    <row r="147" spans="2:32" ht="41.25" customHeight="1" x14ac:dyDescent="0.2">
      <c r="B147" s="144"/>
      <c r="C147" s="156" t="s">
        <v>309</v>
      </c>
      <c r="D147" s="151" t="s">
        <v>15</v>
      </c>
      <c r="E147" s="156">
        <v>103</v>
      </c>
      <c r="F147" s="156"/>
      <c r="G147" s="156">
        <v>1009</v>
      </c>
      <c r="H147" s="142" t="s">
        <v>1251</v>
      </c>
      <c r="I147" s="149" t="s">
        <v>51</v>
      </c>
      <c r="J147" s="138" t="s">
        <v>55</v>
      </c>
      <c r="K147" s="138" t="s">
        <v>59</v>
      </c>
      <c r="L147" s="237" t="s">
        <v>64</v>
      </c>
      <c r="M147" s="138" t="s">
        <v>66</v>
      </c>
      <c r="N147" s="138" t="s">
        <v>68</v>
      </c>
      <c r="O147" s="138" t="s">
        <v>35</v>
      </c>
      <c r="P147" s="138" t="s">
        <v>72</v>
      </c>
      <c r="Q147" s="140">
        <f t="shared" si="63"/>
        <v>4</v>
      </c>
      <c r="R147" s="140">
        <f t="shared" si="64"/>
        <v>4</v>
      </c>
      <c r="S147" s="140" t="str">
        <f t="shared" si="65"/>
        <v>P</v>
      </c>
      <c r="T147" s="140" t="str">
        <f t="shared" si="66"/>
        <v>N</v>
      </c>
      <c r="U147" s="140" t="str">
        <f t="shared" si="67"/>
        <v>X</v>
      </c>
      <c r="V147" s="140" t="str">
        <f t="shared" si="68"/>
        <v>C</v>
      </c>
      <c r="W147" s="140" t="str">
        <f t="shared" si="69"/>
        <v>F</v>
      </c>
      <c r="X147" s="140" t="str">
        <f t="shared" si="70"/>
        <v>-</v>
      </c>
      <c r="Y147" s="141" t="str">
        <f t="shared" si="71"/>
        <v>NXC</v>
      </c>
      <c r="Z147" s="142" t="s">
        <v>11</v>
      </c>
      <c r="AA147" s="150" t="s">
        <v>306</v>
      </c>
      <c r="AB147" s="143" t="s">
        <v>19</v>
      </c>
      <c r="AC147" s="146" t="s">
        <v>309</v>
      </c>
      <c r="AD147" s="225"/>
      <c r="AE147" s="225"/>
      <c r="AF147" s="226"/>
    </row>
    <row r="148" spans="2:32" ht="41.25" customHeight="1" x14ac:dyDescent="0.2">
      <c r="B148" s="144"/>
      <c r="C148" s="156" t="s">
        <v>309</v>
      </c>
      <c r="D148" s="151" t="s">
        <v>15</v>
      </c>
      <c r="E148" s="156">
        <v>103</v>
      </c>
      <c r="F148" s="156"/>
      <c r="G148" s="156">
        <v>1010</v>
      </c>
      <c r="H148" s="142" t="s">
        <v>1252</v>
      </c>
      <c r="I148" s="149" t="s">
        <v>51</v>
      </c>
      <c r="J148" s="138" t="s">
        <v>55</v>
      </c>
      <c r="K148" s="138" t="s">
        <v>59</v>
      </c>
      <c r="L148" s="237" t="s">
        <v>64</v>
      </c>
      <c r="M148" s="138" t="s">
        <v>66</v>
      </c>
      <c r="N148" s="138" t="s">
        <v>68</v>
      </c>
      <c r="O148" s="138" t="s">
        <v>35</v>
      </c>
      <c r="P148" s="138" t="s">
        <v>72</v>
      </c>
      <c r="Q148" s="140">
        <f t="shared" si="63"/>
        <v>4</v>
      </c>
      <c r="R148" s="140">
        <f t="shared" si="64"/>
        <v>4</v>
      </c>
      <c r="S148" s="140" t="str">
        <f t="shared" si="65"/>
        <v>P</v>
      </c>
      <c r="T148" s="140" t="str">
        <f t="shared" si="66"/>
        <v>N</v>
      </c>
      <c r="U148" s="140" t="str">
        <f t="shared" si="67"/>
        <v>X</v>
      </c>
      <c r="V148" s="140" t="str">
        <f t="shared" si="68"/>
        <v>C</v>
      </c>
      <c r="W148" s="140" t="str">
        <f t="shared" si="69"/>
        <v>F</v>
      </c>
      <c r="X148" s="140" t="str">
        <f t="shared" si="70"/>
        <v>-</v>
      </c>
      <c r="Y148" s="141" t="str">
        <f t="shared" si="71"/>
        <v>NXC</v>
      </c>
      <c r="Z148" s="142" t="s">
        <v>11</v>
      </c>
      <c r="AA148" s="150" t="s">
        <v>306</v>
      </c>
      <c r="AB148" s="143" t="s">
        <v>19</v>
      </c>
      <c r="AC148" s="146" t="s">
        <v>309</v>
      </c>
      <c r="AD148" s="225"/>
      <c r="AE148" s="225"/>
      <c r="AF148" s="226"/>
    </row>
    <row r="149" spans="2:32" ht="41.25" customHeight="1" x14ac:dyDescent="0.2">
      <c r="B149" s="144"/>
      <c r="C149" s="156" t="s">
        <v>309</v>
      </c>
      <c r="D149" s="151" t="s">
        <v>15</v>
      </c>
      <c r="E149" s="156">
        <v>103</v>
      </c>
      <c r="F149" s="156"/>
      <c r="G149" s="156">
        <v>1011</v>
      </c>
      <c r="H149" s="142" t="s">
        <v>1253</v>
      </c>
      <c r="I149" s="149" t="s">
        <v>51</v>
      </c>
      <c r="J149" s="138" t="s">
        <v>55</v>
      </c>
      <c r="K149" s="138" t="s">
        <v>59</v>
      </c>
      <c r="L149" s="237" t="s">
        <v>64</v>
      </c>
      <c r="M149" s="138" t="s">
        <v>66</v>
      </c>
      <c r="N149" s="138" t="s">
        <v>68</v>
      </c>
      <c r="O149" s="138" t="s">
        <v>35</v>
      </c>
      <c r="P149" s="138" t="s">
        <v>72</v>
      </c>
      <c r="Q149" s="140">
        <f t="shared" si="63"/>
        <v>4</v>
      </c>
      <c r="R149" s="140">
        <f t="shared" si="64"/>
        <v>4</v>
      </c>
      <c r="S149" s="140" t="str">
        <f t="shared" si="65"/>
        <v>P</v>
      </c>
      <c r="T149" s="140" t="str">
        <f t="shared" si="66"/>
        <v>N</v>
      </c>
      <c r="U149" s="140" t="str">
        <f t="shared" si="67"/>
        <v>X</v>
      </c>
      <c r="V149" s="140" t="str">
        <f t="shared" si="68"/>
        <v>C</v>
      </c>
      <c r="W149" s="140" t="str">
        <f t="shared" si="69"/>
        <v>F</v>
      </c>
      <c r="X149" s="140" t="str">
        <f t="shared" si="70"/>
        <v>-</v>
      </c>
      <c r="Y149" s="141" t="str">
        <f t="shared" si="71"/>
        <v>NXC</v>
      </c>
      <c r="Z149" s="142" t="s">
        <v>11</v>
      </c>
      <c r="AA149" s="150" t="s">
        <v>306</v>
      </c>
      <c r="AB149" s="143" t="s">
        <v>19</v>
      </c>
      <c r="AC149" s="146" t="s">
        <v>309</v>
      </c>
      <c r="AD149" s="225"/>
      <c r="AE149" s="225"/>
      <c r="AF149" s="226"/>
    </row>
    <row r="150" spans="2:32" ht="41.25" customHeight="1" x14ac:dyDescent="0.2">
      <c r="B150" s="144"/>
      <c r="C150" s="156" t="s">
        <v>309</v>
      </c>
      <c r="D150" s="151" t="s">
        <v>15</v>
      </c>
      <c r="E150" s="156">
        <v>103</v>
      </c>
      <c r="F150" s="156"/>
      <c r="G150" s="156">
        <v>1013</v>
      </c>
      <c r="H150" s="142" t="s">
        <v>1254</v>
      </c>
      <c r="I150" s="149" t="s">
        <v>51</v>
      </c>
      <c r="J150" s="138" t="s">
        <v>55</v>
      </c>
      <c r="K150" s="138" t="s">
        <v>59</v>
      </c>
      <c r="L150" s="237" t="s">
        <v>64</v>
      </c>
      <c r="M150" s="138" t="s">
        <v>66</v>
      </c>
      <c r="N150" s="138" t="s">
        <v>68</v>
      </c>
      <c r="O150" s="138" t="s">
        <v>35</v>
      </c>
      <c r="P150" s="138" t="s">
        <v>72</v>
      </c>
      <c r="Q150" s="140">
        <f t="shared" si="63"/>
        <v>4</v>
      </c>
      <c r="R150" s="140">
        <f t="shared" si="64"/>
        <v>4</v>
      </c>
      <c r="S150" s="140" t="str">
        <f t="shared" si="65"/>
        <v>P</v>
      </c>
      <c r="T150" s="140" t="str">
        <f t="shared" si="66"/>
        <v>N</v>
      </c>
      <c r="U150" s="140" t="str">
        <f t="shared" si="67"/>
        <v>X</v>
      </c>
      <c r="V150" s="140" t="str">
        <f t="shared" si="68"/>
        <v>C</v>
      </c>
      <c r="W150" s="140" t="str">
        <f t="shared" si="69"/>
        <v>F</v>
      </c>
      <c r="X150" s="140" t="str">
        <f t="shared" si="70"/>
        <v>-</v>
      </c>
      <c r="Y150" s="141" t="str">
        <f t="shared" si="71"/>
        <v>NXC</v>
      </c>
      <c r="Z150" s="142" t="s">
        <v>11</v>
      </c>
      <c r="AA150" s="150" t="s">
        <v>306</v>
      </c>
      <c r="AB150" s="143" t="s">
        <v>19</v>
      </c>
      <c r="AC150" s="146" t="s">
        <v>309</v>
      </c>
      <c r="AD150" s="225"/>
      <c r="AE150" s="225"/>
      <c r="AF150" s="226"/>
    </row>
    <row r="151" spans="2:32" ht="41.25" customHeight="1" x14ac:dyDescent="0.2">
      <c r="B151" s="144"/>
      <c r="C151" s="156" t="s">
        <v>309</v>
      </c>
      <c r="D151" s="151" t="s">
        <v>15</v>
      </c>
      <c r="E151" s="156">
        <v>103</v>
      </c>
      <c r="F151" s="156"/>
      <c r="G151" s="156">
        <v>1014</v>
      </c>
      <c r="H151" s="142" t="s">
        <v>1255</v>
      </c>
      <c r="I151" s="149" t="s">
        <v>51</v>
      </c>
      <c r="J151" s="138" t="s">
        <v>55</v>
      </c>
      <c r="K151" s="138" t="s">
        <v>59</v>
      </c>
      <c r="L151" s="237" t="s">
        <v>64</v>
      </c>
      <c r="M151" s="138" t="s">
        <v>66</v>
      </c>
      <c r="N151" s="138" t="s">
        <v>68</v>
      </c>
      <c r="O151" s="138" t="s">
        <v>35</v>
      </c>
      <c r="P151" s="138" t="s">
        <v>72</v>
      </c>
      <c r="Q151" s="140">
        <f t="shared" si="63"/>
        <v>4</v>
      </c>
      <c r="R151" s="140">
        <f t="shared" si="64"/>
        <v>4</v>
      </c>
      <c r="S151" s="140" t="str">
        <f t="shared" si="65"/>
        <v>P</v>
      </c>
      <c r="T151" s="140" t="str">
        <f t="shared" si="66"/>
        <v>N</v>
      </c>
      <c r="U151" s="140" t="str">
        <f t="shared" si="67"/>
        <v>X</v>
      </c>
      <c r="V151" s="140" t="str">
        <f t="shared" si="68"/>
        <v>C</v>
      </c>
      <c r="W151" s="140" t="str">
        <f t="shared" si="69"/>
        <v>F</v>
      </c>
      <c r="X151" s="140" t="str">
        <f t="shared" si="70"/>
        <v>-</v>
      </c>
      <c r="Y151" s="141" t="str">
        <f t="shared" si="71"/>
        <v>NXC</v>
      </c>
      <c r="Z151" s="142" t="s">
        <v>11</v>
      </c>
      <c r="AA151" s="150" t="s">
        <v>306</v>
      </c>
      <c r="AB151" s="143" t="s">
        <v>19</v>
      </c>
      <c r="AC151" s="146" t="s">
        <v>309</v>
      </c>
      <c r="AD151" s="225"/>
      <c r="AE151" s="225"/>
      <c r="AF151" s="226"/>
    </row>
    <row r="152" spans="2:32" ht="41.25" customHeight="1" x14ac:dyDescent="0.2">
      <c r="B152" s="144"/>
      <c r="C152" s="156" t="s">
        <v>309</v>
      </c>
      <c r="D152" s="151" t="s">
        <v>15</v>
      </c>
      <c r="E152" s="156">
        <v>103</v>
      </c>
      <c r="F152" s="156"/>
      <c r="G152" s="156">
        <v>1015</v>
      </c>
      <c r="H152" s="142" t="s">
        <v>1256</v>
      </c>
      <c r="I152" s="149" t="s">
        <v>51</v>
      </c>
      <c r="J152" s="138" t="s">
        <v>55</v>
      </c>
      <c r="K152" s="138" t="s">
        <v>59</v>
      </c>
      <c r="L152" s="237" t="s">
        <v>64</v>
      </c>
      <c r="M152" s="138" t="s">
        <v>66</v>
      </c>
      <c r="N152" s="138" t="s">
        <v>68</v>
      </c>
      <c r="O152" s="138" t="s">
        <v>35</v>
      </c>
      <c r="P152" s="138" t="s">
        <v>72</v>
      </c>
      <c r="Q152" s="140">
        <f t="shared" si="63"/>
        <v>4</v>
      </c>
      <c r="R152" s="140">
        <f t="shared" si="64"/>
        <v>4</v>
      </c>
      <c r="S152" s="140" t="str">
        <f t="shared" si="65"/>
        <v>P</v>
      </c>
      <c r="T152" s="140" t="str">
        <f t="shared" si="66"/>
        <v>N</v>
      </c>
      <c r="U152" s="140" t="str">
        <f t="shared" si="67"/>
        <v>X</v>
      </c>
      <c r="V152" s="140" t="str">
        <f t="shared" si="68"/>
        <v>C</v>
      </c>
      <c r="W152" s="140" t="str">
        <f t="shared" si="69"/>
        <v>F</v>
      </c>
      <c r="X152" s="140" t="str">
        <f t="shared" si="70"/>
        <v>-</v>
      </c>
      <c r="Y152" s="141" t="str">
        <f t="shared" si="71"/>
        <v>NXC</v>
      </c>
      <c r="Z152" s="142" t="s">
        <v>11</v>
      </c>
      <c r="AA152" s="150" t="s">
        <v>306</v>
      </c>
      <c r="AB152" s="143" t="s">
        <v>19</v>
      </c>
      <c r="AC152" s="146" t="s">
        <v>309</v>
      </c>
      <c r="AD152" s="225"/>
      <c r="AE152" s="225"/>
      <c r="AF152" s="226"/>
    </row>
    <row r="153" spans="2:32" ht="41.25" customHeight="1" x14ac:dyDescent="0.2">
      <c r="B153" s="144"/>
      <c r="C153" s="156" t="s">
        <v>309</v>
      </c>
      <c r="D153" s="151" t="s">
        <v>15</v>
      </c>
      <c r="E153" s="156">
        <v>103</v>
      </c>
      <c r="F153" s="156"/>
      <c r="G153" s="156">
        <v>1016</v>
      </c>
      <c r="H153" s="142" t="s">
        <v>1257</v>
      </c>
      <c r="I153" s="149" t="s">
        <v>51</v>
      </c>
      <c r="J153" s="138" t="s">
        <v>55</v>
      </c>
      <c r="K153" s="138" t="s">
        <v>59</v>
      </c>
      <c r="L153" s="237" t="s">
        <v>64</v>
      </c>
      <c r="M153" s="138" t="s">
        <v>66</v>
      </c>
      <c r="N153" s="138" t="s">
        <v>68</v>
      </c>
      <c r="O153" s="138" t="s">
        <v>35</v>
      </c>
      <c r="P153" s="138" t="s">
        <v>72</v>
      </c>
      <c r="Q153" s="140">
        <f t="shared" si="63"/>
        <v>4</v>
      </c>
      <c r="R153" s="140">
        <f t="shared" si="64"/>
        <v>4</v>
      </c>
      <c r="S153" s="140" t="str">
        <f t="shared" si="65"/>
        <v>P</v>
      </c>
      <c r="T153" s="140" t="str">
        <f t="shared" si="66"/>
        <v>N</v>
      </c>
      <c r="U153" s="140" t="str">
        <f t="shared" si="67"/>
        <v>X</v>
      </c>
      <c r="V153" s="140" t="str">
        <f t="shared" si="68"/>
        <v>C</v>
      </c>
      <c r="W153" s="140" t="str">
        <f t="shared" si="69"/>
        <v>F</v>
      </c>
      <c r="X153" s="140" t="str">
        <f t="shared" si="70"/>
        <v>-</v>
      </c>
      <c r="Y153" s="141" t="str">
        <f t="shared" si="71"/>
        <v>NXC</v>
      </c>
      <c r="Z153" s="142" t="s">
        <v>11</v>
      </c>
      <c r="AA153" s="150" t="s">
        <v>306</v>
      </c>
      <c r="AB153" s="143" t="s">
        <v>19</v>
      </c>
      <c r="AC153" s="146" t="s">
        <v>309</v>
      </c>
      <c r="AD153" s="225"/>
      <c r="AE153" s="225"/>
      <c r="AF153" s="226"/>
    </row>
    <row r="154" spans="2:32" ht="41.25" customHeight="1" x14ac:dyDescent="0.2">
      <c r="B154" s="144"/>
      <c r="C154" s="156" t="s">
        <v>309</v>
      </c>
      <c r="D154" s="151" t="s">
        <v>15</v>
      </c>
      <c r="E154" s="156">
        <v>103</v>
      </c>
      <c r="F154" s="156"/>
      <c r="G154" s="156">
        <v>1017</v>
      </c>
      <c r="H154" s="142" t="s">
        <v>1258</v>
      </c>
      <c r="I154" s="149" t="s">
        <v>51</v>
      </c>
      <c r="J154" s="138" t="s">
        <v>55</v>
      </c>
      <c r="K154" s="138" t="s">
        <v>59</v>
      </c>
      <c r="L154" s="237" t="s">
        <v>64</v>
      </c>
      <c r="M154" s="138" t="s">
        <v>66</v>
      </c>
      <c r="N154" s="138" t="s">
        <v>68</v>
      </c>
      <c r="O154" s="138" t="s">
        <v>35</v>
      </c>
      <c r="P154" s="138" t="s">
        <v>72</v>
      </c>
      <c r="Q154" s="140">
        <f t="shared" si="63"/>
        <v>4</v>
      </c>
      <c r="R154" s="140">
        <f t="shared" si="64"/>
        <v>4</v>
      </c>
      <c r="S154" s="140" t="str">
        <f t="shared" si="65"/>
        <v>P</v>
      </c>
      <c r="T154" s="140" t="str">
        <f t="shared" si="66"/>
        <v>N</v>
      </c>
      <c r="U154" s="140" t="str">
        <f t="shared" si="67"/>
        <v>X</v>
      </c>
      <c r="V154" s="140" t="str">
        <f t="shared" si="68"/>
        <v>C</v>
      </c>
      <c r="W154" s="140" t="str">
        <f t="shared" si="69"/>
        <v>F</v>
      </c>
      <c r="X154" s="140" t="str">
        <f t="shared" si="70"/>
        <v>-</v>
      </c>
      <c r="Y154" s="141" t="str">
        <f t="shared" si="71"/>
        <v>NXC</v>
      </c>
      <c r="Z154" s="142" t="s">
        <v>11</v>
      </c>
      <c r="AA154" s="150" t="s">
        <v>306</v>
      </c>
      <c r="AB154" s="143" t="s">
        <v>19</v>
      </c>
      <c r="AC154" s="146" t="s">
        <v>309</v>
      </c>
      <c r="AD154" s="225"/>
      <c r="AE154" s="225"/>
      <c r="AF154" s="226"/>
    </row>
    <row r="155" spans="2:32" ht="41.25" customHeight="1" x14ac:dyDescent="0.2">
      <c r="B155" s="144"/>
      <c r="C155" s="156" t="s">
        <v>309</v>
      </c>
      <c r="D155" s="151" t="s">
        <v>15</v>
      </c>
      <c r="E155" s="156">
        <v>103</v>
      </c>
      <c r="F155" s="156"/>
      <c r="G155" s="156">
        <v>1018</v>
      </c>
      <c r="H155" s="142" t="s">
        <v>1259</v>
      </c>
      <c r="I155" s="149" t="s">
        <v>51</v>
      </c>
      <c r="J155" s="138" t="s">
        <v>55</v>
      </c>
      <c r="K155" s="138" t="s">
        <v>59</v>
      </c>
      <c r="L155" s="237" t="s">
        <v>64</v>
      </c>
      <c r="M155" s="138" t="s">
        <v>66</v>
      </c>
      <c r="N155" s="138" t="s">
        <v>68</v>
      </c>
      <c r="O155" s="138" t="s">
        <v>35</v>
      </c>
      <c r="P155" s="138" t="s">
        <v>72</v>
      </c>
      <c r="Q155" s="140">
        <f t="shared" si="63"/>
        <v>4</v>
      </c>
      <c r="R155" s="140">
        <f t="shared" si="64"/>
        <v>4</v>
      </c>
      <c r="S155" s="140" t="str">
        <f t="shared" si="65"/>
        <v>P</v>
      </c>
      <c r="T155" s="140" t="str">
        <f t="shared" si="66"/>
        <v>N</v>
      </c>
      <c r="U155" s="140" t="str">
        <f t="shared" si="67"/>
        <v>X</v>
      </c>
      <c r="V155" s="140" t="str">
        <f t="shared" si="68"/>
        <v>C</v>
      </c>
      <c r="W155" s="140" t="str">
        <f t="shared" si="69"/>
        <v>F</v>
      </c>
      <c r="X155" s="140" t="str">
        <f t="shared" si="70"/>
        <v>-</v>
      </c>
      <c r="Y155" s="141" t="str">
        <f t="shared" si="71"/>
        <v>NXC</v>
      </c>
      <c r="Z155" s="142" t="s">
        <v>11</v>
      </c>
      <c r="AA155" s="150" t="s">
        <v>306</v>
      </c>
      <c r="AB155" s="143" t="s">
        <v>19</v>
      </c>
      <c r="AC155" s="146" t="s">
        <v>309</v>
      </c>
      <c r="AD155" s="225"/>
      <c r="AE155" s="225"/>
      <c r="AF155" s="226"/>
    </row>
    <row r="156" spans="2:32" ht="41.25" customHeight="1" x14ac:dyDescent="0.2">
      <c r="B156" s="144"/>
      <c r="C156" s="156" t="s">
        <v>309</v>
      </c>
      <c r="D156" s="151" t="s">
        <v>15</v>
      </c>
      <c r="E156" s="156">
        <v>103</v>
      </c>
      <c r="F156" s="156"/>
      <c r="G156" s="156">
        <v>1019</v>
      </c>
      <c r="H156" s="142" t="s">
        <v>1260</v>
      </c>
      <c r="I156" s="149" t="s">
        <v>51</v>
      </c>
      <c r="J156" s="138" t="s">
        <v>55</v>
      </c>
      <c r="K156" s="138" t="s">
        <v>59</v>
      </c>
      <c r="L156" s="237" t="s">
        <v>64</v>
      </c>
      <c r="M156" s="138" t="s">
        <v>66</v>
      </c>
      <c r="N156" s="138" t="s">
        <v>68</v>
      </c>
      <c r="O156" s="138" t="s">
        <v>35</v>
      </c>
      <c r="P156" s="138" t="s">
        <v>72</v>
      </c>
      <c r="Q156" s="140">
        <f t="shared" si="63"/>
        <v>4</v>
      </c>
      <c r="R156" s="140">
        <f t="shared" si="64"/>
        <v>4</v>
      </c>
      <c r="S156" s="140" t="str">
        <f t="shared" si="65"/>
        <v>P</v>
      </c>
      <c r="T156" s="140" t="str">
        <f t="shared" si="66"/>
        <v>N</v>
      </c>
      <c r="U156" s="140" t="str">
        <f t="shared" si="67"/>
        <v>X</v>
      </c>
      <c r="V156" s="140" t="str">
        <f t="shared" si="68"/>
        <v>C</v>
      </c>
      <c r="W156" s="140" t="str">
        <f t="shared" si="69"/>
        <v>F</v>
      </c>
      <c r="X156" s="140" t="str">
        <f t="shared" si="70"/>
        <v>-</v>
      </c>
      <c r="Y156" s="141" t="str">
        <f t="shared" si="71"/>
        <v>NXC</v>
      </c>
      <c r="Z156" s="142" t="s">
        <v>11</v>
      </c>
      <c r="AA156" s="150" t="s">
        <v>306</v>
      </c>
      <c r="AB156" s="143" t="s">
        <v>19</v>
      </c>
      <c r="AC156" s="146" t="s">
        <v>309</v>
      </c>
      <c r="AD156" s="225"/>
      <c r="AE156" s="225"/>
      <c r="AF156" s="226"/>
    </row>
    <row r="157" spans="2:32" ht="41.25" customHeight="1" x14ac:dyDescent="0.2">
      <c r="B157" s="144"/>
      <c r="C157" s="156" t="s">
        <v>309</v>
      </c>
      <c r="D157" s="151" t="s">
        <v>15</v>
      </c>
      <c r="E157" s="156">
        <v>103</v>
      </c>
      <c r="F157" s="156"/>
      <c r="G157" s="156">
        <v>1021</v>
      </c>
      <c r="H157" s="142" t="s">
        <v>1261</v>
      </c>
      <c r="I157" s="149" t="s">
        <v>51</v>
      </c>
      <c r="J157" s="138" t="s">
        <v>55</v>
      </c>
      <c r="K157" s="138" t="s">
        <v>59</v>
      </c>
      <c r="L157" s="237" t="s">
        <v>64</v>
      </c>
      <c r="M157" s="138" t="s">
        <v>66</v>
      </c>
      <c r="N157" s="138" t="s">
        <v>68</v>
      </c>
      <c r="O157" s="138" t="s">
        <v>35</v>
      </c>
      <c r="P157" s="138" t="s">
        <v>72</v>
      </c>
      <c r="Q157" s="140">
        <f t="shared" si="63"/>
        <v>4</v>
      </c>
      <c r="R157" s="140">
        <f t="shared" si="64"/>
        <v>4</v>
      </c>
      <c r="S157" s="140" t="str">
        <f t="shared" si="65"/>
        <v>P</v>
      </c>
      <c r="T157" s="140" t="str">
        <f t="shared" si="66"/>
        <v>N</v>
      </c>
      <c r="U157" s="140" t="str">
        <f t="shared" si="67"/>
        <v>X</v>
      </c>
      <c r="V157" s="140" t="str">
        <f t="shared" si="68"/>
        <v>C</v>
      </c>
      <c r="W157" s="140" t="str">
        <f t="shared" si="69"/>
        <v>F</v>
      </c>
      <c r="X157" s="140" t="str">
        <f t="shared" si="70"/>
        <v>-</v>
      </c>
      <c r="Y157" s="141" t="str">
        <f t="shared" si="71"/>
        <v>NXC</v>
      </c>
      <c r="Z157" s="142" t="s">
        <v>11</v>
      </c>
      <c r="AA157" s="150" t="s">
        <v>306</v>
      </c>
      <c r="AB157" s="143" t="s">
        <v>19</v>
      </c>
      <c r="AC157" s="146" t="s">
        <v>309</v>
      </c>
      <c r="AD157" s="225"/>
      <c r="AE157" s="225"/>
      <c r="AF157" s="226"/>
    </row>
    <row r="158" spans="2:32" ht="41.25" customHeight="1" x14ac:dyDescent="0.2">
      <c r="B158" s="144"/>
      <c r="C158" s="156" t="s">
        <v>309</v>
      </c>
      <c r="D158" s="151" t="s">
        <v>15</v>
      </c>
      <c r="E158" s="156">
        <v>103</v>
      </c>
      <c r="F158" s="156"/>
      <c r="G158" s="156">
        <v>1022</v>
      </c>
      <c r="H158" s="142" t="s">
        <v>1262</v>
      </c>
      <c r="I158" s="149" t="s">
        <v>51</v>
      </c>
      <c r="J158" s="138" t="s">
        <v>55</v>
      </c>
      <c r="K158" s="138" t="s">
        <v>59</v>
      </c>
      <c r="L158" s="237" t="s">
        <v>64</v>
      </c>
      <c r="M158" s="138" t="s">
        <v>66</v>
      </c>
      <c r="N158" s="138" t="s">
        <v>68</v>
      </c>
      <c r="O158" s="138" t="s">
        <v>35</v>
      </c>
      <c r="P158" s="138" t="s">
        <v>72</v>
      </c>
      <c r="Q158" s="140">
        <f t="shared" si="63"/>
        <v>4</v>
      </c>
      <c r="R158" s="140">
        <f t="shared" si="64"/>
        <v>4</v>
      </c>
      <c r="S158" s="140" t="str">
        <f t="shared" si="65"/>
        <v>P</v>
      </c>
      <c r="T158" s="140" t="str">
        <f t="shared" si="66"/>
        <v>N</v>
      </c>
      <c r="U158" s="140" t="str">
        <f t="shared" si="67"/>
        <v>X</v>
      </c>
      <c r="V158" s="140" t="str">
        <f t="shared" si="68"/>
        <v>C</v>
      </c>
      <c r="W158" s="140" t="str">
        <f t="shared" si="69"/>
        <v>F</v>
      </c>
      <c r="X158" s="140" t="str">
        <f t="shared" si="70"/>
        <v>-</v>
      </c>
      <c r="Y158" s="141" t="str">
        <f t="shared" si="71"/>
        <v>NXC</v>
      </c>
      <c r="Z158" s="142" t="s">
        <v>11</v>
      </c>
      <c r="AA158" s="150" t="s">
        <v>306</v>
      </c>
      <c r="AB158" s="143" t="s">
        <v>19</v>
      </c>
      <c r="AC158" s="146" t="s">
        <v>309</v>
      </c>
      <c r="AD158" s="225"/>
      <c r="AE158" s="225"/>
      <c r="AF158" s="226"/>
    </row>
    <row r="159" spans="2:32" ht="41.25" customHeight="1" x14ac:dyDescent="0.2">
      <c r="B159" s="144"/>
      <c r="C159" s="156" t="s">
        <v>309</v>
      </c>
      <c r="D159" s="151" t="s">
        <v>15</v>
      </c>
      <c r="E159" s="156">
        <v>103</v>
      </c>
      <c r="F159" s="156"/>
      <c r="G159" s="156">
        <v>1023</v>
      </c>
      <c r="H159" s="142" t="s">
        <v>1263</v>
      </c>
      <c r="I159" s="149" t="s">
        <v>51</v>
      </c>
      <c r="J159" s="138" t="s">
        <v>55</v>
      </c>
      <c r="K159" s="138" t="s">
        <v>59</v>
      </c>
      <c r="L159" s="237" t="s">
        <v>64</v>
      </c>
      <c r="M159" s="138" t="s">
        <v>66</v>
      </c>
      <c r="N159" s="138" t="s">
        <v>68</v>
      </c>
      <c r="O159" s="138" t="s">
        <v>35</v>
      </c>
      <c r="P159" s="138" t="s">
        <v>72</v>
      </c>
      <c r="Q159" s="140">
        <f t="shared" si="63"/>
        <v>4</v>
      </c>
      <c r="R159" s="140">
        <f t="shared" si="64"/>
        <v>4</v>
      </c>
      <c r="S159" s="140" t="str">
        <f t="shared" si="65"/>
        <v>P</v>
      </c>
      <c r="T159" s="140" t="str">
        <f t="shared" si="66"/>
        <v>N</v>
      </c>
      <c r="U159" s="140" t="str">
        <f t="shared" si="67"/>
        <v>X</v>
      </c>
      <c r="V159" s="140" t="str">
        <f t="shared" si="68"/>
        <v>C</v>
      </c>
      <c r="W159" s="140" t="str">
        <f t="shared" si="69"/>
        <v>F</v>
      </c>
      <c r="X159" s="140" t="str">
        <f t="shared" si="70"/>
        <v>-</v>
      </c>
      <c r="Y159" s="141" t="str">
        <f t="shared" si="71"/>
        <v>NXC</v>
      </c>
      <c r="Z159" s="142" t="s">
        <v>11</v>
      </c>
      <c r="AA159" s="150" t="s">
        <v>306</v>
      </c>
      <c r="AB159" s="143" t="s">
        <v>19</v>
      </c>
      <c r="AC159" s="146" t="s">
        <v>309</v>
      </c>
      <c r="AD159" s="225"/>
      <c r="AE159" s="225"/>
      <c r="AF159" s="226"/>
    </row>
    <row r="160" spans="2:32" ht="41.25" customHeight="1" x14ac:dyDescent="0.2">
      <c r="B160" s="144"/>
      <c r="C160" s="156" t="s">
        <v>309</v>
      </c>
      <c r="D160" s="151" t="s">
        <v>15</v>
      </c>
      <c r="E160" s="156">
        <v>103</v>
      </c>
      <c r="F160" s="156"/>
      <c r="G160" s="156">
        <v>1024</v>
      </c>
      <c r="H160" s="142" t="s">
        <v>1264</v>
      </c>
      <c r="I160" s="149" t="s">
        <v>51</v>
      </c>
      <c r="J160" s="138" t="s">
        <v>55</v>
      </c>
      <c r="K160" s="138" t="s">
        <v>59</v>
      </c>
      <c r="L160" s="237" t="s">
        <v>64</v>
      </c>
      <c r="M160" s="138" t="s">
        <v>66</v>
      </c>
      <c r="N160" s="138" t="s">
        <v>68</v>
      </c>
      <c r="O160" s="138" t="s">
        <v>35</v>
      </c>
      <c r="P160" s="138" t="s">
        <v>72</v>
      </c>
      <c r="Q160" s="140">
        <f t="shared" si="63"/>
        <v>4</v>
      </c>
      <c r="R160" s="140">
        <f t="shared" si="64"/>
        <v>4</v>
      </c>
      <c r="S160" s="140" t="str">
        <f t="shared" si="65"/>
        <v>P</v>
      </c>
      <c r="T160" s="140" t="str">
        <f t="shared" si="66"/>
        <v>N</v>
      </c>
      <c r="U160" s="140" t="str">
        <f t="shared" si="67"/>
        <v>X</v>
      </c>
      <c r="V160" s="140" t="str">
        <f t="shared" si="68"/>
        <v>C</v>
      </c>
      <c r="W160" s="140" t="str">
        <f t="shared" si="69"/>
        <v>F</v>
      </c>
      <c r="X160" s="140" t="str">
        <f t="shared" si="70"/>
        <v>-</v>
      </c>
      <c r="Y160" s="141" t="str">
        <f t="shared" si="71"/>
        <v>NXC</v>
      </c>
      <c r="Z160" s="142" t="s">
        <v>11</v>
      </c>
      <c r="AA160" s="150" t="s">
        <v>306</v>
      </c>
      <c r="AB160" s="143" t="s">
        <v>19</v>
      </c>
      <c r="AC160" s="146" t="s">
        <v>309</v>
      </c>
      <c r="AD160" s="225"/>
      <c r="AE160" s="225"/>
      <c r="AF160" s="226"/>
    </row>
    <row r="161" spans="2:32" ht="41.25" customHeight="1" x14ac:dyDescent="0.2">
      <c r="B161" s="144"/>
      <c r="C161" s="156" t="s">
        <v>309</v>
      </c>
      <c r="D161" s="151" t="s">
        <v>15</v>
      </c>
      <c r="E161" s="156">
        <v>103</v>
      </c>
      <c r="F161" s="156"/>
      <c r="G161" s="156">
        <v>1026</v>
      </c>
      <c r="H161" s="142" t="s">
        <v>1265</v>
      </c>
      <c r="I161" s="149" t="s">
        <v>51</v>
      </c>
      <c r="J161" s="138" t="s">
        <v>55</v>
      </c>
      <c r="K161" s="138" t="s">
        <v>59</v>
      </c>
      <c r="L161" s="237" t="s">
        <v>64</v>
      </c>
      <c r="M161" s="138" t="s">
        <v>66</v>
      </c>
      <c r="N161" s="138" t="s">
        <v>68</v>
      </c>
      <c r="O161" s="138" t="s">
        <v>35</v>
      </c>
      <c r="P161" s="138" t="s">
        <v>72</v>
      </c>
      <c r="Q161" s="140">
        <f t="shared" si="63"/>
        <v>4</v>
      </c>
      <c r="R161" s="140">
        <f t="shared" si="64"/>
        <v>4</v>
      </c>
      <c r="S161" s="140" t="str">
        <f t="shared" si="65"/>
        <v>P</v>
      </c>
      <c r="T161" s="140" t="str">
        <f t="shared" si="66"/>
        <v>N</v>
      </c>
      <c r="U161" s="140" t="str">
        <f t="shared" si="67"/>
        <v>X</v>
      </c>
      <c r="V161" s="140" t="str">
        <f t="shared" si="68"/>
        <v>C</v>
      </c>
      <c r="W161" s="140" t="str">
        <f t="shared" si="69"/>
        <v>F</v>
      </c>
      <c r="X161" s="140" t="str">
        <f t="shared" si="70"/>
        <v>-</v>
      </c>
      <c r="Y161" s="141" t="str">
        <f t="shared" si="71"/>
        <v>NXC</v>
      </c>
      <c r="Z161" s="142" t="s">
        <v>11</v>
      </c>
      <c r="AA161" s="150" t="s">
        <v>306</v>
      </c>
      <c r="AB161" s="143" t="s">
        <v>19</v>
      </c>
      <c r="AC161" s="146" t="s">
        <v>309</v>
      </c>
      <c r="AD161" s="225"/>
      <c r="AE161" s="225"/>
      <c r="AF161" s="226"/>
    </row>
    <row r="162" spans="2:32" ht="41.25" customHeight="1" x14ac:dyDescent="0.2">
      <c r="B162" s="144"/>
      <c r="C162" s="156" t="s">
        <v>309</v>
      </c>
      <c r="D162" s="151" t="s">
        <v>15</v>
      </c>
      <c r="E162" s="156">
        <v>103</v>
      </c>
      <c r="F162" s="156"/>
      <c r="G162" s="156">
        <v>1027</v>
      </c>
      <c r="H162" s="142" t="s">
        <v>1266</v>
      </c>
      <c r="I162" s="149" t="s">
        <v>51</v>
      </c>
      <c r="J162" s="138" t="s">
        <v>55</v>
      </c>
      <c r="K162" s="138" t="s">
        <v>59</v>
      </c>
      <c r="L162" s="237" t="s">
        <v>64</v>
      </c>
      <c r="M162" s="138" t="s">
        <v>66</v>
      </c>
      <c r="N162" s="138" t="s">
        <v>68</v>
      </c>
      <c r="O162" s="138" t="s">
        <v>35</v>
      </c>
      <c r="P162" s="138" t="s">
        <v>72</v>
      </c>
      <c r="Q162" s="140">
        <f t="shared" si="63"/>
        <v>4</v>
      </c>
      <c r="R162" s="140">
        <f t="shared" si="64"/>
        <v>4</v>
      </c>
      <c r="S162" s="140" t="str">
        <f t="shared" si="65"/>
        <v>P</v>
      </c>
      <c r="T162" s="140" t="str">
        <f t="shared" si="66"/>
        <v>N</v>
      </c>
      <c r="U162" s="140" t="str">
        <f t="shared" si="67"/>
        <v>X</v>
      </c>
      <c r="V162" s="140" t="str">
        <f t="shared" si="68"/>
        <v>C</v>
      </c>
      <c r="W162" s="140" t="str">
        <f t="shared" si="69"/>
        <v>F</v>
      </c>
      <c r="X162" s="140" t="str">
        <f t="shared" si="70"/>
        <v>-</v>
      </c>
      <c r="Y162" s="141" t="str">
        <f t="shared" si="71"/>
        <v>NXC</v>
      </c>
      <c r="Z162" s="142" t="s">
        <v>11</v>
      </c>
      <c r="AA162" s="150" t="s">
        <v>306</v>
      </c>
      <c r="AB162" s="143" t="s">
        <v>19</v>
      </c>
      <c r="AC162" s="146" t="s">
        <v>309</v>
      </c>
      <c r="AD162" s="225"/>
      <c r="AE162" s="225"/>
      <c r="AF162" s="226"/>
    </row>
    <row r="163" spans="2:32" ht="41.25" customHeight="1" x14ac:dyDescent="0.2">
      <c r="B163" s="144"/>
      <c r="C163" s="156" t="s">
        <v>308</v>
      </c>
      <c r="D163" s="156" t="s">
        <v>14</v>
      </c>
      <c r="E163" s="156">
        <v>100</v>
      </c>
      <c r="F163" s="156"/>
      <c r="G163" s="156"/>
      <c r="H163" s="137" t="s">
        <v>1211</v>
      </c>
      <c r="I163" s="149" t="s">
        <v>48</v>
      </c>
      <c r="J163" s="149" t="s">
        <v>53</v>
      </c>
      <c r="K163" s="149" t="s">
        <v>59</v>
      </c>
      <c r="L163" s="149" t="s">
        <v>65</v>
      </c>
      <c r="M163" s="149" t="s">
        <v>67</v>
      </c>
      <c r="N163" s="149" t="s">
        <v>70</v>
      </c>
      <c r="O163" s="149" t="s">
        <v>71</v>
      </c>
      <c r="P163" s="149" t="s">
        <v>72</v>
      </c>
      <c r="Q163" s="179">
        <f t="shared" si="63"/>
        <v>1</v>
      </c>
      <c r="R163" s="179">
        <f t="shared" si="64"/>
        <v>2</v>
      </c>
      <c r="S163" s="179" t="str">
        <f t="shared" si="65"/>
        <v>P</v>
      </c>
      <c r="T163" s="179" t="str">
        <f t="shared" si="66"/>
        <v>-</v>
      </c>
      <c r="U163" s="179" t="str">
        <f t="shared" si="67"/>
        <v>-</v>
      </c>
      <c r="V163" s="179" t="str">
        <f t="shared" si="68"/>
        <v>-</v>
      </c>
      <c r="W163" s="179" t="str">
        <f t="shared" si="69"/>
        <v>-</v>
      </c>
      <c r="X163" s="179" t="str">
        <f t="shared" si="70"/>
        <v>-</v>
      </c>
      <c r="Y163" s="180" t="str">
        <f t="shared" si="71"/>
        <v/>
      </c>
      <c r="Z163" s="147" t="s">
        <v>11</v>
      </c>
      <c r="AA163" s="146" t="s">
        <v>306</v>
      </c>
      <c r="AB163" s="181" t="s">
        <v>19</v>
      </c>
      <c r="AC163" s="146" t="s">
        <v>308</v>
      </c>
      <c r="AD163" s="225"/>
      <c r="AE163" s="225"/>
      <c r="AF163" s="226"/>
    </row>
    <row r="164" spans="2:32" ht="41.25" customHeight="1" x14ac:dyDescent="0.2">
      <c r="B164" s="144"/>
      <c r="C164" s="156" t="s">
        <v>308</v>
      </c>
      <c r="D164" s="156" t="s">
        <v>14</v>
      </c>
      <c r="E164" s="156">
        <v>101</v>
      </c>
      <c r="F164" s="156"/>
      <c r="G164" s="156"/>
      <c r="H164" s="236" t="s">
        <v>52</v>
      </c>
      <c r="I164" s="138" t="s">
        <v>48</v>
      </c>
      <c r="J164" s="138" t="s">
        <v>52</v>
      </c>
      <c r="K164" s="138" t="s">
        <v>59</v>
      </c>
      <c r="L164" s="138" t="s">
        <v>65</v>
      </c>
      <c r="M164" s="138" t="s">
        <v>67</v>
      </c>
      <c r="N164" s="138" t="s">
        <v>70</v>
      </c>
      <c r="O164" s="138" t="s">
        <v>71</v>
      </c>
      <c r="P164" s="138" t="s">
        <v>72</v>
      </c>
      <c r="Q164" s="140">
        <f t="shared" si="63"/>
        <v>1</v>
      </c>
      <c r="R164" s="140">
        <f t="shared" si="64"/>
        <v>1</v>
      </c>
      <c r="S164" s="140" t="str">
        <f t="shared" si="65"/>
        <v>P</v>
      </c>
      <c r="T164" s="140" t="str">
        <f t="shared" si="66"/>
        <v>-</v>
      </c>
      <c r="U164" s="140" t="str">
        <f t="shared" si="67"/>
        <v>-</v>
      </c>
      <c r="V164" s="140" t="str">
        <f t="shared" si="68"/>
        <v>-</v>
      </c>
      <c r="W164" s="140" t="str">
        <f t="shared" si="69"/>
        <v>-</v>
      </c>
      <c r="X164" s="140" t="str">
        <f t="shared" si="70"/>
        <v>-</v>
      </c>
      <c r="Y164" s="141" t="str">
        <f t="shared" si="71"/>
        <v/>
      </c>
      <c r="Z164" s="142" t="s">
        <v>11</v>
      </c>
      <c r="AA164" s="150" t="s">
        <v>306</v>
      </c>
      <c r="AB164" s="143" t="s">
        <v>19</v>
      </c>
      <c r="AC164" s="146" t="s">
        <v>308</v>
      </c>
      <c r="AD164" s="225"/>
      <c r="AE164" s="225"/>
      <c r="AF164" s="226"/>
    </row>
    <row r="165" spans="2:32" ht="41.25" customHeight="1" x14ac:dyDescent="0.2">
      <c r="B165" s="144"/>
      <c r="C165" s="156" t="s">
        <v>308</v>
      </c>
      <c r="D165" s="156" t="s">
        <v>14</v>
      </c>
      <c r="E165" s="156">
        <v>102</v>
      </c>
      <c r="F165" s="156"/>
      <c r="G165" s="156">
        <v>34</v>
      </c>
      <c r="H165" s="142" t="s">
        <v>1212</v>
      </c>
      <c r="I165" s="138" t="s">
        <v>51</v>
      </c>
      <c r="J165" s="138" t="s">
        <v>53</v>
      </c>
      <c r="K165" s="138" t="s">
        <v>59</v>
      </c>
      <c r="L165" s="138" t="s">
        <v>64</v>
      </c>
      <c r="M165" s="138" t="s">
        <v>66</v>
      </c>
      <c r="N165" s="138" t="s">
        <v>70</v>
      </c>
      <c r="O165" s="138" t="s">
        <v>35</v>
      </c>
      <c r="P165" s="138" t="s">
        <v>72</v>
      </c>
      <c r="Q165" s="140">
        <f t="shared" si="63"/>
        <v>4</v>
      </c>
      <c r="R165" s="140">
        <f t="shared" si="64"/>
        <v>2</v>
      </c>
      <c r="S165" s="140" t="str">
        <f t="shared" si="65"/>
        <v>P</v>
      </c>
      <c r="T165" s="140" t="str">
        <f t="shared" si="66"/>
        <v>N</v>
      </c>
      <c r="U165" s="140" t="str">
        <f t="shared" si="67"/>
        <v>X</v>
      </c>
      <c r="V165" s="140" t="str">
        <f t="shared" si="68"/>
        <v>-</v>
      </c>
      <c r="W165" s="140" t="str">
        <f t="shared" si="69"/>
        <v>F</v>
      </c>
      <c r="X165" s="140" t="str">
        <f t="shared" si="70"/>
        <v>-</v>
      </c>
      <c r="Y165" s="141" t="str">
        <f t="shared" si="71"/>
        <v>NX</v>
      </c>
      <c r="Z165" s="142" t="s">
        <v>11</v>
      </c>
      <c r="AA165" s="150" t="s">
        <v>306</v>
      </c>
      <c r="AB165" s="143" t="s">
        <v>19</v>
      </c>
      <c r="AC165" s="146" t="s">
        <v>308</v>
      </c>
      <c r="AD165" s="225"/>
      <c r="AE165" s="225"/>
      <c r="AF165" s="226"/>
    </row>
    <row r="166" spans="2:32" ht="41.25" customHeight="1" x14ac:dyDescent="0.2">
      <c r="B166" s="144"/>
      <c r="C166" s="156" t="s">
        <v>308</v>
      </c>
      <c r="D166" s="156" t="s">
        <v>14</v>
      </c>
      <c r="E166" s="156">
        <v>102</v>
      </c>
      <c r="F166" s="156"/>
      <c r="G166" s="156">
        <v>1020</v>
      </c>
      <c r="H166" s="142" t="s">
        <v>1213</v>
      </c>
      <c r="I166" s="138" t="s">
        <v>51</v>
      </c>
      <c r="J166" s="138" t="s">
        <v>53</v>
      </c>
      <c r="K166" s="138" t="s">
        <v>59</v>
      </c>
      <c r="L166" s="138" t="s">
        <v>64</v>
      </c>
      <c r="M166" s="138" t="s">
        <v>66</v>
      </c>
      <c r="N166" s="138" t="s">
        <v>70</v>
      </c>
      <c r="O166" s="138" t="s">
        <v>35</v>
      </c>
      <c r="P166" s="138" t="s">
        <v>72</v>
      </c>
      <c r="Q166" s="140">
        <f t="shared" si="63"/>
        <v>4</v>
      </c>
      <c r="R166" s="140">
        <f t="shared" si="64"/>
        <v>2</v>
      </c>
      <c r="S166" s="140" t="str">
        <f t="shared" si="65"/>
        <v>P</v>
      </c>
      <c r="T166" s="140" t="str">
        <f t="shared" si="66"/>
        <v>N</v>
      </c>
      <c r="U166" s="140" t="str">
        <f t="shared" si="67"/>
        <v>X</v>
      </c>
      <c r="V166" s="140" t="str">
        <f t="shared" si="68"/>
        <v>-</v>
      </c>
      <c r="W166" s="140" t="str">
        <f t="shared" si="69"/>
        <v>F</v>
      </c>
      <c r="X166" s="140" t="str">
        <f t="shared" si="70"/>
        <v>-</v>
      </c>
      <c r="Y166" s="141" t="str">
        <f t="shared" si="71"/>
        <v>NX</v>
      </c>
      <c r="Z166" s="142" t="s">
        <v>11</v>
      </c>
      <c r="AA166" s="150" t="s">
        <v>306</v>
      </c>
      <c r="AB166" s="143" t="s">
        <v>19</v>
      </c>
      <c r="AC166" s="146" t="s">
        <v>308</v>
      </c>
      <c r="AD166" s="225"/>
      <c r="AE166" s="225"/>
      <c r="AF166" s="226"/>
    </row>
    <row r="167" spans="2:32" ht="41.25" customHeight="1" x14ac:dyDescent="0.2">
      <c r="B167" s="144"/>
      <c r="C167" s="156" t="s">
        <v>308</v>
      </c>
      <c r="D167" s="156" t="s">
        <v>14</v>
      </c>
      <c r="E167" s="156">
        <v>102</v>
      </c>
      <c r="F167" s="156"/>
      <c r="G167" s="156">
        <v>1025</v>
      </c>
      <c r="H167" s="142" t="s">
        <v>1214</v>
      </c>
      <c r="I167" s="138" t="s">
        <v>51</v>
      </c>
      <c r="J167" s="138" t="s">
        <v>53</v>
      </c>
      <c r="K167" s="138" t="s">
        <v>59</v>
      </c>
      <c r="L167" s="138" t="s">
        <v>64</v>
      </c>
      <c r="M167" s="138" t="s">
        <v>66</v>
      </c>
      <c r="N167" s="138" t="s">
        <v>70</v>
      </c>
      <c r="O167" s="138" t="s">
        <v>35</v>
      </c>
      <c r="P167" s="138" t="s">
        <v>72</v>
      </c>
      <c r="Q167" s="140">
        <f t="shared" si="63"/>
        <v>4</v>
      </c>
      <c r="R167" s="140">
        <f t="shared" si="64"/>
        <v>2</v>
      </c>
      <c r="S167" s="140" t="str">
        <f t="shared" si="65"/>
        <v>P</v>
      </c>
      <c r="T167" s="140" t="str">
        <f t="shared" si="66"/>
        <v>N</v>
      </c>
      <c r="U167" s="140" t="str">
        <f t="shared" si="67"/>
        <v>X</v>
      </c>
      <c r="V167" s="140" t="str">
        <f t="shared" si="68"/>
        <v>-</v>
      </c>
      <c r="W167" s="140" t="str">
        <f t="shared" si="69"/>
        <v>F</v>
      </c>
      <c r="X167" s="140" t="str">
        <f t="shared" si="70"/>
        <v>-</v>
      </c>
      <c r="Y167" s="141" t="str">
        <f t="shared" si="71"/>
        <v>NX</v>
      </c>
      <c r="Z167" s="142" t="s">
        <v>11</v>
      </c>
      <c r="AA167" s="150" t="s">
        <v>306</v>
      </c>
      <c r="AB167" s="143" t="s">
        <v>19</v>
      </c>
      <c r="AC167" s="146" t="s">
        <v>308</v>
      </c>
      <c r="AD167" s="225"/>
      <c r="AE167" s="225"/>
      <c r="AF167" s="226"/>
    </row>
    <row r="168" spans="2:32" ht="41.25" customHeight="1" x14ac:dyDescent="0.2">
      <c r="B168" s="144"/>
      <c r="C168" s="156" t="s">
        <v>308</v>
      </c>
      <c r="D168" s="156" t="s">
        <v>14</v>
      </c>
      <c r="E168" s="156">
        <v>103</v>
      </c>
      <c r="F168" s="156"/>
      <c r="G168" s="156">
        <v>1001</v>
      </c>
      <c r="H168" s="142" t="s">
        <v>1215</v>
      </c>
      <c r="I168" s="138" t="s">
        <v>51</v>
      </c>
      <c r="J168" s="138" t="s">
        <v>55</v>
      </c>
      <c r="K168" s="138" t="s">
        <v>59</v>
      </c>
      <c r="L168" s="138" t="s">
        <v>64</v>
      </c>
      <c r="M168" s="138" t="s">
        <v>66</v>
      </c>
      <c r="N168" s="138" t="s">
        <v>70</v>
      </c>
      <c r="O168" s="138" t="s">
        <v>35</v>
      </c>
      <c r="P168" s="138" t="s">
        <v>72</v>
      </c>
      <c r="Q168" s="140">
        <f t="shared" si="63"/>
        <v>4</v>
      </c>
      <c r="R168" s="140">
        <f t="shared" si="64"/>
        <v>4</v>
      </c>
      <c r="S168" s="140" t="str">
        <f t="shared" si="65"/>
        <v>P</v>
      </c>
      <c r="T168" s="140" t="str">
        <f t="shared" si="66"/>
        <v>N</v>
      </c>
      <c r="U168" s="140" t="str">
        <f t="shared" si="67"/>
        <v>X</v>
      </c>
      <c r="V168" s="140" t="str">
        <f t="shared" si="68"/>
        <v>-</v>
      </c>
      <c r="W168" s="140" t="str">
        <f t="shared" si="69"/>
        <v>F</v>
      </c>
      <c r="X168" s="140" t="str">
        <f t="shared" si="70"/>
        <v>-</v>
      </c>
      <c r="Y168" s="141" t="str">
        <f t="shared" si="71"/>
        <v>NX</v>
      </c>
      <c r="Z168" s="142" t="s">
        <v>11</v>
      </c>
      <c r="AA168" s="150" t="s">
        <v>306</v>
      </c>
      <c r="AB168" s="143" t="s">
        <v>19</v>
      </c>
      <c r="AC168" s="146" t="s">
        <v>308</v>
      </c>
      <c r="AD168" s="225"/>
      <c r="AE168" s="225"/>
      <c r="AF168" s="226"/>
    </row>
    <row r="169" spans="2:32" ht="41.25" customHeight="1" x14ac:dyDescent="0.2">
      <c r="B169" s="144"/>
      <c r="C169" s="156" t="s">
        <v>308</v>
      </c>
      <c r="D169" s="156" t="s">
        <v>14</v>
      </c>
      <c r="E169" s="156">
        <v>103</v>
      </c>
      <c r="F169" s="156"/>
      <c r="G169" s="156">
        <v>1002</v>
      </c>
      <c r="H169" s="142" t="s">
        <v>1216</v>
      </c>
      <c r="I169" s="138" t="s">
        <v>51</v>
      </c>
      <c r="J169" s="138" t="s">
        <v>55</v>
      </c>
      <c r="K169" s="138" t="s">
        <v>59</v>
      </c>
      <c r="L169" s="138" t="s">
        <v>64</v>
      </c>
      <c r="M169" s="138" t="s">
        <v>66</v>
      </c>
      <c r="N169" s="138" t="s">
        <v>70</v>
      </c>
      <c r="O169" s="138" t="s">
        <v>35</v>
      </c>
      <c r="P169" s="138" t="s">
        <v>72</v>
      </c>
      <c r="Q169" s="140">
        <f t="shared" si="63"/>
        <v>4</v>
      </c>
      <c r="R169" s="140">
        <f t="shared" si="64"/>
        <v>4</v>
      </c>
      <c r="S169" s="140" t="str">
        <f t="shared" si="65"/>
        <v>P</v>
      </c>
      <c r="T169" s="140" t="str">
        <f t="shared" si="66"/>
        <v>N</v>
      </c>
      <c r="U169" s="140" t="str">
        <f t="shared" si="67"/>
        <v>X</v>
      </c>
      <c r="V169" s="140" t="str">
        <f t="shared" si="68"/>
        <v>-</v>
      </c>
      <c r="W169" s="140" t="str">
        <f t="shared" si="69"/>
        <v>F</v>
      </c>
      <c r="X169" s="140" t="str">
        <f t="shared" si="70"/>
        <v>-</v>
      </c>
      <c r="Y169" s="141" t="str">
        <f t="shared" si="71"/>
        <v>NX</v>
      </c>
      <c r="Z169" s="142" t="s">
        <v>11</v>
      </c>
      <c r="AA169" s="150" t="s">
        <v>306</v>
      </c>
      <c r="AB169" s="143" t="s">
        <v>19</v>
      </c>
      <c r="AC169" s="146" t="s">
        <v>308</v>
      </c>
      <c r="AD169" s="225"/>
      <c r="AE169" s="225"/>
      <c r="AF169" s="226"/>
    </row>
    <row r="170" spans="2:32" ht="41.25" customHeight="1" x14ac:dyDescent="0.2">
      <c r="B170" s="144"/>
      <c r="C170" s="156" t="s">
        <v>308</v>
      </c>
      <c r="D170" s="156" t="s">
        <v>14</v>
      </c>
      <c r="E170" s="156">
        <v>103</v>
      </c>
      <c r="F170" s="156"/>
      <c r="G170" s="156">
        <v>1003</v>
      </c>
      <c r="H170" s="142" t="s">
        <v>1217</v>
      </c>
      <c r="I170" s="138" t="s">
        <v>51</v>
      </c>
      <c r="J170" s="138" t="s">
        <v>55</v>
      </c>
      <c r="K170" s="138" t="s">
        <v>59</v>
      </c>
      <c r="L170" s="138" t="s">
        <v>64</v>
      </c>
      <c r="M170" s="138" t="s">
        <v>66</v>
      </c>
      <c r="N170" s="138" t="s">
        <v>70</v>
      </c>
      <c r="O170" s="138" t="s">
        <v>35</v>
      </c>
      <c r="P170" s="138" t="s">
        <v>72</v>
      </c>
      <c r="Q170" s="140">
        <f t="shared" si="63"/>
        <v>4</v>
      </c>
      <c r="R170" s="140">
        <f t="shared" si="64"/>
        <v>4</v>
      </c>
      <c r="S170" s="140" t="str">
        <f t="shared" si="65"/>
        <v>P</v>
      </c>
      <c r="T170" s="140" t="str">
        <f t="shared" si="66"/>
        <v>N</v>
      </c>
      <c r="U170" s="140" t="str">
        <f t="shared" si="67"/>
        <v>X</v>
      </c>
      <c r="V170" s="140" t="str">
        <f t="shared" si="68"/>
        <v>-</v>
      </c>
      <c r="W170" s="140" t="str">
        <f t="shared" si="69"/>
        <v>F</v>
      </c>
      <c r="X170" s="140" t="str">
        <f t="shared" si="70"/>
        <v>-</v>
      </c>
      <c r="Y170" s="141" t="str">
        <f t="shared" si="71"/>
        <v>NX</v>
      </c>
      <c r="Z170" s="142" t="s">
        <v>11</v>
      </c>
      <c r="AA170" s="150" t="s">
        <v>306</v>
      </c>
      <c r="AB170" s="143" t="s">
        <v>19</v>
      </c>
      <c r="AC170" s="146" t="s">
        <v>308</v>
      </c>
      <c r="AD170" s="225"/>
      <c r="AE170" s="225"/>
      <c r="AF170" s="226"/>
    </row>
    <row r="171" spans="2:32" ht="41.25" customHeight="1" x14ac:dyDescent="0.2">
      <c r="B171" s="144"/>
      <c r="C171" s="156" t="s">
        <v>308</v>
      </c>
      <c r="D171" s="156" t="s">
        <v>14</v>
      </c>
      <c r="E171" s="156">
        <v>103</v>
      </c>
      <c r="F171" s="156"/>
      <c r="G171" s="156">
        <v>1004</v>
      </c>
      <c r="H171" s="142" t="s">
        <v>1218</v>
      </c>
      <c r="I171" s="138" t="s">
        <v>51</v>
      </c>
      <c r="J171" s="138" t="s">
        <v>55</v>
      </c>
      <c r="K171" s="138" t="s">
        <v>59</v>
      </c>
      <c r="L171" s="138" t="s">
        <v>64</v>
      </c>
      <c r="M171" s="138" t="s">
        <v>66</v>
      </c>
      <c r="N171" s="138" t="s">
        <v>70</v>
      </c>
      <c r="O171" s="138" t="s">
        <v>35</v>
      </c>
      <c r="P171" s="138" t="s">
        <v>72</v>
      </c>
      <c r="Q171" s="140">
        <f t="shared" si="63"/>
        <v>4</v>
      </c>
      <c r="R171" s="140">
        <f t="shared" si="64"/>
        <v>4</v>
      </c>
      <c r="S171" s="140" t="str">
        <f t="shared" si="65"/>
        <v>P</v>
      </c>
      <c r="T171" s="140" t="str">
        <f t="shared" si="66"/>
        <v>N</v>
      </c>
      <c r="U171" s="140" t="str">
        <f t="shared" si="67"/>
        <v>X</v>
      </c>
      <c r="V171" s="140" t="str">
        <f t="shared" si="68"/>
        <v>-</v>
      </c>
      <c r="W171" s="140" t="str">
        <f t="shared" si="69"/>
        <v>F</v>
      </c>
      <c r="X171" s="140" t="str">
        <f t="shared" si="70"/>
        <v>-</v>
      </c>
      <c r="Y171" s="141" t="str">
        <f t="shared" si="71"/>
        <v>NX</v>
      </c>
      <c r="Z171" s="142" t="s">
        <v>11</v>
      </c>
      <c r="AA171" s="150" t="s">
        <v>306</v>
      </c>
      <c r="AB171" s="143" t="s">
        <v>19</v>
      </c>
      <c r="AC171" s="146" t="s">
        <v>308</v>
      </c>
      <c r="AD171" s="225"/>
      <c r="AE171" s="225"/>
      <c r="AF171" s="226"/>
    </row>
    <row r="172" spans="2:32" ht="41.25" customHeight="1" x14ac:dyDescent="0.2">
      <c r="B172" s="144"/>
      <c r="C172" s="156" t="s">
        <v>308</v>
      </c>
      <c r="D172" s="156" t="s">
        <v>14</v>
      </c>
      <c r="E172" s="156">
        <v>103</v>
      </c>
      <c r="F172" s="156"/>
      <c r="G172" s="156">
        <v>1005</v>
      </c>
      <c r="H172" s="142" t="s">
        <v>1219</v>
      </c>
      <c r="I172" s="138" t="s">
        <v>51</v>
      </c>
      <c r="J172" s="138" t="s">
        <v>55</v>
      </c>
      <c r="K172" s="138" t="s">
        <v>59</v>
      </c>
      <c r="L172" s="138" t="s">
        <v>64</v>
      </c>
      <c r="M172" s="138" t="s">
        <v>66</v>
      </c>
      <c r="N172" s="138" t="s">
        <v>70</v>
      </c>
      <c r="O172" s="138" t="s">
        <v>35</v>
      </c>
      <c r="P172" s="138" t="s">
        <v>72</v>
      </c>
      <c r="Q172" s="140">
        <f t="shared" si="63"/>
        <v>4</v>
      </c>
      <c r="R172" s="140">
        <f t="shared" si="64"/>
        <v>4</v>
      </c>
      <c r="S172" s="140" t="str">
        <f t="shared" si="65"/>
        <v>P</v>
      </c>
      <c r="T172" s="140" t="str">
        <f t="shared" si="66"/>
        <v>N</v>
      </c>
      <c r="U172" s="140" t="str">
        <f t="shared" si="67"/>
        <v>X</v>
      </c>
      <c r="V172" s="140" t="str">
        <f t="shared" si="68"/>
        <v>-</v>
      </c>
      <c r="W172" s="140" t="str">
        <f t="shared" si="69"/>
        <v>F</v>
      </c>
      <c r="X172" s="140" t="str">
        <f t="shared" si="70"/>
        <v>-</v>
      </c>
      <c r="Y172" s="141" t="str">
        <f t="shared" si="71"/>
        <v>NX</v>
      </c>
      <c r="Z172" s="142" t="s">
        <v>11</v>
      </c>
      <c r="AA172" s="150" t="s">
        <v>306</v>
      </c>
      <c r="AB172" s="143" t="s">
        <v>19</v>
      </c>
      <c r="AC172" s="146" t="s">
        <v>308</v>
      </c>
      <c r="AD172" s="225"/>
      <c r="AE172" s="225"/>
      <c r="AF172" s="226"/>
    </row>
    <row r="173" spans="2:32" ht="41.25" customHeight="1" x14ac:dyDescent="0.2">
      <c r="B173" s="144"/>
      <c r="C173" s="156" t="s">
        <v>308</v>
      </c>
      <c r="D173" s="156" t="s">
        <v>14</v>
      </c>
      <c r="E173" s="156">
        <v>103</v>
      </c>
      <c r="F173" s="156"/>
      <c r="G173" s="156">
        <v>1006</v>
      </c>
      <c r="H173" s="142" t="s">
        <v>1220</v>
      </c>
      <c r="I173" s="138" t="s">
        <v>51</v>
      </c>
      <c r="J173" s="138" t="s">
        <v>55</v>
      </c>
      <c r="K173" s="138" t="s">
        <v>59</v>
      </c>
      <c r="L173" s="138" t="s">
        <v>64</v>
      </c>
      <c r="M173" s="138" t="s">
        <v>66</v>
      </c>
      <c r="N173" s="138" t="s">
        <v>70</v>
      </c>
      <c r="O173" s="138" t="s">
        <v>35</v>
      </c>
      <c r="P173" s="138" t="s">
        <v>72</v>
      </c>
      <c r="Q173" s="140">
        <f t="shared" si="63"/>
        <v>4</v>
      </c>
      <c r="R173" s="140">
        <f t="shared" si="64"/>
        <v>4</v>
      </c>
      <c r="S173" s="140" t="str">
        <f t="shared" si="65"/>
        <v>P</v>
      </c>
      <c r="T173" s="140" t="str">
        <f t="shared" si="66"/>
        <v>N</v>
      </c>
      <c r="U173" s="140" t="str">
        <f t="shared" si="67"/>
        <v>X</v>
      </c>
      <c r="V173" s="140" t="str">
        <f t="shared" si="68"/>
        <v>-</v>
      </c>
      <c r="W173" s="140" t="str">
        <f t="shared" si="69"/>
        <v>F</v>
      </c>
      <c r="X173" s="140" t="str">
        <f t="shared" si="70"/>
        <v>-</v>
      </c>
      <c r="Y173" s="141" t="str">
        <f t="shared" si="71"/>
        <v>NX</v>
      </c>
      <c r="Z173" s="142" t="s">
        <v>11</v>
      </c>
      <c r="AA173" s="150" t="s">
        <v>306</v>
      </c>
      <c r="AB173" s="143" t="s">
        <v>19</v>
      </c>
      <c r="AC173" s="146" t="s">
        <v>308</v>
      </c>
      <c r="AD173" s="225"/>
      <c r="AE173" s="225"/>
      <c r="AF173" s="226"/>
    </row>
    <row r="174" spans="2:32" ht="41.25" customHeight="1" x14ac:dyDescent="0.2">
      <c r="B174" s="144"/>
      <c r="C174" s="156" t="s">
        <v>308</v>
      </c>
      <c r="D174" s="156" t="s">
        <v>14</v>
      </c>
      <c r="E174" s="156">
        <v>103</v>
      </c>
      <c r="F174" s="156"/>
      <c r="G174" s="156">
        <v>1007</v>
      </c>
      <c r="H174" s="142" t="s">
        <v>1221</v>
      </c>
      <c r="I174" s="138" t="s">
        <v>51</v>
      </c>
      <c r="J174" s="138" t="s">
        <v>55</v>
      </c>
      <c r="K174" s="138" t="s">
        <v>59</v>
      </c>
      <c r="L174" s="138" t="s">
        <v>64</v>
      </c>
      <c r="M174" s="138" t="s">
        <v>66</v>
      </c>
      <c r="N174" s="138" t="s">
        <v>70</v>
      </c>
      <c r="O174" s="138" t="s">
        <v>35</v>
      </c>
      <c r="P174" s="138" t="s">
        <v>72</v>
      </c>
      <c r="Q174" s="140">
        <f t="shared" si="63"/>
        <v>4</v>
      </c>
      <c r="R174" s="140">
        <f t="shared" si="64"/>
        <v>4</v>
      </c>
      <c r="S174" s="140" t="str">
        <f t="shared" si="65"/>
        <v>P</v>
      </c>
      <c r="T174" s="140" t="str">
        <f t="shared" si="66"/>
        <v>N</v>
      </c>
      <c r="U174" s="140" t="str">
        <f t="shared" si="67"/>
        <v>X</v>
      </c>
      <c r="V174" s="140" t="str">
        <f t="shared" si="68"/>
        <v>-</v>
      </c>
      <c r="W174" s="140" t="str">
        <f t="shared" si="69"/>
        <v>F</v>
      </c>
      <c r="X174" s="140" t="str">
        <f t="shared" si="70"/>
        <v>-</v>
      </c>
      <c r="Y174" s="141" t="str">
        <f t="shared" si="71"/>
        <v>NX</v>
      </c>
      <c r="Z174" s="142" t="s">
        <v>11</v>
      </c>
      <c r="AA174" s="150" t="s">
        <v>306</v>
      </c>
      <c r="AB174" s="143" t="s">
        <v>19</v>
      </c>
      <c r="AC174" s="146" t="s">
        <v>308</v>
      </c>
      <c r="AD174" s="225"/>
      <c r="AE174" s="225"/>
      <c r="AF174" s="226"/>
    </row>
    <row r="175" spans="2:32" ht="41.25" customHeight="1" x14ac:dyDescent="0.2">
      <c r="B175" s="144"/>
      <c r="C175" s="156" t="s">
        <v>308</v>
      </c>
      <c r="D175" s="156" t="s">
        <v>14</v>
      </c>
      <c r="E175" s="156">
        <v>103</v>
      </c>
      <c r="F175" s="156"/>
      <c r="G175" s="156">
        <v>1008</v>
      </c>
      <c r="H175" s="142" t="s">
        <v>1222</v>
      </c>
      <c r="I175" s="138" t="s">
        <v>51</v>
      </c>
      <c r="J175" s="138" t="s">
        <v>55</v>
      </c>
      <c r="K175" s="138" t="s">
        <v>59</v>
      </c>
      <c r="L175" s="138" t="s">
        <v>64</v>
      </c>
      <c r="M175" s="138" t="s">
        <v>66</v>
      </c>
      <c r="N175" s="138" t="s">
        <v>70</v>
      </c>
      <c r="O175" s="138" t="s">
        <v>35</v>
      </c>
      <c r="P175" s="138" t="s">
        <v>72</v>
      </c>
      <c r="Q175" s="140">
        <f t="shared" si="63"/>
        <v>4</v>
      </c>
      <c r="R175" s="140">
        <f t="shared" si="64"/>
        <v>4</v>
      </c>
      <c r="S175" s="140" t="str">
        <f t="shared" si="65"/>
        <v>P</v>
      </c>
      <c r="T175" s="140" t="str">
        <f t="shared" si="66"/>
        <v>N</v>
      </c>
      <c r="U175" s="140" t="str">
        <f t="shared" si="67"/>
        <v>X</v>
      </c>
      <c r="V175" s="140" t="str">
        <f t="shared" si="68"/>
        <v>-</v>
      </c>
      <c r="W175" s="140" t="str">
        <f t="shared" si="69"/>
        <v>F</v>
      </c>
      <c r="X175" s="140" t="str">
        <f t="shared" si="70"/>
        <v>-</v>
      </c>
      <c r="Y175" s="141" t="str">
        <f t="shared" si="71"/>
        <v>NX</v>
      </c>
      <c r="Z175" s="142" t="s">
        <v>11</v>
      </c>
      <c r="AA175" s="150" t="s">
        <v>306</v>
      </c>
      <c r="AB175" s="143" t="s">
        <v>19</v>
      </c>
      <c r="AC175" s="146" t="s">
        <v>308</v>
      </c>
      <c r="AD175" s="225"/>
      <c r="AE175" s="225"/>
      <c r="AF175" s="226"/>
    </row>
    <row r="176" spans="2:32" ht="41.25" customHeight="1" x14ac:dyDescent="0.2">
      <c r="B176" s="144"/>
      <c r="C176" s="156" t="s">
        <v>308</v>
      </c>
      <c r="D176" s="156" t="s">
        <v>14</v>
      </c>
      <c r="E176" s="156">
        <v>103</v>
      </c>
      <c r="F176" s="156"/>
      <c r="G176" s="156">
        <v>1009</v>
      </c>
      <c r="H176" s="142" t="s">
        <v>1223</v>
      </c>
      <c r="I176" s="138" t="s">
        <v>51</v>
      </c>
      <c r="J176" s="138" t="s">
        <v>55</v>
      </c>
      <c r="K176" s="138" t="s">
        <v>59</v>
      </c>
      <c r="L176" s="138" t="s">
        <v>64</v>
      </c>
      <c r="M176" s="138" t="s">
        <v>66</v>
      </c>
      <c r="N176" s="138" t="s">
        <v>70</v>
      </c>
      <c r="O176" s="138" t="s">
        <v>35</v>
      </c>
      <c r="P176" s="138" t="s">
        <v>72</v>
      </c>
      <c r="Q176" s="140">
        <f t="shared" si="63"/>
        <v>4</v>
      </c>
      <c r="R176" s="140">
        <f t="shared" si="64"/>
        <v>4</v>
      </c>
      <c r="S176" s="140" t="str">
        <f t="shared" si="65"/>
        <v>P</v>
      </c>
      <c r="T176" s="140" t="str">
        <f t="shared" si="66"/>
        <v>N</v>
      </c>
      <c r="U176" s="140" t="str">
        <f t="shared" si="67"/>
        <v>X</v>
      </c>
      <c r="V176" s="140" t="str">
        <f t="shared" si="68"/>
        <v>-</v>
      </c>
      <c r="W176" s="140" t="str">
        <f t="shared" si="69"/>
        <v>F</v>
      </c>
      <c r="X176" s="140" t="str">
        <f t="shared" si="70"/>
        <v>-</v>
      </c>
      <c r="Y176" s="141" t="str">
        <f t="shared" si="71"/>
        <v>NX</v>
      </c>
      <c r="Z176" s="142" t="s">
        <v>11</v>
      </c>
      <c r="AA176" s="150" t="s">
        <v>306</v>
      </c>
      <c r="AB176" s="143" t="s">
        <v>19</v>
      </c>
      <c r="AC176" s="146" t="s">
        <v>308</v>
      </c>
      <c r="AD176" s="225"/>
      <c r="AE176" s="225"/>
      <c r="AF176" s="226"/>
    </row>
    <row r="177" spans="2:32" ht="41.25" customHeight="1" x14ac:dyDescent="0.2">
      <c r="B177" s="144"/>
      <c r="C177" s="156" t="s">
        <v>308</v>
      </c>
      <c r="D177" s="156" t="s">
        <v>14</v>
      </c>
      <c r="E177" s="156">
        <v>103</v>
      </c>
      <c r="F177" s="156"/>
      <c r="G177" s="156">
        <v>1010</v>
      </c>
      <c r="H177" s="142" t="s">
        <v>1224</v>
      </c>
      <c r="I177" s="138" t="s">
        <v>51</v>
      </c>
      <c r="J177" s="138" t="s">
        <v>55</v>
      </c>
      <c r="K177" s="138" t="s">
        <v>59</v>
      </c>
      <c r="L177" s="138" t="s">
        <v>64</v>
      </c>
      <c r="M177" s="138" t="s">
        <v>66</v>
      </c>
      <c r="N177" s="138" t="s">
        <v>70</v>
      </c>
      <c r="O177" s="138" t="s">
        <v>35</v>
      </c>
      <c r="P177" s="138" t="s">
        <v>72</v>
      </c>
      <c r="Q177" s="140">
        <f t="shared" si="63"/>
        <v>4</v>
      </c>
      <c r="R177" s="140">
        <f t="shared" si="64"/>
        <v>4</v>
      </c>
      <c r="S177" s="140" t="str">
        <f t="shared" si="65"/>
        <v>P</v>
      </c>
      <c r="T177" s="140" t="str">
        <f t="shared" si="66"/>
        <v>N</v>
      </c>
      <c r="U177" s="140" t="str">
        <f t="shared" si="67"/>
        <v>X</v>
      </c>
      <c r="V177" s="140" t="str">
        <f t="shared" si="68"/>
        <v>-</v>
      </c>
      <c r="W177" s="140" t="str">
        <f t="shared" si="69"/>
        <v>F</v>
      </c>
      <c r="X177" s="140" t="str">
        <f t="shared" si="70"/>
        <v>-</v>
      </c>
      <c r="Y177" s="141" t="str">
        <f t="shared" si="71"/>
        <v>NX</v>
      </c>
      <c r="Z177" s="142" t="s">
        <v>11</v>
      </c>
      <c r="AA177" s="150" t="s">
        <v>306</v>
      </c>
      <c r="AB177" s="143" t="s">
        <v>19</v>
      </c>
      <c r="AC177" s="146" t="s">
        <v>308</v>
      </c>
      <c r="AD177" s="225"/>
      <c r="AE177" s="225"/>
      <c r="AF177" s="226"/>
    </row>
    <row r="178" spans="2:32" ht="41.25" customHeight="1" x14ac:dyDescent="0.2">
      <c r="B178" s="144"/>
      <c r="C178" s="156" t="s">
        <v>308</v>
      </c>
      <c r="D178" s="156" t="s">
        <v>14</v>
      </c>
      <c r="E178" s="156">
        <v>103</v>
      </c>
      <c r="F178" s="156"/>
      <c r="G178" s="156">
        <v>1011</v>
      </c>
      <c r="H178" s="142" t="s">
        <v>1225</v>
      </c>
      <c r="I178" s="138" t="s">
        <v>51</v>
      </c>
      <c r="J178" s="138" t="s">
        <v>55</v>
      </c>
      <c r="K178" s="138" t="s">
        <v>59</v>
      </c>
      <c r="L178" s="138" t="s">
        <v>64</v>
      </c>
      <c r="M178" s="138" t="s">
        <v>66</v>
      </c>
      <c r="N178" s="138" t="s">
        <v>70</v>
      </c>
      <c r="O178" s="138" t="s">
        <v>35</v>
      </c>
      <c r="P178" s="138" t="s">
        <v>72</v>
      </c>
      <c r="Q178" s="140">
        <f t="shared" si="63"/>
        <v>4</v>
      </c>
      <c r="R178" s="140">
        <f t="shared" si="64"/>
        <v>4</v>
      </c>
      <c r="S178" s="140" t="str">
        <f t="shared" si="65"/>
        <v>P</v>
      </c>
      <c r="T178" s="140" t="str">
        <f t="shared" si="66"/>
        <v>N</v>
      </c>
      <c r="U178" s="140" t="str">
        <f t="shared" si="67"/>
        <v>X</v>
      </c>
      <c r="V178" s="140" t="str">
        <f t="shared" si="68"/>
        <v>-</v>
      </c>
      <c r="W178" s="140" t="str">
        <f t="shared" si="69"/>
        <v>F</v>
      </c>
      <c r="X178" s="140" t="str">
        <f t="shared" si="70"/>
        <v>-</v>
      </c>
      <c r="Y178" s="141" t="str">
        <f t="shared" si="71"/>
        <v>NX</v>
      </c>
      <c r="Z178" s="142" t="s">
        <v>11</v>
      </c>
      <c r="AA178" s="150" t="s">
        <v>306</v>
      </c>
      <c r="AB178" s="143" t="s">
        <v>19</v>
      </c>
      <c r="AC178" s="146" t="s">
        <v>308</v>
      </c>
      <c r="AD178" s="225"/>
      <c r="AE178" s="225"/>
      <c r="AF178" s="226"/>
    </row>
    <row r="179" spans="2:32" ht="41.25" customHeight="1" x14ac:dyDescent="0.2">
      <c r="B179" s="144"/>
      <c r="C179" s="156" t="s">
        <v>308</v>
      </c>
      <c r="D179" s="156" t="s">
        <v>14</v>
      </c>
      <c r="E179" s="156">
        <v>103</v>
      </c>
      <c r="F179" s="156"/>
      <c r="G179" s="156">
        <v>1013</v>
      </c>
      <c r="H179" s="142" t="s">
        <v>1226</v>
      </c>
      <c r="I179" s="138" t="s">
        <v>51</v>
      </c>
      <c r="J179" s="138" t="s">
        <v>55</v>
      </c>
      <c r="K179" s="138" t="s">
        <v>59</v>
      </c>
      <c r="L179" s="138" t="s">
        <v>64</v>
      </c>
      <c r="M179" s="138" t="s">
        <v>66</v>
      </c>
      <c r="N179" s="138" t="s">
        <v>70</v>
      </c>
      <c r="O179" s="138" t="s">
        <v>35</v>
      </c>
      <c r="P179" s="138" t="s">
        <v>72</v>
      </c>
      <c r="Q179" s="140">
        <f t="shared" si="63"/>
        <v>4</v>
      </c>
      <c r="R179" s="140">
        <f t="shared" si="64"/>
        <v>4</v>
      </c>
      <c r="S179" s="140" t="str">
        <f t="shared" si="65"/>
        <v>P</v>
      </c>
      <c r="T179" s="140" t="str">
        <f t="shared" si="66"/>
        <v>N</v>
      </c>
      <c r="U179" s="140" t="str">
        <f t="shared" si="67"/>
        <v>X</v>
      </c>
      <c r="V179" s="140" t="str">
        <f t="shared" si="68"/>
        <v>-</v>
      </c>
      <c r="W179" s="140" t="str">
        <f t="shared" si="69"/>
        <v>F</v>
      </c>
      <c r="X179" s="140" t="str">
        <f t="shared" si="70"/>
        <v>-</v>
      </c>
      <c r="Y179" s="141" t="str">
        <f t="shared" si="71"/>
        <v>NX</v>
      </c>
      <c r="Z179" s="142" t="s">
        <v>11</v>
      </c>
      <c r="AA179" s="150" t="s">
        <v>306</v>
      </c>
      <c r="AB179" s="143" t="s">
        <v>19</v>
      </c>
      <c r="AC179" s="146" t="s">
        <v>308</v>
      </c>
      <c r="AD179" s="225"/>
      <c r="AE179" s="225"/>
      <c r="AF179" s="226"/>
    </row>
    <row r="180" spans="2:32" ht="41.25" customHeight="1" x14ac:dyDescent="0.2">
      <c r="B180" s="144"/>
      <c r="C180" s="156" t="s">
        <v>308</v>
      </c>
      <c r="D180" s="156" t="s">
        <v>14</v>
      </c>
      <c r="E180" s="156">
        <v>103</v>
      </c>
      <c r="F180" s="156"/>
      <c r="G180" s="156">
        <v>1014</v>
      </c>
      <c r="H180" s="142" t="s">
        <v>1227</v>
      </c>
      <c r="I180" s="138" t="s">
        <v>51</v>
      </c>
      <c r="J180" s="138" t="s">
        <v>55</v>
      </c>
      <c r="K180" s="138" t="s">
        <v>59</v>
      </c>
      <c r="L180" s="138" t="s">
        <v>64</v>
      </c>
      <c r="M180" s="138" t="s">
        <v>66</v>
      </c>
      <c r="N180" s="138" t="s">
        <v>70</v>
      </c>
      <c r="O180" s="138" t="s">
        <v>35</v>
      </c>
      <c r="P180" s="138" t="s">
        <v>72</v>
      </c>
      <c r="Q180" s="140">
        <f t="shared" si="63"/>
        <v>4</v>
      </c>
      <c r="R180" s="140">
        <f t="shared" si="64"/>
        <v>4</v>
      </c>
      <c r="S180" s="140" t="str">
        <f t="shared" si="65"/>
        <v>P</v>
      </c>
      <c r="T180" s="140" t="str">
        <f t="shared" si="66"/>
        <v>N</v>
      </c>
      <c r="U180" s="140" t="str">
        <f t="shared" si="67"/>
        <v>X</v>
      </c>
      <c r="V180" s="140" t="str">
        <f t="shared" si="68"/>
        <v>-</v>
      </c>
      <c r="W180" s="140" t="str">
        <f t="shared" si="69"/>
        <v>F</v>
      </c>
      <c r="X180" s="140" t="str">
        <f t="shared" si="70"/>
        <v>-</v>
      </c>
      <c r="Y180" s="141" t="str">
        <f t="shared" si="71"/>
        <v>NX</v>
      </c>
      <c r="Z180" s="142" t="s">
        <v>11</v>
      </c>
      <c r="AA180" s="150" t="s">
        <v>306</v>
      </c>
      <c r="AB180" s="143" t="s">
        <v>19</v>
      </c>
      <c r="AC180" s="146" t="s">
        <v>308</v>
      </c>
      <c r="AD180" s="225"/>
      <c r="AE180" s="225"/>
      <c r="AF180" s="226"/>
    </row>
    <row r="181" spans="2:32" ht="41.25" customHeight="1" x14ac:dyDescent="0.2">
      <c r="B181" s="144"/>
      <c r="C181" s="156" t="s">
        <v>308</v>
      </c>
      <c r="D181" s="156" t="s">
        <v>14</v>
      </c>
      <c r="E181" s="156">
        <v>103</v>
      </c>
      <c r="F181" s="156"/>
      <c r="G181" s="156">
        <v>1015</v>
      </c>
      <c r="H181" s="142" t="s">
        <v>1228</v>
      </c>
      <c r="I181" s="138" t="s">
        <v>51</v>
      </c>
      <c r="J181" s="138" t="s">
        <v>55</v>
      </c>
      <c r="K181" s="138" t="s">
        <v>59</v>
      </c>
      <c r="L181" s="138" t="s">
        <v>64</v>
      </c>
      <c r="M181" s="138" t="s">
        <v>66</v>
      </c>
      <c r="N181" s="138" t="s">
        <v>70</v>
      </c>
      <c r="O181" s="138" t="s">
        <v>35</v>
      </c>
      <c r="P181" s="138" t="s">
        <v>72</v>
      </c>
      <c r="Q181" s="140">
        <f t="shared" si="63"/>
        <v>4</v>
      </c>
      <c r="R181" s="140">
        <f t="shared" si="64"/>
        <v>4</v>
      </c>
      <c r="S181" s="140" t="str">
        <f t="shared" si="65"/>
        <v>P</v>
      </c>
      <c r="T181" s="140" t="str">
        <f t="shared" si="66"/>
        <v>N</v>
      </c>
      <c r="U181" s="140" t="str">
        <f t="shared" si="67"/>
        <v>X</v>
      </c>
      <c r="V181" s="140" t="str">
        <f t="shared" si="68"/>
        <v>-</v>
      </c>
      <c r="W181" s="140" t="str">
        <f t="shared" si="69"/>
        <v>F</v>
      </c>
      <c r="X181" s="140" t="str">
        <f t="shared" si="70"/>
        <v>-</v>
      </c>
      <c r="Y181" s="141" t="str">
        <f t="shared" si="71"/>
        <v>NX</v>
      </c>
      <c r="Z181" s="142" t="s">
        <v>11</v>
      </c>
      <c r="AA181" s="150" t="s">
        <v>306</v>
      </c>
      <c r="AB181" s="143" t="s">
        <v>19</v>
      </c>
      <c r="AC181" s="146" t="s">
        <v>308</v>
      </c>
      <c r="AD181" s="225"/>
      <c r="AE181" s="225"/>
      <c r="AF181" s="226"/>
    </row>
    <row r="182" spans="2:32" ht="41.25" customHeight="1" x14ac:dyDescent="0.2">
      <c r="B182" s="144"/>
      <c r="C182" s="156" t="s">
        <v>308</v>
      </c>
      <c r="D182" s="156" t="s">
        <v>14</v>
      </c>
      <c r="E182" s="156">
        <v>103</v>
      </c>
      <c r="F182" s="156"/>
      <c r="G182" s="156">
        <v>1016</v>
      </c>
      <c r="H182" s="142" t="s">
        <v>1229</v>
      </c>
      <c r="I182" s="138" t="s">
        <v>51</v>
      </c>
      <c r="J182" s="138" t="s">
        <v>55</v>
      </c>
      <c r="K182" s="138" t="s">
        <v>59</v>
      </c>
      <c r="L182" s="138" t="s">
        <v>64</v>
      </c>
      <c r="M182" s="138" t="s">
        <v>66</v>
      </c>
      <c r="N182" s="138" t="s">
        <v>70</v>
      </c>
      <c r="O182" s="138" t="s">
        <v>35</v>
      </c>
      <c r="P182" s="138" t="s">
        <v>72</v>
      </c>
      <c r="Q182" s="140">
        <f t="shared" si="63"/>
        <v>4</v>
      </c>
      <c r="R182" s="140">
        <f t="shared" si="64"/>
        <v>4</v>
      </c>
      <c r="S182" s="140" t="str">
        <f t="shared" si="65"/>
        <v>P</v>
      </c>
      <c r="T182" s="140" t="str">
        <f t="shared" si="66"/>
        <v>N</v>
      </c>
      <c r="U182" s="140" t="str">
        <f t="shared" si="67"/>
        <v>X</v>
      </c>
      <c r="V182" s="140" t="str">
        <f t="shared" si="68"/>
        <v>-</v>
      </c>
      <c r="W182" s="140" t="str">
        <f t="shared" si="69"/>
        <v>F</v>
      </c>
      <c r="X182" s="140" t="str">
        <f t="shared" si="70"/>
        <v>-</v>
      </c>
      <c r="Y182" s="141" t="str">
        <f t="shared" si="71"/>
        <v>NX</v>
      </c>
      <c r="Z182" s="142" t="s">
        <v>11</v>
      </c>
      <c r="AA182" s="150" t="s">
        <v>306</v>
      </c>
      <c r="AB182" s="143" t="s">
        <v>19</v>
      </c>
      <c r="AC182" s="146" t="s">
        <v>308</v>
      </c>
      <c r="AD182" s="225"/>
      <c r="AE182" s="225"/>
      <c r="AF182" s="226"/>
    </row>
    <row r="183" spans="2:32" ht="41.25" customHeight="1" x14ac:dyDescent="0.2">
      <c r="B183" s="144"/>
      <c r="C183" s="156" t="s">
        <v>308</v>
      </c>
      <c r="D183" s="156" t="s">
        <v>14</v>
      </c>
      <c r="E183" s="156">
        <v>103</v>
      </c>
      <c r="F183" s="156"/>
      <c r="G183" s="156">
        <v>1017</v>
      </c>
      <c r="H183" s="142" t="s">
        <v>1230</v>
      </c>
      <c r="I183" s="138" t="s">
        <v>51</v>
      </c>
      <c r="J183" s="138" t="s">
        <v>55</v>
      </c>
      <c r="K183" s="138" t="s">
        <v>59</v>
      </c>
      <c r="L183" s="138" t="s">
        <v>64</v>
      </c>
      <c r="M183" s="138" t="s">
        <v>66</v>
      </c>
      <c r="N183" s="138" t="s">
        <v>70</v>
      </c>
      <c r="O183" s="138" t="s">
        <v>35</v>
      </c>
      <c r="P183" s="138" t="s">
        <v>72</v>
      </c>
      <c r="Q183" s="140">
        <f>VLOOKUP(I183,MarketMechanismLookup,2,FALSE)</f>
        <v>4</v>
      </c>
      <c r="R183" s="140">
        <f>VLOOKUP(J183,TradingModeLookup,2,FALSE)</f>
        <v>4</v>
      </c>
      <c r="S183" s="140" t="str">
        <f>VLOOKUP(K183,TransactionCategoryLookup,2,FALSE)</f>
        <v>P</v>
      </c>
      <c r="T183" s="140" t="str">
        <f>VLOOKUP(L183,NegotiatedTransactionIndicatorLookup,2,FALSE)</f>
        <v>N</v>
      </c>
      <c r="U183" s="140" t="str">
        <f>VLOOKUP(M183,CrossingTradeIndicatorLookup,2,FALSE)</f>
        <v>X</v>
      </c>
      <c r="V183" s="140" t="str">
        <f>VLOOKUP(N183,ModificationIndicatorLookup,2,FALSE)</f>
        <v>-</v>
      </c>
      <c r="W183" s="140" t="str">
        <f>VLOOKUP(O183,TradeConditionIndicatorLookup,2,FALSE)</f>
        <v>F</v>
      </c>
      <c r="X183" s="140" t="str">
        <f>VLOOKUP(P183,PublicationModeLookup,2,FALSE)</f>
        <v>-</v>
      </c>
      <c r="Y183" s="141" t="str">
        <f>CONCATENATE(VLOOKUP(I183,MarketMechanismLookup,3,FALSE),VLOOKUP(J183,TradingModeLookup,3,FALSE),VLOOKUP(K183,TransactionCategoryLookup,3,FALSE),VLOOKUP(L183,NegotiatedTransactionIndicatorLookup,3,FALSE),VLOOKUP(M183,CrossingTradeIndicatorLookup,3,FALSE),VLOOKUP(N183,ModificationIndicatorLookup,3,FALSE),VLOOKUP(O183,TradeConditionIndicatorLookup,3,FALSE),VLOOKUP(P183,PublicationModeLookup,3,FALSE))</f>
        <v>NX</v>
      </c>
      <c r="Z183" s="142" t="s">
        <v>11</v>
      </c>
      <c r="AA183" s="150" t="s">
        <v>306</v>
      </c>
      <c r="AB183" s="143" t="s">
        <v>19</v>
      </c>
      <c r="AC183" s="146" t="s">
        <v>308</v>
      </c>
      <c r="AD183" s="225"/>
      <c r="AE183" s="225"/>
      <c r="AF183" s="226"/>
    </row>
    <row r="184" spans="2:32" ht="41.25" customHeight="1" x14ac:dyDescent="0.2">
      <c r="B184" s="144"/>
      <c r="C184" s="156" t="s">
        <v>308</v>
      </c>
      <c r="D184" s="156" t="s">
        <v>14</v>
      </c>
      <c r="E184" s="156">
        <v>103</v>
      </c>
      <c r="F184" s="156"/>
      <c r="G184" s="156">
        <v>1018</v>
      </c>
      <c r="H184" s="142" t="s">
        <v>1231</v>
      </c>
      <c r="I184" s="138" t="s">
        <v>51</v>
      </c>
      <c r="J184" s="138" t="s">
        <v>55</v>
      </c>
      <c r="K184" s="138" t="s">
        <v>59</v>
      </c>
      <c r="L184" s="138" t="s">
        <v>64</v>
      </c>
      <c r="M184" s="138" t="s">
        <v>66</v>
      </c>
      <c r="N184" s="138" t="s">
        <v>70</v>
      </c>
      <c r="O184" s="138" t="s">
        <v>35</v>
      </c>
      <c r="P184" s="138" t="s">
        <v>72</v>
      </c>
      <c r="Q184" s="140">
        <f>VLOOKUP(I184,MarketMechanismLookup,2,FALSE)</f>
        <v>4</v>
      </c>
      <c r="R184" s="140">
        <f>VLOOKUP(J184,TradingModeLookup,2,FALSE)</f>
        <v>4</v>
      </c>
      <c r="S184" s="140" t="str">
        <f>VLOOKUP(K184,TransactionCategoryLookup,2,FALSE)</f>
        <v>P</v>
      </c>
      <c r="T184" s="140" t="str">
        <f>VLOOKUP(L184,NegotiatedTransactionIndicatorLookup,2,FALSE)</f>
        <v>N</v>
      </c>
      <c r="U184" s="140" t="str">
        <f>VLOOKUP(M184,CrossingTradeIndicatorLookup,2,FALSE)</f>
        <v>X</v>
      </c>
      <c r="V184" s="140" t="str">
        <f>VLOOKUP(N184,ModificationIndicatorLookup,2,FALSE)</f>
        <v>-</v>
      </c>
      <c r="W184" s="140" t="str">
        <f>VLOOKUP(O184,TradeConditionIndicatorLookup,2,FALSE)</f>
        <v>F</v>
      </c>
      <c r="X184" s="140" t="str">
        <f>VLOOKUP(P184,PublicationModeLookup,2,FALSE)</f>
        <v>-</v>
      </c>
      <c r="Y184" s="141" t="str">
        <f>CONCATENATE(VLOOKUP(I184,MarketMechanismLookup,3,FALSE),VLOOKUP(J184,TradingModeLookup,3,FALSE),VLOOKUP(K184,TransactionCategoryLookup,3,FALSE),VLOOKUP(L184,NegotiatedTransactionIndicatorLookup,3,FALSE),VLOOKUP(M184,CrossingTradeIndicatorLookup,3,FALSE),VLOOKUP(N184,ModificationIndicatorLookup,3,FALSE),VLOOKUP(O184,TradeConditionIndicatorLookup,3,FALSE),VLOOKUP(P184,PublicationModeLookup,3,FALSE))</f>
        <v>NX</v>
      </c>
      <c r="Z184" s="142" t="s">
        <v>11</v>
      </c>
      <c r="AA184" s="150" t="s">
        <v>306</v>
      </c>
      <c r="AB184" s="143" t="s">
        <v>19</v>
      </c>
      <c r="AC184" s="146" t="s">
        <v>308</v>
      </c>
      <c r="AD184" s="225"/>
      <c r="AE184" s="225"/>
      <c r="AF184" s="226"/>
    </row>
    <row r="185" spans="2:32" ht="41.25" customHeight="1" x14ac:dyDescent="0.2">
      <c r="B185" s="144"/>
      <c r="C185" s="156" t="s">
        <v>308</v>
      </c>
      <c r="D185" s="156" t="s">
        <v>14</v>
      </c>
      <c r="E185" s="156">
        <v>103</v>
      </c>
      <c r="F185" s="156"/>
      <c r="G185" s="156">
        <v>1019</v>
      </c>
      <c r="H185" s="142" t="s">
        <v>1232</v>
      </c>
      <c r="I185" s="138" t="s">
        <v>51</v>
      </c>
      <c r="J185" s="138" t="s">
        <v>55</v>
      </c>
      <c r="K185" s="138" t="s">
        <v>59</v>
      </c>
      <c r="L185" s="138" t="s">
        <v>64</v>
      </c>
      <c r="M185" s="138" t="s">
        <v>66</v>
      </c>
      <c r="N185" s="138" t="s">
        <v>70</v>
      </c>
      <c r="O185" s="138" t="s">
        <v>35</v>
      </c>
      <c r="P185" s="138" t="s">
        <v>72</v>
      </c>
      <c r="Q185" s="140">
        <f>VLOOKUP(I185,MarketMechanismLookup,2,FALSE)</f>
        <v>4</v>
      </c>
      <c r="R185" s="140">
        <f>VLOOKUP(J185,TradingModeLookup,2,FALSE)</f>
        <v>4</v>
      </c>
      <c r="S185" s="140" t="str">
        <f>VLOOKUP(K185,TransactionCategoryLookup,2,FALSE)</f>
        <v>P</v>
      </c>
      <c r="T185" s="140" t="str">
        <f>VLOOKUP(L185,NegotiatedTransactionIndicatorLookup,2,FALSE)</f>
        <v>N</v>
      </c>
      <c r="U185" s="140" t="str">
        <f>VLOOKUP(M185,CrossingTradeIndicatorLookup,2,FALSE)</f>
        <v>X</v>
      </c>
      <c r="V185" s="140" t="str">
        <f>VLOOKUP(N185,ModificationIndicatorLookup,2,FALSE)</f>
        <v>-</v>
      </c>
      <c r="W185" s="140" t="str">
        <f>VLOOKUP(O185,TradeConditionIndicatorLookup,2,FALSE)</f>
        <v>F</v>
      </c>
      <c r="X185" s="140" t="str">
        <f>VLOOKUP(P185,PublicationModeLookup,2,FALSE)</f>
        <v>-</v>
      </c>
      <c r="Y185" s="141" t="str">
        <f>CONCATENATE(VLOOKUP(I185,MarketMechanismLookup,3,FALSE),VLOOKUP(J185,TradingModeLookup,3,FALSE),VLOOKUP(K185,TransactionCategoryLookup,3,FALSE),VLOOKUP(L185,NegotiatedTransactionIndicatorLookup,3,FALSE),VLOOKUP(M185,CrossingTradeIndicatorLookup,3,FALSE),VLOOKUP(N185,ModificationIndicatorLookup,3,FALSE),VLOOKUP(O185,TradeConditionIndicatorLookup,3,FALSE),VLOOKUP(P185,PublicationModeLookup,3,FALSE))</f>
        <v>NX</v>
      </c>
      <c r="Z185" s="142" t="s">
        <v>11</v>
      </c>
      <c r="AA185" s="150" t="s">
        <v>306</v>
      </c>
      <c r="AB185" s="143" t="s">
        <v>19</v>
      </c>
      <c r="AC185" s="146" t="s">
        <v>308</v>
      </c>
      <c r="AD185" s="225"/>
      <c r="AE185" s="225"/>
      <c r="AF185" s="226"/>
    </row>
    <row r="186" spans="2:32" ht="41.25" customHeight="1" x14ac:dyDescent="0.2">
      <c r="B186" s="144"/>
      <c r="C186" s="156" t="s">
        <v>308</v>
      </c>
      <c r="D186" s="156" t="s">
        <v>14</v>
      </c>
      <c r="E186" s="156">
        <v>103</v>
      </c>
      <c r="F186" s="156"/>
      <c r="G186" s="156">
        <v>1021</v>
      </c>
      <c r="H186" s="142" t="s">
        <v>1233</v>
      </c>
      <c r="I186" s="138" t="s">
        <v>51</v>
      </c>
      <c r="J186" s="138" t="s">
        <v>55</v>
      </c>
      <c r="K186" s="138" t="s">
        <v>59</v>
      </c>
      <c r="L186" s="138" t="s">
        <v>64</v>
      </c>
      <c r="M186" s="138" t="s">
        <v>66</v>
      </c>
      <c r="N186" s="138" t="s">
        <v>70</v>
      </c>
      <c r="O186" s="138" t="s">
        <v>35</v>
      </c>
      <c r="P186" s="138" t="s">
        <v>72</v>
      </c>
      <c r="Q186" s="140">
        <f t="shared" ref="Q186:Q223" si="72">VLOOKUP(I186,MarketMechanismLookup,2,FALSE)</f>
        <v>4</v>
      </c>
      <c r="R186" s="140">
        <f t="shared" ref="R186:R223" si="73">VLOOKUP(J186,TradingModeLookup,2,FALSE)</f>
        <v>4</v>
      </c>
      <c r="S186" s="140" t="str">
        <f t="shared" ref="S186:S223" si="74">VLOOKUP(K186,TransactionCategoryLookup,2,FALSE)</f>
        <v>P</v>
      </c>
      <c r="T186" s="140" t="str">
        <f t="shared" ref="T186:T223" si="75">VLOOKUP(L186,NegotiatedTransactionIndicatorLookup,2,FALSE)</f>
        <v>N</v>
      </c>
      <c r="U186" s="140" t="str">
        <f t="shared" ref="U186:U223" si="76">VLOOKUP(M186,CrossingTradeIndicatorLookup,2,FALSE)</f>
        <v>X</v>
      </c>
      <c r="V186" s="140" t="str">
        <f t="shared" ref="V186:V223" si="77">VLOOKUP(N186,ModificationIndicatorLookup,2,FALSE)</f>
        <v>-</v>
      </c>
      <c r="W186" s="140" t="str">
        <f t="shared" ref="W186:W223" si="78">VLOOKUP(O186,TradeConditionIndicatorLookup,2,FALSE)</f>
        <v>F</v>
      </c>
      <c r="X186" s="140" t="str">
        <f t="shared" ref="X186:X223" si="79">VLOOKUP(P186,PublicationModeLookup,2,FALSE)</f>
        <v>-</v>
      </c>
      <c r="Y186" s="141" t="str">
        <f t="shared" ref="Y186:Y223" si="80">CONCATENATE(VLOOKUP(I186,MarketMechanismLookup,3,FALSE),VLOOKUP(J186,TradingModeLookup,3,FALSE),VLOOKUP(K186,TransactionCategoryLookup,3,FALSE),VLOOKUP(L186,NegotiatedTransactionIndicatorLookup,3,FALSE),VLOOKUP(M186,CrossingTradeIndicatorLookup,3,FALSE),VLOOKUP(N186,ModificationIndicatorLookup,3,FALSE),VLOOKUP(O186,TradeConditionIndicatorLookup,3,FALSE),VLOOKUP(P186,PublicationModeLookup,3,FALSE))</f>
        <v>NX</v>
      </c>
      <c r="Z186" s="142" t="s">
        <v>11</v>
      </c>
      <c r="AA186" s="150" t="s">
        <v>306</v>
      </c>
      <c r="AB186" s="143" t="s">
        <v>19</v>
      </c>
      <c r="AC186" s="146" t="s">
        <v>308</v>
      </c>
      <c r="AD186" s="225"/>
      <c r="AE186" s="225"/>
      <c r="AF186" s="226"/>
    </row>
    <row r="187" spans="2:32" ht="41.25" customHeight="1" x14ac:dyDescent="0.2">
      <c r="B187" s="144"/>
      <c r="C187" s="156" t="s">
        <v>308</v>
      </c>
      <c r="D187" s="156" t="s">
        <v>14</v>
      </c>
      <c r="E187" s="156">
        <v>103</v>
      </c>
      <c r="F187" s="156"/>
      <c r="G187" s="156">
        <v>1022</v>
      </c>
      <c r="H187" s="142" t="s">
        <v>1234</v>
      </c>
      <c r="I187" s="138" t="s">
        <v>51</v>
      </c>
      <c r="J187" s="138" t="s">
        <v>55</v>
      </c>
      <c r="K187" s="138" t="s">
        <v>59</v>
      </c>
      <c r="L187" s="138" t="s">
        <v>64</v>
      </c>
      <c r="M187" s="138" t="s">
        <v>66</v>
      </c>
      <c r="N187" s="138" t="s">
        <v>70</v>
      </c>
      <c r="O187" s="138" t="s">
        <v>35</v>
      </c>
      <c r="P187" s="138" t="s">
        <v>72</v>
      </c>
      <c r="Q187" s="140">
        <f t="shared" si="72"/>
        <v>4</v>
      </c>
      <c r="R187" s="140">
        <f t="shared" si="73"/>
        <v>4</v>
      </c>
      <c r="S187" s="140" t="str">
        <f t="shared" si="74"/>
        <v>P</v>
      </c>
      <c r="T187" s="140" t="str">
        <f t="shared" si="75"/>
        <v>N</v>
      </c>
      <c r="U187" s="140" t="str">
        <f t="shared" si="76"/>
        <v>X</v>
      </c>
      <c r="V187" s="140" t="str">
        <f t="shared" si="77"/>
        <v>-</v>
      </c>
      <c r="W187" s="140" t="str">
        <f t="shared" si="78"/>
        <v>F</v>
      </c>
      <c r="X187" s="140" t="str">
        <f t="shared" si="79"/>
        <v>-</v>
      </c>
      <c r="Y187" s="141" t="str">
        <f t="shared" si="80"/>
        <v>NX</v>
      </c>
      <c r="Z187" s="142" t="s">
        <v>11</v>
      </c>
      <c r="AA187" s="150" t="s">
        <v>306</v>
      </c>
      <c r="AB187" s="143" t="s">
        <v>19</v>
      </c>
      <c r="AC187" s="146" t="s">
        <v>308</v>
      </c>
      <c r="AD187" s="225"/>
      <c r="AE187" s="225"/>
      <c r="AF187" s="226"/>
    </row>
    <row r="188" spans="2:32" ht="41.25" customHeight="1" x14ac:dyDescent="0.2">
      <c r="B188" s="144"/>
      <c r="C188" s="156" t="s">
        <v>308</v>
      </c>
      <c r="D188" s="156" t="s">
        <v>14</v>
      </c>
      <c r="E188" s="156">
        <v>103</v>
      </c>
      <c r="F188" s="156"/>
      <c r="G188" s="156">
        <v>1023</v>
      </c>
      <c r="H188" s="142" t="s">
        <v>1235</v>
      </c>
      <c r="I188" s="138" t="s">
        <v>51</v>
      </c>
      <c r="J188" s="138" t="s">
        <v>55</v>
      </c>
      <c r="K188" s="138" t="s">
        <v>59</v>
      </c>
      <c r="L188" s="138" t="s">
        <v>64</v>
      </c>
      <c r="M188" s="138" t="s">
        <v>66</v>
      </c>
      <c r="N188" s="138" t="s">
        <v>70</v>
      </c>
      <c r="O188" s="138" t="s">
        <v>35</v>
      </c>
      <c r="P188" s="138" t="s">
        <v>72</v>
      </c>
      <c r="Q188" s="140">
        <f t="shared" si="72"/>
        <v>4</v>
      </c>
      <c r="R188" s="140">
        <f t="shared" si="73"/>
        <v>4</v>
      </c>
      <c r="S188" s="140" t="str">
        <f t="shared" si="74"/>
        <v>P</v>
      </c>
      <c r="T188" s="140" t="str">
        <f t="shared" si="75"/>
        <v>N</v>
      </c>
      <c r="U188" s="140" t="str">
        <f t="shared" si="76"/>
        <v>X</v>
      </c>
      <c r="V188" s="140" t="str">
        <f t="shared" si="77"/>
        <v>-</v>
      </c>
      <c r="W188" s="140" t="str">
        <f t="shared" si="78"/>
        <v>F</v>
      </c>
      <c r="X188" s="140" t="str">
        <f t="shared" si="79"/>
        <v>-</v>
      </c>
      <c r="Y188" s="141" t="str">
        <f t="shared" si="80"/>
        <v>NX</v>
      </c>
      <c r="Z188" s="142" t="s">
        <v>11</v>
      </c>
      <c r="AA188" s="150" t="s">
        <v>306</v>
      </c>
      <c r="AB188" s="143" t="s">
        <v>19</v>
      </c>
      <c r="AC188" s="146" t="s">
        <v>308</v>
      </c>
      <c r="AD188" s="225"/>
      <c r="AE188" s="225"/>
      <c r="AF188" s="226"/>
    </row>
    <row r="189" spans="2:32" ht="41.25" customHeight="1" x14ac:dyDescent="0.2">
      <c r="B189" s="144"/>
      <c r="C189" s="156" t="s">
        <v>308</v>
      </c>
      <c r="D189" s="156" t="s">
        <v>14</v>
      </c>
      <c r="E189" s="156">
        <v>103</v>
      </c>
      <c r="F189" s="156"/>
      <c r="G189" s="156">
        <v>1024</v>
      </c>
      <c r="H189" s="142" t="s">
        <v>1236</v>
      </c>
      <c r="I189" s="138" t="s">
        <v>51</v>
      </c>
      <c r="J189" s="138" t="s">
        <v>55</v>
      </c>
      <c r="K189" s="138" t="s">
        <v>59</v>
      </c>
      <c r="L189" s="138" t="s">
        <v>64</v>
      </c>
      <c r="M189" s="138" t="s">
        <v>66</v>
      </c>
      <c r="N189" s="138" t="s">
        <v>70</v>
      </c>
      <c r="O189" s="138" t="s">
        <v>35</v>
      </c>
      <c r="P189" s="138" t="s">
        <v>72</v>
      </c>
      <c r="Q189" s="140">
        <f t="shared" si="72"/>
        <v>4</v>
      </c>
      <c r="R189" s="140">
        <f t="shared" si="73"/>
        <v>4</v>
      </c>
      <c r="S189" s="140" t="str">
        <f t="shared" si="74"/>
        <v>P</v>
      </c>
      <c r="T189" s="140" t="str">
        <f t="shared" si="75"/>
        <v>N</v>
      </c>
      <c r="U189" s="140" t="str">
        <f t="shared" si="76"/>
        <v>X</v>
      </c>
      <c r="V189" s="140" t="str">
        <f t="shared" si="77"/>
        <v>-</v>
      </c>
      <c r="W189" s="140" t="str">
        <f t="shared" si="78"/>
        <v>F</v>
      </c>
      <c r="X189" s="140" t="str">
        <f t="shared" si="79"/>
        <v>-</v>
      </c>
      <c r="Y189" s="141" t="str">
        <f t="shared" si="80"/>
        <v>NX</v>
      </c>
      <c r="Z189" s="142" t="s">
        <v>11</v>
      </c>
      <c r="AA189" s="150" t="s">
        <v>306</v>
      </c>
      <c r="AB189" s="143" t="s">
        <v>19</v>
      </c>
      <c r="AC189" s="146" t="s">
        <v>308</v>
      </c>
      <c r="AD189" s="225"/>
      <c r="AE189" s="225"/>
      <c r="AF189" s="226"/>
    </row>
    <row r="190" spans="2:32" ht="41.25" customHeight="1" x14ac:dyDescent="0.2">
      <c r="B190" s="144"/>
      <c r="C190" s="156" t="s">
        <v>308</v>
      </c>
      <c r="D190" s="156" t="s">
        <v>14</v>
      </c>
      <c r="E190" s="156">
        <v>103</v>
      </c>
      <c r="F190" s="156"/>
      <c r="G190" s="156">
        <v>1026</v>
      </c>
      <c r="H190" s="142" t="s">
        <v>1237</v>
      </c>
      <c r="I190" s="138" t="s">
        <v>51</v>
      </c>
      <c r="J190" s="138" t="s">
        <v>55</v>
      </c>
      <c r="K190" s="138" t="s">
        <v>59</v>
      </c>
      <c r="L190" s="138" t="s">
        <v>64</v>
      </c>
      <c r="M190" s="138" t="s">
        <v>66</v>
      </c>
      <c r="N190" s="138" t="s">
        <v>70</v>
      </c>
      <c r="O190" s="138" t="s">
        <v>35</v>
      </c>
      <c r="P190" s="138" t="s">
        <v>72</v>
      </c>
      <c r="Q190" s="140">
        <f t="shared" si="72"/>
        <v>4</v>
      </c>
      <c r="R190" s="140">
        <f t="shared" si="73"/>
        <v>4</v>
      </c>
      <c r="S190" s="140" t="str">
        <f t="shared" si="74"/>
        <v>P</v>
      </c>
      <c r="T190" s="140" t="str">
        <f t="shared" si="75"/>
        <v>N</v>
      </c>
      <c r="U190" s="140" t="str">
        <f t="shared" si="76"/>
        <v>X</v>
      </c>
      <c r="V190" s="140" t="str">
        <f t="shared" si="77"/>
        <v>-</v>
      </c>
      <c r="W190" s="140" t="str">
        <f t="shared" si="78"/>
        <v>F</v>
      </c>
      <c r="X190" s="140" t="str">
        <f t="shared" si="79"/>
        <v>-</v>
      </c>
      <c r="Y190" s="141" t="str">
        <f t="shared" si="80"/>
        <v>NX</v>
      </c>
      <c r="Z190" s="142" t="s">
        <v>11</v>
      </c>
      <c r="AA190" s="150" t="s">
        <v>306</v>
      </c>
      <c r="AB190" s="143" t="s">
        <v>19</v>
      </c>
      <c r="AC190" s="146" t="s">
        <v>308</v>
      </c>
      <c r="AD190" s="225"/>
      <c r="AE190" s="225"/>
      <c r="AF190" s="226"/>
    </row>
    <row r="191" spans="2:32" ht="41.25" customHeight="1" x14ac:dyDescent="0.2">
      <c r="B191" s="144"/>
      <c r="C191" s="156" t="s">
        <v>308</v>
      </c>
      <c r="D191" s="156" t="s">
        <v>14</v>
      </c>
      <c r="E191" s="156">
        <v>103</v>
      </c>
      <c r="F191" s="156"/>
      <c r="G191" s="156">
        <v>1027</v>
      </c>
      <c r="H191" s="142" t="s">
        <v>1238</v>
      </c>
      <c r="I191" s="138" t="s">
        <v>51</v>
      </c>
      <c r="J191" s="138" t="s">
        <v>55</v>
      </c>
      <c r="K191" s="138" t="s">
        <v>59</v>
      </c>
      <c r="L191" s="138" t="s">
        <v>64</v>
      </c>
      <c r="M191" s="138" t="s">
        <v>66</v>
      </c>
      <c r="N191" s="138" t="s">
        <v>70</v>
      </c>
      <c r="O191" s="138" t="s">
        <v>35</v>
      </c>
      <c r="P191" s="138" t="s">
        <v>72</v>
      </c>
      <c r="Q191" s="140">
        <f>VLOOKUP(I191,MarketMechanismLookup,2,FALSE)</f>
        <v>4</v>
      </c>
      <c r="R191" s="140">
        <f>VLOOKUP(J191,TradingModeLookup,2,FALSE)</f>
        <v>4</v>
      </c>
      <c r="S191" s="140" t="str">
        <f>VLOOKUP(K191,TransactionCategoryLookup,2,FALSE)</f>
        <v>P</v>
      </c>
      <c r="T191" s="140" t="str">
        <f>VLOOKUP(L191,NegotiatedTransactionIndicatorLookup,2,FALSE)</f>
        <v>N</v>
      </c>
      <c r="U191" s="140" t="str">
        <f>VLOOKUP(M191,CrossingTradeIndicatorLookup,2,FALSE)</f>
        <v>X</v>
      </c>
      <c r="V191" s="140" t="str">
        <f>VLOOKUP(N191,ModificationIndicatorLookup,2,FALSE)</f>
        <v>-</v>
      </c>
      <c r="W191" s="140" t="str">
        <f>VLOOKUP(O191,TradeConditionIndicatorLookup,2,FALSE)</f>
        <v>F</v>
      </c>
      <c r="X191" s="140" t="str">
        <f>VLOOKUP(P191,PublicationModeLookup,2,FALSE)</f>
        <v>-</v>
      </c>
      <c r="Y191" s="141" t="str">
        <f>CONCATENATE(VLOOKUP(I191,MarketMechanismLookup,3,FALSE),VLOOKUP(J191,TradingModeLookup,3,FALSE),VLOOKUP(K191,TransactionCategoryLookup,3,FALSE),VLOOKUP(L191,NegotiatedTransactionIndicatorLookup,3,FALSE),VLOOKUP(M191,CrossingTradeIndicatorLookup,3,FALSE),VLOOKUP(N191,ModificationIndicatorLookup,3,FALSE),VLOOKUP(O191,TradeConditionIndicatorLookup,3,FALSE),VLOOKUP(P191,PublicationModeLookup,3,FALSE))</f>
        <v>NX</v>
      </c>
      <c r="Z191" s="142" t="s">
        <v>11</v>
      </c>
      <c r="AA191" s="150" t="s">
        <v>306</v>
      </c>
      <c r="AB191" s="143" t="s">
        <v>19</v>
      </c>
      <c r="AC191" s="146" t="s">
        <v>308</v>
      </c>
      <c r="AD191" s="225"/>
      <c r="AE191" s="225"/>
      <c r="AF191" s="226"/>
    </row>
    <row r="192" spans="2:32" ht="41.25" customHeight="1" x14ac:dyDescent="0.2">
      <c r="B192" s="144"/>
      <c r="C192" s="156" t="s">
        <v>308</v>
      </c>
      <c r="D192" s="156" t="s">
        <v>14</v>
      </c>
      <c r="E192" s="156">
        <v>103</v>
      </c>
      <c r="F192" s="156"/>
      <c r="G192" s="156">
        <v>1028</v>
      </c>
      <c r="H192" s="142" t="s">
        <v>1268</v>
      </c>
      <c r="I192" s="138" t="s">
        <v>51</v>
      </c>
      <c r="J192" s="138" t="s">
        <v>55</v>
      </c>
      <c r="K192" s="138" t="s">
        <v>59</v>
      </c>
      <c r="L192" s="138" t="s">
        <v>64</v>
      </c>
      <c r="M192" s="138" t="s">
        <v>66</v>
      </c>
      <c r="N192" s="138" t="s">
        <v>70</v>
      </c>
      <c r="O192" s="138" t="s">
        <v>35</v>
      </c>
      <c r="P192" s="138" t="s">
        <v>72</v>
      </c>
      <c r="Q192" s="140">
        <f>VLOOKUP(I192,MarketMechanismLookup,2,FALSE)</f>
        <v>4</v>
      </c>
      <c r="R192" s="140">
        <f>VLOOKUP(J192,TradingModeLookup,2,FALSE)</f>
        <v>4</v>
      </c>
      <c r="S192" s="140" t="str">
        <f>VLOOKUP(K192,TransactionCategoryLookup,2,FALSE)</f>
        <v>P</v>
      </c>
      <c r="T192" s="140" t="str">
        <f>VLOOKUP(L192,NegotiatedTransactionIndicatorLookup,2,FALSE)</f>
        <v>N</v>
      </c>
      <c r="U192" s="140" t="str">
        <f>VLOOKUP(M192,CrossingTradeIndicatorLookup,2,FALSE)</f>
        <v>X</v>
      </c>
      <c r="V192" s="140" t="str">
        <f>VLOOKUP(N192,ModificationIndicatorLookup,2,FALSE)</f>
        <v>-</v>
      </c>
      <c r="W192" s="140" t="str">
        <f>VLOOKUP(O192,TradeConditionIndicatorLookup,2,FALSE)</f>
        <v>F</v>
      </c>
      <c r="X192" s="140" t="str">
        <f>VLOOKUP(P192,PublicationModeLookup,2,FALSE)</f>
        <v>-</v>
      </c>
      <c r="Y192" s="141" t="str">
        <f>CONCATENATE(VLOOKUP(I192,MarketMechanismLookup,3,FALSE),VLOOKUP(J192,TradingModeLookup,3,FALSE),VLOOKUP(K192,TransactionCategoryLookup,3,FALSE),VLOOKUP(L192,NegotiatedTransactionIndicatorLookup,3,FALSE),VLOOKUP(M192,CrossingTradeIndicatorLookup,3,FALSE),VLOOKUP(N192,ModificationIndicatorLookup,3,FALSE),VLOOKUP(O192,TradeConditionIndicatorLookup,3,FALSE),VLOOKUP(P192,PublicationModeLookup,3,FALSE))</f>
        <v>NX</v>
      </c>
      <c r="Z192" s="142" t="s">
        <v>11</v>
      </c>
      <c r="AA192" s="150" t="s">
        <v>306</v>
      </c>
      <c r="AB192" s="143" t="s">
        <v>19</v>
      </c>
      <c r="AC192" s="146" t="s">
        <v>308</v>
      </c>
      <c r="AD192" s="225"/>
      <c r="AE192" s="225"/>
      <c r="AF192" s="226"/>
    </row>
    <row r="193" spans="2:32" ht="41.25" customHeight="1" x14ac:dyDescent="0.2">
      <c r="B193" s="144"/>
      <c r="C193" s="156" t="s">
        <v>308</v>
      </c>
      <c r="D193" s="156" t="s">
        <v>14</v>
      </c>
      <c r="E193" s="156">
        <v>103</v>
      </c>
      <c r="F193" s="156"/>
      <c r="G193" s="156">
        <v>1029</v>
      </c>
      <c r="H193" s="142" t="s">
        <v>1269</v>
      </c>
      <c r="I193" s="138" t="s">
        <v>51</v>
      </c>
      <c r="J193" s="138" t="s">
        <v>55</v>
      </c>
      <c r="K193" s="138" t="s">
        <v>59</v>
      </c>
      <c r="L193" s="138" t="s">
        <v>64</v>
      </c>
      <c r="M193" s="138" t="s">
        <v>66</v>
      </c>
      <c r="N193" s="138" t="s">
        <v>70</v>
      </c>
      <c r="O193" s="138" t="s">
        <v>35</v>
      </c>
      <c r="P193" s="138" t="s">
        <v>72</v>
      </c>
      <c r="Q193" s="140">
        <f>VLOOKUP(I193,MarketMechanismLookup,2,FALSE)</f>
        <v>4</v>
      </c>
      <c r="R193" s="140">
        <f>VLOOKUP(J193,TradingModeLookup,2,FALSE)</f>
        <v>4</v>
      </c>
      <c r="S193" s="140" t="str">
        <f>VLOOKUP(K193,TransactionCategoryLookup,2,FALSE)</f>
        <v>P</v>
      </c>
      <c r="T193" s="140" t="str">
        <f>VLOOKUP(L193,NegotiatedTransactionIndicatorLookup,2,FALSE)</f>
        <v>N</v>
      </c>
      <c r="U193" s="140" t="str">
        <f>VLOOKUP(M193,CrossingTradeIndicatorLookup,2,FALSE)</f>
        <v>X</v>
      </c>
      <c r="V193" s="140" t="str">
        <f>VLOOKUP(N193,ModificationIndicatorLookup,2,FALSE)</f>
        <v>-</v>
      </c>
      <c r="W193" s="140" t="str">
        <f>VLOOKUP(O193,TradeConditionIndicatorLookup,2,FALSE)</f>
        <v>F</v>
      </c>
      <c r="X193" s="140" t="str">
        <f>VLOOKUP(P193,PublicationModeLookup,2,FALSE)</f>
        <v>-</v>
      </c>
      <c r="Y193" s="141" t="str">
        <f>CONCATENATE(VLOOKUP(I193,MarketMechanismLookup,3,FALSE),VLOOKUP(J193,TradingModeLookup,3,FALSE),VLOOKUP(K193,TransactionCategoryLookup,3,FALSE),VLOOKUP(L193,NegotiatedTransactionIndicatorLookup,3,FALSE),VLOOKUP(M193,CrossingTradeIndicatorLookup,3,FALSE),VLOOKUP(N193,ModificationIndicatorLookup,3,FALSE),VLOOKUP(O193,TradeConditionIndicatorLookup,3,FALSE),VLOOKUP(P193,PublicationModeLookup,3,FALSE))</f>
        <v>NX</v>
      </c>
      <c r="Z193" s="142" t="s">
        <v>11</v>
      </c>
      <c r="AA193" s="150" t="s">
        <v>306</v>
      </c>
      <c r="AB193" s="143" t="s">
        <v>19</v>
      </c>
      <c r="AC193" s="146" t="s">
        <v>308</v>
      </c>
      <c r="AD193" s="225"/>
      <c r="AE193" s="225"/>
      <c r="AF193" s="226"/>
    </row>
    <row r="194" spans="2:32" ht="41.25" customHeight="1" x14ac:dyDescent="0.2">
      <c r="B194" s="144"/>
      <c r="C194" s="156" t="s">
        <v>308</v>
      </c>
      <c r="D194" s="156" t="s">
        <v>14</v>
      </c>
      <c r="E194" s="156">
        <v>103</v>
      </c>
      <c r="F194" s="156"/>
      <c r="G194" s="156">
        <v>1030</v>
      </c>
      <c r="H194" s="142" t="s">
        <v>1270</v>
      </c>
      <c r="I194" s="138" t="s">
        <v>51</v>
      </c>
      <c r="J194" s="138" t="s">
        <v>55</v>
      </c>
      <c r="K194" s="138" t="s">
        <v>59</v>
      </c>
      <c r="L194" s="138" t="s">
        <v>64</v>
      </c>
      <c r="M194" s="138" t="s">
        <v>66</v>
      </c>
      <c r="N194" s="138" t="s">
        <v>70</v>
      </c>
      <c r="O194" s="138" t="s">
        <v>35</v>
      </c>
      <c r="P194" s="138" t="s">
        <v>72</v>
      </c>
      <c r="Q194" s="140">
        <f t="shared" si="72"/>
        <v>4</v>
      </c>
      <c r="R194" s="140">
        <f t="shared" si="73"/>
        <v>4</v>
      </c>
      <c r="S194" s="140" t="str">
        <f t="shared" si="74"/>
        <v>P</v>
      </c>
      <c r="T194" s="140" t="str">
        <f t="shared" si="75"/>
        <v>N</v>
      </c>
      <c r="U194" s="140" t="str">
        <f t="shared" si="76"/>
        <v>X</v>
      </c>
      <c r="V194" s="140" t="str">
        <f t="shared" si="77"/>
        <v>-</v>
      </c>
      <c r="W194" s="140" t="str">
        <f t="shared" si="78"/>
        <v>F</v>
      </c>
      <c r="X194" s="140" t="str">
        <f t="shared" si="79"/>
        <v>-</v>
      </c>
      <c r="Y194" s="141" t="str">
        <f t="shared" si="80"/>
        <v>NX</v>
      </c>
      <c r="Z194" s="142" t="s">
        <v>11</v>
      </c>
      <c r="AA194" s="150" t="s">
        <v>306</v>
      </c>
      <c r="AB194" s="143" t="s">
        <v>19</v>
      </c>
      <c r="AC194" s="146" t="s">
        <v>308</v>
      </c>
      <c r="AD194" s="225"/>
      <c r="AE194" s="225"/>
      <c r="AF194" s="226"/>
    </row>
    <row r="195" spans="2:32" ht="41.25" customHeight="1" x14ac:dyDescent="0.2">
      <c r="B195" s="144"/>
      <c r="C195" s="156" t="s">
        <v>308</v>
      </c>
      <c r="D195" s="151" t="s">
        <v>15</v>
      </c>
      <c r="E195" s="156">
        <v>100</v>
      </c>
      <c r="F195" s="156"/>
      <c r="G195" s="156"/>
      <c r="H195" s="236" t="s">
        <v>1239</v>
      </c>
      <c r="I195" s="149" t="s">
        <v>48</v>
      </c>
      <c r="J195" s="138" t="s">
        <v>53</v>
      </c>
      <c r="K195" s="138" t="s">
        <v>59</v>
      </c>
      <c r="L195" s="237" t="s">
        <v>65</v>
      </c>
      <c r="M195" s="138" t="s">
        <v>67</v>
      </c>
      <c r="N195" s="138" t="s">
        <v>68</v>
      </c>
      <c r="O195" s="138" t="s">
        <v>71</v>
      </c>
      <c r="P195" s="138" t="s">
        <v>72</v>
      </c>
      <c r="Q195" s="140">
        <f t="shared" si="72"/>
        <v>1</v>
      </c>
      <c r="R195" s="140">
        <f t="shared" si="73"/>
        <v>2</v>
      </c>
      <c r="S195" s="140" t="str">
        <f t="shared" si="74"/>
        <v>P</v>
      </c>
      <c r="T195" s="140" t="str">
        <f t="shared" si="75"/>
        <v>-</v>
      </c>
      <c r="U195" s="140" t="str">
        <f t="shared" si="76"/>
        <v>-</v>
      </c>
      <c r="V195" s="140" t="str">
        <f t="shared" si="77"/>
        <v>C</v>
      </c>
      <c r="W195" s="140" t="str">
        <f t="shared" si="78"/>
        <v>-</v>
      </c>
      <c r="X195" s="140" t="str">
        <f t="shared" si="79"/>
        <v>-</v>
      </c>
      <c r="Y195" s="141" t="str">
        <f t="shared" si="80"/>
        <v>C</v>
      </c>
      <c r="Z195" s="142" t="s">
        <v>11</v>
      </c>
      <c r="AA195" s="150" t="s">
        <v>306</v>
      </c>
      <c r="AB195" s="143" t="s">
        <v>19</v>
      </c>
      <c r="AC195" s="146" t="s">
        <v>308</v>
      </c>
      <c r="AD195" s="225"/>
      <c r="AE195" s="225"/>
      <c r="AF195" s="226"/>
    </row>
    <row r="196" spans="2:32" ht="41.25" customHeight="1" x14ac:dyDescent="0.2">
      <c r="B196" s="144"/>
      <c r="C196" s="156" t="s">
        <v>308</v>
      </c>
      <c r="D196" s="151" t="s">
        <v>15</v>
      </c>
      <c r="E196" s="156">
        <v>101</v>
      </c>
      <c r="F196" s="156"/>
      <c r="G196" s="156"/>
      <c r="H196" s="236" t="s">
        <v>340</v>
      </c>
      <c r="I196" s="149" t="s">
        <v>48</v>
      </c>
      <c r="J196" s="138" t="s">
        <v>52</v>
      </c>
      <c r="K196" s="138" t="s">
        <v>59</v>
      </c>
      <c r="L196" s="237" t="s">
        <v>65</v>
      </c>
      <c r="M196" s="138" t="s">
        <v>67</v>
      </c>
      <c r="N196" s="138" t="s">
        <v>68</v>
      </c>
      <c r="O196" s="138" t="s">
        <v>71</v>
      </c>
      <c r="P196" s="138" t="s">
        <v>72</v>
      </c>
      <c r="Q196" s="140">
        <f t="shared" si="72"/>
        <v>1</v>
      </c>
      <c r="R196" s="140">
        <f t="shared" si="73"/>
        <v>1</v>
      </c>
      <c r="S196" s="140" t="str">
        <f t="shared" si="74"/>
        <v>P</v>
      </c>
      <c r="T196" s="140" t="str">
        <f t="shared" si="75"/>
        <v>-</v>
      </c>
      <c r="U196" s="140" t="str">
        <f t="shared" si="76"/>
        <v>-</v>
      </c>
      <c r="V196" s="140" t="str">
        <f t="shared" si="77"/>
        <v>C</v>
      </c>
      <c r="W196" s="140" t="str">
        <f t="shared" si="78"/>
        <v>-</v>
      </c>
      <c r="X196" s="140" t="str">
        <f t="shared" si="79"/>
        <v>-</v>
      </c>
      <c r="Y196" s="141" t="str">
        <f t="shared" si="80"/>
        <v>C</v>
      </c>
      <c r="Z196" s="142" t="s">
        <v>11</v>
      </c>
      <c r="AA196" s="150" t="s">
        <v>306</v>
      </c>
      <c r="AB196" s="143" t="s">
        <v>19</v>
      </c>
      <c r="AC196" s="146" t="s">
        <v>308</v>
      </c>
      <c r="AD196" s="225"/>
      <c r="AE196" s="225"/>
      <c r="AF196" s="226"/>
    </row>
    <row r="197" spans="2:32" ht="41.25" customHeight="1" x14ac:dyDescent="0.2">
      <c r="B197" s="144"/>
      <c r="C197" s="156" t="s">
        <v>308</v>
      </c>
      <c r="D197" s="151" t="s">
        <v>15</v>
      </c>
      <c r="E197" s="156">
        <v>102</v>
      </c>
      <c r="F197" s="156"/>
      <c r="G197" s="156">
        <v>34</v>
      </c>
      <c r="H197" s="142" t="s">
        <v>1240</v>
      </c>
      <c r="I197" s="149" t="s">
        <v>51</v>
      </c>
      <c r="J197" s="138" t="s">
        <v>53</v>
      </c>
      <c r="K197" s="138" t="s">
        <v>59</v>
      </c>
      <c r="L197" s="237" t="s">
        <v>64</v>
      </c>
      <c r="M197" s="138" t="s">
        <v>66</v>
      </c>
      <c r="N197" s="138" t="s">
        <v>68</v>
      </c>
      <c r="O197" s="138" t="s">
        <v>35</v>
      </c>
      <c r="P197" s="138" t="s">
        <v>72</v>
      </c>
      <c r="Q197" s="140">
        <f t="shared" si="72"/>
        <v>4</v>
      </c>
      <c r="R197" s="140">
        <f t="shared" si="73"/>
        <v>2</v>
      </c>
      <c r="S197" s="140" t="str">
        <f t="shared" si="74"/>
        <v>P</v>
      </c>
      <c r="T197" s="140" t="str">
        <f t="shared" si="75"/>
        <v>N</v>
      </c>
      <c r="U197" s="140" t="str">
        <f t="shared" si="76"/>
        <v>X</v>
      </c>
      <c r="V197" s="140" t="str">
        <f t="shared" si="77"/>
        <v>C</v>
      </c>
      <c r="W197" s="140" t="str">
        <f t="shared" si="78"/>
        <v>F</v>
      </c>
      <c r="X197" s="140" t="str">
        <f t="shared" si="79"/>
        <v>-</v>
      </c>
      <c r="Y197" s="141" t="str">
        <f t="shared" si="80"/>
        <v>NXC</v>
      </c>
      <c r="Z197" s="142" t="s">
        <v>11</v>
      </c>
      <c r="AA197" s="150" t="s">
        <v>306</v>
      </c>
      <c r="AB197" s="143" t="s">
        <v>19</v>
      </c>
      <c r="AC197" s="146" t="s">
        <v>308</v>
      </c>
      <c r="AD197" s="225"/>
      <c r="AE197" s="225"/>
      <c r="AF197" s="226"/>
    </row>
    <row r="198" spans="2:32" ht="41.25" customHeight="1" x14ac:dyDescent="0.2">
      <c r="B198" s="144"/>
      <c r="C198" s="156" t="s">
        <v>308</v>
      </c>
      <c r="D198" s="151" t="s">
        <v>15</v>
      </c>
      <c r="E198" s="156">
        <v>102</v>
      </c>
      <c r="F198" s="156"/>
      <c r="G198" s="156">
        <v>1020</v>
      </c>
      <c r="H198" s="142" t="s">
        <v>1241</v>
      </c>
      <c r="I198" s="149" t="s">
        <v>51</v>
      </c>
      <c r="J198" s="138" t="s">
        <v>53</v>
      </c>
      <c r="K198" s="138" t="s">
        <v>59</v>
      </c>
      <c r="L198" s="237" t="s">
        <v>64</v>
      </c>
      <c r="M198" s="138" t="s">
        <v>66</v>
      </c>
      <c r="N198" s="138" t="s">
        <v>68</v>
      </c>
      <c r="O198" s="138" t="s">
        <v>35</v>
      </c>
      <c r="P198" s="138" t="s">
        <v>72</v>
      </c>
      <c r="Q198" s="140">
        <f t="shared" si="72"/>
        <v>4</v>
      </c>
      <c r="R198" s="140">
        <f t="shared" si="73"/>
        <v>2</v>
      </c>
      <c r="S198" s="140" t="str">
        <f t="shared" si="74"/>
        <v>P</v>
      </c>
      <c r="T198" s="140" t="str">
        <f t="shared" si="75"/>
        <v>N</v>
      </c>
      <c r="U198" s="140" t="str">
        <f t="shared" si="76"/>
        <v>X</v>
      </c>
      <c r="V198" s="140" t="str">
        <f t="shared" si="77"/>
        <v>C</v>
      </c>
      <c r="W198" s="140" t="str">
        <f t="shared" si="78"/>
        <v>F</v>
      </c>
      <c r="X198" s="140" t="str">
        <f t="shared" si="79"/>
        <v>-</v>
      </c>
      <c r="Y198" s="141" t="str">
        <f t="shared" si="80"/>
        <v>NXC</v>
      </c>
      <c r="Z198" s="142" t="s">
        <v>11</v>
      </c>
      <c r="AA198" s="150" t="s">
        <v>306</v>
      </c>
      <c r="AB198" s="143" t="s">
        <v>19</v>
      </c>
      <c r="AC198" s="146" t="s">
        <v>308</v>
      </c>
      <c r="AD198" s="225"/>
      <c r="AE198" s="225"/>
      <c r="AF198" s="226"/>
    </row>
    <row r="199" spans="2:32" ht="41.25" customHeight="1" x14ac:dyDescent="0.2">
      <c r="B199" s="144"/>
      <c r="C199" s="156" t="s">
        <v>308</v>
      </c>
      <c r="D199" s="151" t="s">
        <v>15</v>
      </c>
      <c r="E199" s="156">
        <v>102</v>
      </c>
      <c r="F199" s="156"/>
      <c r="G199" s="156">
        <v>1025</v>
      </c>
      <c r="H199" s="142" t="s">
        <v>1242</v>
      </c>
      <c r="I199" s="149" t="s">
        <v>51</v>
      </c>
      <c r="J199" s="138" t="s">
        <v>53</v>
      </c>
      <c r="K199" s="138" t="s">
        <v>59</v>
      </c>
      <c r="L199" s="237" t="s">
        <v>64</v>
      </c>
      <c r="M199" s="138" t="s">
        <v>66</v>
      </c>
      <c r="N199" s="138" t="s">
        <v>68</v>
      </c>
      <c r="O199" s="138" t="s">
        <v>35</v>
      </c>
      <c r="P199" s="138" t="s">
        <v>72</v>
      </c>
      <c r="Q199" s="140">
        <f t="shared" si="72"/>
        <v>4</v>
      </c>
      <c r="R199" s="140">
        <f t="shared" si="73"/>
        <v>2</v>
      </c>
      <c r="S199" s="140" t="str">
        <f t="shared" si="74"/>
        <v>P</v>
      </c>
      <c r="T199" s="140" t="str">
        <f t="shared" si="75"/>
        <v>N</v>
      </c>
      <c r="U199" s="140" t="str">
        <f t="shared" si="76"/>
        <v>X</v>
      </c>
      <c r="V199" s="140" t="str">
        <f t="shared" si="77"/>
        <v>C</v>
      </c>
      <c r="W199" s="140" t="str">
        <f t="shared" si="78"/>
        <v>F</v>
      </c>
      <c r="X199" s="140" t="str">
        <f t="shared" si="79"/>
        <v>-</v>
      </c>
      <c r="Y199" s="141" t="str">
        <f t="shared" si="80"/>
        <v>NXC</v>
      </c>
      <c r="Z199" s="142" t="s">
        <v>11</v>
      </c>
      <c r="AA199" s="150" t="s">
        <v>306</v>
      </c>
      <c r="AB199" s="143" t="s">
        <v>19</v>
      </c>
      <c r="AC199" s="146" t="s">
        <v>308</v>
      </c>
      <c r="AD199" s="225"/>
      <c r="AE199" s="225"/>
      <c r="AF199" s="226"/>
    </row>
    <row r="200" spans="2:32" ht="41.25" customHeight="1" x14ac:dyDescent="0.2">
      <c r="B200" s="144"/>
      <c r="C200" s="156" t="s">
        <v>308</v>
      </c>
      <c r="D200" s="151" t="s">
        <v>15</v>
      </c>
      <c r="E200" s="156">
        <v>103</v>
      </c>
      <c r="F200" s="156"/>
      <c r="G200" s="156">
        <v>1001</v>
      </c>
      <c r="H200" s="142" t="s">
        <v>1243</v>
      </c>
      <c r="I200" s="149" t="s">
        <v>51</v>
      </c>
      <c r="J200" s="138" t="s">
        <v>55</v>
      </c>
      <c r="K200" s="138" t="s">
        <v>59</v>
      </c>
      <c r="L200" s="237" t="s">
        <v>64</v>
      </c>
      <c r="M200" s="138" t="s">
        <v>66</v>
      </c>
      <c r="N200" s="138" t="s">
        <v>68</v>
      </c>
      <c r="O200" s="138" t="s">
        <v>35</v>
      </c>
      <c r="P200" s="138" t="s">
        <v>72</v>
      </c>
      <c r="Q200" s="140">
        <f t="shared" si="72"/>
        <v>4</v>
      </c>
      <c r="R200" s="140">
        <f t="shared" si="73"/>
        <v>4</v>
      </c>
      <c r="S200" s="140" t="str">
        <f t="shared" si="74"/>
        <v>P</v>
      </c>
      <c r="T200" s="140" t="str">
        <f t="shared" si="75"/>
        <v>N</v>
      </c>
      <c r="U200" s="140" t="str">
        <f t="shared" si="76"/>
        <v>X</v>
      </c>
      <c r="V200" s="140" t="str">
        <f t="shared" si="77"/>
        <v>C</v>
      </c>
      <c r="W200" s="140" t="str">
        <f t="shared" si="78"/>
        <v>F</v>
      </c>
      <c r="X200" s="140" t="str">
        <f t="shared" si="79"/>
        <v>-</v>
      </c>
      <c r="Y200" s="141" t="str">
        <f t="shared" si="80"/>
        <v>NXC</v>
      </c>
      <c r="Z200" s="142" t="s">
        <v>11</v>
      </c>
      <c r="AA200" s="150" t="s">
        <v>306</v>
      </c>
      <c r="AB200" s="143" t="s">
        <v>19</v>
      </c>
      <c r="AC200" s="146" t="s">
        <v>308</v>
      </c>
      <c r="AD200" s="225"/>
      <c r="AE200" s="225"/>
      <c r="AF200" s="226"/>
    </row>
    <row r="201" spans="2:32" ht="41.25" customHeight="1" x14ac:dyDescent="0.2">
      <c r="B201" s="144"/>
      <c r="C201" s="156" t="s">
        <v>308</v>
      </c>
      <c r="D201" s="151" t="s">
        <v>15</v>
      </c>
      <c r="E201" s="156">
        <v>103</v>
      </c>
      <c r="F201" s="156"/>
      <c r="G201" s="156">
        <v>1002</v>
      </c>
      <c r="H201" s="142" t="s">
        <v>1244</v>
      </c>
      <c r="I201" s="149" t="s">
        <v>51</v>
      </c>
      <c r="J201" s="138" t="s">
        <v>55</v>
      </c>
      <c r="K201" s="138" t="s">
        <v>59</v>
      </c>
      <c r="L201" s="237" t="s">
        <v>64</v>
      </c>
      <c r="M201" s="138" t="s">
        <v>66</v>
      </c>
      <c r="N201" s="138" t="s">
        <v>68</v>
      </c>
      <c r="O201" s="138" t="s">
        <v>35</v>
      </c>
      <c r="P201" s="138" t="s">
        <v>72</v>
      </c>
      <c r="Q201" s="140">
        <f t="shared" si="72"/>
        <v>4</v>
      </c>
      <c r="R201" s="140">
        <f t="shared" si="73"/>
        <v>4</v>
      </c>
      <c r="S201" s="140" t="str">
        <f t="shared" si="74"/>
        <v>P</v>
      </c>
      <c r="T201" s="140" t="str">
        <f t="shared" si="75"/>
        <v>N</v>
      </c>
      <c r="U201" s="140" t="str">
        <f t="shared" si="76"/>
        <v>X</v>
      </c>
      <c r="V201" s="140" t="str">
        <f t="shared" si="77"/>
        <v>C</v>
      </c>
      <c r="W201" s="140" t="str">
        <f t="shared" si="78"/>
        <v>F</v>
      </c>
      <c r="X201" s="140" t="str">
        <f t="shared" si="79"/>
        <v>-</v>
      </c>
      <c r="Y201" s="141" t="str">
        <f t="shared" si="80"/>
        <v>NXC</v>
      </c>
      <c r="Z201" s="142" t="s">
        <v>11</v>
      </c>
      <c r="AA201" s="150" t="s">
        <v>306</v>
      </c>
      <c r="AB201" s="143" t="s">
        <v>19</v>
      </c>
      <c r="AC201" s="146" t="s">
        <v>308</v>
      </c>
      <c r="AD201" s="225"/>
      <c r="AE201" s="225"/>
      <c r="AF201" s="226"/>
    </row>
    <row r="202" spans="2:32" ht="41.25" customHeight="1" x14ac:dyDescent="0.2">
      <c r="B202" s="144"/>
      <c r="C202" s="156" t="s">
        <v>308</v>
      </c>
      <c r="D202" s="151" t="s">
        <v>15</v>
      </c>
      <c r="E202" s="156">
        <v>103</v>
      </c>
      <c r="F202" s="156"/>
      <c r="G202" s="156">
        <v>1003</v>
      </c>
      <c r="H202" s="142" t="s">
        <v>1245</v>
      </c>
      <c r="I202" s="149" t="s">
        <v>51</v>
      </c>
      <c r="J202" s="138" t="s">
        <v>55</v>
      </c>
      <c r="K202" s="138" t="s">
        <v>59</v>
      </c>
      <c r="L202" s="237" t="s">
        <v>64</v>
      </c>
      <c r="M202" s="138" t="s">
        <v>66</v>
      </c>
      <c r="N202" s="138" t="s">
        <v>68</v>
      </c>
      <c r="O202" s="138" t="s">
        <v>35</v>
      </c>
      <c r="P202" s="138" t="s">
        <v>72</v>
      </c>
      <c r="Q202" s="140">
        <f t="shared" si="72"/>
        <v>4</v>
      </c>
      <c r="R202" s="140">
        <f t="shared" si="73"/>
        <v>4</v>
      </c>
      <c r="S202" s="140" t="str">
        <f t="shared" si="74"/>
        <v>P</v>
      </c>
      <c r="T202" s="140" t="str">
        <f t="shared" si="75"/>
        <v>N</v>
      </c>
      <c r="U202" s="140" t="str">
        <f t="shared" si="76"/>
        <v>X</v>
      </c>
      <c r="V202" s="140" t="str">
        <f t="shared" si="77"/>
        <v>C</v>
      </c>
      <c r="W202" s="140" t="str">
        <f t="shared" si="78"/>
        <v>F</v>
      </c>
      <c r="X202" s="140" t="str">
        <f t="shared" si="79"/>
        <v>-</v>
      </c>
      <c r="Y202" s="141" t="str">
        <f t="shared" si="80"/>
        <v>NXC</v>
      </c>
      <c r="Z202" s="142" t="s">
        <v>11</v>
      </c>
      <c r="AA202" s="150" t="s">
        <v>306</v>
      </c>
      <c r="AB202" s="143" t="s">
        <v>19</v>
      </c>
      <c r="AC202" s="146" t="s">
        <v>308</v>
      </c>
      <c r="AD202" s="225"/>
      <c r="AE202" s="225"/>
      <c r="AF202" s="226"/>
    </row>
    <row r="203" spans="2:32" ht="41.25" customHeight="1" x14ac:dyDescent="0.2">
      <c r="B203" s="144"/>
      <c r="C203" s="156" t="s">
        <v>308</v>
      </c>
      <c r="D203" s="151" t="s">
        <v>15</v>
      </c>
      <c r="E203" s="156">
        <v>103</v>
      </c>
      <c r="F203" s="156"/>
      <c r="G203" s="156">
        <v>1004</v>
      </c>
      <c r="H203" s="142" t="s">
        <v>1246</v>
      </c>
      <c r="I203" s="149" t="s">
        <v>51</v>
      </c>
      <c r="J203" s="138" t="s">
        <v>55</v>
      </c>
      <c r="K203" s="138" t="s">
        <v>59</v>
      </c>
      <c r="L203" s="237" t="s">
        <v>64</v>
      </c>
      <c r="M203" s="138" t="s">
        <v>66</v>
      </c>
      <c r="N203" s="138" t="s">
        <v>68</v>
      </c>
      <c r="O203" s="138" t="s">
        <v>35</v>
      </c>
      <c r="P203" s="138" t="s">
        <v>72</v>
      </c>
      <c r="Q203" s="140">
        <f t="shared" si="72"/>
        <v>4</v>
      </c>
      <c r="R203" s="140">
        <f t="shared" si="73"/>
        <v>4</v>
      </c>
      <c r="S203" s="140" t="str">
        <f t="shared" si="74"/>
        <v>P</v>
      </c>
      <c r="T203" s="140" t="str">
        <f t="shared" si="75"/>
        <v>N</v>
      </c>
      <c r="U203" s="140" t="str">
        <f t="shared" si="76"/>
        <v>X</v>
      </c>
      <c r="V203" s="140" t="str">
        <f t="shared" si="77"/>
        <v>C</v>
      </c>
      <c r="W203" s="140" t="str">
        <f t="shared" si="78"/>
        <v>F</v>
      </c>
      <c r="X203" s="140" t="str">
        <f t="shared" si="79"/>
        <v>-</v>
      </c>
      <c r="Y203" s="141" t="str">
        <f t="shared" si="80"/>
        <v>NXC</v>
      </c>
      <c r="Z203" s="142" t="s">
        <v>11</v>
      </c>
      <c r="AA203" s="150" t="s">
        <v>306</v>
      </c>
      <c r="AB203" s="143" t="s">
        <v>19</v>
      </c>
      <c r="AC203" s="146" t="s">
        <v>308</v>
      </c>
      <c r="AD203" s="225"/>
      <c r="AE203" s="225"/>
      <c r="AF203" s="226"/>
    </row>
    <row r="204" spans="2:32" ht="41.25" customHeight="1" x14ac:dyDescent="0.2">
      <c r="B204" s="144"/>
      <c r="C204" s="156" t="s">
        <v>308</v>
      </c>
      <c r="D204" s="151" t="s">
        <v>15</v>
      </c>
      <c r="E204" s="156">
        <v>103</v>
      </c>
      <c r="F204" s="156"/>
      <c r="G204" s="156">
        <v>1005</v>
      </c>
      <c r="H204" s="142" t="s">
        <v>1247</v>
      </c>
      <c r="I204" s="149" t="s">
        <v>51</v>
      </c>
      <c r="J204" s="138" t="s">
        <v>55</v>
      </c>
      <c r="K204" s="138" t="s">
        <v>59</v>
      </c>
      <c r="L204" s="237" t="s">
        <v>64</v>
      </c>
      <c r="M204" s="138" t="s">
        <v>66</v>
      </c>
      <c r="N204" s="138" t="s">
        <v>68</v>
      </c>
      <c r="O204" s="138" t="s">
        <v>35</v>
      </c>
      <c r="P204" s="138" t="s">
        <v>72</v>
      </c>
      <c r="Q204" s="140">
        <f t="shared" si="72"/>
        <v>4</v>
      </c>
      <c r="R204" s="140">
        <f t="shared" si="73"/>
        <v>4</v>
      </c>
      <c r="S204" s="140" t="str">
        <f t="shared" si="74"/>
        <v>P</v>
      </c>
      <c r="T204" s="140" t="str">
        <f t="shared" si="75"/>
        <v>N</v>
      </c>
      <c r="U204" s="140" t="str">
        <f t="shared" si="76"/>
        <v>X</v>
      </c>
      <c r="V204" s="140" t="str">
        <f t="shared" si="77"/>
        <v>C</v>
      </c>
      <c r="W204" s="140" t="str">
        <f t="shared" si="78"/>
        <v>F</v>
      </c>
      <c r="X204" s="140" t="str">
        <f t="shared" si="79"/>
        <v>-</v>
      </c>
      <c r="Y204" s="141" t="str">
        <f t="shared" si="80"/>
        <v>NXC</v>
      </c>
      <c r="Z204" s="142" t="s">
        <v>11</v>
      </c>
      <c r="AA204" s="150" t="s">
        <v>306</v>
      </c>
      <c r="AB204" s="143" t="s">
        <v>19</v>
      </c>
      <c r="AC204" s="146" t="s">
        <v>308</v>
      </c>
      <c r="AD204" s="225"/>
      <c r="AE204" s="225"/>
      <c r="AF204" s="226"/>
    </row>
    <row r="205" spans="2:32" ht="41.25" customHeight="1" x14ac:dyDescent="0.2">
      <c r="B205" s="144"/>
      <c r="C205" s="156" t="s">
        <v>308</v>
      </c>
      <c r="D205" s="151" t="s">
        <v>15</v>
      </c>
      <c r="E205" s="156">
        <v>103</v>
      </c>
      <c r="F205" s="156"/>
      <c r="G205" s="156">
        <v>1006</v>
      </c>
      <c r="H205" s="142" t="s">
        <v>1248</v>
      </c>
      <c r="I205" s="149" t="s">
        <v>51</v>
      </c>
      <c r="J205" s="138" t="s">
        <v>55</v>
      </c>
      <c r="K205" s="138" t="s">
        <v>59</v>
      </c>
      <c r="L205" s="237" t="s">
        <v>64</v>
      </c>
      <c r="M205" s="138" t="s">
        <v>66</v>
      </c>
      <c r="N205" s="138" t="s">
        <v>68</v>
      </c>
      <c r="O205" s="138" t="s">
        <v>35</v>
      </c>
      <c r="P205" s="138" t="s">
        <v>72</v>
      </c>
      <c r="Q205" s="140">
        <f t="shared" si="72"/>
        <v>4</v>
      </c>
      <c r="R205" s="140">
        <f t="shared" si="73"/>
        <v>4</v>
      </c>
      <c r="S205" s="140" t="str">
        <f t="shared" si="74"/>
        <v>P</v>
      </c>
      <c r="T205" s="140" t="str">
        <f t="shared" si="75"/>
        <v>N</v>
      </c>
      <c r="U205" s="140" t="str">
        <f t="shared" si="76"/>
        <v>X</v>
      </c>
      <c r="V205" s="140" t="str">
        <f t="shared" si="77"/>
        <v>C</v>
      </c>
      <c r="W205" s="140" t="str">
        <f t="shared" si="78"/>
        <v>F</v>
      </c>
      <c r="X205" s="140" t="str">
        <f t="shared" si="79"/>
        <v>-</v>
      </c>
      <c r="Y205" s="141" t="str">
        <f t="shared" si="80"/>
        <v>NXC</v>
      </c>
      <c r="Z205" s="142" t="s">
        <v>11</v>
      </c>
      <c r="AA205" s="150" t="s">
        <v>306</v>
      </c>
      <c r="AB205" s="143" t="s">
        <v>19</v>
      </c>
      <c r="AC205" s="146" t="s">
        <v>308</v>
      </c>
      <c r="AD205" s="225"/>
      <c r="AE205" s="225"/>
      <c r="AF205" s="226"/>
    </row>
    <row r="206" spans="2:32" ht="41.25" customHeight="1" x14ac:dyDescent="0.2">
      <c r="B206" s="144"/>
      <c r="C206" s="156" t="s">
        <v>308</v>
      </c>
      <c r="D206" s="151" t="s">
        <v>15</v>
      </c>
      <c r="E206" s="156">
        <v>103</v>
      </c>
      <c r="F206" s="156"/>
      <c r="G206" s="156">
        <v>1007</v>
      </c>
      <c r="H206" s="142" t="s">
        <v>1249</v>
      </c>
      <c r="I206" s="149" t="s">
        <v>51</v>
      </c>
      <c r="J206" s="138" t="s">
        <v>55</v>
      </c>
      <c r="K206" s="138" t="s">
        <v>59</v>
      </c>
      <c r="L206" s="237" t="s">
        <v>64</v>
      </c>
      <c r="M206" s="138" t="s">
        <v>66</v>
      </c>
      <c r="N206" s="138" t="s">
        <v>68</v>
      </c>
      <c r="O206" s="138" t="s">
        <v>35</v>
      </c>
      <c r="P206" s="138" t="s">
        <v>72</v>
      </c>
      <c r="Q206" s="140">
        <f t="shared" si="72"/>
        <v>4</v>
      </c>
      <c r="R206" s="140">
        <f t="shared" si="73"/>
        <v>4</v>
      </c>
      <c r="S206" s="140" t="str">
        <f t="shared" si="74"/>
        <v>P</v>
      </c>
      <c r="T206" s="140" t="str">
        <f t="shared" si="75"/>
        <v>N</v>
      </c>
      <c r="U206" s="140" t="str">
        <f t="shared" si="76"/>
        <v>X</v>
      </c>
      <c r="V206" s="140" t="str">
        <f t="shared" si="77"/>
        <v>C</v>
      </c>
      <c r="W206" s="140" t="str">
        <f t="shared" si="78"/>
        <v>F</v>
      </c>
      <c r="X206" s="140" t="str">
        <f t="shared" si="79"/>
        <v>-</v>
      </c>
      <c r="Y206" s="141" t="str">
        <f t="shared" si="80"/>
        <v>NXC</v>
      </c>
      <c r="Z206" s="142" t="s">
        <v>11</v>
      </c>
      <c r="AA206" s="150" t="s">
        <v>306</v>
      </c>
      <c r="AB206" s="143" t="s">
        <v>19</v>
      </c>
      <c r="AC206" s="146" t="s">
        <v>308</v>
      </c>
      <c r="AD206" s="225"/>
      <c r="AE206" s="225"/>
      <c r="AF206" s="226"/>
    </row>
    <row r="207" spans="2:32" ht="41.25" customHeight="1" x14ac:dyDescent="0.2">
      <c r="B207" s="144"/>
      <c r="C207" s="156" t="s">
        <v>308</v>
      </c>
      <c r="D207" s="151" t="s">
        <v>15</v>
      </c>
      <c r="E207" s="156">
        <v>103</v>
      </c>
      <c r="F207" s="156"/>
      <c r="G207" s="156">
        <v>1008</v>
      </c>
      <c r="H207" s="142" t="s">
        <v>1250</v>
      </c>
      <c r="I207" s="149" t="s">
        <v>51</v>
      </c>
      <c r="J207" s="138" t="s">
        <v>55</v>
      </c>
      <c r="K207" s="138" t="s">
        <v>59</v>
      </c>
      <c r="L207" s="237" t="s">
        <v>64</v>
      </c>
      <c r="M207" s="138" t="s">
        <v>66</v>
      </c>
      <c r="N207" s="138" t="s">
        <v>68</v>
      </c>
      <c r="O207" s="138" t="s">
        <v>35</v>
      </c>
      <c r="P207" s="138" t="s">
        <v>72</v>
      </c>
      <c r="Q207" s="140">
        <f t="shared" si="72"/>
        <v>4</v>
      </c>
      <c r="R207" s="140">
        <f t="shared" si="73"/>
        <v>4</v>
      </c>
      <c r="S207" s="140" t="str">
        <f t="shared" si="74"/>
        <v>P</v>
      </c>
      <c r="T207" s="140" t="str">
        <f t="shared" si="75"/>
        <v>N</v>
      </c>
      <c r="U207" s="140" t="str">
        <f t="shared" si="76"/>
        <v>X</v>
      </c>
      <c r="V207" s="140" t="str">
        <f t="shared" si="77"/>
        <v>C</v>
      </c>
      <c r="W207" s="140" t="str">
        <f t="shared" si="78"/>
        <v>F</v>
      </c>
      <c r="X207" s="140" t="str">
        <f t="shared" si="79"/>
        <v>-</v>
      </c>
      <c r="Y207" s="141" t="str">
        <f t="shared" si="80"/>
        <v>NXC</v>
      </c>
      <c r="Z207" s="142" t="s">
        <v>11</v>
      </c>
      <c r="AA207" s="150" t="s">
        <v>306</v>
      </c>
      <c r="AB207" s="143" t="s">
        <v>19</v>
      </c>
      <c r="AC207" s="146" t="s">
        <v>308</v>
      </c>
      <c r="AD207" s="225"/>
      <c r="AE207" s="225"/>
      <c r="AF207" s="226"/>
    </row>
    <row r="208" spans="2:32" ht="41.25" customHeight="1" x14ac:dyDescent="0.2">
      <c r="B208" s="144"/>
      <c r="C208" s="156" t="s">
        <v>308</v>
      </c>
      <c r="D208" s="151" t="s">
        <v>15</v>
      </c>
      <c r="E208" s="156">
        <v>103</v>
      </c>
      <c r="F208" s="156"/>
      <c r="G208" s="156">
        <v>1009</v>
      </c>
      <c r="H208" s="142" t="s">
        <v>1251</v>
      </c>
      <c r="I208" s="149" t="s">
        <v>51</v>
      </c>
      <c r="J208" s="138" t="s">
        <v>55</v>
      </c>
      <c r="K208" s="138" t="s">
        <v>59</v>
      </c>
      <c r="L208" s="237" t="s">
        <v>64</v>
      </c>
      <c r="M208" s="138" t="s">
        <v>66</v>
      </c>
      <c r="N208" s="138" t="s">
        <v>68</v>
      </c>
      <c r="O208" s="138" t="s">
        <v>35</v>
      </c>
      <c r="P208" s="138" t="s">
        <v>72</v>
      </c>
      <c r="Q208" s="140">
        <f t="shared" si="72"/>
        <v>4</v>
      </c>
      <c r="R208" s="140">
        <f t="shared" si="73"/>
        <v>4</v>
      </c>
      <c r="S208" s="140" t="str">
        <f t="shared" si="74"/>
        <v>P</v>
      </c>
      <c r="T208" s="140" t="str">
        <f t="shared" si="75"/>
        <v>N</v>
      </c>
      <c r="U208" s="140" t="str">
        <f t="shared" si="76"/>
        <v>X</v>
      </c>
      <c r="V208" s="140" t="str">
        <f t="shared" si="77"/>
        <v>C</v>
      </c>
      <c r="W208" s="140" t="str">
        <f t="shared" si="78"/>
        <v>F</v>
      </c>
      <c r="X208" s="140" t="str">
        <f t="shared" si="79"/>
        <v>-</v>
      </c>
      <c r="Y208" s="141" t="str">
        <f t="shared" si="80"/>
        <v>NXC</v>
      </c>
      <c r="Z208" s="142" t="s">
        <v>11</v>
      </c>
      <c r="AA208" s="150" t="s">
        <v>306</v>
      </c>
      <c r="AB208" s="143" t="s">
        <v>19</v>
      </c>
      <c r="AC208" s="146" t="s">
        <v>308</v>
      </c>
      <c r="AD208" s="225"/>
      <c r="AE208" s="225"/>
      <c r="AF208" s="226"/>
    </row>
    <row r="209" spans="2:32" ht="41.25" customHeight="1" x14ac:dyDescent="0.2">
      <c r="B209" s="144"/>
      <c r="C209" s="156" t="s">
        <v>308</v>
      </c>
      <c r="D209" s="151" t="s">
        <v>15</v>
      </c>
      <c r="E209" s="156">
        <v>103</v>
      </c>
      <c r="F209" s="156"/>
      <c r="G209" s="156">
        <v>1010</v>
      </c>
      <c r="H209" s="142" t="s">
        <v>1252</v>
      </c>
      <c r="I209" s="149" t="s">
        <v>51</v>
      </c>
      <c r="J209" s="138" t="s">
        <v>55</v>
      </c>
      <c r="K209" s="138" t="s">
        <v>59</v>
      </c>
      <c r="L209" s="237" t="s">
        <v>64</v>
      </c>
      <c r="M209" s="138" t="s">
        <v>66</v>
      </c>
      <c r="N209" s="138" t="s">
        <v>68</v>
      </c>
      <c r="O209" s="138" t="s">
        <v>35</v>
      </c>
      <c r="P209" s="138" t="s">
        <v>72</v>
      </c>
      <c r="Q209" s="140">
        <f t="shared" si="72"/>
        <v>4</v>
      </c>
      <c r="R209" s="140">
        <f t="shared" si="73"/>
        <v>4</v>
      </c>
      <c r="S209" s="140" t="str">
        <f t="shared" si="74"/>
        <v>P</v>
      </c>
      <c r="T209" s="140" t="str">
        <f t="shared" si="75"/>
        <v>N</v>
      </c>
      <c r="U209" s="140" t="str">
        <f t="shared" si="76"/>
        <v>X</v>
      </c>
      <c r="V209" s="140" t="str">
        <f t="shared" si="77"/>
        <v>C</v>
      </c>
      <c r="W209" s="140" t="str">
        <f t="shared" si="78"/>
        <v>F</v>
      </c>
      <c r="X209" s="140" t="str">
        <f t="shared" si="79"/>
        <v>-</v>
      </c>
      <c r="Y209" s="141" t="str">
        <f t="shared" si="80"/>
        <v>NXC</v>
      </c>
      <c r="Z209" s="142" t="s">
        <v>11</v>
      </c>
      <c r="AA209" s="150" t="s">
        <v>306</v>
      </c>
      <c r="AB209" s="143" t="s">
        <v>19</v>
      </c>
      <c r="AC209" s="146" t="s">
        <v>308</v>
      </c>
      <c r="AD209" s="225"/>
      <c r="AE209" s="225"/>
      <c r="AF209" s="226"/>
    </row>
    <row r="210" spans="2:32" ht="41.25" customHeight="1" x14ac:dyDescent="0.2">
      <c r="B210" s="144"/>
      <c r="C210" s="156" t="s">
        <v>308</v>
      </c>
      <c r="D210" s="151" t="s">
        <v>15</v>
      </c>
      <c r="E210" s="156">
        <v>103</v>
      </c>
      <c r="F210" s="156"/>
      <c r="G210" s="156">
        <v>1011</v>
      </c>
      <c r="H210" s="142" t="s">
        <v>1253</v>
      </c>
      <c r="I210" s="149" t="s">
        <v>51</v>
      </c>
      <c r="J210" s="138" t="s">
        <v>55</v>
      </c>
      <c r="K210" s="138" t="s">
        <v>59</v>
      </c>
      <c r="L210" s="237" t="s">
        <v>64</v>
      </c>
      <c r="M210" s="138" t="s">
        <v>66</v>
      </c>
      <c r="N210" s="138" t="s">
        <v>68</v>
      </c>
      <c r="O210" s="138" t="s">
        <v>35</v>
      </c>
      <c r="P210" s="138" t="s">
        <v>72</v>
      </c>
      <c r="Q210" s="140">
        <f t="shared" si="72"/>
        <v>4</v>
      </c>
      <c r="R210" s="140">
        <f t="shared" si="73"/>
        <v>4</v>
      </c>
      <c r="S210" s="140" t="str">
        <f t="shared" si="74"/>
        <v>P</v>
      </c>
      <c r="T210" s="140" t="str">
        <f t="shared" si="75"/>
        <v>N</v>
      </c>
      <c r="U210" s="140" t="str">
        <f t="shared" si="76"/>
        <v>X</v>
      </c>
      <c r="V210" s="140" t="str">
        <f t="shared" si="77"/>
        <v>C</v>
      </c>
      <c r="W210" s="140" t="str">
        <f t="shared" si="78"/>
        <v>F</v>
      </c>
      <c r="X210" s="140" t="str">
        <f t="shared" si="79"/>
        <v>-</v>
      </c>
      <c r="Y210" s="141" t="str">
        <f t="shared" si="80"/>
        <v>NXC</v>
      </c>
      <c r="Z210" s="142" t="s">
        <v>11</v>
      </c>
      <c r="AA210" s="150" t="s">
        <v>306</v>
      </c>
      <c r="AB210" s="143" t="s">
        <v>19</v>
      </c>
      <c r="AC210" s="146" t="s">
        <v>308</v>
      </c>
      <c r="AD210" s="225"/>
      <c r="AE210" s="225"/>
      <c r="AF210" s="226"/>
    </row>
    <row r="211" spans="2:32" ht="41.25" customHeight="1" x14ac:dyDescent="0.2">
      <c r="B211" s="144"/>
      <c r="C211" s="156" t="s">
        <v>308</v>
      </c>
      <c r="D211" s="151" t="s">
        <v>15</v>
      </c>
      <c r="E211" s="156">
        <v>103</v>
      </c>
      <c r="F211" s="156"/>
      <c r="G211" s="156">
        <v>1013</v>
      </c>
      <c r="H211" s="142" t="s">
        <v>1254</v>
      </c>
      <c r="I211" s="149" t="s">
        <v>51</v>
      </c>
      <c r="J211" s="138" t="s">
        <v>55</v>
      </c>
      <c r="K211" s="138" t="s">
        <v>59</v>
      </c>
      <c r="L211" s="237" t="s">
        <v>64</v>
      </c>
      <c r="M211" s="138" t="s">
        <v>66</v>
      </c>
      <c r="N211" s="138" t="s">
        <v>68</v>
      </c>
      <c r="O211" s="138" t="s">
        <v>35</v>
      </c>
      <c r="P211" s="138" t="s">
        <v>72</v>
      </c>
      <c r="Q211" s="140">
        <f t="shared" si="72"/>
        <v>4</v>
      </c>
      <c r="R211" s="140">
        <f t="shared" si="73"/>
        <v>4</v>
      </c>
      <c r="S211" s="140" t="str">
        <f t="shared" si="74"/>
        <v>P</v>
      </c>
      <c r="T211" s="140" t="str">
        <f t="shared" si="75"/>
        <v>N</v>
      </c>
      <c r="U211" s="140" t="str">
        <f t="shared" si="76"/>
        <v>X</v>
      </c>
      <c r="V211" s="140" t="str">
        <f t="shared" si="77"/>
        <v>C</v>
      </c>
      <c r="W211" s="140" t="str">
        <f t="shared" si="78"/>
        <v>F</v>
      </c>
      <c r="X211" s="140" t="str">
        <f t="shared" si="79"/>
        <v>-</v>
      </c>
      <c r="Y211" s="141" t="str">
        <f t="shared" si="80"/>
        <v>NXC</v>
      </c>
      <c r="Z211" s="142" t="s">
        <v>11</v>
      </c>
      <c r="AA211" s="150" t="s">
        <v>306</v>
      </c>
      <c r="AB211" s="143" t="s">
        <v>19</v>
      </c>
      <c r="AC211" s="146" t="s">
        <v>308</v>
      </c>
      <c r="AD211" s="225"/>
      <c r="AE211" s="225"/>
      <c r="AF211" s="226"/>
    </row>
    <row r="212" spans="2:32" ht="41.25" customHeight="1" x14ac:dyDescent="0.2">
      <c r="B212" s="144"/>
      <c r="C212" s="156" t="s">
        <v>308</v>
      </c>
      <c r="D212" s="151" t="s">
        <v>15</v>
      </c>
      <c r="E212" s="156">
        <v>103</v>
      </c>
      <c r="F212" s="156"/>
      <c r="G212" s="156">
        <v>1014</v>
      </c>
      <c r="H212" s="142" t="s">
        <v>1255</v>
      </c>
      <c r="I212" s="149" t="s">
        <v>51</v>
      </c>
      <c r="J212" s="138" t="s">
        <v>55</v>
      </c>
      <c r="K212" s="138" t="s">
        <v>59</v>
      </c>
      <c r="L212" s="237" t="s">
        <v>64</v>
      </c>
      <c r="M212" s="138" t="s">
        <v>66</v>
      </c>
      <c r="N212" s="138" t="s">
        <v>68</v>
      </c>
      <c r="O212" s="138" t="s">
        <v>35</v>
      </c>
      <c r="P212" s="138" t="s">
        <v>72</v>
      </c>
      <c r="Q212" s="140">
        <f t="shared" si="72"/>
        <v>4</v>
      </c>
      <c r="R212" s="140">
        <f t="shared" si="73"/>
        <v>4</v>
      </c>
      <c r="S212" s="140" t="str">
        <f t="shared" si="74"/>
        <v>P</v>
      </c>
      <c r="T212" s="140" t="str">
        <f t="shared" si="75"/>
        <v>N</v>
      </c>
      <c r="U212" s="140" t="str">
        <f t="shared" si="76"/>
        <v>X</v>
      </c>
      <c r="V212" s="140" t="str">
        <f t="shared" si="77"/>
        <v>C</v>
      </c>
      <c r="W212" s="140" t="str">
        <f t="shared" si="78"/>
        <v>F</v>
      </c>
      <c r="X212" s="140" t="str">
        <f t="shared" si="79"/>
        <v>-</v>
      </c>
      <c r="Y212" s="141" t="str">
        <f t="shared" si="80"/>
        <v>NXC</v>
      </c>
      <c r="Z212" s="142" t="s">
        <v>11</v>
      </c>
      <c r="AA212" s="150" t="s">
        <v>306</v>
      </c>
      <c r="AB212" s="143" t="s">
        <v>19</v>
      </c>
      <c r="AC212" s="146" t="s">
        <v>308</v>
      </c>
      <c r="AD212" s="225"/>
      <c r="AE212" s="225"/>
      <c r="AF212" s="226"/>
    </row>
    <row r="213" spans="2:32" ht="41.25" customHeight="1" x14ac:dyDescent="0.2">
      <c r="B213" s="144"/>
      <c r="C213" s="156" t="s">
        <v>308</v>
      </c>
      <c r="D213" s="151" t="s">
        <v>15</v>
      </c>
      <c r="E213" s="156">
        <v>103</v>
      </c>
      <c r="F213" s="156"/>
      <c r="G213" s="156">
        <v>1015</v>
      </c>
      <c r="H213" s="142" t="s">
        <v>1256</v>
      </c>
      <c r="I213" s="149" t="s">
        <v>51</v>
      </c>
      <c r="J213" s="138" t="s">
        <v>55</v>
      </c>
      <c r="K213" s="138" t="s">
        <v>59</v>
      </c>
      <c r="L213" s="237" t="s">
        <v>64</v>
      </c>
      <c r="M213" s="138" t="s">
        <v>66</v>
      </c>
      <c r="N213" s="138" t="s">
        <v>68</v>
      </c>
      <c r="O213" s="138" t="s">
        <v>35</v>
      </c>
      <c r="P213" s="138" t="s">
        <v>72</v>
      </c>
      <c r="Q213" s="140">
        <f t="shared" si="72"/>
        <v>4</v>
      </c>
      <c r="R213" s="140">
        <f t="shared" si="73"/>
        <v>4</v>
      </c>
      <c r="S213" s="140" t="str">
        <f t="shared" si="74"/>
        <v>P</v>
      </c>
      <c r="T213" s="140" t="str">
        <f t="shared" si="75"/>
        <v>N</v>
      </c>
      <c r="U213" s="140" t="str">
        <f t="shared" si="76"/>
        <v>X</v>
      </c>
      <c r="V213" s="140" t="str">
        <f t="shared" si="77"/>
        <v>C</v>
      </c>
      <c r="W213" s="140" t="str">
        <f t="shared" si="78"/>
        <v>F</v>
      </c>
      <c r="X213" s="140" t="str">
        <f t="shared" si="79"/>
        <v>-</v>
      </c>
      <c r="Y213" s="141" t="str">
        <f t="shared" si="80"/>
        <v>NXC</v>
      </c>
      <c r="Z213" s="142" t="s">
        <v>11</v>
      </c>
      <c r="AA213" s="150" t="s">
        <v>306</v>
      </c>
      <c r="AB213" s="143" t="s">
        <v>19</v>
      </c>
      <c r="AC213" s="146" t="s">
        <v>308</v>
      </c>
      <c r="AD213" s="225"/>
      <c r="AE213" s="225"/>
      <c r="AF213" s="226"/>
    </row>
    <row r="214" spans="2:32" ht="41.25" customHeight="1" x14ac:dyDescent="0.2">
      <c r="B214" s="144"/>
      <c r="C214" s="156" t="s">
        <v>308</v>
      </c>
      <c r="D214" s="151" t="s">
        <v>15</v>
      </c>
      <c r="E214" s="156">
        <v>103</v>
      </c>
      <c r="F214" s="156"/>
      <c r="G214" s="156">
        <v>1016</v>
      </c>
      <c r="H214" s="142" t="s">
        <v>1257</v>
      </c>
      <c r="I214" s="149" t="s">
        <v>51</v>
      </c>
      <c r="J214" s="138" t="s">
        <v>55</v>
      </c>
      <c r="K214" s="138" t="s">
        <v>59</v>
      </c>
      <c r="L214" s="237" t="s">
        <v>64</v>
      </c>
      <c r="M214" s="138" t="s">
        <v>66</v>
      </c>
      <c r="N214" s="138" t="s">
        <v>68</v>
      </c>
      <c r="O214" s="138" t="s">
        <v>35</v>
      </c>
      <c r="P214" s="138" t="s">
        <v>72</v>
      </c>
      <c r="Q214" s="140">
        <f t="shared" si="72"/>
        <v>4</v>
      </c>
      <c r="R214" s="140">
        <f t="shared" si="73"/>
        <v>4</v>
      </c>
      <c r="S214" s="140" t="str">
        <f t="shared" si="74"/>
        <v>P</v>
      </c>
      <c r="T214" s="140" t="str">
        <f t="shared" si="75"/>
        <v>N</v>
      </c>
      <c r="U214" s="140" t="str">
        <f t="shared" si="76"/>
        <v>X</v>
      </c>
      <c r="V214" s="140" t="str">
        <f t="shared" si="77"/>
        <v>C</v>
      </c>
      <c r="W214" s="140" t="str">
        <f t="shared" si="78"/>
        <v>F</v>
      </c>
      <c r="X214" s="140" t="str">
        <f t="shared" si="79"/>
        <v>-</v>
      </c>
      <c r="Y214" s="141" t="str">
        <f t="shared" si="80"/>
        <v>NXC</v>
      </c>
      <c r="Z214" s="142" t="s">
        <v>11</v>
      </c>
      <c r="AA214" s="150" t="s">
        <v>306</v>
      </c>
      <c r="AB214" s="143" t="s">
        <v>19</v>
      </c>
      <c r="AC214" s="146" t="s">
        <v>308</v>
      </c>
      <c r="AD214" s="225"/>
      <c r="AE214" s="225"/>
      <c r="AF214" s="226"/>
    </row>
    <row r="215" spans="2:32" ht="41.25" customHeight="1" x14ac:dyDescent="0.2">
      <c r="B215" s="144"/>
      <c r="C215" s="156" t="s">
        <v>308</v>
      </c>
      <c r="D215" s="151" t="s">
        <v>15</v>
      </c>
      <c r="E215" s="156">
        <v>103</v>
      </c>
      <c r="F215" s="156"/>
      <c r="G215" s="156">
        <v>1017</v>
      </c>
      <c r="H215" s="142" t="s">
        <v>1258</v>
      </c>
      <c r="I215" s="149" t="s">
        <v>51</v>
      </c>
      <c r="J215" s="138" t="s">
        <v>55</v>
      </c>
      <c r="K215" s="138" t="s">
        <v>59</v>
      </c>
      <c r="L215" s="237" t="s">
        <v>64</v>
      </c>
      <c r="M215" s="138" t="s">
        <v>66</v>
      </c>
      <c r="N215" s="138" t="s">
        <v>68</v>
      </c>
      <c r="O215" s="138" t="s">
        <v>35</v>
      </c>
      <c r="P215" s="138" t="s">
        <v>72</v>
      </c>
      <c r="Q215" s="140">
        <f t="shared" si="72"/>
        <v>4</v>
      </c>
      <c r="R215" s="140">
        <f t="shared" si="73"/>
        <v>4</v>
      </c>
      <c r="S215" s="140" t="str">
        <f t="shared" si="74"/>
        <v>P</v>
      </c>
      <c r="T215" s="140" t="str">
        <f t="shared" si="75"/>
        <v>N</v>
      </c>
      <c r="U215" s="140" t="str">
        <f t="shared" si="76"/>
        <v>X</v>
      </c>
      <c r="V215" s="140" t="str">
        <f t="shared" si="77"/>
        <v>C</v>
      </c>
      <c r="W215" s="140" t="str">
        <f t="shared" si="78"/>
        <v>F</v>
      </c>
      <c r="X215" s="140" t="str">
        <f t="shared" si="79"/>
        <v>-</v>
      </c>
      <c r="Y215" s="141" t="str">
        <f t="shared" si="80"/>
        <v>NXC</v>
      </c>
      <c r="Z215" s="142" t="s">
        <v>11</v>
      </c>
      <c r="AA215" s="150" t="s">
        <v>306</v>
      </c>
      <c r="AB215" s="143" t="s">
        <v>19</v>
      </c>
      <c r="AC215" s="146" t="s">
        <v>308</v>
      </c>
      <c r="AD215" s="225"/>
      <c r="AE215" s="225"/>
      <c r="AF215" s="226"/>
    </row>
    <row r="216" spans="2:32" ht="41.25" customHeight="1" x14ac:dyDescent="0.2">
      <c r="B216" s="144"/>
      <c r="C216" s="156" t="s">
        <v>308</v>
      </c>
      <c r="D216" s="151" t="s">
        <v>15</v>
      </c>
      <c r="E216" s="156">
        <v>103</v>
      </c>
      <c r="F216" s="156"/>
      <c r="G216" s="156">
        <v>1018</v>
      </c>
      <c r="H216" s="142" t="s">
        <v>1259</v>
      </c>
      <c r="I216" s="149" t="s">
        <v>51</v>
      </c>
      <c r="J216" s="138" t="s">
        <v>55</v>
      </c>
      <c r="K216" s="138" t="s">
        <v>59</v>
      </c>
      <c r="L216" s="237" t="s">
        <v>64</v>
      </c>
      <c r="M216" s="138" t="s">
        <v>66</v>
      </c>
      <c r="N216" s="138" t="s">
        <v>68</v>
      </c>
      <c r="O216" s="138" t="s">
        <v>35</v>
      </c>
      <c r="P216" s="138" t="s">
        <v>72</v>
      </c>
      <c r="Q216" s="140">
        <f t="shared" si="72"/>
        <v>4</v>
      </c>
      <c r="R216" s="140">
        <f t="shared" si="73"/>
        <v>4</v>
      </c>
      <c r="S216" s="140" t="str">
        <f t="shared" si="74"/>
        <v>P</v>
      </c>
      <c r="T216" s="140" t="str">
        <f t="shared" si="75"/>
        <v>N</v>
      </c>
      <c r="U216" s="140" t="str">
        <f t="shared" si="76"/>
        <v>X</v>
      </c>
      <c r="V216" s="140" t="str">
        <f t="shared" si="77"/>
        <v>C</v>
      </c>
      <c r="W216" s="140" t="str">
        <f t="shared" si="78"/>
        <v>F</v>
      </c>
      <c r="X216" s="140" t="str">
        <f t="shared" si="79"/>
        <v>-</v>
      </c>
      <c r="Y216" s="141" t="str">
        <f t="shared" si="80"/>
        <v>NXC</v>
      </c>
      <c r="Z216" s="142" t="s">
        <v>11</v>
      </c>
      <c r="AA216" s="150" t="s">
        <v>306</v>
      </c>
      <c r="AB216" s="143" t="s">
        <v>19</v>
      </c>
      <c r="AC216" s="146" t="s">
        <v>308</v>
      </c>
      <c r="AD216" s="225"/>
      <c r="AE216" s="225"/>
      <c r="AF216" s="226"/>
    </row>
    <row r="217" spans="2:32" ht="41.25" customHeight="1" x14ac:dyDescent="0.2">
      <c r="B217" s="144"/>
      <c r="C217" s="156" t="s">
        <v>308</v>
      </c>
      <c r="D217" s="151" t="s">
        <v>15</v>
      </c>
      <c r="E217" s="156">
        <v>103</v>
      </c>
      <c r="F217" s="156"/>
      <c r="G217" s="156">
        <v>1019</v>
      </c>
      <c r="H217" s="142" t="s">
        <v>1260</v>
      </c>
      <c r="I217" s="149" t="s">
        <v>51</v>
      </c>
      <c r="J217" s="138" t="s">
        <v>55</v>
      </c>
      <c r="K217" s="138" t="s">
        <v>59</v>
      </c>
      <c r="L217" s="237" t="s">
        <v>64</v>
      </c>
      <c r="M217" s="138" t="s">
        <v>66</v>
      </c>
      <c r="N217" s="138" t="s">
        <v>68</v>
      </c>
      <c r="O217" s="138" t="s">
        <v>35</v>
      </c>
      <c r="P217" s="138" t="s">
        <v>72</v>
      </c>
      <c r="Q217" s="140">
        <f t="shared" si="72"/>
        <v>4</v>
      </c>
      <c r="R217" s="140">
        <f t="shared" si="73"/>
        <v>4</v>
      </c>
      <c r="S217" s="140" t="str">
        <f t="shared" si="74"/>
        <v>P</v>
      </c>
      <c r="T217" s="140" t="str">
        <f t="shared" si="75"/>
        <v>N</v>
      </c>
      <c r="U217" s="140" t="str">
        <f t="shared" si="76"/>
        <v>X</v>
      </c>
      <c r="V217" s="140" t="str">
        <f t="shared" si="77"/>
        <v>C</v>
      </c>
      <c r="W217" s="140" t="str">
        <f t="shared" si="78"/>
        <v>F</v>
      </c>
      <c r="X217" s="140" t="str">
        <f t="shared" si="79"/>
        <v>-</v>
      </c>
      <c r="Y217" s="141" t="str">
        <f t="shared" si="80"/>
        <v>NXC</v>
      </c>
      <c r="Z217" s="142" t="s">
        <v>11</v>
      </c>
      <c r="AA217" s="150" t="s">
        <v>306</v>
      </c>
      <c r="AB217" s="143" t="s">
        <v>19</v>
      </c>
      <c r="AC217" s="146" t="s">
        <v>308</v>
      </c>
      <c r="AD217" s="225"/>
      <c r="AE217" s="225"/>
      <c r="AF217" s="226"/>
    </row>
    <row r="218" spans="2:32" ht="41.25" customHeight="1" x14ac:dyDescent="0.2">
      <c r="B218" s="144"/>
      <c r="C218" s="156" t="s">
        <v>308</v>
      </c>
      <c r="D218" s="151" t="s">
        <v>15</v>
      </c>
      <c r="E218" s="156">
        <v>103</v>
      </c>
      <c r="F218" s="156"/>
      <c r="G218" s="156">
        <v>1021</v>
      </c>
      <c r="H218" s="142" t="s">
        <v>1261</v>
      </c>
      <c r="I218" s="149" t="s">
        <v>51</v>
      </c>
      <c r="J218" s="138" t="s">
        <v>55</v>
      </c>
      <c r="K218" s="138" t="s">
        <v>59</v>
      </c>
      <c r="L218" s="237" t="s">
        <v>64</v>
      </c>
      <c r="M218" s="138" t="s">
        <v>66</v>
      </c>
      <c r="N218" s="138" t="s">
        <v>68</v>
      </c>
      <c r="O218" s="138" t="s">
        <v>35</v>
      </c>
      <c r="P218" s="138" t="s">
        <v>72</v>
      </c>
      <c r="Q218" s="140">
        <f t="shared" si="72"/>
        <v>4</v>
      </c>
      <c r="R218" s="140">
        <f t="shared" si="73"/>
        <v>4</v>
      </c>
      <c r="S218" s="140" t="str">
        <f t="shared" si="74"/>
        <v>P</v>
      </c>
      <c r="T218" s="140" t="str">
        <f t="shared" si="75"/>
        <v>N</v>
      </c>
      <c r="U218" s="140" t="str">
        <f t="shared" si="76"/>
        <v>X</v>
      </c>
      <c r="V218" s="140" t="str">
        <f t="shared" si="77"/>
        <v>C</v>
      </c>
      <c r="W218" s="140" t="str">
        <f t="shared" si="78"/>
        <v>F</v>
      </c>
      <c r="X218" s="140" t="str">
        <f t="shared" si="79"/>
        <v>-</v>
      </c>
      <c r="Y218" s="141" t="str">
        <f t="shared" si="80"/>
        <v>NXC</v>
      </c>
      <c r="Z218" s="142" t="s">
        <v>11</v>
      </c>
      <c r="AA218" s="150" t="s">
        <v>306</v>
      </c>
      <c r="AB218" s="143" t="s">
        <v>19</v>
      </c>
      <c r="AC218" s="146" t="s">
        <v>308</v>
      </c>
      <c r="AD218" s="225"/>
      <c r="AE218" s="225"/>
      <c r="AF218" s="226"/>
    </row>
    <row r="219" spans="2:32" ht="41.25" customHeight="1" x14ac:dyDescent="0.2">
      <c r="B219" s="144"/>
      <c r="C219" s="156" t="s">
        <v>308</v>
      </c>
      <c r="D219" s="151" t="s">
        <v>15</v>
      </c>
      <c r="E219" s="156">
        <v>103</v>
      </c>
      <c r="F219" s="156"/>
      <c r="G219" s="156">
        <v>1022</v>
      </c>
      <c r="H219" s="142" t="s">
        <v>1262</v>
      </c>
      <c r="I219" s="149" t="s">
        <v>51</v>
      </c>
      <c r="J219" s="138" t="s">
        <v>55</v>
      </c>
      <c r="K219" s="138" t="s">
        <v>59</v>
      </c>
      <c r="L219" s="237" t="s">
        <v>64</v>
      </c>
      <c r="M219" s="138" t="s">
        <v>66</v>
      </c>
      <c r="N219" s="138" t="s">
        <v>68</v>
      </c>
      <c r="O219" s="138" t="s">
        <v>35</v>
      </c>
      <c r="P219" s="138" t="s">
        <v>72</v>
      </c>
      <c r="Q219" s="140">
        <f t="shared" si="72"/>
        <v>4</v>
      </c>
      <c r="R219" s="140">
        <f t="shared" si="73"/>
        <v>4</v>
      </c>
      <c r="S219" s="140" t="str">
        <f t="shared" si="74"/>
        <v>P</v>
      </c>
      <c r="T219" s="140" t="str">
        <f t="shared" si="75"/>
        <v>N</v>
      </c>
      <c r="U219" s="140" t="str">
        <f t="shared" si="76"/>
        <v>X</v>
      </c>
      <c r="V219" s="140" t="str">
        <f t="shared" si="77"/>
        <v>C</v>
      </c>
      <c r="W219" s="140" t="str">
        <f t="shared" si="78"/>
        <v>F</v>
      </c>
      <c r="X219" s="140" t="str">
        <f t="shared" si="79"/>
        <v>-</v>
      </c>
      <c r="Y219" s="141" t="str">
        <f t="shared" si="80"/>
        <v>NXC</v>
      </c>
      <c r="Z219" s="142" t="s">
        <v>11</v>
      </c>
      <c r="AA219" s="150" t="s">
        <v>306</v>
      </c>
      <c r="AB219" s="143" t="s">
        <v>19</v>
      </c>
      <c r="AC219" s="146" t="s">
        <v>308</v>
      </c>
      <c r="AD219" s="225"/>
      <c r="AE219" s="225"/>
      <c r="AF219" s="226"/>
    </row>
    <row r="220" spans="2:32" ht="41.25" customHeight="1" x14ac:dyDescent="0.2">
      <c r="B220" s="144"/>
      <c r="C220" s="156" t="s">
        <v>308</v>
      </c>
      <c r="D220" s="151" t="s">
        <v>15</v>
      </c>
      <c r="E220" s="156">
        <v>103</v>
      </c>
      <c r="F220" s="156"/>
      <c r="G220" s="156">
        <v>1023</v>
      </c>
      <c r="H220" s="142" t="s">
        <v>1263</v>
      </c>
      <c r="I220" s="149" t="s">
        <v>51</v>
      </c>
      <c r="J220" s="138" t="s">
        <v>55</v>
      </c>
      <c r="K220" s="138" t="s">
        <v>59</v>
      </c>
      <c r="L220" s="237" t="s">
        <v>64</v>
      </c>
      <c r="M220" s="138" t="s">
        <v>66</v>
      </c>
      <c r="N220" s="138" t="s">
        <v>68</v>
      </c>
      <c r="O220" s="138" t="s">
        <v>35</v>
      </c>
      <c r="P220" s="138" t="s">
        <v>72</v>
      </c>
      <c r="Q220" s="140">
        <f t="shared" si="72"/>
        <v>4</v>
      </c>
      <c r="R220" s="140">
        <f t="shared" si="73"/>
        <v>4</v>
      </c>
      <c r="S220" s="140" t="str">
        <f t="shared" si="74"/>
        <v>P</v>
      </c>
      <c r="T220" s="140" t="str">
        <f t="shared" si="75"/>
        <v>N</v>
      </c>
      <c r="U220" s="140" t="str">
        <f t="shared" si="76"/>
        <v>X</v>
      </c>
      <c r="V220" s="140" t="str">
        <f t="shared" si="77"/>
        <v>C</v>
      </c>
      <c r="W220" s="140" t="str">
        <f t="shared" si="78"/>
        <v>F</v>
      </c>
      <c r="X220" s="140" t="str">
        <f t="shared" si="79"/>
        <v>-</v>
      </c>
      <c r="Y220" s="141" t="str">
        <f t="shared" si="80"/>
        <v>NXC</v>
      </c>
      <c r="Z220" s="142" t="s">
        <v>11</v>
      </c>
      <c r="AA220" s="150" t="s">
        <v>306</v>
      </c>
      <c r="AB220" s="143" t="s">
        <v>19</v>
      </c>
      <c r="AC220" s="146" t="s">
        <v>308</v>
      </c>
      <c r="AD220" s="225"/>
      <c r="AE220" s="225"/>
      <c r="AF220" s="226"/>
    </row>
    <row r="221" spans="2:32" ht="41.25" customHeight="1" x14ac:dyDescent="0.2">
      <c r="B221" s="144"/>
      <c r="C221" s="156" t="s">
        <v>308</v>
      </c>
      <c r="D221" s="151" t="s">
        <v>15</v>
      </c>
      <c r="E221" s="156">
        <v>103</v>
      </c>
      <c r="F221" s="156"/>
      <c r="G221" s="156">
        <v>1024</v>
      </c>
      <c r="H221" s="142" t="s">
        <v>1264</v>
      </c>
      <c r="I221" s="149" t="s">
        <v>51</v>
      </c>
      <c r="J221" s="138" t="s">
        <v>55</v>
      </c>
      <c r="K221" s="138" t="s">
        <v>59</v>
      </c>
      <c r="L221" s="237" t="s">
        <v>64</v>
      </c>
      <c r="M221" s="138" t="s">
        <v>66</v>
      </c>
      <c r="N221" s="138" t="s">
        <v>68</v>
      </c>
      <c r="O221" s="138" t="s">
        <v>35</v>
      </c>
      <c r="P221" s="138" t="s">
        <v>72</v>
      </c>
      <c r="Q221" s="140">
        <f t="shared" si="72"/>
        <v>4</v>
      </c>
      <c r="R221" s="140">
        <f t="shared" si="73"/>
        <v>4</v>
      </c>
      <c r="S221" s="140" t="str">
        <f t="shared" si="74"/>
        <v>P</v>
      </c>
      <c r="T221" s="140" t="str">
        <f t="shared" si="75"/>
        <v>N</v>
      </c>
      <c r="U221" s="140" t="str">
        <f t="shared" si="76"/>
        <v>X</v>
      </c>
      <c r="V221" s="140" t="str">
        <f t="shared" si="77"/>
        <v>C</v>
      </c>
      <c r="W221" s="140" t="str">
        <f t="shared" si="78"/>
        <v>F</v>
      </c>
      <c r="X221" s="140" t="str">
        <f t="shared" si="79"/>
        <v>-</v>
      </c>
      <c r="Y221" s="141" t="str">
        <f t="shared" si="80"/>
        <v>NXC</v>
      </c>
      <c r="Z221" s="142" t="s">
        <v>11</v>
      </c>
      <c r="AA221" s="150" t="s">
        <v>306</v>
      </c>
      <c r="AB221" s="143" t="s">
        <v>19</v>
      </c>
      <c r="AC221" s="146" t="s">
        <v>308</v>
      </c>
      <c r="AD221" s="225"/>
      <c r="AE221" s="225"/>
      <c r="AF221" s="226"/>
    </row>
    <row r="222" spans="2:32" ht="41.25" customHeight="1" x14ac:dyDescent="0.2">
      <c r="B222" s="144"/>
      <c r="C222" s="156" t="s">
        <v>308</v>
      </c>
      <c r="D222" s="151" t="s">
        <v>15</v>
      </c>
      <c r="E222" s="156">
        <v>103</v>
      </c>
      <c r="F222" s="156"/>
      <c r="G222" s="156">
        <v>1026</v>
      </c>
      <c r="H222" s="142" t="s">
        <v>1265</v>
      </c>
      <c r="I222" s="149" t="s">
        <v>51</v>
      </c>
      <c r="J222" s="138" t="s">
        <v>55</v>
      </c>
      <c r="K222" s="138" t="s">
        <v>59</v>
      </c>
      <c r="L222" s="237" t="s">
        <v>64</v>
      </c>
      <c r="M222" s="138" t="s">
        <v>66</v>
      </c>
      <c r="N222" s="138" t="s">
        <v>68</v>
      </c>
      <c r="O222" s="138" t="s">
        <v>35</v>
      </c>
      <c r="P222" s="138" t="s">
        <v>72</v>
      </c>
      <c r="Q222" s="140">
        <f t="shared" si="72"/>
        <v>4</v>
      </c>
      <c r="R222" s="140">
        <f t="shared" si="73"/>
        <v>4</v>
      </c>
      <c r="S222" s="140" t="str">
        <f t="shared" si="74"/>
        <v>P</v>
      </c>
      <c r="T222" s="140" t="str">
        <f t="shared" si="75"/>
        <v>N</v>
      </c>
      <c r="U222" s="140" t="str">
        <f t="shared" si="76"/>
        <v>X</v>
      </c>
      <c r="V222" s="140" t="str">
        <f t="shared" si="77"/>
        <v>C</v>
      </c>
      <c r="W222" s="140" t="str">
        <f t="shared" si="78"/>
        <v>F</v>
      </c>
      <c r="X222" s="140" t="str">
        <f t="shared" si="79"/>
        <v>-</v>
      </c>
      <c r="Y222" s="141" t="str">
        <f t="shared" si="80"/>
        <v>NXC</v>
      </c>
      <c r="Z222" s="142" t="s">
        <v>11</v>
      </c>
      <c r="AA222" s="150" t="s">
        <v>306</v>
      </c>
      <c r="AB222" s="143" t="s">
        <v>19</v>
      </c>
      <c r="AC222" s="146" t="s">
        <v>308</v>
      </c>
      <c r="AD222" s="225"/>
      <c r="AE222" s="225"/>
      <c r="AF222" s="226"/>
    </row>
    <row r="223" spans="2:32" ht="41.25" customHeight="1" x14ac:dyDescent="0.2">
      <c r="B223" s="144"/>
      <c r="C223" s="156" t="s">
        <v>308</v>
      </c>
      <c r="D223" s="151" t="s">
        <v>15</v>
      </c>
      <c r="E223" s="156">
        <v>103</v>
      </c>
      <c r="F223" s="156"/>
      <c r="G223" s="156">
        <v>1027</v>
      </c>
      <c r="H223" s="142" t="s">
        <v>1266</v>
      </c>
      <c r="I223" s="149" t="s">
        <v>51</v>
      </c>
      <c r="J223" s="138" t="s">
        <v>55</v>
      </c>
      <c r="K223" s="138" t="s">
        <v>59</v>
      </c>
      <c r="L223" s="237" t="s">
        <v>64</v>
      </c>
      <c r="M223" s="138" t="s">
        <v>66</v>
      </c>
      <c r="N223" s="138" t="s">
        <v>68</v>
      </c>
      <c r="O223" s="138" t="s">
        <v>35</v>
      </c>
      <c r="P223" s="138" t="s">
        <v>72</v>
      </c>
      <c r="Q223" s="140">
        <f t="shared" si="72"/>
        <v>4</v>
      </c>
      <c r="R223" s="140">
        <f t="shared" si="73"/>
        <v>4</v>
      </c>
      <c r="S223" s="140" t="str">
        <f t="shared" si="74"/>
        <v>P</v>
      </c>
      <c r="T223" s="140" t="str">
        <f t="shared" si="75"/>
        <v>N</v>
      </c>
      <c r="U223" s="140" t="str">
        <f t="shared" si="76"/>
        <v>X</v>
      </c>
      <c r="V223" s="140" t="str">
        <f t="shared" si="77"/>
        <v>C</v>
      </c>
      <c r="W223" s="140" t="str">
        <f t="shared" si="78"/>
        <v>F</v>
      </c>
      <c r="X223" s="140" t="str">
        <f t="shared" si="79"/>
        <v>-</v>
      </c>
      <c r="Y223" s="141" t="str">
        <f t="shared" si="80"/>
        <v>NXC</v>
      </c>
      <c r="Z223" s="142" t="s">
        <v>11</v>
      </c>
      <c r="AA223" s="150" t="s">
        <v>306</v>
      </c>
      <c r="AB223" s="143" t="s">
        <v>19</v>
      </c>
      <c r="AC223" s="146" t="s">
        <v>308</v>
      </c>
      <c r="AD223" s="225"/>
      <c r="AE223" s="225"/>
      <c r="AF223" s="226"/>
    </row>
    <row r="224" spans="2:32" ht="41.25" customHeight="1" x14ac:dyDescent="0.2">
      <c r="B224" s="144"/>
      <c r="C224" s="156" t="s">
        <v>308</v>
      </c>
      <c r="D224" s="151" t="s">
        <v>15</v>
      </c>
      <c r="E224" s="156">
        <v>103</v>
      </c>
      <c r="F224" s="156"/>
      <c r="G224" s="156">
        <v>1028</v>
      </c>
      <c r="H224" s="142" t="s">
        <v>1271</v>
      </c>
      <c r="I224" s="149" t="s">
        <v>51</v>
      </c>
      <c r="J224" s="138" t="s">
        <v>55</v>
      </c>
      <c r="K224" s="138" t="s">
        <v>59</v>
      </c>
      <c r="L224" s="237" t="s">
        <v>64</v>
      </c>
      <c r="M224" s="138" t="s">
        <v>66</v>
      </c>
      <c r="N224" s="138" t="s">
        <v>68</v>
      </c>
      <c r="O224" s="138" t="s">
        <v>35</v>
      </c>
      <c r="P224" s="138" t="s">
        <v>72</v>
      </c>
      <c r="Q224" s="140">
        <f>VLOOKUP(I224,MarketMechanismLookup,2,FALSE)</f>
        <v>4</v>
      </c>
      <c r="R224" s="140">
        <f>VLOOKUP(J224,TradingModeLookup,2,FALSE)</f>
        <v>4</v>
      </c>
      <c r="S224" s="140" t="str">
        <f>VLOOKUP(K224,TransactionCategoryLookup,2,FALSE)</f>
        <v>P</v>
      </c>
      <c r="T224" s="140" t="str">
        <f>VLOOKUP(L224,NegotiatedTransactionIndicatorLookup,2,FALSE)</f>
        <v>N</v>
      </c>
      <c r="U224" s="140" t="str">
        <f>VLOOKUP(M224,CrossingTradeIndicatorLookup,2,FALSE)</f>
        <v>X</v>
      </c>
      <c r="V224" s="140" t="str">
        <f>VLOOKUP(N224,ModificationIndicatorLookup,2,FALSE)</f>
        <v>C</v>
      </c>
      <c r="W224" s="140" t="str">
        <f>VLOOKUP(O224,TradeConditionIndicatorLookup,2,FALSE)</f>
        <v>F</v>
      </c>
      <c r="X224" s="140" t="str">
        <f>VLOOKUP(P224,PublicationModeLookup,2,FALSE)</f>
        <v>-</v>
      </c>
      <c r="Y224" s="141" t="str">
        <f>CONCATENATE(VLOOKUP(I224,MarketMechanismLookup,3,FALSE),VLOOKUP(J224,TradingModeLookup,3,FALSE),VLOOKUP(K224,TransactionCategoryLookup,3,FALSE),VLOOKUP(L224,NegotiatedTransactionIndicatorLookup,3,FALSE),VLOOKUP(M224,CrossingTradeIndicatorLookup,3,FALSE),VLOOKUP(N224,ModificationIndicatorLookup,3,FALSE),VLOOKUP(O224,TradeConditionIndicatorLookup,3,FALSE),VLOOKUP(P224,PublicationModeLookup,3,FALSE))</f>
        <v>NXC</v>
      </c>
      <c r="Z224" s="142" t="s">
        <v>11</v>
      </c>
      <c r="AA224" s="150" t="s">
        <v>306</v>
      </c>
      <c r="AB224" s="143" t="s">
        <v>19</v>
      </c>
      <c r="AC224" s="146" t="s">
        <v>308</v>
      </c>
      <c r="AD224" s="225"/>
      <c r="AE224" s="225"/>
      <c r="AF224" s="226"/>
    </row>
    <row r="225" spans="2:32" ht="41.25" customHeight="1" x14ac:dyDescent="0.2">
      <c r="B225" s="144"/>
      <c r="C225" s="156" t="s">
        <v>308</v>
      </c>
      <c r="D225" s="151" t="s">
        <v>15</v>
      </c>
      <c r="E225" s="156">
        <v>103</v>
      </c>
      <c r="F225" s="156"/>
      <c r="G225" s="156">
        <v>1029</v>
      </c>
      <c r="H225" s="142" t="s">
        <v>1272</v>
      </c>
      <c r="I225" s="149" t="s">
        <v>51</v>
      </c>
      <c r="J225" s="138" t="s">
        <v>55</v>
      </c>
      <c r="K225" s="138" t="s">
        <v>59</v>
      </c>
      <c r="L225" s="237" t="s">
        <v>64</v>
      </c>
      <c r="M225" s="138" t="s">
        <v>66</v>
      </c>
      <c r="N225" s="138" t="s">
        <v>68</v>
      </c>
      <c r="O225" s="138" t="s">
        <v>35</v>
      </c>
      <c r="P225" s="138" t="s">
        <v>72</v>
      </c>
      <c r="Q225" s="140">
        <f>VLOOKUP(I225,MarketMechanismLookup,2,FALSE)</f>
        <v>4</v>
      </c>
      <c r="R225" s="140">
        <f>VLOOKUP(J225,TradingModeLookup,2,FALSE)</f>
        <v>4</v>
      </c>
      <c r="S225" s="140" t="str">
        <f>VLOOKUP(K225,TransactionCategoryLookup,2,FALSE)</f>
        <v>P</v>
      </c>
      <c r="T225" s="140" t="str">
        <f>VLOOKUP(L225,NegotiatedTransactionIndicatorLookup,2,FALSE)</f>
        <v>N</v>
      </c>
      <c r="U225" s="140" t="str">
        <f>VLOOKUP(M225,CrossingTradeIndicatorLookup,2,FALSE)</f>
        <v>X</v>
      </c>
      <c r="V225" s="140" t="str">
        <f>VLOOKUP(N225,ModificationIndicatorLookup,2,FALSE)</f>
        <v>C</v>
      </c>
      <c r="W225" s="140" t="str">
        <f>VLOOKUP(O225,TradeConditionIndicatorLookup,2,FALSE)</f>
        <v>F</v>
      </c>
      <c r="X225" s="140" t="str">
        <f>VLOOKUP(P225,PublicationModeLookup,2,FALSE)</f>
        <v>-</v>
      </c>
      <c r="Y225" s="141" t="str">
        <f>CONCATENATE(VLOOKUP(I225,MarketMechanismLookup,3,FALSE),VLOOKUP(J225,TradingModeLookup,3,FALSE),VLOOKUP(K225,TransactionCategoryLookup,3,FALSE),VLOOKUP(L225,NegotiatedTransactionIndicatorLookup,3,FALSE),VLOOKUP(M225,CrossingTradeIndicatorLookup,3,FALSE),VLOOKUP(N225,ModificationIndicatorLookup,3,FALSE),VLOOKUP(O225,TradeConditionIndicatorLookup,3,FALSE),VLOOKUP(P225,PublicationModeLookup,3,FALSE))</f>
        <v>NXC</v>
      </c>
      <c r="Z225" s="142" t="s">
        <v>11</v>
      </c>
      <c r="AA225" s="150" t="s">
        <v>306</v>
      </c>
      <c r="AB225" s="143" t="s">
        <v>19</v>
      </c>
      <c r="AC225" s="146" t="s">
        <v>308</v>
      </c>
      <c r="AD225" s="225"/>
      <c r="AE225" s="225"/>
      <c r="AF225" s="226"/>
    </row>
    <row r="226" spans="2:32" ht="41.25" customHeight="1" x14ac:dyDescent="0.2">
      <c r="B226" s="144"/>
      <c r="C226" s="156" t="s">
        <v>308</v>
      </c>
      <c r="D226" s="151" t="s">
        <v>15</v>
      </c>
      <c r="E226" s="156">
        <v>103</v>
      </c>
      <c r="F226" s="156"/>
      <c r="G226" s="156">
        <v>1030</v>
      </c>
      <c r="H226" s="142" t="s">
        <v>1273</v>
      </c>
      <c r="I226" s="149" t="s">
        <v>51</v>
      </c>
      <c r="J226" s="138" t="s">
        <v>55</v>
      </c>
      <c r="K226" s="138" t="s">
        <v>59</v>
      </c>
      <c r="L226" s="237" t="s">
        <v>64</v>
      </c>
      <c r="M226" s="138" t="s">
        <v>66</v>
      </c>
      <c r="N226" s="138" t="s">
        <v>68</v>
      </c>
      <c r="O226" s="138" t="s">
        <v>35</v>
      </c>
      <c r="P226" s="138" t="s">
        <v>72</v>
      </c>
      <c r="Q226" s="140">
        <f t="shared" ref="Q226:Q245" si="81">VLOOKUP(I226,MarketMechanismLookup,2,FALSE)</f>
        <v>4</v>
      </c>
      <c r="R226" s="140">
        <f t="shared" ref="R226:R245" si="82">VLOOKUP(J226,TradingModeLookup,2,FALSE)</f>
        <v>4</v>
      </c>
      <c r="S226" s="140" t="str">
        <f t="shared" ref="S226:S245" si="83">VLOOKUP(K226,TransactionCategoryLookup,2,FALSE)</f>
        <v>P</v>
      </c>
      <c r="T226" s="140" t="str">
        <f t="shared" ref="T226:T245" si="84">VLOOKUP(L226,NegotiatedTransactionIndicatorLookup,2,FALSE)</f>
        <v>N</v>
      </c>
      <c r="U226" s="140" t="str">
        <f t="shared" ref="U226:U245" si="85">VLOOKUP(M226,CrossingTradeIndicatorLookup,2,FALSE)</f>
        <v>X</v>
      </c>
      <c r="V226" s="140" t="str">
        <f t="shared" ref="V226:V245" si="86">VLOOKUP(N226,ModificationIndicatorLookup,2,FALSE)</f>
        <v>C</v>
      </c>
      <c r="W226" s="140" t="str">
        <f t="shared" ref="W226:W245" si="87">VLOOKUP(O226,TradeConditionIndicatorLookup,2,FALSE)</f>
        <v>F</v>
      </c>
      <c r="X226" s="140" t="str">
        <f t="shared" ref="X226:X245" si="88">VLOOKUP(P226,PublicationModeLookup,2,FALSE)</f>
        <v>-</v>
      </c>
      <c r="Y226" s="141" t="str">
        <f t="shared" ref="Y226:Y245" si="89">CONCATENATE(VLOOKUP(I226,MarketMechanismLookup,3,FALSE),VLOOKUP(J226,TradingModeLookup,3,FALSE),VLOOKUP(K226,TransactionCategoryLookup,3,FALSE),VLOOKUP(L226,NegotiatedTransactionIndicatorLookup,3,FALSE),VLOOKUP(M226,CrossingTradeIndicatorLookup,3,FALSE),VLOOKUP(N226,ModificationIndicatorLookup,3,FALSE),VLOOKUP(O226,TradeConditionIndicatorLookup,3,FALSE),VLOOKUP(P226,PublicationModeLookup,3,FALSE))</f>
        <v>NXC</v>
      </c>
      <c r="Z226" s="142" t="s">
        <v>11</v>
      </c>
      <c r="AA226" s="150" t="s">
        <v>306</v>
      </c>
      <c r="AB226" s="143" t="s">
        <v>19</v>
      </c>
      <c r="AC226" s="146" t="s">
        <v>308</v>
      </c>
      <c r="AD226" s="225"/>
      <c r="AE226" s="225"/>
      <c r="AF226" s="226"/>
    </row>
    <row r="227" spans="2:32" ht="41.25" customHeight="1" x14ac:dyDescent="0.2">
      <c r="B227" s="144"/>
      <c r="C227" s="156" t="s">
        <v>1274</v>
      </c>
      <c r="D227" s="156" t="s">
        <v>14</v>
      </c>
      <c r="E227" s="156"/>
      <c r="F227" s="156" t="s">
        <v>271</v>
      </c>
      <c r="G227" s="156"/>
      <c r="H227" s="236" t="s">
        <v>52</v>
      </c>
      <c r="I227" s="138" t="s">
        <v>48</v>
      </c>
      <c r="J227" s="138" t="s">
        <v>52</v>
      </c>
      <c r="K227" s="138" t="s">
        <v>59</v>
      </c>
      <c r="L227" s="138" t="s">
        <v>65</v>
      </c>
      <c r="M227" s="138" t="s">
        <v>67</v>
      </c>
      <c r="N227" s="138" t="s">
        <v>70</v>
      </c>
      <c r="O227" s="138" t="s">
        <v>71</v>
      </c>
      <c r="P227" s="138" t="s">
        <v>72</v>
      </c>
      <c r="Q227" s="140">
        <f t="shared" si="81"/>
        <v>1</v>
      </c>
      <c r="R227" s="140">
        <f t="shared" si="82"/>
        <v>1</v>
      </c>
      <c r="S227" s="140" t="str">
        <f t="shared" si="83"/>
        <v>P</v>
      </c>
      <c r="T227" s="140" t="str">
        <f t="shared" si="84"/>
        <v>-</v>
      </c>
      <c r="U227" s="140" t="str">
        <f t="shared" si="85"/>
        <v>-</v>
      </c>
      <c r="V227" s="140" t="str">
        <f t="shared" si="86"/>
        <v>-</v>
      </c>
      <c r="W227" s="140" t="str">
        <f t="shared" si="87"/>
        <v>-</v>
      </c>
      <c r="X227" s="140" t="str">
        <f t="shared" si="88"/>
        <v>-</v>
      </c>
      <c r="Y227" s="141" t="str">
        <f t="shared" si="89"/>
        <v/>
      </c>
      <c r="Z227" s="142" t="s">
        <v>11</v>
      </c>
      <c r="AA227" s="150" t="s">
        <v>306</v>
      </c>
      <c r="AB227" s="143" t="s">
        <v>19</v>
      </c>
      <c r="AC227" s="146" t="s">
        <v>308</v>
      </c>
      <c r="AD227" s="225"/>
      <c r="AE227" s="225"/>
      <c r="AF227" s="226"/>
    </row>
    <row r="228" spans="2:32" ht="41.25" customHeight="1" x14ac:dyDescent="0.2">
      <c r="B228" s="144"/>
      <c r="C228" s="156" t="s">
        <v>1274</v>
      </c>
      <c r="D228" s="156" t="s">
        <v>14</v>
      </c>
      <c r="E228" s="156"/>
      <c r="F228" s="156" t="s">
        <v>311</v>
      </c>
      <c r="G228" s="156" t="s">
        <v>311</v>
      </c>
      <c r="H228" s="142" t="s">
        <v>1212</v>
      </c>
      <c r="I228" s="138" t="s">
        <v>51</v>
      </c>
      <c r="J228" s="138" t="s">
        <v>53</v>
      </c>
      <c r="K228" s="138" t="s">
        <v>59</v>
      </c>
      <c r="L228" s="138" t="s">
        <v>64</v>
      </c>
      <c r="M228" s="138" t="s">
        <v>66</v>
      </c>
      <c r="N228" s="138" t="s">
        <v>70</v>
      </c>
      <c r="O228" s="138" t="s">
        <v>35</v>
      </c>
      <c r="P228" s="138" t="s">
        <v>72</v>
      </c>
      <c r="Q228" s="140">
        <f t="shared" si="81"/>
        <v>4</v>
      </c>
      <c r="R228" s="140">
        <f t="shared" si="82"/>
        <v>2</v>
      </c>
      <c r="S228" s="140" t="str">
        <f t="shared" si="83"/>
        <v>P</v>
      </c>
      <c r="T228" s="140" t="str">
        <f t="shared" si="84"/>
        <v>N</v>
      </c>
      <c r="U228" s="140" t="str">
        <f t="shared" si="85"/>
        <v>X</v>
      </c>
      <c r="V228" s="140" t="str">
        <f t="shared" si="86"/>
        <v>-</v>
      </c>
      <c r="W228" s="140" t="str">
        <f t="shared" si="87"/>
        <v>F</v>
      </c>
      <c r="X228" s="140" t="str">
        <f t="shared" si="88"/>
        <v>-</v>
      </c>
      <c r="Y228" s="141" t="str">
        <f t="shared" si="89"/>
        <v>NX</v>
      </c>
      <c r="Z228" s="142" t="s">
        <v>11</v>
      </c>
      <c r="AA228" s="150" t="s">
        <v>306</v>
      </c>
      <c r="AB228" s="143" t="s">
        <v>19</v>
      </c>
      <c r="AC228" s="146" t="s">
        <v>308</v>
      </c>
      <c r="AD228" s="225"/>
      <c r="AE228" s="225"/>
      <c r="AF228" s="226"/>
    </row>
    <row r="229" spans="2:32" ht="41.25" customHeight="1" x14ac:dyDescent="0.2">
      <c r="B229" s="144"/>
      <c r="C229" s="156" t="s">
        <v>1274</v>
      </c>
      <c r="D229" s="156" t="s">
        <v>14</v>
      </c>
      <c r="E229" s="156"/>
      <c r="F229" s="156" t="s">
        <v>311</v>
      </c>
      <c r="G229" s="156" t="s">
        <v>312</v>
      </c>
      <c r="H229" s="142" t="s">
        <v>1213</v>
      </c>
      <c r="I229" s="138" t="s">
        <v>51</v>
      </c>
      <c r="J229" s="138" t="s">
        <v>53</v>
      </c>
      <c r="K229" s="138" t="s">
        <v>59</v>
      </c>
      <c r="L229" s="138" t="s">
        <v>64</v>
      </c>
      <c r="M229" s="138" t="s">
        <v>66</v>
      </c>
      <c r="N229" s="138" t="s">
        <v>70</v>
      </c>
      <c r="O229" s="138" t="s">
        <v>35</v>
      </c>
      <c r="P229" s="138" t="s">
        <v>72</v>
      </c>
      <c r="Q229" s="140">
        <f t="shared" si="81"/>
        <v>4</v>
      </c>
      <c r="R229" s="140">
        <f t="shared" si="82"/>
        <v>2</v>
      </c>
      <c r="S229" s="140" t="str">
        <f t="shared" si="83"/>
        <v>P</v>
      </c>
      <c r="T229" s="140" t="str">
        <f t="shared" si="84"/>
        <v>N</v>
      </c>
      <c r="U229" s="140" t="str">
        <f t="shared" si="85"/>
        <v>X</v>
      </c>
      <c r="V229" s="140" t="str">
        <f t="shared" si="86"/>
        <v>-</v>
      </c>
      <c r="W229" s="140" t="str">
        <f t="shared" si="87"/>
        <v>F</v>
      </c>
      <c r="X229" s="140" t="str">
        <f t="shared" si="88"/>
        <v>-</v>
      </c>
      <c r="Y229" s="141" t="str">
        <f t="shared" si="89"/>
        <v>NX</v>
      </c>
      <c r="Z229" s="142" t="s">
        <v>11</v>
      </c>
      <c r="AA229" s="150" t="s">
        <v>306</v>
      </c>
      <c r="AB229" s="143" t="s">
        <v>19</v>
      </c>
      <c r="AC229" s="146" t="s">
        <v>308</v>
      </c>
      <c r="AD229" s="225"/>
      <c r="AE229" s="225"/>
      <c r="AF229" s="226"/>
    </row>
    <row r="230" spans="2:32" ht="41.25" customHeight="1" x14ac:dyDescent="0.2">
      <c r="B230" s="144"/>
      <c r="C230" s="156" t="s">
        <v>1274</v>
      </c>
      <c r="D230" s="156" t="s">
        <v>14</v>
      </c>
      <c r="E230" s="156"/>
      <c r="F230" s="156" t="s">
        <v>311</v>
      </c>
      <c r="G230" s="156" t="s">
        <v>339</v>
      </c>
      <c r="H230" s="142" t="s">
        <v>1214</v>
      </c>
      <c r="I230" s="138" t="s">
        <v>51</v>
      </c>
      <c r="J230" s="138" t="s">
        <v>53</v>
      </c>
      <c r="K230" s="138" t="s">
        <v>59</v>
      </c>
      <c r="L230" s="138" t="s">
        <v>64</v>
      </c>
      <c r="M230" s="138" t="s">
        <v>66</v>
      </c>
      <c r="N230" s="138" t="s">
        <v>70</v>
      </c>
      <c r="O230" s="138" t="s">
        <v>35</v>
      </c>
      <c r="P230" s="138" t="s">
        <v>72</v>
      </c>
      <c r="Q230" s="140">
        <f t="shared" si="81"/>
        <v>4</v>
      </c>
      <c r="R230" s="140">
        <f t="shared" si="82"/>
        <v>2</v>
      </c>
      <c r="S230" s="140" t="str">
        <f t="shared" si="83"/>
        <v>P</v>
      </c>
      <c r="T230" s="140" t="str">
        <f t="shared" si="84"/>
        <v>N</v>
      </c>
      <c r="U230" s="140" t="str">
        <f t="shared" si="85"/>
        <v>X</v>
      </c>
      <c r="V230" s="140" t="str">
        <f t="shared" si="86"/>
        <v>-</v>
      </c>
      <c r="W230" s="140" t="str">
        <f t="shared" si="87"/>
        <v>F</v>
      </c>
      <c r="X230" s="140" t="str">
        <f t="shared" si="88"/>
        <v>-</v>
      </c>
      <c r="Y230" s="141" t="str">
        <f t="shared" si="89"/>
        <v>NX</v>
      </c>
      <c r="Z230" s="142" t="s">
        <v>11</v>
      </c>
      <c r="AA230" s="150" t="s">
        <v>306</v>
      </c>
      <c r="AB230" s="143" t="s">
        <v>19</v>
      </c>
      <c r="AC230" s="146" t="s">
        <v>308</v>
      </c>
      <c r="AD230" s="225"/>
      <c r="AE230" s="225"/>
      <c r="AF230" s="226"/>
    </row>
    <row r="231" spans="2:32" ht="41.25" customHeight="1" x14ac:dyDescent="0.2">
      <c r="B231" s="144"/>
      <c r="C231" s="156" t="s">
        <v>1274</v>
      </c>
      <c r="D231" s="156" t="s">
        <v>14</v>
      </c>
      <c r="E231" s="156"/>
      <c r="F231" s="156" t="s">
        <v>13</v>
      </c>
      <c r="G231" s="156" t="s">
        <v>313</v>
      </c>
      <c r="H231" s="142" t="s">
        <v>1215</v>
      </c>
      <c r="I231" s="138" t="s">
        <v>51</v>
      </c>
      <c r="J231" s="138" t="s">
        <v>55</v>
      </c>
      <c r="K231" s="138" t="s">
        <v>59</v>
      </c>
      <c r="L231" s="138" t="s">
        <v>64</v>
      </c>
      <c r="M231" s="138" t="s">
        <v>66</v>
      </c>
      <c r="N231" s="138" t="s">
        <v>70</v>
      </c>
      <c r="O231" s="138" t="s">
        <v>35</v>
      </c>
      <c r="P231" s="138" t="s">
        <v>72</v>
      </c>
      <c r="Q231" s="140">
        <f t="shared" si="81"/>
        <v>4</v>
      </c>
      <c r="R231" s="140">
        <f t="shared" si="82"/>
        <v>4</v>
      </c>
      <c r="S231" s="140" t="str">
        <f t="shared" si="83"/>
        <v>P</v>
      </c>
      <c r="T231" s="140" t="str">
        <f t="shared" si="84"/>
        <v>N</v>
      </c>
      <c r="U231" s="140" t="str">
        <f t="shared" si="85"/>
        <v>X</v>
      </c>
      <c r="V231" s="140" t="str">
        <f t="shared" si="86"/>
        <v>-</v>
      </c>
      <c r="W231" s="140" t="str">
        <f t="shared" si="87"/>
        <v>F</v>
      </c>
      <c r="X231" s="140" t="str">
        <f t="shared" si="88"/>
        <v>-</v>
      </c>
      <c r="Y231" s="141" t="str">
        <f t="shared" si="89"/>
        <v>NX</v>
      </c>
      <c r="Z231" s="142" t="s">
        <v>11</v>
      </c>
      <c r="AA231" s="150" t="s">
        <v>306</v>
      </c>
      <c r="AB231" s="143" t="s">
        <v>19</v>
      </c>
      <c r="AC231" s="146" t="s">
        <v>308</v>
      </c>
      <c r="AD231" s="225"/>
      <c r="AE231" s="225"/>
      <c r="AF231" s="226"/>
    </row>
    <row r="232" spans="2:32" ht="41.25" customHeight="1" x14ac:dyDescent="0.2">
      <c r="B232" s="144"/>
      <c r="C232" s="156" t="s">
        <v>1274</v>
      </c>
      <c r="D232" s="156" t="s">
        <v>14</v>
      </c>
      <c r="E232" s="156"/>
      <c r="F232" s="156" t="s">
        <v>13</v>
      </c>
      <c r="G232" s="156" t="s">
        <v>314</v>
      </c>
      <c r="H232" s="142" t="s">
        <v>1216</v>
      </c>
      <c r="I232" s="138" t="s">
        <v>51</v>
      </c>
      <c r="J232" s="138" t="s">
        <v>55</v>
      </c>
      <c r="K232" s="138" t="s">
        <v>59</v>
      </c>
      <c r="L232" s="138" t="s">
        <v>64</v>
      </c>
      <c r="M232" s="138" t="s">
        <v>66</v>
      </c>
      <c r="N232" s="138" t="s">
        <v>70</v>
      </c>
      <c r="O232" s="138" t="s">
        <v>35</v>
      </c>
      <c r="P232" s="138" t="s">
        <v>72</v>
      </c>
      <c r="Q232" s="140">
        <f t="shared" si="81"/>
        <v>4</v>
      </c>
      <c r="R232" s="140">
        <f t="shared" si="82"/>
        <v>4</v>
      </c>
      <c r="S232" s="140" t="str">
        <f t="shared" si="83"/>
        <v>P</v>
      </c>
      <c r="T232" s="140" t="str">
        <f t="shared" si="84"/>
        <v>N</v>
      </c>
      <c r="U232" s="140" t="str">
        <f t="shared" si="85"/>
        <v>X</v>
      </c>
      <c r="V232" s="140" t="str">
        <f t="shared" si="86"/>
        <v>-</v>
      </c>
      <c r="W232" s="140" t="str">
        <f t="shared" si="87"/>
        <v>F</v>
      </c>
      <c r="X232" s="140" t="str">
        <f t="shared" si="88"/>
        <v>-</v>
      </c>
      <c r="Y232" s="141" t="str">
        <f t="shared" si="89"/>
        <v>NX</v>
      </c>
      <c r="Z232" s="142" t="s">
        <v>11</v>
      </c>
      <c r="AA232" s="150" t="s">
        <v>306</v>
      </c>
      <c r="AB232" s="143" t="s">
        <v>19</v>
      </c>
      <c r="AC232" s="146" t="s">
        <v>308</v>
      </c>
      <c r="AD232" s="225"/>
      <c r="AE232" s="225"/>
      <c r="AF232" s="226"/>
    </row>
    <row r="233" spans="2:32" ht="41.25" customHeight="1" x14ac:dyDescent="0.2">
      <c r="B233" s="144"/>
      <c r="C233" s="156" t="s">
        <v>1274</v>
      </c>
      <c r="D233" s="156" t="s">
        <v>14</v>
      </c>
      <c r="E233" s="156"/>
      <c r="F233" s="156" t="s">
        <v>13</v>
      </c>
      <c r="G233" s="156" t="s">
        <v>315</v>
      </c>
      <c r="H233" s="142" t="s">
        <v>1217</v>
      </c>
      <c r="I233" s="138" t="s">
        <v>51</v>
      </c>
      <c r="J233" s="138" t="s">
        <v>55</v>
      </c>
      <c r="K233" s="138" t="s">
        <v>59</v>
      </c>
      <c r="L233" s="138" t="s">
        <v>64</v>
      </c>
      <c r="M233" s="138" t="s">
        <v>66</v>
      </c>
      <c r="N233" s="138" t="s">
        <v>70</v>
      </c>
      <c r="O233" s="138" t="s">
        <v>35</v>
      </c>
      <c r="P233" s="138" t="s">
        <v>72</v>
      </c>
      <c r="Q233" s="140">
        <f t="shared" si="81"/>
        <v>4</v>
      </c>
      <c r="R233" s="140">
        <f t="shared" si="82"/>
        <v>4</v>
      </c>
      <c r="S233" s="140" t="str">
        <f t="shared" si="83"/>
        <v>P</v>
      </c>
      <c r="T233" s="140" t="str">
        <f t="shared" si="84"/>
        <v>N</v>
      </c>
      <c r="U233" s="140" t="str">
        <f t="shared" si="85"/>
        <v>X</v>
      </c>
      <c r="V233" s="140" t="str">
        <f t="shared" si="86"/>
        <v>-</v>
      </c>
      <c r="W233" s="140" t="str">
        <f t="shared" si="87"/>
        <v>F</v>
      </c>
      <c r="X233" s="140" t="str">
        <f t="shared" si="88"/>
        <v>-</v>
      </c>
      <c r="Y233" s="141" t="str">
        <f t="shared" si="89"/>
        <v>NX</v>
      </c>
      <c r="Z233" s="142" t="s">
        <v>11</v>
      </c>
      <c r="AA233" s="150" t="s">
        <v>306</v>
      </c>
      <c r="AB233" s="143" t="s">
        <v>19</v>
      </c>
      <c r="AC233" s="146" t="s">
        <v>308</v>
      </c>
      <c r="AD233" s="225"/>
      <c r="AE233" s="225"/>
      <c r="AF233" s="226"/>
    </row>
    <row r="234" spans="2:32" ht="41.25" customHeight="1" x14ac:dyDescent="0.2">
      <c r="B234" s="144"/>
      <c r="C234" s="156" t="s">
        <v>1274</v>
      </c>
      <c r="D234" s="156" t="s">
        <v>14</v>
      </c>
      <c r="E234" s="156"/>
      <c r="F234" s="156" t="s">
        <v>13</v>
      </c>
      <c r="G234" s="156" t="s">
        <v>316</v>
      </c>
      <c r="H234" s="142" t="s">
        <v>1218</v>
      </c>
      <c r="I234" s="138" t="s">
        <v>51</v>
      </c>
      <c r="J234" s="138" t="s">
        <v>55</v>
      </c>
      <c r="K234" s="138" t="s">
        <v>59</v>
      </c>
      <c r="L234" s="138" t="s">
        <v>64</v>
      </c>
      <c r="M234" s="138" t="s">
        <v>66</v>
      </c>
      <c r="N234" s="138" t="s">
        <v>70</v>
      </c>
      <c r="O234" s="138" t="s">
        <v>35</v>
      </c>
      <c r="P234" s="138" t="s">
        <v>72</v>
      </c>
      <c r="Q234" s="140">
        <f t="shared" si="81"/>
        <v>4</v>
      </c>
      <c r="R234" s="140">
        <f t="shared" si="82"/>
        <v>4</v>
      </c>
      <c r="S234" s="140" t="str">
        <f t="shared" si="83"/>
        <v>P</v>
      </c>
      <c r="T234" s="140" t="str">
        <f t="shared" si="84"/>
        <v>N</v>
      </c>
      <c r="U234" s="140" t="str">
        <f t="shared" si="85"/>
        <v>X</v>
      </c>
      <c r="V234" s="140" t="str">
        <f t="shared" si="86"/>
        <v>-</v>
      </c>
      <c r="W234" s="140" t="str">
        <f t="shared" si="87"/>
        <v>F</v>
      </c>
      <c r="X234" s="140" t="str">
        <f t="shared" si="88"/>
        <v>-</v>
      </c>
      <c r="Y234" s="141" t="str">
        <f t="shared" si="89"/>
        <v>NX</v>
      </c>
      <c r="Z234" s="142" t="s">
        <v>11</v>
      </c>
      <c r="AA234" s="150" t="s">
        <v>306</v>
      </c>
      <c r="AB234" s="143" t="s">
        <v>19</v>
      </c>
      <c r="AC234" s="146" t="s">
        <v>308</v>
      </c>
      <c r="AD234" s="225"/>
      <c r="AE234" s="225"/>
      <c r="AF234" s="226"/>
    </row>
    <row r="235" spans="2:32" ht="41.25" customHeight="1" x14ac:dyDescent="0.2">
      <c r="B235" s="144"/>
      <c r="C235" s="156" t="s">
        <v>1274</v>
      </c>
      <c r="D235" s="156" t="s">
        <v>14</v>
      </c>
      <c r="E235" s="156"/>
      <c r="F235" s="156" t="s">
        <v>13</v>
      </c>
      <c r="G235" s="156" t="s">
        <v>317</v>
      </c>
      <c r="H235" s="142" t="s">
        <v>1219</v>
      </c>
      <c r="I235" s="138" t="s">
        <v>51</v>
      </c>
      <c r="J235" s="138" t="s">
        <v>55</v>
      </c>
      <c r="K235" s="138" t="s">
        <v>59</v>
      </c>
      <c r="L235" s="138" t="s">
        <v>64</v>
      </c>
      <c r="M235" s="138" t="s">
        <v>66</v>
      </c>
      <c r="N235" s="138" t="s">
        <v>70</v>
      </c>
      <c r="O235" s="138" t="s">
        <v>35</v>
      </c>
      <c r="P235" s="138" t="s">
        <v>72</v>
      </c>
      <c r="Q235" s="140">
        <f t="shared" si="81"/>
        <v>4</v>
      </c>
      <c r="R235" s="140">
        <f t="shared" si="82"/>
        <v>4</v>
      </c>
      <c r="S235" s="140" t="str">
        <f t="shared" si="83"/>
        <v>P</v>
      </c>
      <c r="T235" s="140" t="str">
        <f t="shared" si="84"/>
        <v>N</v>
      </c>
      <c r="U235" s="140" t="str">
        <f t="shared" si="85"/>
        <v>X</v>
      </c>
      <c r="V235" s="140" t="str">
        <f t="shared" si="86"/>
        <v>-</v>
      </c>
      <c r="W235" s="140" t="str">
        <f t="shared" si="87"/>
        <v>F</v>
      </c>
      <c r="X235" s="140" t="str">
        <f t="shared" si="88"/>
        <v>-</v>
      </c>
      <c r="Y235" s="141" t="str">
        <f t="shared" si="89"/>
        <v>NX</v>
      </c>
      <c r="Z235" s="142" t="s">
        <v>11</v>
      </c>
      <c r="AA235" s="150" t="s">
        <v>306</v>
      </c>
      <c r="AB235" s="143" t="s">
        <v>19</v>
      </c>
      <c r="AC235" s="146" t="s">
        <v>308</v>
      </c>
      <c r="AD235" s="225"/>
      <c r="AE235" s="225"/>
      <c r="AF235" s="226"/>
    </row>
    <row r="236" spans="2:32" ht="41.25" customHeight="1" x14ac:dyDescent="0.2">
      <c r="B236" s="144"/>
      <c r="C236" s="156" t="s">
        <v>1274</v>
      </c>
      <c r="D236" s="156" t="s">
        <v>14</v>
      </c>
      <c r="E236" s="156"/>
      <c r="F236" s="156" t="s">
        <v>13</v>
      </c>
      <c r="G236" s="156" t="s">
        <v>319</v>
      </c>
      <c r="H236" s="142" t="s">
        <v>1220</v>
      </c>
      <c r="I236" s="138" t="s">
        <v>51</v>
      </c>
      <c r="J236" s="138" t="s">
        <v>55</v>
      </c>
      <c r="K236" s="138" t="s">
        <v>59</v>
      </c>
      <c r="L236" s="138" t="s">
        <v>64</v>
      </c>
      <c r="M236" s="138" t="s">
        <v>66</v>
      </c>
      <c r="N236" s="138" t="s">
        <v>70</v>
      </c>
      <c r="O236" s="138" t="s">
        <v>35</v>
      </c>
      <c r="P236" s="138" t="s">
        <v>72</v>
      </c>
      <c r="Q236" s="140">
        <f t="shared" si="81"/>
        <v>4</v>
      </c>
      <c r="R236" s="140">
        <f t="shared" si="82"/>
        <v>4</v>
      </c>
      <c r="S236" s="140" t="str">
        <f t="shared" si="83"/>
        <v>P</v>
      </c>
      <c r="T236" s="140" t="str">
        <f t="shared" si="84"/>
        <v>N</v>
      </c>
      <c r="U236" s="140" t="str">
        <f t="shared" si="85"/>
        <v>X</v>
      </c>
      <c r="V236" s="140" t="str">
        <f t="shared" si="86"/>
        <v>-</v>
      </c>
      <c r="W236" s="140" t="str">
        <f t="shared" si="87"/>
        <v>F</v>
      </c>
      <c r="X236" s="140" t="str">
        <f t="shared" si="88"/>
        <v>-</v>
      </c>
      <c r="Y236" s="141" t="str">
        <f t="shared" si="89"/>
        <v>NX</v>
      </c>
      <c r="Z236" s="142" t="s">
        <v>11</v>
      </c>
      <c r="AA236" s="150" t="s">
        <v>306</v>
      </c>
      <c r="AB236" s="143" t="s">
        <v>19</v>
      </c>
      <c r="AC236" s="146" t="s">
        <v>308</v>
      </c>
      <c r="AD236" s="225"/>
      <c r="AE236" s="225"/>
      <c r="AF236" s="226"/>
    </row>
    <row r="237" spans="2:32" ht="41.25" customHeight="1" x14ac:dyDescent="0.2">
      <c r="B237" s="144"/>
      <c r="C237" s="156" t="s">
        <v>1274</v>
      </c>
      <c r="D237" s="156" t="s">
        <v>14</v>
      </c>
      <c r="E237" s="156"/>
      <c r="F237" s="156" t="s">
        <v>13</v>
      </c>
      <c r="G237" s="156" t="s">
        <v>320</v>
      </c>
      <c r="H237" s="142" t="s">
        <v>1221</v>
      </c>
      <c r="I237" s="138" t="s">
        <v>51</v>
      </c>
      <c r="J237" s="138" t="s">
        <v>55</v>
      </c>
      <c r="K237" s="138" t="s">
        <v>59</v>
      </c>
      <c r="L237" s="138" t="s">
        <v>64</v>
      </c>
      <c r="M237" s="138" t="s">
        <v>66</v>
      </c>
      <c r="N237" s="138" t="s">
        <v>70</v>
      </c>
      <c r="O237" s="138" t="s">
        <v>35</v>
      </c>
      <c r="P237" s="138" t="s">
        <v>72</v>
      </c>
      <c r="Q237" s="140">
        <f t="shared" si="81"/>
        <v>4</v>
      </c>
      <c r="R237" s="140">
        <f t="shared" si="82"/>
        <v>4</v>
      </c>
      <c r="S237" s="140" t="str">
        <f t="shared" si="83"/>
        <v>P</v>
      </c>
      <c r="T237" s="140" t="str">
        <f t="shared" si="84"/>
        <v>N</v>
      </c>
      <c r="U237" s="140" t="str">
        <f t="shared" si="85"/>
        <v>X</v>
      </c>
      <c r="V237" s="140" t="str">
        <f t="shared" si="86"/>
        <v>-</v>
      </c>
      <c r="W237" s="140" t="str">
        <f t="shared" si="87"/>
        <v>F</v>
      </c>
      <c r="X237" s="140" t="str">
        <f t="shared" si="88"/>
        <v>-</v>
      </c>
      <c r="Y237" s="141" t="str">
        <f t="shared" si="89"/>
        <v>NX</v>
      </c>
      <c r="Z237" s="142" t="s">
        <v>11</v>
      </c>
      <c r="AA237" s="150" t="s">
        <v>306</v>
      </c>
      <c r="AB237" s="143" t="s">
        <v>19</v>
      </c>
      <c r="AC237" s="146" t="s">
        <v>308</v>
      </c>
      <c r="AD237" s="225"/>
      <c r="AE237" s="225"/>
      <c r="AF237" s="226"/>
    </row>
    <row r="238" spans="2:32" ht="41.25" customHeight="1" x14ac:dyDescent="0.2">
      <c r="B238" s="144"/>
      <c r="C238" s="156" t="s">
        <v>1274</v>
      </c>
      <c r="D238" s="156" t="s">
        <v>14</v>
      </c>
      <c r="E238" s="156"/>
      <c r="F238" s="156" t="s">
        <v>13</v>
      </c>
      <c r="G238" s="156" t="s">
        <v>321</v>
      </c>
      <c r="H238" s="142" t="s">
        <v>1222</v>
      </c>
      <c r="I238" s="138" t="s">
        <v>51</v>
      </c>
      <c r="J238" s="138" t="s">
        <v>55</v>
      </c>
      <c r="K238" s="138" t="s">
        <v>59</v>
      </c>
      <c r="L238" s="138" t="s">
        <v>64</v>
      </c>
      <c r="M238" s="138" t="s">
        <v>66</v>
      </c>
      <c r="N238" s="138" t="s">
        <v>70</v>
      </c>
      <c r="O238" s="138" t="s">
        <v>35</v>
      </c>
      <c r="P238" s="138" t="s">
        <v>72</v>
      </c>
      <c r="Q238" s="140">
        <f t="shared" si="81"/>
        <v>4</v>
      </c>
      <c r="R238" s="140">
        <f t="shared" si="82"/>
        <v>4</v>
      </c>
      <c r="S238" s="140" t="str">
        <f t="shared" si="83"/>
        <v>P</v>
      </c>
      <c r="T238" s="140" t="str">
        <f t="shared" si="84"/>
        <v>N</v>
      </c>
      <c r="U238" s="140" t="str">
        <f t="shared" si="85"/>
        <v>X</v>
      </c>
      <c r="V238" s="140" t="str">
        <f t="shared" si="86"/>
        <v>-</v>
      </c>
      <c r="W238" s="140" t="str">
        <f t="shared" si="87"/>
        <v>F</v>
      </c>
      <c r="X238" s="140" t="str">
        <f t="shared" si="88"/>
        <v>-</v>
      </c>
      <c r="Y238" s="141" t="str">
        <f t="shared" si="89"/>
        <v>NX</v>
      </c>
      <c r="Z238" s="142" t="s">
        <v>11</v>
      </c>
      <c r="AA238" s="150" t="s">
        <v>306</v>
      </c>
      <c r="AB238" s="143" t="s">
        <v>19</v>
      </c>
      <c r="AC238" s="146" t="s">
        <v>308</v>
      </c>
      <c r="AD238" s="225"/>
      <c r="AE238" s="225"/>
      <c r="AF238" s="226"/>
    </row>
    <row r="239" spans="2:32" ht="41.25" customHeight="1" x14ac:dyDescent="0.2">
      <c r="B239" s="144"/>
      <c r="C239" s="156" t="s">
        <v>1274</v>
      </c>
      <c r="D239" s="156" t="s">
        <v>14</v>
      </c>
      <c r="E239" s="156"/>
      <c r="F239" s="156" t="s">
        <v>13</v>
      </c>
      <c r="G239" s="156" t="s">
        <v>322</v>
      </c>
      <c r="H239" s="142" t="s">
        <v>1223</v>
      </c>
      <c r="I239" s="138" t="s">
        <v>51</v>
      </c>
      <c r="J239" s="138" t="s">
        <v>55</v>
      </c>
      <c r="K239" s="138" t="s">
        <v>59</v>
      </c>
      <c r="L239" s="138" t="s">
        <v>64</v>
      </c>
      <c r="M239" s="138" t="s">
        <v>66</v>
      </c>
      <c r="N239" s="138" t="s">
        <v>70</v>
      </c>
      <c r="O239" s="138" t="s">
        <v>35</v>
      </c>
      <c r="P239" s="138" t="s">
        <v>72</v>
      </c>
      <c r="Q239" s="140">
        <f t="shared" si="81"/>
        <v>4</v>
      </c>
      <c r="R239" s="140">
        <f t="shared" si="82"/>
        <v>4</v>
      </c>
      <c r="S239" s="140" t="str">
        <f t="shared" si="83"/>
        <v>P</v>
      </c>
      <c r="T239" s="140" t="str">
        <f t="shared" si="84"/>
        <v>N</v>
      </c>
      <c r="U239" s="140" t="str">
        <f t="shared" si="85"/>
        <v>X</v>
      </c>
      <c r="V239" s="140" t="str">
        <f t="shared" si="86"/>
        <v>-</v>
      </c>
      <c r="W239" s="140" t="str">
        <f t="shared" si="87"/>
        <v>F</v>
      </c>
      <c r="X239" s="140" t="str">
        <f t="shared" si="88"/>
        <v>-</v>
      </c>
      <c r="Y239" s="141" t="str">
        <f t="shared" si="89"/>
        <v>NX</v>
      </c>
      <c r="Z239" s="142" t="s">
        <v>11</v>
      </c>
      <c r="AA239" s="150" t="s">
        <v>306</v>
      </c>
      <c r="AB239" s="143" t="s">
        <v>19</v>
      </c>
      <c r="AC239" s="146" t="s">
        <v>308</v>
      </c>
      <c r="AD239" s="225"/>
      <c r="AE239" s="225"/>
      <c r="AF239" s="226"/>
    </row>
    <row r="240" spans="2:32" ht="41.25" customHeight="1" x14ac:dyDescent="0.2">
      <c r="B240" s="144"/>
      <c r="C240" s="156" t="s">
        <v>1274</v>
      </c>
      <c r="D240" s="156" t="s">
        <v>14</v>
      </c>
      <c r="E240" s="156"/>
      <c r="F240" s="156" t="s">
        <v>13</v>
      </c>
      <c r="G240" s="156" t="s">
        <v>323</v>
      </c>
      <c r="H240" s="142" t="s">
        <v>1224</v>
      </c>
      <c r="I240" s="138" t="s">
        <v>51</v>
      </c>
      <c r="J240" s="138" t="s">
        <v>55</v>
      </c>
      <c r="K240" s="138" t="s">
        <v>59</v>
      </c>
      <c r="L240" s="138" t="s">
        <v>64</v>
      </c>
      <c r="M240" s="138" t="s">
        <v>66</v>
      </c>
      <c r="N240" s="138" t="s">
        <v>70</v>
      </c>
      <c r="O240" s="138" t="s">
        <v>35</v>
      </c>
      <c r="P240" s="138" t="s">
        <v>72</v>
      </c>
      <c r="Q240" s="140">
        <f t="shared" si="81"/>
        <v>4</v>
      </c>
      <c r="R240" s="140">
        <f t="shared" si="82"/>
        <v>4</v>
      </c>
      <c r="S240" s="140" t="str">
        <f t="shared" si="83"/>
        <v>P</v>
      </c>
      <c r="T240" s="140" t="str">
        <f t="shared" si="84"/>
        <v>N</v>
      </c>
      <c r="U240" s="140" t="str">
        <f t="shared" si="85"/>
        <v>X</v>
      </c>
      <c r="V240" s="140" t="str">
        <f t="shared" si="86"/>
        <v>-</v>
      </c>
      <c r="W240" s="140" t="str">
        <f t="shared" si="87"/>
        <v>F</v>
      </c>
      <c r="X240" s="140" t="str">
        <f t="shared" si="88"/>
        <v>-</v>
      </c>
      <c r="Y240" s="141" t="str">
        <f t="shared" si="89"/>
        <v>NX</v>
      </c>
      <c r="Z240" s="142" t="s">
        <v>11</v>
      </c>
      <c r="AA240" s="150" t="s">
        <v>306</v>
      </c>
      <c r="AB240" s="143" t="s">
        <v>19</v>
      </c>
      <c r="AC240" s="146" t="s">
        <v>308</v>
      </c>
      <c r="AD240" s="225"/>
      <c r="AE240" s="225"/>
      <c r="AF240" s="226"/>
    </row>
    <row r="241" spans="2:32" ht="41.25" customHeight="1" x14ac:dyDescent="0.2">
      <c r="B241" s="144"/>
      <c r="C241" s="156" t="s">
        <v>1274</v>
      </c>
      <c r="D241" s="156" t="s">
        <v>14</v>
      </c>
      <c r="E241" s="156"/>
      <c r="F241" s="156" t="s">
        <v>13</v>
      </c>
      <c r="G241" s="156" t="s">
        <v>324</v>
      </c>
      <c r="H241" s="142" t="s">
        <v>1225</v>
      </c>
      <c r="I241" s="138" t="s">
        <v>51</v>
      </c>
      <c r="J241" s="138" t="s">
        <v>55</v>
      </c>
      <c r="K241" s="138" t="s">
        <v>59</v>
      </c>
      <c r="L241" s="138" t="s">
        <v>64</v>
      </c>
      <c r="M241" s="138" t="s">
        <v>66</v>
      </c>
      <c r="N241" s="138" t="s">
        <v>70</v>
      </c>
      <c r="O241" s="138" t="s">
        <v>35</v>
      </c>
      <c r="P241" s="138" t="s">
        <v>72</v>
      </c>
      <c r="Q241" s="140">
        <f t="shared" si="81"/>
        <v>4</v>
      </c>
      <c r="R241" s="140">
        <f t="shared" si="82"/>
        <v>4</v>
      </c>
      <c r="S241" s="140" t="str">
        <f t="shared" si="83"/>
        <v>P</v>
      </c>
      <c r="T241" s="140" t="str">
        <f t="shared" si="84"/>
        <v>N</v>
      </c>
      <c r="U241" s="140" t="str">
        <f t="shared" si="85"/>
        <v>X</v>
      </c>
      <c r="V241" s="140" t="str">
        <f t="shared" si="86"/>
        <v>-</v>
      </c>
      <c r="W241" s="140" t="str">
        <f t="shared" si="87"/>
        <v>F</v>
      </c>
      <c r="X241" s="140" t="str">
        <f t="shared" si="88"/>
        <v>-</v>
      </c>
      <c r="Y241" s="141" t="str">
        <f t="shared" si="89"/>
        <v>NX</v>
      </c>
      <c r="Z241" s="142" t="s">
        <v>11</v>
      </c>
      <c r="AA241" s="150" t="s">
        <v>306</v>
      </c>
      <c r="AB241" s="143" t="s">
        <v>19</v>
      </c>
      <c r="AC241" s="146" t="s">
        <v>308</v>
      </c>
      <c r="AD241" s="225"/>
      <c r="AE241" s="225"/>
      <c r="AF241" s="226"/>
    </row>
    <row r="242" spans="2:32" ht="41.25" customHeight="1" x14ac:dyDescent="0.2">
      <c r="B242" s="144"/>
      <c r="C242" s="156" t="s">
        <v>1274</v>
      </c>
      <c r="D242" s="156" t="s">
        <v>14</v>
      </c>
      <c r="E242" s="156"/>
      <c r="F242" s="156" t="s">
        <v>13</v>
      </c>
      <c r="G242" s="156" t="s">
        <v>325</v>
      </c>
      <c r="H242" s="142" t="s">
        <v>1226</v>
      </c>
      <c r="I242" s="138" t="s">
        <v>51</v>
      </c>
      <c r="J242" s="138" t="s">
        <v>55</v>
      </c>
      <c r="K242" s="138" t="s">
        <v>59</v>
      </c>
      <c r="L242" s="138" t="s">
        <v>64</v>
      </c>
      <c r="M242" s="138" t="s">
        <v>66</v>
      </c>
      <c r="N242" s="138" t="s">
        <v>70</v>
      </c>
      <c r="O242" s="138" t="s">
        <v>35</v>
      </c>
      <c r="P242" s="138" t="s">
        <v>72</v>
      </c>
      <c r="Q242" s="140">
        <f t="shared" si="81"/>
        <v>4</v>
      </c>
      <c r="R242" s="140">
        <f t="shared" si="82"/>
        <v>4</v>
      </c>
      <c r="S242" s="140" t="str">
        <f t="shared" si="83"/>
        <v>P</v>
      </c>
      <c r="T242" s="140" t="str">
        <f t="shared" si="84"/>
        <v>N</v>
      </c>
      <c r="U242" s="140" t="str">
        <f t="shared" si="85"/>
        <v>X</v>
      </c>
      <c r="V242" s="140" t="str">
        <f t="shared" si="86"/>
        <v>-</v>
      </c>
      <c r="W242" s="140" t="str">
        <f t="shared" si="87"/>
        <v>F</v>
      </c>
      <c r="X242" s="140" t="str">
        <f t="shared" si="88"/>
        <v>-</v>
      </c>
      <c r="Y242" s="141" t="str">
        <f t="shared" si="89"/>
        <v>NX</v>
      </c>
      <c r="Z242" s="142" t="s">
        <v>11</v>
      </c>
      <c r="AA242" s="150" t="s">
        <v>306</v>
      </c>
      <c r="AB242" s="143" t="s">
        <v>19</v>
      </c>
      <c r="AC242" s="146" t="s">
        <v>308</v>
      </c>
      <c r="AD242" s="225"/>
      <c r="AE242" s="225"/>
      <c r="AF242" s="226"/>
    </row>
    <row r="243" spans="2:32" ht="41.25" customHeight="1" x14ac:dyDescent="0.2">
      <c r="B243" s="144"/>
      <c r="C243" s="156" t="s">
        <v>1274</v>
      </c>
      <c r="D243" s="156" t="s">
        <v>14</v>
      </c>
      <c r="E243" s="156"/>
      <c r="F243" s="156" t="s">
        <v>13</v>
      </c>
      <c r="G243" s="156" t="s">
        <v>326</v>
      </c>
      <c r="H243" s="142" t="s">
        <v>1227</v>
      </c>
      <c r="I243" s="138" t="s">
        <v>51</v>
      </c>
      <c r="J243" s="138" t="s">
        <v>55</v>
      </c>
      <c r="K243" s="138" t="s">
        <v>59</v>
      </c>
      <c r="L243" s="138" t="s">
        <v>64</v>
      </c>
      <c r="M243" s="138" t="s">
        <v>66</v>
      </c>
      <c r="N243" s="138" t="s">
        <v>70</v>
      </c>
      <c r="O243" s="138" t="s">
        <v>35</v>
      </c>
      <c r="P243" s="138" t="s">
        <v>72</v>
      </c>
      <c r="Q243" s="140">
        <f t="shared" si="81"/>
        <v>4</v>
      </c>
      <c r="R243" s="140">
        <f t="shared" si="82"/>
        <v>4</v>
      </c>
      <c r="S243" s="140" t="str">
        <f t="shared" si="83"/>
        <v>P</v>
      </c>
      <c r="T243" s="140" t="str">
        <f t="shared" si="84"/>
        <v>N</v>
      </c>
      <c r="U243" s="140" t="str">
        <f t="shared" si="85"/>
        <v>X</v>
      </c>
      <c r="V243" s="140" t="str">
        <f t="shared" si="86"/>
        <v>-</v>
      </c>
      <c r="W243" s="140" t="str">
        <f t="shared" si="87"/>
        <v>F</v>
      </c>
      <c r="X243" s="140" t="str">
        <f t="shared" si="88"/>
        <v>-</v>
      </c>
      <c r="Y243" s="141" t="str">
        <f t="shared" si="89"/>
        <v>NX</v>
      </c>
      <c r="Z243" s="142" t="s">
        <v>11</v>
      </c>
      <c r="AA243" s="150" t="s">
        <v>306</v>
      </c>
      <c r="AB243" s="143" t="s">
        <v>19</v>
      </c>
      <c r="AC243" s="146" t="s">
        <v>308</v>
      </c>
      <c r="AD243" s="225"/>
      <c r="AE243" s="225"/>
      <c r="AF243" s="226"/>
    </row>
    <row r="244" spans="2:32" ht="41.25" customHeight="1" x14ac:dyDescent="0.2">
      <c r="B244" s="144"/>
      <c r="C244" s="156" t="s">
        <v>1274</v>
      </c>
      <c r="D244" s="156" t="s">
        <v>14</v>
      </c>
      <c r="E244" s="156"/>
      <c r="F244" s="156" t="s">
        <v>13</v>
      </c>
      <c r="G244" s="156" t="s">
        <v>327</v>
      </c>
      <c r="H244" s="142" t="s">
        <v>1228</v>
      </c>
      <c r="I244" s="138" t="s">
        <v>51</v>
      </c>
      <c r="J244" s="138" t="s">
        <v>55</v>
      </c>
      <c r="K244" s="138" t="s">
        <v>59</v>
      </c>
      <c r="L244" s="138" t="s">
        <v>64</v>
      </c>
      <c r="M244" s="138" t="s">
        <v>66</v>
      </c>
      <c r="N244" s="138" t="s">
        <v>70</v>
      </c>
      <c r="O244" s="138" t="s">
        <v>35</v>
      </c>
      <c r="P244" s="138" t="s">
        <v>72</v>
      </c>
      <c r="Q244" s="140">
        <f t="shared" si="81"/>
        <v>4</v>
      </c>
      <c r="R244" s="140">
        <f t="shared" si="82"/>
        <v>4</v>
      </c>
      <c r="S244" s="140" t="str">
        <f t="shared" si="83"/>
        <v>P</v>
      </c>
      <c r="T244" s="140" t="str">
        <f t="shared" si="84"/>
        <v>N</v>
      </c>
      <c r="U244" s="140" t="str">
        <f t="shared" si="85"/>
        <v>X</v>
      </c>
      <c r="V244" s="140" t="str">
        <f t="shared" si="86"/>
        <v>-</v>
      </c>
      <c r="W244" s="140" t="str">
        <f t="shared" si="87"/>
        <v>F</v>
      </c>
      <c r="X244" s="140" t="str">
        <f t="shared" si="88"/>
        <v>-</v>
      </c>
      <c r="Y244" s="141" t="str">
        <f t="shared" si="89"/>
        <v>NX</v>
      </c>
      <c r="Z244" s="142" t="s">
        <v>11</v>
      </c>
      <c r="AA244" s="150" t="s">
        <v>306</v>
      </c>
      <c r="AB244" s="143" t="s">
        <v>19</v>
      </c>
      <c r="AC244" s="146" t="s">
        <v>308</v>
      </c>
      <c r="AD244" s="225"/>
      <c r="AE244" s="225"/>
      <c r="AF244" s="226"/>
    </row>
    <row r="245" spans="2:32" ht="41.25" customHeight="1" x14ac:dyDescent="0.2">
      <c r="B245" s="144"/>
      <c r="C245" s="156" t="s">
        <v>1274</v>
      </c>
      <c r="D245" s="156" t="s">
        <v>14</v>
      </c>
      <c r="E245" s="156"/>
      <c r="F245" s="156" t="s">
        <v>13</v>
      </c>
      <c r="G245" s="156" t="s">
        <v>328</v>
      </c>
      <c r="H245" s="142" t="s">
        <v>1229</v>
      </c>
      <c r="I245" s="138" t="s">
        <v>51</v>
      </c>
      <c r="J245" s="138" t="s">
        <v>55</v>
      </c>
      <c r="K245" s="138" t="s">
        <v>59</v>
      </c>
      <c r="L245" s="138" t="s">
        <v>64</v>
      </c>
      <c r="M245" s="138" t="s">
        <v>66</v>
      </c>
      <c r="N245" s="138" t="s">
        <v>70</v>
      </c>
      <c r="O245" s="138" t="s">
        <v>35</v>
      </c>
      <c r="P245" s="138" t="s">
        <v>72</v>
      </c>
      <c r="Q245" s="140">
        <f t="shared" si="81"/>
        <v>4</v>
      </c>
      <c r="R245" s="140">
        <f t="shared" si="82"/>
        <v>4</v>
      </c>
      <c r="S245" s="140" t="str">
        <f t="shared" si="83"/>
        <v>P</v>
      </c>
      <c r="T245" s="140" t="str">
        <f t="shared" si="84"/>
        <v>N</v>
      </c>
      <c r="U245" s="140" t="str">
        <f t="shared" si="85"/>
        <v>X</v>
      </c>
      <c r="V245" s="140" t="str">
        <f t="shared" si="86"/>
        <v>-</v>
      </c>
      <c r="W245" s="140" t="str">
        <f t="shared" si="87"/>
        <v>F</v>
      </c>
      <c r="X245" s="140" t="str">
        <f t="shared" si="88"/>
        <v>-</v>
      </c>
      <c r="Y245" s="141" t="str">
        <f t="shared" si="89"/>
        <v>NX</v>
      </c>
      <c r="Z245" s="142" t="s">
        <v>11</v>
      </c>
      <c r="AA245" s="150" t="s">
        <v>306</v>
      </c>
      <c r="AB245" s="143" t="s">
        <v>19</v>
      </c>
      <c r="AC245" s="146" t="s">
        <v>308</v>
      </c>
      <c r="AD245" s="225"/>
      <c r="AE245" s="225"/>
      <c r="AF245" s="226"/>
    </row>
    <row r="246" spans="2:32" ht="41.25" customHeight="1" x14ac:dyDescent="0.2">
      <c r="B246" s="144"/>
      <c r="C246" s="156" t="s">
        <v>1274</v>
      </c>
      <c r="D246" s="156" t="s">
        <v>14</v>
      </c>
      <c r="E246" s="156"/>
      <c r="F246" s="156" t="s">
        <v>13</v>
      </c>
      <c r="G246" s="156" t="s">
        <v>318</v>
      </c>
      <c r="H246" s="142" t="s">
        <v>1230</v>
      </c>
      <c r="I246" s="138" t="s">
        <v>51</v>
      </c>
      <c r="J246" s="138" t="s">
        <v>55</v>
      </c>
      <c r="K246" s="138" t="s">
        <v>59</v>
      </c>
      <c r="L246" s="138" t="s">
        <v>64</v>
      </c>
      <c r="M246" s="138" t="s">
        <v>66</v>
      </c>
      <c r="N246" s="138" t="s">
        <v>70</v>
      </c>
      <c r="O246" s="138" t="s">
        <v>35</v>
      </c>
      <c r="P246" s="138" t="s">
        <v>72</v>
      </c>
      <c r="Q246" s="140">
        <f>VLOOKUP(I246,MarketMechanismLookup,2,FALSE)</f>
        <v>4</v>
      </c>
      <c r="R246" s="140">
        <f>VLOOKUP(J246,TradingModeLookup,2,FALSE)</f>
        <v>4</v>
      </c>
      <c r="S246" s="140" t="str">
        <f>VLOOKUP(K246,TransactionCategoryLookup,2,FALSE)</f>
        <v>P</v>
      </c>
      <c r="T246" s="140" t="str">
        <f>VLOOKUP(L246,NegotiatedTransactionIndicatorLookup,2,FALSE)</f>
        <v>N</v>
      </c>
      <c r="U246" s="140" t="str">
        <f>VLOOKUP(M246,CrossingTradeIndicatorLookup,2,FALSE)</f>
        <v>X</v>
      </c>
      <c r="V246" s="140" t="str">
        <f>VLOOKUP(N246,ModificationIndicatorLookup,2,FALSE)</f>
        <v>-</v>
      </c>
      <c r="W246" s="140" t="str">
        <f>VLOOKUP(O246,TradeConditionIndicatorLookup,2,FALSE)</f>
        <v>F</v>
      </c>
      <c r="X246" s="140" t="str">
        <f>VLOOKUP(P246,PublicationModeLookup,2,FALSE)</f>
        <v>-</v>
      </c>
      <c r="Y246" s="141" t="str">
        <f>CONCATENATE(VLOOKUP(I246,MarketMechanismLookup,3,FALSE),VLOOKUP(J246,TradingModeLookup,3,FALSE),VLOOKUP(K246,TransactionCategoryLookup,3,FALSE),VLOOKUP(L246,NegotiatedTransactionIndicatorLookup,3,FALSE),VLOOKUP(M246,CrossingTradeIndicatorLookup,3,FALSE),VLOOKUP(N246,ModificationIndicatorLookup,3,FALSE),VLOOKUP(O246,TradeConditionIndicatorLookup,3,FALSE),VLOOKUP(P246,PublicationModeLookup,3,FALSE))</f>
        <v>NX</v>
      </c>
      <c r="Z246" s="142" t="s">
        <v>11</v>
      </c>
      <c r="AA246" s="150" t="s">
        <v>306</v>
      </c>
      <c r="AB246" s="143" t="s">
        <v>19</v>
      </c>
      <c r="AC246" s="146" t="s">
        <v>308</v>
      </c>
      <c r="AD246" s="225"/>
      <c r="AE246" s="225"/>
      <c r="AF246" s="226"/>
    </row>
    <row r="247" spans="2:32" ht="41.25" customHeight="1" x14ac:dyDescent="0.2">
      <c r="B247" s="144"/>
      <c r="C247" s="156" t="s">
        <v>1274</v>
      </c>
      <c r="D247" s="156" t="s">
        <v>14</v>
      </c>
      <c r="E247" s="156"/>
      <c r="F247" s="156" t="s">
        <v>13</v>
      </c>
      <c r="G247" s="156" t="s">
        <v>329</v>
      </c>
      <c r="H247" s="142" t="s">
        <v>1231</v>
      </c>
      <c r="I247" s="138" t="s">
        <v>51</v>
      </c>
      <c r="J247" s="138" t="s">
        <v>55</v>
      </c>
      <c r="K247" s="138" t="s">
        <v>59</v>
      </c>
      <c r="L247" s="138" t="s">
        <v>64</v>
      </c>
      <c r="M247" s="138" t="s">
        <v>66</v>
      </c>
      <c r="N247" s="138" t="s">
        <v>70</v>
      </c>
      <c r="O247" s="138" t="s">
        <v>35</v>
      </c>
      <c r="P247" s="138" t="s">
        <v>72</v>
      </c>
      <c r="Q247" s="140">
        <f>VLOOKUP(I247,MarketMechanismLookup,2,FALSE)</f>
        <v>4</v>
      </c>
      <c r="R247" s="140">
        <f>VLOOKUP(J247,TradingModeLookup,2,FALSE)</f>
        <v>4</v>
      </c>
      <c r="S247" s="140" t="str">
        <f>VLOOKUP(K247,TransactionCategoryLookup,2,FALSE)</f>
        <v>P</v>
      </c>
      <c r="T247" s="140" t="str">
        <f>VLOOKUP(L247,NegotiatedTransactionIndicatorLookup,2,FALSE)</f>
        <v>N</v>
      </c>
      <c r="U247" s="140" t="str">
        <f>VLOOKUP(M247,CrossingTradeIndicatorLookup,2,FALSE)</f>
        <v>X</v>
      </c>
      <c r="V247" s="140" t="str">
        <f>VLOOKUP(N247,ModificationIndicatorLookup,2,FALSE)</f>
        <v>-</v>
      </c>
      <c r="W247" s="140" t="str">
        <f>VLOOKUP(O247,TradeConditionIndicatorLookup,2,FALSE)</f>
        <v>F</v>
      </c>
      <c r="X247" s="140" t="str">
        <f>VLOOKUP(P247,PublicationModeLookup,2,FALSE)</f>
        <v>-</v>
      </c>
      <c r="Y247" s="141" t="str">
        <f>CONCATENATE(VLOOKUP(I247,MarketMechanismLookup,3,FALSE),VLOOKUP(J247,TradingModeLookup,3,FALSE),VLOOKUP(K247,TransactionCategoryLookup,3,FALSE),VLOOKUP(L247,NegotiatedTransactionIndicatorLookup,3,FALSE),VLOOKUP(M247,CrossingTradeIndicatorLookup,3,FALSE),VLOOKUP(N247,ModificationIndicatorLookup,3,FALSE),VLOOKUP(O247,TradeConditionIndicatorLookup,3,FALSE),VLOOKUP(P247,PublicationModeLookup,3,FALSE))</f>
        <v>NX</v>
      </c>
      <c r="Z247" s="142" t="s">
        <v>11</v>
      </c>
      <c r="AA247" s="150" t="s">
        <v>306</v>
      </c>
      <c r="AB247" s="143" t="s">
        <v>19</v>
      </c>
      <c r="AC247" s="146" t="s">
        <v>308</v>
      </c>
      <c r="AD247" s="225"/>
      <c r="AE247" s="225"/>
      <c r="AF247" s="226"/>
    </row>
    <row r="248" spans="2:32" ht="41.25" customHeight="1" x14ac:dyDescent="0.2">
      <c r="B248" s="144"/>
      <c r="C248" s="156" t="s">
        <v>1274</v>
      </c>
      <c r="D248" s="156" t="s">
        <v>14</v>
      </c>
      <c r="E248" s="156"/>
      <c r="F248" s="156" t="s">
        <v>13</v>
      </c>
      <c r="G248" s="156" t="s">
        <v>330</v>
      </c>
      <c r="H248" s="142" t="s">
        <v>1232</v>
      </c>
      <c r="I248" s="138" t="s">
        <v>51</v>
      </c>
      <c r="J248" s="138" t="s">
        <v>55</v>
      </c>
      <c r="K248" s="138" t="s">
        <v>59</v>
      </c>
      <c r="L248" s="138" t="s">
        <v>64</v>
      </c>
      <c r="M248" s="138" t="s">
        <v>66</v>
      </c>
      <c r="N248" s="138" t="s">
        <v>70</v>
      </c>
      <c r="O248" s="138" t="s">
        <v>35</v>
      </c>
      <c r="P248" s="138" t="s">
        <v>72</v>
      </c>
      <c r="Q248" s="140">
        <f>VLOOKUP(I248,MarketMechanismLookup,2,FALSE)</f>
        <v>4</v>
      </c>
      <c r="R248" s="140">
        <f>VLOOKUP(J248,TradingModeLookup,2,FALSE)</f>
        <v>4</v>
      </c>
      <c r="S248" s="140" t="str">
        <f>VLOOKUP(K248,TransactionCategoryLookup,2,FALSE)</f>
        <v>P</v>
      </c>
      <c r="T248" s="140" t="str">
        <f>VLOOKUP(L248,NegotiatedTransactionIndicatorLookup,2,FALSE)</f>
        <v>N</v>
      </c>
      <c r="U248" s="140" t="str">
        <f>VLOOKUP(M248,CrossingTradeIndicatorLookup,2,FALSE)</f>
        <v>X</v>
      </c>
      <c r="V248" s="140" t="str">
        <f>VLOOKUP(N248,ModificationIndicatorLookup,2,FALSE)</f>
        <v>-</v>
      </c>
      <c r="W248" s="140" t="str">
        <f>VLOOKUP(O248,TradeConditionIndicatorLookup,2,FALSE)</f>
        <v>F</v>
      </c>
      <c r="X248" s="140" t="str">
        <f>VLOOKUP(P248,PublicationModeLookup,2,FALSE)</f>
        <v>-</v>
      </c>
      <c r="Y248" s="141" t="str">
        <f>CONCATENATE(VLOOKUP(I248,MarketMechanismLookup,3,FALSE),VLOOKUP(J248,TradingModeLookup,3,FALSE),VLOOKUP(K248,TransactionCategoryLookup,3,FALSE),VLOOKUP(L248,NegotiatedTransactionIndicatorLookup,3,FALSE),VLOOKUP(M248,CrossingTradeIndicatorLookup,3,FALSE),VLOOKUP(N248,ModificationIndicatorLookup,3,FALSE),VLOOKUP(O248,TradeConditionIndicatorLookup,3,FALSE),VLOOKUP(P248,PublicationModeLookup,3,FALSE))</f>
        <v>NX</v>
      </c>
      <c r="Z248" s="142" t="s">
        <v>11</v>
      </c>
      <c r="AA248" s="150" t="s">
        <v>306</v>
      </c>
      <c r="AB248" s="143" t="s">
        <v>19</v>
      </c>
      <c r="AC248" s="146" t="s">
        <v>308</v>
      </c>
      <c r="AD248" s="225"/>
      <c r="AE248" s="225"/>
      <c r="AF248" s="226"/>
    </row>
    <row r="249" spans="2:32" ht="41.25" customHeight="1" x14ac:dyDescent="0.2">
      <c r="B249" s="144"/>
      <c r="C249" s="156" t="s">
        <v>1274</v>
      </c>
      <c r="D249" s="156" t="s">
        <v>14</v>
      </c>
      <c r="E249" s="156"/>
      <c r="F249" s="156" t="s">
        <v>13</v>
      </c>
      <c r="G249" s="156" t="s">
        <v>310</v>
      </c>
      <c r="H249" s="142" t="s">
        <v>1233</v>
      </c>
      <c r="I249" s="138" t="s">
        <v>51</v>
      </c>
      <c r="J249" s="138" t="s">
        <v>55</v>
      </c>
      <c r="K249" s="138" t="s">
        <v>59</v>
      </c>
      <c r="L249" s="138" t="s">
        <v>64</v>
      </c>
      <c r="M249" s="138" t="s">
        <v>66</v>
      </c>
      <c r="N249" s="138" t="s">
        <v>70</v>
      </c>
      <c r="O249" s="138" t="s">
        <v>35</v>
      </c>
      <c r="P249" s="138" t="s">
        <v>72</v>
      </c>
      <c r="Q249" s="140">
        <f t="shared" ref="Q249:Q288" si="90">VLOOKUP(I249,MarketMechanismLookup,2,FALSE)</f>
        <v>4</v>
      </c>
      <c r="R249" s="140">
        <f t="shared" ref="R249:R288" si="91">VLOOKUP(J249,TradingModeLookup,2,FALSE)</f>
        <v>4</v>
      </c>
      <c r="S249" s="140" t="str">
        <f t="shared" ref="S249:S288" si="92">VLOOKUP(K249,TransactionCategoryLookup,2,FALSE)</f>
        <v>P</v>
      </c>
      <c r="T249" s="140" t="str">
        <f t="shared" ref="T249:T288" si="93">VLOOKUP(L249,NegotiatedTransactionIndicatorLookup,2,FALSE)</f>
        <v>N</v>
      </c>
      <c r="U249" s="140" t="str">
        <f t="shared" ref="U249:U288" si="94">VLOOKUP(M249,CrossingTradeIndicatorLookup,2,FALSE)</f>
        <v>X</v>
      </c>
      <c r="V249" s="140" t="str">
        <f t="shared" ref="V249:V288" si="95">VLOOKUP(N249,ModificationIndicatorLookup,2,FALSE)</f>
        <v>-</v>
      </c>
      <c r="W249" s="140" t="str">
        <f t="shared" ref="W249:W288" si="96">VLOOKUP(O249,TradeConditionIndicatorLookup,2,FALSE)</f>
        <v>F</v>
      </c>
      <c r="X249" s="140" t="str">
        <f t="shared" ref="X249:X288" si="97">VLOOKUP(P249,PublicationModeLookup,2,FALSE)</f>
        <v>-</v>
      </c>
      <c r="Y249" s="141" t="str">
        <f t="shared" ref="Y249:Y288" si="98">CONCATENATE(VLOOKUP(I249,MarketMechanismLookup,3,FALSE),VLOOKUP(J249,TradingModeLookup,3,FALSE),VLOOKUP(K249,TransactionCategoryLookup,3,FALSE),VLOOKUP(L249,NegotiatedTransactionIndicatorLookup,3,FALSE),VLOOKUP(M249,CrossingTradeIndicatorLookup,3,FALSE),VLOOKUP(N249,ModificationIndicatorLookup,3,FALSE),VLOOKUP(O249,TradeConditionIndicatorLookup,3,FALSE),VLOOKUP(P249,PublicationModeLookup,3,FALSE))</f>
        <v>NX</v>
      </c>
      <c r="Z249" s="142" t="s">
        <v>11</v>
      </c>
      <c r="AA249" s="150" t="s">
        <v>306</v>
      </c>
      <c r="AB249" s="143" t="s">
        <v>19</v>
      </c>
      <c r="AC249" s="146" t="s">
        <v>308</v>
      </c>
      <c r="AD249" s="225"/>
      <c r="AE249" s="225"/>
      <c r="AF249" s="226"/>
    </row>
    <row r="250" spans="2:32" ht="41.25" customHeight="1" x14ac:dyDescent="0.2">
      <c r="B250" s="144"/>
      <c r="C250" s="156" t="s">
        <v>1274</v>
      </c>
      <c r="D250" s="156" t="s">
        <v>14</v>
      </c>
      <c r="E250" s="156"/>
      <c r="F250" s="156" t="s">
        <v>13</v>
      </c>
      <c r="G250" s="156" t="s">
        <v>331</v>
      </c>
      <c r="H250" s="142" t="s">
        <v>1234</v>
      </c>
      <c r="I250" s="138" t="s">
        <v>51</v>
      </c>
      <c r="J250" s="138" t="s">
        <v>55</v>
      </c>
      <c r="K250" s="138" t="s">
        <v>59</v>
      </c>
      <c r="L250" s="138" t="s">
        <v>64</v>
      </c>
      <c r="M250" s="138" t="s">
        <v>66</v>
      </c>
      <c r="N250" s="138" t="s">
        <v>70</v>
      </c>
      <c r="O250" s="138" t="s">
        <v>35</v>
      </c>
      <c r="P250" s="138" t="s">
        <v>72</v>
      </c>
      <c r="Q250" s="140">
        <f t="shared" si="90"/>
        <v>4</v>
      </c>
      <c r="R250" s="140">
        <f t="shared" si="91"/>
        <v>4</v>
      </c>
      <c r="S250" s="140" t="str">
        <f t="shared" si="92"/>
        <v>P</v>
      </c>
      <c r="T250" s="140" t="str">
        <f t="shared" si="93"/>
        <v>N</v>
      </c>
      <c r="U250" s="140" t="str">
        <f t="shared" si="94"/>
        <v>X</v>
      </c>
      <c r="V250" s="140" t="str">
        <f t="shared" si="95"/>
        <v>-</v>
      </c>
      <c r="W250" s="140" t="str">
        <f t="shared" si="96"/>
        <v>F</v>
      </c>
      <c r="X250" s="140" t="str">
        <f t="shared" si="97"/>
        <v>-</v>
      </c>
      <c r="Y250" s="141" t="str">
        <f t="shared" si="98"/>
        <v>NX</v>
      </c>
      <c r="Z250" s="142" t="s">
        <v>11</v>
      </c>
      <c r="AA250" s="150" t="s">
        <v>306</v>
      </c>
      <c r="AB250" s="143" t="s">
        <v>19</v>
      </c>
      <c r="AC250" s="146" t="s">
        <v>308</v>
      </c>
      <c r="AD250" s="225"/>
      <c r="AE250" s="225"/>
      <c r="AF250" s="226"/>
    </row>
    <row r="251" spans="2:32" ht="41.25" customHeight="1" x14ac:dyDescent="0.2">
      <c r="B251" s="144"/>
      <c r="C251" s="156" t="s">
        <v>1274</v>
      </c>
      <c r="D251" s="156" t="s">
        <v>14</v>
      </c>
      <c r="E251" s="156"/>
      <c r="F251" s="156" t="s">
        <v>13</v>
      </c>
      <c r="G251" s="156" t="s">
        <v>332</v>
      </c>
      <c r="H251" s="142" t="s">
        <v>1235</v>
      </c>
      <c r="I251" s="138" t="s">
        <v>51</v>
      </c>
      <c r="J251" s="138" t="s">
        <v>55</v>
      </c>
      <c r="K251" s="138" t="s">
        <v>59</v>
      </c>
      <c r="L251" s="138" t="s">
        <v>64</v>
      </c>
      <c r="M251" s="138" t="s">
        <v>66</v>
      </c>
      <c r="N251" s="138" t="s">
        <v>70</v>
      </c>
      <c r="O251" s="138" t="s">
        <v>35</v>
      </c>
      <c r="P251" s="138" t="s">
        <v>72</v>
      </c>
      <c r="Q251" s="140">
        <f t="shared" si="90"/>
        <v>4</v>
      </c>
      <c r="R251" s="140">
        <f t="shared" si="91"/>
        <v>4</v>
      </c>
      <c r="S251" s="140" t="str">
        <f t="shared" si="92"/>
        <v>P</v>
      </c>
      <c r="T251" s="140" t="str">
        <f t="shared" si="93"/>
        <v>N</v>
      </c>
      <c r="U251" s="140" t="str">
        <f t="shared" si="94"/>
        <v>X</v>
      </c>
      <c r="V251" s="140" t="str">
        <f t="shared" si="95"/>
        <v>-</v>
      </c>
      <c r="W251" s="140" t="str">
        <f t="shared" si="96"/>
        <v>F</v>
      </c>
      <c r="X251" s="140" t="str">
        <f t="shared" si="97"/>
        <v>-</v>
      </c>
      <c r="Y251" s="141" t="str">
        <f t="shared" si="98"/>
        <v>NX</v>
      </c>
      <c r="Z251" s="142" t="s">
        <v>11</v>
      </c>
      <c r="AA251" s="150" t="s">
        <v>306</v>
      </c>
      <c r="AB251" s="143" t="s">
        <v>19</v>
      </c>
      <c r="AC251" s="146" t="s">
        <v>308</v>
      </c>
      <c r="AD251" s="225"/>
      <c r="AE251" s="225"/>
      <c r="AF251" s="226"/>
    </row>
    <row r="252" spans="2:32" ht="41.25" customHeight="1" x14ac:dyDescent="0.2">
      <c r="B252" s="144"/>
      <c r="C252" s="156" t="s">
        <v>1274</v>
      </c>
      <c r="D252" s="156" t="s">
        <v>14</v>
      </c>
      <c r="E252" s="156"/>
      <c r="F252" s="156" t="s">
        <v>13</v>
      </c>
      <c r="G252" s="156" t="s">
        <v>335</v>
      </c>
      <c r="H252" s="142" t="s">
        <v>1236</v>
      </c>
      <c r="I252" s="138" t="s">
        <v>51</v>
      </c>
      <c r="J252" s="138" t="s">
        <v>55</v>
      </c>
      <c r="K252" s="138" t="s">
        <v>59</v>
      </c>
      <c r="L252" s="138" t="s">
        <v>64</v>
      </c>
      <c r="M252" s="138" t="s">
        <v>66</v>
      </c>
      <c r="N252" s="138" t="s">
        <v>70</v>
      </c>
      <c r="O252" s="138" t="s">
        <v>35</v>
      </c>
      <c r="P252" s="138" t="s">
        <v>72</v>
      </c>
      <c r="Q252" s="140">
        <f t="shared" si="90"/>
        <v>4</v>
      </c>
      <c r="R252" s="140">
        <f t="shared" si="91"/>
        <v>4</v>
      </c>
      <c r="S252" s="140" t="str">
        <f t="shared" si="92"/>
        <v>P</v>
      </c>
      <c r="T252" s="140" t="str">
        <f t="shared" si="93"/>
        <v>N</v>
      </c>
      <c r="U252" s="140" t="str">
        <f t="shared" si="94"/>
        <v>X</v>
      </c>
      <c r="V252" s="140" t="str">
        <f t="shared" si="95"/>
        <v>-</v>
      </c>
      <c r="W252" s="140" t="str">
        <f t="shared" si="96"/>
        <v>F</v>
      </c>
      <c r="X252" s="140" t="str">
        <f t="shared" si="97"/>
        <v>-</v>
      </c>
      <c r="Y252" s="141" t="str">
        <f t="shared" si="98"/>
        <v>NX</v>
      </c>
      <c r="Z252" s="142" t="s">
        <v>11</v>
      </c>
      <c r="AA252" s="150" t="s">
        <v>306</v>
      </c>
      <c r="AB252" s="143" t="s">
        <v>19</v>
      </c>
      <c r="AC252" s="146" t="s">
        <v>308</v>
      </c>
      <c r="AD252" s="225"/>
      <c r="AE252" s="225"/>
      <c r="AF252" s="226"/>
    </row>
    <row r="253" spans="2:32" ht="41.25" customHeight="1" x14ac:dyDescent="0.2">
      <c r="B253" s="144"/>
      <c r="C253" s="156" t="s">
        <v>1274</v>
      </c>
      <c r="D253" s="156" t="s">
        <v>14</v>
      </c>
      <c r="E253" s="156"/>
      <c r="F253" s="156" t="s">
        <v>13</v>
      </c>
      <c r="G253" s="156" t="s">
        <v>333</v>
      </c>
      <c r="H253" s="142" t="s">
        <v>1237</v>
      </c>
      <c r="I253" s="138" t="s">
        <v>51</v>
      </c>
      <c r="J253" s="138" t="s">
        <v>55</v>
      </c>
      <c r="K253" s="138" t="s">
        <v>59</v>
      </c>
      <c r="L253" s="138" t="s">
        <v>64</v>
      </c>
      <c r="M253" s="138" t="s">
        <v>66</v>
      </c>
      <c r="N253" s="138" t="s">
        <v>70</v>
      </c>
      <c r="O253" s="138" t="s">
        <v>35</v>
      </c>
      <c r="P253" s="138" t="s">
        <v>72</v>
      </c>
      <c r="Q253" s="140">
        <f t="shared" si="90"/>
        <v>4</v>
      </c>
      <c r="R253" s="140">
        <f t="shared" si="91"/>
        <v>4</v>
      </c>
      <c r="S253" s="140" t="str">
        <f t="shared" si="92"/>
        <v>P</v>
      </c>
      <c r="T253" s="140" t="str">
        <f t="shared" si="93"/>
        <v>N</v>
      </c>
      <c r="U253" s="140" t="str">
        <f t="shared" si="94"/>
        <v>X</v>
      </c>
      <c r="V253" s="140" t="str">
        <f t="shared" si="95"/>
        <v>-</v>
      </c>
      <c r="W253" s="140" t="str">
        <f t="shared" si="96"/>
        <v>F</v>
      </c>
      <c r="X253" s="140" t="str">
        <f t="shared" si="97"/>
        <v>-</v>
      </c>
      <c r="Y253" s="141" t="str">
        <f t="shared" si="98"/>
        <v>NX</v>
      </c>
      <c r="Z253" s="142" t="s">
        <v>11</v>
      </c>
      <c r="AA253" s="150" t="s">
        <v>306</v>
      </c>
      <c r="AB253" s="143" t="s">
        <v>19</v>
      </c>
      <c r="AC253" s="146" t="s">
        <v>308</v>
      </c>
      <c r="AD253" s="225"/>
      <c r="AE253" s="225"/>
      <c r="AF253" s="226"/>
    </row>
    <row r="254" spans="2:32" ht="41.25" customHeight="1" x14ac:dyDescent="0.2">
      <c r="B254" s="144"/>
      <c r="C254" s="156" t="s">
        <v>1274</v>
      </c>
      <c r="D254" s="156" t="s">
        <v>14</v>
      </c>
      <c r="E254" s="156"/>
      <c r="F254" s="156" t="s">
        <v>13</v>
      </c>
      <c r="G254" s="156" t="s">
        <v>334</v>
      </c>
      <c r="H254" s="142" t="s">
        <v>1238</v>
      </c>
      <c r="I254" s="138" t="s">
        <v>51</v>
      </c>
      <c r="J254" s="138" t="s">
        <v>55</v>
      </c>
      <c r="K254" s="138" t="s">
        <v>59</v>
      </c>
      <c r="L254" s="138" t="s">
        <v>64</v>
      </c>
      <c r="M254" s="138" t="s">
        <v>66</v>
      </c>
      <c r="N254" s="138" t="s">
        <v>70</v>
      </c>
      <c r="O254" s="138" t="s">
        <v>35</v>
      </c>
      <c r="P254" s="138" t="s">
        <v>72</v>
      </c>
      <c r="Q254" s="140">
        <f t="shared" si="90"/>
        <v>4</v>
      </c>
      <c r="R254" s="140">
        <f t="shared" si="91"/>
        <v>4</v>
      </c>
      <c r="S254" s="140" t="str">
        <f t="shared" si="92"/>
        <v>P</v>
      </c>
      <c r="T254" s="140" t="str">
        <f t="shared" si="93"/>
        <v>N</v>
      </c>
      <c r="U254" s="140" t="str">
        <f t="shared" si="94"/>
        <v>X</v>
      </c>
      <c r="V254" s="140" t="str">
        <f t="shared" si="95"/>
        <v>-</v>
      </c>
      <c r="W254" s="140" t="str">
        <f t="shared" si="96"/>
        <v>F</v>
      </c>
      <c r="X254" s="140" t="str">
        <f t="shared" si="97"/>
        <v>-</v>
      </c>
      <c r="Y254" s="141" t="str">
        <f t="shared" si="98"/>
        <v>NX</v>
      </c>
      <c r="Z254" s="142" t="s">
        <v>11</v>
      </c>
      <c r="AA254" s="150" t="s">
        <v>306</v>
      </c>
      <c r="AB254" s="143" t="s">
        <v>19</v>
      </c>
      <c r="AC254" s="146" t="s">
        <v>308</v>
      </c>
      <c r="AD254" s="225"/>
      <c r="AE254" s="225"/>
      <c r="AF254" s="226"/>
    </row>
    <row r="255" spans="2:32" ht="41.25" customHeight="1" x14ac:dyDescent="0.2">
      <c r="B255" s="144"/>
      <c r="C255" s="156" t="s">
        <v>1274</v>
      </c>
      <c r="D255" s="156" t="s">
        <v>14</v>
      </c>
      <c r="E255" s="156"/>
      <c r="F255" s="156" t="s">
        <v>13</v>
      </c>
      <c r="G255" s="156" t="s">
        <v>336</v>
      </c>
      <c r="H255" s="142" t="s">
        <v>1268</v>
      </c>
      <c r="I255" s="138" t="s">
        <v>51</v>
      </c>
      <c r="J255" s="138" t="s">
        <v>55</v>
      </c>
      <c r="K255" s="138" t="s">
        <v>59</v>
      </c>
      <c r="L255" s="138" t="s">
        <v>64</v>
      </c>
      <c r="M255" s="138" t="s">
        <v>66</v>
      </c>
      <c r="N255" s="138" t="s">
        <v>70</v>
      </c>
      <c r="O255" s="138" t="s">
        <v>35</v>
      </c>
      <c r="P255" s="138" t="s">
        <v>72</v>
      </c>
      <c r="Q255" s="140">
        <f t="shared" si="90"/>
        <v>4</v>
      </c>
      <c r="R255" s="140">
        <f t="shared" si="91"/>
        <v>4</v>
      </c>
      <c r="S255" s="140" t="str">
        <f t="shared" si="92"/>
        <v>P</v>
      </c>
      <c r="T255" s="140" t="str">
        <f t="shared" si="93"/>
        <v>N</v>
      </c>
      <c r="U255" s="140" t="str">
        <f t="shared" si="94"/>
        <v>X</v>
      </c>
      <c r="V255" s="140" t="str">
        <f t="shared" si="95"/>
        <v>-</v>
      </c>
      <c r="W255" s="140" t="str">
        <f t="shared" si="96"/>
        <v>F</v>
      </c>
      <c r="X255" s="140" t="str">
        <f t="shared" si="97"/>
        <v>-</v>
      </c>
      <c r="Y255" s="141" t="str">
        <f t="shared" si="98"/>
        <v>NX</v>
      </c>
      <c r="Z255" s="142" t="s">
        <v>11</v>
      </c>
      <c r="AA255" s="150" t="s">
        <v>306</v>
      </c>
      <c r="AB255" s="143" t="s">
        <v>19</v>
      </c>
      <c r="AC255" s="146" t="s">
        <v>308</v>
      </c>
      <c r="AD255" s="225"/>
      <c r="AE255" s="225"/>
      <c r="AF255" s="226"/>
    </row>
    <row r="256" spans="2:32" ht="41.25" customHeight="1" x14ac:dyDescent="0.2">
      <c r="B256" s="144"/>
      <c r="C256" s="156" t="s">
        <v>1274</v>
      </c>
      <c r="D256" s="156" t="s">
        <v>14</v>
      </c>
      <c r="E256" s="156"/>
      <c r="F256" s="156" t="s">
        <v>13</v>
      </c>
      <c r="G256" s="156" t="s">
        <v>337</v>
      </c>
      <c r="H256" s="142" t="s">
        <v>1269</v>
      </c>
      <c r="I256" s="138" t="s">
        <v>51</v>
      </c>
      <c r="J256" s="138" t="s">
        <v>55</v>
      </c>
      <c r="K256" s="138" t="s">
        <v>59</v>
      </c>
      <c r="L256" s="138" t="s">
        <v>64</v>
      </c>
      <c r="M256" s="138" t="s">
        <v>66</v>
      </c>
      <c r="N256" s="138" t="s">
        <v>70</v>
      </c>
      <c r="O256" s="138" t="s">
        <v>35</v>
      </c>
      <c r="P256" s="138" t="s">
        <v>72</v>
      </c>
      <c r="Q256" s="140">
        <f t="shared" si="90"/>
        <v>4</v>
      </c>
      <c r="R256" s="140">
        <f t="shared" si="91"/>
        <v>4</v>
      </c>
      <c r="S256" s="140" t="str">
        <f t="shared" si="92"/>
        <v>P</v>
      </c>
      <c r="T256" s="140" t="str">
        <f t="shared" si="93"/>
        <v>N</v>
      </c>
      <c r="U256" s="140" t="str">
        <f t="shared" si="94"/>
        <v>X</v>
      </c>
      <c r="V256" s="140" t="str">
        <f t="shared" si="95"/>
        <v>-</v>
      </c>
      <c r="W256" s="140" t="str">
        <f t="shared" si="96"/>
        <v>F</v>
      </c>
      <c r="X256" s="140" t="str">
        <f t="shared" si="97"/>
        <v>-</v>
      </c>
      <c r="Y256" s="141" t="str">
        <f t="shared" si="98"/>
        <v>NX</v>
      </c>
      <c r="Z256" s="142" t="s">
        <v>11</v>
      </c>
      <c r="AA256" s="150" t="s">
        <v>306</v>
      </c>
      <c r="AB256" s="143" t="s">
        <v>19</v>
      </c>
      <c r="AC256" s="146" t="s">
        <v>308</v>
      </c>
      <c r="AD256" s="225"/>
      <c r="AE256" s="225"/>
      <c r="AF256" s="226"/>
    </row>
    <row r="257" spans="2:32" ht="41.25" customHeight="1" x14ac:dyDescent="0.2">
      <c r="B257" s="144"/>
      <c r="C257" s="156" t="s">
        <v>1274</v>
      </c>
      <c r="D257" s="156" t="s">
        <v>14</v>
      </c>
      <c r="E257" s="156"/>
      <c r="F257" s="156" t="s">
        <v>13</v>
      </c>
      <c r="G257" s="156" t="s">
        <v>338</v>
      </c>
      <c r="H257" s="142" t="s">
        <v>1270</v>
      </c>
      <c r="I257" s="138" t="s">
        <v>51</v>
      </c>
      <c r="J257" s="138" t="s">
        <v>55</v>
      </c>
      <c r="K257" s="138" t="s">
        <v>59</v>
      </c>
      <c r="L257" s="138" t="s">
        <v>64</v>
      </c>
      <c r="M257" s="138" t="s">
        <v>66</v>
      </c>
      <c r="N257" s="138" t="s">
        <v>70</v>
      </c>
      <c r="O257" s="138" t="s">
        <v>35</v>
      </c>
      <c r="P257" s="138" t="s">
        <v>72</v>
      </c>
      <c r="Q257" s="140">
        <f t="shared" si="90"/>
        <v>4</v>
      </c>
      <c r="R257" s="140">
        <f t="shared" si="91"/>
        <v>4</v>
      </c>
      <c r="S257" s="140" t="str">
        <f t="shared" si="92"/>
        <v>P</v>
      </c>
      <c r="T257" s="140" t="str">
        <f t="shared" si="93"/>
        <v>N</v>
      </c>
      <c r="U257" s="140" t="str">
        <f t="shared" si="94"/>
        <v>X</v>
      </c>
      <c r="V257" s="140" t="str">
        <f t="shared" si="95"/>
        <v>-</v>
      </c>
      <c r="W257" s="140" t="str">
        <f t="shared" si="96"/>
        <v>F</v>
      </c>
      <c r="X257" s="140" t="str">
        <f t="shared" si="97"/>
        <v>-</v>
      </c>
      <c r="Y257" s="141" t="str">
        <f t="shared" si="98"/>
        <v>NX</v>
      </c>
      <c r="Z257" s="142" t="s">
        <v>11</v>
      </c>
      <c r="AA257" s="150" t="s">
        <v>306</v>
      </c>
      <c r="AB257" s="143" t="s">
        <v>19</v>
      </c>
      <c r="AC257" s="146" t="s">
        <v>308</v>
      </c>
      <c r="AD257" s="225"/>
      <c r="AE257" s="225"/>
      <c r="AF257" s="226"/>
    </row>
    <row r="258" spans="2:32" ht="41.25" customHeight="1" x14ac:dyDescent="0.2">
      <c r="B258" s="144"/>
      <c r="C258" s="156" t="s">
        <v>1274</v>
      </c>
      <c r="D258" s="151" t="s">
        <v>15</v>
      </c>
      <c r="E258" s="156"/>
      <c r="F258" s="156" t="s">
        <v>271</v>
      </c>
      <c r="G258" s="156"/>
      <c r="H258" s="236" t="s">
        <v>340</v>
      </c>
      <c r="I258" s="149" t="s">
        <v>48</v>
      </c>
      <c r="J258" s="138" t="s">
        <v>52</v>
      </c>
      <c r="K258" s="138" t="s">
        <v>59</v>
      </c>
      <c r="L258" s="237" t="s">
        <v>65</v>
      </c>
      <c r="M258" s="138" t="s">
        <v>67</v>
      </c>
      <c r="N258" s="138" t="s">
        <v>68</v>
      </c>
      <c r="O258" s="138" t="s">
        <v>71</v>
      </c>
      <c r="P258" s="138" t="s">
        <v>72</v>
      </c>
      <c r="Q258" s="140">
        <f t="shared" si="90"/>
        <v>1</v>
      </c>
      <c r="R258" s="140">
        <f t="shared" si="91"/>
        <v>1</v>
      </c>
      <c r="S258" s="140" t="str">
        <f t="shared" si="92"/>
        <v>P</v>
      </c>
      <c r="T258" s="140" t="str">
        <f t="shared" si="93"/>
        <v>-</v>
      </c>
      <c r="U258" s="140" t="str">
        <f t="shared" si="94"/>
        <v>-</v>
      </c>
      <c r="V258" s="140" t="str">
        <f t="shared" si="95"/>
        <v>C</v>
      </c>
      <c r="W258" s="140" t="str">
        <f t="shared" si="96"/>
        <v>-</v>
      </c>
      <c r="X258" s="140" t="str">
        <f t="shared" si="97"/>
        <v>-</v>
      </c>
      <c r="Y258" s="141" t="str">
        <f t="shared" si="98"/>
        <v>C</v>
      </c>
      <c r="Z258" s="142" t="s">
        <v>11</v>
      </c>
      <c r="AA258" s="150" t="s">
        <v>306</v>
      </c>
      <c r="AB258" s="143" t="s">
        <v>19</v>
      </c>
      <c r="AC258" s="146" t="s">
        <v>308</v>
      </c>
      <c r="AD258" s="225"/>
      <c r="AE258" s="225"/>
      <c r="AF258" s="226"/>
    </row>
    <row r="259" spans="2:32" ht="41.25" customHeight="1" x14ac:dyDescent="0.2">
      <c r="B259" s="144"/>
      <c r="C259" s="156" t="s">
        <v>1274</v>
      </c>
      <c r="D259" s="151" t="s">
        <v>15</v>
      </c>
      <c r="E259" s="156"/>
      <c r="F259" s="156" t="s">
        <v>311</v>
      </c>
      <c r="G259" s="156" t="s">
        <v>311</v>
      </c>
      <c r="H259" s="142" t="s">
        <v>1240</v>
      </c>
      <c r="I259" s="149" t="s">
        <v>51</v>
      </c>
      <c r="J259" s="138" t="s">
        <v>53</v>
      </c>
      <c r="K259" s="138" t="s">
        <v>59</v>
      </c>
      <c r="L259" s="237" t="s">
        <v>64</v>
      </c>
      <c r="M259" s="138" t="s">
        <v>66</v>
      </c>
      <c r="N259" s="138" t="s">
        <v>68</v>
      </c>
      <c r="O259" s="138" t="s">
        <v>35</v>
      </c>
      <c r="P259" s="138" t="s">
        <v>72</v>
      </c>
      <c r="Q259" s="140">
        <f t="shared" si="90"/>
        <v>4</v>
      </c>
      <c r="R259" s="140">
        <f t="shared" si="91"/>
        <v>2</v>
      </c>
      <c r="S259" s="140" t="str">
        <f t="shared" si="92"/>
        <v>P</v>
      </c>
      <c r="T259" s="140" t="str">
        <f t="shared" si="93"/>
        <v>N</v>
      </c>
      <c r="U259" s="140" t="str">
        <f t="shared" si="94"/>
        <v>X</v>
      </c>
      <c r="V259" s="140" t="str">
        <f t="shared" si="95"/>
        <v>C</v>
      </c>
      <c r="W259" s="140" t="str">
        <f t="shared" si="96"/>
        <v>F</v>
      </c>
      <c r="X259" s="140" t="str">
        <f t="shared" si="97"/>
        <v>-</v>
      </c>
      <c r="Y259" s="141" t="str">
        <f t="shared" si="98"/>
        <v>NXC</v>
      </c>
      <c r="Z259" s="142" t="s">
        <v>11</v>
      </c>
      <c r="AA259" s="150" t="s">
        <v>306</v>
      </c>
      <c r="AB259" s="143" t="s">
        <v>19</v>
      </c>
      <c r="AC259" s="146" t="s">
        <v>308</v>
      </c>
      <c r="AD259" s="225"/>
      <c r="AE259" s="225"/>
      <c r="AF259" s="226"/>
    </row>
    <row r="260" spans="2:32" ht="41.25" customHeight="1" x14ac:dyDescent="0.2">
      <c r="B260" s="144"/>
      <c r="C260" s="156" t="s">
        <v>1274</v>
      </c>
      <c r="D260" s="151" t="s">
        <v>15</v>
      </c>
      <c r="E260" s="156"/>
      <c r="F260" s="156" t="s">
        <v>311</v>
      </c>
      <c r="G260" s="156" t="s">
        <v>312</v>
      </c>
      <c r="H260" s="142" t="s">
        <v>1241</v>
      </c>
      <c r="I260" s="149" t="s">
        <v>51</v>
      </c>
      <c r="J260" s="138" t="s">
        <v>53</v>
      </c>
      <c r="K260" s="138" t="s">
        <v>59</v>
      </c>
      <c r="L260" s="237" t="s">
        <v>64</v>
      </c>
      <c r="M260" s="138" t="s">
        <v>66</v>
      </c>
      <c r="N260" s="138" t="s">
        <v>68</v>
      </c>
      <c r="O260" s="138" t="s">
        <v>35</v>
      </c>
      <c r="P260" s="138" t="s">
        <v>72</v>
      </c>
      <c r="Q260" s="140">
        <f t="shared" si="90"/>
        <v>4</v>
      </c>
      <c r="R260" s="140">
        <f t="shared" si="91"/>
        <v>2</v>
      </c>
      <c r="S260" s="140" t="str">
        <f t="shared" si="92"/>
        <v>P</v>
      </c>
      <c r="T260" s="140" t="str">
        <f t="shared" si="93"/>
        <v>N</v>
      </c>
      <c r="U260" s="140" t="str">
        <f t="shared" si="94"/>
        <v>X</v>
      </c>
      <c r="V260" s="140" t="str">
        <f t="shared" si="95"/>
        <v>C</v>
      </c>
      <c r="W260" s="140" t="str">
        <f t="shared" si="96"/>
        <v>F</v>
      </c>
      <c r="X260" s="140" t="str">
        <f t="shared" si="97"/>
        <v>-</v>
      </c>
      <c r="Y260" s="141" t="str">
        <f t="shared" si="98"/>
        <v>NXC</v>
      </c>
      <c r="Z260" s="142" t="s">
        <v>11</v>
      </c>
      <c r="AA260" s="150" t="s">
        <v>306</v>
      </c>
      <c r="AB260" s="143" t="s">
        <v>19</v>
      </c>
      <c r="AC260" s="146" t="s">
        <v>308</v>
      </c>
      <c r="AD260" s="225"/>
      <c r="AE260" s="225"/>
      <c r="AF260" s="226"/>
    </row>
    <row r="261" spans="2:32" ht="41.25" customHeight="1" x14ac:dyDescent="0.2">
      <c r="B261" s="144"/>
      <c r="C261" s="156" t="s">
        <v>1274</v>
      </c>
      <c r="D261" s="151" t="s">
        <v>15</v>
      </c>
      <c r="E261" s="156"/>
      <c r="F261" s="156" t="s">
        <v>311</v>
      </c>
      <c r="G261" s="156" t="s">
        <v>339</v>
      </c>
      <c r="H261" s="142" t="s">
        <v>1242</v>
      </c>
      <c r="I261" s="149" t="s">
        <v>51</v>
      </c>
      <c r="J261" s="138" t="s">
        <v>53</v>
      </c>
      <c r="K261" s="138" t="s">
        <v>59</v>
      </c>
      <c r="L261" s="237" t="s">
        <v>64</v>
      </c>
      <c r="M261" s="138" t="s">
        <v>66</v>
      </c>
      <c r="N261" s="138" t="s">
        <v>68</v>
      </c>
      <c r="O261" s="138" t="s">
        <v>35</v>
      </c>
      <c r="P261" s="138" t="s">
        <v>72</v>
      </c>
      <c r="Q261" s="140">
        <f t="shared" si="90"/>
        <v>4</v>
      </c>
      <c r="R261" s="140">
        <f t="shared" si="91"/>
        <v>2</v>
      </c>
      <c r="S261" s="140" t="str">
        <f t="shared" si="92"/>
        <v>P</v>
      </c>
      <c r="T261" s="140" t="str">
        <f t="shared" si="93"/>
        <v>N</v>
      </c>
      <c r="U261" s="140" t="str">
        <f t="shared" si="94"/>
        <v>X</v>
      </c>
      <c r="V261" s="140" t="str">
        <f t="shared" si="95"/>
        <v>C</v>
      </c>
      <c r="W261" s="140" t="str">
        <f t="shared" si="96"/>
        <v>F</v>
      </c>
      <c r="X261" s="140" t="str">
        <f t="shared" si="97"/>
        <v>-</v>
      </c>
      <c r="Y261" s="141" t="str">
        <f t="shared" si="98"/>
        <v>NXC</v>
      </c>
      <c r="Z261" s="142" t="s">
        <v>11</v>
      </c>
      <c r="AA261" s="150" t="s">
        <v>306</v>
      </c>
      <c r="AB261" s="143" t="s">
        <v>19</v>
      </c>
      <c r="AC261" s="146" t="s">
        <v>308</v>
      </c>
      <c r="AD261" s="225"/>
      <c r="AE261" s="225"/>
      <c r="AF261" s="226"/>
    </row>
    <row r="262" spans="2:32" ht="41.25" customHeight="1" x14ac:dyDescent="0.2">
      <c r="B262" s="144"/>
      <c r="C262" s="156" t="s">
        <v>1274</v>
      </c>
      <c r="D262" s="151" t="s">
        <v>15</v>
      </c>
      <c r="E262" s="156"/>
      <c r="F262" s="156" t="s">
        <v>13</v>
      </c>
      <c r="G262" s="156" t="s">
        <v>313</v>
      </c>
      <c r="H262" s="142" t="s">
        <v>1243</v>
      </c>
      <c r="I262" s="149" t="s">
        <v>51</v>
      </c>
      <c r="J262" s="138" t="s">
        <v>55</v>
      </c>
      <c r="K262" s="138" t="s">
        <v>59</v>
      </c>
      <c r="L262" s="237" t="s">
        <v>64</v>
      </c>
      <c r="M262" s="138" t="s">
        <v>66</v>
      </c>
      <c r="N262" s="138" t="s">
        <v>68</v>
      </c>
      <c r="O262" s="138" t="s">
        <v>35</v>
      </c>
      <c r="P262" s="138" t="s">
        <v>72</v>
      </c>
      <c r="Q262" s="140">
        <f t="shared" si="90"/>
        <v>4</v>
      </c>
      <c r="R262" s="140">
        <f t="shared" si="91"/>
        <v>4</v>
      </c>
      <c r="S262" s="140" t="str">
        <f t="shared" si="92"/>
        <v>P</v>
      </c>
      <c r="T262" s="140" t="str">
        <f t="shared" si="93"/>
        <v>N</v>
      </c>
      <c r="U262" s="140" t="str">
        <f t="shared" si="94"/>
        <v>X</v>
      </c>
      <c r="V262" s="140" t="str">
        <f t="shared" si="95"/>
        <v>C</v>
      </c>
      <c r="W262" s="140" t="str">
        <f t="shared" si="96"/>
        <v>F</v>
      </c>
      <c r="X262" s="140" t="str">
        <f t="shared" si="97"/>
        <v>-</v>
      </c>
      <c r="Y262" s="141" t="str">
        <f t="shared" si="98"/>
        <v>NXC</v>
      </c>
      <c r="Z262" s="142" t="s">
        <v>11</v>
      </c>
      <c r="AA262" s="150" t="s">
        <v>306</v>
      </c>
      <c r="AB262" s="143" t="s">
        <v>19</v>
      </c>
      <c r="AC262" s="146" t="s">
        <v>308</v>
      </c>
      <c r="AD262" s="225"/>
      <c r="AE262" s="225"/>
      <c r="AF262" s="226"/>
    </row>
    <row r="263" spans="2:32" ht="41.25" customHeight="1" x14ac:dyDescent="0.2">
      <c r="B263" s="144"/>
      <c r="C263" s="156" t="s">
        <v>1274</v>
      </c>
      <c r="D263" s="151" t="s">
        <v>15</v>
      </c>
      <c r="E263" s="156"/>
      <c r="F263" s="156" t="s">
        <v>13</v>
      </c>
      <c r="G263" s="156" t="s">
        <v>314</v>
      </c>
      <c r="H263" s="142" t="s">
        <v>1244</v>
      </c>
      <c r="I263" s="149" t="s">
        <v>51</v>
      </c>
      <c r="J263" s="138" t="s">
        <v>55</v>
      </c>
      <c r="K263" s="138" t="s">
        <v>59</v>
      </c>
      <c r="L263" s="237" t="s">
        <v>64</v>
      </c>
      <c r="M263" s="138" t="s">
        <v>66</v>
      </c>
      <c r="N263" s="138" t="s">
        <v>68</v>
      </c>
      <c r="O263" s="138" t="s">
        <v>35</v>
      </c>
      <c r="P263" s="138" t="s">
        <v>72</v>
      </c>
      <c r="Q263" s="140">
        <f t="shared" si="90"/>
        <v>4</v>
      </c>
      <c r="R263" s="140">
        <f t="shared" si="91"/>
        <v>4</v>
      </c>
      <c r="S263" s="140" t="str">
        <f t="shared" si="92"/>
        <v>P</v>
      </c>
      <c r="T263" s="140" t="str">
        <f t="shared" si="93"/>
        <v>N</v>
      </c>
      <c r="U263" s="140" t="str">
        <f t="shared" si="94"/>
        <v>X</v>
      </c>
      <c r="V263" s="140" t="str">
        <f t="shared" si="95"/>
        <v>C</v>
      </c>
      <c r="W263" s="140" t="str">
        <f t="shared" si="96"/>
        <v>F</v>
      </c>
      <c r="X263" s="140" t="str">
        <f t="shared" si="97"/>
        <v>-</v>
      </c>
      <c r="Y263" s="141" t="str">
        <f t="shared" si="98"/>
        <v>NXC</v>
      </c>
      <c r="Z263" s="142" t="s">
        <v>11</v>
      </c>
      <c r="AA263" s="150" t="s">
        <v>306</v>
      </c>
      <c r="AB263" s="143" t="s">
        <v>19</v>
      </c>
      <c r="AC263" s="146" t="s">
        <v>308</v>
      </c>
      <c r="AD263" s="225"/>
      <c r="AE263" s="225"/>
      <c r="AF263" s="226"/>
    </row>
    <row r="264" spans="2:32" ht="41.25" customHeight="1" x14ac:dyDescent="0.2">
      <c r="B264" s="144"/>
      <c r="C264" s="156" t="s">
        <v>1274</v>
      </c>
      <c r="D264" s="151" t="s">
        <v>15</v>
      </c>
      <c r="E264" s="156"/>
      <c r="F264" s="156" t="s">
        <v>13</v>
      </c>
      <c r="G264" s="156" t="s">
        <v>315</v>
      </c>
      <c r="H264" s="142" t="s">
        <v>1245</v>
      </c>
      <c r="I264" s="149" t="s">
        <v>51</v>
      </c>
      <c r="J264" s="138" t="s">
        <v>55</v>
      </c>
      <c r="K264" s="138" t="s">
        <v>59</v>
      </c>
      <c r="L264" s="237" t="s">
        <v>64</v>
      </c>
      <c r="M264" s="138" t="s">
        <v>66</v>
      </c>
      <c r="N264" s="138" t="s">
        <v>68</v>
      </c>
      <c r="O264" s="138" t="s">
        <v>35</v>
      </c>
      <c r="P264" s="138" t="s">
        <v>72</v>
      </c>
      <c r="Q264" s="140">
        <f t="shared" si="90"/>
        <v>4</v>
      </c>
      <c r="R264" s="140">
        <f t="shared" si="91"/>
        <v>4</v>
      </c>
      <c r="S264" s="140" t="str">
        <f t="shared" si="92"/>
        <v>P</v>
      </c>
      <c r="T264" s="140" t="str">
        <f t="shared" si="93"/>
        <v>N</v>
      </c>
      <c r="U264" s="140" t="str">
        <f t="shared" si="94"/>
        <v>X</v>
      </c>
      <c r="V264" s="140" t="str">
        <f t="shared" si="95"/>
        <v>C</v>
      </c>
      <c r="W264" s="140" t="str">
        <f t="shared" si="96"/>
        <v>F</v>
      </c>
      <c r="X264" s="140" t="str">
        <f t="shared" si="97"/>
        <v>-</v>
      </c>
      <c r="Y264" s="141" t="str">
        <f t="shared" si="98"/>
        <v>NXC</v>
      </c>
      <c r="Z264" s="142" t="s">
        <v>11</v>
      </c>
      <c r="AA264" s="150" t="s">
        <v>306</v>
      </c>
      <c r="AB264" s="143" t="s">
        <v>19</v>
      </c>
      <c r="AC264" s="146" t="s">
        <v>308</v>
      </c>
      <c r="AD264" s="225"/>
      <c r="AE264" s="225"/>
      <c r="AF264" s="226"/>
    </row>
    <row r="265" spans="2:32" ht="41.25" customHeight="1" x14ac:dyDescent="0.2">
      <c r="B265" s="144"/>
      <c r="C265" s="156" t="s">
        <v>1274</v>
      </c>
      <c r="D265" s="151" t="s">
        <v>15</v>
      </c>
      <c r="E265" s="156"/>
      <c r="F265" s="156" t="s">
        <v>13</v>
      </c>
      <c r="G265" s="156" t="s">
        <v>316</v>
      </c>
      <c r="H265" s="142" t="s">
        <v>1246</v>
      </c>
      <c r="I265" s="149" t="s">
        <v>51</v>
      </c>
      <c r="J265" s="138" t="s">
        <v>55</v>
      </c>
      <c r="K265" s="138" t="s">
        <v>59</v>
      </c>
      <c r="L265" s="237" t="s">
        <v>64</v>
      </c>
      <c r="M265" s="138" t="s">
        <v>66</v>
      </c>
      <c r="N265" s="138" t="s">
        <v>68</v>
      </c>
      <c r="O265" s="138" t="s">
        <v>35</v>
      </c>
      <c r="P265" s="138" t="s">
        <v>72</v>
      </c>
      <c r="Q265" s="140">
        <f t="shared" si="90"/>
        <v>4</v>
      </c>
      <c r="R265" s="140">
        <f t="shared" si="91"/>
        <v>4</v>
      </c>
      <c r="S265" s="140" t="str">
        <f t="shared" si="92"/>
        <v>P</v>
      </c>
      <c r="T265" s="140" t="str">
        <f t="shared" si="93"/>
        <v>N</v>
      </c>
      <c r="U265" s="140" t="str">
        <f t="shared" si="94"/>
        <v>X</v>
      </c>
      <c r="V265" s="140" t="str">
        <f t="shared" si="95"/>
        <v>C</v>
      </c>
      <c r="W265" s="140" t="str">
        <f t="shared" si="96"/>
        <v>F</v>
      </c>
      <c r="X265" s="140" t="str">
        <f t="shared" si="97"/>
        <v>-</v>
      </c>
      <c r="Y265" s="141" t="str">
        <f t="shared" si="98"/>
        <v>NXC</v>
      </c>
      <c r="Z265" s="142" t="s">
        <v>11</v>
      </c>
      <c r="AA265" s="150" t="s">
        <v>306</v>
      </c>
      <c r="AB265" s="143" t="s">
        <v>19</v>
      </c>
      <c r="AC265" s="146" t="s">
        <v>308</v>
      </c>
      <c r="AD265" s="225"/>
      <c r="AE265" s="225"/>
      <c r="AF265" s="226"/>
    </row>
    <row r="266" spans="2:32" ht="41.25" customHeight="1" x14ac:dyDescent="0.2">
      <c r="B266" s="144"/>
      <c r="C266" s="156" t="s">
        <v>1274</v>
      </c>
      <c r="D266" s="151" t="s">
        <v>15</v>
      </c>
      <c r="E266" s="156"/>
      <c r="F266" s="156" t="s">
        <v>13</v>
      </c>
      <c r="G266" s="156" t="s">
        <v>317</v>
      </c>
      <c r="H266" s="142" t="s">
        <v>1247</v>
      </c>
      <c r="I266" s="149" t="s">
        <v>51</v>
      </c>
      <c r="J266" s="138" t="s">
        <v>55</v>
      </c>
      <c r="K266" s="138" t="s">
        <v>59</v>
      </c>
      <c r="L266" s="237" t="s">
        <v>64</v>
      </c>
      <c r="M266" s="138" t="s">
        <v>66</v>
      </c>
      <c r="N266" s="138" t="s">
        <v>68</v>
      </c>
      <c r="O266" s="138" t="s">
        <v>35</v>
      </c>
      <c r="P266" s="138" t="s">
        <v>72</v>
      </c>
      <c r="Q266" s="140">
        <f t="shared" si="90"/>
        <v>4</v>
      </c>
      <c r="R266" s="140">
        <f t="shared" si="91"/>
        <v>4</v>
      </c>
      <c r="S266" s="140" t="str">
        <f t="shared" si="92"/>
        <v>P</v>
      </c>
      <c r="T266" s="140" t="str">
        <f t="shared" si="93"/>
        <v>N</v>
      </c>
      <c r="U266" s="140" t="str">
        <f t="shared" si="94"/>
        <v>X</v>
      </c>
      <c r="V266" s="140" t="str">
        <f t="shared" si="95"/>
        <v>C</v>
      </c>
      <c r="W266" s="140" t="str">
        <f t="shared" si="96"/>
        <v>F</v>
      </c>
      <c r="X266" s="140" t="str">
        <f t="shared" si="97"/>
        <v>-</v>
      </c>
      <c r="Y266" s="141" t="str">
        <f t="shared" si="98"/>
        <v>NXC</v>
      </c>
      <c r="Z266" s="142" t="s">
        <v>11</v>
      </c>
      <c r="AA266" s="150" t="s">
        <v>306</v>
      </c>
      <c r="AB266" s="143" t="s">
        <v>19</v>
      </c>
      <c r="AC266" s="146" t="s">
        <v>308</v>
      </c>
      <c r="AD266" s="225"/>
      <c r="AE266" s="225"/>
      <c r="AF266" s="226"/>
    </row>
    <row r="267" spans="2:32" ht="41.25" customHeight="1" x14ac:dyDescent="0.2">
      <c r="B267" s="144"/>
      <c r="C267" s="156" t="s">
        <v>1274</v>
      </c>
      <c r="D267" s="151" t="s">
        <v>15</v>
      </c>
      <c r="E267" s="156"/>
      <c r="F267" s="156" t="s">
        <v>13</v>
      </c>
      <c r="G267" s="156" t="s">
        <v>319</v>
      </c>
      <c r="H267" s="142" t="s">
        <v>1248</v>
      </c>
      <c r="I267" s="149" t="s">
        <v>51</v>
      </c>
      <c r="J267" s="138" t="s">
        <v>55</v>
      </c>
      <c r="K267" s="138" t="s">
        <v>59</v>
      </c>
      <c r="L267" s="237" t="s">
        <v>64</v>
      </c>
      <c r="M267" s="138" t="s">
        <v>66</v>
      </c>
      <c r="N267" s="138" t="s">
        <v>68</v>
      </c>
      <c r="O267" s="138" t="s">
        <v>35</v>
      </c>
      <c r="P267" s="138" t="s">
        <v>72</v>
      </c>
      <c r="Q267" s="140">
        <f t="shared" si="90"/>
        <v>4</v>
      </c>
      <c r="R267" s="140">
        <f t="shared" si="91"/>
        <v>4</v>
      </c>
      <c r="S267" s="140" t="str">
        <f t="shared" si="92"/>
        <v>P</v>
      </c>
      <c r="T267" s="140" t="str">
        <f t="shared" si="93"/>
        <v>N</v>
      </c>
      <c r="U267" s="140" t="str">
        <f t="shared" si="94"/>
        <v>X</v>
      </c>
      <c r="V267" s="140" t="str">
        <f t="shared" si="95"/>
        <v>C</v>
      </c>
      <c r="W267" s="140" t="str">
        <f t="shared" si="96"/>
        <v>F</v>
      </c>
      <c r="X267" s="140" t="str">
        <f t="shared" si="97"/>
        <v>-</v>
      </c>
      <c r="Y267" s="141" t="str">
        <f t="shared" si="98"/>
        <v>NXC</v>
      </c>
      <c r="Z267" s="142" t="s">
        <v>11</v>
      </c>
      <c r="AA267" s="150" t="s">
        <v>306</v>
      </c>
      <c r="AB267" s="143" t="s">
        <v>19</v>
      </c>
      <c r="AC267" s="146" t="s">
        <v>308</v>
      </c>
      <c r="AD267" s="225"/>
      <c r="AE267" s="225"/>
      <c r="AF267" s="226"/>
    </row>
    <row r="268" spans="2:32" ht="41.25" customHeight="1" x14ac:dyDescent="0.2">
      <c r="B268" s="144"/>
      <c r="C268" s="156" t="s">
        <v>1274</v>
      </c>
      <c r="D268" s="151" t="s">
        <v>15</v>
      </c>
      <c r="E268" s="156"/>
      <c r="F268" s="156" t="s">
        <v>13</v>
      </c>
      <c r="G268" s="156" t="s">
        <v>320</v>
      </c>
      <c r="H268" s="142" t="s">
        <v>1249</v>
      </c>
      <c r="I268" s="149" t="s">
        <v>51</v>
      </c>
      <c r="J268" s="138" t="s">
        <v>55</v>
      </c>
      <c r="K268" s="138" t="s">
        <v>59</v>
      </c>
      <c r="L268" s="237" t="s">
        <v>64</v>
      </c>
      <c r="M268" s="138" t="s">
        <v>66</v>
      </c>
      <c r="N268" s="138" t="s">
        <v>68</v>
      </c>
      <c r="O268" s="138" t="s">
        <v>35</v>
      </c>
      <c r="P268" s="138" t="s">
        <v>72</v>
      </c>
      <c r="Q268" s="140">
        <f t="shared" si="90"/>
        <v>4</v>
      </c>
      <c r="R268" s="140">
        <f t="shared" si="91"/>
        <v>4</v>
      </c>
      <c r="S268" s="140" t="str">
        <f t="shared" si="92"/>
        <v>P</v>
      </c>
      <c r="T268" s="140" t="str">
        <f t="shared" si="93"/>
        <v>N</v>
      </c>
      <c r="U268" s="140" t="str">
        <f t="shared" si="94"/>
        <v>X</v>
      </c>
      <c r="V268" s="140" t="str">
        <f t="shared" si="95"/>
        <v>C</v>
      </c>
      <c r="W268" s="140" t="str">
        <f t="shared" si="96"/>
        <v>F</v>
      </c>
      <c r="X268" s="140" t="str">
        <f t="shared" si="97"/>
        <v>-</v>
      </c>
      <c r="Y268" s="141" t="str">
        <f t="shared" si="98"/>
        <v>NXC</v>
      </c>
      <c r="Z268" s="142" t="s">
        <v>11</v>
      </c>
      <c r="AA268" s="150" t="s">
        <v>306</v>
      </c>
      <c r="AB268" s="143" t="s">
        <v>19</v>
      </c>
      <c r="AC268" s="146" t="s">
        <v>308</v>
      </c>
      <c r="AD268" s="225"/>
      <c r="AE268" s="225"/>
      <c r="AF268" s="226"/>
    </row>
    <row r="269" spans="2:32" ht="41.25" customHeight="1" x14ac:dyDescent="0.2">
      <c r="B269" s="144"/>
      <c r="C269" s="156" t="s">
        <v>1274</v>
      </c>
      <c r="D269" s="151" t="s">
        <v>15</v>
      </c>
      <c r="E269" s="156"/>
      <c r="F269" s="156" t="s">
        <v>13</v>
      </c>
      <c r="G269" s="156" t="s">
        <v>321</v>
      </c>
      <c r="H269" s="142" t="s">
        <v>1250</v>
      </c>
      <c r="I269" s="149" t="s">
        <v>51</v>
      </c>
      <c r="J269" s="138" t="s">
        <v>55</v>
      </c>
      <c r="K269" s="138" t="s">
        <v>59</v>
      </c>
      <c r="L269" s="237" t="s">
        <v>64</v>
      </c>
      <c r="M269" s="138" t="s">
        <v>66</v>
      </c>
      <c r="N269" s="138" t="s">
        <v>68</v>
      </c>
      <c r="O269" s="138" t="s">
        <v>35</v>
      </c>
      <c r="P269" s="138" t="s">
        <v>72</v>
      </c>
      <c r="Q269" s="140">
        <f t="shared" si="90"/>
        <v>4</v>
      </c>
      <c r="R269" s="140">
        <f t="shared" si="91"/>
        <v>4</v>
      </c>
      <c r="S269" s="140" t="str">
        <f t="shared" si="92"/>
        <v>P</v>
      </c>
      <c r="T269" s="140" t="str">
        <f t="shared" si="93"/>
        <v>N</v>
      </c>
      <c r="U269" s="140" t="str">
        <f t="shared" si="94"/>
        <v>X</v>
      </c>
      <c r="V269" s="140" t="str">
        <f t="shared" si="95"/>
        <v>C</v>
      </c>
      <c r="W269" s="140" t="str">
        <f t="shared" si="96"/>
        <v>F</v>
      </c>
      <c r="X269" s="140" t="str">
        <f t="shared" si="97"/>
        <v>-</v>
      </c>
      <c r="Y269" s="141" t="str">
        <f t="shared" si="98"/>
        <v>NXC</v>
      </c>
      <c r="Z269" s="142" t="s">
        <v>11</v>
      </c>
      <c r="AA269" s="150" t="s">
        <v>306</v>
      </c>
      <c r="AB269" s="143" t="s">
        <v>19</v>
      </c>
      <c r="AC269" s="146" t="s">
        <v>308</v>
      </c>
      <c r="AD269" s="225"/>
      <c r="AE269" s="225"/>
      <c r="AF269" s="226"/>
    </row>
    <row r="270" spans="2:32" ht="41.25" customHeight="1" x14ac:dyDescent="0.2">
      <c r="B270" s="144"/>
      <c r="C270" s="156" t="s">
        <v>1274</v>
      </c>
      <c r="D270" s="151" t="s">
        <v>15</v>
      </c>
      <c r="E270" s="156"/>
      <c r="F270" s="156" t="s">
        <v>13</v>
      </c>
      <c r="G270" s="156" t="s">
        <v>322</v>
      </c>
      <c r="H270" s="142" t="s">
        <v>1251</v>
      </c>
      <c r="I270" s="149" t="s">
        <v>51</v>
      </c>
      <c r="J270" s="138" t="s">
        <v>55</v>
      </c>
      <c r="K270" s="138" t="s">
        <v>59</v>
      </c>
      <c r="L270" s="237" t="s">
        <v>64</v>
      </c>
      <c r="M270" s="138" t="s">
        <v>66</v>
      </c>
      <c r="N270" s="138" t="s">
        <v>68</v>
      </c>
      <c r="O270" s="138" t="s">
        <v>35</v>
      </c>
      <c r="P270" s="138" t="s">
        <v>72</v>
      </c>
      <c r="Q270" s="140">
        <f t="shared" si="90"/>
        <v>4</v>
      </c>
      <c r="R270" s="140">
        <f t="shared" si="91"/>
        <v>4</v>
      </c>
      <c r="S270" s="140" t="str">
        <f t="shared" si="92"/>
        <v>P</v>
      </c>
      <c r="T270" s="140" t="str">
        <f t="shared" si="93"/>
        <v>N</v>
      </c>
      <c r="U270" s="140" t="str">
        <f t="shared" si="94"/>
        <v>X</v>
      </c>
      <c r="V270" s="140" t="str">
        <f t="shared" si="95"/>
        <v>C</v>
      </c>
      <c r="W270" s="140" t="str">
        <f t="shared" si="96"/>
        <v>F</v>
      </c>
      <c r="X270" s="140" t="str">
        <f t="shared" si="97"/>
        <v>-</v>
      </c>
      <c r="Y270" s="141" t="str">
        <f t="shared" si="98"/>
        <v>NXC</v>
      </c>
      <c r="Z270" s="142" t="s">
        <v>11</v>
      </c>
      <c r="AA270" s="150" t="s">
        <v>306</v>
      </c>
      <c r="AB270" s="143" t="s">
        <v>19</v>
      </c>
      <c r="AC270" s="146" t="s">
        <v>308</v>
      </c>
      <c r="AD270" s="225"/>
      <c r="AE270" s="225"/>
      <c r="AF270" s="226"/>
    </row>
    <row r="271" spans="2:32" ht="41.25" customHeight="1" x14ac:dyDescent="0.2">
      <c r="B271" s="144"/>
      <c r="C271" s="156" t="s">
        <v>1274</v>
      </c>
      <c r="D271" s="151" t="s">
        <v>15</v>
      </c>
      <c r="E271" s="156"/>
      <c r="F271" s="156" t="s">
        <v>13</v>
      </c>
      <c r="G271" s="156" t="s">
        <v>323</v>
      </c>
      <c r="H271" s="142" t="s">
        <v>1252</v>
      </c>
      <c r="I271" s="149" t="s">
        <v>51</v>
      </c>
      <c r="J271" s="138" t="s">
        <v>55</v>
      </c>
      <c r="K271" s="138" t="s">
        <v>59</v>
      </c>
      <c r="L271" s="237" t="s">
        <v>64</v>
      </c>
      <c r="M271" s="138" t="s">
        <v>66</v>
      </c>
      <c r="N271" s="138" t="s">
        <v>68</v>
      </c>
      <c r="O271" s="138" t="s">
        <v>35</v>
      </c>
      <c r="P271" s="138" t="s">
        <v>72</v>
      </c>
      <c r="Q271" s="140">
        <f t="shared" si="90"/>
        <v>4</v>
      </c>
      <c r="R271" s="140">
        <f t="shared" si="91"/>
        <v>4</v>
      </c>
      <c r="S271" s="140" t="str">
        <f t="shared" si="92"/>
        <v>P</v>
      </c>
      <c r="T271" s="140" t="str">
        <f t="shared" si="93"/>
        <v>N</v>
      </c>
      <c r="U271" s="140" t="str">
        <f t="shared" si="94"/>
        <v>X</v>
      </c>
      <c r="V271" s="140" t="str">
        <f t="shared" si="95"/>
        <v>C</v>
      </c>
      <c r="W271" s="140" t="str">
        <f t="shared" si="96"/>
        <v>F</v>
      </c>
      <c r="X271" s="140" t="str">
        <f t="shared" si="97"/>
        <v>-</v>
      </c>
      <c r="Y271" s="141" t="str">
        <f t="shared" si="98"/>
        <v>NXC</v>
      </c>
      <c r="Z271" s="142" t="s">
        <v>11</v>
      </c>
      <c r="AA271" s="150" t="s">
        <v>306</v>
      </c>
      <c r="AB271" s="143" t="s">
        <v>19</v>
      </c>
      <c r="AC271" s="146" t="s">
        <v>308</v>
      </c>
      <c r="AD271" s="225"/>
      <c r="AE271" s="225"/>
      <c r="AF271" s="226"/>
    </row>
    <row r="272" spans="2:32" ht="41.25" customHeight="1" x14ac:dyDescent="0.2">
      <c r="B272" s="144"/>
      <c r="C272" s="156" t="s">
        <v>1274</v>
      </c>
      <c r="D272" s="151" t="s">
        <v>15</v>
      </c>
      <c r="E272" s="156"/>
      <c r="F272" s="156" t="s">
        <v>13</v>
      </c>
      <c r="G272" s="156" t="s">
        <v>324</v>
      </c>
      <c r="H272" s="142" t="s">
        <v>1253</v>
      </c>
      <c r="I272" s="149" t="s">
        <v>51</v>
      </c>
      <c r="J272" s="138" t="s">
        <v>55</v>
      </c>
      <c r="K272" s="138" t="s">
        <v>59</v>
      </c>
      <c r="L272" s="237" t="s">
        <v>64</v>
      </c>
      <c r="M272" s="138" t="s">
        <v>66</v>
      </c>
      <c r="N272" s="138" t="s">
        <v>68</v>
      </c>
      <c r="O272" s="138" t="s">
        <v>35</v>
      </c>
      <c r="P272" s="138" t="s">
        <v>72</v>
      </c>
      <c r="Q272" s="140">
        <f t="shared" si="90"/>
        <v>4</v>
      </c>
      <c r="R272" s="140">
        <f t="shared" si="91"/>
        <v>4</v>
      </c>
      <c r="S272" s="140" t="str">
        <f t="shared" si="92"/>
        <v>P</v>
      </c>
      <c r="T272" s="140" t="str">
        <f t="shared" si="93"/>
        <v>N</v>
      </c>
      <c r="U272" s="140" t="str">
        <f t="shared" si="94"/>
        <v>X</v>
      </c>
      <c r="V272" s="140" t="str">
        <f t="shared" si="95"/>
        <v>C</v>
      </c>
      <c r="W272" s="140" t="str">
        <f t="shared" si="96"/>
        <v>F</v>
      </c>
      <c r="X272" s="140" t="str">
        <f t="shared" si="97"/>
        <v>-</v>
      </c>
      <c r="Y272" s="141" t="str">
        <f t="shared" si="98"/>
        <v>NXC</v>
      </c>
      <c r="Z272" s="142" t="s">
        <v>11</v>
      </c>
      <c r="AA272" s="150" t="s">
        <v>306</v>
      </c>
      <c r="AB272" s="143" t="s">
        <v>19</v>
      </c>
      <c r="AC272" s="146" t="s">
        <v>308</v>
      </c>
      <c r="AD272" s="225"/>
      <c r="AE272" s="225"/>
      <c r="AF272" s="226"/>
    </row>
    <row r="273" spans="2:32" ht="41.25" customHeight="1" x14ac:dyDescent="0.2">
      <c r="B273" s="144"/>
      <c r="C273" s="156" t="s">
        <v>1274</v>
      </c>
      <c r="D273" s="151" t="s">
        <v>15</v>
      </c>
      <c r="E273" s="156"/>
      <c r="F273" s="156" t="s">
        <v>13</v>
      </c>
      <c r="G273" s="156" t="s">
        <v>325</v>
      </c>
      <c r="H273" s="142" t="s">
        <v>1254</v>
      </c>
      <c r="I273" s="149" t="s">
        <v>51</v>
      </c>
      <c r="J273" s="138" t="s">
        <v>55</v>
      </c>
      <c r="K273" s="138" t="s">
        <v>59</v>
      </c>
      <c r="L273" s="237" t="s">
        <v>64</v>
      </c>
      <c r="M273" s="138" t="s">
        <v>66</v>
      </c>
      <c r="N273" s="138" t="s">
        <v>68</v>
      </c>
      <c r="O273" s="138" t="s">
        <v>35</v>
      </c>
      <c r="P273" s="138" t="s">
        <v>72</v>
      </c>
      <c r="Q273" s="140">
        <f t="shared" si="90"/>
        <v>4</v>
      </c>
      <c r="R273" s="140">
        <f t="shared" si="91"/>
        <v>4</v>
      </c>
      <c r="S273" s="140" t="str">
        <f t="shared" si="92"/>
        <v>P</v>
      </c>
      <c r="T273" s="140" t="str">
        <f t="shared" si="93"/>
        <v>N</v>
      </c>
      <c r="U273" s="140" t="str">
        <f t="shared" si="94"/>
        <v>X</v>
      </c>
      <c r="V273" s="140" t="str">
        <f t="shared" si="95"/>
        <v>C</v>
      </c>
      <c r="W273" s="140" t="str">
        <f t="shared" si="96"/>
        <v>F</v>
      </c>
      <c r="X273" s="140" t="str">
        <f t="shared" si="97"/>
        <v>-</v>
      </c>
      <c r="Y273" s="141" t="str">
        <f t="shared" si="98"/>
        <v>NXC</v>
      </c>
      <c r="Z273" s="142" t="s">
        <v>11</v>
      </c>
      <c r="AA273" s="150" t="s">
        <v>306</v>
      </c>
      <c r="AB273" s="143" t="s">
        <v>19</v>
      </c>
      <c r="AC273" s="146" t="s">
        <v>308</v>
      </c>
      <c r="AD273" s="225"/>
      <c r="AE273" s="225"/>
      <c r="AF273" s="226"/>
    </row>
    <row r="274" spans="2:32" ht="41.25" customHeight="1" x14ac:dyDescent="0.2">
      <c r="B274" s="144"/>
      <c r="C274" s="156" t="s">
        <v>1274</v>
      </c>
      <c r="D274" s="151" t="s">
        <v>15</v>
      </c>
      <c r="E274" s="156"/>
      <c r="F274" s="156" t="s">
        <v>13</v>
      </c>
      <c r="G274" s="156" t="s">
        <v>326</v>
      </c>
      <c r="H274" s="142" t="s">
        <v>1255</v>
      </c>
      <c r="I274" s="149" t="s">
        <v>51</v>
      </c>
      <c r="J274" s="138" t="s">
        <v>55</v>
      </c>
      <c r="K274" s="138" t="s">
        <v>59</v>
      </c>
      <c r="L274" s="237" t="s">
        <v>64</v>
      </c>
      <c r="M274" s="138" t="s">
        <v>66</v>
      </c>
      <c r="N274" s="138" t="s">
        <v>68</v>
      </c>
      <c r="O274" s="138" t="s">
        <v>35</v>
      </c>
      <c r="P274" s="138" t="s">
        <v>72</v>
      </c>
      <c r="Q274" s="140">
        <f t="shared" si="90"/>
        <v>4</v>
      </c>
      <c r="R274" s="140">
        <f t="shared" si="91"/>
        <v>4</v>
      </c>
      <c r="S274" s="140" t="str">
        <f t="shared" si="92"/>
        <v>P</v>
      </c>
      <c r="T274" s="140" t="str">
        <f t="shared" si="93"/>
        <v>N</v>
      </c>
      <c r="U274" s="140" t="str">
        <f t="shared" si="94"/>
        <v>X</v>
      </c>
      <c r="V274" s="140" t="str">
        <f t="shared" si="95"/>
        <v>C</v>
      </c>
      <c r="W274" s="140" t="str">
        <f t="shared" si="96"/>
        <v>F</v>
      </c>
      <c r="X274" s="140" t="str">
        <f t="shared" si="97"/>
        <v>-</v>
      </c>
      <c r="Y274" s="141" t="str">
        <f t="shared" si="98"/>
        <v>NXC</v>
      </c>
      <c r="Z274" s="142" t="s">
        <v>11</v>
      </c>
      <c r="AA274" s="150" t="s">
        <v>306</v>
      </c>
      <c r="AB274" s="143" t="s">
        <v>19</v>
      </c>
      <c r="AC274" s="146" t="s">
        <v>308</v>
      </c>
      <c r="AD274" s="225"/>
      <c r="AE274" s="225"/>
      <c r="AF274" s="226"/>
    </row>
    <row r="275" spans="2:32" ht="41.25" customHeight="1" x14ac:dyDescent="0.2">
      <c r="B275" s="144"/>
      <c r="C275" s="156" t="s">
        <v>1274</v>
      </c>
      <c r="D275" s="151" t="s">
        <v>15</v>
      </c>
      <c r="E275" s="156"/>
      <c r="F275" s="156" t="s">
        <v>13</v>
      </c>
      <c r="G275" s="156" t="s">
        <v>327</v>
      </c>
      <c r="H275" s="142" t="s">
        <v>1256</v>
      </c>
      <c r="I275" s="149" t="s">
        <v>51</v>
      </c>
      <c r="J275" s="138" t="s">
        <v>55</v>
      </c>
      <c r="K275" s="138" t="s">
        <v>59</v>
      </c>
      <c r="L275" s="237" t="s">
        <v>64</v>
      </c>
      <c r="M275" s="138" t="s">
        <v>66</v>
      </c>
      <c r="N275" s="138" t="s">
        <v>68</v>
      </c>
      <c r="O275" s="138" t="s">
        <v>35</v>
      </c>
      <c r="P275" s="138" t="s">
        <v>72</v>
      </c>
      <c r="Q275" s="140">
        <f t="shared" si="90"/>
        <v>4</v>
      </c>
      <c r="R275" s="140">
        <f t="shared" si="91"/>
        <v>4</v>
      </c>
      <c r="S275" s="140" t="str">
        <f t="shared" si="92"/>
        <v>P</v>
      </c>
      <c r="T275" s="140" t="str">
        <f t="shared" si="93"/>
        <v>N</v>
      </c>
      <c r="U275" s="140" t="str">
        <f t="shared" si="94"/>
        <v>X</v>
      </c>
      <c r="V275" s="140" t="str">
        <f t="shared" si="95"/>
        <v>C</v>
      </c>
      <c r="W275" s="140" t="str">
        <f t="shared" si="96"/>
        <v>F</v>
      </c>
      <c r="X275" s="140" t="str">
        <f t="shared" si="97"/>
        <v>-</v>
      </c>
      <c r="Y275" s="141" t="str">
        <f t="shared" si="98"/>
        <v>NXC</v>
      </c>
      <c r="Z275" s="142" t="s">
        <v>11</v>
      </c>
      <c r="AA275" s="150" t="s">
        <v>306</v>
      </c>
      <c r="AB275" s="143" t="s">
        <v>19</v>
      </c>
      <c r="AC275" s="146" t="s">
        <v>308</v>
      </c>
      <c r="AD275" s="225"/>
      <c r="AE275" s="225"/>
      <c r="AF275" s="226"/>
    </row>
    <row r="276" spans="2:32" ht="41.25" customHeight="1" x14ac:dyDescent="0.2">
      <c r="B276" s="144"/>
      <c r="C276" s="156" t="s">
        <v>1274</v>
      </c>
      <c r="D276" s="151" t="s">
        <v>15</v>
      </c>
      <c r="E276" s="156"/>
      <c r="F276" s="156" t="s">
        <v>13</v>
      </c>
      <c r="G276" s="156" t="s">
        <v>328</v>
      </c>
      <c r="H276" s="142" t="s">
        <v>1257</v>
      </c>
      <c r="I276" s="149" t="s">
        <v>51</v>
      </c>
      <c r="J276" s="138" t="s">
        <v>55</v>
      </c>
      <c r="K276" s="138" t="s">
        <v>59</v>
      </c>
      <c r="L276" s="237" t="s">
        <v>64</v>
      </c>
      <c r="M276" s="138" t="s">
        <v>66</v>
      </c>
      <c r="N276" s="138" t="s">
        <v>68</v>
      </c>
      <c r="O276" s="138" t="s">
        <v>35</v>
      </c>
      <c r="P276" s="138" t="s">
        <v>72</v>
      </c>
      <c r="Q276" s="140">
        <f t="shared" si="90"/>
        <v>4</v>
      </c>
      <c r="R276" s="140">
        <f t="shared" si="91"/>
        <v>4</v>
      </c>
      <c r="S276" s="140" t="str">
        <f t="shared" si="92"/>
        <v>P</v>
      </c>
      <c r="T276" s="140" t="str">
        <f t="shared" si="93"/>
        <v>N</v>
      </c>
      <c r="U276" s="140" t="str">
        <f t="shared" si="94"/>
        <v>X</v>
      </c>
      <c r="V276" s="140" t="str">
        <f t="shared" si="95"/>
        <v>C</v>
      </c>
      <c r="W276" s="140" t="str">
        <f t="shared" si="96"/>
        <v>F</v>
      </c>
      <c r="X276" s="140" t="str">
        <f t="shared" si="97"/>
        <v>-</v>
      </c>
      <c r="Y276" s="141" t="str">
        <f t="shared" si="98"/>
        <v>NXC</v>
      </c>
      <c r="Z276" s="142" t="s">
        <v>11</v>
      </c>
      <c r="AA276" s="150" t="s">
        <v>306</v>
      </c>
      <c r="AB276" s="143" t="s">
        <v>19</v>
      </c>
      <c r="AC276" s="146" t="s">
        <v>308</v>
      </c>
      <c r="AD276" s="225"/>
      <c r="AE276" s="225"/>
      <c r="AF276" s="226"/>
    </row>
    <row r="277" spans="2:32" ht="41.25" customHeight="1" x14ac:dyDescent="0.2">
      <c r="B277" s="144"/>
      <c r="C277" s="156" t="s">
        <v>1274</v>
      </c>
      <c r="D277" s="151" t="s">
        <v>15</v>
      </c>
      <c r="E277" s="156"/>
      <c r="F277" s="156" t="s">
        <v>13</v>
      </c>
      <c r="G277" s="156" t="s">
        <v>318</v>
      </c>
      <c r="H277" s="142" t="s">
        <v>1258</v>
      </c>
      <c r="I277" s="149" t="s">
        <v>51</v>
      </c>
      <c r="J277" s="138" t="s">
        <v>55</v>
      </c>
      <c r="K277" s="138" t="s">
        <v>59</v>
      </c>
      <c r="L277" s="237" t="s">
        <v>64</v>
      </c>
      <c r="M277" s="138" t="s">
        <v>66</v>
      </c>
      <c r="N277" s="138" t="s">
        <v>68</v>
      </c>
      <c r="O277" s="138" t="s">
        <v>35</v>
      </c>
      <c r="P277" s="138" t="s">
        <v>72</v>
      </c>
      <c r="Q277" s="140">
        <f t="shared" si="90"/>
        <v>4</v>
      </c>
      <c r="R277" s="140">
        <f t="shared" si="91"/>
        <v>4</v>
      </c>
      <c r="S277" s="140" t="str">
        <f t="shared" si="92"/>
        <v>P</v>
      </c>
      <c r="T277" s="140" t="str">
        <f t="shared" si="93"/>
        <v>N</v>
      </c>
      <c r="U277" s="140" t="str">
        <f t="shared" si="94"/>
        <v>X</v>
      </c>
      <c r="V277" s="140" t="str">
        <f t="shared" si="95"/>
        <v>C</v>
      </c>
      <c r="W277" s="140" t="str">
        <f t="shared" si="96"/>
        <v>F</v>
      </c>
      <c r="X277" s="140" t="str">
        <f t="shared" si="97"/>
        <v>-</v>
      </c>
      <c r="Y277" s="141" t="str">
        <f t="shared" si="98"/>
        <v>NXC</v>
      </c>
      <c r="Z277" s="142" t="s">
        <v>11</v>
      </c>
      <c r="AA277" s="150" t="s">
        <v>306</v>
      </c>
      <c r="AB277" s="143" t="s">
        <v>19</v>
      </c>
      <c r="AC277" s="146" t="s">
        <v>308</v>
      </c>
      <c r="AD277" s="225"/>
      <c r="AE277" s="225"/>
      <c r="AF277" s="226"/>
    </row>
    <row r="278" spans="2:32" ht="41.25" customHeight="1" x14ac:dyDescent="0.2">
      <c r="B278" s="144"/>
      <c r="C278" s="156" t="s">
        <v>1274</v>
      </c>
      <c r="D278" s="151" t="s">
        <v>15</v>
      </c>
      <c r="E278" s="156"/>
      <c r="F278" s="156" t="s">
        <v>13</v>
      </c>
      <c r="G278" s="156" t="s">
        <v>329</v>
      </c>
      <c r="H278" s="142" t="s">
        <v>1259</v>
      </c>
      <c r="I278" s="149" t="s">
        <v>51</v>
      </c>
      <c r="J278" s="138" t="s">
        <v>55</v>
      </c>
      <c r="K278" s="138" t="s">
        <v>59</v>
      </c>
      <c r="L278" s="237" t="s">
        <v>64</v>
      </c>
      <c r="M278" s="138" t="s">
        <v>66</v>
      </c>
      <c r="N278" s="138" t="s">
        <v>68</v>
      </c>
      <c r="O278" s="138" t="s">
        <v>35</v>
      </c>
      <c r="P278" s="138" t="s">
        <v>72</v>
      </c>
      <c r="Q278" s="140">
        <f t="shared" si="90"/>
        <v>4</v>
      </c>
      <c r="R278" s="140">
        <f t="shared" si="91"/>
        <v>4</v>
      </c>
      <c r="S278" s="140" t="str">
        <f t="shared" si="92"/>
        <v>P</v>
      </c>
      <c r="T278" s="140" t="str">
        <f t="shared" si="93"/>
        <v>N</v>
      </c>
      <c r="U278" s="140" t="str">
        <f t="shared" si="94"/>
        <v>X</v>
      </c>
      <c r="V278" s="140" t="str">
        <f t="shared" si="95"/>
        <v>C</v>
      </c>
      <c r="W278" s="140" t="str">
        <f t="shared" si="96"/>
        <v>F</v>
      </c>
      <c r="X278" s="140" t="str">
        <f t="shared" si="97"/>
        <v>-</v>
      </c>
      <c r="Y278" s="141" t="str">
        <f t="shared" si="98"/>
        <v>NXC</v>
      </c>
      <c r="Z278" s="142" t="s">
        <v>11</v>
      </c>
      <c r="AA278" s="150" t="s">
        <v>306</v>
      </c>
      <c r="AB278" s="143" t="s">
        <v>19</v>
      </c>
      <c r="AC278" s="146" t="s">
        <v>308</v>
      </c>
      <c r="AD278" s="225"/>
      <c r="AE278" s="225"/>
      <c r="AF278" s="226"/>
    </row>
    <row r="279" spans="2:32" ht="41.25" customHeight="1" x14ac:dyDescent="0.2">
      <c r="B279" s="144"/>
      <c r="C279" s="156" t="s">
        <v>1274</v>
      </c>
      <c r="D279" s="151" t="s">
        <v>15</v>
      </c>
      <c r="E279" s="156"/>
      <c r="F279" s="156" t="s">
        <v>13</v>
      </c>
      <c r="G279" s="156" t="s">
        <v>330</v>
      </c>
      <c r="H279" s="142" t="s">
        <v>1260</v>
      </c>
      <c r="I279" s="149" t="s">
        <v>51</v>
      </c>
      <c r="J279" s="138" t="s">
        <v>55</v>
      </c>
      <c r="K279" s="138" t="s">
        <v>59</v>
      </c>
      <c r="L279" s="237" t="s">
        <v>64</v>
      </c>
      <c r="M279" s="138" t="s">
        <v>66</v>
      </c>
      <c r="N279" s="138" t="s">
        <v>68</v>
      </c>
      <c r="O279" s="138" t="s">
        <v>35</v>
      </c>
      <c r="P279" s="138" t="s">
        <v>72</v>
      </c>
      <c r="Q279" s="140">
        <f t="shared" si="90"/>
        <v>4</v>
      </c>
      <c r="R279" s="140">
        <f t="shared" si="91"/>
        <v>4</v>
      </c>
      <c r="S279" s="140" t="str">
        <f t="shared" si="92"/>
        <v>P</v>
      </c>
      <c r="T279" s="140" t="str">
        <f t="shared" si="93"/>
        <v>N</v>
      </c>
      <c r="U279" s="140" t="str">
        <f t="shared" si="94"/>
        <v>X</v>
      </c>
      <c r="V279" s="140" t="str">
        <f t="shared" si="95"/>
        <v>C</v>
      </c>
      <c r="W279" s="140" t="str">
        <f t="shared" si="96"/>
        <v>F</v>
      </c>
      <c r="X279" s="140" t="str">
        <f t="shared" si="97"/>
        <v>-</v>
      </c>
      <c r="Y279" s="141" t="str">
        <f t="shared" si="98"/>
        <v>NXC</v>
      </c>
      <c r="Z279" s="142" t="s">
        <v>11</v>
      </c>
      <c r="AA279" s="150" t="s">
        <v>306</v>
      </c>
      <c r="AB279" s="143" t="s">
        <v>19</v>
      </c>
      <c r="AC279" s="146" t="s">
        <v>308</v>
      </c>
      <c r="AD279" s="225"/>
      <c r="AE279" s="225"/>
      <c r="AF279" s="226"/>
    </row>
    <row r="280" spans="2:32" ht="41.25" customHeight="1" x14ac:dyDescent="0.2">
      <c r="B280" s="144"/>
      <c r="C280" s="156" t="s">
        <v>1274</v>
      </c>
      <c r="D280" s="151" t="s">
        <v>15</v>
      </c>
      <c r="E280" s="156"/>
      <c r="F280" s="156" t="s">
        <v>13</v>
      </c>
      <c r="G280" s="156" t="s">
        <v>310</v>
      </c>
      <c r="H280" s="142" t="s">
        <v>1261</v>
      </c>
      <c r="I280" s="149" t="s">
        <v>51</v>
      </c>
      <c r="J280" s="138" t="s">
        <v>55</v>
      </c>
      <c r="K280" s="138" t="s">
        <v>59</v>
      </c>
      <c r="L280" s="237" t="s">
        <v>64</v>
      </c>
      <c r="M280" s="138" t="s">
        <v>66</v>
      </c>
      <c r="N280" s="138" t="s">
        <v>68</v>
      </c>
      <c r="O280" s="138" t="s">
        <v>35</v>
      </c>
      <c r="P280" s="138" t="s">
        <v>72</v>
      </c>
      <c r="Q280" s="140">
        <f t="shared" si="90"/>
        <v>4</v>
      </c>
      <c r="R280" s="140">
        <f t="shared" si="91"/>
        <v>4</v>
      </c>
      <c r="S280" s="140" t="str">
        <f t="shared" si="92"/>
        <v>P</v>
      </c>
      <c r="T280" s="140" t="str">
        <f t="shared" si="93"/>
        <v>N</v>
      </c>
      <c r="U280" s="140" t="str">
        <f t="shared" si="94"/>
        <v>X</v>
      </c>
      <c r="V280" s="140" t="str">
        <f t="shared" si="95"/>
        <v>C</v>
      </c>
      <c r="W280" s="140" t="str">
        <f t="shared" si="96"/>
        <v>F</v>
      </c>
      <c r="X280" s="140" t="str">
        <f t="shared" si="97"/>
        <v>-</v>
      </c>
      <c r="Y280" s="141" t="str">
        <f t="shared" si="98"/>
        <v>NXC</v>
      </c>
      <c r="Z280" s="142" t="s">
        <v>11</v>
      </c>
      <c r="AA280" s="150" t="s">
        <v>306</v>
      </c>
      <c r="AB280" s="143" t="s">
        <v>19</v>
      </c>
      <c r="AC280" s="146" t="s">
        <v>308</v>
      </c>
      <c r="AD280" s="225"/>
      <c r="AE280" s="225"/>
      <c r="AF280" s="226"/>
    </row>
    <row r="281" spans="2:32" ht="41.25" customHeight="1" x14ac:dyDescent="0.2">
      <c r="B281" s="144"/>
      <c r="C281" s="156" t="s">
        <v>1274</v>
      </c>
      <c r="D281" s="151" t="s">
        <v>15</v>
      </c>
      <c r="E281" s="156"/>
      <c r="F281" s="156" t="s">
        <v>13</v>
      </c>
      <c r="G281" s="156" t="s">
        <v>331</v>
      </c>
      <c r="H281" s="142" t="s">
        <v>1262</v>
      </c>
      <c r="I281" s="149" t="s">
        <v>51</v>
      </c>
      <c r="J281" s="138" t="s">
        <v>55</v>
      </c>
      <c r="K281" s="138" t="s">
        <v>59</v>
      </c>
      <c r="L281" s="237" t="s">
        <v>64</v>
      </c>
      <c r="M281" s="138" t="s">
        <v>66</v>
      </c>
      <c r="N281" s="138" t="s">
        <v>68</v>
      </c>
      <c r="O281" s="138" t="s">
        <v>35</v>
      </c>
      <c r="P281" s="138" t="s">
        <v>72</v>
      </c>
      <c r="Q281" s="140">
        <f t="shared" si="90"/>
        <v>4</v>
      </c>
      <c r="R281" s="140">
        <f t="shared" si="91"/>
        <v>4</v>
      </c>
      <c r="S281" s="140" t="str">
        <f t="shared" si="92"/>
        <v>P</v>
      </c>
      <c r="T281" s="140" t="str">
        <f t="shared" si="93"/>
        <v>N</v>
      </c>
      <c r="U281" s="140" t="str">
        <f t="shared" si="94"/>
        <v>X</v>
      </c>
      <c r="V281" s="140" t="str">
        <f t="shared" si="95"/>
        <v>C</v>
      </c>
      <c r="W281" s="140" t="str">
        <f t="shared" si="96"/>
        <v>F</v>
      </c>
      <c r="X281" s="140" t="str">
        <f t="shared" si="97"/>
        <v>-</v>
      </c>
      <c r="Y281" s="141" t="str">
        <f t="shared" si="98"/>
        <v>NXC</v>
      </c>
      <c r="Z281" s="142" t="s">
        <v>11</v>
      </c>
      <c r="AA281" s="150" t="s">
        <v>306</v>
      </c>
      <c r="AB281" s="143" t="s">
        <v>19</v>
      </c>
      <c r="AC281" s="146" t="s">
        <v>308</v>
      </c>
      <c r="AD281" s="225"/>
      <c r="AE281" s="225"/>
      <c r="AF281" s="226"/>
    </row>
    <row r="282" spans="2:32" ht="41.25" customHeight="1" x14ac:dyDescent="0.2">
      <c r="B282" s="144"/>
      <c r="C282" s="156" t="s">
        <v>1274</v>
      </c>
      <c r="D282" s="151" t="s">
        <v>15</v>
      </c>
      <c r="E282" s="156"/>
      <c r="F282" s="156" t="s">
        <v>13</v>
      </c>
      <c r="G282" s="156" t="s">
        <v>332</v>
      </c>
      <c r="H282" s="142" t="s">
        <v>1263</v>
      </c>
      <c r="I282" s="149" t="s">
        <v>51</v>
      </c>
      <c r="J282" s="138" t="s">
        <v>55</v>
      </c>
      <c r="K282" s="138" t="s">
        <v>59</v>
      </c>
      <c r="L282" s="237" t="s">
        <v>64</v>
      </c>
      <c r="M282" s="138" t="s">
        <v>66</v>
      </c>
      <c r="N282" s="138" t="s">
        <v>68</v>
      </c>
      <c r="O282" s="138" t="s">
        <v>35</v>
      </c>
      <c r="P282" s="138" t="s">
        <v>72</v>
      </c>
      <c r="Q282" s="140">
        <f t="shared" si="90"/>
        <v>4</v>
      </c>
      <c r="R282" s="140">
        <f t="shared" si="91"/>
        <v>4</v>
      </c>
      <c r="S282" s="140" t="str">
        <f t="shared" si="92"/>
        <v>P</v>
      </c>
      <c r="T282" s="140" t="str">
        <f t="shared" si="93"/>
        <v>N</v>
      </c>
      <c r="U282" s="140" t="str">
        <f t="shared" si="94"/>
        <v>X</v>
      </c>
      <c r="V282" s="140" t="str">
        <f t="shared" si="95"/>
        <v>C</v>
      </c>
      <c r="W282" s="140" t="str">
        <f t="shared" si="96"/>
        <v>F</v>
      </c>
      <c r="X282" s="140" t="str">
        <f t="shared" si="97"/>
        <v>-</v>
      </c>
      <c r="Y282" s="141" t="str">
        <f t="shared" si="98"/>
        <v>NXC</v>
      </c>
      <c r="Z282" s="142" t="s">
        <v>11</v>
      </c>
      <c r="AA282" s="150" t="s">
        <v>306</v>
      </c>
      <c r="AB282" s="143" t="s">
        <v>19</v>
      </c>
      <c r="AC282" s="146" t="s">
        <v>308</v>
      </c>
      <c r="AD282" s="225"/>
      <c r="AE282" s="225"/>
      <c r="AF282" s="226"/>
    </row>
    <row r="283" spans="2:32" ht="41.25" customHeight="1" x14ac:dyDescent="0.2">
      <c r="B283" s="144"/>
      <c r="C283" s="156" t="s">
        <v>1274</v>
      </c>
      <c r="D283" s="151" t="s">
        <v>15</v>
      </c>
      <c r="E283" s="156"/>
      <c r="F283" s="156" t="s">
        <v>13</v>
      </c>
      <c r="G283" s="156" t="s">
        <v>335</v>
      </c>
      <c r="H283" s="142" t="s">
        <v>1264</v>
      </c>
      <c r="I283" s="149" t="s">
        <v>51</v>
      </c>
      <c r="J283" s="138" t="s">
        <v>55</v>
      </c>
      <c r="K283" s="138" t="s">
        <v>59</v>
      </c>
      <c r="L283" s="237" t="s">
        <v>64</v>
      </c>
      <c r="M283" s="138" t="s">
        <v>66</v>
      </c>
      <c r="N283" s="138" t="s">
        <v>68</v>
      </c>
      <c r="O283" s="138" t="s">
        <v>35</v>
      </c>
      <c r="P283" s="138" t="s">
        <v>72</v>
      </c>
      <c r="Q283" s="140">
        <f t="shared" si="90"/>
        <v>4</v>
      </c>
      <c r="R283" s="140">
        <f t="shared" si="91"/>
        <v>4</v>
      </c>
      <c r="S283" s="140" t="str">
        <f t="shared" si="92"/>
        <v>P</v>
      </c>
      <c r="T283" s="140" t="str">
        <f t="shared" si="93"/>
        <v>N</v>
      </c>
      <c r="U283" s="140" t="str">
        <f t="shared" si="94"/>
        <v>X</v>
      </c>
      <c r="V283" s="140" t="str">
        <f t="shared" si="95"/>
        <v>C</v>
      </c>
      <c r="W283" s="140" t="str">
        <f t="shared" si="96"/>
        <v>F</v>
      </c>
      <c r="X283" s="140" t="str">
        <f t="shared" si="97"/>
        <v>-</v>
      </c>
      <c r="Y283" s="141" t="str">
        <f t="shared" si="98"/>
        <v>NXC</v>
      </c>
      <c r="Z283" s="142" t="s">
        <v>11</v>
      </c>
      <c r="AA283" s="150" t="s">
        <v>306</v>
      </c>
      <c r="AB283" s="143" t="s">
        <v>19</v>
      </c>
      <c r="AC283" s="146" t="s">
        <v>308</v>
      </c>
      <c r="AD283" s="225"/>
      <c r="AE283" s="225"/>
      <c r="AF283" s="226"/>
    </row>
    <row r="284" spans="2:32" ht="41.25" customHeight="1" x14ac:dyDescent="0.2">
      <c r="B284" s="144"/>
      <c r="C284" s="156" t="s">
        <v>1274</v>
      </c>
      <c r="D284" s="151" t="s">
        <v>15</v>
      </c>
      <c r="E284" s="156"/>
      <c r="F284" s="156" t="s">
        <v>13</v>
      </c>
      <c r="G284" s="156" t="s">
        <v>333</v>
      </c>
      <c r="H284" s="142" t="s">
        <v>1265</v>
      </c>
      <c r="I284" s="149" t="s">
        <v>51</v>
      </c>
      <c r="J284" s="138" t="s">
        <v>55</v>
      </c>
      <c r="K284" s="138" t="s">
        <v>59</v>
      </c>
      <c r="L284" s="237" t="s">
        <v>64</v>
      </c>
      <c r="M284" s="138" t="s">
        <v>66</v>
      </c>
      <c r="N284" s="138" t="s">
        <v>68</v>
      </c>
      <c r="O284" s="138" t="s">
        <v>35</v>
      </c>
      <c r="P284" s="138" t="s">
        <v>72</v>
      </c>
      <c r="Q284" s="140">
        <f t="shared" si="90"/>
        <v>4</v>
      </c>
      <c r="R284" s="140">
        <f t="shared" si="91"/>
        <v>4</v>
      </c>
      <c r="S284" s="140" t="str">
        <f t="shared" si="92"/>
        <v>P</v>
      </c>
      <c r="T284" s="140" t="str">
        <f t="shared" si="93"/>
        <v>N</v>
      </c>
      <c r="U284" s="140" t="str">
        <f t="shared" si="94"/>
        <v>X</v>
      </c>
      <c r="V284" s="140" t="str">
        <f t="shared" si="95"/>
        <v>C</v>
      </c>
      <c r="W284" s="140" t="str">
        <f t="shared" si="96"/>
        <v>F</v>
      </c>
      <c r="X284" s="140" t="str">
        <f t="shared" si="97"/>
        <v>-</v>
      </c>
      <c r="Y284" s="141" t="str">
        <f t="shared" si="98"/>
        <v>NXC</v>
      </c>
      <c r="Z284" s="142" t="s">
        <v>11</v>
      </c>
      <c r="AA284" s="150" t="s">
        <v>306</v>
      </c>
      <c r="AB284" s="143" t="s">
        <v>19</v>
      </c>
      <c r="AC284" s="146" t="s">
        <v>308</v>
      </c>
      <c r="AD284" s="225"/>
      <c r="AE284" s="225"/>
      <c r="AF284" s="226"/>
    </row>
    <row r="285" spans="2:32" ht="41.25" customHeight="1" x14ac:dyDescent="0.2">
      <c r="B285" s="144"/>
      <c r="C285" s="156" t="s">
        <v>1274</v>
      </c>
      <c r="D285" s="151" t="s">
        <v>15</v>
      </c>
      <c r="E285" s="156"/>
      <c r="F285" s="156" t="s">
        <v>13</v>
      </c>
      <c r="G285" s="156" t="s">
        <v>334</v>
      </c>
      <c r="H285" s="142" t="s">
        <v>1266</v>
      </c>
      <c r="I285" s="149" t="s">
        <v>51</v>
      </c>
      <c r="J285" s="138" t="s">
        <v>55</v>
      </c>
      <c r="K285" s="138" t="s">
        <v>59</v>
      </c>
      <c r="L285" s="237" t="s">
        <v>64</v>
      </c>
      <c r="M285" s="138" t="s">
        <v>66</v>
      </c>
      <c r="N285" s="138" t="s">
        <v>68</v>
      </c>
      <c r="O285" s="138" t="s">
        <v>35</v>
      </c>
      <c r="P285" s="138" t="s">
        <v>72</v>
      </c>
      <c r="Q285" s="140">
        <f t="shared" si="90"/>
        <v>4</v>
      </c>
      <c r="R285" s="140">
        <f t="shared" si="91"/>
        <v>4</v>
      </c>
      <c r="S285" s="140" t="str">
        <f t="shared" si="92"/>
        <v>P</v>
      </c>
      <c r="T285" s="140" t="str">
        <f t="shared" si="93"/>
        <v>N</v>
      </c>
      <c r="U285" s="140" t="str">
        <f t="shared" si="94"/>
        <v>X</v>
      </c>
      <c r="V285" s="140" t="str">
        <f t="shared" si="95"/>
        <v>C</v>
      </c>
      <c r="W285" s="140" t="str">
        <f t="shared" si="96"/>
        <v>F</v>
      </c>
      <c r="X285" s="140" t="str">
        <f t="shared" si="97"/>
        <v>-</v>
      </c>
      <c r="Y285" s="141" t="str">
        <f t="shared" si="98"/>
        <v>NXC</v>
      </c>
      <c r="Z285" s="142" t="s">
        <v>11</v>
      </c>
      <c r="AA285" s="150" t="s">
        <v>306</v>
      </c>
      <c r="AB285" s="143" t="s">
        <v>19</v>
      </c>
      <c r="AC285" s="146" t="s">
        <v>308</v>
      </c>
      <c r="AD285" s="225"/>
      <c r="AE285" s="225"/>
      <c r="AF285" s="226"/>
    </row>
    <row r="286" spans="2:32" ht="41.25" customHeight="1" x14ac:dyDescent="0.2">
      <c r="B286" s="144"/>
      <c r="C286" s="156" t="s">
        <v>1274</v>
      </c>
      <c r="D286" s="151" t="s">
        <v>15</v>
      </c>
      <c r="E286" s="156"/>
      <c r="F286" s="156" t="s">
        <v>13</v>
      </c>
      <c r="G286" s="156" t="s">
        <v>336</v>
      </c>
      <c r="H286" s="142" t="s">
        <v>1271</v>
      </c>
      <c r="I286" s="149" t="s">
        <v>51</v>
      </c>
      <c r="J286" s="138" t="s">
        <v>55</v>
      </c>
      <c r="K286" s="138" t="s">
        <v>59</v>
      </c>
      <c r="L286" s="237" t="s">
        <v>64</v>
      </c>
      <c r="M286" s="138" t="s">
        <v>66</v>
      </c>
      <c r="N286" s="138" t="s">
        <v>68</v>
      </c>
      <c r="O286" s="138" t="s">
        <v>35</v>
      </c>
      <c r="P286" s="138" t="s">
        <v>72</v>
      </c>
      <c r="Q286" s="140">
        <f t="shared" si="90"/>
        <v>4</v>
      </c>
      <c r="R286" s="140">
        <f t="shared" si="91"/>
        <v>4</v>
      </c>
      <c r="S286" s="140" t="str">
        <f t="shared" si="92"/>
        <v>P</v>
      </c>
      <c r="T286" s="140" t="str">
        <f t="shared" si="93"/>
        <v>N</v>
      </c>
      <c r="U286" s="140" t="str">
        <f t="shared" si="94"/>
        <v>X</v>
      </c>
      <c r="V286" s="140" t="str">
        <f t="shared" si="95"/>
        <v>C</v>
      </c>
      <c r="W286" s="140" t="str">
        <f t="shared" si="96"/>
        <v>F</v>
      </c>
      <c r="X286" s="140" t="str">
        <f t="shared" si="97"/>
        <v>-</v>
      </c>
      <c r="Y286" s="141" t="str">
        <f t="shared" si="98"/>
        <v>NXC</v>
      </c>
      <c r="Z286" s="142" t="s">
        <v>11</v>
      </c>
      <c r="AA286" s="150" t="s">
        <v>306</v>
      </c>
      <c r="AB286" s="143" t="s">
        <v>19</v>
      </c>
      <c r="AC286" s="146" t="s">
        <v>308</v>
      </c>
      <c r="AD286" s="225"/>
      <c r="AE286" s="225"/>
      <c r="AF286" s="226"/>
    </row>
    <row r="287" spans="2:32" ht="41.25" customHeight="1" x14ac:dyDescent="0.2">
      <c r="B287" s="144"/>
      <c r="C287" s="156" t="s">
        <v>1274</v>
      </c>
      <c r="D287" s="151" t="s">
        <v>15</v>
      </c>
      <c r="E287" s="156"/>
      <c r="F287" s="156" t="s">
        <v>13</v>
      </c>
      <c r="G287" s="156" t="s">
        <v>337</v>
      </c>
      <c r="H287" s="142" t="s">
        <v>1272</v>
      </c>
      <c r="I287" s="149" t="s">
        <v>51</v>
      </c>
      <c r="J287" s="138" t="s">
        <v>55</v>
      </c>
      <c r="K287" s="138" t="s">
        <v>59</v>
      </c>
      <c r="L287" s="237" t="s">
        <v>64</v>
      </c>
      <c r="M287" s="138" t="s">
        <v>66</v>
      </c>
      <c r="N287" s="138" t="s">
        <v>68</v>
      </c>
      <c r="O287" s="138" t="s">
        <v>35</v>
      </c>
      <c r="P287" s="138" t="s">
        <v>72</v>
      </c>
      <c r="Q287" s="140">
        <f t="shared" si="90"/>
        <v>4</v>
      </c>
      <c r="R287" s="140">
        <f t="shared" si="91"/>
        <v>4</v>
      </c>
      <c r="S287" s="140" t="str">
        <f t="shared" si="92"/>
        <v>P</v>
      </c>
      <c r="T287" s="140" t="str">
        <f t="shared" si="93"/>
        <v>N</v>
      </c>
      <c r="U287" s="140" t="str">
        <f t="shared" si="94"/>
        <v>X</v>
      </c>
      <c r="V287" s="140" t="str">
        <f t="shared" si="95"/>
        <v>C</v>
      </c>
      <c r="W287" s="140" t="str">
        <f t="shared" si="96"/>
        <v>F</v>
      </c>
      <c r="X287" s="140" t="str">
        <f t="shared" si="97"/>
        <v>-</v>
      </c>
      <c r="Y287" s="141" t="str">
        <f t="shared" si="98"/>
        <v>NXC</v>
      </c>
      <c r="Z287" s="142" t="s">
        <v>11</v>
      </c>
      <c r="AA287" s="150" t="s">
        <v>306</v>
      </c>
      <c r="AB287" s="143" t="s">
        <v>19</v>
      </c>
      <c r="AC287" s="146" t="s">
        <v>308</v>
      </c>
      <c r="AD287" s="225"/>
      <c r="AE287" s="225"/>
      <c r="AF287" s="226"/>
    </row>
    <row r="288" spans="2:32" ht="41.25" customHeight="1" x14ac:dyDescent="0.2">
      <c r="B288" s="144"/>
      <c r="C288" s="156" t="s">
        <v>1274</v>
      </c>
      <c r="D288" s="151" t="s">
        <v>15</v>
      </c>
      <c r="E288" s="156"/>
      <c r="F288" s="156" t="s">
        <v>13</v>
      </c>
      <c r="G288" s="156" t="s">
        <v>338</v>
      </c>
      <c r="H288" s="142" t="s">
        <v>1273</v>
      </c>
      <c r="I288" s="149" t="s">
        <v>51</v>
      </c>
      <c r="J288" s="138" t="s">
        <v>55</v>
      </c>
      <c r="K288" s="138" t="s">
        <v>59</v>
      </c>
      <c r="L288" s="237" t="s">
        <v>64</v>
      </c>
      <c r="M288" s="138" t="s">
        <v>66</v>
      </c>
      <c r="N288" s="138" t="s">
        <v>68</v>
      </c>
      <c r="O288" s="138" t="s">
        <v>35</v>
      </c>
      <c r="P288" s="138" t="s">
        <v>72</v>
      </c>
      <c r="Q288" s="140">
        <f t="shared" si="90"/>
        <v>4</v>
      </c>
      <c r="R288" s="140">
        <f t="shared" si="91"/>
        <v>4</v>
      </c>
      <c r="S288" s="140" t="str">
        <f t="shared" si="92"/>
        <v>P</v>
      </c>
      <c r="T288" s="140" t="str">
        <f t="shared" si="93"/>
        <v>N</v>
      </c>
      <c r="U288" s="140" t="str">
        <f t="shared" si="94"/>
        <v>X</v>
      </c>
      <c r="V288" s="140" t="str">
        <f t="shared" si="95"/>
        <v>C</v>
      </c>
      <c r="W288" s="140" t="str">
        <f t="shared" si="96"/>
        <v>F</v>
      </c>
      <c r="X288" s="140" t="str">
        <f t="shared" si="97"/>
        <v>-</v>
      </c>
      <c r="Y288" s="141" t="str">
        <f t="shared" si="98"/>
        <v>NXC</v>
      </c>
      <c r="Z288" s="142" t="s">
        <v>11</v>
      </c>
      <c r="AA288" s="150" t="s">
        <v>306</v>
      </c>
      <c r="AB288" s="143" t="s">
        <v>19</v>
      </c>
      <c r="AC288" s="146" t="s">
        <v>308</v>
      </c>
      <c r="AD288" s="225"/>
      <c r="AE288" s="225"/>
      <c r="AF288" s="226"/>
    </row>
    <row r="289" spans="2:32" x14ac:dyDescent="0.2">
      <c r="B289" s="117"/>
      <c r="AD289" s="225"/>
      <c r="AE289" s="225"/>
      <c r="AF289" s="226"/>
    </row>
    <row r="290" spans="2:32" x14ac:dyDescent="0.2">
      <c r="B290" s="117"/>
      <c r="AD290" s="225"/>
      <c r="AE290" s="225"/>
      <c r="AF290" s="226"/>
    </row>
    <row r="291" spans="2:32" x14ac:dyDescent="0.2">
      <c r="B291" s="117"/>
      <c r="AD291" s="225"/>
      <c r="AE291" s="225"/>
      <c r="AF291" s="226"/>
    </row>
    <row r="292" spans="2:32" x14ac:dyDescent="0.2">
      <c r="B292" s="117"/>
      <c r="AD292" s="225"/>
      <c r="AE292" s="225"/>
      <c r="AF292" s="226"/>
    </row>
    <row r="293" spans="2:32" x14ac:dyDescent="0.2">
      <c r="B293" s="117"/>
      <c r="AD293" s="225"/>
      <c r="AE293" s="225"/>
      <c r="AF293" s="226"/>
    </row>
    <row r="294" spans="2:32" x14ac:dyDescent="0.2">
      <c r="B294" s="117"/>
      <c r="AD294" s="225"/>
      <c r="AE294" s="225"/>
      <c r="AF294" s="226"/>
    </row>
    <row r="295" spans="2:32" x14ac:dyDescent="0.2">
      <c r="B295" s="117"/>
      <c r="AD295" s="225"/>
      <c r="AE295" s="225"/>
      <c r="AF295" s="226"/>
    </row>
    <row r="296" spans="2:32" x14ac:dyDescent="0.2">
      <c r="B296" s="117"/>
      <c r="AD296" s="225"/>
      <c r="AE296" s="225"/>
      <c r="AF296" s="226"/>
    </row>
    <row r="297" spans="2:32" x14ac:dyDescent="0.2">
      <c r="B297" s="117"/>
      <c r="AD297" s="225"/>
      <c r="AE297" s="225"/>
      <c r="AF297" s="226"/>
    </row>
    <row r="298" spans="2:32" x14ac:dyDescent="0.2">
      <c r="B298" s="117"/>
      <c r="AD298" s="225"/>
      <c r="AE298" s="225"/>
      <c r="AF298" s="226"/>
    </row>
    <row r="299" spans="2:32" x14ac:dyDescent="0.2">
      <c r="B299" s="117"/>
      <c r="AD299" s="225"/>
      <c r="AE299" s="225"/>
      <c r="AF299" s="226"/>
    </row>
    <row r="300" spans="2:32" x14ac:dyDescent="0.2">
      <c r="B300" s="117"/>
      <c r="AD300" s="225"/>
      <c r="AE300" s="225"/>
      <c r="AF300" s="226"/>
    </row>
    <row r="301" spans="2:32" x14ac:dyDescent="0.2">
      <c r="B301" s="117"/>
      <c r="AD301" s="225"/>
      <c r="AE301" s="225"/>
      <c r="AF301" s="226"/>
    </row>
    <row r="302" spans="2:32" x14ac:dyDescent="0.2">
      <c r="B302" s="117"/>
      <c r="AD302" s="225"/>
      <c r="AE302" s="225"/>
      <c r="AF302" s="226"/>
    </row>
    <row r="303" spans="2:32" x14ac:dyDescent="0.2">
      <c r="B303" s="117"/>
      <c r="AD303" s="225"/>
      <c r="AE303" s="225"/>
      <c r="AF303" s="226"/>
    </row>
    <row r="304" spans="2:32" x14ac:dyDescent="0.2">
      <c r="B304" s="117"/>
      <c r="AD304" s="225"/>
      <c r="AE304" s="225"/>
      <c r="AF304" s="226"/>
    </row>
    <row r="305" spans="2:32" x14ac:dyDescent="0.2">
      <c r="B305" s="117"/>
      <c r="AD305" s="225"/>
      <c r="AE305" s="225"/>
      <c r="AF305" s="226"/>
    </row>
    <row r="306" spans="2:32" x14ac:dyDescent="0.2">
      <c r="B306" s="117"/>
      <c r="AD306" s="225"/>
      <c r="AE306" s="225"/>
      <c r="AF306" s="226"/>
    </row>
    <row r="307" spans="2:32" x14ac:dyDescent="0.2">
      <c r="B307" s="117"/>
      <c r="AD307" s="225"/>
      <c r="AE307" s="225"/>
      <c r="AF307" s="226"/>
    </row>
    <row r="308" spans="2:32" x14ac:dyDescent="0.2">
      <c r="B308" s="117"/>
    </row>
    <row r="309" spans="2:32" x14ac:dyDescent="0.2">
      <c r="B309" s="117"/>
    </row>
    <row r="310" spans="2:32" x14ac:dyDescent="0.2">
      <c r="B310" s="117"/>
    </row>
    <row r="311" spans="2:32" x14ac:dyDescent="0.2">
      <c r="B311" s="117"/>
    </row>
    <row r="312" spans="2:32" x14ac:dyDescent="0.2">
      <c r="B312" s="117"/>
    </row>
    <row r="313" spans="2:32" x14ac:dyDescent="0.2">
      <c r="B313" s="117"/>
    </row>
    <row r="314" spans="2:32" x14ac:dyDescent="0.2">
      <c r="B314" s="117"/>
    </row>
    <row r="315" spans="2:32" x14ac:dyDescent="0.2">
      <c r="B315" s="117"/>
    </row>
    <row r="316" spans="2:32" x14ac:dyDescent="0.2">
      <c r="B316" s="117"/>
    </row>
    <row r="317" spans="2:32" x14ac:dyDescent="0.2">
      <c r="B317" s="117"/>
    </row>
    <row r="318" spans="2:32" x14ac:dyDescent="0.2">
      <c r="B318" s="117"/>
    </row>
    <row r="319" spans="2:32" x14ac:dyDescent="0.2">
      <c r="B319" s="117"/>
    </row>
    <row r="320" spans="2:32" x14ac:dyDescent="0.2">
      <c r="B320" s="117"/>
    </row>
    <row r="321" spans="2:2" x14ac:dyDescent="0.2">
      <c r="B321" s="117"/>
    </row>
    <row r="322" spans="2:2" x14ac:dyDescent="0.2">
      <c r="B322" s="117"/>
    </row>
    <row r="323" spans="2:2" x14ac:dyDescent="0.2">
      <c r="B323" s="117"/>
    </row>
    <row r="324" spans="2:2" x14ac:dyDescent="0.2">
      <c r="B324" s="117"/>
    </row>
    <row r="325" spans="2:2" x14ac:dyDescent="0.2">
      <c r="B325" s="117"/>
    </row>
    <row r="326" spans="2:2" x14ac:dyDescent="0.2">
      <c r="B326" s="117"/>
    </row>
    <row r="327" spans="2:2" x14ac:dyDescent="0.2">
      <c r="B327" s="117"/>
    </row>
    <row r="328" spans="2:2" x14ac:dyDescent="0.2">
      <c r="B328" s="117"/>
    </row>
    <row r="329" spans="2:2" x14ac:dyDescent="0.2">
      <c r="B329" s="117"/>
    </row>
    <row r="330" spans="2:2" x14ac:dyDescent="0.2">
      <c r="B330" s="117"/>
    </row>
    <row r="331" spans="2:2" x14ac:dyDescent="0.2">
      <c r="B331" s="117"/>
    </row>
    <row r="332" spans="2:2" x14ac:dyDescent="0.2">
      <c r="B332" s="117"/>
    </row>
    <row r="333" spans="2:2" x14ac:dyDescent="0.2">
      <c r="B333" s="117"/>
    </row>
    <row r="334" spans="2:2" x14ac:dyDescent="0.2">
      <c r="B334" s="117"/>
    </row>
    <row r="335" spans="2:2" x14ac:dyDescent="0.2">
      <c r="B335" s="117"/>
    </row>
    <row r="336" spans="2:2" x14ac:dyDescent="0.2">
      <c r="B336" s="117"/>
    </row>
    <row r="337" spans="2:2" x14ac:dyDescent="0.2">
      <c r="B337" s="117"/>
    </row>
    <row r="338" spans="2:2" x14ac:dyDescent="0.2">
      <c r="B338" s="117"/>
    </row>
    <row r="339" spans="2:2" x14ac:dyDescent="0.2">
      <c r="B339" s="117"/>
    </row>
    <row r="340" spans="2:2" x14ac:dyDescent="0.2">
      <c r="B340" s="117"/>
    </row>
    <row r="341" spans="2:2" x14ac:dyDescent="0.2">
      <c r="B341" s="117"/>
    </row>
    <row r="342" spans="2:2" x14ac:dyDescent="0.2">
      <c r="B342" s="117"/>
    </row>
    <row r="343" spans="2:2" x14ac:dyDescent="0.2">
      <c r="B343" s="117"/>
    </row>
    <row r="344" spans="2:2" x14ac:dyDescent="0.2">
      <c r="B344" s="117"/>
    </row>
    <row r="345" spans="2:2" x14ac:dyDescent="0.2">
      <c r="B345" s="117"/>
    </row>
    <row r="346" spans="2:2" x14ac:dyDescent="0.2">
      <c r="B346" s="117"/>
    </row>
    <row r="347" spans="2:2" x14ac:dyDescent="0.2">
      <c r="B347" s="117"/>
    </row>
    <row r="348" spans="2:2" x14ac:dyDescent="0.2">
      <c r="B348" s="117"/>
    </row>
    <row r="349" spans="2:2" x14ac:dyDescent="0.2">
      <c r="B349" s="117"/>
    </row>
    <row r="350" spans="2:2" x14ac:dyDescent="0.2">
      <c r="B350" s="117"/>
    </row>
    <row r="351" spans="2:2" x14ac:dyDescent="0.2">
      <c r="B351" s="117"/>
    </row>
    <row r="352" spans="2:2" x14ac:dyDescent="0.2">
      <c r="B352" s="117"/>
    </row>
    <row r="353" spans="2:2" x14ac:dyDescent="0.2">
      <c r="B353" s="117"/>
    </row>
    <row r="354" spans="2:2" x14ac:dyDescent="0.2">
      <c r="B354" s="117"/>
    </row>
    <row r="355" spans="2:2" x14ac:dyDescent="0.2">
      <c r="B355" s="117"/>
    </row>
    <row r="356" spans="2:2" x14ac:dyDescent="0.2">
      <c r="B356" s="117"/>
    </row>
    <row r="357" spans="2:2" x14ac:dyDescent="0.2">
      <c r="B357" s="117"/>
    </row>
    <row r="358" spans="2:2" x14ac:dyDescent="0.2">
      <c r="B358" s="117"/>
    </row>
    <row r="359" spans="2:2" x14ac:dyDescent="0.2">
      <c r="B359" s="117"/>
    </row>
    <row r="360" spans="2:2" x14ac:dyDescent="0.2">
      <c r="B360" s="117"/>
    </row>
    <row r="361" spans="2:2" x14ac:dyDescent="0.2">
      <c r="B361" s="117"/>
    </row>
    <row r="362" spans="2:2" x14ac:dyDescent="0.2">
      <c r="B362" s="117"/>
    </row>
    <row r="363" spans="2:2" x14ac:dyDescent="0.2">
      <c r="B363" s="117"/>
    </row>
    <row r="364" spans="2:2" x14ac:dyDescent="0.2">
      <c r="B364" s="117"/>
    </row>
    <row r="365" spans="2:2" x14ac:dyDescent="0.2">
      <c r="B365" s="117"/>
    </row>
    <row r="366" spans="2:2" x14ac:dyDescent="0.2">
      <c r="B366" s="117"/>
    </row>
    <row r="367" spans="2:2" x14ac:dyDescent="0.2">
      <c r="B367" s="117"/>
    </row>
    <row r="368" spans="2:2" x14ac:dyDescent="0.2">
      <c r="B368" s="117"/>
    </row>
    <row r="369" spans="2:2" x14ac:dyDescent="0.2">
      <c r="B369" s="117"/>
    </row>
    <row r="370" spans="2:2" x14ac:dyDescent="0.2">
      <c r="B370" s="117"/>
    </row>
    <row r="371" spans="2:2" x14ac:dyDescent="0.2">
      <c r="B371" s="117"/>
    </row>
    <row r="372" spans="2:2" x14ac:dyDescent="0.2">
      <c r="B372" s="117"/>
    </row>
    <row r="373" spans="2:2" x14ac:dyDescent="0.2">
      <c r="B373" s="117"/>
    </row>
    <row r="374" spans="2:2" x14ac:dyDescent="0.2">
      <c r="B374" s="117"/>
    </row>
    <row r="375" spans="2:2" x14ac:dyDescent="0.2">
      <c r="B375" s="117"/>
    </row>
    <row r="376" spans="2:2" x14ac:dyDescent="0.2">
      <c r="B376" s="117"/>
    </row>
    <row r="377" spans="2:2" x14ac:dyDescent="0.2">
      <c r="B377" s="117"/>
    </row>
    <row r="378" spans="2:2" x14ac:dyDescent="0.2">
      <c r="B378" s="117"/>
    </row>
    <row r="379" spans="2:2" x14ac:dyDescent="0.2">
      <c r="B379" s="117"/>
    </row>
    <row r="380" spans="2:2" x14ac:dyDescent="0.2">
      <c r="B380" s="117"/>
    </row>
    <row r="381" spans="2:2" x14ac:dyDescent="0.2">
      <c r="B381" s="117"/>
    </row>
    <row r="382" spans="2:2" x14ac:dyDescent="0.2">
      <c r="B382" s="117"/>
    </row>
    <row r="383" spans="2:2" x14ac:dyDescent="0.2">
      <c r="B383" s="117"/>
    </row>
    <row r="384" spans="2:2" x14ac:dyDescent="0.2">
      <c r="B384" s="117"/>
    </row>
    <row r="385" spans="2:2" x14ac:dyDescent="0.2">
      <c r="B385" s="117"/>
    </row>
    <row r="386" spans="2:2" x14ac:dyDescent="0.2">
      <c r="B386" s="117"/>
    </row>
    <row r="387" spans="2:2" x14ac:dyDescent="0.2">
      <c r="B387" s="117"/>
    </row>
    <row r="388" spans="2:2" x14ac:dyDescent="0.2">
      <c r="B388" s="117"/>
    </row>
    <row r="389" spans="2:2" x14ac:dyDescent="0.2">
      <c r="B389" s="117"/>
    </row>
    <row r="390" spans="2:2" x14ac:dyDescent="0.2">
      <c r="B390" s="117"/>
    </row>
    <row r="391" spans="2:2" x14ac:dyDescent="0.2">
      <c r="B391" s="117"/>
    </row>
    <row r="392" spans="2:2" x14ac:dyDescent="0.2">
      <c r="B392" s="117"/>
    </row>
    <row r="393" spans="2:2" x14ac:dyDescent="0.2">
      <c r="B393" s="117"/>
    </row>
    <row r="394" spans="2:2" x14ac:dyDescent="0.2">
      <c r="B394" s="117"/>
    </row>
    <row r="395" spans="2:2" x14ac:dyDescent="0.2">
      <c r="B395" s="117"/>
    </row>
    <row r="396" spans="2:2" x14ac:dyDescent="0.2">
      <c r="B396" s="117"/>
    </row>
    <row r="397" spans="2:2" x14ac:dyDescent="0.2">
      <c r="B397" s="117"/>
    </row>
    <row r="398" spans="2:2" x14ac:dyDescent="0.2">
      <c r="B398" s="117"/>
    </row>
    <row r="399" spans="2:2" x14ac:dyDescent="0.2">
      <c r="B399" s="117"/>
    </row>
    <row r="400" spans="2:2" x14ac:dyDescent="0.2">
      <c r="B400" s="117"/>
    </row>
    <row r="401" spans="2:2" x14ac:dyDescent="0.2">
      <c r="B401" s="117"/>
    </row>
    <row r="402" spans="2:2" x14ac:dyDescent="0.2">
      <c r="B402" s="117"/>
    </row>
    <row r="403" spans="2:2" x14ac:dyDescent="0.2">
      <c r="B403" s="117"/>
    </row>
    <row r="404" spans="2:2" x14ac:dyDescent="0.2">
      <c r="B404" s="117"/>
    </row>
    <row r="405" spans="2:2" x14ac:dyDescent="0.2">
      <c r="B405" s="117"/>
    </row>
    <row r="406" spans="2:2" x14ac:dyDescent="0.2">
      <c r="B406" s="117"/>
    </row>
    <row r="407" spans="2:2" x14ac:dyDescent="0.2">
      <c r="B407" s="117"/>
    </row>
    <row r="408" spans="2:2" x14ac:dyDescent="0.2">
      <c r="B408" s="117"/>
    </row>
    <row r="409" spans="2:2" x14ac:dyDescent="0.2">
      <c r="B409" s="117"/>
    </row>
    <row r="410" spans="2:2" x14ac:dyDescent="0.2">
      <c r="B410" s="117"/>
    </row>
    <row r="411" spans="2:2" x14ac:dyDescent="0.2">
      <c r="B411" s="117"/>
    </row>
    <row r="412" spans="2:2" x14ac:dyDescent="0.2">
      <c r="B412" s="117"/>
    </row>
    <row r="413" spans="2:2" x14ac:dyDescent="0.2">
      <c r="B413" s="117"/>
    </row>
    <row r="414" spans="2:2" x14ac:dyDescent="0.2">
      <c r="B414" s="117"/>
    </row>
    <row r="415" spans="2:2" x14ac:dyDescent="0.2">
      <c r="B415" s="117"/>
    </row>
    <row r="416" spans="2:2" x14ac:dyDescent="0.2">
      <c r="B416" s="117"/>
    </row>
    <row r="417" spans="2:2" x14ac:dyDescent="0.2">
      <c r="B417" s="117"/>
    </row>
    <row r="418" spans="2:2" x14ac:dyDescent="0.2">
      <c r="B418" s="117"/>
    </row>
    <row r="419" spans="2:2" x14ac:dyDescent="0.2">
      <c r="B419" s="117"/>
    </row>
    <row r="420" spans="2:2" x14ac:dyDescent="0.2">
      <c r="B420" s="117"/>
    </row>
    <row r="421" spans="2:2" x14ac:dyDescent="0.2">
      <c r="B421" s="117"/>
    </row>
    <row r="422" spans="2:2" x14ac:dyDescent="0.2">
      <c r="B422" s="117"/>
    </row>
    <row r="423" spans="2:2" x14ac:dyDescent="0.2">
      <c r="B423" s="117"/>
    </row>
    <row r="424" spans="2:2" x14ac:dyDescent="0.2">
      <c r="B424" s="117"/>
    </row>
    <row r="425" spans="2:2" x14ac:dyDescent="0.2">
      <c r="B425" s="117"/>
    </row>
    <row r="426" spans="2:2" x14ac:dyDescent="0.2">
      <c r="B426" s="117"/>
    </row>
    <row r="427" spans="2:2" x14ac:dyDescent="0.2">
      <c r="B427" s="117"/>
    </row>
    <row r="428" spans="2:2" x14ac:dyDescent="0.2">
      <c r="B428" s="117"/>
    </row>
    <row r="429" spans="2:2" x14ac:dyDescent="0.2">
      <c r="B429" s="117"/>
    </row>
    <row r="430" spans="2:2" x14ac:dyDescent="0.2">
      <c r="B430" s="117"/>
    </row>
    <row r="431" spans="2:2" x14ac:dyDescent="0.2">
      <c r="B431" s="117"/>
    </row>
    <row r="432" spans="2:2" x14ac:dyDescent="0.2">
      <c r="B432" s="117"/>
    </row>
    <row r="433" spans="2:2" x14ac:dyDescent="0.2">
      <c r="B433" s="117"/>
    </row>
    <row r="434" spans="2:2" x14ac:dyDescent="0.2">
      <c r="B434" s="117"/>
    </row>
    <row r="435" spans="2:2" x14ac:dyDescent="0.2">
      <c r="B435" s="117"/>
    </row>
    <row r="436" spans="2:2" x14ac:dyDescent="0.2">
      <c r="B436" s="117"/>
    </row>
    <row r="437" spans="2:2" x14ac:dyDescent="0.2">
      <c r="B437" s="117"/>
    </row>
    <row r="438" spans="2:2" x14ac:dyDescent="0.2">
      <c r="B438" s="117"/>
    </row>
    <row r="439" spans="2:2" x14ac:dyDescent="0.2">
      <c r="B439" s="117"/>
    </row>
    <row r="440" spans="2:2" x14ac:dyDescent="0.2">
      <c r="B440" s="117"/>
    </row>
    <row r="441" spans="2:2" x14ac:dyDescent="0.2">
      <c r="B441" s="117"/>
    </row>
    <row r="442" spans="2:2" x14ac:dyDescent="0.2">
      <c r="B442" s="117"/>
    </row>
    <row r="443" spans="2:2" x14ac:dyDescent="0.2">
      <c r="B443" s="117"/>
    </row>
    <row r="444" spans="2:2" x14ac:dyDescent="0.2">
      <c r="B444" s="117"/>
    </row>
    <row r="445" spans="2:2" x14ac:dyDescent="0.2">
      <c r="B445" s="117"/>
    </row>
    <row r="446" spans="2:2" x14ac:dyDescent="0.2">
      <c r="B446" s="117"/>
    </row>
    <row r="447" spans="2:2" x14ac:dyDescent="0.2">
      <c r="B447" s="117"/>
    </row>
    <row r="448" spans="2:2" x14ac:dyDescent="0.2">
      <c r="B448" s="117"/>
    </row>
    <row r="449" spans="2:2" x14ac:dyDescent="0.2">
      <c r="B449" s="117"/>
    </row>
    <row r="450" spans="2:2" x14ac:dyDescent="0.2">
      <c r="B450" s="117"/>
    </row>
    <row r="451" spans="2:2" x14ac:dyDescent="0.2">
      <c r="B451" s="117"/>
    </row>
    <row r="452" spans="2:2" x14ac:dyDescent="0.2">
      <c r="B452" s="117"/>
    </row>
    <row r="453" spans="2:2" x14ac:dyDescent="0.2">
      <c r="B453" s="117"/>
    </row>
    <row r="454" spans="2:2" x14ac:dyDescent="0.2">
      <c r="B454" s="117"/>
    </row>
    <row r="455" spans="2:2" x14ac:dyDescent="0.2">
      <c r="B455" s="117"/>
    </row>
    <row r="456" spans="2:2" x14ac:dyDescent="0.2">
      <c r="B456" s="117"/>
    </row>
    <row r="457" spans="2:2" x14ac:dyDescent="0.2">
      <c r="B457" s="117"/>
    </row>
    <row r="458" spans="2:2" x14ac:dyDescent="0.2">
      <c r="B458" s="117"/>
    </row>
    <row r="459" spans="2:2" x14ac:dyDescent="0.2">
      <c r="B459" s="117"/>
    </row>
    <row r="460" spans="2:2" x14ac:dyDescent="0.2">
      <c r="B460" s="117"/>
    </row>
    <row r="461" spans="2:2" x14ac:dyDescent="0.2">
      <c r="B461" s="117"/>
    </row>
    <row r="462" spans="2:2" x14ac:dyDescent="0.2">
      <c r="B462" s="117"/>
    </row>
    <row r="463" spans="2:2" x14ac:dyDescent="0.2">
      <c r="B463" s="117"/>
    </row>
    <row r="464" spans="2:2" x14ac:dyDescent="0.2">
      <c r="B464" s="117"/>
    </row>
    <row r="465" spans="2:2" x14ac:dyDescent="0.2">
      <c r="B465" s="117"/>
    </row>
    <row r="466" spans="2:2" x14ac:dyDescent="0.2">
      <c r="B466" s="117"/>
    </row>
    <row r="467" spans="2:2" x14ac:dyDescent="0.2">
      <c r="B467" s="117"/>
    </row>
    <row r="468" spans="2:2" x14ac:dyDescent="0.2">
      <c r="B468" s="117"/>
    </row>
    <row r="469" spans="2:2" x14ac:dyDescent="0.2">
      <c r="B469" s="117"/>
    </row>
    <row r="470" spans="2:2" x14ac:dyDescent="0.2">
      <c r="B470" s="117"/>
    </row>
    <row r="471" spans="2:2" x14ac:dyDescent="0.2">
      <c r="B471" s="117"/>
    </row>
    <row r="472" spans="2:2" x14ac:dyDescent="0.2">
      <c r="B472" s="117"/>
    </row>
    <row r="473" spans="2:2" x14ac:dyDescent="0.2">
      <c r="B473" s="117"/>
    </row>
    <row r="474" spans="2:2" x14ac:dyDescent="0.2">
      <c r="B474" s="117"/>
    </row>
    <row r="475" spans="2:2" x14ac:dyDescent="0.2">
      <c r="B475" s="117"/>
    </row>
    <row r="476" spans="2:2" x14ac:dyDescent="0.2">
      <c r="B476" s="117"/>
    </row>
    <row r="477" spans="2:2" x14ac:dyDescent="0.2">
      <c r="B477" s="117"/>
    </row>
    <row r="478" spans="2:2" x14ac:dyDescent="0.2">
      <c r="B478" s="117"/>
    </row>
    <row r="479" spans="2:2" x14ac:dyDescent="0.2">
      <c r="B479" s="117"/>
    </row>
    <row r="480" spans="2:2" x14ac:dyDescent="0.2">
      <c r="B480" s="117"/>
    </row>
    <row r="481" spans="2:2" x14ac:dyDescent="0.2">
      <c r="B481" s="117"/>
    </row>
    <row r="482" spans="2:2" x14ac:dyDescent="0.2">
      <c r="B482" s="117"/>
    </row>
    <row r="483" spans="2:2" x14ac:dyDescent="0.2">
      <c r="B483" s="117"/>
    </row>
    <row r="484" spans="2:2" x14ac:dyDescent="0.2">
      <c r="B484" s="117"/>
    </row>
    <row r="485" spans="2:2" x14ac:dyDescent="0.2">
      <c r="B485" s="117"/>
    </row>
    <row r="486" spans="2:2" x14ac:dyDescent="0.2">
      <c r="B486" s="117"/>
    </row>
    <row r="487" spans="2:2" x14ac:dyDescent="0.2">
      <c r="B487" s="117"/>
    </row>
    <row r="488" spans="2:2" x14ac:dyDescent="0.2">
      <c r="B488" s="117"/>
    </row>
    <row r="489" spans="2:2" x14ac:dyDescent="0.2">
      <c r="B489" s="117"/>
    </row>
    <row r="490" spans="2:2" x14ac:dyDescent="0.2">
      <c r="B490" s="117"/>
    </row>
    <row r="491" spans="2:2" x14ac:dyDescent="0.2">
      <c r="B491" s="117"/>
    </row>
    <row r="492" spans="2:2" x14ac:dyDescent="0.2">
      <c r="B492" s="117"/>
    </row>
    <row r="493" spans="2:2" x14ac:dyDescent="0.2">
      <c r="B493" s="117"/>
    </row>
    <row r="494" spans="2:2" x14ac:dyDescent="0.2">
      <c r="B494" s="117"/>
    </row>
    <row r="495" spans="2:2" x14ac:dyDescent="0.2">
      <c r="B495" s="117"/>
    </row>
    <row r="496" spans="2:2" x14ac:dyDescent="0.2">
      <c r="B496" s="117"/>
    </row>
    <row r="497" spans="2:2" x14ac:dyDescent="0.2">
      <c r="B497" s="117"/>
    </row>
    <row r="498" spans="2:2" x14ac:dyDescent="0.2">
      <c r="B498" s="117"/>
    </row>
    <row r="499" spans="2:2" x14ac:dyDescent="0.2">
      <c r="B499" s="117"/>
    </row>
    <row r="500" spans="2:2" x14ac:dyDescent="0.2">
      <c r="B500" s="117"/>
    </row>
    <row r="501" spans="2:2" x14ac:dyDescent="0.2">
      <c r="B501" s="117"/>
    </row>
    <row r="502" spans="2:2" x14ac:dyDescent="0.2">
      <c r="B502" s="117"/>
    </row>
    <row r="503" spans="2:2" x14ac:dyDescent="0.2">
      <c r="B503" s="117"/>
    </row>
    <row r="504" spans="2:2" x14ac:dyDescent="0.2">
      <c r="B504" s="117"/>
    </row>
    <row r="505" spans="2:2" x14ac:dyDescent="0.2">
      <c r="B505" s="117"/>
    </row>
    <row r="506" spans="2:2" x14ac:dyDescent="0.2">
      <c r="B506" s="117"/>
    </row>
    <row r="507" spans="2:2" x14ac:dyDescent="0.2">
      <c r="B507" s="117"/>
    </row>
    <row r="508" spans="2:2" x14ac:dyDescent="0.2">
      <c r="B508" s="117"/>
    </row>
    <row r="509" spans="2:2" x14ac:dyDescent="0.2">
      <c r="B509" s="117"/>
    </row>
    <row r="510" spans="2:2" x14ac:dyDescent="0.2">
      <c r="B510" s="117"/>
    </row>
    <row r="511" spans="2:2" x14ac:dyDescent="0.2">
      <c r="B511" s="117"/>
    </row>
    <row r="512" spans="2:2" x14ac:dyDescent="0.2">
      <c r="B512" s="117"/>
    </row>
    <row r="513" spans="2:2" x14ac:dyDescent="0.2">
      <c r="B513" s="117"/>
    </row>
    <row r="514" spans="2:2" x14ac:dyDescent="0.2">
      <c r="B514" s="117"/>
    </row>
    <row r="515" spans="2:2" x14ac:dyDescent="0.2">
      <c r="B515" s="117"/>
    </row>
    <row r="516" spans="2:2" x14ac:dyDescent="0.2">
      <c r="B516" s="117"/>
    </row>
    <row r="517" spans="2:2" x14ac:dyDescent="0.2">
      <c r="B517" s="117"/>
    </row>
    <row r="518" spans="2:2" x14ac:dyDescent="0.2">
      <c r="B518" s="117"/>
    </row>
    <row r="519" spans="2:2" x14ac:dyDescent="0.2">
      <c r="B519" s="117"/>
    </row>
    <row r="520" spans="2:2" x14ac:dyDescent="0.2">
      <c r="B520" s="117"/>
    </row>
    <row r="521" spans="2:2" x14ac:dyDescent="0.2">
      <c r="B521" s="117"/>
    </row>
    <row r="522" spans="2:2" x14ac:dyDescent="0.2">
      <c r="B522" s="117"/>
    </row>
    <row r="523" spans="2:2" x14ac:dyDescent="0.2">
      <c r="B523" s="117"/>
    </row>
    <row r="524" spans="2:2" x14ac:dyDescent="0.2">
      <c r="B524" s="117"/>
    </row>
    <row r="525" spans="2:2" x14ac:dyDescent="0.2">
      <c r="B525" s="117"/>
    </row>
    <row r="526" spans="2:2" x14ac:dyDescent="0.2">
      <c r="B526" s="117"/>
    </row>
    <row r="527" spans="2:2" x14ac:dyDescent="0.2">
      <c r="B527" s="117"/>
    </row>
    <row r="528" spans="2:2" x14ac:dyDescent="0.2">
      <c r="B528" s="117"/>
    </row>
    <row r="529" spans="2:2" x14ac:dyDescent="0.2">
      <c r="B529" s="117"/>
    </row>
    <row r="530" spans="2:2" x14ac:dyDescent="0.2">
      <c r="B530" s="117"/>
    </row>
    <row r="531" spans="2:2" x14ac:dyDescent="0.2">
      <c r="B531" s="117"/>
    </row>
    <row r="532" spans="2:2" x14ac:dyDescent="0.2">
      <c r="B532" s="117"/>
    </row>
    <row r="533" spans="2:2" x14ac:dyDescent="0.2">
      <c r="B533" s="117"/>
    </row>
    <row r="534" spans="2:2" x14ac:dyDescent="0.2">
      <c r="B534" s="117"/>
    </row>
    <row r="535" spans="2:2" x14ac:dyDescent="0.2">
      <c r="B535" s="117"/>
    </row>
    <row r="536" spans="2:2" x14ac:dyDescent="0.2">
      <c r="B536" s="117"/>
    </row>
    <row r="537" spans="2:2" x14ac:dyDescent="0.2">
      <c r="B537" s="117"/>
    </row>
    <row r="538" spans="2:2" x14ac:dyDescent="0.2">
      <c r="B538" s="117"/>
    </row>
    <row r="539" spans="2:2" x14ac:dyDescent="0.2">
      <c r="B539" s="117"/>
    </row>
    <row r="540" spans="2:2" x14ac:dyDescent="0.2">
      <c r="B540" s="117"/>
    </row>
    <row r="541" spans="2:2" x14ac:dyDescent="0.2">
      <c r="B541" s="117"/>
    </row>
    <row r="542" spans="2:2" x14ac:dyDescent="0.2">
      <c r="B542" s="117"/>
    </row>
    <row r="543" spans="2:2" x14ac:dyDescent="0.2">
      <c r="B543" s="117"/>
    </row>
    <row r="544" spans="2:2" x14ac:dyDescent="0.2">
      <c r="B544" s="117"/>
    </row>
    <row r="545" spans="2:2" x14ac:dyDescent="0.2">
      <c r="B545" s="117"/>
    </row>
    <row r="546" spans="2:2" x14ac:dyDescent="0.2">
      <c r="B546" s="117"/>
    </row>
    <row r="547" spans="2:2" x14ac:dyDescent="0.2">
      <c r="B547" s="117"/>
    </row>
    <row r="548" spans="2:2" x14ac:dyDescent="0.2">
      <c r="B548" s="117"/>
    </row>
    <row r="549" spans="2:2" x14ac:dyDescent="0.2">
      <c r="B549" s="117"/>
    </row>
    <row r="550" spans="2:2" x14ac:dyDescent="0.2">
      <c r="B550" s="117"/>
    </row>
    <row r="551" spans="2:2" x14ac:dyDescent="0.2">
      <c r="B551" s="117"/>
    </row>
    <row r="552" spans="2:2" x14ac:dyDescent="0.2">
      <c r="B552" s="117"/>
    </row>
    <row r="553" spans="2:2" x14ac:dyDescent="0.2">
      <c r="B553" s="117"/>
    </row>
    <row r="554" spans="2:2" x14ac:dyDescent="0.2">
      <c r="B554" s="117"/>
    </row>
    <row r="555" spans="2:2" x14ac:dyDescent="0.2">
      <c r="B555" s="117"/>
    </row>
    <row r="556" spans="2:2" x14ac:dyDescent="0.2">
      <c r="B556" s="117"/>
    </row>
    <row r="557" spans="2:2" x14ac:dyDescent="0.2">
      <c r="B557" s="117"/>
    </row>
    <row r="558" spans="2:2" x14ac:dyDescent="0.2">
      <c r="B558" s="117"/>
    </row>
    <row r="559" spans="2:2" x14ac:dyDescent="0.2">
      <c r="B559" s="117"/>
    </row>
    <row r="560" spans="2:2" x14ac:dyDescent="0.2">
      <c r="B560" s="117"/>
    </row>
    <row r="561" spans="2:2" x14ac:dyDescent="0.2">
      <c r="B561" s="117"/>
    </row>
    <row r="562" spans="2:2" x14ac:dyDescent="0.2">
      <c r="B562" s="117"/>
    </row>
    <row r="563" spans="2:2" x14ac:dyDescent="0.2">
      <c r="B563" s="117"/>
    </row>
    <row r="564" spans="2:2" x14ac:dyDescent="0.2">
      <c r="B564" s="117"/>
    </row>
    <row r="565" spans="2:2" x14ac:dyDescent="0.2">
      <c r="B565" s="117"/>
    </row>
    <row r="566" spans="2:2" x14ac:dyDescent="0.2">
      <c r="B566" s="117"/>
    </row>
    <row r="567" spans="2:2" x14ac:dyDescent="0.2">
      <c r="B567" s="117"/>
    </row>
    <row r="568" spans="2:2" x14ac:dyDescent="0.2">
      <c r="B568" s="117"/>
    </row>
    <row r="569" spans="2:2" x14ac:dyDescent="0.2">
      <c r="B569" s="117"/>
    </row>
    <row r="570" spans="2:2" x14ac:dyDescent="0.2">
      <c r="B570" s="117"/>
    </row>
    <row r="571" spans="2:2" x14ac:dyDescent="0.2">
      <c r="B571" s="117"/>
    </row>
    <row r="572" spans="2:2" x14ac:dyDescent="0.2">
      <c r="B572" s="117"/>
    </row>
    <row r="573" spans="2:2" x14ac:dyDescent="0.2">
      <c r="B573" s="117"/>
    </row>
    <row r="574" spans="2:2" x14ac:dyDescent="0.2">
      <c r="B574" s="117"/>
    </row>
    <row r="575" spans="2:2" x14ac:dyDescent="0.2">
      <c r="B575" s="117"/>
    </row>
    <row r="576" spans="2:2" x14ac:dyDescent="0.2">
      <c r="B576" s="117"/>
    </row>
    <row r="577" spans="2:2" x14ac:dyDescent="0.2">
      <c r="B577" s="117"/>
    </row>
    <row r="578" spans="2:2" x14ac:dyDescent="0.2">
      <c r="B578" s="117"/>
    </row>
    <row r="579" spans="2:2" x14ac:dyDescent="0.2">
      <c r="B579" s="117"/>
    </row>
    <row r="580" spans="2:2" x14ac:dyDescent="0.2">
      <c r="B580" s="117"/>
    </row>
    <row r="581" spans="2:2" x14ac:dyDescent="0.2">
      <c r="B581" s="117"/>
    </row>
    <row r="582" spans="2:2" x14ac:dyDescent="0.2">
      <c r="B582" s="117"/>
    </row>
    <row r="583" spans="2:2" x14ac:dyDescent="0.2">
      <c r="B583" s="117"/>
    </row>
    <row r="584" spans="2:2" x14ac:dyDescent="0.2">
      <c r="B584" s="117"/>
    </row>
    <row r="585" spans="2:2" x14ac:dyDescent="0.2">
      <c r="B585" s="117"/>
    </row>
    <row r="586" spans="2:2" x14ac:dyDescent="0.2">
      <c r="B586" s="117"/>
    </row>
    <row r="587" spans="2:2" x14ac:dyDescent="0.2">
      <c r="B587" s="117"/>
    </row>
    <row r="588" spans="2:2" x14ac:dyDescent="0.2">
      <c r="B588" s="117"/>
    </row>
    <row r="589" spans="2:2" x14ac:dyDescent="0.2">
      <c r="B589" s="117"/>
    </row>
    <row r="590" spans="2:2" x14ac:dyDescent="0.2">
      <c r="B590" s="117"/>
    </row>
    <row r="591" spans="2:2" x14ac:dyDescent="0.2">
      <c r="B591" s="117"/>
    </row>
    <row r="592" spans="2:2" x14ac:dyDescent="0.2">
      <c r="B592" s="117"/>
    </row>
    <row r="593" spans="2:2" x14ac:dyDescent="0.2">
      <c r="B593" s="117"/>
    </row>
    <row r="594" spans="2:2" x14ac:dyDescent="0.2">
      <c r="B594" s="117"/>
    </row>
    <row r="595" spans="2:2" x14ac:dyDescent="0.2">
      <c r="B595" s="117"/>
    </row>
    <row r="596" spans="2:2" x14ac:dyDescent="0.2">
      <c r="B596" s="117"/>
    </row>
    <row r="597" spans="2:2" x14ac:dyDescent="0.2">
      <c r="B597" s="117"/>
    </row>
    <row r="598" spans="2:2" x14ac:dyDescent="0.2">
      <c r="B598" s="117"/>
    </row>
    <row r="599" spans="2:2" x14ac:dyDescent="0.2">
      <c r="B599" s="117"/>
    </row>
    <row r="600" spans="2:2" x14ac:dyDescent="0.2">
      <c r="B600" s="117"/>
    </row>
    <row r="601" spans="2:2" x14ac:dyDescent="0.2">
      <c r="B601" s="117"/>
    </row>
    <row r="602" spans="2:2" x14ac:dyDescent="0.2">
      <c r="B602" s="117"/>
    </row>
    <row r="603" spans="2:2" x14ac:dyDescent="0.2">
      <c r="B603" s="117"/>
    </row>
    <row r="604" spans="2:2" x14ac:dyDescent="0.2">
      <c r="B604" s="117"/>
    </row>
    <row r="605" spans="2:2" x14ac:dyDescent="0.2">
      <c r="B605" s="117"/>
    </row>
    <row r="606" spans="2:2" x14ac:dyDescent="0.2">
      <c r="B606" s="117"/>
    </row>
    <row r="607" spans="2:2" x14ac:dyDescent="0.2">
      <c r="B607" s="117"/>
    </row>
    <row r="608" spans="2:2" x14ac:dyDescent="0.2">
      <c r="B608" s="117"/>
    </row>
    <row r="609" spans="2:2" x14ac:dyDescent="0.2">
      <c r="B609" s="117"/>
    </row>
    <row r="610" spans="2:2" x14ac:dyDescent="0.2">
      <c r="B610" s="117"/>
    </row>
    <row r="611" spans="2:2" x14ac:dyDescent="0.2">
      <c r="B611" s="117"/>
    </row>
    <row r="612" spans="2:2" x14ac:dyDescent="0.2">
      <c r="B612" s="117"/>
    </row>
    <row r="613" spans="2:2" x14ac:dyDescent="0.2">
      <c r="B613" s="117"/>
    </row>
    <row r="614" spans="2:2" x14ac:dyDescent="0.2">
      <c r="B614" s="117"/>
    </row>
    <row r="615" spans="2:2" x14ac:dyDescent="0.2">
      <c r="B615" s="117"/>
    </row>
    <row r="616" spans="2:2" x14ac:dyDescent="0.2">
      <c r="B616" s="117"/>
    </row>
    <row r="617" spans="2:2" x14ac:dyDescent="0.2">
      <c r="B617" s="117"/>
    </row>
    <row r="618" spans="2:2" x14ac:dyDescent="0.2">
      <c r="B618" s="117"/>
    </row>
    <row r="619" spans="2:2" x14ac:dyDescent="0.2">
      <c r="B619" s="117"/>
    </row>
    <row r="620" spans="2:2" x14ac:dyDescent="0.2">
      <c r="B620" s="117"/>
    </row>
    <row r="621" spans="2:2" x14ac:dyDescent="0.2">
      <c r="B621" s="117"/>
    </row>
    <row r="622" spans="2:2" x14ac:dyDescent="0.2">
      <c r="B622" s="117"/>
    </row>
    <row r="623" spans="2:2" x14ac:dyDescent="0.2">
      <c r="B623" s="117"/>
    </row>
    <row r="624" spans="2:2" x14ac:dyDescent="0.2">
      <c r="B624" s="117"/>
    </row>
    <row r="625" spans="2:2" x14ac:dyDescent="0.2">
      <c r="B625" s="117"/>
    </row>
    <row r="626" spans="2:2" x14ac:dyDescent="0.2">
      <c r="B626" s="117"/>
    </row>
    <row r="627" spans="2:2" x14ac:dyDescent="0.2">
      <c r="B627" s="117"/>
    </row>
    <row r="628" spans="2:2" x14ac:dyDescent="0.2">
      <c r="B628" s="117"/>
    </row>
    <row r="629" spans="2:2" x14ac:dyDescent="0.2">
      <c r="B629" s="117"/>
    </row>
    <row r="630" spans="2:2" x14ac:dyDescent="0.2">
      <c r="B630" s="117"/>
    </row>
    <row r="631" spans="2:2" x14ac:dyDescent="0.2">
      <c r="B631" s="117"/>
    </row>
    <row r="632" spans="2:2" x14ac:dyDescent="0.2">
      <c r="B632" s="117"/>
    </row>
    <row r="633" spans="2:2" x14ac:dyDescent="0.2">
      <c r="B633" s="117"/>
    </row>
    <row r="634" spans="2:2" x14ac:dyDescent="0.2">
      <c r="B634" s="117"/>
    </row>
    <row r="635" spans="2:2" x14ac:dyDescent="0.2">
      <c r="B635" s="117"/>
    </row>
    <row r="636" spans="2:2" x14ac:dyDescent="0.2">
      <c r="B636" s="117"/>
    </row>
    <row r="637" spans="2:2" x14ac:dyDescent="0.2">
      <c r="B637" s="117"/>
    </row>
    <row r="638" spans="2:2" x14ac:dyDescent="0.2">
      <c r="B638" s="117"/>
    </row>
    <row r="639" spans="2:2" x14ac:dyDescent="0.2">
      <c r="B639" s="117"/>
    </row>
    <row r="640" spans="2:2" x14ac:dyDescent="0.2">
      <c r="B640" s="117"/>
    </row>
    <row r="641" spans="2:2" x14ac:dyDescent="0.2">
      <c r="B641" s="117"/>
    </row>
    <row r="642" spans="2:2" x14ac:dyDescent="0.2">
      <c r="B642" s="117"/>
    </row>
    <row r="643" spans="2:2" x14ac:dyDescent="0.2">
      <c r="B643" s="117"/>
    </row>
    <row r="644" spans="2:2" x14ac:dyDescent="0.2">
      <c r="B644" s="117"/>
    </row>
    <row r="645" spans="2:2" x14ac:dyDescent="0.2">
      <c r="B645" s="117"/>
    </row>
    <row r="646" spans="2:2" x14ac:dyDescent="0.2">
      <c r="B646" s="117"/>
    </row>
    <row r="647" spans="2:2" x14ac:dyDescent="0.2">
      <c r="B647" s="117"/>
    </row>
    <row r="648" spans="2:2" x14ac:dyDescent="0.2">
      <c r="B648" s="117"/>
    </row>
    <row r="649" spans="2:2" x14ac:dyDescent="0.2">
      <c r="B649" s="117"/>
    </row>
    <row r="650" spans="2:2" x14ac:dyDescent="0.2">
      <c r="B650" s="117"/>
    </row>
    <row r="651" spans="2:2" x14ac:dyDescent="0.2">
      <c r="B651" s="117"/>
    </row>
    <row r="652" spans="2:2" x14ac:dyDescent="0.2">
      <c r="B652" s="117"/>
    </row>
    <row r="653" spans="2:2" x14ac:dyDescent="0.2">
      <c r="B653" s="117"/>
    </row>
    <row r="654" spans="2:2" x14ac:dyDescent="0.2">
      <c r="B654" s="117"/>
    </row>
    <row r="655" spans="2:2" x14ac:dyDescent="0.2">
      <c r="B655" s="117"/>
    </row>
    <row r="656" spans="2:2" x14ac:dyDescent="0.2">
      <c r="B656" s="117"/>
    </row>
    <row r="657" spans="2:2" x14ac:dyDescent="0.2">
      <c r="B657" s="117"/>
    </row>
    <row r="658" spans="2:2" x14ac:dyDescent="0.2">
      <c r="B658" s="117"/>
    </row>
    <row r="659" spans="2:2" x14ac:dyDescent="0.2">
      <c r="B659" s="117"/>
    </row>
    <row r="660" spans="2:2" x14ac:dyDescent="0.2">
      <c r="B660" s="117"/>
    </row>
    <row r="661" spans="2:2" x14ac:dyDescent="0.2">
      <c r="B661" s="117"/>
    </row>
    <row r="662" spans="2:2" x14ac:dyDescent="0.2">
      <c r="B662" s="117"/>
    </row>
    <row r="663" spans="2:2" x14ac:dyDescent="0.2">
      <c r="B663" s="117"/>
    </row>
    <row r="664" spans="2:2" x14ac:dyDescent="0.2">
      <c r="B664" s="117"/>
    </row>
    <row r="665" spans="2:2" x14ac:dyDescent="0.2">
      <c r="B665" s="117"/>
    </row>
    <row r="666" spans="2:2" x14ac:dyDescent="0.2">
      <c r="B666" s="117"/>
    </row>
    <row r="667" spans="2:2" x14ac:dyDescent="0.2">
      <c r="B667" s="117"/>
    </row>
    <row r="668" spans="2:2" x14ac:dyDescent="0.2">
      <c r="B668" s="117"/>
    </row>
    <row r="669" spans="2:2" x14ac:dyDescent="0.2">
      <c r="B669" s="117"/>
    </row>
    <row r="670" spans="2:2" x14ac:dyDescent="0.2">
      <c r="B670" s="117"/>
    </row>
    <row r="671" spans="2:2" x14ac:dyDescent="0.2">
      <c r="B671" s="117"/>
    </row>
    <row r="672" spans="2:2" x14ac:dyDescent="0.2">
      <c r="B672" s="117"/>
    </row>
    <row r="673" spans="2:2" x14ac:dyDescent="0.2">
      <c r="B673" s="117"/>
    </row>
    <row r="674" spans="2:2" x14ac:dyDescent="0.2">
      <c r="B674" s="117"/>
    </row>
    <row r="675" spans="2:2" x14ac:dyDescent="0.2">
      <c r="B675" s="117"/>
    </row>
    <row r="676" spans="2:2" x14ac:dyDescent="0.2">
      <c r="B676" s="117"/>
    </row>
    <row r="677" spans="2:2" x14ac:dyDescent="0.2">
      <c r="B677" s="117"/>
    </row>
    <row r="678" spans="2:2" x14ac:dyDescent="0.2">
      <c r="B678" s="117"/>
    </row>
    <row r="679" spans="2:2" x14ac:dyDescent="0.2">
      <c r="B679" s="117"/>
    </row>
    <row r="680" spans="2:2" x14ac:dyDescent="0.2">
      <c r="B680" s="117"/>
    </row>
    <row r="681" spans="2:2" x14ac:dyDescent="0.2">
      <c r="B681" s="117"/>
    </row>
    <row r="682" spans="2:2" x14ac:dyDescent="0.2">
      <c r="B682" s="117"/>
    </row>
    <row r="683" spans="2:2" x14ac:dyDescent="0.2">
      <c r="B683" s="117"/>
    </row>
    <row r="684" spans="2:2" x14ac:dyDescent="0.2">
      <c r="B684" s="117"/>
    </row>
    <row r="685" spans="2:2" x14ac:dyDescent="0.2">
      <c r="B685" s="117"/>
    </row>
    <row r="686" spans="2:2" x14ac:dyDescent="0.2">
      <c r="B686" s="117"/>
    </row>
    <row r="687" spans="2:2" x14ac:dyDescent="0.2">
      <c r="B687" s="117"/>
    </row>
    <row r="688" spans="2:2" x14ac:dyDescent="0.2">
      <c r="B688" s="117"/>
    </row>
    <row r="689" spans="2:2" x14ac:dyDescent="0.2">
      <c r="B689" s="117"/>
    </row>
    <row r="690" spans="2:2" x14ac:dyDescent="0.2">
      <c r="B690" s="117"/>
    </row>
    <row r="691" spans="2:2" x14ac:dyDescent="0.2">
      <c r="B691" s="117"/>
    </row>
    <row r="692" spans="2:2" x14ac:dyDescent="0.2">
      <c r="B692" s="117"/>
    </row>
    <row r="693" spans="2:2" x14ac:dyDescent="0.2">
      <c r="B693" s="117"/>
    </row>
    <row r="694" spans="2:2" x14ac:dyDescent="0.2">
      <c r="B694" s="117"/>
    </row>
    <row r="695" spans="2:2" x14ac:dyDescent="0.2">
      <c r="B695" s="117"/>
    </row>
    <row r="696" spans="2:2" x14ac:dyDescent="0.2">
      <c r="B696" s="117"/>
    </row>
    <row r="697" spans="2:2" x14ac:dyDescent="0.2">
      <c r="B697" s="117"/>
    </row>
    <row r="698" spans="2:2" x14ac:dyDescent="0.2">
      <c r="B698" s="117"/>
    </row>
    <row r="699" spans="2:2" x14ac:dyDescent="0.2">
      <c r="B699" s="117"/>
    </row>
    <row r="700" spans="2:2" x14ac:dyDescent="0.2">
      <c r="B700" s="117"/>
    </row>
    <row r="701" spans="2:2" x14ac:dyDescent="0.2">
      <c r="B701" s="117"/>
    </row>
    <row r="702" spans="2:2" x14ac:dyDescent="0.2">
      <c r="B702" s="117"/>
    </row>
    <row r="703" spans="2:2" x14ac:dyDescent="0.2">
      <c r="B703" s="117"/>
    </row>
    <row r="704" spans="2:2" x14ac:dyDescent="0.2">
      <c r="B704" s="117"/>
    </row>
    <row r="705" spans="2:2" x14ac:dyDescent="0.2">
      <c r="B705" s="117"/>
    </row>
    <row r="706" spans="2:2" x14ac:dyDescent="0.2">
      <c r="B706" s="117"/>
    </row>
    <row r="707" spans="2:2" x14ac:dyDescent="0.2">
      <c r="B707" s="117"/>
    </row>
    <row r="708" spans="2:2" x14ac:dyDescent="0.2">
      <c r="B708" s="117"/>
    </row>
    <row r="709" spans="2:2" x14ac:dyDescent="0.2">
      <c r="B709" s="117"/>
    </row>
    <row r="710" spans="2:2" x14ac:dyDescent="0.2">
      <c r="B710" s="117"/>
    </row>
    <row r="711" spans="2:2" x14ac:dyDescent="0.2">
      <c r="B711" s="117"/>
    </row>
    <row r="712" spans="2:2" x14ac:dyDescent="0.2">
      <c r="B712" s="117"/>
    </row>
    <row r="713" spans="2:2" x14ac:dyDescent="0.2">
      <c r="B713" s="117"/>
    </row>
    <row r="714" spans="2:2" x14ac:dyDescent="0.2">
      <c r="B714" s="117"/>
    </row>
    <row r="715" spans="2:2" x14ac:dyDescent="0.2">
      <c r="B715" s="117"/>
    </row>
    <row r="716" spans="2:2" x14ac:dyDescent="0.2">
      <c r="B716" s="117"/>
    </row>
    <row r="717" spans="2:2" x14ac:dyDescent="0.2">
      <c r="B717" s="117"/>
    </row>
    <row r="718" spans="2:2" x14ac:dyDescent="0.2">
      <c r="B718" s="117"/>
    </row>
    <row r="719" spans="2:2" x14ac:dyDescent="0.2">
      <c r="B719" s="117"/>
    </row>
    <row r="720" spans="2:2" x14ac:dyDescent="0.2">
      <c r="B720" s="117"/>
    </row>
    <row r="721" spans="2:2" x14ac:dyDescent="0.2">
      <c r="B721" s="117"/>
    </row>
    <row r="722" spans="2:2" x14ac:dyDescent="0.2">
      <c r="B722" s="117"/>
    </row>
    <row r="723" spans="2:2" x14ac:dyDescent="0.2">
      <c r="B723" s="117"/>
    </row>
    <row r="724" spans="2:2" x14ac:dyDescent="0.2">
      <c r="B724" s="117"/>
    </row>
    <row r="725" spans="2:2" x14ac:dyDescent="0.2">
      <c r="B725" s="117"/>
    </row>
    <row r="726" spans="2:2" x14ac:dyDescent="0.2">
      <c r="B726" s="117"/>
    </row>
    <row r="727" spans="2:2" x14ac:dyDescent="0.2">
      <c r="B727" s="117"/>
    </row>
    <row r="728" spans="2:2" x14ac:dyDescent="0.2">
      <c r="B728" s="117"/>
    </row>
    <row r="729" spans="2:2" x14ac:dyDescent="0.2">
      <c r="B729" s="117"/>
    </row>
    <row r="730" spans="2:2" x14ac:dyDescent="0.2">
      <c r="B730" s="117"/>
    </row>
    <row r="731" spans="2:2" x14ac:dyDescent="0.2">
      <c r="B731" s="117"/>
    </row>
    <row r="732" spans="2:2" x14ac:dyDescent="0.2">
      <c r="B732" s="117"/>
    </row>
    <row r="733" spans="2:2" x14ac:dyDescent="0.2">
      <c r="B733" s="117"/>
    </row>
    <row r="734" spans="2:2" x14ac:dyDescent="0.2">
      <c r="B734" s="117"/>
    </row>
    <row r="735" spans="2:2" x14ac:dyDescent="0.2">
      <c r="B735" s="117"/>
    </row>
    <row r="736" spans="2:2" x14ac:dyDescent="0.2">
      <c r="B736" s="117"/>
    </row>
    <row r="737" spans="2:2" x14ac:dyDescent="0.2">
      <c r="B737" s="117"/>
    </row>
    <row r="738" spans="2:2" x14ac:dyDescent="0.2">
      <c r="B738" s="117"/>
    </row>
    <row r="739" spans="2:2" x14ac:dyDescent="0.2">
      <c r="B739" s="117"/>
    </row>
    <row r="740" spans="2:2" x14ac:dyDescent="0.2">
      <c r="B740" s="117"/>
    </row>
    <row r="741" spans="2:2" x14ac:dyDescent="0.2">
      <c r="B741" s="117"/>
    </row>
    <row r="742" spans="2:2" x14ac:dyDescent="0.2">
      <c r="B742" s="117"/>
    </row>
    <row r="743" spans="2:2" x14ac:dyDescent="0.2">
      <c r="B743" s="117"/>
    </row>
    <row r="744" spans="2:2" x14ac:dyDescent="0.2">
      <c r="B744" s="117"/>
    </row>
    <row r="745" spans="2:2" x14ac:dyDescent="0.2">
      <c r="B745" s="117"/>
    </row>
    <row r="746" spans="2:2" x14ac:dyDescent="0.2">
      <c r="B746" s="117"/>
    </row>
    <row r="747" spans="2:2" x14ac:dyDescent="0.2">
      <c r="B747" s="117"/>
    </row>
    <row r="748" spans="2:2" x14ac:dyDescent="0.2">
      <c r="B748" s="117"/>
    </row>
    <row r="749" spans="2:2" x14ac:dyDescent="0.2">
      <c r="B749" s="117"/>
    </row>
    <row r="750" spans="2:2" x14ac:dyDescent="0.2">
      <c r="B750" s="117"/>
    </row>
    <row r="751" spans="2:2" x14ac:dyDescent="0.2">
      <c r="B751" s="117"/>
    </row>
    <row r="752" spans="2:2" x14ac:dyDescent="0.2">
      <c r="B752" s="117"/>
    </row>
    <row r="753" spans="2:2" x14ac:dyDescent="0.2">
      <c r="B753" s="117"/>
    </row>
    <row r="754" spans="2:2" x14ac:dyDescent="0.2">
      <c r="B754" s="117"/>
    </row>
    <row r="755" spans="2:2" x14ac:dyDescent="0.2">
      <c r="B755" s="117"/>
    </row>
    <row r="756" spans="2:2" x14ac:dyDescent="0.2">
      <c r="B756" s="117"/>
    </row>
    <row r="757" spans="2:2" x14ac:dyDescent="0.2">
      <c r="B757" s="117"/>
    </row>
    <row r="758" spans="2:2" x14ac:dyDescent="0.2">
      <c r="B758" s="117"/>
    </row>
    <row r="759" spans="2:2" x14ac:dyDescent="0.2">
      <c r="B759" s="117"/>
    </row>
    <row r="760" spans="2:2" x14ac:dyDescent="0.2">
      <c r="B760" s="117"/>
    </row>
    <row r="761" spans="2:2" x14ac:dyDescent="0.2">
      <c r="B761" s="117"/>
    </row>
    <row r="762" spans="2:2" x14ac:dyDescent="0.2">
      <c r="B762" s="117"/>
    </row>
    <row r="763" spans="2:2" x14ac:dyDescent="0.2">
      <c r="B763" s="117"/>
    </row>
    <row r="764" spans="2:2" x14ac:dyDescent="0.2">
      <c r="B764" s="117"/>
    </row>
    <row r="765" spans="2:2" x14ac:dyDescent="0.2">
      <c r="B765" s="117"/>
    </row>
    <row r="766" spans="2:2" x14ac:dyDescent="0.2">
      <c r="B766" s="117"/>
    </row>
    <row r="767" spans="2:2" x14ac:dyDescent="0.2">
      <c r="B767" s="117"/>
    </row>
    <row r="768" spans="2:2" x14ac:dyDescent="0.2">
      <c r="B768" s="117"/>
    </row>
    <row r="769" spans="2:2" x14ac:dyDescent="0.2">
      <c r="B769" s="117"/>
    </row>
    <row r="770" spans="2:2" x14ac:dyDescent="0.2">
      <c r="B770" s="117"/>
    </row>
    <row r="771" spans="2:2" x14ac:dyDescent="0.2">
      <c r="B771" s="117"/>
    </row>
    <row r="772" spans="2:2" x14ac:dyDescent="0.2">
      <c r="B772" s="117"/>
    </row>
    <row r="773" spans="2:2" x14ac:dyDescent="0.2">
      <c r="B773" s="117"/>
    </row>
    <row r="774" spans="2:2" x14ac:dyDescent="0.2">
      <c r="B774" s="117"/>
    </row>
    <row r="775" spans="2:2" x14ac:dyDescent="0.2">
      <c r="B775" s="117"/>
    </row>
    <row r="776" spans="2:2" x14ac:dyDescent="0.2">
      <c r="B776" s="117"/>
    </row>
    <row r="777" spans="2:2" x14ac:dyDescent="0.2">
      <c r="B777" s="117"/>
    </row>
    <row r="778" spans="2:2" x14ac:dyDescent="0.2">
      <c r="B778" s="117"/>
    </row>
    <row r="779" spans="2:2" x14ac:dyDescent="0.2">
      <c r="B779" s="117"/>
    </row>
    <row r="780" spans="2:2" x14ac:dyDescent="0.2">
      <c r="B780" s="117"/>
    </row>
    <row r="781" spans="2:2" x14ac:dyDescent="0.2">
      <c r="B781" s="117"/>
    </row>
    <row r="782" spans="2:2" x14ac:dyDescent="0.2">
      <c r="B782" s="117"/>
    </row>
    <row r="783" spans="2:2" x14ac:dyDescent="0.2">
      <c r="B783" s="117"/>
    </row>
    <row r="784" spans="2:2" x14ac:dyDescent="0.2">
      <c r="B784" s="117"/>
    </row>
    <row r="785" spans="2:2" x14ac:dyDescent="0.2">
      <c r="B785" s="117"/>
    </row>
    <row r="786" spans="2:2" x14ac:dyDescent="0.2">
      <c r="B786" s="117"/>
    </row>
    <row r="787" spans="2:2" x14ac:dyDescent="0.2">
      <c r="B787" s="117"/>
    </row>
    <row r="788" spans="2:2" x14ac:dyDescent="0.2">
      <c r="B788" s="117"/>
    </row>
    <row r="789" spans="2:2" x14ac:dyDescent="0.2">
      <c r="B789" s="117"/>
    </row>
    <row r="790" spans="2:2" x14ac:dyDescent="0.2">
      <c r="B790" s="117"/>
    </row>
    <row r="791" spans="2:2" x14ac:dyDescent="0.2">
      <c r="B791" s="117"/>
    </row>
    <row r="792" spans="2:2" x14ac:dyDescent="0.2">
      <c r="B792" s="117"/>
    </row>
    <row r="793" spans="2:2" x14ac:dyDescent="0.2">
      <c r="B793" s="117"/>
    </row>
    <row r="794" spans="2:2" x14ac:dyDescent="0.2">
      <c r="B794" s="117"/>
    </row>
    <row r="795" spans="2:2" x14ac:dyDescent="0.2">
      <c r="B795" s="117"/>
    </row>
    <row r="796" spans="2:2" x14ac:dyDescent="0.2">
      <c r="B796" s="117"/>
    </row>
    <row r="797" spans="2:2" x14ac:dyDescent="0.2">
      <c r="B797" s="117"/>
    </row>
    <row r="798" spans="2:2" x14ac:dyDescent="0.2">
      <c r="B798" s="117"/>
    </row>
    <row r="799" spans="2:2" x14ac:dyDescent="0.2">
      <c r="B799" s="117"/>
    </row>
    <row r="800" spans="2:2" x14ac:dyDescent="0.2">
      <c r="B800" s="117"/>
    </row>
    <row r="801" spans="2:2" x14ac:dyDescent="0.2">
      <c r="B801" s="117"/>
    </row>
    <row r="802" spans="2:2" x14ac:dyDescent="0.2">
      <c r="B802" s="117"/>
    </row>
    <row r="803" spans="2:2" x14ac:dyDescent="0.2">
      <c r="B803" s="117"/>
    </row>
    <row r="804" spans="2:2" x14ac:dyDescent="0.2">
      <c r="B804" s="117"/>
    </row>
    <row r="805" spans="2:2" x14ac:dyDescent="0.2">
      <c r="B805" s="117"/>
    </row>
    <row r="806" spans="2:2" x14ac:dyDescent="0.2">
      <c r="B806" s="117"/>
    </row>
    <row r="807" spans="2:2" x14ac:dyDescent="0.2">
      <c r="B807" s="117"/>
    </row>
    <row r="808" spans="2:2" x14ac:dyDescent="0.2">
      <c r="B808" s="117"/>
    </row>
    <row r="809" spans="2:2" x14ac:dyDescent="0.2">
      <c r="B809" s="117"/>
    </row>
    <row r="810" spans="2:2" x14ac:dyDescent="0.2">
      <c r="B810" s="117"/>
    </row>
    <row r="811" spans="2:2" x14ac:dyDescent="0.2">
      <c r="B811" s="117"/>
    </row>
    <row r="812" spans="2:2" x14ac:dyDescent="0.2">
      <c r="B812" s="117"/>
    </row>
    <row r="813" spans="2:2" x14ac:dyDescent="0.2">
      <c r="B813" s="117"/>
    </row>
    <row r="814" spans="2:2" x14ac:dyDescent="0.2">
      <c r="B814" s="117"/>
    </row>
    <row r="815" spans="2:2" x14ac:dyDescent="0.2">
      <c r="B815" s="117"/>
    </row>
    <row r="816" spans="2:2" x14ac:dyDescent="0.2">
      <c r="B816" s="117"/>
    </row>
    <row r="817" spans="2:2" x14ac:dyDescent="0.2">
      <c r="B817" s="117"/>
    </row>
    <row r="818" spans="2:2" x14ac:dyDescent="0.2">
      <c r="B818" s="117"/>
    </row>
    <row r="819" spans="2:2" x14ac:dyDescent="0.2">
      <c r="B819" s="117"/>
    </row>
    <row r="820" spans="2:2" x14ac:dyDescent="0.2">
      <c r="B820" s="117"/>
    </row>
    <row r="821" spans="2:2" x14ac:dyDescent="0.2">
      <c r="B821" s="117"/>
    </row>
    <row r="822" spans="2:2" x14ac:dyDescent="0.2">
      <c r="B822" s="117"/>
    </row>
    <row r="823" spans="2:2" x14ac:dyDescent="0.2">
      <c r="B823" s="117"/>
    </row>
    <row r="824" spans="2:2" x14ac:dyDescent="0.2">
      <c r="B824" s="117"/>
    </row>
    <row r="825" spans="2:2" x14ac:dyDescent="0.2">
      <c r="B825" s="117"/>
    </row>
    <row r="826" spans="2:2" x14ac:dyDescent="0.2">
      <c r="B826" s="117"/>
    </row>
    <row r="827" spans="2:2" x14ac:dyDescent="0.2">
      <c r="B827" s="117"/>
    </row>
    <row r="828" spans="2:2" x14ac:dyDescent="0.2">
      <c r="B828" s="117"/>
    </row>
    <row r="829" spans="2:2" x14ac:dyDescent="0.2">
      <c r="B829" s="117"/>
    </row>
    <row r="830" spans="2:2" x14ac:dyDescent="0.2">
      <c r="B830" s="117"/>
    </row>
    <row r="831" spans="2:2" x14ac:dyDescent="0.2">
      <c r="B831" s="117"/>
    </row>
    <row r="832" spans="2:2" x14ac:dyDescent="0.2">
      <c r="B832" s="117"/>
    </row>
    <row r="833" spans="2:2" x14ac:dyDescent="0.2">
      <c r="B833" s="117"/>
    </row>
    <row r="834" spans="2:2" x14ac:dyDescent="0.2">
      <c r="B834" s="117"/>
    </row>
    <row r="835" spans="2:2" x14ac:dyDescent="0.2">
      <c r="B835" s="117"/>
    </row>
    <row r="836" spans="2:2" x14ac:dyDescent="0.2">
      <c r="B836" s="117"/>
    </row>
    <row r="837" spans="2:2" x14ac:dyDescent="0.2">
      <c r="B837" s="117"/>
    </row>
    <row r="838" spans="2:2" x14ac:dyDescent="0.2">
      <c r="B838" s="117"/>
    </row>
    <row r="839" spans="2:2" x14ac:dyDescent="0.2">
      <c r="B839" s="117"/>
    </row>
    <row r="840" spans="2:2" x14ac:dyDescent="0.2">
      <c r="B840" s="117"/>
    </row>
    <row r="841" spans="2:2" x14ac:dyDescent="0.2">
      <c r="B841" s="117"/>
    </row>
    <row r="842" spans="2:2" x14ac:dyDescent="0.2">
      <c r="B842" s="117"/>
    </row>
    <row r="843" spans="2:2" x14ac:dyDescent="0.2">
      <c r="B843" s="117"/>
    </row>
    <row r="844" spans="2:2" x14ac:dyDescent="0.2">
      <c r="B844" s="117"/>
    </row>
    <row r="845" spans="2:2" x14ac:dyDescent="0.2">
      <c r="B845" s="117"/>
    </row>
    <row r="846" spans="2:2" x14ac:dyDescent="0.2">
      <c r="B846" s="117"/>
    </row>
    <row r="847" spans="2:2" x14ac:dyDescent="0.2">
      <c r="B847" s="117"/>
    </row>
    <row r="848" spans="2:2" x14ac:dyDescent="0.2">
      <c r="B848" s="117"/>
    </row>
    <row r="849" spans="2:2" x14ac:dyDescent="0.2">
      <c r="B849" s="117"/>
    </row>
    <row r="850" spans="2:2" x14ac:dyDescent="0.2">
      <c r="B850" s="117"/>
    </row>
    <row r="851" spans="2:2" x14ac:dyDescent="0.2">
      <c r="B851" s="117"/>
    </row>
    <row r="852" spans="2:2" x14ac:dyDescent="0.2">
      <c r="B852" s="117"/>
    </row>
    <row r="853" spans="2:2" x14ac:dyDescent="0.2">
      <c r="B853" s="117"/>
    </row>
    <row r="854" spans="2:2" x14ac:dyDescent="0.2">
      <c r="B854" s="117"/>
    </row>
    <row r="855" spans="2:2" x14ac:dyDescent="0.2">
      <c r="B855" s="117"/>
    </row>
    <row r="856" spans="2:2" x14ac:dyDescent="0.2">
      <c r="B856" s="117"/>
    </row>
    <row r="857" spans="2:2" x14ac:dyDescent="0.2">
      <c r="B857" s="117"/>
    </row>
    <row r="858" spans="2:2" x14ac:dyDescent="0.2">
      <c r="B858" s="117"/>
    </row>
    <row r="859" spans="2:2" x14ac:dyDescent="0.2">
      <c r="B859" s="117"/>
    </row>
    <row r="860" spans="2:2" x14ac:dyDescent="0.2">
      <c r="B860" s="117"/>
    </row>
    <row r="861" spans="2:2" x14ac:dyDescent="0.2">
      <c r="B861" s="117"/>
    </row>
    <row r="862" spans="2:2" x14ac:dyDescent="0.2">
      <c r="B862" s="117"/>
    </row>
    <row r="863" spans="2:2" x14ac:dyDescent="0.2">
      <c r="B863" s="117"/>
    </row>
    <row r="864" spans="2:2" x14ac:dyDescent="0.2">
      <c r="B864" s="117"/>
    </row>
    <row r="865" spans="2:2" x14ac:dyDescent="0.2">
      <c r="B865" s="117"/>
    </row>
    <row r="866" spans="2:2" x14ac:dyDescent="0.2">
      <c r="B866" s="117"/>
    </row>
    <row r="867" spans="2:2" x14ac:dyDescent="0.2">
      <c r="B867" s="117"/>
    </row>
    <row r="868" spans="2:2" x14ac:dyDescent="0.2">
      <c r="B868" s="117"/>
    </row>
    <row r="869" spans="2:2" x14ac:dyDescent="0.2">
      <c r="B869" s="117"/>
    </row>
    <row r="870" spans="2:2" x14ac:dyDescent="0.2">
      <c r="B870" s="117"/>
    </row>
    <row r="871" spans="2:2" x14ac:dyDescent="0.2">
      <c r="B871" s="117"/>
    </row>
    <row r="872" spans="2:2" x14ac:dyDescent="0.2">
      <c r="B872" s="117"/>
    </row>
    <row r="873" spans="2:2" x14ac:dyDescent="0.2">
      <c r="B873" s="117"/>
    </row>
    <row r="874" spans="2:2" x14ac:dyDescent="0.2">
      <c r="B874" s="117"/>
    </row>
    <row r="875" spans="2:2" x14ac:dyDescent="0.2">
      <c r="B875" s="117"/>
    </row>
    <row r="876" spans="2:2" x14ac:dyDescent="0.2">
      <c r="B876" s="117"/>
    </row>
    <row r="877" spans="2:2" x14ac:dyDescent="0.2">
      <c r="B877" s="117"/>
    </row>
    <row r="878" spans="2:2" x14ac:dyDescent="0.2">
      <c r="B878" s="117"/>
    </row>
    <row r="879" spans="2:2" x14ac:dyDescent="0.2">
      <c r="B879" s="117"/>
    </row>
    <row r="880" spans="2:2" x14ac:dyDescent="0.2">
      <c r="B880" s="117"/>
    </row>
    <row r="881" spans="2:2" x14ac:dyDescent="0.2">
      <c r="B881" s="117"/>
    </row>
    <row r="882" spans="2:2" x14ac:dyDescent="0.2">
      <c r="B882" s="117"/>
    </row>
    <row r="883" spans="2:2" x14ac:dyDescent="0.2">
      <c r="B883" s="117"/>
    </row>
    <row r="884" spans="2:2" x14ac:dyDescent="0.2">
      <c r="B884" s="117"/>
    </row>
    <row r="885" spans="2:2" x14ac:dyDescent="0.2">
      <c r="B885" s="117"/>
    </row>
    <row r="886" spans="2:2" x14ac:dyDescent="0.2">
      <c r="B886" s="117"/>
    </row>
    <row r="887" spans="2:2" x14ac:dyDescent="0.2">
      <c r="B887" s="117"/>
    </row>
    <row r="888" spans="2:2" x14ac:dyDescent="0.2">
      <c r="B888" s="117"/>
    </row>
    <row r="889" spans="2:2" x14ac:dyDescent="0.2">
      <c r="B889" s="117"/>
    </row>
    <row r="890" spans="2:2" x14ac:dyDescent="0.2">
      <c r="B890" s="117"/>
    </row>
    <row r="891" spans="2:2" x14ac:dyDescent="0.2">
      <c r="B891" s="117"/>
    </row>
    <row r="892" spans="2:2" x14ac:dyDescent="0.2">
      <c r="B892" s="117"/>
    </row>
    <row r="893" spans="2:2" x14ac:dyDescent="0.2">
      <c r="B893" s="117"/>
    </row>
    <row r="894" spans="2:2" x14ac:dyDescent="0.2">
      <c r="B894" s="117"/>
    </row>
    <row r="895" spans="2:2" x14ac:dyDescent="0.2">
      <c r="B895" s="117"/>
    </row>
    <row r="896" spans="2:2" x14ac:dyDescent="0.2">
      <c r="B896" s="117"/>
    </row>
    <row r="897" spans="2:2" x14ac:dyDescent="0.2">
      <c r="B897" s="117"/>
    </row>
    <row r="898" spans="2:2" x14ac:dyDescent="0.2">
      <c r="B898" s="117"/>
    </row>
    <row r="899" spans="2:2" x14ac:dyDescent="0.2">
      <c r="B899" s="117"/>
    </row>
    <row r="900" spans="2:2" x14ac:dyDescent="0.2">
      <c r="B900" s="117"/>
    </row>
    <row r="901" spans="2:2" x14ac:dyDescent="0.2">
      <c r="B901" s="117"/>
    </row>
    <row r="902" spans="2:2" x14ac:dyDescent="0.2">
      <c r="B902" s="117"/>
    </row>
    <row r="903" spans="2:2" x14ac:dyDescent="0.2">
      <c r="B903" s="117"/>
    </row>
    <row r="904" spans="2:2" x14ac:dyDescent="0.2">
      <c r="B904" s="117"/>
    </row>
    <row r="905" spans="2:2" x14ac:dyDescent="0.2">
      <c r="B905" s="117"/>
    </row>
    <row r="906" spans="2:2" x14ac:dyDescent="0.2">
      <c r="B906" s="117"/>
    </row>
    <row r="907" spans="2:2" x14ac:dyDescent="0.2">
      <c r="B907" s="117"/>
    </row>
    <row r="908" spans="2:2" x14ac:dyDescent="0.2">
      <c r="B908" s="117"/>
    </row>
    <row r="909" spans="2:2" x14ac:dyDescent="0.2">
      <c r="B909" s="117"/>
    </row>
    <row r="910" spans="2:2" x14ac:dyDescent="0.2">
      <c r="B910" s="117"/>
    </row>
    <row r="911" spans="2:2" x14ac:dyDescent="0.2">
      <c r="B911" s="117"/>
    </row>
    <row r="912" spans="2:2" x14ac:dyDescent="0.2">
      <c r="B912" s="117"/>
    </row>
    <row r="913" spans="2:2" x14ac:dyDescent="0.2">
      <c r="B913" s="117"/>
    </row>
    <row r="914" spans="2:2" x14ac:dyDescent="0.2">
      <c r="B914" s="117"/>
    </row>
    <row r="915" spans="2:2" x14ac:dyDescent="0.2">
      <c r="B915" s="117"/>
    </row>
    <row r="916" spans="2:2" x14ac:dyDescent="0.2">
      <c r="B916" s="117"/>
    </row>
    <row r="917" spans="2:2" x14ac:dyDescent="0.2">
      <c r="B917" s="117"/>
    </row>
    <row r="918" spans="2:2" x14ac:dyDescent="0.2">
      <c r="B918" s="117"/>
    </row>
    <row r="919" spans="2:2" x14ac:dyDescent="0.2">
      <c r="B919" s="117"/>
    </row>
    <row r="920" spans="2:2" x14ac:dyDescent="0.2">
      <c r="B920" s="117"/>
    </row>
    <row r="921" spans="2:2" x14ac:dyDescent="0.2">
      <c r="B921" s="117"/>
    </row>
    <row r="922" spans="2:2" x14ac:dyDescent="0.2">
      <c r="B922" s="117"/>
    </row>
    <row r="923" spans="2:2" x14ac:dyDescent="0.2">
      <c r="B923" s="117"/>
    </row>
    <row r="924" spans="2:2" x14ac:dyDescent="0.2">
      <c r="B924" s="117"/>
    </row>
    <row r="925" spans="2:2" x14ac:dyDescent="0.2">
      <c r="B925" s="117"/>
    </row>
    <row r="926" spans="2:2" x14ac:dyDescent="0.2">
      <c r="B926" s="117"/>
    </row>
    <row r="927" spans="2:2" x14ac:dyDescent="0.2">
      <c r="B927" s="117"/>
    </row>
    <row r="928" spans="2:2" x14ac:dyDescent="0.2">
      <c r="B928" s="117"/>
    </row>
    <row r="929" spans="2:2" x14ac:dyDescent="0.2">
      <c r="B929" s="117"/>
    </row>
    <row r="930" spans="2:2" x14ac:dyDescent="0.2">
      <c r="B930" s="117"/>
    </row>
    <row r="931" spans="2:2" x14ac:dyDescent="0.2">
      <c r="B931" s="117"/>
    </row>
    <row r="932" spans="2:2" x14ac:dyDescent="0.2">
      <c r="B932" s="117"/>
    </row>
    <row r="933" spans="2:2" x14ac:dyDescent="0.2">
      <c r="B933" s="117"/>
    </row>
    <row r="934" spans="2:2" x14ac:dyDescent="0.2">
      <c r="B934" s="117"/>
    </row>
    <row r="935" spans="2:2" x14ac:dyDescent="0.2">
      <c r="B935" s="117"/>
    </row>
    <row r="936" spans="2:2" x14ac:dyDescent="0.2">
      <c r="B936" s="117"/>
    </row>
    <row r="937" spans="2:2" x14ac:dyDescent="0.2">
      <c r="B937" s="117"/>
    </row>
    <row r="938" spans="2:2" x14ac:dyDescent="0.2">
      <c r="B938" s="117"/>
    </row>
    <row r="939" spans="2:2" x14ac:dyDescent="0.2">
      <c r="B939" s="117"/>
    </row>
    <row r="940" spans="2:2" x14ac:dyDescent="0.2">
      <c r="B940" s="117"/>
    </row>
    <row r="941" spans="2:2" x14ac:dyDescent="0.2">
      <c r="B941" s="117"/>
    </row>
    <row r="942" spans="2:2" x14ac:dyDescent="0.2">
      <c r="B942" s="117"/>
    </row>
    <row r="943" spans="2:2" x14ac:dyDescent="0.2">
      <c r="B943" s="117"/>
    </row>
    <row r="944" spans="2:2" x14ac:dyDescent="0.2">
      <c r="B944" s="117"/>
    </row>
    <row r="945" spans="2:2" x14ac:dyDescent="0.2">
      <c r="B945" s="117"/>
    </row>
    <row r="946" spans="2:2" x14ac:dyDescent="0.2">
      <c r="B946" s="117"/>
    </row>
    <row r="947" spans="2:2" x14ac:dyDescent="0.2">
      <c r="B947" s="117"/>
    </row>
    <row r="948" spans="2:2" x14ac:dyDescent="0.2">
      <c r="B948" s="117"/>
    </row>
    <row r="949" spans="2:2" x14ac:dyDescent="0.2">
      <c r="B949" s="117"/>
    </row>
    <row r="950" spans="2:2" x14ac:dyDescent="0.2">
      <c r="B950" s="117"/>
    </row>
    <row r="951" spans="2:2" x14ac:dyDescent="0.2">
      <c r="B951" s="117"/>
    </row>
    <row r="952" spans="2:2" x14ac:dyDescent="0.2">
      <c r="B952" s="117"/>
    </row>
    <row r="953" spans="2:2" x14ac:dyDescent="0.2">
      <c r="B953" s="117"/>
    </row>
    <row r="954" spans="2:2" x14ac:dyDescent="0.2">
      <c r="B954" s="117"/>
    </row>
    <row r="955" spans="2:2" x14ac:dyDescent="0.2">
      <c r="B955" s="117"/>
    </row>
    <row r="956" spans="2:2" x14ac:dyDescent="0.2">
      <c r="B956" s="117"/>
    </row>
    <row r="957" spans="2:2" x14ac:dyDescent="0.2">
      <c r="B957" s="117"/>
    </row>
    <row r="958" spans="2:2" x14ac:dyDescent="0.2">
      <c r="B958" s="117"/>
    </row>
    <row r="959" spans="2:2" x14ac:dyDescent="0.2">
      <c r="B959" s="117"/>
    </row>
    <row r="960" spans="2:2" x14ac:dyDescent="0.2">
      <c r="B960" s="117"/>
    </row>
    <row r="961" spans="2:2" x14ac:dyDescent="0.2">
      <c r="B961" s="117"/>
    </row>
    <row r="962" spans="2:2" x14ac:dyDescent="0.2">
      <c r="B962" s="117"/>
    </row>
    <row r="963" spans="2:2" x14ac:dyDescent="0.2">
      <c r="B963" s="117"/>
    </row>
    <row r="964" spans="2:2" x14ac:dyDescent="0.2">
      <c r="B964" s="117"/>
    </row>
    <row r="965" spans="2:2" x14ac:dyDescent="0.2">
      <c r="B965" s="117"/>
    </row>
    <row r="966" spans="2:2" x14ac:dyDescent="0.2">
      <c r="B966" s="117"/>
    </row>
    <row r="967" spans="2:2" x14ac:dyDescent="0.2">
      <c r="B967" s="117"/>
    </row>
    <row r="968" spans="2:2" x14ac:dyDescent="0.2">
      <c r="B968" s="117"/>
    </row>
    <row r="969" spans="2:2" x14ac:dyDescent="0.2">
      <c r="B969" s="117"/>
    </row>
    <row r="970" spans="2:2" x14ac:dyDescent="0.2">
      <c r="B970" s="117"/>
    </row>
    <row r="971" spans="2:2" x14ac:dyDescent="0.2">
      <c r="B971" s="117"/>
    </row>
    <row r="972" spans="2:2" x14ac:dyDescent="0.2">
      <c r="B972" s="117"/>
    </row>
    <row r="973" spans="2:2" x14ac:dyDescent="0.2">
      <c r="B973" s="117"/>
    </row>
    <row r="974" spans="2:2" x14ac:dyDescent="0.2">
      <c r="B974" s="117"/>
    </row>
    <row r="975" spans="2:2" x14ac:dyDescent="0.2">
      <c r="B975" s="117"/>
    </row>
    <row r="976" spans="2:2" x14ac:dyDescent="0.2">
      <c r="B976" s="117"/>
    </row>
    <row r="977" spans="2:2" x14ac:dyDescent="0.2">
      <c r="B977" s="117"/>
    </row>
    <row r="978" spans="2:2" x14ac:dyDescent="0.2">
      <c r="B978" s="117"/>
    </row>
    <row r="979" spans="2:2" x14ac:dyDescent="0.2">
      <c r="B979" s="117"/>
    </row>
    <row r="980" spans="2:2" x14ac:dyDescent="0.2">
      <c r="B980" s="117"/>
    </row>
    <row r="981" spans="2:2" x14ac:dyDescent="0.2">
      <c r="B981" s="117"/>
    </row>
    <row r="982" spans="2:2" x14ac:dyDescent="0.2">
      <c r="B982" s="117"/>
    </row>
    <row r="983" spans="2:2" x14ac:dyDescent="0.2">
      <c r="B983" s="117"/>
    </row>
    <row r="984" spans="2:2" x14ac:dyDescent="0.2">
      <c r="B984" s="117"/>
    </row>
    <row r="985" spans="2:2" x14ac:dyDescent="0.2">
      <c r="B985" s="117"/>
    </row>
    <row r="986" spans="2:2" x14ac:dyDescent="0.2">
      <c r="B986" s="117"/>
    </row>
    <row r="987" spans="2:2" x14ac:dyDescent="0.2">
      <c r="B987" s="117"/>
    </row>
    <row r="988" spans="2:2" x14ac:dyDescent="0.2">
      <c r="B988" s="117"/>
    </row>
    <row r="989" spans="2:2" x14ac:dyDescent="0.2">
      <c r="B989" s="117"/>
    </row>
    <row r="990" spans="2:2" x14ac:dyDescent="0.2">
      <c r="B990" s="117"/>
    </row>
    <row r="991" spans="2:2" x14ac:dyDescent="0.2">
      <c r="B991" s="117"/>
    </row>
    <row r="992" spans="2:2" x14ac:dyDescent="0.2">
      <c r="B992" s="117"/>
    </row>
    <row r="993" spans="2:2" x14ac:dyDescent="0.2">
      <c r="B993" s="117"/>
    </row>
    <row r="994" spans="2:2" x14ac:dyDescent="0.2">
      <c r="B994" s="117"/>
    </row>
    <row r="995" spans="2:2" x14ac:dyDescent="0.2">
      <c r="B995" s="117"/>
    </row>
    <row r="996" spans="2:2" x14ac:dyDescent="0.2">
      <c r="B996" s="117"/>
    </row>
    <row r="997" spans="2:2" x14ac:dyDescent="0.2">
      <c r="B997" s="117"/>
    </row>
    <row r="998" spans="2:2" x14ac:dyDescent="0.2">
      <c r="B998" s="117"/>
    </row>
    <row r="999" spans="2:2" x14ac:dyDescent="0.2">
      <c r="B999" s="117"/>
    </row>
    <row r="1000" spans="2:2" x14ac:dyDescent="0.2">
      <c r="B1000" s="117"/>
    </row>
    <row r="1001" spans="2:2" x14ac:dyDescent="0.2">
      <c r="B1001" s="117"/>
    </row>
    <row r="1002" spans="2:2" x14ac:dyDescent="0.2">
      <c r="B1002" s="117"/>
    </row>
    <row r="1003" spans="2:2" x14ac:dyDescent="0.2">
      <c r="B1003" s="117"/>
    </row>
    <row r="1004" spans="2:2" x14ac:dyDescent="0.2">
      <c r="B1004" s="117"/>
    </row>
    <row r="1005" spans="2:2" x14ac:dyDescent="0.2">
      <c r="B1005" s="117"/>
    </row>
    <row r="1006" spans="2:2" x14ac:dyDescent="0.2">
      <c r="B1006" s="117"/>
    </row>
    <row r="1007" spans="2:2" x14ac:dyDescent="0.2">
      <c r="B1007" s="117"/>
    </row>
    <row r="1008" spans="2:2" x14ac:dyDescent="0.2">
      <c r="B1008" s="117"/>
    </row>
    <row r="1009" spans="2:2" x14ac:dyDescent="0.2">
      <c r="B1009" s="117"/>
    </row>
    <row r="1010" spans="2:2" x14ac:dyDescent="0.2">
      <c r="B1010" s="117"/>
    </row>
    <row r="1011" spans="2:2" x14ac:dyDescent="0.2">
      <c r="B1011" s="117"/>
    </row>
    <row r="1012" spans="2:2" x14ac:dyDescent="0.2">
      <c r="B1012" s="117"/>
    </row>
    <row r="1013" spans="2:2" x14ac:dyDescent="0.2">
      <c r="B1013" s="117"/>
    </row>
    <row r="1014" spans="2:2" x14ac:dyDescent="0.2">
      <c r="B1014" s="117"/>
    </row>
    <row r="1015" spans="2:2" x14ac:dyDescent="0.2">
      <c r="B1015" s="117"/>
    </row>
    <row r="1016" spans="2:2" x14ac:dyDescent="0.2">
      <c r="B1016" s="117"/>
    </row>
    <row r="1017" spans="2:2" x14ac:dyDescent="0.2">
      <c r="B1017" s="117"/>
    </row>
    <row r="1018" spans="2:2" x14ac:dyDescent="0.2">
      <c r="B1018" s="117"/>
    </row>
    <row r="1019" spans="2:2" x14ac:dyDescent="0.2">
      <c r="B1019" s="117"/>
    </row>
    <row r="1020" spans="2:2" x14ac:dyDescent="0.2">
      <c r="B1020" s="117"/>
    </row>
    <row r="1021" spans="2:2" x14ac:dyDescent="0.2">
      <c r="B1021" s="117"/>
    </row>
    <row r="1022" spans="2:2" x14ac:dyDescent="0.2">
      <c r="B1022" s="117"/>
    </row>
    <row r="1023" spans="2:2" x14ac:dyDescent="0.2">
      <c r="B1023" s="117"/>
    </row>
    <row r="1024" spans="2:2" x14ac:dyDescent="0.2">
      <c r="B1024" s="117"/>
    </row>
    <row r="1025" spans="2:2" x14ac:dyDescent="0.2">
      <c r="B1025" s="117"/>
    </row>
    <row r="1026" spans="2:2" x14ac:dyDescent="0.2">
      <c r="B1026" s="117"/>
    </row>
    <row r="1027" spans="2:2" x14ac:dyDescent="0.2">
      <c r="B1027" s="117"/>
    </row>
    <row r="1028" spans="2:2" x14ac:dyDescent="0.2">
      <c r="B1028" s="117"/>
    </row>
    <row r="1029" spans="2:2" x14ac:dyDescent="0.2">
      <c r="B1029" s="117"/>
    </row>
    <row r="1030" spans="2:2" x14ac:dyDescent="0.2">
      <c r="B1030" s="117"/>
    </row>
    <row r="1031" spans="2:2" x14ac:dyDescent="0.2">
      <c r="B1031" s="117"/>
    </row>
    <row r="1032" spans="2:2" x14ac:dyDescent="0.2">
      <c r="B1032" s="117"/>
    </row>
    <row r="1033" spans="2:2" x14ac:dyDescent="0.2">
      <c r="B1033" s="117"/>
    </row>
    <row r="1034" spans="2:2" x14ac:dyDescent="0.2">
      <c r="B1034" s="117"/>
    </row>
    <row r="1035" spans="2:2" x14ac:dyDescent="0.2">
      <c r="B1035" s="117"/>
    </row>
    <row r="1036" spans="2:2" x14ac:dyDescent="0.2">
      <c r="B1036" s="117"/>
    </row>
    <row r="1037" spans="2:2" x14ac:dyDescent="0.2">
      <c r="B1037" s="117"/>
    </row>
    <row r="1038" spans="2:2" x14ac:dyDescent="0.2">
      <c r="B1038" s="117"/>
    </row>
    <row r="1039" spans="2:2" x14ac:dyDescent="0.2">
      <c r="B1039" s="117"/>
    </row>
    <row r="1040" spans="2:2" x14ac:dyDescent="0.2">
      <c r="B1040" s="117"/>
    </row>
    <row r="1041" spans="2:2" x14ac:dyDescent="0.2">
      <c r="B1041" s="117"/>
    </row>
    <row r="1042" spans="2:2" x14ac:dyDescent="0.2">
      <c r="B1042" s="117"/>
    </row>
    <row r="1043" spans="2:2" x14ac:dyDescent="0.2">
      <c r="B1043" s="117"/>
    </row>
    <row r="1044" spans="2:2" x14ac:dyDescent="0.2">
      <c r="B1044" s="117"/>
    </row>
    <row r="1045" spans="2:2" x14ac:dyDescent="0.2">
      <c r="B1045" s="117"/>
    </row>
    <row r="1046" spans="2:2" x14ac:dyDescent="0.2">
      <c r="B1046" s="117"/>
    </row>
    <row r="1047" spans="2:2" x14ac:dyDescent="0.2">
      <c r="B1047" s="117"/>
    </row>
    <row r="1048" spans="2:2" x14ac:dyDescent="0.2">
      <c r="B1048" s="117"/>
    </row>
    <row r="1049" spans="2:2" x14ac:dyDescent="0.2">
      <c r="B1049" s="117"/>
    </row>
    <row r="1050" spans="2:2" x14ac:dyDescent="0.2">
      <c r="B1050" s="117"/>
    </row>
    <row r="1051" spans="2:2" x14ac:dyDescent="0.2">
      <c r="B1051" s="117"/>
    </row>
    <row r="1052" spans="2:2" x14ac:dyDescent="0.2">
      <c r="B1052" s="117"/>
    </row>
    <row r="1053" spans="2:2" x14ac:dyDescent="0.2">
      <c r="B1053" s="117"/>
    </row>
    <row r="1054" spans="2:2" x14ac:dyDescent="0.2">
      <c r="B1054" s="117"/>
    </row>
    <row r="1055" spans="2:2" x14ac:dyDescent="0.2">
      <c r="B1055" s="117"/>
    </row>
    <row r="1056" spans="2:2" x14ac:dyDescent="0.2">
      <c r="B1056" s="117"/>
    </row>
    <row r="1057" spans="2:2" x14ac:dyDescent="0.2">
      <c r="B1057" s="117"/>
    </row>
    <row r="1058" spans="2:2" x14ac:dyDescent="0.2">
      <c r="B1058" s="117"/>
    </row>
    <row r="1059" spans="2:2" x14ac:dyDescent="0.2">
      <c r="B1059" s="117"/>
    </row>
    <row r="1060" spans="2:2" x14ac:dyDescent="0.2">
      <c r="B1060" s="117"/>
    </row>
    <row r="1061" spans="2:2" x14ac:dyDescent="0.2">
      <c r="B1061" s="117"/>
    </row>
    <row r="1062" spans="2:2" x14ac:dyDescent="0.2">
      <c r="B1062" s="117"/>
    </row>
    <row r="1063" spans="2:2" x14ac:dyDescent="0.2">
      <c r="B1063" s="117"/>
    </row>
    <row r="1064" spans="2:2" x14ac:dyDescent="0.2">
      <c r="B1064" s="117"/>
    </row>
    <row r="1065" spans="2:2" x14ac:dyDescent="0.2">
      <c r="B1065" s="117"/>
    </row>
    <row r="1066" spans="2:2" x14ac:dyDescent="0.2">
      <c r="B1066" s="117"/>
    </row>
    <row r="1067" spans="2:2" x14ac:dyDescent="0.2">
      <c r="B1067" s="117"/>
    </row>
    <row r="1068" spans="2:2" x14ac:dyDescent="0.2">
      <c r="B1068" s="117"/>
    </row>
    <row r="1069" spans="2:2" x14ac:dyDescent="0.2">
      <c r="B1069" s="117"/>
    </row>
    <row r="1070" spans="2:2" x14ac:dyDescent="0.2">
      <c r="B1070" s="117"/>
    </row>
    <row r="1071" spans="2:2" x14ac:dyDescent="0.2">
      <c r="B1071" s="117"/>
    </row>
    <row r="1072" spans="2:2" x14ac:dyDescent="0.2">
      <c r="B1072" s="117"/>
    </row>
    <row r="1073" spans="2:2" x14ac:dyDescent="0.2">
      <c r="B1073" s="117"/>
    </row>
    <row r="1074" spans="2:2" x14ac:dyDescent="0.2">
      <c r="B1074" s="117"/>
    </row>
    <row r="1075" spans="2:2" x14ac:dyDescent="0.2">
      <c r="B1075" s="117"/>
    </row>
    <row r="1076" spans="2:2" x14ac:dyDescent="0.2">
      <c r="B1076" s="117"/>
    </row>
    <row r="1077" spans="2:2" x14ac:dyDescent="0.2">
      <c r="B1077" s="117"/>
    </row>
    <row r="1078" spans="2:2" x14ac:dyDescent="0.2">
      <c r="B1078" s="117"/>
    </row>
    <row r="1079" spans="2:2" x14ac:dyDescent="0.2">
      <c r="B1079" s="117"/>
    </row>
    <row r="1080" spans="2:2" x14ac:dyDescent="0.2">
      <c r="B1080" s="117"/>
    </row>
    <row r="1081" spans="2:2" x14ac:dyDescent="0.2">
      <c r="B1081" s="117"/>
    </row>
    <row r="1082" spans="2:2" x14ac:dyDescent="0.2">
      <c r="B1082" s="117"/>
    </row>
    <row r="1083" spans="2:2" x14ac:dyDescent="0.2">
      <c r="B1083" s="117"/>
    </row>
    <row r="1084" spans="2:2" x14ac:dyDescent="0.2">
      <c r="B1084" s="117"/>
    </row>
    <row r="1085" spans="2:2" x14ac:dyDescent="0.2">
      <c r="B1085" s="117"/>
    </row>
    <row r="1086" spans="2:2" x14ac:dyDescent="0.2">
      <c r="B1086" s="117"/>
    </row>
    <row r="1087" spans="2:2" x14ac:dyDescent="0.2">
      <c r="B1087" s="117"/>
    </row>
    <row r="1088" spans="2:2" x14ac:dyDescent="0.2">
      <c r="B1088" s="117"/>
    </row>
    <row r="1089" spans="2:2" x14ac:dyDescent="0.2">
      <c r="B1089" s="117"/>
    </row>
    <row r="1090" spans="2:2" x14ac:dyDescent="0.2">
      <c r="B1090" s="117"/>
    </row>
    <row r="1091" spans="2:2" x14ac:dyDescent="0.2">
      <c r="B1091" s="117"/>
    </row>
    <row r="1092" spans="2:2" x14ac:dyDescent="0.2">
      <c r="B1092" s="117"/>
    </row>
    <row r="1093" spans="2:2" x14ac:dyDescent="0.2">
      <c r="B1093" s="117"/>
    </row>
    <row r="1094" spans="2:2" x14ac:dyDescent="0.2">
      <c r="B1094" s="117"/>
    </row>
    <row r="1095" spans="2:2" x14ac:dyDescent="0.2">
      <c r="B1095" s="117"/>
    </row>
    <row r="1096" spans="2:2" x14ac:dyDescent="0.2">
      <c r="B1096" s="117"/>
    </row>
    <row r="1097" spans="2:2" x14ac:dyDescent="0.2">
      <c r="B1097" s="117"/>
    </row>
    <row r="1098" spans="2:2" x14ac:dyDescent="0.2">
      <c r="B1098" s="117"/>
    </row>
    <row r="1099" spans="2:2" x14ac:dyDescent="0.2">
      <c r="B1099" s="117"/>
    </row>
    <row r="1100" spans="2:2" x14ac:dyDescent="0.2">
      <c r="B1100" s="117"/>
    </row>
    <row r="1101" spans="2:2" x14ac:dyDescent="0.2">
      <c r="B1101" s="117"/>
    </row>
    <row r="1102" spans="2:2" x14ac:dyDescent="0.2">
      <c r="B1102" s="117"/>
    </row>
    <row r="1103" spans="2:2" x14ac:dyDescent="0.2">
      <c r="B1103" s="117"/>
    </row>
    <row r="1104" spans="2:2" x14ac:dyDescent="0.2">
      <c r="B1104" s="117"/>
    </row>
    <row r="1105" spans="2:2" x14ac:dyDescent="0.2">
      <c r="B1105" s="117"/>
    </row>
    <row r="1106" spans="2:2" x14ac:dyDescent="0.2">
      <c r="B1106" s="117"/>
    </row>
    <row r="1107" spans="2:2" x14ac:dyDescent="0.2">
      <c r="B1107" s="117"/>
    </row>
    <row r="1108" spans="2:2" x14ac:dyDescent="0.2">
      <c r="B1108" s="117"/>
    </row>
    <row r="1109" spans="2:2" x14ac:dyDescent="0.2">
      <c r="B1109" s="117"/>
    </row>
    <row r="1110" spans="2:2" x14ac:dyDescent="0.2">
      <c r="B1110" s="117"/>
    </row>
    <row r="1111" spans="2:2" x14ac:dyDescent="0.2">
      <c r="B1111" s="117"/>
    </row>
    <row r="1112" spans="2:2" x14ac:dyDescent="0.2">
      <c r="B1112" s="117"/>
    </row>
    <row r="1113" spans="2:2" x14ac:dyDescent="0.2">
      <c r="B1113" s="117"/>
    </row>
    <row r="1114" spans="2:2" x14ac:dyDescent="0.2">
      <c r="B1114" s="117"/>
    </row>
    <row r="1115" spans="2:2" x14ac:dyDescent="0.2">
      <c r="B1115" s="117"/>
    </row>
    <row r="1116" spans="2:2" x14ac:dyDescent="0.2">
      <c r="B1116" s="117"/>
    </row>
    <row r="1117" spans="2:2" x14ac:dyDescent="0.2">
      <c r="B1117" s="117"/>
    </row>
    <row r="1118" spans="2:2" x14ac:dyDescent="0.2">
      <c r="B1118" s="117"/>
    </row>
    <row r="1119" spans="2:2" x14ac:dyDescent="0.2">
      <c r="B1119" s="117"/>
    </row>
    <row r="1120" spans="2:2" x14ac:dyDescent="0.2">
      <c r="B1120" s="117"/>
    </row>
    <row r="1121" spans="2:2" x14ac:dyDescent="0.2">
      <c r="B1121" s="117"/>
    </row>
    <row r="1122" spans="2:2" x14ac:dyDescent="0.2">
      <c r="B1122" s="117"/>
    </row>
    <row r="1123" spans="2:2" x14ac:dyDescent="0.2">
      <c r="B1123" s="117"/>
    </row>
    <row r="1124" spans="2:2" x14ac:dyDescent="0.2">
      <c r="B1124" s="117"/>
    </row>
    <row r="1125" spans="2:2" x14ac:dyDescent="0.2">
      <c r="B1125" s="117"/>
    </row>
    <row r="1126" spans="2:2" x14ac:dyDescent="0.2">
      <c r="B1126" s="117"/>
    </row>
    <row r="1127" spans="2:2" x14ac:dyDescent="0.2">
      <c r="B1127" s="117"/>
    </row>
    <row r="1128" spans="2:2" x14ac:dyDescent="0.2">
      <c r="B1128" s="117"/>
    </row>
    <row r="1129" spans="2:2" x14ac:dyDescent="0.2">
      <c r="B1129" s="117"/>
    </row>
    <row r="1130" spans="2:2" x14ac:dyDescent="0.2">
      <c r="B1130" s="117"/>
    </row>
    <row r="1131" spans="2:2" x14ac:dyDescent="0.2">
      <c r="B1131" s="117"/>
    </row>
    <row r="1132" spans="2:2" x14ac:dyDescent="0.2">
      <c r="B1132" s="117"/>
    </row>
    <row r="1133" spans="2:2" x14ac:dyDescent="0.2">
      <c r="B1133" s="117"/>
    </row>
    <row r="1134" spans="2:2" x14ac:dyDescent="0.2">
      <c r="B1134" s="117"/>
    </row>
    <row r="1135" spans="2:2" x14ac:dyDescent="0.2">
      <c r="B1135" s="117"/>
    </row>
    <row r="1136" spans="2:2" x14ac:dyDescent="0.2">
      <c r="B1136" s="117"/>
    </row>
    <row r="1137" spans="2:2" x14ac:dyDescent="0.2">
      <c r="B1137" s="117"/>
    </row>
    <row r="1138" spans="2:2" x14ac:dyDescent="0.2">
      <c r="B1138" s="117"/>
    </row>
    <row r="1139" spans="2:2" x14ac:dyDescent="0.2">
      <c r="B1139" s="117"/>
    </row>
    <row r="1140" spans="2:2" x14ac:dyDescent="0.2">
      <c r="B1140" s="117"/>
    </row>
    <row r="1141" spans="2:2" x14ac:dyDescent="0.2">
      <c r="B1141" s="117"/>
    </row>
    <row r="1142" spans="2:2" x14ac:dyDescent="0.2">
      <c r="B1142" s="117"/>
    </row>
    <row r="1143" spans="2:2" x14ac:dyDescent="0.2">
      <c r="B1143" s="117"/>
    </row>
    <row r="1144" spans="2:2" x14ac:dyDescent="0.2">
      <c r="B1144" s="117"/>
    </row>
    <row r="1145" spans="2:2" x14ac:dyDescent="0.2">
      <c r="B1145" s="117"/>
    </row>
    <row r="1146" spans="2:2" x14ac:dyDescent="0.2">
      <c r="B1146" s="117"/>
    </row>
    <row r="1147" spans="2:2" x14ac:dyDescent="0.2">
      <c r="B1147" s="117"/>
    </row>
    <row r="1148" spans="2:2" x14ac:dyDescent="0.2">
      <c r="B1148" s="117"/>
    </row>
    <row r="1149" spans="2:2" x14ac:dyDescent="0.2">
      <c r="B1149" s="117"/>
    </row>
    <row r="1150" spans="2:2" x14ac:dyDescent="0.2">
      <c r="B1150" s="117"/>
    </row>
    <row r="1151" spans="2:2" x14ac:dyDescent="0.2">
      <c r="B1151" s="117"/>
    </row>
    <row r="1152" spans="2:2" x14ac:dyDescent="0.2">
      <c r="B1152" s="117"/>
    </row>
    <row r="1153" spans="2:2" x14ac:dyDescent="0.2">
      <c r="B1153" s="117"/>
    </row>
    <row r="1154" spans="2:2" x14ac:dyDescent="0.2">
      <c r="B1154" s="117"/>
    </row>
    <row r="1155" spans="2:2" x14ac:dyDescent="0.2">
      <c r="B1155" s="117"/>
    </row>
    <row r="1156" spans="2:2" x14ac:dyDescent="0.2">
      <c r="B1156" s="117"/>
    </row>
    <row r="1157" spans="2:2" x14ac:dyDescent="0.2">
      <c r="B1157" s="117"/>
    </row>
    <row r="1158" spans="2:2" x14ac:dyDescent="0.2">
      <c r="B1158" s="117"/>
    </row>
    <row r="1159" spans="2:2" x14ac:dyDescent="0.2">
      <c r="B1159" s="117"/>
    </row>
    <row r="1160" spans="2:2" x14ac:dyDescent="0.2">
      <c r="B1160" s="117"/>
    </row>
    <row r="1161" spans="2:2" x14ac:dyDescent="0.2">
      <c r="B1161" s="117"/>
    </row>
    <row r="1162" spans="2:2" x14ac:dyDescent="0.2">
      <c r="B1162" s="117"/>
    </row>
    <row r="1163" spans="2:2" x14ac:dyDescent="0.2">
      <c r="B1163" s="117"/>
    </row>
    <row r="1164" spans="2:2" x14ac:dyDescent="0.2">
      <c r="B1164" s="117"/>
    </row>
    <row r="1165" spans="2:2" x14ac:dyDescent="0.2">
      <c r="B1165" s="117"/>
    </row>
    <row r="1166" spans="2:2" x14ac:dyDescent="0.2">
      <c r="B1166" s="117"/>
    </row>
    <row r="1167" spans="2:2" x14ac:dyDescent="0.2">
      <c r="B1167" s="117"/>
    </row>
    <row r="1168" spans="2:2" x14ac:dyDescent="0.2">
      <c r="B1168" s="117"/>
    </row>
    <row r="1169" spans="2:2" x14ac:dyDescent="0.2">
      <c r="B1169" s="117"/>
    </row>
    <row r="1170" spans="2:2" x14ac:dyDescent="0.2">
      <c r="B1170" s="117"/>
    </row>
    <row r="1171" spans="2:2" x14ac:dyDescent="0.2">
      <c r="B1171" s="117"/>
    </row>
    <row r="1172" spans="2:2" x14ac:dyDescent="0.2">
      <c r="B1172" s="117"/>
    </row>
    <row r="1173" spans="2:2" x14ac:dyDescent="0.2">
      <c r="B1173" s="117"/>
    </row>
    <row r="1174" spans="2:2" x14ac:dyDescent="0.2">
      <c r="B1174" s="117"/>
    </row>
    <row r="1175" spans="2:2" x14ac:dyDescent="0.2">
      <c r="B1175" s="117"/>
    </row>
    <row r="1176" spans="2:2" x14ac:dyDescent="0.2">
      <c r="B1176" s="117"/>
    </row>
    <row r="1177" spans="2:2" x14ac:dyDescent="0.2">
      <c r="B1177" s="117"/>
    </row>
    <row r="1178" spans="2:2" x14ac:dyDescent="0.2">
      <c r="B1178" s="117"/>
    </row>
    <row r="1179" spans="2:2" x14ac:dyDescent="0.2">
      <c r="B1179" s="117"/>
    </row>
    <row r="1180" spans="2:2" x14ac:dyDescent="0.2">
      <c r="B1180" s="117"/>
    </row>
    <row r="1181" spans="2:2" x14ac:dyDescent="0.2">
      <c r="B1181" s="117"/>
    </row>
    <row r="1182" spans="2:2" x14ac:dyDescent="0.2">
      <c r="B1182" s="117"/>
    </row>
    <row r="1183" spans="2:2" x14ac:dyDescent="0.2">
      <c r="B1183" s="117"/>
    </row>
    <row r="1184" spans="2:2" x14ac:dyDescent="0.2">
      <c r="B1184" s="117"/>
    </row>
    <row r="1185" spans="2:2" x14ac:dyDescent="0.2">
      <c r="B1185" s="117"/>
    </row>
    <row r="1186" spans="2:2" x14ac:dyDescent="0.2">
      <c r="B1186" s="117"/>
    </row>
    <row r="1187" spans="2:2" x14ac:dyDescent="0.2">
      <c r="B1187" s="117"/>
    </row>
    <row r="1188" spans="2:2" x14ac:dyDescent="0.2">
      <c r="B1188" s="117"/>
    </row>
    <row r="1189" spans="2:2" x14ac:dyDescent="0.2">
      <c r="B1189" s="117"/>
    </row>
    <row r="1190" spans="2:2" x14ac:dyDescent="0.2">
      <c r="B1190" s="117"/>
    </row>
    <row r="1191" spans="2:2" x14ac:dyDescent="0.2">
      <c r="B1191" s="117"/>
    </row>
    <row r="1192" spans="2:2" x14ac:dyDescent="0.2">
      <c r="B1192" s="117"/>
    </row>
    <row r="1193" spans="2:2" x14ac:dyDescent="0.2">
      <c r="B1193" s="117"/>
    </row>
    <row r="1194" spans="2:2" x14ac:dyDescent="0.2">
      <c r="B1194" s="117"/>
    </row>
    <row r="1195" spans="2:2" x14ac:dyDescent="0.2">
      <c r="B1195" s="117"/>
    </row>
    <row r="1196" spans="2:2" x14ac:dyDescent="0.2">
      <c r="B1196" s="117"/>
    </row>
    <row r="1197" spans="2:2" x14ac:dyDescent="0.2">
      <c r="B1197" s="117"/>
    </row>
    <row r="1198" spans="2:2" x14ac:dyDescent="0.2">
      <c r="B1198" s="117"/>
    </row>
    <row r="1199" spans="2:2" x14ac:dyDescent="0.2">
      <c r="B1199" s="117"/>
    </row>
    <row r="1200" spans="2:2" x14ac:dyDescent="0.2">
      <c r="B1200" s="117"/>
    </row>
    <row r="1201" spans="2:2" x14ac:dyDescent="0.2">
      <c r="B1201" s="117"/>
    </row>
    <row r="1202" spans="2:2" x14ac:dyDescent="0.2">
      <c r="B1202" s="117"/>
    </row>
    <row r="1203" spans="2:2" x14ac:dyDescent="0.2">
      <c r="B1203" s="117"/>
    </row>
    <row r="1204" spans="2:2" x14ac:dyDescent="0.2">
      <c r="B1204" s="117"/>
    </row>
    <row r="1205" spans="2:2" x14ac:dyDescent="0.2">
      <c r="B1205" s="117"/>
    </row>
    <row r="1206" spans="2:2" x14ac:dyDescent="0.2">
      <c r="B1206" s="117"/>
    </row>
    <row r="1207" spans="2:2" x14ac:dyDescent="0.2">
      <c r="B1207" s="117"/>
    </row>
    <row r="1208" spans="2:2" x14ac:dyDescent="0.2">
      <c r="B1208" s="117"/>
    </row>
    <row r="1209" spans="2:2" x14ac:dyDescent="0.2">
      <c r="B1209" s="117"/>
    </row>
    <row r="1210" spans="2:2" x14ac:dyDescent="0.2">
      <c r="B1210" s="117"/>
    </row>
    <row r="1211" spans="2:2" x14ac:dyDescent="0.2">
      <c r="B1211" s="117"/>
    </row>
    <row r="1212" spans="2:2" x14ac:dyDescent="0.2">
      <c r="B1212" s="117"/>
    </row>
    <row r="1213" spans="2:2" x14ac:dyDescent="0.2">
      <c r="B1213" s="117"/>
    </row>
    <row r="1214" spans="2:2" x14ac:dyDescent="0.2">
      <c r="B1214" s="117"/>
    </row>
    <row r="1215" spans="2:2" x14ac:dyDescent="0.2">
      <c r="B1215" s="117"/>
    </row>
    <row r="1216" spans="2:2" x14ac:dyDescent="0.2">
      <c r="B1216" s="117"/>
    </row>
    <row r="1217" spans="2:2" x14ac:dyDescent="0.2">
      <c r="B1217" s="117"/>
    </row>
    <row r="1218" spans="2:2" x14ac:dyDescent="0.2">
      <c r="B1218" s="117"/>
    </row>
    <row r="1219" spans="2:2" x14ac:dyDescent="0.2">
      <c r="B1219" s="117"/>
    </row>
    <row r="1220" spans="2:2" x14ac:dyDescent="0.2">
      <c r="B1220" s="117"/>
    </row>
    <row r="1221" spans="2:2" x14ac:dyDescent="0.2">
      <c r="B1221" s="117"/>
    </row>
    <row r="1222" spans="2:2" x14ac:dyDescent="0.2">
      <c r="B1222" s="117"/>
    </row>
    <row r="1223" spans="2:2" x14ac:dyDescent="0.2">
      <c r="B1223" s="117"/>
    </row>
    <row r="1224" spans="2:2" x14ac:dyDescent="0.2">
      <c r="B1224" s="117"/>
    </row>
    <row r="1225" spans="2:2" x14ac:dyDescent="0.2">
      <c r="B1225" s="117"/>
    </row>
    <row r="1226" spans="2:2" x14ac:dyDescent="0.2">
      <c r="B1226" s="117"/>
    </row>
    <row r="1227" spans="2:2" x14ac:dyDescent="0.2">
      <c r="B1227" s="117"/>
    </row>
    <row r="1228" spans="2:2" x14ac:dyDescent="0.2">
      <c r="B1228" s="117"/>
    </row>
    <row r="1229" spans="2:2" x14ac:dyDescent="0.2">
      <c r="B1229" s="117"/>
    </row>
    <row r="1230" spans="2:2" x14ac:dyDescent="0.2">
      <c r="B1230" s="117"/>
    </row>
    <row r="1231" spans="2:2" x14ac:dyDescent="0.2">
      <c r="B1231" s="117"/>
    </row>
    <row r="1232" spans="2:2" x14ac:dyDescent="0.2">
      <c r="B1232" s="117"/>
    </row>
    <row r="1233" spans="2:2" x14ac:dyDescent="0.2">
      <c r="B1233" s="117"/>
    </row>
    <row r="1234" spans="2:2" x14ac:dyDescent="0.2">
      <c r="B1234" s="117"/>
    </row>
    <row r="1235" spans="2:2" x14ac:dyDescent="0.2">
      <c r="B1235" s="117"/>
    </row>
    <row r="1236" spans="2:2" x14ac:dyDescent="0.2">
      <c r="B1236" s="117"/>
    </row>
    <row r="1237" spans="2:2" x14ac:dyDescent="0.2">
      <c r="B1237" s="117"/>
    </row>
    <row r="1238" spans="2:2" x14ac:dyDescent="0.2">
      <c r="B1238" s="117"/>
    </row>
    <row r="1239" spans="2:2" x14ac:dyDescent="0.2">
      <c r="B1239" s="117"/>
    </row>
    <row r="1240" spans="2:2" x14ac:dyDescent="0.2">
      <c r="B1240" s="117"/>
    </row>
    <row r="1241" spans="2:2" x14ac:dyDescent="0.2">
      <c r="B1241" s="117"/>
    </row>
    <row r="1242" spans="2:2" x14ac:dyDescent="0.2">
      <c r="B1242" s="117"/>
    </row>
    <row r="1243" spans="2:2" x14ac:dyDescent="0.2">
      <c r="B1243" s="117"/>
    </row>
    <row r="1244" spans="2:2" x14ac:dyDescent="0.2">
      <c r="B1244" s="117"/>
    </row>
    <row r="1245" spans="2:2" x14ac:dyDescent="0.2">
      <c r="B1245" s="117"/>
    </row>
    <row r="1246" spans="2:2" x14ac:dyDescent="0.2">
      <c r="B1246" s="117"/>
    </row>
    <row r="1247" spans="2:2" x14ac:dyDescent="0.2">
      <c r="B1247" s="117"/>
    </row>
    <row r="1248" spans="2:2" x14ac:dyDescent="0.2">
      <c r="B1248" s="117"/>
    </row>
    <row r="1249" spans="2:2" x14ac:dyDescent="0.2">
      <c r="B1249" s="117"/>
    </row>
    <row r="1250" spans="2:2" x14ac:dyDescent="0.2">
      <c r="B1250" s="117"/>
    </row>
    <row r="1251" spans="2:2" x14ac:dyDescent="0.2">
      <c r="B1251" s="117"/>
    </row>
    <row r="1252" spans="2:2" x14ac:dyDescent="0.2">
      <c r="B1252" s="117"/>
    </row>
    <row r="1253" spans="2:2" x14ac:dyDescent="0.2">
      <c r="B1253" s="117"/>
    </row>
    <row r="1254" spans="2:2" x14ac:dyDescent="0.2">
      <c r="B1254" s="117"/>
    </row>
    <row r="1255" spans="2:2" x14ac:dyDescent="0.2">
      <c r="B1255" s="117"/>
    </row>
    <row r="1256" spans="2:2" x14ac:dyDescent="0.2">
      <c r="B1256" s="117"/>
    </row>
    <row r="1257" spans="2:2" x14ac:dyDescent="0.2">
      <c r="B1257" s="117"/>
    </row>
    <row r="1258" spans="2:2" x14ac:dyDescent="0.2">
      <c r="B1258" s="117"/>
    </row>
    <row r="1259" spans="2:2" x14ac:dyDescent="0.2">
      <c r="B1259" s="117"/>
    </row>
    <row r="1260" spans="2:2" x14ac:dyDescent="0.2">
      <c r="B1260" s="117"/>
    </row>
    <row r="1261" spans="2:2" x14ac:dyDescent="0.2">
      <c r="B1261" s="117"/>
    </row>
    <row r="1262" spans="2:2" x14ac:dyDescent="0.2">
      <c r="B1262" s="117"/>
    </row>
    <row r="1263" spans="2:2" x14ac:dyDescent="0.2">
      <c r="B1263" s="117"/>
    </row>
    <row r="1264" spans="2:2" x14ac:dyDescent="0.2">
      <c r="B1264" s="117"/>
    </row>
    <row r="1265" spans="2:2" x14ac:dyDescent="0.2">
      <c r="B1265" s="117"/>
    </row>
    <row r="1266" spans="2:2" x14ac:dyDescent="0.2">
      <c r="B1266" s="117"/>
    </row>
    <row r="1267" spans="2:2" x14ac:dyDescent="0.2">
      <c r="B1267" s="117"/>
    </row>
    <row r="1268" spans="2:2" x14ac:dyDescent="0.2">
      <c r="B1268" s="117"/>
    </row>
    <row r="1269" spans="2:2" x14ac:dyDescent="0.2">
      <c r="B1269" s="117"/>
    </row>
    <row r="1270" spans="2:2" x14ac:dyDescent="0.2">
      <c r="B1270" s="117"/>
    </row>
    <row r="1271" spans="2:2" x14ac:dyDescent="0.2">
      <c r="B1271" s="117"/>
    </row>
    <row r="1272" spans="2:2" x14ac:dyDescent="0.2">
      <c r="B1272" s="117"/>
    </row>
    <row r="1273" spans="2:2" x14ac:dyDescent="0.2">
      <c r="B1273" s="117"/>
    </row>
    <row r="1274" spans="2:2" x14ac:dyDescent="0.2">
      <c r="B1274" s="117"/>
    </row>
    <row r="1275" spans="2:2" x14ac:dyDescent="0.2">
      <c r="B1275" s="117"/>
    </row>
    <row r="1276" spans="2:2" x14ac:dyDescent="0.2">
      <c r="B1276" s="117"/>
    </row>
    <row r="1277" spans="2:2" x14ac:dyDescent="0.2">
      <c r="B1277" s="117"/>
    </row>
    <row r="1278" spans="2:2" x14ac:dyDescent="0.2">
      <c r="B1278" s="117"/>
    </row>
    <row r="1279" spans="2:2" x14ac:dyDescent="0.2">
      <c r="B1279" s="117"/>
    </row>
    <row r="1280" spans="2:2" x14ac:dyDescent="0.2">
      <c r="B1280" s="117"/>
    </row>
    <row r="1281" spans="2:2" x14ac:dyDescent="0.2">
      <c r="B1281" s="117"/>
    </row>
    <row r="1282" spans="2:2" x14ac:dyDescent="0.2">
      <c r="B1282" s="117"/>
    </row>
    <row r="1283" spans="2:2" x14ac:dyDescent="0.2">
      <c r="B1283" s="117"/>
    </row>
    <row r="1284" spans="2:2" x14ac:dyDescent="0.2">
      <c r="B1284" s="117"/>
    </row>
    <row r="1285" spans="2:2" x14ac:dyDescent="0.2">
      <c r="B1285" s="117"/>
    </row>
    <row r="1286" spans="2:2" x14ac:dyDescent="0.2">
      <c r="B1286" s="117"/>
    </row>
    <row r="1287" spans="2:2" x14ac:dyDescent="0.2">
      <c r="B1287" s="117"/>
    </row>
    <row r="1288" spans="2:2" x14ac:dyDescent="0.2">
      <c r="B1288" s="117"/>
    </row>
    <row r="1289" spans="2:2" x14ac:dyDescent="0.2">
      <c r="B1289" s="117"/>
    </row>
    <row r="1290" spans="2:2" x14ac:dyDescent="0.2">
      <c r="B1290" s="117"/>
    </row>
    <row r="1291" spans="2:2" x14ac:dyDescent="0.2">
      <c r="B1291" s="117"/>
    </row>
    <row r="1292" spans="2:2" x14ac:dyDescent="0.2">
      <c r="B1292" s="117"/>
    </row>
    <row r="1293" spans="2:2" x14ac:dyDescent="0.2">
      <c r="B1293" s="117"/>
    </row>
    <row r="1294" spans="2:2" x14ac:dyDescent="0.2">
      <c r="B1294" s="117"/>
    </row>
    <row r="1295" spans="2:2" x14ac:dyDescent="0.2">
      <c r="B1295" s="117"/>
    </row>
    <row r="1296" spans="2:2" x14ac:dyDescent="0.2">
      <c r="B1296" s="117"/>
    </row>
    <row r="1297" spans="2:2" x14ac:dyDescent="0.2">
      <c r="B1297" s="117"/>
    </row>
    <row r="1298" spans="2:2" x14ac:dyDescent="0.2">
      <c r="B1298" s="117"/>
    </row>
    <row r="1299" spans="2:2" x14ac:dyDescent="0.2">
      <c r="B1299" s="117"/>
    </row>
    <row r="1300" spans="2:2" x14ac:dyDescent="0.2">
      <c r="B1300" s="117"/>
    </row>
    <row r="1301" spans="2:2" x14ac:dyDescent="0.2">
      <c r="B1301" s="117"/>
    </row>
  </sheetData>
  <dataConsolidate/>
  <mergeCells count="17">
    <mergeCell ref="AE6:AE7"/>
    <mergeCell ref="Q8:Y8"/>
    <mergeCell ref="Y5:Y7"/>
    <mergeCell ref="Z5:AC5"/>
    <mergeCell ref="AC6:AC7"/>
    <mergeCell ref="Q5:X5"/>
    <mergeCell ref="Q6:X6"/>
    <mergeCell ref="Z6:Z7"/>
    <mergeCell ref="AA6:AA7"/>
    <mergeCell ref="AB6:AB7"/>
    <mergeCell ref="AD6:AD7"/>
    <mergeCell ref="A1:G1"/>
    <mergeCell ref="B3:C3"/>
    <mergeCell ref="B5:B7"/>
    <mergeCell ref="C5:H5"/>
    <mergeCell ref="I5:P5"/>
    <mergeCell ref="H6:H7"/>
  </mergeCells>
  <dataValidations count="8">
    <dataValidation type="list" allowBlank="1" showInputMessage="1" showErrorMessage="1" sqref="J9:J288">
      <formula1>TradingMode</formula1>
    </dataValidation>
    <dataValidation type="list" allowBlank="1" showInputMessage="1" showErrorMessage="1" sqref="K9:K288">
      <formula1>TransactionCategory</formula1>
    </dataValidation>
    <dataValidation type="list" allowBlank="1" showInputMessage="1" showErrorMessage="1" sqref="L9:L288">
      <formula1>NegotiatedTransactionIndicator</formula1>
    </dataValidation>
    <dataValidation type="list" allowBlank="1" showInputMessage="1" showErrorMessage="1" sqref="M9:M288">
      <formula1>CrossingTradeIndicator</formula1>
    </dataValidation>
    <dataValidation type="list" allowBlank="1" showInputMessage="1" showErrorMessage="1" sqref="N9:N288">
      <formula1>ModificationIndicator</formula1>
    </dataValidation>
    <dataValidation type="list" allowBlank="1" showInputMessage="1" showErrorMessage="1" sqref="O9:O288">
      <formula1>TradeConditionIndicator</formula1>
    </dataValidation>
    <dataValidation type="list" allowBlank="1" showInputMessage="1" showErrorMessage="1" sqref="P9:P288">
      <formula1>PublicationMode</formula1>
    </dataValidation>
    <dataValidation type="list" allowBlank="1" showInputMessage="1" showErrorMessage="1" sqref="I9:I288">
      <formula1>MarketMechanism</formula1>
    </dataValidation>
  </dataValidations>
  <pageMargins left="0.23622047244094491" right="0.23622047244094491" top="0.70866141732283472" bottom="0.62992125984251968" header="0.51181102362204722" footer="0.23622047244094491"/>
  <pageSetup paperSize="8" scale="44" fitToHeight="8" orientation="landscape" r:id="rId1"/>
  <headerFooter alignWithMargins="0">
    <oddFoote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77"/>
  <sheetViews>
    <sheetView showGridLines="0" zoomScale="80" zoomScaleNormal="80" zoomScaleSheetLayoutView="65" workbookViewId="0">
      <pane ySplit="8" topLeftCell="A9" activePane="bottomLeft" state="frozen"/>
      <selection activeCell="AX118" sqref="AX118"/>
      <selection pane="bottomLeft" activeCell="BT1326" sqref="BT1326"/>
    </sheetView>
  </sheetViews>
  <sheetFormatPr defaultColWidth="9.140625" defaultRowHeight="12.75" x14ac:dyDescent="0.2"/>
  <cols>
    <col min="1" max="1" width="6.42578125" style="3" customWidth="1"/>
    <col min="2" max="2" width="11.140625" style="4" customWidth="1"/>
    <col min="3" max="3" width="35.7109375" style="4" bestFit="1" customWidth="1"/>
    <col min="4" max="4" width="11.28515625" style="4" bestFit="1" customWidth="1"/>
    <col min="5" max="5" width="12.42578125" style="3" bestFit="1" customWidth="1"/>
    <col min="6" max="6" width="59.140625" style="3" bestFit="1" customWidth="1"/>
    <col min="7" max="8" width="54.5703125" style="3" bestFit="1" customWidth="1"/>
    <col min="9" max="9" width="54.5703125" style="7" bestFit="1" customWidth="1"/>
    <col min="10" max="10" width="54.5703125" style="20" bestFit="1" customWidth="1"/>
    <col min="11" max="11" width="54.5703125" style="22" bestFit="1" customWidth="1"/>
    <col min="12" max="12" width="20.140625" style="20" bestFit="1" customWidth="1"/>
    <col min="13" max="14" width="54.5703125" style="20" bestFit="1" customWidth="1"/>
    <col min="15" max="17" width="6.42578125" style="20" bestFit="1" customWidth="1"/>
    <col min="18" max="22" width="4.5703125" style="20" customWidth="1"/>
    <col min="23" max="23" width="16.28515625" style="20" bestFit="1" customWidth="1"/>
    <col min="24" max="24" width="18.7109375" style="20" bestFit="1" customWidth="1"/>
    <col min="25" max="25" width="9.140625" style="20" bestFit="1" customWidth="1"/>
    <col min="26" max="26" width="12.42578125" style="3" bestFit="1" customWidth="1"/>
    <col min="27" max="27" width="15.5703125" style="3" bestFit="1" customWidth="1"/>
    <col min="28" max="30" width="15.140625" style="3" customWidth="1"/>
    <col min="31" max="31" width="10.28515625" style="3" customWidth="1"/>
    <col min="32" max="34" width="12" style="3" customWidth="1"/>
    <col min="35" max="35" width="3" style="3" customWidth="1"/>
    <col min="36" max="36" width="14.140625" style="3" customWidth="1"/>
    <col min="37" max="16384" width="9.140625" style="3"/>
  </cols>
  <sheetData>
    <row r="1" spans="1:31" ht="38.25" customHeight="1" x14ac:dyDescent="0.2">
      <c r="A1" s="1" t="s">
        <v>36</v>
      </c>
      <c r="B1" s="2"/>
      <c r="C1" s="2"/>
      <c r="D1" s="2"/>
      <c r="E1" s="2"/>
      <c r="F1" s="2"/>
      <c r="G1" s="2"/>
      <c r="H1" s="2"/>
      <c r="I1" s="2"/>
      <c r="J1" s="2"/>
      <c r="K1" s="2"/>
      <c r="L1" s="2"/>
      <c r="M1" s="2"/>
      <c r="N1" s="2"/>
      <c r="O1" s="2"/>
      <c r="P1" s="2"/>
      <c r="Q1" s="2"/>
      <c r="R1" s="2"/>
      <c r="S1" s="2"/>
      <c r="T1" s="2"/>
      <c r="U1" s="2"/>
      <c r="V1" s="2"/>
      <c r="W1" s="2"/>
      <c r="X1" s="2"/>
      <c r="Y1" s="2"/>
      <c r="Z1" s="2"/>
      <c r="AA1" s="2"/>
      <c r="AB1" s="8"/>
      <c r="AC1" s="8"/>
      <c r="AD1" s="8"/>
      <c r="AE1" s="8"/>
    </row>
    <row r="2" spans="1:31" ht="15" customHeight="1" x14ac:dyDescent="0.3">
      <c r="A2" s="3" t="s">
        <v>37</v>
      </c>
      <c r="B2" s="289"/>
      <c r="C2" s="289"/>
      <c r="D2" s="289"/>
      <c r="E2" s="289"/>
      <c r="F2" s="289"/>
      <c r="G2" s="5"/>
      <c r="H2" s="5"/>
      <c r="I2" s="5"/>
      <c r="J2" s="5"/>
      <c r="K2" s="5"/>
      <c r="L2" s="5"/>
      <c r="M2" s="5"/>
      <c r="N2" s="5"/>
      <c r="O2" s="5"/>
      <c r="P2" s="5"/>
      <c r="Q2" s="5"/>
      <c r="R2" s="5"/>
      <c r="S2" s="5"/>
      <c r="T2" s="5"/>
      <c r="U2" s="5"/>
      <c r="V2" s="5"/>
      <c r="W2" s="3"/>
      <c r="X2" s="3"/>
      <c r="Y2" s="3"/>
      <c r="AB2" s="5"/>
      <c r="AC2" s="5"/>
      <c r="AD2" s="5"/>
      <c r="AE2" s="5"/>
    </row>
    <row r="3" spans="1:31" ht="15" customHeight="1" x14ac:dyDescent="0.2">
      <c r="B3" s="331" t="s">
        <v>1156</v>
      </c>
      <c r="C3" s="332"/>
      <c r="D3" s="7"/>
      <c r="E3" s="7"/>
      <c r="F3" s="7"/>
      <c r="G3" s="20"/>
      <c r="H3" s="22"/>
      <c r="I3" s="20"/>
      <c r="K3" s="20"/>
      <c r="W3" s="3"/>
      <c r="X3" s="3"/>
      <c r="Y3" s="3"/>
    </row>
    <row r="4" spans="1:31" ht="15" customHeight="1" thickBot="1" x14ac:dyDescent="0.25">
      <c r="B4" s="3"/>
      <c r="C4" s="53"/>
      <c r="D4" s="3"/>
      <c r="E4" s="7"/>
      <c r="F4" s="7"/>
      <c r="J4" s="21"/>
      <c r="K4" s="21"/>
      <c r="L4" s="21"/>
      <c r="M4" s="21"/>
      <c r="N4" s="21"/>
      <c r="O4" s="21"/>
      <c r="P4" s="21"/>
      <c r="Q4" s="21"/>
      <c r="R4" s="21"/>
      <c r="S4" s="21"/>
      <c r="T4" s="21"/>
      <c r="U4" s="21"/>
      <c r="V4" s="21"/>
      <c r="W4" s="6"/>
      <c r="X4" s="6"/>
      <c r="Y4" s="6"/>
      <c r="Z4" s="6"/>
      <c r="AA4" s="6"/>
    </row>
    <row r="5" spans="1:31" s="8" customFormat="1" ht="45.75" customHeight="1" thickBot="1" x14ac:dyDescent="0.25">
      <c r="B5" s="275"/>
      <c r="C5" s="278" t="s">
        <v>0</v>
      </c>
      <c r="D5" s="279"/>
      <c r="E5" s="279"/>
      <c r="F5" s="280"/>
      <c r="G5" s="270" t="s">
        <v>341</v>
      </c>
      <c r="H5" s="271"/>
      <c r="I5" s="271"/>
      <c r="J5" s="272"/>
      <c r="K5" s="272"/>
      <c r="L5" s="272"/>
      <c r="M5" s="272"/>
      <c r="N5" s="273"/>
      <c r="O5" s="283" t="s">
        <v>74</v>
      </c>
      <c r="P5" s="284"/>
      <c r="Q5" s="284"/>
      <c r="R5" s="284"/>
      <c r="S5" s="284"/>
      <c r="T5" s="284"/>
      <c r="U5" s="284"/>
      <c r="V5" s="285"/>
      <c r="W5" s="286" t="s">
        <v>16</v>
      </c>
      <c r="X5" s="256" t="s">
        <v>1</v>
      </c>
      <c r="Y5" s="257"/>
      <c r="Z5" s="257"/>
      <c r="AA5" s="258"/>
    </row>
    <row r="6" spans="1:31" s="8" customFormat="1" ht="42.75" customHeight="1" x14ac:dyDescent="0.25">
      <c r="B6" s="276"/>
      <c r="C6" s="9" t="s">
        <v>2</v>
      </c>
      <c r="D6" s="9" t="s">
        <v>3</v>
      </c>
      <c r="E6" s="9" t="s">
        <v>4</v>
      </c>
      <c r="F6" s="259" t="s">
        <v>6</v>
      </c>
      <c r="G6" s="38" t="s">
        <v>78</v>
      </c>
      <c r="H6" s="38" t="s">
        <v>79</v>
      </c>
      <c r="I6" s="38" t="s">
        <v>80</v>
      </c>
      <c r="J6" s="39" t="s">
        <v>81</v>
      </c>
      <c r="K6" s="39" t="s">
        <v>82</v>
      </c>
      <c r="L6" s="39" t="s">
        <v>83</v>
      </c>
      <c r="M6" s="38" t="s">
        <v>84</v>
      </c>
      <c r="N6" s="38" t="s">
        <v>85</v>
      </c>
      <c r="O6" s="261" t="s">
        <v>75</v>
      </c>
      <c r="P6" s="262"/>
      <c r="Q6" s="262"/>
      <c r="R6" s="262"/>
      <c r="S6" s="262"/>
      <c r="T6" s="262"/>
      <c r="U6" s="262"/>
      <c r="V6" s="263"/>
      <c r="W6" s="287"/>
      <c r="X6" s="264" t="s">
        <v>7</v>
      </c>
      <c r="Y6" s="266" t="s">
        <v>8</v>
      </c>
      <c r="Z6" s="268" t="s">
        <v>9</v>
      </c>
      <c r="AA6" s="259" t="s">
        <v>10</v>
      </c>
    </row>
    <row r="7" spans="1:31" s="7" customFormat="1" ht="64.5" thickBot="1" x14ac:dyDescent="0.25">
      <c r="B7" s="277"/>
      <c r="C7" s="9" t="s">
        <v>20</v>
      </c>
      <c r="D7" s="9" t="s">
        <v>21</v>
      </c>
      <c r="E7" s="9" t="s">
        <v>480</v>
      </c>
      <c r="F7" s="260"/>
      <c r="G7" s="42" t="s">
        <v>30</v>
      </c>
      <c r="H7" s="42" t="s">
        <v>29</v>
      </c>
      <c r="I7" s="42" t="s">
        <v>34</v>
      </c>
      <c r="J7" s="43" t="s">
        <v>40</v>
      </c>
      <c r="K7" s="43" t="s">
        <v>31</v>
      </c>
      <c r="L7" s="43" t="s">
        <v>32</v>
      </c>
      <c r="M7" s="43" t="s">
        <v>35</v>
      </c>
      <c r="N7" s="43" t="s">
        <v>28</v>
      </c>
      <c r="O7" s="33">
        <v>1</v>
      </c>
      <c r="P7" s="34">
        <v>2</v>
      </c>
      <c r="Q7" s="34">
        <v>3.1</v>
      </c>
      <c r="R7" s="34">
        <v>3.2</v>
      </c>
      <c r="S7" s="34">
        <v>3.3</v>
      </c>
      <c r="T7" s="34">
        <v>3.4</v>
      </c>
      <c r="U7" s="34">
        <v>3.5</v>
      </c>
      <c r="V7" s="35">
        <v>4</v>
      </c>
      <c r="W7" s="288"/>
      <c r="X7" s="265"/>
      <c r="Y7" s="267"/>
      <c r="Z7" s="269"/>
      <c r="AA7" s="260"/>
    </row>
    <row r="8" spans="1:31" x14ac:dyDescent="0.2">
      <c r="B8" s="3"/>
      <c r="C8" s="3"/>
      <c r="D8" s="3"/>
      <c r="F8" s="7"/>
      <c r="G8" s="20"/>
      <c r="H8" s="20"/>
      <c r="I8" s="20"/>
      <c r="K8" s="20"/>
      <c r="O8" s="281" t="s">
        <v>86</v>
      </c>
      <c r="P8" s="282"/>
      <c r="Q8" s="282"/>
      <c r="R8" s="282"/>
      <c r="S8" s="282"/>
      <c r="T8" s="282"/>
      <c r="U8" s="282"/>
      <c r="V8" s="282"/>
      <c r="W8" s="282"/>
      <c r="X8" s="7"/>
      <c r="Y8" s="3"/>
    </row>
    <row r="9" spans="1:31" ht="30" customHeight="1" x14ac:dyDescent="0.2">
      <c r="A9" s="7"/>
      <c r="B9" s="16"/>
      <c r="C9" s="15" t="s">
        <v>652</v>
      </c>
      <c r="D9" s="17" t="s">
        <v>14</v>
      </c>
      <c r="E9" s="15" t="s">
        <v>245</v>
      </c>
      <c r="F9" s="13" t="s">
        <v>653</v>
      </c>
      <c r="G9" s="44" t="s">
        <v>48</v>
      </c>
      <c r="H9" s="44" t="s">
        <v>52</v>
      </c>
      <c r="I9" s="44" t="s">
        <v>59</v>
      </c>
      <c r="J9" s="44" t="s">
        <v>65</v>
      </c>
      <c r="K9" s="44" t="s">
        <v>67</v>
      </c>
      <c r="L9" s="44" t="s">
        <v>70</v>
      </c>
      <c r="M9" s="44" t="s">
        <v>71</v>
      </c>
      <c r="N9" s="44" t="s">
        <v>72</v>
      </c>
      <c r="O9" s="36">
        <f t="shared" ref="O9" si="0">VLOOKUP(G9,MarketMechanismLookup,2,FALSE)</f>
        <v>1</v>
      </c>
      <c r="P9" s="36">
        <f t="shared" ref="P9" si="1">VLOOKUP(H9,TradingModeLookup,2,FALSE)</f>
        <v>1</v>
      </c>
      <c r="Q9" s="36" t="str">
        <f t="shared" ref="Q9" si="2">VLOOKUP(I9,TransactionCategoryLookup,2,FALSE)</f>
        <v>P</v>
      </c>
      <c r="R9" s="36" t="str">
        <f t="shared" ref="R9" si="3">VLOOKUP(J9,NegotiatedTransactionIndicatorLookup,2,FALSE)</f>
        <v>-</v>
      </c>
      <c r="S9" s="36" t="str">
        <f t="shared" ref="S9" si="4">VLOOKUP(K9,CrossingTradeIndicatorLookup,2,FALSE)</f>
        <v>-</v>
      </c>
      <c r="T9" s="36" t="str">
        <f t="shared" ref="T9" si="5">VLOOKUP(L9,ModificationIndicatorLookup,2,FALSE)</f>
        <v>-</v>
      </c>
      <c r="U9" s="36" t="str">
        <f t="shared" ref="U9" si="6">VLOOKUP(M9,TradeConditionIndicatorLookup,2,FALSE)</f>
        <v>-</v>
      </c>
      <c r="V9" s="36" t="str">
        <f t="shared" ref="V9" si="7">VLOOKUP(N9,PublicationModeLookup,2,FALSE)</f>
        <v>-</v>
      </c>
      <c r="W9" s="37" t="str">
        <f t="shared" ref="W9" si="8">CONCATENATE(VLOOKUP(G9,MarketMechanismLookup,3,FALSE),VLOOKUP(H9,TradingModeLookup,3,FALSE),VLOOKUP(I9,TransactionCategoryLookup,3,FALSE),VLOOKUP(J9,NegotiatedTransactionIndicatorLookup,3,FALSE),VLOOKUP(K9,CrossingTradeIndicatorLookup,3,FALSE),VLOOKUP(L9,ModificationIndicatorLookup,3,FALSE),VLOOKUP(M9,TradeConditionIndicatorLookup,3,FALSE),VLOOKUP(N9,PublicationModeLookup,3,FALSE))</f>
        <v/>
      </c>
      <c r="X9" s="13" t="s">
        <v>102</v>
      </c>
      <c r="Y9" s="14" t="s">
        <v>654</v>
      </c>
      <c r="Z9" s="18" t="s">
        <v>19</v>
      </c>
      <c r="AA9" s="13" t="s">
        <v>655</v>
      </c>
    </row>
    <row r="10" spans="1:31" ht="30" customHeight="1" x14ac:dyDescent="0.2">
      <c r="A10" s="7"/>
      <c r="B10" s="16"/>
      <c r="C10" s="15" t="s">
        <v>656</v>
      </c>
      <c r="D10" s="17" t="s">
        <v>14</v>
      </c>
      <c r="E10" s="15" t="s">
        <v>245</v>
      </c>
      <c r="F10" s="13" t="s">
        <v>657</v>
      </c>
      <c r="G10" s="44" t="s">
        <v>48</v>
      </c>
      <c r="H10" s="98" t="s">
        <v>52</v>
      </c>
      <c r="I10" s="44" t="s">
        <v>59</v>
      </c>
      <c r="J10" s="44" t="s">
        <v>65</v>
      </c>
      <c r="K10" s="44" t="s">
        <v>67</v>
      </c>
      <c r="L10" s="44" t="s">
        <v>70</v>
      </c>
      <c r="M10" s="44" t="s">
        <v>71</v>
      </c>
      <c r="N10" s="44" t="s">
        <v>72</v>
      </c>
      <c r="O10" s="36">
        <f t="shared" ref="O10:O29" si="9">VLOOKUP(G10,MarketMechanismLookup,2,FALSE)</f>
        <v>1</v>
      </c>
      <c r="P10" s="36">
        <f t="shared" ref="P10:P29" si="10">VLOOKUP(H10,TradingModeLookup,2,FALSE)</f>
        <v>1</v>
      </c>
      <c r="Q10" s="36" t="str">
        <f t="shared" ref="Q10:Q29" si="11">VLOOKUP(I10,TransactionCategoryLookup,2,FALSE)</f>
        <v>P</v>
      </c>
      <c r="R10" s="36" t="str">
        <f t="shared" ref="R10:R29" si="12">VLOOKUP(J10,NegotiatedTransactionIndicatorLookup,2,FALSE)</f>
        <v>-</v>
      </c>
      <c r="S10" s="36" t="str">
        <f t="shared" ref="S10:S29" si="13">VLOOKUP(K10,CrossingTradeIndicatorLookup,2,FALSE)</f>
        <v>-</v>
      </c>
      <c r="T10" s="36" t="str">
        <f t="shared" ref="T10:T29" si="14">VLOOKUP(L10,ModificationIndicatorLookup,2,FALSE)</f>
        <v>-</v>
      </c>
      <c r="U10" s="36" t="str">
        <f t="shared" ref="U10:U29" si="15">VLOOKUP(M10,TradeConditionIndicatorLookup,2,FALSE)</f>
        <v>-</v>
      </c>
      <c r="V10" s="36" t="str">
        <f t="shared" ref="V10:V29" si="16">VLOOKUP(N10,PublicationModeLookup,2,FALSE)</f>
        <v>-</v>
      </c>
      <c r="W10" s="37" t="str">
        <f t="shared" ref="W10:W29" si="17">CONCATENATE(VLOOKUP(G10,MarketMechanismLookup,3,FALSE),VLOOKUP(H10,TradingModeLookup,3,FALSE),VLOOKUP(I10,TransactionCategoryLookup,3,FALSE),VLOOKUP(J10,NegotiatedTransactionIndicatorLookup,3,FALSE),VLOOKUP(K10,CrossingTradeIndicatorLookup,3,FALSE),VLOOKUP(L10,ModificationIndicatorLookup,3,FALSE),VLOOKUP(M10,TradeConditionIndicatorLookup,3,FALSE),VLOOKUP(N10,PublicationModeLookup,3,FALSE))</f>
        <v/>
      </c>
      <c r="X10" s="13" t="s">
        <v>102</v>
      </c>
      <c r="Y10" s="14" t="s">
        <v>654</v>
      </c>
      <c r="Z10" s="18" t="s">
        <v>19</v>
      </c>
      <c r="AA10" s="13" t="s">
        <v>655</v>
      </c>
    </row>
    <row r="11" spans="1:31" ht="30" customHeight="1" x14ac:dyDescent="0.2">
      <c r="A11" s="7"/>
      <c r="B11" s="16"/>
      <c r="C11" s="15" t="s">
        <v>658</v>
      </c>
      <c r="D11" s="17" t="s">
        <v>14</v>
      </c>
      <c r="E11" s="15" t="s">
        <v>245</v>
      </c>
      <c r="F11" s="13" t="s">
        <v>659</v>
      </c>
      <c r="G11" s="44" t="s">
        <v>48</v>
      </c>
      <c r="H11" s="44" t="s">
        <v>53</v>
      </c>
      <c r="I11" s="44" t="s">
        <v>59</v>
      </c>
      <c r="J11" s="44" t="s">
        <v>65</v>
      </c>
      <c r="K11" s="44" t="s">
        <v>67</v>
      </c>
      <c r="L11" s="44" t="s">
        <v>70</v>
      </c>
      <c r="M11" s="44" t="s">
        <v>71</v>
      </c>
      <c r="N11" s="44" t="s">
        <v>72</v>
      </c>
      <c r="O11" s="36">
        <f t="shared" si="9"/>
        <v>1</v>
      </c>
      <c r="P11" s="36">
        <f t="shared" si="10"/>
        <v>2</v>
      </c>
      <c r="Q11" s="36" t="str">
        <f t="shared" si="11"/>
        <v>P</v>
      </c>
      <c r="R11" s="36" t="str">
        <f t="shared" si="12"/>
        <v>-</v>
      </c>
      <c r="S11" s="36" t="str">
        <f t="shared" si="13"/>
        <v>-</v>
      </c>
      <c r="T11" s="36" t="str">
        <f t="shared" si="14"/>
        <v>-</v>
      </c>
      <c r="U11" s="36" t="str">
        <f t="shared" si="15"/>
        <v>-</v>
      </c>
      <c r="V11" s="36" t="str">
        <f t="shared" si="16"/>
        <v>-</v>
      </c>
      <c r="W11" s="37" t="str">
        <f t="shared" si="17"/>
        <v/>
      </c>
      <c r="X11" s="13" t="s">
        <v>102</v>
      </c>
      <c r="Y11" s="14" t="s">
        <v>654</v>
      </c>
      <c r="Z11" s="18" t="s">
        <v>19</v>
      </c>
      <c r="AA11" s="13" t="s">
        <v>655</v>
      </c>
    </row>
    <row r="12" spans="1:31" ht="30" customHeight="1" x14ac:dyDescent="0.2">
      <c r="A12" s="7"/>
      <c r="B12" s="16"/>
      <c r="C12" s="15" t="s">
        <v>660</v>
      </c>
      <c r="D12" s="17" t="s">
        <v>14</v>
      </c>
      <c r="E12" s="15" t="s">
        <v>245</v>
      </c>
      <c r="F12" s="13" t="s">
        <v>661</v>
      </c>
      <c r="G12" s="98" t="s">
        <v>48</v>
      </c>
      <c r="H12" s="44" t="s">
        <v>53</v>
      </c>
      <c r="I12" s="44" t="s">
        <v>59</v>
      </c>
      <c r="J12" s="44" t="s">
        <v>65</v>
      </c>
      <c r="K12" s="44" t="s">
        <v>67</v>
      </c>
      <c r="L12" s="44" t="s">
        <v>70</v>
      </c>
      <c r="M12" s="44" t="s">
        <v>71</v>
      </c>
      <c r="N12" s="44" t="s">
        <v>72</v>
      </c>
      <c r="O12" s="36">
        <f t="shared" si="9"/>
        <v>1</v>
      </c>
      <c r="P12" s="36">
        <f t="shared" si="10"/>
        <v>2</v>
      </c>
      <c r="Q12" s="36" t="str">
        <f t="shared" si="11"/>
        <v>P</v>
      </c>
      <c r="R12" s="36" t="str">
        <f t="shared" si="12"/>
        <v>-</v>
      </c>
      <c r="S12" s="36" t="str">
        <f t="shared" si="13"/>
        <v>-</v>
      </c>
      <c r="T12" s="36" t="str">
        <f t="shared" si="14"/>
        <v>-</v>
      </c>
      <c r="U12" s="36" t="str">
        <f t="shared" si="15"/>
        <v>-</v>
      </c>
      <c r="V12" s="36" t="str">
        <f t="shared" si="16"/>
        <v>-</v>
      </c>
      <c r="W12" s="37" t="str">
        <f t="shared" si="17"/>
        <v/>
      </c>
      <c r="X12" s="13" t="s">
        <v>102</v>
      </c>
      <c r="Y12" s="14" t="s">
        <v>654</v>
      </c>
      <c r="Z12" s="18" t="s">
        <v>19</v>
      </c>
      <c r="AA12" s="13" t="s">
        <v>655</v>
      </c>
    </row>
    <row r="13" spans="1:31" ht="30" customHeight="1" x14ac:dyDescent="0.2">
      <c r="A13" s="7"/>
      <c r="B13" s="16"/>
      <c r="C13" s="15" t="s">
        <v>662</v>
      </c>
      <c r="D13" s="17" t="s">
        <v>14</v>
      </c>
      <c r="E13" s="15" t="s">
        <v>245</v>
      </c>
      <c r="F13" s="13" t="s">
        <v>108</v>
      </c>
      <c r="G13" s="98" t="s">
        <v>96</v>
      </c>
      <c r="H13" s="44" t="s">
        <v>96</v>
      </c>
      <c r="I13" s="44" t="s">
        <v>96</v>
      </c>
      <c r="J13" s="44" t="s">
        <v>96</v>
      </c>
      <c r="K13" s="44" t="s">
        <v>96</v>
      </c>
      <c r="L13" s="44" t="s">
        <v>68</v>
      </c>
      <c r="M13" s="44" t="s">
        <v>96</v>
      </c>
      <c r="N13" s="44" t="s">
        <v>96</v>
      </c>
      <c r="O13" s="36" t="str">
        <f t="shared" si="9"/>
        <v/>
      </c>
      <c r="P13" s="36" t="str">
        <f t="shared" si="10"/>
        <v/>
      </c>
      <c r="Q13" s="36" t="str">
        <f t="shared" si="11"/>
        <v/>
      </c>
      <c r="R13" s="36" t="str">
        <f t="shared" si="12"/>
        <v/>
      </c>
      <c r="S13" s="36" t="str">
        <f t="shared" si="13"/>
        <v/>
      </c>
      <c r="T13" s="36" t="str">
        <f t="shared" si="14"/>
        <v>C</v>
      </c>
      <c r="U13" s="36" t="str">
        <f t="shared" si="15"/>
        <v/>
      </c>
      <c r="V13" s="36" t="str">
        <f t="shared" si="16"/>
        <v/>
      </c>
      <c r="W13" s="37" t="str">
        <f t="shared" si="17"/>
        <v>C</v>
      </c>
      <c r="X13" s="13" t="s">
        <v>102</v>
      </c>
      <c r="Y13" s="14" t="s">
        <v>654</v>
      </c>
      <c r="Z13" s="18" t="s">
        <v>19</v>
      </c>
      <c r="AA13" s="13" t="s">
        <v>655</v>
      </c>
    </row>
    <row r="14" spans="1:31" ht="30" customHeight="1" x14ac:dyDescent="0.2">
      <c r="A14" s="7"/>
      <c r="B14" s="16"/>
      <c r="C14" s="15" t="s">
        <v>663</v>
      </c>
      <c r="D14" s="17" t="s">
        <v>14</v>
      </c>
      <c r="E14" s="15" t="s">
        <v>245</v>
      </c>
      <c r="F14" s="13" t="s">
        <v>664</v>
      </c>
      <c r="G14" s="98" t="s">
        <v>48</v>
      </c>
      <c r="H14" s="44" t="s">
        <v>54</v>
      </c>
      <c r="I14" s="44" t="s">
        <v>59</v>
      </c>
      <c r="J14" s="44" t="s">
        <v>65</v>
      </c>
      <c r="K14" s="44" t="s">
        <v>67</v>
      </c>
      <c r="L14" s="44" t="s">
        <v>70</v>
      </c>
      <c r="M14" s="44" t="s">
        <v>71</v>
      </c>
      <c r="N14" s="44" t="s">
        <v>72</v>
      </c>
      <c r="O14" s="36">
        <f t="shared" si="9"/>
        <v>1</v>
      </c>
      <c r="P14" s="36">
        <f t="shared" si="10"/>
        <v>3</v>
      </c>
      <c r="Q14" s="36" t="str">
        <f t="shared" si="11"/>
        <v>P</v>
      </c>
      <c r="R14" s="36" t="str">
        <f t="shared" si="12"/>
        <v>-</v>
      </c>
      <c r="S14" s="36" t="str">
        <f t="shared" si="13"/>
        <v>-</v>
      </c>
      <c r="T14" s="36" t="str">
        <f t="shared" si="14"/>
        <v>-</v>
      </c>
      <c r="U14" s="36" t="str">
        <f t="shared" si="15"/>
        <v>-</v>
      </c>
      <c r="V14" s="36" t="str">
        <f t="shared" si="16"/>
        <v>-</v>
      </c>
      <c r="W14" s="37" t="str">
        <f t="shared" si="17"/>
        <v/>
      </c>
      <c r="X14" s="13" t="s">
        <v>102</v>
      </c>
      <c r="Y14" s="14" t="s">
        <v>654</v>
      </c>
      <c r="Z14" s="18" t="s">
        <v>19</v>
      </c>
      <c r="AA14" s="13" t="s">
        <v>655</v>
      </c>
    </row>
    <row r="15" spans="1:31" ht="30" customHeight="1" x14ac:dyDescent="0.2">
      <c r="A15" s="7"/>
      <c r="B15" s="16"/>
      <c r="C15" s="15" t="s">
        <v>665</v>
      </c>
      <c r="D15" s="17" t="s">
        <v>14</v>
      </c>
      <c r="E15" s="15" t="s">
        <v>245</v>
      </c>
      <c r="F15" s="13" t="s">
        <v>666</v>
      </c>
      <c r="G15" s="98" t="s">
        <v>51</v>
      </c>
      <c r="H15" s="98" t="s">
        <v>56</v>
      </c>
      <c r="I15" s="44" t="s">
        <v>59</v>
      </c>
      <c r="J15" s="44" t="s">
        <v>64</v>
      </c>
      <c r="K15" s="44" t="s">
        <v>67</v>
      </c>
      <c r="L15" s="44" t="s">
        <v>70</v>
      </c>
      <c r="M15" s="44" t="s">
        <v>71</v>
      </c>
      <c r="N15" s="44" t="s">
        <v>72</v>
      </c>
      <c r="O15" s="36">
        <f t="shared" si="9"/>
        <v>4</v>
      </c>
      <c r="P15" s="36">
        <f t="shared" si="10"/>
        <v>5</v>
      </c>
      <c r="Q15" s="36" t="str">
        <f t="shared" si="11"/>
        <v>P</v>
      </c>
      <c r="R15" s="36" t="str">
        <f t="shared" si="12"/>
        <v>N</v>
      </c>
      <c r="S15" s="36" t="str">
        <f t="shared" si="13"/>
        <v>-</v>
      </c>
      <c r="T15" s="36" t="str">
        <f t="shared" si="14"/>
        <v>-</v>
      </c>
      <c r="U15" s="36" t="str">
        <f t="shared" si="15"/>
        <v>-</v>
      </c>
      <c r="V15" s="36" t="str">
        <f t="shared" si="16"/>
        <v>-</v>
      </c>
      <c r="W15" s="37" t="str">
        <f t="shared" si="17"/>
        <v>N</v>
      </c>
      <c r="X15" s="13" t="s">
        <v>102</v>
      </c>
      <c r="Y15" s="14" t="s">
        <v>654</v>
      </c>
      <c r="Z15" s="18" t="s">
        <v>19</v>
      </c>
      <c r="AA15" s="13" t="s">
        <v>655</v>
      </c>
    </row>
    <row r="16" spans="1:31" ht="30" customHeight="1" x14ac:dyDescent="0.2">
      <c r="A16" s="7"/>
      <c r="B16" s="16"/>
      <c r="C16" s="15" t="s">
        <v>667</v>
      </c>
      <c r="D16" s="17" t="s">
        <v>14</v>
      </c>
      <c r="E16" s="15" t="s">
        <v>245</v>
      </c>
      <c r="F16" s="13" t="s">
        <v>668</v>
      </c>
      <c r="G16" s="98" t="s">
        <v>51</v>
      </c>
      <c r="H16" s="98" t="s">
        <v>56</v>
      </c>
      <c r="I16" s="44" t="s">
        <v>59</v>
      </c>
      <c r="J16" s="44" t="s">
        <v>64</v>
      </c>
      <c r="K16" s="44" t="s">
        <v>67</v>
      </c>
      <c r="L16" s="44" t="s">
        <v>70</v>
      </c>
      <c r="M16" s="44" t="s">
        <v>71</v>
      </c>
      <c r="N16" s="44" t="s">
        <v>73</v>
      </c>
      <c r="O16" s="36">
        <f t="shared" si="9"/>
        <v>4</v>
      </c>
      <c r="P16" s="36">
        <f t="shared" si="10"/>
        <v>5</v>
      </c>
      <c r="Q16" s="36" t="str">
        <f t="shared" si="11"/>
        <v>P</v>
      </c>
      <c r="R16" s="36" t="str">
        <f t="shared" si="12"/>
        <v>N</v>
      </c>
      <c r="S16" s="36" t="str">
        <f t="shared" si="13"/>
        <v>-</v>
      </c>
      <c r="T16" s="36" t="str">
        <f t="shared" si="14"/>
        <v>-</v>
      </c>
      <c r="U16" s="36" t="str">
        <f t="shared" si="15"/>
        <v>-</v>
      </c>
      <c r="V16" s="36">
        <f t="shared" si="16"/>
        <v>1</v>
      </c>
      <c r="W16" s="37" t="str">
        <f t="shared" si="17"/>
        <v>N</v>
      </c>
      <c r="X16" s="13" t="s">
        <v>102</v>
      </c>
      <c r="Y16" s="14" t="s">
        <v>654</v>
      </c>
      <c r="Z16" s="18" t="s">
        <v>19</v>
      </c>
      <c r="AA16" s="13" t="s">
        <v>655</v>
      </c>
    </row>
    <row r="17" spans="1:27" ht="30" customHeight="1" x14ac:dyDescent="0.2">
      <c r="A17" s="7"/>
      <c r="B17" s="16"/>
      <c r="C17" s="15" t="s">
        <v>669</v>
      </c>
      <c r="D17" s="17" t="s">
        <v>14</v>
      </c>
      <c r="E17" s="15" t="s">
        <v>245</v>
      </c>
      <c r="F17" s="13" t="s">
        <v>670</v>
      </c>
      <c r="G17" s="98" t="s">
        <v>51</v>
      </c>
      <c r="H17" s="98" t="s">
        <v>56</v>
      </c>
      <c r="I17" s="44" t="s">
        <v>59</v>
      </c>
      <c r="J17" s="44" t="s">
        <v>64</v>
      </c>
      <c r="K17" s="44" t="s">
        <v>67</v>
      </c>
      <c r="L17" s="44" t="s">
        <v>70</v>
      </c>
      <c r="M17" s="44" t="s">
        <v>71</v>
      </c>
      <c r="N17" s="44" t="s">
        <v>73</v>
      </c>
      <c r="O17" s="36">
        <f t="shared" si="9"/>
        <v>4</v>
      </c>
      <c r="P17" s="36">
        <f t="shared" si="10"/>
        <v>5</v>
      </c>
      <c r="Q17" s="36" t="str">
        <f t="shared" si="11"/>
        <v>P</v>
      </c>
      <c r="R17" s="36" t="str">
        <f t="shared" si="12"/>
        <v>N</v>
      </c>
      <c r="S17" s="36" t="str">
        <f t="shared" si="13"/>
        <v>-</v>
      </c>
      <c r="T17" s="36" t="str">
        <f t="shared" si="14"/>
        <v>-</v>
      </c>
      <c r="U17" s="36" t="str">
        <f t="shared" si="15"/>
        <v>-</v>
      </c>
      <c r="V17" s="36">
        <f t="shared" si="16"/>
        <v>1</v>
      </c>
      <c r="W17" s="37" t="str">
        <f t="shared" si="17"/>
        <v>N</v>
      </c>
      <c r="X17" s="13" t="s">
        <v>102</v>
      </c>
      <c r="Y17" s="14" t="s">
        <v>654</v>
      </c>
      <c r="Z17" s="18" t="s">
        <v>19</v>
      </c>
      <c r="AA17" s="13" t="s">
        <v>655</v>
      </c>
    </row>
    <row r="18" spans="1:27" ht="30" customHeight="1" x14ac:dyDescent="0.2">
      <c r="A18" s="7"/>
      <c r="B18" s="16"/>
      <c r="C18" s="15" t="s">
        <v>671</v>
      </c>
      <c r="D18" s="17" t="s">
        <v>14</v>
      </c>
      <c r="E18" s="15" t="s">
        <v>245</v>
      </c>
      <c r="F18" s="13" t="s">
        <v>672</v>
      </c>
      <c r="G18" s="98" t="s">
        <v>51</v>
      </c>
      <c r="H18" s="98" t="s">
        <v>56</v>
      </c>
      <c r="I18" s="44" t="s">
        <v>59</v>
      </c>
      <c r="J18" s="44" t="s">
        <v>64</v>
      </c>
      <c r="K18" s="44" t="s">
        <v>67</v>
      </c>
      <c r="L18" s="44" t="s">
        <v>70</v>
      </c>
      <c r="M18" s="44" t="s">
        <v>35</v>
      </c>
      <c r="N18" s="44" t="s">
        <v>72</v>
      </c>
      <c r="O18" s="36">
        <f t="shared" ref="O18" si="18">VLOOKUP(G18,MarketMechanismLookup,2,FALSE)</f>
        <v>4</v>
      </c>
      <c r="P18" s="36">
        <f t="shared" ref="P18" si="19">VLOOKUP(H18,TradingModeLookup,2,FALSE)</f>
        <v>5</v>
      </c>
      <c r="Q18" s="36" t="str">
        <f t="shared" ref="Q18" si="20">VLOOKUP(I18,TransactionCategoryLookup,2,FALSE)</f>
        <v>P</v>
      </c>
      <c r="R18" s="36" t="str">
        <f t="shared" ref="R18" si="21">VLOOKUP(J18,NegotiatedTransactionIndicatorLookup,2,FALSE)</f>
        <v>N</v>
      </c>
      <c r="S18" s="36" t="str">
        <f t="shared" ref="S18" si="22">VLOOKUP(K18,CrossingTradeIndicatorLookup,2,FALSE)</f>
        <v>-</v>
      </c>
      <c r="T18" s="36" t="str">
        <f t="shared" ref="T18" si="23">VLOOKUP(L18,ModificationIndicatorLookup,2,FALSE)</f>
        <v>-</v>
      </c>
      <c r="U18" s="36" t="str">
        <f t="shared" ref="U18" si="24">VLOOKUP(M18,TradeConditionIndicatorLookup,2,FALSE)</f>
        <v>F</v>
      </c>
      <c r="V18" s="36" t="str">
        <f t="shared" ref="V18" si="25">VLOOKUP(N18,PublicationModeLookup,2,FALSE)</f>
        <v>-</v>
      </c>
      <c r="W18" s="37" t="str">
        <f t="shared" ref="W18" si="26">CONCATENATE(VLOOKUP(G18,MarketMechanismLookup,3,FALSE),VLOOKUP(H18,TradingModeLookup,3,FALSE),VLOOKUP(I18,TransactionCategoryLookup,3,FALSE),VLOOKUP(J18,NegotiatedTransactionIndicatorLookup,3,FALSE),VLOOKUP(K18,CrossingTradeIndicatorLookup,3,FALSE),VLOOKUP(L18,ModificationIndicatorLookup,3,FALSE),VLOOKUP(M18,TradeConditionIndicatorLookup,3,FALSE),VLOOKUP(N18,PublicationModeLookup,3,FALSE))</f>
        <v>N</v>
      </c>
      <c r="X18" s="13" t="s">
        <v>102</v>
      </c>
      <c r="Y18" s="14" t="s">
        <v>654</v>
      </c>
      <c r="Z18" s="18" t="s">
        <v>19</v>
      </c>
      <c r="AA18" s="13" t="s">
        <v>655</v>
      </c>
    </row>
    <row r="19" spans="1:27" ht="30" customHeight="1" x14ac:dyDescent="0.2">
      <c r="A19" s="7"/>
      <c r="B19" s="16"/>
      <c r="C19" s="15" t="s">
        <v>41</v>
      </c>
      <c r="D19" s="17" t="s">
        <v>14</v>
      </c>
      <c r="E19" s="15" t="s">
        <v>245</v>
      </c>
      <c r="F19" s="13" t="s">
        <v>673</v>
      </c>
      <c r="G19" s="98" t="s">
        <v>48</v>
      </c>
      <c r="H19" s="98" t="s">
        <v>53</v>
      </c>
      <c r="I19" s="98" t="s">
        <v>59</v>
      </c>
      <c r="J19" s="98" t="s">
        <v>65</v>
      </c>
      <c r="K19" s="98" t="s">
        <v>67</v>
      </c>
      <c r="L19" s="98" t="s">
        <v>70</v>
      </c>
      <c r="M19" s="98" t="s">
        <v>71</v>
      </c>
      <c r="N19" s="98" t="s">
        <v>72</v>
      </c>
      <c r="O19" s="36">
        <f t="shared" ref="O19:O24" si="27">VLOOKUP(G19,MarketMechanismLookup,2,FALSE)</f>
        <v>1</v>
      </c>
      <c r="P19" s="36">
        <f t="shared" ref="P19:P24" si="28">VLOOKUP(H19,TradingModeLookup,2,FALSE)</f>
        <v>2</v>
      </c>
      <c r="Q19" s="36" t="str">
        <f t="shared" ref="Q19:Q24" si="29">VLOOKUP(I19,TransactionCategoryLookup,2,FALSE)</f>
        <v>P</v>
      </c>
      <c r="R19" s="36" t="str">
        <f t="shared" ref="R19:R24" si="30">VLOOKUP(J19,NegotiatedTransactionIndicatorLookup,2,FALSE)</f>
        <v>-</v>
      </c>
      <c r="S19" s="36" t="str">
        <f t="shared" ref="S19:S24" si="31">VLOOKUP(K19,CrossingTradeIndicatorLookup,2,FALSE)</f>
        <v>-</v>
      </c>
      <c r="T19" s="36" t="str">
        <f t="shared" ref="T19:T24" si="32">VLOOKUP(L19,ModificationIndicatorLookup,2,FALSE)</f>
        <v>-</v>
      </c>
      <c r="U19" s="36" t="str">
        <f t="shared" ref="U19:U24" si="33">VLOOKUP(M19,TradeConditionIndicatorLookup,2,FALSE)</f>
        <v>-</v>
      </c>
      <c r="V19" s="36" t="str">
        <f t="shared" ref="V19:V24" si="34">VLOOKUP(N19,PublicationModeLookup,2,FALSE)</f>
        <v>-</v>
      </c>
      <c r="W19" s="37" t="str">
        <f t="shared" ref="W19:W24" si="35">CONCATENATE(VLOOKUP(G19,MarketMechanismLookup,3,FALSE),VLOOKUP(H19,TradingModeLookup,3,FALSE),VLOOKUP(I19,TransactionCategoryLookup,3,FALSE),VLOOKUP(J19,NegotiatedTransactionIndicatorLookup,3,FALSE),VLOOKUP(K19,CrossingTradeIndicatorLookup,3,FALSE),VLOOKUP(L19,ModificationIndicatorLookup,3,FALSE),VLOOKUP(M19,TradeConditionIndicatorLookup,3,FALSE),VLOOKUP(N19,PublicationModeLookup,3,FALSE))</f>
        <v/>
      </c>
      <c r="X19" s="13" t="s">
        <v>102</v>
      </c>
      <c r="Y19" s="14" t="s">
        <v>674</v>
      </c>
      <c r="Z19" s="18" t="s">
        <v>19</v>
      </c>
      <c r="AA19" s="13" t="s">
        <v>655</v>
      </c>
    </row>
    <row r="20" spans="1:27" ht="30" customHeight="1" x14ac:dyDescent="0.2">
      <c r="A20" s="7"/>
      <c r="B20" s="16"/>
      <c r="C20" s="15" t="s">
        <v>24</v>
      </c>
      <c r="D20" s="17" t="s">
        <v>14</v>
      </c>
      <c r="E20" s="15" t="s">
        <v>245</v>
      </c>
      <c r="F20" s="13" t="s">
        <v>675</v>
      </c>
      <c r="G20" s="98" t="s">
        <v>48</v>
      </c>
      <c r="H20" s="98" t="s">
        <v>53</v>
      </c>
      <c r="I20" s="98" t="s">
        <v>59</v>
      </c>
      <c r="J20" s="98" t="s">
        <v>65</v>
      </c>
      <c r="K20" s="98" t="s">
        <v>67</v>
      </c>
      <c r="L20" s="98" t="s">
        <v>70</v>
      </c>
      <c r="M20" s="98" t="s">
        <v>71</v>
      </c>
      <c r="N20" s="98" t="s">
        <v>72</v>
      </c>
      <c r="O20" s="36">
        <f t="shared" si="27"/>
        <v>1</v>
      </c>
      <c r="P20" s="36">
        <f t="shared" si="28"/>
        <v>2</v>
      </c>
      <c r="Q20" s="36" t="str">
        <f t="shared" si="29"/>
        <v>P</v>
      </c>
      <c r="R20" s="36" t="str">
        <f t="shared" si="30"/>
        <v>-</v>
      </c>
      <c r="S20" s="36" t="str">
        <f t="shared" si="31"/>
        <v>-</v>
      </c>
      <c r="T20" s="36" t="str">
        <f t="shared" si="32"/>
        <v>-</v>
      </c>
      <c r="U20" s="36" t="str">
        <f t="shared" si="33"/>
        <v>-</v>
      </c>
      <c r="V20" s="36" t="str">
        <f t="shared" si="34"/>
        <v>-</v>
      </c>
      <c r="W20" s="37" t="str">
        <f t="shared" si="35"/>
        <v/>
      </c>
      <c r="X20" s="13" t="s">
        <v>102</v>
      </c>
      <c r="Y20" s="14" t="s">
        <v>674</v>
      </c>
      <c r="Z20" s="18" t="s">
        <v>19</v>
      </c>
      <c r="AA20" s="13" t="s">
        <v>655</v>
      </c>
    </row>
    <row r="21" spans="1:27" ht="30" customHeight="1" x14ac:dyDescent="0.2">
      <c r="A21" s="7"/>
      <c r="B21" s="16"/>
      <c r="C21" s="15" t="s">
        <v>18</v>
      </c>
      <c r="D21" s="17" t="s">
        <v>14</v>
      </c>
      <c r="E21" s="15" t="s">
        <v>245</v>
      </c>
      <c r="F21" s="13" t="s">
        <v>657</v>
      </c>
      <c r="G21" s="44" t="s">
        <v>48</v>
      </c>
      <c r="H21" s="98" t="s">
        <v>52</v>
      </c>
      <c r="I21" s="44" t="s">
        <v>59</v>
      </c>
      <c r="J21" s="44" t="s">
        <v>65</v>
      </c>
      <c r="K21" s="44" t="s">
        <v>67</v>
      </c>
      <c r="L21" s="44" t="s">
        <v>70</v>
      </c>
      <c r="M21" s="44" t="s">
        <v>71</v>
      </c>
      <c r="N21" s="44" t="s">
        <v>72</v>
      </c>
      <c r="O21" s="36">
        <f t="shared" si="27"/>
        <v>1</v>
      </c>
      <c r="P21" s="36">
        <f t="shared" si="28"/>
        <v>1</v>
      </c>
      <c r="Q21" s="36" t="str">
        <f t="shared" si="29"/>
        <v>P</v>
      </c>
      <c r="R21" s="36" t="str">
        <f t="shared" si="30"/>
        <v>-</v>
      </c>
      <c r="S21" s="36" t="str">
        <f t="shared" si="31"/>
        <v>-</v>
      </c>
      <c r="T21" s="36" t="str">
        <f t="shared" si="32"/>
        <v>-</v>
      </c>
      <c r="U21" s="36" t="str">
        <f t="shared" si="33"/>
        <v>-</v>
      </c>
      <c r="V21" s="36" t="str">
        <f t="shared" si="34"/>
        <v>-</v>
      </c>
      <c r="W21" s="37" t="str">
        <f t="shared" si="35"/>
        <v/>
      </c>
      <c r="X21" s="13" t="s">
        <v>102</v>
      </c>
      <c r="Y21" s="14" t="s">
        <v>674</v>
      </c>
      <c r="Z21" s="18" t="s">
        <v>19</v>
      </c>
      <c r="AA21" s="13" t="s">
        <v>655</v>
      </c>
    </row>
    <row r="22" spans="1:27" ht="30" customHeight="1" x14ac:dyDescent="0.2">
      <c r="A22" s="7"/>
      <c r="B22" s="16"/>
      <c r="C22" s="15" t="s">
        <v>203</v>
      </c>
      <c r="D22" s="17" t="s">
        <v>14</v>
      </c>
      <c r="E22" s="15" t="s">
        <v>245</v>
      </c>
      <c r="F22" s="13" t="s">
        <v>653</v>
      </c>
      <c r="G22" s="44" t="s">
        <v>48</v>
      </c>
      <c r="H22" s="44" t="s">
        <v>52</v>
      </c>
      <c r="I22" s="44" t="s">
        <v>59</v>
      </c>
      <c r="J22" s="44" t="s">
        <v>65</v>
      </c>
      <c r="K22" s="44" t="s">
        <v>67</v>
      </c>
      <c r="L22" s="44" t="s">
        <v>70</v>
      </c>
      <c r="M22" s="44" t="s">
        <v>71</v>
      </c>
      <c r="N22" s="44" t="s">
        <v>72</v>
      </c>
      <c r="O22" s="36">
        <f t="shared" si="27"/>
        <v>1</v>
      </c>
      <c r="P22" s="36">
        <f t="shared" si="28"/>
        <v>1</v>
      </c>
      <c r="Q22" s="36" t="str">
        <f t="shared" si="29"/>
        <v>P</v>
      </c>
      <c r="R22" s="36" t="str">
        <f t="shared" si="30"/>
        <v>-</v>
      </c>
      <c r="S22" s="36" t="str">
        <f t="shared" si="31"/>
        <v>-</v>
      </c>
      <c r="T22" s="36" t="str">
        <f t="shared" si="32"/>
        <v>-</v>
      </c>
      <c r="U22" s="36" t="str">
        <f t="shared" si="33"/>
        <v>-</v>
      </c>
      <c r="V22" s="36" t="str">
        <f t="shared" si="34"/>
        <v>-</v>
      </c>
      <c r="W22" s="37" t="str">
        <f t="shared" si="35"/>
        <v/>
      </c>
      <c r="X22" s="13" t="s">
        <v>102</v>
      </c>
      <c r="Y22" s="14" t="s">
        <v>674</v>
      </c>
      <c r="Z22" s="18" t="s">
        <v>19</v>
      </c>
      <c r="AA22" s="13" t="s">
        <v>655</v>
      </c>
    </row>
    <row r="23" spans="1:27" ht="30" customHeight="1" x14ac:dyDescent="0.2">
      <c r="A23" s="7"/>
      <c r="B23" s="16"/>
      <c r="C23" s="15" t="s">
        <v>13</v>
      </c>
      <c r="D23" s="17" t="s">
        <v>14</v>
      </c>
      <c r="E23" s="15" t="s">
        <v>245</v>
      </c>
      <c r="F23" s="13" t="s">
        <v>664</v>
      </c>
      <c r="G23" s="98" t="s">
        <v>48</v>
      </c>
      <c r="H23" s="44" t="s">
        <v>54</v>
      </c>
      <c r="I23" s="44" t="s">
        <v>59</v>
      </c>
      <c r="J23" s="44" t="s">
        <v>65</v>
      </c>
      <c r="K23" s="44" t="s">
        <v>67</v>
      </c>
      <c r="L23" s="44" t="s">
        <v>70</v>
      </c>
      <c r="M23" s="44" t="s">
        <v>71</v>
      </c>
      <c r="N23" s="44" t="s">
        <v>72</v>
      </c>
      <c r="O23" s="36">
        <f t="shared" si="27"/>
        <v>1</v>
      </c>
      <c r="P23" s="36">
        <f t="shared" si="28"/>
        <v>3</v>
      </c>
      <c r="Q23" s="36" t="str">
        <f t="shared" si="29"/>
        <v>P</v>
      </c>
      <c r="R23" s="36" t="str">
        <f t="shared" si="30"/>
        <v>-</v>
      </c>
      <c r="S23" s="36" t="str">
        <f t="shared" si="31"/>
        <v>-</v>
      </c>
      <c r="T23" s="36" t="str">
        <f t="shared" si="32"/>
        <v>-</v>
      </c>
      <c r="U23" s="36" t="str">
        <f t="shared" si="33"/>
        <v>-</v>
      </c>
      <c r="V23" s="36" t="str">
        <f t="shared" si="34"/>
        <v>-</v>
      </c>
      <c r="W23" s="37" t="str">
        <f t="shared" si="35"/>
        <v/>
      </c>
      <c r="X23" s="13" t="s">
        <v>102</v>
      </c>
      <c r="Y23" s="14" t="s">
        <v>674</v>
      </c>
      <c r="Z23" s="18" t="s">
        <v>19</v>
      </c>
      <c r="AA23" s="13" t="s">
        <v>655</v>
      </c>
    </row>
    <row r="24" spans="1:27" ht="30" customHeight="1" x14ac:dyDescent="0.2">
      <c r="A24" s="7"/>
      <c r="B24" s="16"/>
      <c r="C24" s="15" t="s">
        <v>676</v>
      </c>
      <c r="D24" s="17" t="s">
        <v>14</v>
      </c>
      <c r="E24" s="15" t="s">
        <v>245</v>
      </c>
      <c r="F24" s="13" t="s">
        <v>677</v>
      </c>
      <c r="G24" s="44" t="s">
        <v>48</v>
      </c>
      <c r="H24" s="98" t="s">
        <v>52</v>
      </c>
      <c r="I24" s="44" t="s">
        <v>59</v>
      </c>
      <c r="J24" s="44" t="s">
        <v>65</v>
      </c>
      <c r="K24" s="44" t="s">
        <v>67</v>
      </c>
      <c r="L24" s="44" t="s">
        <v>70</v>
      </c>
      <c r="M24" s="44" t="s">
        <v>71</v>
      </c>
      <c r="N24" s="44" t="s">
        <v>72</v>
      </c>
      <c r="O24" s="36">
        <f t="shared" si="27"/>
        <v>1</v>
      </c>
      <c r="P24" s="36">
        <f t="shared" si="28"/>
        <v>1</v>
      </c>
      <c r="Q24" s="36" t="str">
        <f t="shared" si="29"/>
        <v>P</v>
      </c>
      <c r="R24" s="36" t="str">
        <f t="shared" si="30"/>
        <v>-</v>
      </c>
      <c r="S24" s="36" t="str">
        <f t="shared" si="31"/>
        <v>-</v>
      </c>
      <c r="T24" s="36" t="str">
        <f t="shared" si="32"/>
        <v>-</v>
      </c>
      <c r="U24" s="36" t="str">
        <f t="shared" si="33"/>
        <v>-</v>
      </c>
      <c r="V24" s="36" t="str">
        <f t="shared" si="34"/>
        <v>-</v>
      </c>
      <c r="W24" s="37" t="str">
        <f t="shared" si="35"/>
        <v/>
      </c>
      <c r="X24" s="13" t="s">
        <v>102</v>
      </c>
      <c r="Y24" s="14" t="s">
        <v>674</v>
      </c>
      <c r="Z24" s="18" t="s">
        <v>19</v>
      </c>
      <c r="AA24" s="13" t="s">
        <v>655</v>
      </c>
    </row>
    <row r="25" spans="1:27" ht="30" customHeight="1" x14ac:dyDescent="0.2">
      <c r="A25" s="7"/>
      <c r="B25" s="16"/>
      <c r="C25" s="15" t="s">
        <v>45</v>
      </c>
      <c r="D25" s="17" t="s">
        <v>14</v>
      </c>
      <c r="E25" s="15" t="s">
        <v>245</v>
      </c>
      <c r="F25" s="13" t="s">
        <v>666</v>
      </c>
      <c r="G25" s="98" t="s">
        <v>51</v>
      </c>
      <c r="H25" s="98" t="s">
        <v>56</v>
      </c>
      <c r="I25" s="44" t="s">
        <v>59</v>
      </c>
      <c r="J25" s="44" t="s">
        <v>64</v>
      </c>
      <c r="K25" s="44" t="s">
        <v>67</v>
      </c>
      <c r="L25" s="44" t="s">
        <v>70</v>
      </c>
      <c r="M25" s="44" t="s">
        <v>71</v>
      </c>
      <c r="N25" s="44" t="s">
        <v>72</v>
      </c>
      <c r="O25" s="36">
        <f t="shared" ref="O25:O28" si="36">VLOOKUP(G25,MarketMechanismLookup,2,FALSE)</f>
        <v>4</v>
      </c>
      <c r="P25" s="36">
        <f t="shared" ref="P25:P28" si="37">VLOOKUP(H25,TradingModeLookup,2,FALSE)</f>
        <v>5</v>
      </c>
      <c r="Q25" s="36" t="str">
        <f t="shared" ref="Q25:Q28" si="38">VLOOKUP(I25,TransactionCategoryLookup,2,FALSE)</f>
        <v>P</v>
      </c>
      <c r="R25" s="36" t="str">
        <f t="shared" ref="R25:R28" si="39">VLOOKUP(J25,NegotiatedTransactionIndicatorLookup,2,FALSE)</f>
        <v>N</v>
      </c>
      <c r="S25" s="36" t="str">
        <f t="shared" ref="S25:S28" si="40">VLOOKUP(K25,CrossingTradeIndicatorLookup,2,FALSE)</f>
        <v>-</v>
      </c>
      <c r="T25" s="36" t="str">
        <f t="shared" ref="T25:T28" si="41">VLOOKUP(L25,ModificationIndicatorLookup,2,FALSE)</f>
        <v>-</v>
      </c>
      <c r="U25" s="36" t="str">
        <f t="shared" ref="U25:U28" si="42">VLOOKUP(M25,TradeConditionIndicatorLookup,2,FALSE)</f>
        <v>-</v>
      </c>
      <c r="V25" s="36" t="str">
        <f t="shared" ref="V25:V28" si="43">VLOOKUP(N25,PublicationModeLookup,2,FALSE)</f>
        <v>-</v>
      </c>
      <c r="W25" s="37" t="str">
        <f t="shared" ref="W25:W28" si="44">CONCATENATE(VLOOKUP(G25,MarketMechanismLookup,3,FALSE),VLOOKUP(H25,TradingModeLookup,3,FALSE),VLOOKUP(I25,TransactionCategoryLookup,3,FALSE),VLOOKUP(J25,NegotiatedTransactionIndicatorLookup,3,FALSE),VLOOKUP(K25,CrossingTradeIndicatorLookup,3,FALSE),VLOOKUP(L25,ModificationIndicatorLookup,3,FALSE),VLOOKUP(M25,TradeConditionIndicatorLookup,3,FALSE),VLOOKUP(N25,PublicationModeLookup,3,FALSE))</f>
        <v>N</v>
      </c>
      <c r="X25" s="13" t="s">
        <v>102</v>
      </c>
      <c r="Y25" s="14" t="s">
        <v>674</v>
      </c>
      <c r="Z25" s="18" t="s">
        <v>19</v>
      </c>
      <c r="AA25" s="13" t="s">
        <v>655</v>
      </c>
    </row>
    <row r="26" spans="1:27" ht="30" customHeight="1" x14ac:dyDescent="0.2">
      <c r="A26" s="7"/>
      <c r="B26" s="16"/>
      <c r="C26" s="15" t="s">
        <v>678</v>
      </c>
      <c r="D26" s="17" t="s">
        <v>14</v>
      </c>
      <c r="E26" s="15" t="s">
        <v>245</v>
      </c>
      <c r="F26" s="13" t="s">
        <v>670</v>
      </c>
      <c r="G26" s="98" t="s">
        <v>51</v>
      </c>
      <c r="H26" s="98" t="s">
        <v>56</v>
      </c>
      <c r="I26" s="44" t="s">
        <v>59</v>
      </c>
      <c r="J26" s="44" t="s">
        <v>64</v>
      </c>
      <c r="K26" s="44" t="s">
        <v>67</v>
      </c>
      <c r="L26" s="44" t="s">
        <v>70</v>
      </c>
      <c r="M26" s="44" t="s">
        <v>71</v>
      </c>
      <c r="N26" s="44" t="s">
        <v>73</v>
      </c>
      <c r="O26" s="36">
        <f t="shared" si="36"/>
        <v>4</v>
      </c>
      <c r="P26" s="36">
        <f t="shared" si="37"/>
        <v>5</v>
      </c>
      <c r="Q26" s="36" t="str">
        <f t="shared" si="38"/>
        <v>P</v>
      </c>
      <c r="R26" s="36" t="str">
        <f t="shared" si="39"/>
        <v>N</v>
      </c>
      <c r="S26" s="36" t="str">
        <f t="shared" si="40"/>
        <v>-</v>
      </c>
      <c r="T26" s="36" t="str">
        <f t="shared" si="41"/>
        <v>-</v>
      </c>
      <c r="U26" s="36" t="str">
        <f t="shared" si="42"/>
        <v>-</v>
      </c>
      <c r="V26" s="36">
        <f t="shared" si="43"/>
        <v>1</v>
      </c>
      <c r="W26" s="37" t="str">
        <f t="shared" si="44"/>
        <v>N</v>
      </c>
      <c r="X26" s="13" t="s">
        <v>102</v>
      </c>
      <c r="Y26" s="14" t="s">
        <v>674</v>
      </c>
      <c r="Z26" s="18" t="s">
        <v>19</v>
      </c>
      <c r="AA26" s="13" t="s">
        <v>655</v>
      </c>
    </row>
    <row r="27" spans="1:27" ht="30" customHeight="1" x14ac:dyDescent="0.2">
      <c r="A27" s="7"/>
      <c r="B27" s="16"/>
      <c r="C27" s="15" t="s">
        <v>12</v>
      </c>
      <c r="D27" s="17" t="s">
        <v>14</v>
      </c>
      <c r="E27" s="15" t="s">
        <v>245</v>
      </c>
      <c r="F27" s="13" t="s">
        <v>668</v>
      </c>
      <c r="G27" s="98" t="s">
        <v>51</v>
      </c>
      <c r="H27" s="98" t="s">
        <v>56</v>
      </c>
      <c r="I27" s="44" t="s">
        <v>59</v>
      </c>
      <c r="J27" s="44" t="s">
        <v>64</v>
      </c>
      <c r="K27" s="44" t="s">
        <v>67</v>
      </c>
      <c r="L27" s="44" t="s">
        <v>70</v>
      </c>
      <c r="M27" s="44" t="s">
        <v>71</v>
      </c>
      <c r="N27" s="44" t="s">
        <v>73</v>
      </c>
      <c r="O27" s="36">
        <f t="shared" si="36"/>
        <v>4</v>
      </c>
      <c r="P27" s="36">
        <f t="shared" si="37"/>
        <v>5</v>
      </c>
      <c r="Q27" s="36" t="str">
        <f t="shared" si="38"/>
        <v>P</v>
      </c>
      <c r="R27" s="36" t="str">
        <f t="shared" si="39"/>
        <v>N</v>
      </c>
      <c r="S27" s="36" t="str">
        <f t="shared" si="40"/>
        <v>-</v>
      </c>
      <c r="T27" s="36" t="str">
        <f t="shared" si="41"/>
        <v>-</v>
      </c>
      <c r="U27" s="36" t="str">
        <f t="shared" si="42"/>
        <v>-</v>
      </c>
      <c r="V27" s="36">
        <f t="shared" si="43"/>
        <v>1</v>
      </c>
      <c r="W27" s="37" t="str">
        <f t="shared" si="44"/>
        <v>N</v>
      </c>
      <c r="X27" s="13" t="s">
        <v>102</v>
      </c>
      <c r="Y27" s="14" t="s">
        <v>674</v>
      </c>
      <c r="Z27" s="18" t="s">
        <v>19</v>
      </c>
      <c r="AA27" s="13" t="s">
        <v>655</v>
      </c>
    </row>
    <row r="28" spans="1:27" ht="30" customHeight="1" x14ac:dyDescent="0.2">
      <c r="A28" s="7"/>
      <c r="B28" s="16"/>
      <c r="C28" s="15" t="s">
        <v>15</v>
      </c>
      <c r="D28" s="17" t="s">
        <v>14</v>
      </c>
      <c r="E28" s="15" t="s">
        <v>245</v>
      </c>
      <c r="F28" s="13" t="s">
        <v>672</v>
      </c>
      <c r="G28" s="98" t="s">
        <v>51</v>
      </c>
      <c r="H28" s="98" t="s">
        <v>56</v>
      </c>
      <c r="I28" s="44" t="s">
        <v>59</v>
      </c>
      <c r="J28" s="44" t="s">
        <v>64</v>
      </c>
      <c r="K28" s="44" t="s">
        <v>67</v>
      </c>
      <c r="L28" s="44" t="s">
        <v>70</v>
      </c>
      <c r="M28" s="44" t="s">
        <v>35</v>
      </c>
      <c r="N28" s="44" t="s">
        <v>72</v>
      </c>
      <c r="O28" s="36">
        <f t="shared" si="36"/>
        <v>4</v>
      </c>
      <c r="P28" s="36">
        <f t="shared" si="37"/>
        <v>5</v>
      </c>
      <c r="Q28" s="36" t="str">
        <f t="shared" si="38"/>
        <v>P</v>
      </c>
      <c r="R28" s="36" t="str">
        <f t="shared" si="39"/>
        <v>N</v>
      </c>
      <c r="S28" s="36" t="str">
        <f t="shared" si="40"/>
        <v>-</v>
      </c>
      <c r="T28" s="36" t="str">
        <f t="shared" si="41"/>
        <v>-</v>
      </c>
      <c r="U28" s="36" t="str">
        <f t="shared" si="42"/>
        <v>F</v>
      </c>
      <c r="V28" s="36" t="str">
        <f t="shared" si="43"/>
        <v>-</v>
      </c>
      <c r="W28" s="37" t="str">
        <f t="shared" si="44"/>
        <v>N</v>
      </c>
      <c r="X28" s="13" t="s">
        <v>102</v>
      </c>
      <c r="Y28" s="14" t="s">
        <v>674</v>
      </c>
      <c r="Z28" s="18" t="s">
        <v>19</v>
      </c>
      <c r="AA28" s="13" t="s">
        <v>655</v>
      </c>
    </row>
    <row r="29" spans="1:27" ht="30" customHeight="1" x14ac:dyDescent="0.2">
      <c r="A29" s="7"/>
      <c r="B29" s="16"/>
      <c r="C29" s="15" t="s">
        <v>42</v>
      </c>
      <c r="D29" s="17" t="s">
        <v>14</v>
      </c>
      <c r="E29" s="15" t="s">
        <v>245</v>
      </c>
      <c r="F29" s="13" t="s">
        <v>679</v>
      </c>
      <c r="G29" s="44" t="s">
        <v>48</v>
      </c>
      <c r="H29" s="44" t="s">
        <v>53</v>
      </c>
      <c r="I29" s="44" t="s">
        <v>59</v>
      </c>
      <c r="J29" s="44" t="s">
        <v>65</v>
      </c>
      <c r="K29" s="44" t="s">
        <v>67</v>
      </c>
      <c r="L29" s="44" t="s">
        <v>70</v>
      </c>
      <c r="M29" s="44" t="s">
        <v>71</v>
      </c>
      <c r="N29" s="44" t="s">
        <v>72</v>
      </c>
      <c r="O29" s="36">
        <f t="shared" si="9"/>
        <v>1</v>
      </c>
      <c r="P29" s="36">
        <f t="shared" si="10"/>
        <v>2</v>
      </c>
      <c r="Q29" s="36" t="str">
        <f t="shared" si="11"/>
        <v>P</v>
      </c>
      <c r="R29" s="36" t="str">
        <f t="shared" si="12"/>
        <v>-</v>
      </c>
      <c r="S29" s="36" t="str">
        <f t="shared" si="13"/>
        <v>-</v>
      </c>
      <c r="T29" s="36" t="str">
        <f t="shared" si="14"/>
        <v>-</v>
      </c>
      <c r="U29" s="36" t="str">
        <f t="shared" si="15"/>
        <v>-</v>
      </c>
      <c r="V29" s="36" t="str">
        <f t="shared" si="16"/>
        <v>-</v>
      </c>
      <c r="W29" s="37" t="str">
        <f t="shared" si="17"/>
        <v/>
      </c>
      <c r="X29" s="13" t="s">
        <v>102</v>
      </c>
      <c r="Y29" s="14" t="s">
        <v>674</v>
      </c>
      <c r="Z29" s="18" t="s">
        <v>19</v>
      </c>
      <c r="AA29" s="13" t="s">
        <v>655</v>
      </c>
    </row>
    <row r="30" spans="1:27" x14ac:dyDescent="0.2">
      <c r="B30" s="3"/>
      <c r="C30" s="3"/>
      <c r="D30" s="3"/>
    </row>
    <row r="31" spans="1:27" x14ac:dyDescent="0.2">
      <c r="B31" s="3"/>
      <c r="C31" s="3"/>
      <c r="D31" s="3"/>
    </row>
    <row r="32" spans="1:27" x14ac:dyDescent="0.2">
      <c r="B32" s="3"/>
      <c r="C32" s="3"/>
      <c r="D32" s="3"/>
    </row>
    <row r="33" spans="2:4" x14ac:dyDescent="0.2">
      <c r="B33" s="3"/>
      <c r="C33" s="3"/>
      <c r="D33" s="3"/>
    </row>
    <row r="34" spans="2:4" x14ac:dyDescent="0.2">
      <c r="B34" s="3"/>
      <c r="C34" s="3"/>
      <c r="D34" s="3"/>
    </row>
    <row r="35" spans="2:4" x14ac:dyDescent="0.2">
      <c r="B35" s="3"/>
      <c r="C35" s="3"/>
      <c r="D35" s="3"/>
    </row>
    <row r="36" spans="2:4" x14ac:dyDescent="0.2">
      <c r="B36" s="3"/>
      <c r="C36" s="3"/>
      <c r="D36" s="3"/>
    </row>
    <row r="37" spans="2:4" x14ac:dyDescent="0.2">
      <c r="B37" s="3"/>
      <c r="C37" s="3"/>
      <c r="D37" s="3"/>
    </row>
    <row r="38" spans="2:4" x14ac:dyDescent="0.2">
      <c r="B38" s="3"/>
      <c r="C38" s="3"/>
      <c r="D38" s="3"/>
    </row>
    <row r="39" spans="2:4" x14ac:dyDescent="0.2">
      <c r="B39" s="3"/>
      <c r="C39" s="3"/>
      <c r="D39" s="3"/>
    </row>
    <row r="40" spans="2:4" x14ac:dyDescent="0.2">
      <c r="B40" s="3"/>
      <c r="C40" s="3"/>
      <c r="D40" s="3"/>
    </row>
    <row r="41" spans="2:4" x14ac:dyDescent="0.2">
      <c r="B41" s="3"/>
      <c r="C41" s="3"/>
      <c r="D41" s="3"/>
    </row>
    <row r="42" spans="2:4" x14ac:dyDescent="0.2">
      <c r="B42" s="3"/>
      <c r="C42" s="3"/>
      <c r="D42" s="3"/>
    </row>
    <row r="43" spans="2:4" x14ac:dyDescent="0.2">
      <c r="B43" s="3"/>
      <c r="C43" s="3"/>
      <c r="D43" s="3"/>
    </row>
    <row r="44" spans="2:4" x14ac:dyDescent="0.2">
      <c r="B44" s="3"/>
      <c r="C44" s="3"/>
      <c r="D44" s="3"/>
    </row>
    <row r="45" spans="2:4" x14ac:dyDescent="0.2">
      <c r="B45" s="3"/>
      <c r="C45" s="3"/>
      <c r="D45" s="3"/>
    </row>
    <row r="46" spans="2:4" x14ac:dyDescent="0.2">
      <c r="B46" s="3"/>
      <c r="C46" s="3"/>
      <c r="D46" s="3"/>
    </row>
    <row r="47" spans="2:4" x14ac:dyDescent="0.2">
      <c r="B47" s="3"/>
      <c r="C47" s="3"/>
      <c r="D47" s="3"/>
    </row>
    <row r="48" spans="2:4" x14ac:dyDescent="0.2">
      <c r="B48" s="3"/>
      <c r="C48" s="3"/>
      <c r="D48" s="3"/>
    </row>
    <row r="49" spans="2:4" x14ac:dyDescent="0.2">
      <c r="B49" s="3"/>
      <c r="C49" s="3"/>
      <c r="D49" s="3"/>
    </row>
    <row r="50" spans="2:4" x14ac:dyDescent="0.2">
      <c r="B50" s="3"/>
      <c r="C50" s="3"/>
      <c r="D50" s="3"/>
    </row>
    <row r="51" spans="2:4" x14ac:dyDescent="0.2">
      <c r="B51" s="3"/>
      <c r="C51" s="3"/>
      <c r="D51" s="3"/>
    </row>
    <row r="52" spans="2:4" x14ac:dyDescent="0.2">
      <c r="B52" s="3"/>
      <c r="C52" s="3"/>
      <c r="D52" s="3"/>
    </row>
    <row r="53" spans="2:4" x14ac:dyDescent="0.2">
      <c r="B53" s="3"/>
      <c r="C53" s="3"/>
      <c r="D53" s="3"/>
    </row>
    <row r="54" spans="2:4" x14ac:dyDescent="0.2">
      <c r="B54" s="3"/>
      <c r="C54" s="3"/>
      <c r="D54" s="3"/>
    </row>
    <row r="55" spans="2:4" x14ac:dyDescent="0.2">
      <c r="B55" s="3"/>
      <c r="C55" s="3"/>
      <c r="D55" s="3"/>
    </row>
    <row r="56" spans="2:4" x14ac:dyDescent="0.2">
      <c r="B56" s="3"/>
      <c r="C56" s="3"/>
      <c r="D56" s="3"/>
    </row>
    <row r="57" spans="2:4" x14ac:dyDescent="0.2">
      <c r="B57" s="3"/>
      <c r="C57" s="3"/>
      <c r="D57" s="3"/>
    </row>
    <row r="58" spans="2:4" x14ac:dyDescent="0.2">
      <c r="B58" s="3"/>
      <c r="C58" s="3"/>
      <c r="D58" s="3"/>
    </row>
    <row r="59" spans="2:4" x14ac:dyDescent="0.2">
      <c r="B59" s="3"/>
      <c r="C59" s="3"/>
      <c r="D59" s="3"/>
    </row>
    <row r="60" spans="2:4" x14ac:dyDescent="0.2">
      <c r="B60" s="3"/>
      <c r="C60" s="3"/>
      <c r="D60" s="3"/>
    </row>
    <row r="61" spans="2:4" x14ac:dyDescent="0.2">
      <c r="B61" s="3"/>
      <c r="C61" s="3"/>
      <c r="D61" s="3"/>
    </row>
    <row r="62" spans="2:4" x14ac:dyDescent="0.2">
      <c r="B62" s="3"/>
      <c r="C62" s="3"/>
      <c r="D62" s="3"/>
    </row>
    <row r="63" spans="2:4" x14ac:dyDescent="0.2">
      <c r="B63" s="3"/>
      <c r="C63" s="3"/>
      <c r="D63" s="3"/>
    </row>
    <row r="64" spans="2:4" x14ac:dyDescent="0.2">
      <c r="B64" s="3"/>
      <c r="C64" s="3"/>
      <c r="D64" s="3"/>
    </row>
    <row r="65" spans="2:4" x14ac:dyDescent="0.2">
      <c r="B65" s="3"/>
      <c r="C65" s="3"/>
      <c r="D65" s="3"/>
    </row>
    <row r="66" spans="2:4" x14ac:dyDescent="0.2">
      <c r="B66" s="3"/>
      <c r="C66" s="3"/>
      <c r="D66" s="3"/>
    </row>
    <row r="67" spans="2:4" x14ac:dyDescent="0.2">
      <c r="B67" s="3"/>
      <c r="C67" s="3"/>
      <c r="D67" s="3"/>
    </row>
    <row r="68" spans="2:4" x14ac:dyDescent="0.2">
      <c r="B68" s="3"/>
      <c r="C68" s="3"/>
      <c r="D68" s="3"/>
    </row>
    <row r="69" spans="2:4" x14ac:dyDescent="0.2">
      <c r="B69" s="3"/>
      <c r="C69" s="3"/>
      <c r="D69" s="3"/>
    </row>
    <row r="70" spans="2:4" x14ac:dyDescent="0.2">
      <c r="B70" s="3"/>
      <c r="C70" s="3"/>
      <c r="D70" s="3"/>
    </row>
    <row r="71" spans="2:4" x14ac:dyDescent="0.2">
      <c r="B71" s="3"/>
      <c r="C71" s="3"/>
      <c r="D71" s="3"/>
    </row>
    <row r="72" spans="2:4" x14ac:dyDescent="0.2">
      <c r="B72" s="3"/>
      <c r="C72" s="3"/>
      <c r="D72" s="3"/>
    </row>
    <row r="73" spans="2:4" x14ac:dyDescent="0.2">
      <c r="B73" s="3"/>
      <c r="C73" s="3"/>
      <c r="D73" s="3"/>
    </row>
    <row r="74" spans="2:4" x14ac:dyDescent="0.2">
      <c r="B74" s="3"/>
      <c r="C74" s="3"/>
      <c r="D74" s="3"/>
    </row>
    <row r="75" spans="2:4" x14ac:dyDescent="0.2">
      <c r="B75" s="3"/>
      <c r="C75" s="3"/>
      <c r="D75" s="3"/>
    </row>
    <row r="76" spans="2:4" x14ac:dyDescent="0.2">
      <c r="B76" s="3"/>
      <c r="C76" s="3"/>
      <c r="D76" s="3"/>
    </row>
    <row r="77" spans="2:4" x14ac:dyDescent="0.2">
      <c r="B77" s="3"/>
      <c r="C77" s="3"/>
      <c r="D77" s="3"/>
    </row>
    <row r="78" spans="2:4" x14ac:dyDescent="0.2">
      <c r="B78" s="3"/>
      <c r="C78" s="3"/>
      <c r="D78" s="3"/>
    </row>
    <row r="79" spans="2:4" x14ac:dyDescent="0.2">
      <c r="B79" s="3"/>
      <c r="C79" s="3"/>
      <c r="D79" s="3"/>
    </row>
    <row r="80" spans="2:4" x14ac:dyDescent="0.2">
      <c r="B80" s="3"/>
      <c r="C80" s="3"/>
      <c r="D80" s="3"/>
    </row>
    <row r="81" spans="2:4" x14ac:dyDescent="0.2">
      <c r="B81" s="3"/>
      <c r="C81" s="3"/>
      <c r="D81" s="3"/>
    </row>
    <row r="82" spans="2:4" x14ac:dyDescent="0.2">
      <c r="B82" s="3"/>
      <c r="C82" s="3"/>
      <c r="D82" s="3"/>
    </row>
    <row r="83" spans="2:4" x14ac:dyDescent="0.2">
      <c r="B83" s="3"/>
      <c r="C83" s="3"/>
      <c r="D83" s="3"/>
    </row>
    <row r="84" spans="2:4" x14ac:dyDescent="0.2">
      <c r="B84" s="3"/>
      <c r="C84" s="3"/>
      <c r="D84" s="3"/>
    </row>
    <row r="85" spans="2:4" x14ac:dyDescent="0.2">
      <c r="B85" s="3"/>
      <c r="C85" s="3"/>
      <c r="D85" s="3"/>
    </row>
    <row r="86" spans="2:4" x14ac:dyDescent="0.2">
      <c r="B86" s="3"/>
      <c r="C86" s="3"/>
      <c r="D86" s="3"/>
    </row>
    <row r="87" spans="2:4" x14ac:dyDescent="0.2">
      <c r="B87" s="3"/>
      <c r="C87" s="3"/>
      <c r="D87" s="3"/>
    </row>
    <row r="88" spans="2:4" x14ac:dyDescent="0.2">
      <c r="B88" s="3"/>
      <c r="C88" s="3"/>
      <c r="D88" s="3"/>
    </row>
    <row r="89" spans="2:4" x14ac:dyDescent="0.2">
      <c r="B89" s="3"/>
      <c r="C89" s="3"/>
      <c r="D89" s="3"/>
    </row>
    <row r="90" spans="2:4" x14ac:dyDescent="0.2">
      <c r="B90" s="3"/>
      <c r="C90" s="3"/>
      <c r="D90" s="3"/>
    </row>
    <row r="91" spans="2:4" x14ac:dyDescent="0.2">
      <c r="B91" s="3"/>
      <c r="C91" s="3"/>
      <c r="D91" s="3"/>
    </row>
    <row r="92" spans="2:4" x14ac:dyDescent="0.2">
      <c r="B92" s="3"/>
      <c r="C92" s="3"/>
      <c r="D92" s="3"/>
    </row>
    <row r="93" spans="2:4" x14ac:dyDescent="0.2">
      <c r="B93" s="3"/>
      <c r="C93" s="3"/>
      <c r="D93" s="3"/>
    </row>
    <row r="94" spans="2:4" x14ac:dyDescent="0.2">
      <c r="B94" s="3"/>
      <c r="C94" s="3"/>
      <c r="D94" s="3"/>
    </row>
    <row r="95" spans="2:4" x14ac:dyDescent="0.2">
      <c r="B95" s="3"/>
      <c r="C95" s="3"/>
      <c r="D95" s="3"/>
    </row>
    <row r="96" spans="2:4" x14ac:dyDescent="0.2">
      <c r="B96" s="3"/>
      <c r="C96" s="3"/>
      <c r="D96" s="3"/>
    </row>
    <row r="97" spans="2:4" x14ac:dyDescent="0.2">
      <c r="B97" s="3"/>
      <c r="C97" s="3"/>
      <c r="D97" s="3"/>
    </row>
    <row r="98" spans="2:4" x14ac:dyDescent="0.2">
      <c r="B98" s="3"/>
      <c r="C98" s="3"/>
      <c r="D98" s="3"/>
    </row>
    <row r="99" spans="2:4" x14ac:dyDescent="0.2">
      <c r="B99" s="3"/>
      <c r="C99" s="3"/>
      <c r="D99" s="3"/>
    </row>
    <row r="100" spans="2:4" x14ac:dyDescent="0.2">
      <c r="B100" s="3"/>
      <c r="C100" s="3"/>
      <c r="D100" s="3"/>
    </row>
    <row r="101" spans="2:4" x14ac:dyDescent="0.2">
      <c r="B101" s="3"/>
      <c r="C101" s="3"/>
      <c r="D101" s="3"/>
    </row>
    <row r="102" spans="2:4" x14ac:dyDescent="0.2">
      <c r="B102" s="3"/>
      <c r="C102" s="3"/>
      <c r="D102" s="3"/>
    </row>
    <row r="103" spans="2:4" x14ac:dyDescent="0.2">
      <c r="B103" s="3"/>
      <c r="C103" s="3"/>
      <c r="D103" s="3"/>
    </row>
    <row r="104" spans="2:4" x14ac:dyDescent="0.2">
      <c r="B104" s="3"/>
      <c r="C104" s="3"/>
      <c r="D104" s="3"/>
    </row>
    <row r="105" spans="2:4" x14ac:dyDescent="0.2">
      <c r="B105" s="3"/>
      <c r="C105" s="3"/>
      <c r="D105" s="3"/>
    </row>
    <row r="106" spans="2:4" x14ac:dyDescent="0.2">
      <c r="B106" s="3"/>
      <c r="C106" s="3"/>
      <c r="D106" s="3"/>
    </row>
    <row r="107" spans="2:4" x14ac:dyDescent="0.2">
      <c r="B107" s="3"/>
      <c r="C107" s="3"/>
      <c r="D107" s="3"/>
    </row>
    <row r="108" spans="2:4" x14ac:dyDescent="0.2">
      <c r="B108" s="3"/>
      <c r="C108" s="3"/>
      <c r="D108" s="3"/>
    </row>
    <row r="109" spans="2:4" x14ac:dyDescent="0.2">
      <c r="B109" s="3"/>
      <c r="C109" s="3"/>
      <c r="D109" s="3"/>
    </row>
    <row r="110" spans="2:4" x14ac:dyDescent="0.2">
      <c r="B110" s="3"/>
      <c r="C110" s="3"/>
      <c r="D110" s="3"/>
    </row>
    <row r="111" spans="2:4" x14ac:dyDescent="0.2">
      <c r="B111" s="3"/>
      <c r="C111" s="3"/>
      <c r="D111" s="3"/>
    </row>
    <row r="112" spans="2:4" x14ac:dyDescent="0.2">
      <c r="B112" s="3"/>
      <c r="C112" s="3"/>
      <c r="D112" s="3"/>
    </row>
    <row r="113" spans="2:4" x14ac:dyDescent="0.2">
      <c r="B113" s="3"/>
      <c r="C113" s="3"/>
      <c r="D113" s="3"/>
    </row>
    <row r="114" spans="2:4" x14ac:dyDescent="0.2">
      <c r="B114" s="3"/>
      <c r="C114" s="3"/>
      <c r="D114" s="3"/>
    </row>
    <row r="115" spans="2:4" x14ac:dyDescent="0.2">
      <c r="B115" s="3"/>
      <c r="C115" s="3"/>
      <c r="D115" s="3"/>
    </row>
    <row r="116" spans="2:4" x14ac:dyDescent="0.2">
      <c r="B116" s="3"/>
      <c r="C116" s="3"/>
      <c r="D116" s="3"/>
    </row>
    <row r="117" spans="2:4" x14ac:dyDescent="0.2">
      <c r="B117" s="3"/>
      <c r="C117" s="3"/>
      <c r="D117" s="3"/>
    </row>
    <row r="118" spans="2:4" x14ac:dyDescent="0.2">
      <c r="B118" s="3"/>
      <c r="C118" s="3"/>
      <c r="D118" s="3"/>
    </row>
    <row r="119" spans="2:4" x14ac:dyDescent="0.2">
      <c r="B119" s="3"/>
      <c r="C119" s="3"/>
      <c r="D119" s="3"/>
    </row>
    <row r="120" spans="2:4" x14ac:dyDescent="0.2">
      <c r="B120" s="3"/>
      <c r="C120" s="3"/>
      <c r="D120" s="3"/>
    </row>
    <row r="121" spans="2:4" x14ac:dyDescent="0.2">
      <c r="B121" s="3"/>
      <c r="C121" s="3"/>
      <c r="D121" s="3"/>
    </row>
    <row r="122" spans="2:4" x14ac:dyDescent="0.2">
      <c r="B122" s="3"/>
      <c r="C122" s="3"/>
      <c r="D122" s="3"/>
    </row>
    <row r="123" spans="2:4" x14ac:dyDescent="0.2">
      <c r="B123" s="3"/>
      <c r="C123" s="3"/>
      <c r="D123" s="3"/>
    </row>
    <row r="124" spans="2:4" x14ac:dyDescent="0.2">
      <c r="B124" s="3"/>
      <c r="C124" s="3"/>
      <c r="D124" s="3"/>
    </row>
    <row r="125" spans="2:4" x14ac:dyDescent="0.2">
      <c r="B125" s="3"/>
      <c r="C125" s="3"/>
      <c r="D125" s="3"/>
    </row>
    <row r="126" spans="2:4" x14ac:dyDescent="0.2">
      <c r="B126" s="3"/>
      <c r="C126" s="3"/>
      <c r="D126" s="3"/>
    </row>
    <row r="127" spans="2:4" x14ac:dyDescent="0.2">
      <c r="B127" s="3"/>
      <c r="C127" s="3"/>
      <c r="D127" s="3"/>
    </row>
    <row r="128" spans="2:4" x14ac:dyDescent="0.2">
      <c r="B128" s="3"/>
      <c r="C128" s="3"/>
      <c r="D128" s="3"/>
    </row>
    <row r="129" spans="2:4" x14ac:dyDescent="0.2">
      <c r="B129" s="3"/>
      <c r="C129" s="3"/>
      <c r="D129" s="3"/>
    </row>
    <row r="130" spans="2:4" x14ac:dyDescent="0.2">
      <c r="B130" s="3"/>
      <c r="C130" s="3"/>
      <c r="D130" s="3"/>
    </row>
    <row r="131" spans="2:4" x14ac:dyDescent="0.2">
      <c r="B131" s="3"/>
      <c r="C131" s="3"/>
      <c r="D131" s="3"/>
    </row>
    <row r="132" spans="2:4" x14ac:dyDescent="0.2">
      <c r="B132" s="3"/>
      <c r="C132" s="3"/>
      <c r="D132" s="3"/>
    </row>
    <row r="133" spans="2:4" x14ac:dyDescent="0.2">
      <c r="B133" s="3"/>
      <c r="C133" s="3"/>
      <c r="D133" s="3"/>
    </row>
    <row r="134" spans="2:4" x14ac:dyDescent="0.2">
      <c r="B134" s="3"/>
      <c r="C134" s="3"/>
      <c r="D134" s="3"/>
    </row>
    <row r="135" spans="2:4" x14ac:dyDescent="0.2">
      <c r="B135" s="3"/>
      <c r="C135" s="3"/>
      <c r="D135" s="3"/>
    </row>
    <row r="136" spans="2:4" x14ac:dyDescent="0.2">
      <c r="B136" s="3"/>
      <c r="C136" s="3"/>
      <c r="D136" s="3"/>
    </row>
    <row r="137" spans="2:4" x14ac:dyDescent="0.2">
      <c r="B137" s="3"/>
      <c r="C137" s="3"/>
      <c r="D137" s="3"/>
    </row>
    <row r="138" spans="2:4" x14ac:dyDescent="0.2">
      <c r="B138" s="3"/>
      <c r="C138" s="3"/>
      <c r="D138" s="3"/>
    </row>
    <row r="139" spans="2:4" x14ac:dyDescent="0.2">
      <c r="B139" s="3"/>
      <c r="C139" s="3"/>
      <c r="D139" s="3"/>
    </row>
    <row r="140" spans="2:4" x14ac:dyDescent="0.2">
      <c r="B140" s="3"/>
      <c r="C140" s="3"/>
      <c r="D140" s="3"/>
    </row>
    <row r="141" spans="2:4" x14ac:dyDescent="0.2">
      <c r="B141" s="3"/>
      <c r="C141" s="3"/>
      <c r="D141" s="3"/>
    </row>
    <row r="142" spans="2:4" x14ac:dyDescent="0.2">
      <c r="B142" s="3"/>
      <c r="C142" s="3"/>
      <c r="D142" s="3"/>
    </row>
    <row r="143" spans="2:4" x14ac:dyDescent="0.2">
      <c r="B143" s="3"/>
      <c r="C143" s="3"/>
      <c r="D143" s="3"/>
    </row>
    <row r="144" spans="2:4" x14ac:dyDescent="0.2">
      <c r="B144" s="3"/>
      <c r="C144" s="3"/>
      <c r="D144" s="3"/>
    </row>
    <row r="145" spans="2:4" x14ac:dyDescent="0.2">
      <c r="B145" s="3"/>
      <c r="C145" s="3"/>
      <c r="D145" s="3"/>
    </row>
    <row r="146" spans="2:4" x14ac:dyDescent="0.2">
      <c r="B146" s="3"/>
      <c r="C146" s="3"/>
      <c r="D146" s="3"/>
    </row>
    <row r="147" spans="2:4" x14ac:dyDescent="0.2">
      <c r="B147" s="3"/>
      <c r="C147" s="3"/>
      <c r="D147" s="3"/>
    </row>
    <row r="148" spans="2:4" x14ac:dyDescent="0.2">
      <c r="B148" s="3"/>
      <c r="C148" s="3"/>
      <c r="D148" s="3"/>
    </row>
    <row r="149" spans="2:4" x14ac:dyDescent="0.2">
      <c r="B149" s="3"/>
      <c r="C149" s="3"/>
      <c r="D149" s="3"/>
    </row>
    <row r="150" spans="2:4" x14ac:dyDescent="0.2">
      <c r="B150" s="3"/>
      <c r="C150" s="3"/>
      <c r="D150" s="3"/>
    </row>
    <row r="151" spans="2:4" x14ac:dyDescent="0.2">
      <c r="B151" s="3"/>
      <c r="C151" s="3"/>
      <c r="D151" s="3"/>
    </row>
    <row r="152" spans="2:4" x14ac:dyDescent="0.2">
      <c r="B152" s="3"/>
      <c r="C152" s="3"/>
      <c r="D152" s="3"/>
    </row>
    <row r="153" spans="2:4" x14ac:dyDescent="0.2">
      <c r="B153" s="3"/>
      <c r="C153" s="3"/>
      <c r="D153" s="3"/>
    </row>
    <row r="154" spans="2:4" x14ac:dyDescent="0.2">
      <c r="B154" s="3"/>
      <c r="C154" s="3"/>
      <c r="D154" s="3"/>
    </row>
    <row r="155" spans="2:4" x14ac:dyDescent="0.2">
      <c r="B155" s="3"/>
      <c r="C155" s="3"/>
      <c r="D155" s="3"/>
    </row>
    <row r="156" spans="2:4" x14ac:dyDescent="0.2">
      <c r="B156" s="3"/>
      <c r="C156" s="3"/>
      <c r="D156" s="3"/>
    </row>
    <row r="157" spans="2:4" x14ac:dyDescent="0.2">
      <c r="B157" s="3"/>
      <c r="C157" s="3"/>
      <c r="D157" s="3"/>
    </row>
    <row r="158" spans="2:4" x14ac:dyDescent="0.2">
      <c r="B158" s="3"/>
      <c r="C158" s="3"/>
      <c r="D158" s="3"/>
    </row>
    <row r="159" spans="2:4" x14ac:dyDescent="0.2">
      <c r="B159" s="3"/>
      <c r="C159" s="3"/>
      <c r="D159" s="3"/>
    </row>
    <row r="160" spans="2:4" x14ac:dyDescent="0.2">
      <c r="B160" s="3"/>
      <c r="C160" s="3"/>
      <c r="D160" s="3"/>
    </row>
    <row r="161" spans="2:4" x14ac:dyDescent="0.2">
      <c r="B161" s="3"/>
      <c r="C161" s="3"/>
      <c r="D161" s="3"/>
    </row>
    <row r="162" spans="2:4" x14ac:dyDescent="0.2">
      <c r="B162" s="3"/>
      <c r="C162" s="3"/>
      <c r="D162" s="3"/>
    </row>
    <row r="163" spans="2:4" x14ac:dyDescent="0.2">
      <c r="B163" s="3"/>
      <c r="C163" s="3"/>
      <c r="D163" s="3"/>
    </row>
    <row r="164" spans="2:4" x14ac:dyDescent="0.2">
      <c r="B164" s="3"/>
      <c r="C164" s="3"/>
      <c r="D164" s="3"/>
    </row>
    <row r="165" spans="2:4" x14ac:dyDescent="0.2">
      <c r="B165" s="3"/>
      <c r="C165" s="3"/>
      <c r="D165" s="3"/>
    </row>
    <row r="166" spans="2:4" x14ac:dyDescent="0.2">
      <c r="B166" s="3"/>
      <c r="C166" s="3"/>
      <c r="D166" s="3"/>
    </row>
    <row r="167" spans="2:4" x14ac:dyDescent="0.2">
      <c r="B167" s="3"/>
      <c r="C167" s="3"/>
      <c r="D167" s="3"/>
    </row>
    <row r="168" spans="2:4" x14ac:dyDescent="0.2">
      <c r="B168" s="3"/>
      <c r="C168" s="3"/>
      <c r="D168" s="3"/>
    </row>
    <row r="169" spans="2:4" x14ac:dyDescent="0.2">
      <c r="B169" s="3"/>
      <c r="C169" s="3"/>
      <c r="D169" s="3"/>
    </row>
    <row r="170" spans="2:4" x14ac:dyDescent="0.2">
      <c r="B170" s="3"/>
      <c r="C170" s="3"/>
      <c r="D170" s="3"/>
    </row>
    <row r="171" spans="2:4" x14ac:dyDescent="0.2">
      <c r="B171" s="3"/>
      <c r="C171" s="3"/>
      <c r="D171" s="3"/>
    </row>
    <row r="172" spans="2:4" x14ac:dyDescent="0.2">
      <c r="B172" s="3"/>
      <c r="C172" s="3"/>
      <c r="D172" s="3"/>
    </row>
    <row r="173" spans="2:4" x14ac:dyDescent="0.2">
      <c r="B173" s="3"/>
      <c r="C173" s="3"/>
      <c r="D173" s="3"/>
    </row>
    <row r="174" spans="2:4" x14ac:dyDescent="0.2">
      <c r="B174" s="3"/>
      <c r="C174" s="3"/>
      <c r="D174" s="3"/>
    </row>
    <row r="175" spans="2:4" x14ac:dyDescent="0.2">
      <c r="B175" s="3"/>
      <c r="C175" s="3"/>
      <c r="D175" s="3"/>
    </row>
    <row r="176" spans="2:4" x14ac:dyDescent="0.2">
      <c r="B176" s="3"/>
      <c r="C176" s="3"/>
      <c r="D176" s="3"/>
    </row>
    <row r="177" spans="2:4" x14ac:dyDescent="0.2">
      <c r="B177" s="3"/>
      <c r="C177" s="3"/>
      <c r="D177" s="3"/>
    </row>
    <row r="178" spans="2:4" x14ac:dyDescent="0.2">
      <c r="B178" s="3"/>
      <c r="C178" s="3"/>
      <c r="D178" s="3"/>
    </row>
    <row r="179" spans="2:4" x14ac:dyDescent="0.2">
      <c r="B179" s="3"/>
      <c r="C179" s="3"/>
      <c r="D179" s="3"/>
    </row>
    <row r="180" spans="2:4" x14ac:dyDescent="0.2">
      <c r="B180" s="3"/>
      <c r="C180" s="3"/>
      <c r="D180" s="3"/>
    </row>
    <row r="181" spans="2:4" x14ac:dyDescent="0.2">
      <c r="B181" s="3"/>
      <c r="C181" s="3"/>
      <c r="D181" s="3"/>
    </row>
    <row r="182" spans="2:4" x14ac:dyDescent="0.2">
      <c r="B182" s="3"/>
      <c r="C182" s="3"/>
      <c r="D182" s="3"/>
    </row>
    <row r="183" spans="2:4" x14ac:dyDescent="0.2">
      <c r="B183" s="3"/>
      <c r="C183" s="3"/>
      <c r="D183" s="3"/>
    </row>
    <row r="184" spans="2:4" x14ac:dyDescent="0.2">
      <c r="B184" s="3"/>
      <c r="C184" s="3"/>
      <c r="D184" s="3"/>
    </row>
    <row r="185" spans="2:4" x14ac:dyDescent="0.2">
      <c r="B185" s="3"/>
      <c r="C185" s="3"/>
      <c r="D185" s="3"/>
    </row>
    <row r="186" spans="2:4" x14ac:dyDescent="0.2">
      <c r="B186" s="3"/>
      <c r="C186" s="3"/>
      <c r="D186" s="3"/>
    </row>
    <row r="187" spans="2:4" x14ac:dyDescent="0.2">
      <c r="B187" s="3"/>
      <c r="C187" s="3"/>
      <c r="D187" s="3"/>
    </row>
    <row r="188" spans="2:4" x14ac:dyDescent="0.2">
      <c r="B188" s="3"/>
      <c r="C188" s="3"/>
      <c r="D188" s="3"/>
    </row>
    <row r="189" spans="2:4" x14ac:dyDescent="0.2">
      <c r="B189" s="3"/>
      <c r="C189" s="3"/>
      <c r="D189" s="3"/>
    </row>
    <row r="190" spans="2:4" x14ac:dyDescent="0.2">
      <c r="B190" s="3"/>
      <c r="C190" s="3"/>
      <c r="D190" s="3"/>
    </row>
    <row r="191" spans="2:4" x14ac:dyDescent="0.2">
      <c r="B191" s="3"/>
      <c r="C191" s="3"/>
      <c r="D191" s="3"/>
    </row>
    <row r="192" spans="2:4" x14ac:dyDescent="0.2">
      <c r="B192" s="3"/>
      <c r="C192" s="3"/>
      <c r="D192" s="3"/>
    </row>
    <row r="193" spans="2:4" x14ac:dyDescent="0.2">
      <c r="B193" s="3"/>
      <c r="C193" s="3"/>
      <c r="D193" s="3"/>
    </row>
    <row r="194" spans="2:4" x14ac:dyDescent="0.2">
      <c r="B194" s="3"/>
      <c r="C194" s="3"/>
      <c r="D194" s="3"/>
    </row>
    <row r="195" spans="2:4" x14ac:dyDescent="0.2">
      <c r="B195" s="3"/>
      <c r="C195" s="3"/>
      <c r="D195" s="3"/>
    </row>
    <row r="196" spans="2:4" x14ac:dyDescent="0.2">
      <c r="B196" s="3"/>
      <c r="C196" s="3"/>
      <c r="D196" s="3"/>
    </row>
    <row r="197" spans="2:4" x14ac:dyDescent="0.2">
      <c r="B197" s="3"/>
      <c r="C197" s="3"/>
      <c r="D197" s="3"/>
    </row>
    <row r="198" spans="2:4" x14ac:dyDescent="0.2">
      <c r="B198" s="3"/>
      <c r="C198" s="3"/>
      <c r="D198" s="3"/>
    </row>
    <row r="199" spans="2:4" x14ac:dyDescent="0.2">
      <c r="B199" s="3"/>
      <c r="C199" s="3"/>
      <c r="D199" s="3"/>
    </row>
    <row r="200" spans="2:4" x14ac:dyDescent="0.2">
      <c r="B200" s="3"/>
      <c r="C200" s="3"/>
      <c r="D200" s="3"/>
    </row>
    <row r="201" spans="2:4" x14ac:dyDescent="0.2">
      <c r="B201" s="3"/>
      <c r="C201" s="3"/>
      <c r="D201" s="3"/>
    </row>
    <row r="202" spans="2:4" x14ac:dyDescent="0.2">
      <c r="B202" s="3"/>
      <c r="C202" s="3"/>
      <c r="D202" s="3"/>
    </row>
    <row r="203" spans="2:4" x14ac:dyDescent="0.2">
      <c r="B203" s="3"/>
      <c r="C203" s="3"/>
      <c r="D203" s="3"/>
    </row>
    <row r="204" spans="2:4" x14ac:dyDescent="0.2">
      <c r="B204" s="3"/>
      <c r="C204" s="3"/>
      <c r="D204" s="3"/>
    </row>
    <row r="205" spans="2:4" x14ac:dyDescent="0.2">
      <c r="B205" s="3"/>
      <c r="C205" s="3"/>
      <c r="D205" s="3"/>
    </row>
    <row r="206" spans="2:4" x14ac:dyDescent="0.2">
      <c r="B206" s="3"/>
      <c r="C206" s="3"/>
      <c r="D206" s="3"/>
    </row>
    <row r="207" spans="2:4" x14ac:dyDescent="0.2">
      <c r="B207" s="3"/>
      <c r="C207" s="3"/>
      <c r="D207" s="3"/>
    </row>
    <row r="208" spans="2:4" x14ac:dyDescent="0.2">
      <c r="B208" s="3"/>
      <c r="C208" s="3"/>
      <c r="D208" s="3"/>
    </row>
    <row r="209" spans="2:4" x14ac:dyDescent="0.2">
      <c r="B209" s="3"/>
      <c r="C209" s="3"/>
      <c r="D209" s="3"/>
    </row>
    <row r="210" spans="2:4" x14ac:dyDescent="0.2">
      <c r="B210" s="3"/>
      <c r="C210" s="3"/>
      <c r="D210" s="3"/>
    </row>
    <row r="211" spans="2:4" x14ac:dyDescent="0.2">
      <c r="B211" s="3"/>
      <c r="C211" s="3"/>
      <c r="D211" s="3"/>
    </row>
    <row r="212" spans="2:4" x14ac:dyDescent="0.2">
      <c r="B212" s="3"/>
      <c r="C212" s="3"/>
      <c r="D212" s="3"/>
    </row>
    <row r="213" spans="2:4" x14ac:dyDescent="0.2">
      <c r="B213" s="3"/>
      <c r="C213" s="3"/>
      <c r="D213" s="3"/>
    </row>
    <row r="214" spans="2:4" x14ac:dyDescent="0.2">
      <c r="B214" s="3"/>
      <c r="C214" s="3"/>
      <c r="D214" s="3"/>
    </row>
    <row r="215" spans="2:4" x14ac:dyDescent="0.2">
      <c r="B215" s="3"/>
      <c r="C215" s="3"/>
      <c r="D215" s="3"/>
    </row>
    <row r="216" spans="2:4" x14ac:dyDescent="0.2">
      <c r="B216" s="3"/>
      <c r="C216" s="3"/>
      <c r="D216" s="3"/>
    </row>
    <row r="217" spans="2:4" x14ac:dyDescent="0.2">
      <c r="B217" s="3"/>
      <c r="C217" s="3"/>
      <c r="D217" s="3"/>
    </row>
    <row r="218" spans="2:4" x14ac:dyDescent="0.2">
      <c r="B218" s="3"/>
      <c r="C218" s="3"/>
      <c r="D218" s="3"/>
    </row>
    <row r="219" spans="2:4" x14ac:dyDescent="0.2">
      <c r="B219" s="3"/>
      <c r="C219" s="3"/>
      <c r="D219" s="3"/>
    </row>
    <row r="220" spans="2:4" x14ac:dyDescent="0.2">
      <c r="B220" s="3"/>
      <c r="C220" s="3"/>
      <c r="D220" s="3"/>
    </row>
    <row r="221" spans="2:4" x14ac:dyDescent="0.2">
      <c r="B221" s="3"/>
      <c r="C221" s="3"/>
      <c r="D221" s="3"/>
    </row>
    <row r="222" spans="2:4" x14ac:dyDescent="0.2">
      <c r="B222" s="3"/>
      <c r="C222" s="3"/>
      <c r="D222" s="3"/>
    </row>
    <row r="223" spans="2:4" x14ac:dyDescent="0.2">
      <c r="B223" s="3"/>
      <c r="C223" s="3"/>
      <c r="D223" s="3"/>
    </row>
    <row r="224" spans="2:4" x14ac:dyDescent="0.2">
      <c r="B224" s="3"/>
      <c r="C224" s="3"/>
      <c r="D224" s="3"/>
    </row>
    <row r="225" spans="2:4" x14ac:dyDescent="0.2">
      <c r="B225" s="3"/>
      <c r="C225" s="3"/>
      <c r="D225" s="3"/>
    </row>
    <row r="226" spans="2:4" x14ac:dyDescent="0.2">
      <c r="B226" s="3"/>
      <c r="C226" s="3"/>
      <c r="D226" s="3"/>
    </row>
    <row r="227" spans="2:4" x14ac:dyDescent="0.2">
      <c r="B227" s="3"/>
      <c r="C227" s="3"/>
      <c r="D227" s="3"/>
    </row>
    <row r="228" spans="2:4" x14ac:dyDescent="0.2">
      <c r="B228" s="3"/>
      <c r="C228" s="3"/>
      <c r="D228" s="3"/>
    </row>
    <row r="229" spans="2:4" x14ac:dyDescent="0.2">
      <c r="B229" s="3"/>
      <c r="C229" s="3"/>
      <c r="D229" s="3"/>
    </row>
    <row r="230" spans="2:4" x14ac:dyDescent="0.2">
      <c r="B230" s="3"/>
      <c r="C230" s="3"/>
      <c r="D230" s="3"/>
    </row>
    <row r="231" spans="2:4" x14ac:dyDescent="0.2">
      <c r="B231" s="3"/>
      <c r="C231" s="3"/>
      <c r="D231" s="3"/>
    </row>
    <row r="232" spans="2:4" x14ac:dyDescent="0.2">
      <c r="B232" s="3"/>
      <c r="C232" s="3"/>
      <c r="D232" s="3"/>
    </row>
    <row r="233" spans="2:4" x14ac:dyDescent="0.2">
      <c r="B233" s="3"/>
      <c r="C233" s="3"/>
      <c r="D233" s="3"/>
    </row>
    <row r="234" spans="2:4" x14ac:dyDescent="0.2">
      <c r="B234" s="3"/>
      <c r="C234" s="3"/>
      <c r="D234" s="3"/>
    </row>
    <row r="235" spans="2:4" x14ac:dyDescent="0.2">
      <c r="B235" s="3"/>
      <c r="C235" s="3"/>
      <c r="D235" s="3"/>
    </row>
    <row r="236" spans="2:4" x14ac:dyDescent="0.2">
      <c r="B236" s="3"/>
      <c r="C236" s="3"/>
      <c r="D236" s="3"/>
    </row>
    <row r="237" spans="2:4" x14ac:dyDescent="0.2">
      <c r="B237" s="3"/>
      <c r="C237" s="3"/>
      <c r="D237" s="3"/>
    </row>
    <row r="238" spans="2:4" x14ac:dyDescent="0.2">
      <c r="B238" s="3"/>
      <c r="C238" s="3"/>
      <c r="D238" s="3"/>
    </row>
    <row r="239" spans="2:4" x14ac:dyDescent="0.2">
      <c r="B239" s="3"/>
      <c r="C239" s="3"/>
      <c r="D239" s="3"/>
    </row>
    <row r="240" spans="2:4" x14ac:dyDescent="0.2">
      <c r="B240" s="3"/>
      <c r="C240" s="3"/>
      <c r="D240" s="3"/>
    </row>
    <row r="241" spans="2:4" x14ac:dyDescent="0.2">
      <c r="B241" s="3"/>
      <c r="C241" s="3"/>
      <c r="D241" s="3"/>
    </row>
    <row r="242" spans="2:4" x14ac:dyDescent="0.2">
      <c r="B242" s="3"/>
      <c r="C242" s="3"/>
      <c r="D242" s="3"/>
    </row>
    <row r="243" spans="2:4" x14ac:dyDescent="0.2">
      <c r="B243" s="3"/>
      <c r="C243" s="3"/>
      <c r="D243" s="3"/>
    </row>
    <row r="244" spans="2:4" x14ac:dyDescent="0.2">
      <c r="B244" s="3"/>
      <c r="C244" s="3"/>
      <c r="D244" s="3"/>
    </row>
    <row r="245" spans="2:4" x14ac:dyDescent="0.2">
      <c r="B245" s="3"/>
      <c r="C245" s="3"/>
      <c r="D245" s="3"/>
    </row>
    <row r="246" spans="2:4" x14ac:dyDescent="0.2">
      <c r="B246" s="3"/>
      <c r="C246" s="3"/>
      <c r="D246" s="3"/>
    </row>
    <row r="247" spans="2:4" x14ac:dyDescent="0.2">
      <c r="B247" s="3"/>
      <c r="C247" s="3"/>
      <c r="D247" s="3"/>
    </row>
    <row r="248" spans="2:4" x14ac:dyDescent="0.2">
      <c r="B248" s="3"/>
      <c r="C248" s="3"/>
      <c r="D248" s="3"/>
    </row>
    <row r="249" spans="2:4" x14ac:dyDescent="0.2">
      <c r="B249" s="3"/>
      <c r="C249" s="3"/>
      <c r="D249" s="3"/>
    </row>
    <row r="250" spans="2:4" x14ac:dyDescent="0.2">
      <c r="B250" s="3"/>
      <c r="C250" s="3"/>
      <c r="D250" s="3"/>
    </row>
    <row r="251" spans="2:4" x14ac:dyDescent="0.2">
      <c r="B251" s="3"/>
      <c r="C251" s="3"/>
      <c r="D251" s="3"/>
    </row>
    <row r="252" spans="2:4" x14ac:dyDescent="0.2">
      <c r="B252" s="3"/>
      <c r="C252" s="3"/>
      <c r="D252" s="3"/>
    </row>
    <row r="253" spans="2:4" x14ac:dyDescent="0.2">
      <c r="B253" s="3"/>
      <c r="C253" s="3"/>
      <c r="D253" s="3"/>
    </row>
    <row r="254" spans="2:4" x14ac:dyDescent="0.2">
      <c r="B254" s="3"/>
      <c r="C254" s="3"/>
      <c r="D254" s="3"/>
    </row>
    <row r="255" spans="2:4" x14ac:dyDescent="0.2">
      <c r="B255" s="3"/>
      <c r="C255" s="3"/>
      <c r="D255" s="3"/>
    </row>
    <row r="256" spans="2:4" x14ac:dyDescent="0.2">
      <c r="B256" s="3"/>
      <c r="C256" s="3"/>
      <c r="D256" s="3"/>
    </row>
    <row r="257" spans="2:4" x14ac:dyDescent="0.2">
      <c r="B257" s="3"/>
      <c r="C257" s="3"/>
      <c r="D257" s="3"/>
    </row>
    <row r="258" spans="2:4" x14ac:dyDescent="0.2">
      <c r="B258" s="3"/>
      <c r="C258" s="3"/>
      <c r="D258" s="3"/>
    </row>
    <row r="259" spans="2:4" x14ac:dyDescent="0.2">
      <c r="B259" s="3"/>
      <c r="C259" s="3"/>
      <c r="D259" s="3"/>
    </row>
    <row r="260" spans="2:4" x14ac:dyDescent="0.2">
      <c r="B260" s="3"/>
      <c r="C260" s="3"/>
      <c r="D260" s="3"/>
    </row>
    <row r="261" spans="2:4" x14ac:dyDescent="0.2">
      <c r="B261" s="3"/>
      <c r="C261" s="3"/>
      <c r="D261" s="3"/>
    </row>
    <row r="262" spans="2:4" x14ac:dyDescent="0.2">
      <c r="B262" s="3"/>
      <c r="C262" s="3"/>
      <c r="D262" s="3"/>
    </row>
    <row r="263" spans="2:4" x14ac:dyDescent="0.2">
      <c r="B263" s="3"/>
      <c r="C263" s="3"/>
      <c r="D263" s="3"/>
    </row>
    <row r="264" spans="2:4" x14ac:dyDescent="0.2">
      <c r="B264" s="3"/>
      <c r="C264" s="3"/>
      <c r="D264" s="3"/>
    </row>
    <row r="265" spans="2:4" x14ac:dyDescent="0.2">
      <c r="B265" s="3"/>
      <c r="C265" s="3"/>
      <c r="D265" s="3"/>
    </row>
    <row r="266" spans="2:4" x14ac:dyDescent="0.2">
      <c r="B266" s="3"/>
      <c r="C266" s="3"/>
      <c r="D266" s="3"/>
    </row>
    <row r="267" spans="2:4" x14ac:dyDescent="0.2">
      <c r="B267" s="3"/>
      <c r="C267" s="3"/>
      <c r="D267" s="3"/>
    </row>
    <row r="268" spans="2:4" x14ac:dyDescent="0.2">
      <c r="B268" s="3"/>
      <c r="C268" s="3"/>
      <c r="D268" s="3"/>
    </row>
    <row r="269" spans="2:4" x14ac:dyDescent="0.2">
      <c r="B269" s="3"/>
      <c r="C269" s="3"/>
      <c r="D269" s="3"/>
    </row>
    <row r="270" spans="2:4" x14ac:dyDescent="0.2">
      <c r="B270" s="3"/>
      <c r="C270" s="3"/>
      <c r="D270" s="3"/>
    </row>
    <row r="271" spans="2:4" x14ac:dyDescent="0.2">
      <c r="B271" s="3"/>
      <c r="C271" s="3"/>
      <c r="D271" s="3"/>
    </row>
    <row r="272" spans="2:4" x14ac:dyDescent="0.2">
      <c r="B272" s="3"/>
      <c r="C272" s="3"/>
      <c r="D272" s="3"/>
    </row>
    <row r="273" spans="2:4" x14ac:dyDescent="0.2">
      <c r="B273" s="3"/>
      <c r="C273" s="3"/>
      <c r="D273" s="3"/>
    </row>
    <row r="274" spans="2:4" x14ac:dyDescent="0.2">
      <c r="B274" s="3"/>
      <c r="C274" s="3"/>
      <c r="D274" s="3"/>
    </row>
    <row r="275" spans="2:4" x14ac:dyDescent="0.2">
      <c r="B275" s="3"/>
      <c r="C275" s="3"/>
      <c r="D275" s="3"/>
    </row>
    <row r="276" spans="2:4" x14ac:dyDescent="0.2">
      <c r="B276" s="3"/>
      <c r="C276" s="3"/>
      <c r="D276" s="3"/>
    </row>
    <row r="277" spans="2:4" x14ac:dyDescent="0.2">
      <c r="B277" s="3"/>
      <c r="C277" s="3"/>
      <c r="D277" s="3"/>
    </row>
    <row r="278" spans="2:4" x14ac:dyDescent="0.2">
      <c r="B278" s="3"/>
      <c r="C278" s="3"/>
      <c r="D278" s="3"/>
    </row>
    <row r="279" spans="2:4" x14ac:dyDescent="0.2">
      <c r="B279" s="3"/>
      <c r="C279" s="3"/>
      <c r="D279" s="3"/>
    </row>
    <row r="280" spans="2:4" x14ac:dyDescent="0.2">
      <c r="B280" s="3"/>
      <c r="C280" s="3"/>
      <c r="D280" s="3"/>
    </row>
    <row r="281" spans="2:4" x14ac:dyDescent="0.2">
      <c r="B281" s="3"/>
      <c r="C281" s="3"/>
      <c r="D281" s="3"/>
    </row>
    <row r="282" spans="2:4" x14ac:dyDescent="0.2">
      <c r="B282" s="3"/>
      <c r="C282" s="3"/>
      <c r="D282" s="3"/>
    </row>
    <row r="283" spans="2:4" x14ac:dyDescent="0.2">
      <c r="B283" s="3"/>
      <c r="C283" s="3"/>
      <c r="D283" s="3"/>
    </row>
    <row r="284" spans="2:4" x14ac:dyDescent="0.2">
      <c r="B284" s="3"/>
      <c r="C284" s="3"/>
      <c r="D284" s="3"/>
    </row>
    <row r="285" spans="2:4" x14ac:dyDescent="0.2">
      <c r="B285" s="3"/>
      <c r="C285" s="3"/>
      <c r="D285" s="3"/>
    </row>
    <row r="286" spans="2:4" x14ac:dyDescent="0.2">
      <c r="B286" s="3"/>
      <c r="C286" s="3"/>
      <c r="D286" s="3"/>
    </row>
    <row r="287" spans="2:4" x14ac:dyDescent="0.2">
      <c r="B287" s="3"/>
      <c r="C287" s="3"/>
      <c r="D287" s="3"/>
    </row>
    <row r="288" spans="2:4" x14ac:dyDescent="0.2">
      <c r="B288" s="3"/>
      <c r="C288" s="3"/>
      <c r="D288" s="3"/>
    </row>
    <row r="289" spans="2:4" x14ac:dyDescent="0.2">
      <c r="B289" s="3"/>
      <c r="C289" s="3"/>
      <c r="D289" s="3"/>
    </row>
    <row r="290" spans="2:4" x14ac:dyDescent="0.2">
      <c r="B290" s="3"/>
      <c r="C290" s="3"/>
      <c r="D290" s="3"/>
    </row>
    <row r="291" spans="2:4" x14ac:dyDescent="0.2">
      <c r="B291" s="3"/>
      <c r="C291" s="3"/>
      <c r="D291" s="3"/>
    </row>
    <row r="292" spans="2:4" x14ac:dyDescent="0.2">
      <c r="B292" s="3"/>
      <c r="C292" s="3"/>
      <c r="D292" s="3"/>
    </row>
    <row r="293" spans="2:4" x14ac:dyDescent="0.2">
      <c r="B293" s="3"/>
      <c r="C293" s="3"/>
      <c r="D293" s="3"/>
    </row>
    <row r="294" spans="2:4" x14ac:dyDescent="0.2">
      <c r="B294" s="3"/>
      <c r="C294" s="3"/>
      <c r="D294" s="3"/>
    </row>
    <row r="295" spans="2:4" x14ac:dyDescent="0.2">
      <c r="B295" s="3"/>
      <c r="C295" s="3"/>
      <c r="D295" s="3"/>
    </row>
    <row r="296" spans="2:4" x14ac:dyDescent="0.2">
      <c r="B296" s="3"/>
      <c r="C296" s="3"/>
      <c r="D296" s="3"/>
    </row>
    <row r="297" spans="2:4" x14ac:dyDescent="0.2">
      <c r="B297" s="3"/>
      <c r="C297" s="3"/>
      <c r="D297" s="3"/>
    </row>
    <row r="298" spans="2:4" x14ac:dyDescent="0.2">
      <c r="B298" s="3"/>
      <c r="C298" s="3"/>
      <c r="D298" s="3"/>
    </row>
    <row r="299" spans="2:4" x14ac:dyDescent="0.2">
      <c r="B299" s="3"/>
      <c r="C299" s="3"/>
      <c r="D299" s="3"/>
    </row>
    <row r="300" spans="2:4" x14ac:dyDescent="0.2">
      <c r="B300" s="3"/>
      <c r="C300" s="3"/>
      <c r="D300" s="3"/>
    </row>
    <row r="301" spans="2:4" x14ac:dyDescent="0.2">
      <c r="B301" s="3"/>
      <c r="C301" s="3"/>
      <c r="D301" s="3"/>
    </row>
    <row r="302" spans="2:4" x14ac:dyDescent="0.2">
      <c r="B302" s="3"/>
      <c r="C302" s="3"/>
      <c r="D302" s="3"/>
    </row>
    <row r="303" spans="2:4" x14ac:dyDescent="0.2">
      <c r="B303" s="3"/>
      <c r="C303" s="3"/>
      <c r="D303" s="3"/>
    </row>
    <row r="304" spans="2:4" x14ac:dyDescent="0.2">
      <c r="B304" s="3"/>
      <c r="C304" s="3"/>
      <c r="D304" s="3"/>
    </row>
    <row r="305" spans="2:4" x14ac:dyDescent="0.2">
      <c r="B305" s="3"/>
      <c r="C305" s="3"/>
      <c r="D305" s="3"/>
    </row>
    <row r="306" spans="2:4" x14ac:dyDescent="0.2">
      <c r="B306" s="3"/>
      <c r="C306" s="3"/>
      <c r="D306" s="3"/>
    </row>
    <row r="307" spans="2:4" x14ac:dyDescent="0.2">
      <c r="B307" s="3"/>
      <c r="C307" s="3"/>
      <c r="D307" s="3"/>
    </row>
    <row r="308" spans="2:4" x14ac:dyDescent="0.2">
      <c r="B308" s="3"/>
      <c r="C308" s="3"/>
      <c r="D308" s="3"/>
    </row>
    <row r="309" spans="2:4" x14ac:dyDescent="0.2">
      <c r="B309" s="3"/>
      <c r="C309" s="3"/>
      <c r="D309" s="3"/>
    </row>
    <row r="310" spans="2:4" x14ac:dyDescent="0.2">
      <c r="B310" s="3"/>
      <c r="C310" s="3"/>
      <c r="D310" s="3"/>
    </row>
    <row r="311" spans="2:4" x14ac:dyDescent="0.2">
      <c r="B311" s="3"/>
      <c r="C311" s="3"/>
      <c r="D311" s="3"/>
    </row>
    <row r="312" spans="2:4" x14ac:dyDescent="0.2">
      <c r="B312" s="3"/>
      <c r="C312" s="3"/>
      <c r="D312" s="3"/>
    </row>
    <row r="313" spans="2:4" x14ac:dyDescent="0.2">
      <c r="B313" s="3"/>
      <c r="C313" s="3"/>
      <c r="D313" s="3"/>
    </row>
    <row r="314" spans="2:4" x14ac:dyDescent="0.2">
      <c r="B314" s="3"/>
      <c r="C314" s="3"/>
      <c r="D314" s="3"/>
    </row>
    <row r="315" spans="2:4" x14ac:dyDescent="0.2">
      <c r="B315" s="3"/>
      <c r="C315" s="3"/>
      <c r="D315" s="3"/>
    </row>
    <row r="316" spans="2:4" x14ac:dyDescent="0.2">
      <c r="B316" s="3"/>
      <c r="C316" s="3"/>
      <c r="D316" s="3"/>
    </row>
    <row r="317" spans="2:4" x14ac:dyDescent="0.2">
      <c r="B317" s="3"/>
      <c r="C317" s="3"/>
      <c r="D317" s="3"/>
    </row>
    <row r="318" spans="2:4" x14ac:dyDescent="0.2">
      <c r="B318" s="3"/>
      <c r="C318" s="3"/>
      <c r="D318" s="3"/>
    </row>
    <row r="319" spans="2:4" x14ac:dyDescent="0.2">
      <c r="B319" s="3"/>
      <c r="C319" s="3"/>
      <c r="D319" s="3"/>
    </row>
    <row r="320" spans="2:4" x14ac:dyDescent="0.2">
      <c r="B320" s="3"/>
      <c r="C320" s="3"/>
      <c r="D320" s="3"/>
    </row>
    <row r="321" spans="2:4" x14ac:dyDescent="0.2">
      <c r="B321" s="3"/>
      <c r="C321" s="3"/>
      <c r="D321" s="3"/>
    </row>
    <row r="322" spans="2:4" x14ac:dyDescent="0.2">
      <c r="B322" s="3"/>
      <c r="C322" s="3"/>
      <c r="D322" s="3"/>
    </row>
    <row r="323" spans="2:4" x14ac:dyDescent="0.2">
      <c r="B323" s="3"/>
      <c r="C323" s="3"/>
      <c r="D323" s="3"/>
    </row>
    <row r="324" spans="2:4" x14ac:dyDescent="0.2">
      <c r="B324" s="3"/>
      <c r="C324" s="3"/>
      <c r="D324" s="3"/>
    </row>
    <row r="325" spans="2:4" x14ac:dyDescent="0.2">
      <c r="B325" s="3"/>
      <c r="C325" s="3"/>
      <c r="D325" s="3"/>
    </row>
    <row r="326" spans="2:4" x14ac:dyDescent="0.2">
      <c r="B326" s="3"/>
      <c r="C326" s="3"/>
      <c r="D326" s="3"/>
    </row>
    <row r="327" spans="2:4" x14ac:dyDescent="0.2">
      <c r="B327" s="3"/>
      <c r="C327" s="3"/>
      <c r="D327" s="3"/>
    </row>
    <row r="328" spans="2:4" x14ac:dyDescent="0.2">
      <c r="B328" s="3"/>
      <c r="C328" s="3"/>
      <c r="D328" s="3"/>
    </row>
    <row r="329" spans="2:4" x14ac:dyDescent="0.2">
      <c r="B329" s="3"/>
      <c r="C329" s="3"/>
      <c r="D329" s="3"/>
    </row>
    <row r="330" spans="2:4" x14ac:dyDescent="0.2">
      <c r="B330" s="3"/>
      <c r="C330" s="3"/>
      <c r="D330" s="3"/>
    </row>
    <row r="331" spans="2:4" x14ac:dyDescent="0.2">
      <c r="B331" s="3"/>
      <c r="C331" s="3"/>
      <c r="D331" s="3"/>
    </row>
    <row r="332" spans="2:4" x14ac:dyDescent="0.2">
      <c r="B332" s="3"/>
      <c r="C332" s="3"/>
      <c r="D332" s="3"/>
    </row>
    <row r="333" spans="2:4" x14ac:dyDescent="0.2">
      <c r="B333" s="3"/>
      <c r="C333" s="3"/>
      <c r="D333" s="3"/>
    </row>
    <row r="334" spans="2:4" x14ac:dyDescent="0.2">
      <c r="B334" s="3"/>
      <c r="C334" s="3"/>
      <c r="D334" s="3"/>
    </row>
    <row r="335" spans="2:4" x14ac:dyDescent="0.2">
      <c r="B335" s="3"/>
      <c r="C335" s="3"/>
      <c r="D335" s="3"/>
    </row>
    <row r="336" spans="2:4" x14ac:dyDescent="0.2">
      <c r="B336" s="3"/>
      <c r="C336" s="3"/>
      <c r="D336" s="3"/>
    </row>
    <row r="337" spans="2:4" x14ac:dyDescent="0.2">
      <c r="B337" s="3"/>
      <c r="C337" s="3"/>
      <c r="D337" s="3"/>
    </row>
    <row r="338" spans="2:4" x14ac:dyDescent="0.2">
      <c r="B338" s="3"/>
      <c r="C338" s="3"/>
      <c r="D338" s="3"/>
    </row>
    <row r="339" spans="2:4" x14ac:dyDescent="0.2">
      <c r="B339" s="3"/>
      <c r="C339" s="3"/>
      <c r="D339" s="3"/>
    </row>
    <row r="340" spans="2:4" x14ac:dyDescent="0.2">
      <c r="B340" s="3"/>
      <c r="C340" s="3"/>
      <c r="D340" s="3"/>
    </row>
    <row r="341" spans="2:4" x14ac:dyDescent="0.2">
      <c r="B341" s="3"/>
      <c r="C341" s="3"/>
      <c r="D341" s="3"/>
    </row>
    <row r="342" spans="2:4" x14ac:dyDescent="0.2">
      <c r="B342" s="3"/>
      <c r="C342" s="3"/>
      <c r="D342" s="3"/>
    </row>
    <row r="343" spans="2:4" x14ac:dyDescent="0.2">
      <c r="B343" s="3"/>
      <c r="C343" s="3"/>
      <c r="D343" s="3"/>
    </row>
    <row r="344" spans="2:4" x14ac:dyDescent="0.2">
      <c r="B344" s="3"/>
      <c r="C344" s="3"/>
      <c r="D344" s="3"/>
    </row>
    <row r="345" spans="2:4" x14ac:dyDescent="0.2">
      <c r="B345" s="3"/>
      <c r="C345" s="3"/>
      <c r="D345" s="3"/>
    </row>
    <row r="346" spans="2:4" x14ac:dyDescent="0.2">
      <c r="B346" s="3"/>
      <c r="C346" s="3"/>
      <c r="D346" s="3"/>
    </row>
    <row r="347" spans="2:4" x14ac:dyDescent="0.2">
      <c r="B347" s="3"/>
      <c r="C347" s="3"/>
      <c r="D347" s="3"/>
    </row>
    <row r="348" spans="2:4" x14ac:dyDescent="0.2">
      <c r="B348" s="3"/>
      <c r="C348" s="3"/>
      <c r="D348" s="3"/>
    </row>
    <row r="349" spans="2:4" x14ac:dyDescent="0.2">
      <c r="B349" s="3"/>
      <c r="C349" s="3"/>
      <c r="D349" s="3"/>
    </row>
    <row r="350" spans="2:4" x14ac:dyDescent="0.2">
      <c r="B350" s="3"/>
      <c r="C350" s="3"/>
      <c r="D350" s="3"/>
    </row>
    <row r="351" spans="2:4" x14ac:dyDescent="0.2">
      <c r="B351" s="3"/>
      <c r="C351" s="3"/>
      <c r="D351" s="3"/>
    </row>
    <row r="352" spans="2:4" x14ac:dyDescent="0.2">
      <c r="B352" s="3"/>
      <c r="C352" s="3"/>
      <c r="D352" s="3"/>
    </row>
    <row r="353" spans="2:4" x14ac:dyDescent="0.2">
      <c r="B353" s="3"/>
      <c r="C353" s="3"/>
      <c r="D353" s="3"/>
    </row>
    <row r="354" spans="2:4" x14ac:dyDescent="0.2">
      <c r="B354" s="3"/>
      <c r="C354" s="3"/>
      <c r="D354" s="3"/>
    </row>
    <row r="355" spans="2:4" x14ac:dyDescent="0.2">
      <c r="B355" s="3"/>
      <c r="C355" s="3"/>
      <c r="D355" s="3"/>
    </row>
    <row r="356" spans="2:4" x14ac:dyDescent="0.2">
      <c r="B356" s="3"/>
      <c r="C356" s="3"/>
      <c r="D356" s="3"/>
    </row>
    <row r="357" spans="2:4" x14ac:dyDescent="0.2">
      <c r="B357" s="3"/>
      <c r="C357" s="3"/>
      <c r="D357" s="3"/>
    </row>
    <row r="358" spans="2:4" x14ac:dyDescent="0.2">
      <c r="B358" s="3"/>
      <c r="C358" s="3"/>
      <c r="D358" s="3"/>
    </row>
    <row r="359" spans="2:4" x14ac:dyDescent="0.2">
      <c r="B359" s="3"/>
      <c r="C359" s="3"/>
      <c r="D359" s="3"/>
    </row>
    <row r="360" spans="2:4" x14ac:dyDescent="0.2">
      <c r="B360" s="3"/>
      <c r="C360" s="3"/>
      <c r="D360" s="3"/>
    </row>
    <row r="361" spans="2:4" x14ac:dyDescent="0.2">
      <c r="B361" s="3"/>
      <c r="C361" s="3"/>
      <c r="D361" s="3"/>
    </row>
    <row r="362" spans="2:4" x14ac:dyDescent="0.2">
      <c r="B362" s="3"/>
      <c r="C362" s="3"/>
      <c r="D362" s="3"/>
    </row>
    <row r="363" spans="2:4" x14ac:dyDescent="0.2">
      <c r="B363" s="3"/>
      <c r="C363" s="3"/>
      <c r="D363" s="3"/>
    </row>
    <row r="364" spans="2:4" x14ac:dyDescent="0.2">
      <c r="B364" s="3"/>
      <c r="C364" s="3"/>
      <c r="D364" s="3"/>
    </row>
    <row r="365" spans="2:4" x14ac:dyDescent="0.2">
      <c r="B365" s="3"/>
      <c r="C365" s="3"/>
      <c r="D365" s="3"/>
    </row>
    <row r="366" spans="2:4" x14ac:dyDescent="0.2">
      <c r="B366" s="3"/>
      <c r="C366" s="3"/>
      <c r="D366" s="3"/>
    </row>
    <row r="367" spans="2:4" x14ac:dyDescent="0.2">
      <c r="B367" s="3"/>
      <c r="C367" s="3"/>
      <c r="D367" s="3"/>
    </row>
    <row r="368" spans="2:4" x14ac:dyDescent="0.2">
      <c r="B368" s="3"/>
      <c r="C368" s="3"/>
      <c r="D368" s="3"/>
    </row>
    <row r="369" spans="2:4" x14ac:dyDescent="0.2">
      <c r="B369" s="3"/>
      <c r="C369" s="3"/>
      <c r="D369" s="3"/>
    </row>
    <row r="370" spans="2:4" x14ac:dyDescent="0.2">
      <c r="B370" s="3"/>
      <c r="C370" s="3"/>
      <c r="D370" s="3"/>
    </row>
    <row r="371" spans="2:4" x14ac:dyDescent="0.2">
      <c r="B371" s="3"/>
      <c r="C371" s="3"/>
      <c r="D371" s="3"/>
    </row>
    <row r="372" spans="2:4" x14ac:dyDescent="0.2">
      <c r="B372" s="3"/>
      <c r="C372" s="3"/>
      <c r="D372" s="3"/>
    </row>
    <row r="373" spans="2:4" x14ac:dyDescent="0.2">
      <c r="B373" s="3"/>
      <c r="C373" s="3"/>
      <c r="D373" s="3"/>
    </row>
    <row r="374" spans="2:4" x14ac:dyDescent="0.2">
      <c r="B374" s="3"/>
      <c r="C374" s="3"/>
      <c r="D374" s="3"/>
    </row>
    <row r="375" spans="2:4" x14ac:dyDescent="0.2">
      <c r="B375" s="3"/>
      <c r="C375" s="3"/>
      <c r="D375" s="3"/>
    </row>
    <row r="376" spans="2:4" x14ac:dyDescent="0.2">
      <c r="B376" s="3"/>
      <c r="C376" s="3"/>
      <c r="D376" s="3"/>
    </row>
    <row r="377" spans="2:4" x14ac:dyDescent="0.2">
      <c r="B377" s="3"/>
      <c r="C377" s="3"/>
      <c r="D377" s="3"/>
    </row>
    <row r="378" spans="2:4" x14ac:dyDescent="0.2">
      <c r="B378" s="3"/>
      <c r="C378" s="3"/>
      <c r="D378" s="3"/>
    </row>
    <row r="379" spans="2:4" x14ac:dyDescent="0.2">
      <c r="B379" s="3"/>
      <c r="C379" s="3"/>
      <c r="D379" s="3"/>
    </row>
    <row r="380" spans="2:4" x14ac:dyDescent="0.2">
      <c r="B380" s="3"/>
      <c r="C380" s="3"/>
      <c r="D380" s="3"/>
    </row>
    <row r="381" spans="2:4" x14ac:dyDescent="0.2">
      <c r="B381" s="3"/>
      <c r="C381" s="3"/>
      <c r="D381" s="3"/>
    </row>
    <row r="382" spans="2:4" x14ac:dyDescent="0.2">
      <c r="B382" s="3"/>
      <c r="C382" s="3"/>
      <c r="D382" s="3"/>
    </row>
    <row r="383" spans="2:4" x14ac:dyDescent="0.2">
      <c r="B383" s="3"/>
      <c r="C383" s="3"/>
      <c r="D383" s="3"/>
    </row>
    <row r="384" spans="2:4" x14ac:dyDescent="0.2">
      <c r="B384" s="3"/>
      <c r="C384" s="3"/>
      <c r="D384" s="3"/>
    </row>
    <row r="385" spans="2:4" x14ac:dyDescent="0.2">
      <c r="B385" s="3"/>
      <c r="C385" s="3"/>
      <c r="D385" s="3"/>
    </row>
    <row r="386" spans="2:4" x14ac:dyDescent="0.2">
      <c r="B386" s="3"/>
      <c r="C386" s="3"/>
      <c r="D386" s="3"/>
    </row>
    <row r="387" spans="2:4" x14ac:dyDescent="0.2">
      <c r="B387" s="3"/>
      <c r="C387" s="3"/>
      <c r="D387" s="3"/>
    </row>
    <row r="388" spans="2:4" x14ac:dyDescent="0.2">
      <c r="B388" s="3"/>
      <c r="C388" s="3"/>
      <c r="D388" s="3"/>
    </row>
    <row r="389" spans="2:4" x14ac:dyDescent="0.2">
      <c r="B389" s="3"/>
      <c r="C389" s="3"/>
      <c r="D389" s="3"/>
    </row>
    <row r="390" spans="2:4" x14ac:dyDescent="0.2">
      <c r="B390" s="3"/>
      <c r="C390" s="3"/>
      <c r="D390" s="3"/>
    </row>
    <row r="391" spans="2:4" x14ac:dyDescent="0.2">
      <c r="B391" s="3"/>
      <c r="C391" s="3"/>
      <c r="D391" s="3"/>
    </row>
    <row r="392" spans="2:4" x14ac:dyDescent="0.2">
      <c r="B392" s="3"/>
      <c r="C392" s="3"/>
      <c r="D392" s="3"/>
    </row>
    <row r="393" spans="2:4" x14ac:dyDescent="0.2">
      <c r="B393" s="3"/>
      <c r="C393" s="3"/>
      <c r="D393" s="3"/>
    </row>
    <row r="394" spans="2:4" x14ac:dyDescent="0.2">
      <c r="B394" s="3"/>
      <c r="C394" s="3"/>
      <c r="D394" s="3"/>
    </row>
    <row r="395" spans="2:4" x14ac:dyDescent="0.2">
      <c r="B395" s="3"/>
      <c r="C395" s="3"/>
      <c r="D395" s="3"/>
    </row>
    <row r="396" spans="2:4" x14ac:dyDescent="0.2">
      <c r="B396" s="3"/>
      <c r="C396" s="3"/>
      <c r="D396" s="3"/>
    </row>
    <row r="397" spans="2:4" x14ac:dyDescent="0.2">
      <c r="B397" s="3"/>
      <c r="C397" s="3"/>
      <c r="D397" s="3"/>
    </row>
    <row r="398" spans="2:4" x14ac:dyDescent="0.2">
      <c r="B398" s="3"/>
      <c r="C398" s="3"/>
      <c r="D398" s="3"/>
    </row>
    <row r="399" spans="2:4" x14ac:dyDescent="0.2">
      <c r="B399" s="3"/>
      <c r="C399" s="3"/>
      <c r="D399" s="3"/>
    </row>
    <row r="400" spans="2:4" x14ac:dyDescent="0.2">
      <c r="B400" s="3"/>
      <c r="C400" s="3"/>
      <c r="D400" s="3"/>
    </row>
    <row r="401" spans="2:4" x14ac:dyDescent="0.2">
      <c r="B401" s="3"/>
      <c r="C401" s="3"/>
      <c r="D401" s="3"/>
    </row>
    <row r="402" spans="2:4" x14ac:dyDescent="0.2">
      <c r="B402" s="3"/>
      <c r="C402" s="3"/>
      <c r="D402" s="3"/>
    </row>
    <row r="403" spans="2:4" x14ac:dyDescent="0.2">
      <c r="B403" s="3"/>
      <c r="C403" s="3"/>
      <c r="D403" s="3"/>
    </row>
    <row r="404" spans="2:4" x14ac:dyDescent="0.2">
      <c r="B404" s="3"/>
      <c r="C404" s="3"/>
      <c r="D404" s="3"/>
    </row>
    <row r="405" spans="2:4" x14ac:dyDescent="0.2">
      <c r="B405" s="3"/>
      <c r="C405" s="3"/>
      <c r="D405" s="3"/>
    </row>
    <row r="406" spans="2:4" x14ac:dyDescent="0.2">
      <c r="B406" s="3"/>
      <c r="C406" s="3"/>
      <c r="D406" s="3"/>
    </row>
    <row r="407" spans="2:4" x14ac:dyDescent="0.2">
      <c r="B407" s="3"/>
      <c r="C407" s="3"/>
      <c r="D407" s="3"/>
    </row>
    <row r="408" spans="2:4" x14ac:dyDescent="0.2">
      <c r="B408" s="3"/>
      <c r="C408" s="3"/>
      <c r="D408" s="3"/>
    </row>
    <row r="409" spans="2:4" x14ac:dyDescent="0.2">
      <c r="B409" s="3"/>
      <c r="C409" s="3"/>
      <c r="D409" s="3"/>
    </row>
    <row r="410" spans="2:4" x14ac:dyDescent="0.2">
      <c r="B410" s="3"/>
      <c r="C410" s="3"/>
      <c r="D410" s="3"/>
    </row>
    <row r="411" spans="2:4" x14ac:dyDescent="0.2">
      <c r="B411" s="3"/>
      <c r="C411" s="3"/>
      <c r="D411" s="3"/>
    </row>
    <row r="412" spans="2:4" x14ac:dyDescent="0.2">
      <c r="B412" s="3"/>
      <c r="C412" s="3"/>
      <c r="D412" s="3"/>
    </row>
    <row r="413" spans="2:4" x14ac:dyDescent="0.2">
      <c r="B413" s="3"/>
      <c r="C413" s="3"/>
      <c r="D413" s="3"/>
    </row>
    <row r="414" spans="2:4" x14ac:dyDescent="0.2">
      <c r="B414" s="3"/>
      <c r="C414" s="3"/>
      <c r="D414" s="3"/>
    </row>
    <row r="415" spans="2:4" x14ac:dyDescent="0.2">
      <c r="B415" s="3"/>
      <c r="C415" s="3"/>
      <c r="D415" s="3"/>
    </row>
    <row r="416" spans="2:4" x14ac:dyDescent="0.2">
      <c r="B416" s="3"/>
      <c r="C416" s="3"/>
      <c r="D416" s="3"/>
    </row>
    <row r="417" spans="2:4" x14ac:dyDescent="0.2">
      <c r="B417" s="3"/>
      <c r="C417" s="3"/>
      <c r="D417" s="3"/>
    </row>
    <row r="418" spans="2:4" x14ac:dyDescent="0.2">
      <c r="B418" s="3"/>
      <c r="C418" s="3"/>
      <c r="D418" s="3"/>
    </row>
    <row r="419" spans="2:4" x14ac:dyDescent="0.2">
      <c r="B419" s="3"/>
      <c r="C419" s="3"/>
      <c r="D419" s="3"/>
    </row>
    <row r="420" spans="2:4" x14ac:dyDescent="0.2">
      <c r="B420" s="3"/>
      <c r="C420" s="3"/>
      <c r="D420" s="3"/>
    </row>
    <row r="421" spans="2:4" x14ac:dyDescent="0.2">
      <c r="B421" s="3"/>
      <c r="C421" s="3"/>
      <c r="D421" s="3"/>
    </row>
    <row r="422" spans="2:4" x14ac:dyDescent="0.2">
      <c r="B422" s="3"/>
      <c r="C422" s="3"/>
      <c r="D422" s="3"/>
    </row>
    <row r="423" spans="2:4" x14ac:dyDescent="0.2">
      <c r="B423" s="3"/>
      <c r="C423" s="3"/>
      <c r="D423" s="3"/>
    </row>
    <row r="424" spans="2:4" x14ac:dyDescent="0.2">
      <c r="B424" s="3"/>
      <c r="C424" s="3"/>
      <c r="D424" s="3"/>
    </row>
    <row r="425" spans="2:4" x14ac:dyDescent="0.2">
      <c r="B425" s="3"/>
      <c r="C425" s="3"/>
      <c r="D425" s="3"/>
    </row>
    <row r="426" spans="2:4" x14ac:dyDescent="0.2">
      <c r="B426" s="3"/>
      <c r="C426" s="3"/>
      <c r="D426" s="3"/>
    </row>
    <row r="427" spans="2:4" x14ac:dyDescent="0.2">
      <c r="B427" s="3"/>
      <c r="C427" s="3"/>
      <c r="D427" s="3"/>
    </row>
    <row r="428" spans="2:4" x14ac:dyDescent="0.2">
      <c r="B428" s="3"/>
      <c r="C428" s="3"/>
      <c r="D428" s="3"/>
    </row>
    <row r="429" spans="2:4" x14ac:dyDescent="0.2">
      <c r="B429" s="3"/>
      <c r="C429" s="3"/>
      <c r="D429" s="3"/>
    </row>
    <row r="430" spans="2:4" x14ac:dyDescent="0.2">
      <c r="B430" s="3"/>
      <c r="C430" s="3"/>
      <c r="D430" s="3"/>
    </row>
    <row r="431" spans="2:4" x14ac:dyDescent="0.2">
      <c r="B431" s="3"/>
      <c r="C431" s="3"/>
      <c r="D431" s="3"/>
    </row>
    <row r="432" spans="2:4" x14ac:dyDescent="0.2">
      <c r="B432" s="3"/>
      <c r="C432" s="3"/>
      <c r="D432" s="3"/>
    </row>
    <row r="433" spans="2:4" x14ac:dyDescent="0.2">
      <c r="B433" s="3"/>
      <c r="C433" s="3"/>
      <c r="D433" s="3"/>
    </row>
    <row r="434" spans="2:4" x14ac:dyDescent="0.2">
      <c r="B434" s="3"/>
      <c r="C434" s="3"/>
      <c r="D434" s="3"/>
    </row>
    <row r="435" spans="2:4" x14ac:dyDescent="0.2">
      <c r="B435" s="3"/>
      <c r="C435" s="3"/>
      <c r="D435" s="3"/>
    </row>
    <row r="436" spans="2:4" x14ac:dyDescent="0.2">
      <c r="B436" s="3"/>
      <c r="C436" s="3"/>
      <c r="D436" s="3"/>
    </row>
    <row r="437" spans="2:4" x14ac:dyDescent="0.2">
      <c r="B437" s="3"/>
      <c r="C437" s="3"/>
      <c r="D437" s="3"/>
    </row>
    <row r="438" spans="2:4" x14ac:dyDescent="0.2">
      <c r="B438" s="3"/>
      <c r="C438" s="3"/>
      <c r="D438" s="3"/>
    </row>
    <row r="439" spans="2:4" x14ac:dyDescent="0.2">
      <c r="B439" s="3"/>
      <c r="C439" s="3"/>
      <c r="D439" s="3"/>
    </row>
    <row r="440" spans="2:4" x14ac:dyDescent="0.2">
      <c r="B440" s="3"/>
      <c r="C440" s="3"/>
      <c r="D440" s="3"/>
    </row>
    <row r="441" spans="2:4" x14ac:dyDescent="0.2">
      <c r="B441" s="3"/>
      <c r="C441" s="3"/>
      <c r="D441" s="3"/>
    </row>
    <row r="442" spans="2:4" x14ac:dyDescent="0.2">
      <c r="B442" s="3"/>
      <c r="C442" s="3"/>
      <c r="D442" s="3"/>
    </row>
    <row r="443" spans="2:4" x14ac:dyDescent="0.2">
      <c r="B443" s="3"/>
      <c r="C443" s="3"/>
      <c r="D443" s="3"/>
    </row>
    <row r="444" spans="2:4" x14ac:dyDescent="0.2">
      <c r="B444" s="3"/>
      <c r="C444" s="3"/>
      <c r="D444" s="3"/>
    </row>
    <row r="445" spans="2:4" x14ac:dyDescent="0.2">
      <c r="B445" s="3"/>
      <c r="C445" s="3"/>
      <c r="D445" s="3"/>
    </row>
    <row r="446" spans="2:4" x14ac:dyDescent="0.2">
      <c r="B446" s="3"/>
      <c r="C446" s="3"/>
      <c r="D446" s="3"/>
    </row>
    <row r="447" spans="2:4" x14ac:dyDescent="0.2">
      <c r="B447" s="3"/>
      <c r="C447" s="3"/>
      <c r="D447" s="3"/>
    </row>
    <row r="448" spans="2:4" x14ac:dyDescent="0.2">
      <c r="B448" s="3"/>
      <c r="C448" s="3"/>
      <c r="D448" s="3"/>
    </row>
    <row r="449" spans="2:4" x14ac:dyDescent="0.2">
      <c r="B449" s="3"/>
      <c r="C449" s="3"/>
      <c r="D449" s="3"/>
    </row>
    <row r="450" spans="2:4" x14ac:dyDescent="0.2">
      <c r="B450" s="3"/>
      <c r="C450" s="3"/>
      <c r="D450" s="3"/>
    </row>
    <row r="451" spans="2:4" x14ac:dyDescent="0.2">
      <c r="B451" s="3"/>
      <c r="C451" s="3"/>
      <c r="D451" s="3"/>
    </row>
    <row r="452" spans="2:4" x14ac:dyDescent="0.2">
      <c r="B452" s="3"/>
      <c r="C452" s="3"/>
      <c r="D452" s="3"/>
    </row>
    <row r="453" spans="2:4" x14ac:dyDescent="0.2">
      <c r="B453" s="3"/>
      <c r="C453" s="3"/>
      <c r="D453" s="3"/>
    </row>
    <row r="454" spans="2:4" x14ac:dyDescent="0.2">
      <c r="B454" s="3"/>
      <c r="C454" s="3"/>
      <c r="D454" s="3"/>
    </row>
    <row r="455" spans="2:4" x14ac:dyDescent="0.2">
      <c r="B455" s="3"/>
      <c r="C455" s="3"/>
      <c r="D455" s="3"/>
    </row>
    <row r="456" spans="2:4" x14ac:dyDescent="0.2">
      <c r="B456" s="3"/>
      <c r="C456" s="3"/>
      <c r="D456" s="3"/>
    </row>
    <row r="457" spans="2:4" x14ac:dyDescent="0.2">
      <c r="B457" s="3"/>
      <c r="C457" s="3"/>
      <c r="D457" s="3"/>
    </row>
    <row r="458" spans="2:4" x14ac:dyDescent="0.2">
      <c r="B458" s="3"/>
      <c r="C458" s="3"/>
      <c r="D458" s="3"/>
    </row>
    <row r="459" spans="2:4" x14ac:dyDescent="0.2">
      <c r="B459" s="3"/>
      <c r="C459" s="3"/>
      <c r="D459" s="3"/>
    </row>
    <row r="460" spans="2:4" x14ac:dyDescent="0.2">
      <c r="B460" s="3"/>
      <c r="C460" s="3"/>
      <c r="D460" s="3"/>
    </row>
    <row r="461" spans="2:4" x14ac:dyDescent="0.2">
      <c r="B461" s="3"/>
      <c r="C461" s="3"/>
      <c r="D461" s="3"/>
    </row>
    <row r="462" spans="2:4" x14ac:dyDescent="0.2">
      <c r="B462" s="3"/>
      <c r="C462" s="3"/>
      <c r="D462" s="3"/>
    </row>
    <row r="463" spans="2:4" x14ac:dyDescent="0.2">
      <c r="B463" s="3"/>
      <c r="C463" s="3"/>
      <c r="D463" s="3"/>
    </row>
    <row r="464" spans="2:4" x14ac:dyDescent="0.2">
      <c r="B464" s="3"/>
      <c r="C464" s="3"/>
      <c r="D464" s="3"/>
    </row>
    <row r="465" spans="2:4" x14ac:dyDescent="0.2">
      <c r="B465" s="3"/>
      <c r="C465" s="3"/>
      <c r="D465" s="3"/>
    </row>
    <row r="466" spans="2:4" x14ac:dyDescent="0.2">
      <c r="B466" s="3"/>
      <c r="C466" s="3"/>
      <c r="D466" s="3"/>
    </row>
    <row r="467" spans="2:4" x14ac:dyDescent="0.2">
      <c r="B467" s="3"/>
      <c r="C467" s="3"/>
      <c r="D467" s="3"/>
    </row>
    <row r="468" spans="2:4" x14ac:dyDescent="0.2">
      <c r="B468" s="3"/>
      <c r="C468" s="3"/>
      <c r="D468" s="3"/>
    </row>
    <row r="469" spans="2:4" x14ac:dyDescent="0.2">
      <c r="B469" s="3"/>
      <c r="C469" s="3"/>
      <c r="D469" s="3"/>
    </row>
    <row r="470" spans="2:4" x14ac:dyDescent="0.2">
      <c r="B470" s="3"/>
      <c r="C470" s="3"/>
      <c r="D470" s="3"/>
    </row>
    <row r="471" spans="2:4" x14ac:dyDescent="0.2">
      <c r="B471" s="3"/>
      <c r="C471" s="3"/>
      <c r="D471" s="3"/>
    </row>
    <row r="472" spans="2:4" x14ac:dyDescent="0.2">
      <c r="B472" s="3"/>
      <c r="C472" s="3"/>
      <c r="D472" s="3"/>
    </row>
    <row r="473" spans="2:4" x14ac:dyDescent="0.2">
      <c r="B473" s="3"/>
      <c r="C473" s="3"/>
      <c r="D473" s="3"/>
    </row>
    <row r="474" spans="2:4" x14ac:dyDescent="0.2">
      <c r="B474" s="3"/>
      <c r="C474" s="3"/>
      <c r="D474" s="3"/>
    </row>
    <row r="475" spans="2:4" x14ac:dyDescent="0.2">
      <c r="B475" s="3"/>
      <c r="C475" s="3"/>
      <c r="D475" s="3"/>
    </row>
    <row r="476" spans="2:4" x14ac:dyDescent="0.2">
      <c r="B476" s="3"/>
      <c r="C476" s="3"/>
      <c r="D476" s="3"/>
    </row>
    <row r="477" spans="2:4" x14ac:dyDescent="0.2">
      <c r="B477" s="3"/>
      <c r="C477" s="3"/>
      <c r="D477" s="3"/>
    </row>
    <row r="478" spans="2:4" x14ac:dyDescent="0.2">
      <c r="B478" s="3"/>
      <c r="C478" s="3"/>
      <c r="D478" s="3"/>
    </row>
    <row r="479" spans="2:4" x14ac:dyDescent="0.2">
      <c r="B479" s="3"/>
      <c r="C479" s="3"/>
      <c r="D479" s="3"/>
    </row>
    <row r="480" spans="2:4" x14ac:dyDescent="0.2">
      <c r="B480" s="3"/>
      <c r="C480" s="3"/>
      <c r="D480" s="3"/>
    </row>
    <row r="481" spans="2:4" x14ac:dyDescent="0.2">
      <c r="B481" s="3"/>
      <c r="C481" s="3"/>
      <c r="D481" s="3"/>
    </row>
    <row r="482" spans="2:4" x14ac:dyDescent="0.2">
      <c r="B482" s="3"/>
      <c r="C482" s="3"/>
      <c r="D482" s="3"/>
    </row>
    <row r="483" spans="2:4" x14ac:dyDescent="0.2">
      <c r="B483" s="3"/>
      <c r="C483" s="3"/>
      <c r="D483" s="3"/>
    </row>
    <row r="484" spans="2:4" x14ac:dyDescent="0.2">
      <c r="B484" s="3"/>
      <c r="C484" s="3"/>
      <c r="D484" s="3"/>
    </row>
    <row r="485" spans="2:4" x14ac:dyDescent="0.2">
      <c r="B485" s="3"/>
      <c r="C485" s="3"/>
      <c r="D485" s="3"/>
    </row>
    <row r="486" spans="2:4" x14ac:dyDescent="0.2">
      <c r="B486" s="3"/>
      <c r="C486" s="3"/>
      <c r="D486" s="3"/>
    </row>
    <row r="487" spans="2:4" x14ac:dyDescent="0.2">
      <c r="B487" s="3"/>
      <c r="C487" s="3"/>
      <c r="D487" s="3"/>
    </row>
    <row r="488" spans="2:4" x14ac:dyDescent="0.2">
      <c r="B488" s="3"/>
      <c r="C488" s="3"/>
      <c r="D488" s="3"/>
    </row>
    <row r="489" spans="2:4" x14ac:dyDescent="0.2">
      <c r="B489" s="3"/>
      <c r="C489" s="3"/>
      <c r="D489" s="3"/>
    </row>
    <row r="490" spans="2:4" x14ac:dyDescent="0.2">
      <c r="B490" s="3"/>
      <c r="C490" s="3"/>
      <c r="D490" s="3"/>
    </row>
    <row r="491" spans="2:4" x14ac:dyDescent="0.2">
      <c r="B491" s="3"/>
      <c r="C491" s="3"/>
      <c r="D491" s="3"/>
    </row>
    <row r="492" spans="2:4" x14ac:dyDescent="0.2">
      <c r="B492" s="3"/>
      <c r="C492" s="3"/>
      <c r="D492" s="3"/>
    </row>
    <row r="493" spans="2:4" x14ac:dyDescent="0.2">
      <c r="B493" s="3"/>
      <c r="C493" s="3"/>
      <c r="D493" s="3"/>
    </row>
    <row r="494" spans="2:4" x14ac:dyDescent="0.2">
      <c r="B494" s="3"/>
      <c r="C494" s="3"/>
      <c r="D494" s="3"/>
    </row>
    <row r="495" spans="2:4" x14ac:dyDescent="0.2">
      <c r="B495" s="3"/>
      <c r="C495" s="3"/>
      <c r="D495" s="3"/>
    </row>
    <row r="496" spans="2:4" x14ac:dyDescent="0.2">
      <c r="B496" s="3"/>
      <c r="C496" s="3"/>
      <c r="D496" s="3"/>
    </row>
    <row r="497" spans="2:4" x14ac:dyDescent="0.2">
      <c r="B497" s="3"/>
      <c r="C497" s="3"/>
      <c r="D497" s="3"/>
    </row>
    <row r="498" spans="2:4" x14ac:dyDescent="0.2">
      <c r="B498" s="3"/>
      <c r="C498" s="3"/>
      <c r="D498" s="3"/>
    </row>
    <row r="499" spans="2:4" x14ac:dyDescent="0.2">
      <c r="B499" s="3"/>
      <c r="C499" s="3"/>
      <c r="D499" s="3"/>
    </row>
    <row r="500" spans="2:4" x14ac:dyDescent="0.2">
      <c r="B500" s="3"/>
      <c r="C500" s="3"/>
      <c r="D500" s="3"/>
    </row>
    <row r="501" spans="2:4" x14ac:dyDescent="0.2">
      <c r="B501" s="3"/>
      <c r="C501" s="3"/>
      <c r="D501" s="3"/>
    </row>
    <row r="502" spans="2:4" x14ac:dyDescent="0.2">
      <c r="B502" s="3"/>
      <c r="C502" s="3"/>
      <c r="D502" s="3"/>
    </row>
    <row r="503" spans="2:4" x14ac:dyDescent="0.2">
      <c r="B503" s="3"/>
      <c r="C503" s="3"/>
      <c r="D503" s="3"/>
    </row>
    <row r="504" spans="2:4" x14ac:dyDescent="0.2">
      <c r="B504" s="3"/>
      <c r="C504" s="3"/>
      <c r="D504" s="3"/>
    </row>
    <row r="505" spans="2:4" x14ac:dyDescent="0.2">
      <c r="B505" s="3"/>
      <c r="C505" s="3"/>
      <c r="D505" s="3"/>
    </row>
    <row r="506" spans="2:4" x14ac:dyDescent="0.2">
      <c r="B506" s="3"/>
      <c r="C506" s="3"/>
      <c r="D506" s="3"/>
    </row>
    <row r="507" spans="2:4" x14ac:dyDescent="0.2">
      <c r="B507" s="3"/>
      <c r="C507" s="3"/>
      <c r="D507" s="3"/>
    </row>
    <row r="508" spans="2:4" x14ac:dyDescent="0.2">
      <c r="B508" s="3"/>
      <c r="C508" s="3"/>
      <c r="D508" s="3"/>
    </row>
    <row r="509" spans="2:4" x14ac:dyDescent="0.2">
      <c r="B509" s="3"/>
      <c r="C509" s="3"/>
      <c r="D509" s="3"/>
    </row>
    <row r="510" spans="2:4" x14ac:dyDescent="0.2">
      <c r="B510" s="3"/>
      <c r="C510" s="3"/>
      <c r="D510" s="3"/>
    </row>
    <row r="511" spans="2:4" x14ac:dyDescent="0.2">
      <c r="B511" s="3"/>
      <c r="C511" s="3"/>
      <c r="D511" s="3"/>
    </row>
    <row r="512" spans="2:4" x14ac:dyDescent="0.2">
      <c r="B512" s="3"/>
      <c r="C512" s="3"/>
      <c r="D512" s="3"/>
    </row>
    <row r="513" spans="2:4" x14ac:dyDescent="0.2">
      <c r="B513" s="3"/>
      <c r="C513" s="3"/>
      <c r="D513" s="3"/>
    </row>
    <row r="514" spans="2:4" x14ac:dyDescent="0.2">
      <c r="B514" s="3"/>
      <c r="C514" s="3"/>
      <c r="D514" s="3"/>
    </row>
    <row r="515" spans="2:4" x14ac:dyDescent="0.2">
      <c r="B515" s="3"/>
      <c r="C515" s="3"/>
      <c r="D515" s="3"/>
    </row>
    <row r="516" spans="2:4" x14ac:dyDescent="0.2">
      <c r="B516" s="3"/>
      <c r="C516" s="3"/>
      <c r="D516" s="3"/>
    </row>
    <row r="517" spans="2:4" x14ac:dyDescent="0.2">
      <c r="B517" s="3"/>
      <c r="C517" s="3"/>
      <c r="D517" s="3"/>
    </row>
    <row r="518" spans="2:4" x14ac:dyDescent="0.2">
      <c r="B518" s="3"/>
      <c r="C518" s="3"/>
      <c r="D518" s="3"/>
    </row>
    <row r="519" spans="2:4" x14ac:dyDescent="0.2">
      <c r="B519" s="3"/>
      <c r="C519" s="3"/>
      <c r="D519" s="3"/>
    </row>
    <row r="520" spans="2:4" x14ac:dyDescent="0.2">
      <c r="B520" s="3"/>
      <c r="C520" s="3"/>
      <c r="D520" s="3"/>
    </row>
    <row r="521" spans="2:4" x14ac:dyDescent="0.2">
      <c r="B521" s="3"/>
      <c r="C521" s="3"/>
      <c r="D521" s="3"/>
    </row>
    <row r="522" spans="2:4" x14ac:dyDescent="0.2">
      <c r="B522" s="3"/>
      <c r="C522" s="3"/>
      <c r="D522" s="3"/>
    </row>
    <row r="523" spans="2:4" x14ac:dyDescent="0.2">
      <c r="B523" s="3"/>
      <c r="C523" s="3"/>
      <c r="D523" s="3"/>
    </row>
    <row r="524" spans="2:4" x14ac:dyDescent="0.2">
      <c r="B524" s="3"/>
      <c r="C524" s="3"/>
      <c r="D524" s="3"/>
    </row>
    <row r="525" spans="2:4" x14ac:dyDescent="0.2">
      <c r="B525" s="3"/>
      <c r="C525" s="3"/>
      <c r="D525" s="3"/>
    </row>
    <row r="526" spans="2:4" x14ac:dyDescent="0.2">
      <c r="B526" s="3"/>
      <c r="C526" s="3"/>
      <c r="D526" s="3"/>
    </row>
    <row r="527" spans="2:4" x14ac:dyDescent="0.2">
      <c r="B527" s="3"/>
      <c r="C527" s="3"/>
      <c r="D527" s="3"/>
    </row>
    <row r="528" spans="2:4" x14ac:dyDescent="0.2">
      <c r="B528" s="3"/>
      <c r="C528" s="3"/>
      <c r="D528" s="3"/>
    </row>
    <row r="529" spans="2:4" x14ac:dyDescent="0.2">
      <c r="B529" s="3"/>
      <c r="C529" s="3"/>
      <c r="D529" s="3"/>
    </row>
    <row r="530" spans="2:4" x14ac:dyDescent="0.2">
      <c r="B530" s="3"/>
      <c r="C530" s="3"/>
      <c r="D530" s="3"/>
    </row>
    <row r="531" spans="2:4" x14ac:dyDescent="0.2">
      <c r="B531" s="3"/>
      <c r="C531" s="3"/>
      <c r="D531" s="3"/>
    </row>
    <row r="532" spans="2:4" x14ac:dyDescent="0.2">
      <c r="B532" s="3"/>
      <c r="C532" s="3"/>
      <c r="D532" s="3"/>
    </row>
    <row r="533" spans="2:4" x14ac:dyDescent="0.2">
      <c r="B533" s="3"/>
      <c r="C533" s="3"/>
      <c r="D533" s="3"/>
    </row>
    <row r="534" spans="2:4" x14ac:dyDescent="0.2">
      <c r="B534" s="3"/>
      <c r="C534" s="3"/>
      <c r="D534" s="3"/>
    </row>
    <row r="535" spans="2:4" x14ac:dyDescent="0.2">
      <c r="B535" s="3"/>
      <c r="C535" s="3"/>
      <c r="D535" s="3"/>
    </row>
    <row r="536" spans="2:4" x14ac:dyDescent="0.2">
      <c r="B536" s="3"/>
      <c r="C536" s="3"/>
      <c r="D536" s="3"/>
    </row>
    <row r="537" spans="2:4" x14ac:dyDescent="0.2">
      <c r="B537" s="3"/>
      <c r="C537" s="3"/>
      <c r="D537" s="3"/>
    </row>
    <row r="538" spans="2:4" x14ac:dyDescent="0.2">
      <c r="B538" s="3"/>
      <c r="C538" s="3"/>
      <c r="D538" s="3"/>
    </row>
    <row r="539" spans="2:4" x14ac:dyDescent="0.2">
      <c r="B539" s="3"/>
      <c r="C539" s="3"/>
      <c r="D539" s="3"/>
    </row>
    <row r="540" spans="2:4" x14ac:dyDescent="0.2">
      <c r="B540" s="3"/>
      <c r="C540" s="3"/>
      <c r="D540" s="3"/>
    </row>
    <row r="541" spans="2:4" x14ac:dyDescent="0.2">
      <c r="B541" s="3"/>
      <c r="C541" s="3"/>
      <c r="D541" s="3"/>
    </row>
    <row r="542" spans="2:4" x14ac:dyDescent="0.2">
      <c r="B542" s="3"/>
      <c r="C542" s="3"/>
      <c r="D542" s="3"/>
    </row>
    <row r="543" spans="2:4" x14ac:dyDescent="0.2">
      <c r="B543" s="3"/>
      <c r="C543" s="3"/>
      <c r="D543" s="3"/>
    </row>
    <row r="544" spans="2:4" x14ac:dyDescent="0.2">
      <c r="B544" s="3"/>
      <c r="C544" s="3"/>
      <c r="D544" s="3"/>
    </row>
    <row r="545" spans="2:4" x14ac:dyDescent="0.2">
      <c r="B545" s="3"/>
      <c r="C545" s="3"/>
      <c r="D545" s="3"/>
    </row>
    <row r="546" spans="2:4" x14ac:dyDescent="0.2">
      <c r="B546" s="3"/>
      <c r="C546" s="3"/>
      <c r="D546" s="3"/>
    </row>
    <row r="547" spans="2:4" x14ac:dyDescent="0.2">
      <c r="B547" s="3"/>
      <c r="C547" s="3"/>
      <c r="D547" s="3"/>
    </row>
    <row r="548" spans="2:4" x14ac:dyDescent="0.2">
      <c r="B548" s="3"/>
      <c r="C548" s="3"/>
      <c r="D548" s="3"/>
    </row>
    <row r="549" spans="2:4" x14ac:dyDescent="0.2">
      <c r="B549" s="3"/>
      <c r="C549" s="3"/>
      <c r="D549" s="3"/>
    </row>
    <row r="550" spans="2:4" x14ac:dyDescent="0.2">
      <c r="B550" s="3"/>
      <c r="C550" s="3"/>
      <c r="D550" s="3"/>
    </row>
    <row r="551" spans="2:4" x14ac:dyDescent="0.2">
      <c r="B551" s="3"/>
      <c r="C551" s="3"/>
      <c r="D551" s="3"/>
    </row>
    <row r="552" spans="2:4" x14ac:dyDescent="0.2">
      <c r="B552" s="3"/>
      <c r="C552" s="3"/>
      <c r="D552" s="3"/>
    </row>
    <row r="553" spans="2:4" x14ac:dyDescent="0.2">
      <c r="B553" s="3"/>
      <c r="C553" s="3"/>
      <c r="D553" s="3"/>
    </row>
    <row r="554" spans="2:4" x14ac:dyDescent="0.2">
      <c r="B554" s="3"/>
      <c r="C554" s="3"/>
      <c r="D554" s="3"/>
    </row>
    <row r="555" spans="2:4" x14ac:dyDescent="0.2">
      <c r="B555" s="3"/>
      <c r="C555" s="3"/>
      <c r="D555" s="3"/>
    </row>
    <row r="556" spans="2:4" x14ac:dyDescent="0.2">
      <c r="B556" s="3"/>
      <c r="C556" s="3"/>
      <c r="D556" s="3"/>
    </row>
    <row r="557" spans="2:4" x14ac:dyDescent="0.2">
      <c r="B557" s="3"/>
      <c r="C557" s="3"/>
      <c r="D557" s="3"/>
    </row>
    <row r="558" spans="2:4" x14ac:dyDescent="0.2">
      <c r="B558" s="3"/>
      <c r="C558" s="3"/>
      <c r="D558" s="3"/>
    </row>
    <row r="559" spans="2:4" x14ac:dyDescent="0.2">
      <c r="B559" s="3"/>
      <c r="C559" s="3"/>
      <c r="D559" s="3"/>
    </row>
    <row r="560" spans="2:4" x14ac:dyDescent="0.2">
      <c r="B560" s="3"/>
      <c r="C560" s="3"/>
      <c r="D560" s="3"/>
    </row>
    <row r="561" spans="2:4" x14ac:dyDescent="0.2">
      <c r="B561" s="3"/>
      <c r="C561" s="3"/>
      <c r="D561" s="3"/>
    </row>
    <row r="562" spans="2:4" x14ac:dyDescent="0.2">
      <c r="B562" s="3"/>
      <c r="C562" s="3"/>
      <c r="D562" s="3"/>
    </row>
    <row r="563" spans="2:4" x14ac:dyDescent="0.2">
      <c r="B563" s="3"/>
      <c r="C563" s="3"/>
      <c r="D563" s="3"/>
    </row>
    <row r="564" spans="2:4" x14ac:dyDescent="0.2">
      <c r="B564" s="3"/>
      <c r="C564" s="3"/>
      <c r="D564" s="3"/>
    </row>
    <row r="565" spans="2:4" x14ac:dyDescent="0.2">
      <c r="B565" s="3"/>
      <c r="C565" s="3"/>
      <c r="D565" s="3"/>
    </row>
    <row r="566" spans="2:4" x14ac:dyDescent="0.2">
      <c r="B566" s="3"/>
      <c r="C566" s="3"/>
      <c r="D566" s="3"/>
    </row>
    <row r="567" spans="2:4" x14ac:dyDescent="0.2">
      <c r="B567" s="3"/>
      <c r="C567" s="3"/>
      <c r="D567" s="3"/>
    </row>
    <row r="568" spans="2:4" x14ac:dyDescent="0.2">
      <c r="B568" s="3"/>
      <c r="C568" s="3"/>
      <c r="D568" s="3"/>
    </row>
    <row r="569" spans="2:4" x14ac:dyDescent="0.2">
      <c r="B569" s="3"/>
      <c r="C569" s="3"/>
      <c r="D569" s="3"/>
    </row>
    <row r="570" spans="2:4" x14ac:dyDescent="0.2">
      <c r="B570" s="3"/>
      <c r="C570" s="3"/>
      <c r="D570" s="3"/>
    </row>
    <row r="571" spans="2:4" x14ac:dyDescent="0.2">
      <c r="B571" s="3"/>
      <c r="C571" s="3"/>
      <c r="D571" s="3"/>
    </row>
    <row r="572" spans="2:4" x14ac:dyDescent="0.2">
      <c r="B572" s="3"/>
      <c r="C572" s="3"/>
      <c r="D572" s="3"/>
    </row>
    <row r="573" spans="2:4" x14ac:dyDescent="0.2">
      <c r="B573" s="3"/>
      <c r="C573" s="3"/>
      <c r="D573" s="3"/>
    </row>
    <row r="574" spans="2:4" x14ac:dyDescent="0.2">
      <c r="B574" s="3"/>
      <c r="C574" s="3"/>
      <c r="D574" s="3"/>
    </row>
    <row r="575" spans="2:4" x14ac:dyDescent="0.2">
      <c r="B575" s="3"/>
      <c r="C575" s="3"/>
      <c r="D575" s="3"/>
    </row>
    <row r="576" spans="2:4" x14ac:dyDescent="0.2">
      <c r="B576" s="3"/>
      <c r="C576" s="3"/>
      <c r="D576" s="3"/>
    </row>
    <row r="577" spans="2:4" x14ac:dyDescent="0.2">
      <c r="B577" s="3"/>
      <c r="C577" s="3"/>
      <c r="D577" s="3"/>
    </row>
    <row r="578" spans="2:4" x14ac:dyDescent="0.2">
      <c r="B578" s="3"/>
      <c r="C578" s="3"/>
      <c r="D578" s="3"/>
    </row>
    <row r="579" spans="2:4" x14ac:dyDescent="0.2">
      <c r="B579" s="3"/>
      <c r="C579" s="3"/>
      <c r="D579" s="3"/>
    </row>
    <row r="580" spans="2:4" x14ac:dyDescent="0.2">
      <c r="B580" s="3"/>
      <c r="C580" s="3"/>
      <c r="D580" s="3"/>
    </row>
    <row r="581" spans="2:4" x14ac:dyDescent="0.2">
      <c r="B581" s="3"/>
      <c r="C581" s="3"/>
      <c r="D581" s="3"/>
    </row>
    <row r="582" spans="2:4" x14ac:dyDescent="0.2">
      <c r="B582" s="3"/>
      <c r="C582" s="3"/>
      <c r="D582" s="3"/>
    </row>
    <row r="583" spans="2:4" x14ac:dyDescent="0.2">
      <c r="B583" s="3"/>
      <c r="C583" s="3"/>
      <c r="D583" s="3"/>
    </row>
    <row r="584" spans="2:4" x14ac:dyDescent="0.2">
      <c r="B584" s="3"/>
      <c r="C584" s="3"/>
      <c r="D584" s="3"/>
    </row>
    <row r="585" spans="2:4" x14ac:dyDescent="0.2">
      <c r="B585" s="3"/>
      <c r="C585" s="3"/>
      <c r="D585" s="3"/>
    </row>
    <row r="586" spans="2:4" x14ac:dyDescent="0.2">
      <c r="B586" s="3"/>
      <c r="C586" s="3"/>
      <c r="D586" s="3"/>
    </row>
    <row r="587" spans="2:4" x14ac:dyDescent="0.2">
      <c r="B587" s="3"/>
      <c r="C587" s="3"/>
      <c r="D587" s="3"/>
    </row>
    <row r="588" spans="2:4" x14ac:dyDescent="0.2">
      <c r="B588" s="3"/>
      <c r="C588" s="3"/>
      <c r="D588" s="3"/>
    </row>
    <row r="589" spans="2:4" x14ac:dyDescent="0.2">
      <c r="B589" s="3"/>
      <c r="C589" s="3"/>
      <c r="D589" s="3"/>
    </row>
    <row r="590" spans="2:4" x14ac:dyDescent="0.2">
      <c r="B590" s="3"/>
      <c r="C590" s="3"/>
      <c r="D590" s="3"/>
    </row>
    <row r="591" spans="2:4" x14ac:dyDescent="0.2">
      <c r="B591" s="3"/>
      <c r="C591" s="3"/>
      <c r="D591" s="3"/>
    </row>
    <row r="592" spans="2:4" x14ac:dyDescent="0.2">
      <c r="B592" s="3"/>
      <c r="C592" s="3"/>
      <c r="D592" s="3"/>
    </row>
    <row r="593" spans="2:4" x14ac:dyDescent="0.2">
      <c r="B593" s="3"/>
      <c r="C593" s="3"/>
      <c r="D593" s="3"/>
    </row>
    <row r="594" spans="2:4" x14ac:dyDescent="0.2">
      <c r="B594" s="3"/>
      <c r="C594" s="3"/>
      <c r="D594" s="3"/>
    </row>
    <row r="595" spans="2:4" x14ac:dyDescent="0.2">
      <c r="B595" s="3"/>
      <c r="C595" s="3"/>
      <c r="D595" s="3"/>
    </row>
    <row r="596" spans="2:4" x14ac:dyDescent="0.2">
      <c r="B596" s="3"/>
      <c r="C596" s="3"/>
      <c r="D596" s="3"/>
    </row>
    <row r="597" spans="2:4" x14ac:dyDescent="0.2">
      <c r="B597" s="3"/>
      <c r="C597" s="3"/>
      <c r="D597" s="3"/>
    </row>
    <row r="598" spans="2:4" x14ac:dyDescent="0.2">
      <c r="B598" s="3"/>
      <c r="C598" s="3"/>
      <c r="D598" s="3"/>
    </row>
    <row r="599" spans="2:4" x14ac:dyDescent="0.2">
      <c r="B599" s="3"/>
      <c r="C599" s="3"/>
      <c r="D599" s="3"/>
    </row>
    <row r="600" spans="2:4" x14ac:dyDescent="0.2">
      <c r="B600" s="3"/>
      <c r="C600" s="3"/>
      <c r="D600" s="3"/>
    </row>
    <row r="601" spans="2:4" x14ac:dyDescent="0.2">
      <c r="B601" s="3"/>
      <c r="C601" s="3"/>
      <c r="D601" s="3"/>
    </row>
    <row r="602" spans="2:4" x14ac:dyDescent="0.2">
      <c r="B602" s="3"/>
      <c r="C602" s="3"/>
      <c r="D602" s="3"/>
    </row>
    <row r="603" spans="2:4" x14ac:dyDescent="0.2">
      <c r="B603" s="3"/>
      <c r="C603" s="3"/>
      <c r="D603" s="3"/>
    </row>
    <row r="604" spans="2:4" x14ac:dyDescent="0.2">
      <c r="B604" s="3"/>
      <c r="C604" s="3"/>
      <c r="D604" s="3"/>
    </row>
    <row r="605" spans="2:4" x14ac:dyDescent="0.2">
      <c r="B605" s="3"/>
      <c r="C605" s="3"/>
      <c r="D605" s="3"/>
    </row>
    <row r="606" spans="2:4" x14ac:dyDescent="0.2">
      <c r="B606" s="3"/>
      <c r="C606" s="3"/>
      <c r="D606" s="3"/>
    </row>
    <row r="607" spans="2:4" x14ac:dyDescent="0.2">
      <c r="B607" s="3"/>
      <c r="C607" s="3"/>
      <c r="D607" s="3"/>
    </row>
    <row r="608" spans="2:4" x14ac:dyDescent="0.2">
      <c r="B608" s="3"/>
      <c r="C608" s="3"/>
      <c r="D608" s="3"/>
    </row>
    <row r="609" spans="2:4" x14ac:dyDescent="0.2">
      <c r="B609" s="3"/>
      <c r="C609" s="3"/>
      <c r="D609" s="3"/>
    </row>
    <row r="610" spans="2:4" x14ac:dyDescent="0.2">
      <c r="B610" s="3"/>
      <c r="C610" s="3"/>
      <c r="D610" s="3"/>
    </row>
    <row r="611" spans="2:4" x14ac:dyDescent="0.2">
      <c r="B611" s="3"/>
      <c r="C611" s="3"/>
      <c r="D611" s="3"/>
    </row>
    <row r="612" spans="2:4" x14ac:dyDescent="0.2">
      <c r="B612" s="3"/>
      <c r="C612" s="3"/>
      <c r="D612" s="3"/>
    </row>
    <row r="613" spans="2:4" x14ac:dyDescent="0.2">
      <c r="B613" s="3"/>
      <c r="C613" s="3"/>
      <c r="D613" s="3"/>
    </row>
    <row r="614" spans="2:4" x14ac:dyDescent="0.2">
      <c r="B614" s="3"/>
      <c r="C614" s="3"/>
      <c r="D614" s="3"/>
    </row>
    <row r="615" spans="2:4" x14ac:dyDescent="0.2">
      <c r="B615" s="3"/>
      <c r="C615" s="3"/>
      <c r="D615" s="3"/>
    </row>
    <row r="616" spans="2:4" x14ac:dyDescent="0.2">
      <c r="B616" s="3"/>
      <c r="C616" s="3"/>
      <c r="D616" s="3"/>
    </row>
    <row r="617" spans="2:4" x14ac:dyDescent="0.2">
      <c r="B617" s="3"/>
      <c r="C617" s="3"/>
      <c r="D617" s="3"/>
    </row>
    <row r="618" spans="2:4" x14ac:dyDescent="0.2">
      <c r="B618" s="3"/>
      <c r="C618" s="3"/>
      <c r="D618" s="3"/>
    </row>
    <row r="619" spans="2:4" x14ac:dyDescent="0.2">
      <c r="B619" s="3"/>
      <c r="C619" s="3"/>
      <c r="D619" s="3"/>
    </row>
    <row r="620" spans="2:4" x14ac:dyDescent="0.2">
      <c r="B620" s="3"/>
      <c r="C620" s="3"/>
      <c r="D620" s="3"/>
    </row>
    <row r="621" spans="2:4" x14ac:dyDescent="0.2">
      <c r="B621" s="3"/>
      <c r="C621" s="3"/>
      <c r="D621" s="3"/>
    </row>
    <row r="622" spans="2:4" x14ac:dyDescent="0.2">
      <c r="B622" s="3"/>
      <c r="C622" s="3"/>
      <c r="D622" s="3"/>
    </row>
    <row r="623" spans="2:4" x14ac:dyDescent="0.2">
      <c r="B623" s="3"/>
      <c r="C623" s="3"/>
      <c r="D623" s="3"/>
    </row>
    <row r="624" spans="2:4" x14ac:dyDescent="0.2">
      <c r="B624" s="3"/>
      <c r="C624" s="3"/>
      <c r="D624" s="3"/>
    </row>
    <row r="625" spans="2:4" x14ac:dyDescent="0.2">
      <c r="B625" s="3"/>
      <c r="C625" s="3"/>
      <c r="D625" s="3"/>
    </row>
    <row r="626" spans="2:4" x14ac:dyDescent="0.2">
      <c r="B626" s="3"/>
      <c r="C626" s="3"/>
      <c r="D626" s="3"/>
    </row>
    <row r="627" spans="2:4" x14ac:dyDescent="0.2">
      <c r="B627" s="3"/>
      <c r="C627" s="3"/>
      <c r="D627" s="3"/>
    </row>
    <row r="628" spans="2:4" x14ac:dyDescent="0.2">
      <c r="B628" s="3"/>
      <c r="C628" s="3"/>
      <c r="D628" s="3"/>
    </row>
    <row r="629" spans="2:4" x14ac:dyDescent="0.2">
      <c r="B629" s="3"/>
      <c r="C629" s="3"/>
      <c r="D629" s="3"/>
    </row>
    <row r="630" spans="2:4" x14ac:dyDescent="0.2">
      <c r="B630" s="3"/>
      <c r="C630" s="3"/>
      <c r="D630" s="3"/>
    </row>
    <row r="631" spans="2:4" x14ac:dyDescent="0.2">
      <c r="B631" s="3"/>
      <c r="C631" s="3"/>
      <c r="D631" s="3"/>
    </row>
    <row r="632" spans="2:4" x14ac:dyDescent="0.2">
      <c r="B632" s="3"/>
      <c r="C632" s="3"/>
      <c r="D632" s="3"/>
    </row>
    <row r="633" spans="2:4" x14ac:dyDescent="0.2">
      <c r="B633" s="3"/>
      <c r="C633" s="3"/>
      <c r="D633" s="3"/>
    </row>
    <row r="634" spans="2:4" x14ac:dyDescent="0.2">
      <c r="B634" s="3"/>
      <c r="C634" s="3"/>
      <c r="D634" s="3"/>
    </row>
    <row r="635" spans="2:4" x14ac:dyDescent="0.2">
      <c r="B635" s="3"/>
      <c r="C635" s="3"/>
      <c r="D635" s="3"/>
    </row>
    <row r="636" spans="2:4" x14ac:dyDescent="0.2">
      <c r="B636" s="3"/>
      <c r="C636" s="3"/>
      <c r="D636" s="3"/>
    </row>
    <row r="637" spans="2:4" x14ac:dyDescent="0.2">
      <c r="B637" s="3"/>
      <c r="C637" s="3"/>
      <c r="D637" s="3"/>
    </row>
    <row r="638" spans="2:4" x14ac:dyDescent="0.2">
      <c r="B638" s="3"/>
      <c r="C638" s="3"/>
      <c r="D638" s="3"/>
    </row>
    <row r="639" spans="2:4" x14ac:dyDescent="0.2">
      <c r="B639" s="3"/>
      <c r="C639" s="3"/>
      <c r="D639" s="3"/>
    </row>
    <row r="640" spans="2:4" x14ac:dyDescent="0.2">
      <c r="B640" s="3"/>
      <c r="C640" s="3"/>
      <c r="D640" s="3"/>
    </row>
    <row r="641" spans="2:4" x14ac:dyDescent="0.2">
      <c r="B641" s="3"/>
      <c r="C641" s="3"/>
      <c r="D641" s="3"/>
    </row>
    <row r="642" spans="2:4" x14ac:dyDescent="0.2">
      <c r="B642" s="3"/>
      <c r="C642" s="3"/>
      <c r="D642" s="3"/>
    </row>
    <row r="643" spans="2:4" x14ac:dyDescent="0.2">
      <c r="B643" s="3"/>
      <c r="C643" s="3"/>
      <c r="D643" s="3"/>
    </row>
    <row r="644" spans="2:4" x14ac:dyDescent="0.2">
      <c r="B644" s="3"/>
      <c r="C644" s="3"/>
      <c r="D644" s="3"/>
    </row>
    <row r="645" spans="2:4" x14ac:dyDescent="0.2">
      <c r="B645" s="3"/>
      <c r="C645" s="3"/>
      <c r="D645" s="3"/>
    </row>
    <row r="646" spans="2:4" x14ac:dyDescent="0.2">
      <c r="B646" s="3"/>
      <c r="C646" s="3"/>
      <c r="D646" s="3"/>
    </row>
    <row r="647" spans="2:4" x14ac:dyDescent="0.2">
      <c r="B647" s="3"/>
      <c r="C647" s="3"/>
      <c r="D647" s="3"/>
    </row>
    <row r="648" spans="2:4" x14ac:dyDescent="0.2">
      <c r="B648" s="3"/>
      <c r="C648" s="3"/>
      <c r="D648" s="3"/>
    </row>
    <row r="649" spans="2:4" x14ac:dyDescent="0.2">
      <c r="B649" s="3"/>
      <c r="C649" s="3"/>
      <c r="D649" s="3"/>
    </row>
    <row r="650" spans="2:4" x14ac:dyDescent="0.2">
      <c r="B650" s="3"/>
      <c r="C650" s="3"/>
      <c r="D650" s="3"/>
    </row>
    <row r="651" spans="2:4" x14ac:dyDescent="0.2">
      <c r="B651" s="3"/>
      <c r="C651" s="3"/>
      <c r="D651" s="3"/>
    </row>
    <row r="652" spans="2:4" x14ac:dyDescent="0.2">
      <c r="B652" s="3"/>
      <c r="C652" s="3"/>
      <c r="D652" s="3"/>
    </row>
    <row r="653" spans="2:4" x14ac:dyDescent="0.2">
      <c r="B653" s="3"/>
      <c r="C653" s="3"/>
      <c r="D653" s="3"/>
    </row>
    <row r="654" spans="2:4" x14ac:dyDescent="0.2">
      <c r="B654" s="3"/>
      <c r="C654" s="3"/>
      <c r="D654" s="3"/>
    </row>
    <row r="655" spans="2:4" x14ac:dyDescent="0.2">
      <c r="B655" s="3"/>
      <c r="C655" s="3"/>
      <c r="D655" s="3"/>
    </row>
    <row r="656" spans="2:4" x14ac:dyDescent="0.2">
      <c r="B656" s="3"/>
      <c r="C656" s="3"/>
      <c r="D656" s="3"/>
    </row>
    <row r="657" spans="2:4" x14ac:dyDescent="0.2">
      <c r="B657" s="3"/>
      <c r="C657" s="3"/>
      <c r="D657" s="3"/>
    </row>
    <row r="658" spans="2:4" x14ac:dyDescent="0.2">
      <c r="B658" s="3"/>
      <c r="C658" s="3"/>
      <c r="D658" s="3"/>
    </row>
    <row r="659" spans="2:4" x14ac:dyDescent="0.2">
      <c r="B659" s="3"/>
      <c r="C659" s="3"/>
      <c r="D659" s="3"/>
    </row>
    <row r="660" spans="2:4" x14ac:dyDescent="0.2">
      <c r="B660" s="3"/>
      <c r="C660" s="3"/>
      <c r="D660" s="3"/>
    </row>
    <row r="661" spans="2:4" x14ac:dyDescent="0.2">
      <c r="B661" s="3"/>
      <c r="C661" s="3"/>
      <c r="D661" s="3"/>
    </row>
    <row r="662" spans="2:4" x14ac:dyDescent="0.2">
      <c r="B662" s="3"/>
      <c r="C662" s="3"/>
      <c r="D662" s="3"/>
    </row>
    <row r="663" spans="2:4" x14ac:dyDescent="0.2">
      <c r="B663" s="3"/>
      <c r="C663" s="3"/>
      <c r="D663" s="3"/>
    </row>
    <row r="664" spans="2:4" x14ac:dyDescent="0.2">
      <c r="B664" s="3"/>
      <c r="C664" s="3"/>
      <c r="D664" s="3"/>
    </row>
    <row r="665" spans="2:4" x14ac:dyDescent="0.2">
      <c r="B665" s="3"/>
      <c r="C665" s="3"/>
      <c r="D665" s="3"/>
    </row>
    <row r="666" spans="2:4" x14ac:dyDescent="0.2">
      <c r="B666" s="3"/>
      <c r="C666" s="3"/>
      <c r="D666" s="3"/>
    </row>
    <row r="667" spans="2:4" x14ac:dyDescent="0.2">
      <c r="B667" s="3"/>
      <c r="C667" s="3"/>
      <c r="D667" s="3"/>
    </row>
    <row r="668" spans="2:4" x14ac:dyDescent="0.2">
      <c r="B668" s="3"/>
      <c r="C668" s="3"/>
      <c r="D668" s="3"/>
    </row>
    <row r="669" spans="2:4" x14ac:dyDescent="0.2">
      <c r="B669" s="3"/>
      <c r="C669" s="3"/>
      <c r="D669" s="3"/>
    </row>
    <row r="670" spans="2:4" x14ac:dyDescent="0.2">
      <c r="B670" s="3"/>
      <c r="C670" s="3"/>
      <c r="D670" s="3"/>
    </row>
    <row r="671" spans="2:4" x14ac:dyDescent="0.2">
      <c r="B671" s="3"/>
      <c r="C671" s="3"/>
      <c r="D671" s="3"/>
    </row>
    <row r="672" spans="2:4" x14ac:dyDescent="0.2">
      <c r="B672" s="3"/>
      <c r="C672" s="3"/>
      <c r="D672" s="3"/>
    </row>
    <row r="673" spans="2:4" x14ac:dyDescent="0.2">
      <c r="B673" s="3"/>
      <c r="C673" s="3"/>
      <c r="D673" s="3"/>
    </row>
    <row r="674" spans="2:4" x14ac:dyDescent="0.2">
      <c r="B674" s="3"/>
      <c r="C674" s="3"/>
      <c r="D674" s="3"/>
    </row>
    <row r="675" spans="2:4" x14ac:dyDescent="0.2">
      <c r="B675" s="3"/>
      <c r="C675" s="3"/>
      <c r="D675" s="3"/>
    </row>
    <row r="676" spans="2:4" x14ac:dyDescent="0.2">
      <c r="B676" s="3"/>
      <c r="C676" s="3"/>
      <c r="D676" s="3"/>
    </row>
    <row r="677" spans="2:4" x14ac:dyDescent="0.2">
      <c r="B677" s="3"/>
      <c r="C677" s="3"/>
      <c r="D677" s="3"/>
    </row>
    <row r="678" spans="2:4" x14ac:dyDescent="0.2">
      <c r="B678" s="3"/>
      <c r="C678" s="3"/>
      <c r="D678" s="3"/>
    </row>
    <row r="679" spans="2:4" x14ac:dyDescent="0.2">
      <c r="B679" s="3"/>
      <c r="C679" s="3"/>
      <c r="D679" s="3"/>
    </row>
    <row r="680" spans="2:4" x14ac:dyDescent="0.2">
      <c r="B680" s="3"/>
      <c r="C680" s="3"/>
      <c r="D680" s="3"/>
    </row>
    <row r="681" spans="2:4" x14ac:dyDescent="0.2">
      <c r="B681" s="3"/>
      <c r="C681" s="3"/>
      <c r="D681" s="3"/>
    </row>
    <row r="682" spans="2:4" x14ac:dyDescent="0.2">
      <c r="B682" s="3"/>
      <c r="C682" s="3"/>
      <c r="D682" s="3"/>
    </row>
    <row r="683" spans="2:4" x14ac:dyDescent="0.2">
      <c r="B683" s="3"/>
      <c r="C683" s="3"/>
      <c r="D683" s="3"/>
    </row>
    <row r="684" spans="2:4" x14ac:dyDescent="0.2">
      <c r="B684" s="3"/>
      <c r="C684" s="3"/>
      <c r="D684" s="3"/>
    </row>
    <row r="685" spans="2:4" x14ac:dyDescent="0.2">
      <c r="B685" s="3"/>
      <c r="C685" s="3"/>
      <c r="D685" s="3"/>
    </row>
    <row r="686" spans="2:4" x14ac:dyDescent="0.2">
      <c r="B686" s="3"/>
      <c r="C686" s="3"/>
      <c r="D686" s="3"/>
    </row>
    <row r="687" spans="2:4" x14ac:dyDescent="0.2">
      <c r="B687" s="3"/>
      <c r="C687" s="3"/>
      <c r="D687" s="3"/>
    </row>
    <row r="688" spans="2:4" x14ac:dyDescent="0.2">
      <c r="B688" s="3"/>
      <c r="C688" s="3"/>
      <c r="D688" s="3"/>
    </row>
    <row r="689" spans="2:4" x14ac:dyDescent="0.2">
      <c r="B689" s="3"/>
      <c r="C689" s="3"/>
      <c r="D689" s="3"/>
    </row>
    <row r="690" spans="2:4" x14ac:dyDescent="0.2">
      <c r="B690" s="3"/>
      <c r="C690" s="3"/>
      <c r="D690" s="3"/>
    </row>
    <row r="691" spans="2:4" x14ac:dyDescent="0.2">
      <c r="B691" s="3"/>
      <c r="C691" s="3"/>
      <c r="D691" s="3"/>
    </row>
    <row r="692" spans="2:4" x14ac:dyDescent="0.2">
      <c r="B692" s="3"/>
      <c r="C692" s="3"/>
      <c r="D692" s="3"/>
    </row>
    <row r="693" spans="2:4" x14ac:dyDescent="0.2">
      <c r="B693" s="3"/>
      <c r="C693" s="3"/>
      <c r="D693" s="3"/>
    </row>
    <row r="694" spans="2:4" x14ac:dyDescent="0.2">
      <c r="B694" s="3"/>
      <c r="C694" s="3"/>
      <c r="D694" s="3"/>
    </row>
    <row r="695" spans="2:4" x14ac:dyDescent="0.2">
      <c r="B695" s="3"/>
      <c r="C695" s="3"/>
      <c r="D695" s="3"/>
    </row>
    <row r="696" spans="2:4" x14ac:dyDescent="0.2">
      <c r="B696" s="3"/>
      <c r="C696" s="3"/>
      <c r="D696" s="3"/>
    </row>
    <row r="697" spans="2:4" x14ac:dyDescent="0.2">
      <c r="B697" s="3"/>
      <c r="C697" s="3"/>
      <c r="D697" s="3"/>
    </row>
    <row r="698" spans="2:4" x14ac:dyDescent="0.2">
      <c r="B698" s="3"/>
      <c r="C698" s="3"/>
      <c r="D698" s="3"/>
    </row>
    <row r="699" spans="2:4" x14ac:dyDescent="0.2">
      <c r="B699" s="3"/>
      <c r="C699" s="3"/>
      <c r="D699" s="3"/>
    </row>
    <row r="700" spans="2:4" x14ac:dyDescent="0.2">
      <c r="B700" s="3"/>
      <c r="C700" s="3"/>
      <c r="D700" s="3"/>
    </row>
    <row r="701" spans="2:4" x14ac:dyDescent="0.2">
      <c r="B701" s="3"/>
      <c r="C701" s="3"/>
      <c r="D701" s="3"/>
    </row>
    <row r="702" spans="2:4" x14ac:dyDescent="0.2">
      <c r="B702" s="3"/>
      <c r="C702" s="3"/>
      <c r="D702" s="3"/>
    </row>
    <row r="703" spans="2:4" x14ac:dyDescent="0.2">
      <c r="B703" s="3"/>
      <c r="C703" s="3"/>
      <c r="D703" s="3"/>
    </row>
    <row r="704" spans="2:4" x14ac:dyDescent="0.2">
      <c r="B704" s="3"/>
      <c r="C704" s="3"/>
      <c r="D704" s="3"/>
    </row>
    <row r="705" spans="2:4" x14ac:dyDescent="0.2">
      <c r="B705" s="3"/>
      <c r="C705" s="3"/>
      <c r="D705" s="3"/>
    </row>
    <row r="706" spans="2:4" x14ac:dyDescent="0.2">
      <c r="B706" s="3"/>
      <c r="C706" s="3"/>
      <c r="D706" s="3"/>
    </row>
    <row r="707" spans="2:4" x14ac:dyDescent="0.2">
      <c r="B707" s="3"/>
      <c r="C707" s="3"/>
      <c r="D707" s="3"/>
    </row>
    <row r="708" spans="2:4" x14ac:dyDescent="0.2">
      <c r="B708" s="3"/>
      <c r="C708" s="3"/>
      <c r="D708" s="3"/>
    </row>
    <row r="709" spans="2:4" x14ac:dyDescent="0.2">
      <c r="B709" s="3"/>
      <c r="C709" s="3"/>
      <c r="D709" s="3"/>
    </row>
    <row r="710" spans="2:4" x14ac:dyDescent="0.2">
      <c r="B710" s="3"/>
      <c r="C710" s="3"/>
      <c r="D710" s="3"/>
    </row>
    <row r="711" spans="2:4" x14ac:dyDescent="0.2">
      <c r="B711" s="3"/>
      <c r="C711" s="3"/>
      <c r="D711" s="3"/>
    </row>
    <row r="712" spans="2:4" x14ac:dyDescent="0.2">
      <c r="B712" s="3"/>
      <c r="C712" s="3"/>
      <c r="D712" s="3"/>
    </row>
    <row r="713" spans="2:4" x14ac:dyDescent="0.2">
      <c r="B713" s="3"/>
      <c r="C713" s="3"/>
      <c r="D713" s="3"/>
    </row>
    <row r="714" spans="2:4" x14ac:dyDescent="0.2">
      <c r="B714" s="3"/>
      <c r="C714" s="3"/>
      <c r="D714" s="3"/>
    </row>
    <row r="715" spans="2:4" x14ac:dyDescent="0.2">
      <c r="B715" s="3"/>
      <c r="C715" s="3"/>
      <c r="D715" s="3"/>
    </row>
    <row r="716" spans="2:4" x14ac:dyDescent="0.2">
      <c r="B716" s="3"/>
      <c r="C716" s="3"/>
      <c r="D716" s="3"/>
    </row>
    <row r="717" spans="2:4" x14ac:dyDescent="0.2">
      <c r="B717" s="3"/>
      <c r="C717" s="3"/>
      <c r="D717" s="3"/>
    </row>
    <row r="718" spans="2:4" x14ac:dyDescent="0.2">
      <c r="B718" s="3"/>
      <c r="C718" s="3"/>
      <c r="D718" s="3"/>
    </row>
    <row r="719" spans="2:4" x14ac:dyDescent="0.2">
      <c r="B719" s="3"/>
      <c r="C719" s="3"/>
      <c r="D719" s="3"/>
    </row>
    <row r="720" spans="2:4" x14ac:dyDescent="0.2">
      <c r="B720" s="3"/>
      <c r="C720" s="3"/>
      <c r="D720" s="3"/>
    </row>
    <row r="721" spans="2:4" x14ac:dyDescent="0.2">
      <c r="B721" s="3"/>
      <c r="C721" s="3"/>
      <c r="D721" s="3"/>
    </row>
    <row r="722" spans="2:4" x14ac:dyDescent="0.2">
      <c r="B722" s="3"/>
      <c r="C722" s="3"/>
      <c r="D722" s="3"/>
    </row>
    <row r="723" spans="2:4" x14ac:dyDescent="0.2">
      <c r="B723" s="3"/>
      <c r="C723" s="3"/>
      <c r="D723" s="3"/>
    </row>
    <row r="724" spans="2:4" x14ac:dyDescent="0.2">
      <c r="B724" s="3"/>
      <c r="C724" s="3"/>
      <c r="D724" s="3"/>
    </row>
    <row r="725" spans="2:4" x14ac:dyDescent="0.2">
      <c r="B725" s="3"/>
      <c r="C725" s="3"/>
      <c r="D725" s="3"/>
    </row>
    <row r="726" spans="2:4" x14ac:dyDescent="0.2">
      <c r="B726" s="3"/>
      <c r="C726" s="3"/>
      <c r="D726" s="3"/>
    </row>
    <row r="727" spans="2:4" x14ac:dyDescent="0.2">
      <c r="B727" s="3"/>
      <c r="C727" s="3"/>
      <c r="D727" s="3"/>
    </row>
    <row r="728" spans="2:4" x14ac:dyDescent="0.2">
      <c r="B728" s="3"/>
      <c r="C728" s="3"/>
      <c r="D728" s="3"/>
    </row>
    <row r="729" spans="2:4" x14ac:dyDescent="0.2">
      <c r="B729" s="3"/>
      <c r="C729" s="3"/>
      <c r="D729" s="3"/>
    </row>
    <row r="730" spans="2:4" x14ac:dyDescent="0.2">
      <c r="B730" s="3"/>
      <c r="C730" s="3"/>
      <c r="D730" s="3"/>
    </row>
    <row r="731" spans="2:4" x14ac:dyDescent="0.2">
      <c r="B731" s="3"/>
      <c r="C731" s="3"/>
      <c r="D731" s="3"/>
    </row>
    <row r="732" spans="2:4" x14ac:dyDescent="0.2">
      <c r="B732" s="3"/>
      <c r="C732" s="3"/>
      <c r="D732" s="3"/>
    </row>
    <row r="733" spans="2:4" x14ac:dyDescent="0.2">
      <c r="B733" s="3"/>
      <c r="C733" s="3"/>
      <c r="D733" s="3"/>
    </row>
    <row r="734" spans="2:4" x14ac:dyDescent="0.2">
      <c r="B734" s="3"/>
      <c r="C734" s="3"/>
      <c r="D734" s="3"/>
    </row>
    <row r="735" spans="2:4" x14ac:dyDescent="0.2">
      <c r="B735" s="3"/>
      <c r="C735" s="3"/>
      <c r="D735" s="3"/>
    </row>
    <row r="736" spans="2:4" x14ac:dyDescent="0.2">
      <c r="B736" s="3"/>
      <c r="C736" s="3"/>
      <c r="D736" s="3"/>
    </row>
    <row r="737" spans="2:4" x14ac:dyDescent="0.2">
      <c r="B737" s="3"/>
      <c r="C737" s="3"/>
      <c r="D737" s="3"/>
    </row>
    <row r="738" spans="2:4" x14ac:dyDescent="0.2">
      <c r="B738" s="3"/>
      <c r="C738" s="3"/>
      <c r="D738" s="3"/>
    </row>
    <row r="739" spans="2:4" x14ac:dyDescent="0.2">
      <c r="B739" s="3"/>
      <c r="C739" s="3"/>
      <c r="D739" s="3"/>
    </row>
    <row r="740" spans="2:4" x14ac:dyDescent="0.2">
      <c r="B740" s="3"/>
      <c r="C740" s="3"/>
      <c r="D740" s="3"/>
    </row>
    <row r="741" spans="2:4" x14ac:dyDescent="0.2">
      <c r="B741" s="3"/>
      <c r="C741" s="3"/>
      <c r="D741" s="3"/>
    </row>
    <row r="742" spans="2:4" x14ac:dyDescent="0.2">
      <c r="B742" s="3"/>
      <c r="C742" s="3"/>
      <c r="D742" s="3"/>
    </row>
    <row r="743" spans="2:4" x14ac:dyDescent="0.2">
      <c r="B743" s="3"/>
      <c r="C743" s="3"/>
      <c r="D743" s="3"/>
    </row>
    <row r="744" spans="2:4" x14ac:dyDescent="0.2">
      <c r="B744" s="3"/>
      <c r="C744" s="3"/>
      <c r="D744" s="3"/>
    </row>
    <row r="745" spans="2:4" x14ac:dyDescent="0.2">
      <c r="B745" s="3"/>
      <c r="C745" s="3"/>
      <c r="D745" s="3"/>
    </row>
    <row r="746" spans="2:4" x14ac:dyDescent="0.2">
      <c r="B746" s="3"/>
      <c r="C746" s="3"/>
      <c r="D746" s="3"/>
    </row>
    <row r="747" spans="2:4" x14ac:dyDescent="0.2">
      <c r="B747" s="3"/>
      <c r="C747" s="3"/>
      <c r="D747" s="3"/>
    </row>
    <row r="748" spans="2:4" x14ac:dyDescent="0.2">
      <c r="B748" s="3"/>
      <c r="C748" s="3"/>
      <c r="D748" s="3"/>
    </row>
    <row r="749" spans="2:4" x14ac:dyDescent="0.2">
      <c r="B749" s="3"/>
      <c r="C749" s="3"/>
      <c r="D749" s="3"/>
    </row>
    <row r="750" spans="2:4" x14ac:dyDescent="0.2">
      <c r="B750" s="3"/>
      <c r="C750" s="3"/>
      <c r="D750" s="3"/>
    </row>
    <row r="751" spans="2:4" x14ac:dyDescent="0.2">
      <c r="B751" s="3"/>
      <c r="C751" s="3"/>
      <c r="D751" s="3"/>
    </row>
    <row r="752" spans="2:4" x14ac:dyDescent="0.2">
      <c r="B752" s="3"/>
      <c r="C752" s="3"/>
      <c r="D752" s="3"/>
    </row>
    <row r="753" spans="2:4" x14ac:dyDescent="0.2">
      <c r="B753" s="3"/>
      <c r="C753" s="3"/>
      <c r="D753" s="3"/>
    </row>
    <row r="754" spans="2:4" x14ac:dyDescent="0.2">
      <c r="B754" s="3"/>
      <c r="C754" s="3"/>
      <c r="D754" s="3"/>
    </row>
    <row r="755" spans="2:4" x14ac:dyDescent="0.2">
      <c r="B755" s="3"/>
      <c r="C755" s="3"/>
      <c r="D755" s="3"/>
    </row>
    <row r="756" spans="2:4" x14ac:dyDescent="0.2">
      <c r="B756" s="3"/>
      <c r="C756" s="3"/>
      <c r="D756" s="3"/>
    </row>
    <row r="757" spans="2:4" x14ac:dyDescent="0.2">
      <c r="B757" s="3"/>
      <c r="C757" s="3"/>
      <c r="D757" s="3"/>
    </row>
    <row r="758" spans="2:4" x14ac:dyDescent="0.2">
      <c r="B758" s="3"/>
      <c r="C758" s="3"/>
      <c r="D758" s="3"/>
    </row>
    <row r="759" spans="2:4" x14ac:dyDescent="0.2">
      <c r="B759" s="3"/>
      <c r="C759" s="3"/>
      <c r="D759" s="3"/>
    </row>
    <row r="760" spans="2:4" x14ac:dyDescent="0.2">
      <c r="B760" s="3"/>
      <c r="C760" s="3"/>
      <c r="D760" s="3"/>
    </row>
    <row r="761" spans="2:4" x14ac:dyDescent="0.2">
      <c r="B761" s="3"/>
      <c r="C761" s="3"/>
      <c r="D761" s="3"/>
    </row>
    <row r="762" spans="2:4" x14ac:dyDescent="0.2">
      <c r="B762" s="3"/>
      <c r="C762" s="3"/>
      <c r="D762" s="3"/>
    </row>
    <row r="763" spans="2:4" x14ac:dyDescent="0.2">
      <c r="B763" s="3"/>
      <c r="C763" s="3"/>
      <c r="D763" s="3"/>
    </row>
    <row r="764" spans="2:4" x14ac:dyDescent="0.2">
      <c r="B764" s="3"/>
      <c r="C764" s="3"/>
      <c r="D764" s="3"/>
    </row>
    <row r="765" spans="2:4" x14ac:dyDescent="0.2">
      <c r="B765" s="3"/>
      <c r="C765" s="3"/>
      <c r="D765" s="3"/>
    </row>
    <row r="766" spans="2:4" x14ac:dyDescent="0.2">
      <c r="B766" s="3"/>
      <c r="C766" s="3"/>
      <c r="D766" s="3"/>
    </row>
    <row r="767" spans="2:4" x14ac:dyDescent="0.2">
      <c r="B767" s="3"/>
      <c r="C767" s="3"/>
      <c r="D767" s="3"/>
    </row>
    <row r="768" spans="2:4" x14ac:dyDescent="0.2">
      <c r="B768" s="3"/>
      <c r="C768" s="3"/>
      <c r="D768" s="3"/>
    </row>
    <row r="769" spans="2:4" x14ac:dyDescent="0.2">
      <c r="B769" s="3"/>
      <c r="C769" s="3"/>
      <c r="D769" s="3"/>
    </row>
    <row r="770" spans="2:4" x14ac:dyDescent="0.2">
      <c r="B770" s="3"/>
      <c r="C770" s="3"/>
      <c r="D770" s="3"/>
    </row>
    <row r="771" spans="2:4" x14ac:dyDescent="0.2">
      <c r="B771" s="3"/>
      <c r="C771" s="3"/>
      <c r="D771" s="3"/>
    </row>
    <row r="772" spans="2:4" x14ac:dyDescent="0.2">
      <c r="B772" s="3"/>
      <c r="C772" s="3"/>
      <c r="D772" s="3"/>
    </row>
    <row r="773" spans="2:4" x14ac:dyDescent="0.2">
      <c r="B773" s="3"/>
      <c r="C773" s="3"/>
      <c r="D773" s="3"/>
    </row>
    <row r="774" spans="2:4" x14ac:dyDescent="0.2">
      <c r="B774" s="3"/>
      <c r="C774" s="3"/>
      <c r="D774" s="3"/>
    </row>
    <row r="775" spans="2:4" x14ac:dyDescent="0.2">
      <c r="B775" s="3"/>
      <c r="C775" s="3"/>
      <c r="D775" s="3"/>
    </row>
    <row r="776" spans="2:4" x14ac:dyDescent="0.2">
      <c r="B776" s="3"/>
      <c r="C776" s="3"/>
      <c r="D776" s="3"/>
    </row>
    <row r="777" spans="2:4" x14ac:dyDescent="0.2">
      <c r="B777" s="3"/>
      <c r="C777" s="3"/>
      <c r="D777" s="3"/>
    </row>
    <row r="778" spans="2:4" x14ac:dyDescent="0.2">
      <c r="B778" s="3"/>
      <c r="C778" s="3"/>
      <c r="D778" s="3"/>
    </row>
    <row r="779" spans="2:4" x14ac:dyDescent="0.2">
      <c r="B779" s="3"/>
      <c r="C779" s="3"/>
      <c r="D779" s="3"/>
    </row>
    <row r="780" spans="2:4" x14ac:dyDescent="0.2">
      <c r="B780" s="3"/>
      <c r="C780" s="3"/>
      <c r="D780" s="3"/>
    </row>
    <row r="781" spans="2:4" x14ac:dyDescent="0.2">
      <c r="B781" s="3"/>
      <c r="C781" s="3"/>
      <c r="D781" s="3"/>
    </row>
    <row r="782" spans="2:4" x14ac:dyDescent="0.2">
      <c r="B782" s="3"/>
      <c r="C782" s="3"/>
      <c r="D782" s="3"/>
    </row>
    <row r="783" spans="2:4" x14ac:dyDescent="0.2">
      <c r="B783" s="3"/>
      <c r="C783" s="3"/>
      <c r="D783" s="3"/>
    </row>
    <row r="784" spans="2:4" x14ac:dyDescent="0.2">
      <c r="B784" s="3"/>
      <c r="C784" s="3"/>
      <c r="D784" s="3"/>
    </row>
    <row r="785" spans="2:4" x14ac:dyDescent="0.2">
      <c r="B785" s="3"/>
      <c r="C785" s="3"/>
      <c r="D785" s="3"/>
    </row>
    <row r="786" spans="2:4" x14ac:dyDescent="0.2">
      <c r="B786" s="3"/>
      <c r="C786" s="3"/>
      <c r="D786" s="3"/>
    </row>
    <row r="787" spans="2:4" x14ac:dyDescent="0.2">
      <c r="B787" s="3"/>
      <c r="C787" s="3"/>
      <c r="D787" s="3"/>
    </row>
    <row r="788" spans="2:4" x14ac:dyDescent="0.2">
      <c r="B788" s="3"/>
      <c r="C788" s="3"/>
      <c r="D788" s="3"/>
    </row>
    <row r="789" spans="2:4" x14ac:dyDescent="0.2">
      <c r="B789" s="3"/>
      <c r="C789" s="3"/>
      <c r="D789" s="3"/>
    </row>
    <row r="790" spans="2:4" x14ac:dyDescent="0.2">
      <c r="B790" s="3"/>
      <c r="C790" s="3"/>
      <c r="D790" s="3"/>
    </row>
    <row r="791" spans="2:4" x14ac:dyDescent="0.2">
      <c r="B791" s="3"/>
      <c r="C791" s="3"/>
      <c r="D791" s="3"/>
    </row>
    <row r="792" spans="2:4" x14ac:dyDescent="0.2">
      <c r="B792" s="3"/>
      <c r="C792" s="3"/>
      <c r="D792" s="3"/>
    </row>
    <row r="793" spans="2:4" x14ac:dyDescent="0.2">
      <c r="B793" s="3"/>
      <c r="C793" s="3"/>
      <c r="D793" s="3"/>
    </row>
    <row r="794" spans="2:4" x14ac:dyDescent="0.2">
      <c r="B794" s="3"/>
      <c r="C794" s="3"/>
      <c r="D794" s="3"/>
    </row>
    <row r="795" spans="2:4" x14ac:dyDescent="0.2">
      <c r="B795" s="3"/>
      <c r="C795" s="3"/>
      <c r="D795" s="3"/>
    </row>
    <row r="796" spans="2:4" x14ac:dyDescent="0.2">
      <c r="B796" s="3"/>
      <c r="C796" s="3"/>
      <c r="D796" s="3"/>
    </row>
    <row r="797" spans="2:4" x14ac:dyDescent="0.2">
      <c r="B797" s="3"/>
      <c r="C797" s="3"/>
      <c r="D797" s="3"/>
    </row>
    <row r="798" spans="2:4" x14ac:dyDescent="0.2">
      <c r="B798" s="3"/>
      <c r="C798" s="3"/>
      <c r="D798" s="3"/>
    </row>
    <row r="799" spans="2:4" x14ac:dyDescent="0.2">
      <c r="B799" s="3"/>
      <c r="C799" s="3"/>
      <c r="D799" s="3"/>
    </row>
    <row r="800" spans="2:4" x14ac:dyDescent="0.2">
      <c r="B800" s="3"/>
      <c r="C800" s="3"/>
      <c r="D800" s="3"/>
    </row>
    <row r="801" spans="2:4" x14ac:dyDescent="0.2">
      <c r="B801" s="3"/>
      <c r="C801" s="3"/>
      <c r="D801" s="3"/>
    </row>
    <row r="802" spans="2:4" x14ac:dyDescent="0.2">
      <c r="B802" s="3"/>
      <c r="C802" s="3"/>
      <c r="D802" s="3"/>
    </row>
    <row r="803" spans="2:4" x14ac:dyDescent="0.2">
      <c r="B803" s="3"/>
      <c r="C803" s="3"/>
      <c r="D803" s="3"/>
    </row>
    <row r="804" spans="2:4" x14ac:dyDescent="0.2">
      <c r="B804" s="3"/>
      <c r="C804" s="3"/>
      <c r="D804" s="3"/>
    </row>
    <row r="805" spans="2:4" x14ac:dyDescent="0.2">
      <c r="B805" s="3"/>
      <c r="C805" s="3"/>
      <c r="D805" s="3"/>
    </row>
    <row r="806" spans="2:4" x14ac:dyDescent="0.2">
      <c r="B806" s="3"/>
      <c r="C806" s="3"/>
      <c r="D806" s="3"/>
    </row>
    <row r="807" spans="2:4" x14ac:dyDescent="0.2">
      <c r="B807" s="3"/>
      <c r="C807" s="3"/>
      <c r="D807" s="3"/>
    </row>
    <row r="808" spans="2:4" x14ac:dyDescent="0.2">
      <c r="B808" s="3"/>
      <c r="C808" s="3"/>
      <c r="D808" s="3"/>
    </row>
    <row r="809" spans="2:4" x14ac:dyDescent="0.2">
      <c r="B809" s="3"/>
      <c r="C809" s="3"/>
      <c r="D809" s="3"/>
    </row>
    <row r="810" spans="2:4" x14ac:dyDescent="0.2">
      <c r="B810" s="3"/>
      <c r="C810" s="3"/>
      <c r="D810" s="3"/>
    </row>
    <row r="811" spans="2:4" x14ac:dyDescent="0.2">
      <c r="B811" s="3"/>
      <c r="C811" s="3"/>
      <c r="D811" s="3"/>
    </row>
    <row r="812" spans="2:4" x14ac:dyDescent="0.2">
      <c r="B812" s="3"/>
      <c r="C812" s="3"/>
      <c r="D812" s="3"/>
    </row>
    <row r="813" spans="2:4" x14ac:dyDescent="0.2">
      <c r="B813" s="3"/>
      <c r="C813" s="3"/>
      <c r="D813" s="3"/>
    </row>
    <row r="814" spans="2:4" x14ac:dyDescent="0.2">
      <c r="B814" s="3"/>
      <c r="C814" s="3"/>
      <c r="D814" s="3"/>
    </row>
    <row r="815" spans="2:4" x14ac:dyDescent="0.2">
      <c r="B815" s="3"/>
      <c r="C815" s="3"/>
      <c r="D815" s="3"/>
    </row>
    <row r="816" spans="2:4" x14ac:dyDescent="0.2">
      <c r="B816" s="3"/>
      <c r="C816" s="3"/>
      <c r="D816" s="3"/>
    </row>
    <row r="817" spans="2:4" x14ac:dyDescent="0.2">
      <c r="B817" s="3"/>
      <c r="C817" s="3"/>
      <c r="D817" s="3"/>
    </row>
    <row r="818" spans="2:4" x14ac:dyDescent="0.2">
      <c r="B818" s="3"/>
      <c r="C818" s="3"/>
      <c r="D818" s="3"/>
    </row>
    <row r="819" spans="2:4" x14ac:dyDescent="0.2">
      <c r="B819" s="3"/>
      <c r="C819" s="3"/>
      <c r="D819" s="3"/>
    </row>
    <row r="820" spans="2:4" x14ac:dyDescent="0.2">
      <c r="B820" s="3"/>
      <c r="C820" s="3"/>
      <c r="D820" s="3"/>
    </row>
    <row r="821" spans="2:4" x14ac:dyDescent="0.2">
      <c r="B821" s="3"/>
      <c r="C821" s="3"/>
      <c r="D821" s="3"/>
    </row>
    <row r="822" spans="2:4" x14ac:dyDescent="0.2">
      <c r="B822" s="3"/>
      <c r="C822" s="3"/>
      <c r="D822" s="3"/>
    </row>
    <row r="823" spans="2:4" x14ac:dyDescent="0.2">
      <c r="B823" s="3"/>
      <c r="C823" s="3"/>
      <c r="D823" s="3"/>
    </row>
    <row r="824" spans="2:4" x14ac:dyDescent="0.2">
      <c r="B824" s="3"/>
      <c r="C824" s="3"/>
      <c r="D824" s="3"/>
    </row>
    <row r="825" spans="2:4" x14ac:dyDescent="0.2">
      <c r="B825" s="3"/>
      <c r="C825" s="3"/>
      <c r="D825" s="3"/>
    </row>
    <row r="826" spans="2:4" x14ac:dyDescent="0.2">
      <c r="B826" s="3"/>
      <c r="C826" s="3"/>
      <c r="D826" s="3"/>
    </row>
    <row r="827" spans="2:4" x14ac:dyDescent="0.2">
      <c r="B827" s="3"/>
      <c r="C827" s="3"/>
      <c r="D827" s="3"/>
    </row>
    <row r="828" spans="2:4" x14ac:dyDescent="0.2">
      <c r="B828" s="3"/>
      <c r="C828" s="3"/>
      <c r="D828" s="3"/>
    </row>
    <row r="829" spans="2:4" x14ac:dyDescent="0.2">
      <c r="B829" s="3"/>
      <c r="C829" s="3"/>
      <c r="D829" s="3"/>
    </row>
    <row r="830" spans="2:4" x14ac:dyDescent="0.2">
      <c r="B830" s="3"/>
      <c r="C830" s="3"/>
      <c r="D830" s="3"/>
    </row>
    <row r="831" spans="2:4" x14ac:dyDescent="0.2">
      <c r="B831" s="3"/>
      <c r="C831" s="3"/>
      <c r="D831" s="3"/>
    </row>
    <row r="832" spans="2:4" x14ac:dyDescent="0.2">
      <c r="B832" s="3"/>
      <c r="C832" s="3"/>
      <c r="D832" s="3"/>
    </row>
    <row r="833" spans="2:4" x14ac:dyDescent="0.2">
      <c r="B833" s="3"/>
      <c r="C833" s="3"/>
      <c r="D833" s="3"/>
    </row>
    <row r="834" spans="2:4" x14ac:dyDescent="0.2">
      <c r="B834" s="3"/>
      <c r="C834" s="3"/>
      <c r="D834" s="3"/>
    </row>
    <row r="835" spans="2:4" x14ac:dyDescent="0.2">
      <c r="B835" s="3"/>
      <c r="C835" s="3"/>
      <c r="D835" s="3"/>
    </row>
    <row r="836" spans="2:4" x14ac:dyDescent="0.2">
      <c r="B836" s="3"/>
      <c r="C836" s="3"/>
      <c r="D836" s="3"/>
    </row>
    <row r="837" spans="2:4" x14ac:dyDescent="0.2">
      <c r="B837" s="3"/>
      <c r="C837" s="3"/>
      <c r="D837" s="3"/>
    </row>
    <row r="838" spans="2:4" x14ac:dyDescent="0.2">
      <c r="B838" s="3"/>
      <c r="C838" s="3"/>
      <c r="D838" s="3"/>
    </row>
    <row r="839" spans="2:4" x14ac:dyDescent="0.2">
      <c r="B839" s="3"/>
      <c r="C839" s="3"/>
      <c r="D839" s="3"/>
    </row>
    <row r="840" spans="2:4" x14ac:dyDescent="0.2">
      <c r="B840" s="3"/>
      <c r="C840" s="3"/>
      <c r="D840" s="3"/>
    </row>
    <row r="841" spans="2:4" x14ac:dyDescent="0.2">
      <c r="B841" s="3"/>
      <c r="C841" s="3"/>
      <c r="D841" s="3"/>
    </row>
    <row r="842" spans="2:4" x14ac:dyDescent="0.2">
      <c r="B842" s="3"/>
      <c r="C842" s="3"/>
      <c r="D842" s="3"/>
    </row>
    <row r="843" spans="2:4" x14ac:dyDescent="0.2">
      <c r="B843" s="3"/>
      <c r="C843" s="3"/>
      <c r="D843" s="3"/>
    </row>
    <row r="844" spans="2:4" x14ac:dyDescent="0.2">
      <c r="B844" s="3"/>
      <c r="C844" s="3"/>
      <c r="D844" s="3"/>
    </row>
    <row r="845" spans="2:4" x14ac:dyDescent="0.2">
      <c r="B845" s="3"/>
      <c r="C845" s="3"/>
      <c r="D845" s="3"/>
    </row>
    <row r="846" spans="2:4" x14ac:dyDescent="0.2">
      <c r="B846" s="3"/>
      <c r="C846" s="3"/>
      <c r="D846" s="3"/>
    </row>
    <row r="847" spans="2:4" x14ac:dyDescent="0.2">
      <c r="B847" s="3"/>
      <c r="C847" s="3"/>
      <c r="D847" s="3"/>
    </row>
    <row r="848" spans="2:4" x14ac:dyDescent="0.2">
      <c r="B848" s="3"/>
      <c r="C848" s="3"/>
      <c r="D848" s="3"/>
    </row>
    <row r="849" spans="2:4" x14ac:dyDescent="0.2">
      <c r="B849" s="3"/>
      <c r="C849" s="3"/>
      <c r="D849" s="3"/>
    </row>
    <row r="850" spans="2:4" x14ac:dyDescent="0.2">
      <c r="B850" s="3"/>
      <c r="C850" s="3"/>
      <c r="D850" s="3"/>
    </row>
    <row r="851" spans="2:4" x14ac:dyDescent="0.2">
      <c r="B851" s="3"/>
      <c r="C851" s="3"/>
      <c r="D851" s="3"/>
    </row>
    <row r="852" spans="2:4" x14ac:dyDescent="0.2">
      <c r="B852" s="3"/>
      <c r="C852" s="3"/>
      <c r="D852" s="3"/>
    </row>
    <row r="853" spans="2:4" x14ac:dyDescent="0.2">
      <c r="B853" s="3"/>
      <c r="C853" s="3"/>
      <c r="D853" s="3"/>
    </row>
    <row r="854" spans="2:4" x14ac:dyDescent="0.2">
      <c r="B854" s="3"/>
      <c r="C854" s="3"/>
      <c r="D854" s="3"/>
    </row>
    <row r="855" spans="2:4" x14ac:dyDescent="0.2">
      <c r="B855" s="3"/>
      <c r="C855" s="3"/>
      <c r="D855" s="3"/>
    </row>
    <row r="856" spans="2:4" x14ac:dyDescent="0.2">
      <c r="B856" s="3"/>
      <c r="C856" s="3"/>
      <c r="D856" s="3"/>
    </row>
    <row r="857" spans="2:4" x14ac:dyDescent="0.2">
      <c r="B857" s="3"/>
      <c r="C857" s="3"/>
      <c r="D857" s="3"/>
    </row>
    <row r="858" spans="2:4" x14ac:dyDescent="0.2">
      <c r="B858" s="3"/>
      <c r="C858" s="3"/>
      <c r="D858" s="3"/>
    </row>
    <row r="859" spans="2:4" x14ac:dyDescent="0.2">
      <c r="B859" s="3"/>
      <c r="C859" s="3"/>
      <c r="D859" s="3"/>
    </row>
    <row r="860" spans="2:4" x14ac:dyDescent="0.2">
      <c r="B860" s="3"/>
      <c r="C860" s="3"/>
      <c r="D860" s="3"/>
    </row>
    <row r="861" spans="2:4" x14ac:dyDescent="0.2">
      <c r="B861" s="3"/>
      <c r="C861" s="3"/>
      <c r="D861" s="3"/>
    </row>
    <row r="862" spans="2:4" x14ac:dyDescent="0.2">
      <c r="B862" s="3"/>
      <c r="C862" s="3"/>
      <c r="D862" s="3"/>
    </row>
    <row r="863" spans="2:4" x14ac:dyDescent="0.2">
      <c r="B863" s="3"/>
      <c r="C863" s="3"/>
      <c r="D863" s="3"/>
    </row>
    <row r="864" spans="2:4" x14ac:dyDescent="0.2">
      <c r="B864" s="3"/>
      <c r="C864" s="3"/>
      <c r="D864" s="3"/>
    </row>
    <row r="865" spans="2:4" x14ac:dyDescent="0.2">
      <c r="B865" s="3"/>
      <c r="C865" s="3"/>
      <c r="D865" s="3"/>
    </row>
    <row r="866" spans="2:4" x14ac:dyDescent="0.2">
      <c r="B866" s="3"/>
      <c r="C866" s="3"/>
      <c r="D866" s="3"/>
    </row>
    <row r="867" spans="2:4" x14ac:dyDescent="0.2">
      <c r="B867" s="3"/>
      <c r="C867" s="3"/>
      <c r="D867" s="3"/>
    </row>
    <row r="868" spans="2:4" x14ac:dyDescent="0.2">
      <c r="B868" s="3"/>
      <c r="C868" s="3"/>
      <c r="D868" s="3"/>
    </row>
    <row r="869" spans="2:4" x14ac:dyDescent="0.2">
      <c r="B869" s="3"/>
      <c r="C869" s="3"/>
      <c r="D869" s="3"/>
    </row>
    <row r="870" spans="2:4" x14ac:dyDescent="0.2">
      <c r="B870" s="3"/>
      <c r="C870" s="3"/>
      <c r="D870" s="3"/>
    </row>
    <row r="871" spans="2:4" x14ac:dyDescent="0.2">
      <c r="B871" s="3"/>
      <c r="C871" s="3"/>
      <c r="D871" s="3"/>
    </row>
    <row r="872" spans="2:4" x14ac:dyDescent="0.2">
      <c r="B872" s="3"/>
      <c r="C872" s="3"/>
      <c r="D872" s="3"/>
    </row>
    <row r="873" spans="2:4" x14ac:dyDescent="0.2">
      <c r="B873" s="3"/>
      <c r="C873" s="3"/>
      <c r="D873" s="3"/>
    </row>
    <row r="874" spans="2:4" x14ac:dyDescent="0.2">
      <c r="B874" s="3"/>
      <c r="C874" s="3"/>
      <c r="D874" s="3"/>
    </row>
    <row r="875" spans="2:4" x14ac:dyDescent="0.2">
      <c r="B875" s="3"/>
      <c r="C875" s="3"/>
      <c r="D875" s="3"/>
    </row>
    <row r="876" spans="2:4" x14ac:dyDescent="0.2">
      <c r="B876" s="3"/>
      <c r="C876" s="3"/>
      <c r="D876" s="3"/>
    </row>
    <row r="877" spans="2:4" x14ac:dyDescent="0.2">
      <c r="B877" s="3"/>
      <c r="C877" s="3"/>
      <c r="D877" s="3"/>
    </row>
    <row r="878" spans="2:4" x14ac:dyDescent="0.2">
      <c r="B878" s="3"/>
      <c r="C878" s="3"/>
      <c r="D878" s="3"/>
    </row>
    <row r="879" spans="2:4" x14ac:dyDescent="0.2">
      <c r="B879" s="3"/>
      <c r="C879" s="3"/>
      <c r="D879" s="3"/>
    </row>
    <row r="880" spans="2:4" x14ac:dyDescent="0.2">
      <c r="B880" s="3"/>
      <c r="C880" s="3"/>
      <c r="D880" s="3"/>
    </row>
    <row r="881" spans="2:4" x14ac:dyDescent="0.2">
      <c r="B881" s="3"/>
      <c r="C881" s="3"/>
      <c r="D881" s="3"/>
    </row>
    <row r="882" spans="2:4" x14ac:dyDescent="0.2">
      <c r="B882" s="3"/>
      <c r="C882" s="3"/>
      <c r="D882" s="3"/>
    </row>
    <row r="883" spans="2:4" x14ac:dyDescent="0.2">
      <c r="B883" s="3"/>
      <c r="C883" s="3"/>
      <c r="D883" s="3"/>
    </row>
    <row r="884" spans="2:4" x14ac:dyDescent="0.2">
      <c r="B884" s="3"/>
      <c r="C884" s="3"/>
      <c r="D884" s="3"/>
    </row>
    <row r="885" spans="2:4" x14ac:dyDescent="0.2">
      <c r="B885" s="3"/>
      <c r="C885" s="3"/>
      <c r="D885" s="3"/>
    </row>
    <row r="886" spans="2:4" x14ac:dyDescent="0.2">
      <c r="B886" s="3"/>
      <c r="C886" s="3"/>
      <c r="D886" s="3"/>
    </row>
    <row r="887" spans="2:4" x14ac:dyDescent="0.2">
      <c r="B887" s="3"/>
      <c r="C887" s="3"/>
      <c r="D887" s="3"/>
    </row>
    <row r="888" spans="2:4" x14ac:dyDescent="0.2">
      <c r="B888" s="3"/>
      <c r="C888" s="3"/>
      <c r="D888" s="3"/>
    </row>
    <row r="889" spans="2:4" x14ac:dyDescent="0.2">
      <c r="B889" s="3"/>
      <c r="C889" s="3"/>
      <c r="D889" s="3"/>
    </row>
    <row r="890" spans="2:4" x14ac:dyDescent="0.2">
      <c r="B890" s="3"/>
      <c r="C890" s="3"/>
      <c r="D890" s="3"/>
    </row>
    <row r="891" spans="2:4" x14ac:dyDescent="0.2">
      <c r="B891" s="3"/>
      <c r="C891" s="3"/>
      <c r="D891" s="3"/>
    </row>
    <row r="892" spans="2:4" x14ac:dyDescent="0.2">
      <c r="B892" s="3"/>
      <c r="C892" s="3"/>
      <c r="D892" s="3"/>
    </row>
    <row r="893" spans="2:4" x14ac:dyDescent="0.2">
      <c r="B893" s="3"/>
      <c r="C893" s="3"/>
      <c r="D893" s="3"/>
    </row>
    <row r="894" spans="2:4" x14ac:dyDescent="0.2">
      <c r="B894" s="3"/>
      <c r="C894" s="3"/>
      <c r="D894" s="3"/>
    </row>
    <row r="895" spans="2:4" x14ac:dyDescent="0.2">
      <c r="B895" s="3"/>
      <c r="C895" s="3"/>
      <c r="D895" s="3"/>
    </row>
    <row r="896" spans="2:4" x14ac:dyDescent="0.2">
      <c r="B896" s="3"/>
      <c r="C896" s="3"/>
      <c r="D896" s="3"/>
    </row>
    <row r="897" spans="2:4" x14ac:dyDescent="0.2">
      <c r="B897" s="3"/>
      <c r="C897" s="3"/>
      <c r="D897" s="3"/>
    </row>
    <row r="898" spans="2:4" x14ac:dyDescent="0.2">
      <c r="B898" s="3"/>
      <c r="C898" s="3"/>
      <c r="D898" s="3"/>
    </row>
    <row r="899" spans="2:4" x14ac:dyDescent="0.2">
      <c r="B899" s="3"/>
      <c r="C899" s="3"/>
      <c r="D899" s="3"/>
    </row>
    <row r="900" spans="2:4" x14ac:dyDescent="0.2">
      <c r="B900" s="3"/>
      <c r="C900" s="3"/>
      <c r="D900" s="3"/>
    </row>
    <row r="901" spans="2:4" x14ac:dyDescent="0.2">
      <c r="B901" s="3"/>
      <c r="C901" s="3"/>
      <c r="D901" s="3"/>
    </row>
    <row r="902" spans="2:4" x14ac:dyDescent="0.2">
      <c r="B902" s="3"/>
      <c r="C902" s="3"/>
      <c r="D902" s="3"/>
    </row>
    <row r="903" spans="2:4" x14ac:dyDescent="0.2">
      <c r="B903" s="3"/>
      <c r="C903" s="3"/>
      <c r="D903" s="3"/>
    </row>
    <row r="904" spans="2:4" x14ac:dyDescent="0.2">
      <c r="B904" s="3"/>
      <c r="C904" s="3"/>
      <c r="D904" s="3"/>
    </row>
    <row r="905" spans="2:4" x14ac:dyDescent="0.2">
      <c r="B905" s="3"/>
      <c r="C905" s="3"/>
      <c r="D905" s="3"/>
    </row>
    <row r="906" spans="2:4" x14ac:dyDescent="0.2">
      <c r="B906" s="3"/>
      <c r="C906" s="3"/>
      <c r="D906" s="3"/>
    </row>
    <row r="907" spans="2:4" x14ac:dyDescent="0.2">
      <c r="B907" s="3"/>
      <c r="C907" s="3"/>
      <c r="D907" s="3"/>
    </row>
    <row r="908" spans="2:4" x14ac:dyDescent="0.2">
      <c r="B908" s="3"/>
      <c r="C908" s="3"/>
      <c r="D908" s="3"/>
    </row>
    <row r="909" spans="2:4" x14ac:dyDescent="0.2">
      <c r="B909" s="3"/>
      <c r="C909" s="3"/>
      <c r="D909" s="3"/>
    </row>
    <row r="910" spans="2:4" x14ac:dyDescent="0.2">
      <c r="B910" s="3"/>
      <c r="C910" s="3"/>
      <c r="D910" s="3"/>
    </row>
    <row r="911" spans="2:4" x14ac:dyDescent="0.2">
      <c r="B911" s="3"/>
      <c r="C911" s="3"/>
      <c r="D911" s="3"/>
    </row>
    <row r="912" spans="2:4" x14ac:dyDescent="0.2">
      <c r="B912" s="3"/>
      <c r="C912" s="3"/>
      <c r="D912" s="3"/>
    </row>
    <row r="913" spans="2:4" x14ac:dyDescent="0.2">
      <c r="B913" s="3"/>
      <c r="C913" s="3"/>
      <c r="D913" s="3"/>
    </row>
    <row r="914" spans="2:4" x14ac:dyDescent="0.2">
      <c r="B914" s="3"/>
      <c r="C914" s="3"/>
      <c r="D914" s="3"/>
    </row>
    <row r="915" spans="2:4" x14ac:dyDescent="0.2">
      <c r="B915" s="3"/>
      <c r="C915" s="3"/>
      <c r="D915" s="3"/>
    </row>
    <row r="916" spans="2:4" x14ac:dyDescent="0.2">
      <c r="B916" s="3"/>
      <c r="C916" s="3"/>
      <c r="D916" s="3"/>
    </row>
    <row r="917" spans="2:4" x14ac:dyDescent="0.2">
      <c r="B917" s="3"/>
      <c r="C917" s="3"/>
      <c r="D917" s="3"/>
    </row>
    <row r="918" spans="2:4" x14ac:dyDescent="0.2">
      <c r="B918" s="3"/>
      <c r="C918" s="3"/>
      <c r="D918" s="3"/>
    </row>
    <row r="919" spans="2:4" x14ac:dyDescent="0.2">
      <c r="B919" s="3"/>
      <c r="C919" s="3"/>
      <c r="D919" s="3"/>
    </row>
    <row r="920" spans="2:4" x14ac:dyDescent="0.2">
      <c r="B920" s="3"/>
      <c r="C920" s="3"/>
      <c r="D920" s="3"/>
    </row>
    <row r="921" spans="2:4" x14ac:dyDescent="0.2">
      <c r="B921" s="3"/>
      <c r="C921" s="3"/>
      <c r="D921" s="3"/>
    </row>
    <row r="922" spans="2:4" x14ac:dyDescent="0.2">
      <c r="B922" s="3"/>
      <c r="C922" s="3"/>
      <c r="D922" s="3"/>
    </row>
    <row r="923" spans="2:4" x14ac:dyDescent="0.2">
      <c r="B923" s="3"/>
      <c r="C923" s="3"/>
      <c r="D923" s="3"/>
    </row>
    <row r="924" spans="2:4" x14ac:dyDescent="0.2">
      <c r="B924" s="3"/>
      <c r="C924" s="3"/>
      <c r="D924" s="3"/>
    </row>
    <row r="925" spans="2:4" x14ac:dyDescent="0.2">
      <c r="B925" s="3"/>
      <c r="C925" s="3"/>
      <c r="D925" s="3"/>
    </row>
    <row r="926" spans="2:4" x14ac:dyDescent="0.2">
      <c r="B926" s="3"/>
      <c r="C926" s="3"/>
      <c r="D926" s="3"/>
    </row>
    <row r="927" spans="2:4" x14ac:dyDescent="0.2">
      <c r="B927" s="3"/>
      <c r="C927" s="3"/>
      <c r="D927" s="3"/>
    </row>
    <row r="928" spans="2:4" x14ac:dyDescent="0.2">
      <c r="B928" s="3"/>
      <c r="C928" s="3"/>
      <c r="D928" s="3"/>
    </row>
    <row r="929" spans="2:4" x14ac:dyDescent="0.2">
      <c r="B929" s="3"/>
      <c r="C929" s="3"/>
      <c r="D929" s="3"/>
    </row>
    <row r="930" spans="2:4" x14ac:dyDescent="0.2">
      <c r="B930" s="3"/>
      <c r="C930" s="3"/>
      <c r="D930" s="3"/>
    </row>
    <row r="931" spans="2:4" x14ac:dyDescent="0.2">
      <c r="B931" s="3"/>
      <c r="C931" s="3"/>
      <c r="D931" s="3"/>
    </row>
    <row r="932" spans="2:4" x14ac:dyDescent="0.2">
      <c r="B932" s="3"/>
      <c r="C932" s="3"/>
      <c r="D932" s="3"/>
    </row>
    <row r="933" spans="2:4" x14ac:dyDescent="0.2">
      <c r="B933" s="3"/>
      <c r="C933" s="3"/>
      <c r="D933" s="3"/>
    </row>
    <row r="934" spans="2:4" x14ac:dyDescent="0.2">
      <c r="B934" s="3"/>
      <c r="C934" s="3"/>
      <c r="D934" s="3"/>
    </row>
    <row r="935" spans="2:4" x14ac:dyDescent="0.2">
      <c r="B935" s="3"/>
      <c r="C935" s="3"/>
      <c r="D935" s="3"/>
    </row>
    <row r="936" spans="2:4" x14ac:dyDescent="0.2">
      <c r="B936" s="3"/>
      <c r="C936" s="3"/>
      <c r="D936" s="3"/>
    </row>
    <row r="937" spans="2:4" x14ac:dyDescent="0.2">
      <c r="B937" s="3"/>
      <c r="C937" s="3"/>
      <c r="D937" s="3"/>
    </row>
    <row r="938" spans="2:4" x14ac:dyDescent="0.2">
      <c r="B938" s="3"/>
      <c r="C938" s="3"/>
      <c r="D938" s="3"/>
    </row>
    <row r="939" spans="2:4" x14ac:dyDescent="0.2">
      <c r="B939" s="3"/>
      <c r="C939" s="3"/>
      <c r="D939" s="3"/>
    </row>
    <row r="940" spans="2:4" x14ac:dyDescent="0.2">
      <c r="B940" s="3"/>
      <c r="C940" s="3"/>
      <c r="D940" s="3"/>
    </row>
    <row r="941" spans="2:4" x14ac:dyDescent="0.2">
      <c r="B941" s="3"/>
      <c r="C941" s="3"/>
      <c r="D941" s="3"/>
    </row>
    <row r="942" spans="2:4" x14ac:dyDescent="0.2">
      <c r="B942" s="3"/>
      <c r="C942" s="3"/>
      <c r="D942" s="3"/>
    </row>
    <row r="943" spans="2:4" x14ac:dyDescent="0.2">
      <c r="B943" s="3"/>
      <c r="C943" s="3"/>
      <c r="D943" s="3"/>
    </row>
    <row r="944" spans="2:4" x14ac:dyDescent="0.2">
      <c r="B944" s="3"/>
      <c r="C944" s="3"/>
      <c r="D944" s="3"/>
    </row>
    <row r="945" spans="2:4" x14ac:dyDescent="0.2">
      <c r="B945" s="3"/>
      <c r="C945" s="3"/>
      <c r="D945" s="3"/>
    </row>
    <row r="946" spans="2:4" x14ac:dyDescent="0.2">
      <c r="B946" s="3"/>
      <c r="C946" s="3"/>
      <c r="D946" s="3"/>
    </row>
    <row r="947" spans="2:4" x14ac:dyDescent="0.2">
      <c r="B947" s="3"/>
      <c r="C947" s="3"/>
      <c r="D947" s="3"/>
    </row>
    <row r="948" spans="2:4" x14ac:dyDescent="0.2">
      <c r="B948" s="3"/>
      <c r="C948" s="3"/>
      <c r="D948" s="3"/>
    </row>
    <row r="949" spans="2:4" x14ac:dyDescent="0.2">
      <c r="B949" s="3"/>
      <c r="C949" s="3"/>
      <c r="D949" s="3"/>
    </row>
    <row r="950" spans="2:4" x14ac:dyDescent="0.2">
      <c r="B950" s="3"/>
      <c r="C950" s="3"/>
      <c r="D950" s="3"/>
    </row>
    <row r="951" spans="2:4" x14ac:dyDescent="0.2">
      <c r="B951" s="3"/>
      <c r="C951" s="3"/>
      <c r="D951" s="3"/>
    </row>
    <row r="952" spans="2:4" x14ac:dyDescent="0.2">
      <c r="B952" s="3"/>
      <c r="C952" s="3"/>
      <c r="D952" s="3"/>
    </row>
    <row r="953" spans="2:4" x14ac:dyDescent="0.2">
      <c r="B953" s="3"/>
      <c r="C953" s="3"/>
      <c r="D953" s="3"/>
    </row>
    <row r="954" spans="2:4" x14ac:dyDescent="0.2">
      <c r="B954" s="3"/>
      <c r="C954" s="3"/>
      <c r="D954" s="3"/>
    </row>
    <row r="955" spans="2:4" x14ac:dyDescent="0.2">
      <c r="B955" s="3"/>
      <c r="C955" s="3"/>
      <c r="D955" s="3"/>
    </row>
    <row r="956" spans="2:4" x14ac:dyDescent="0.2">
      <c r="B956" s="3"/>
      <c r="C956" s="3"/>
      <c r="D956" s="3"/>
    </row>
    <row r="957" spans="2:4" x14ac:dyDescent="0.2">
      <c r="B957" s="3"/>
      <c r="C957" s="3"/>
      <c r="D957" s="3"/>
    </row>
    <row r="958" spans="2:4" x14ac:dyDescent="0.2">
      <c r="B958" s="3"/>
      <c r="C958" s="3"/>
      <c r="D958" s="3"/>
    </row>
    <row r="959" spans="2:4" x14ac:dyDescent="0.2">
      <c r="B959" s="3"/>
      <c r="C959" s="3"/>
      <c r="D959" s="3"/>
    </row>
    <row r="960" spans="2:4" x14ac:dyDescent="0.2">
      <c r="B960" s="3"/>
      <c r="C960" s="3"/>
      <c r="D960" s="3"/>
    </row>
    <row r="961" spans="2:4" x14ac:dyDescent="0.2">
      <c r="B961" s="3"/>
      <c r="C961" s="3"/>
      <c r="D961" s="3"/>
    </row>
    <row r="962" spans="2:4" x14ac:dyDescent="0.2">
      <c r="B962" s="3"/>
      <c r="C962" s="3"/>
      <c r="D962" s="3"/>
    </row>
    <row r="963" spans="2:4" x14ac:dyDescent="0.2">
      <c r="B963" s="3"/>
      <c r="C963" s="3"/>
      <c r="D963" s="3"/>
    </row>
    <row r="964" spans="2:4" x14ac:dyDescent="0.2">
      <c r="B964" s="3"/>
      <c r="C964" s="3"/>
      <c r="D964" s="3"/>
    </row>
    <row r="965" spans="2:4" x14ac:dyDescent="0.2">
      <c r="B965" s="3"/>
      <c r="C965" s="3"/>
      <c r="D965" s="3"/>
    </row>
    <row r="966" spans="2:4" x14ac:dyDescent="0.2">
      <c r="B966" s="3"/>
      <c r="C966" s="3"/>
      <c r="D966" s="3"/>
    </row>
    <row r="967" spans="2:4" x14ac:dyDescent="0.2">
      <c r="B967" s="3"/>
      <c r="C967" s="3"/>
      <c r="D967" s="3"/>
    </row>
    <row r="968" spans="2:4" x14ac:dyDescent="0.2">
      <c r="B968" s="3"/>
      <c r="C968" s="3"/>
      <c r="D968" s="3"/>
    </row>
    <row r="969" spans="2:4" x14ac:dyDescent="0.2">
      <c r="B969" s="3"/>
      <c r="C969" s="3"/>
      <c r="D969" s="3"/>
    </row>
    <row r="970" spans="2:4" x14ac:dyDescent="0.2">
      <c r="B970" s="3"/>
      <c r="C970" s="3"/>
      <c r="D970" s="3"/>
    </row>
    <row r="971" spans="2:4" x14ac:dyDescent="0.2">
      <c r="B971" s="3"/>
      <c r="C971" s="3"/>
      <c r="D971" s="3"/>
    </row>
    <row r="972" spans="2:4" x14ac:dyDescent="0.2">
      <c r="B972" s="3"/>
      <c r="C972" s="3"/>
      <c r="D972" s="3"/>
    </row>
    <row r="973" spans="2:4" x14ac:dyDescent="0.2">
      <c r="B973" s="3"/>
      <c r="C973" s="3"/>
      <c r="D973" s="3"/>
    </row>
    <row r="974" spans="2:4" x14ac:dyDescent="0.2">
      <c r="B974" s="3"/>
      <c r="C974" s="3"/>
      <c r="D974" s="3"/>
    </row>
    <row r="975" spans="2:4" x14ac:dyDescent="0.2">
      <c r="B975" s="3"/>
      <c r="C975" s="3"/>
      <c r="D975" s="3"/>
    </row>
    <row r="976" spans="2:4" x14ac:dyDescent="0.2">
      <c r="B976" s="3"/>
      <c r="C976" s="3"/>
      <c r="D976" s="3"/>
    </row>
    <row r="977" spans="2:4" x14ac:dyDescent="0.2">
      <c r="B977" s="3"/>
      <c r="C977" s="3"/>
      <c r="D977" s="3"/>
    </row>
    <row r="978" spans="2:4" x14ac:dyDescent="0.2">
      <c r="B978" s="3"/>
      <c r="C978" s="3"/>
      <c r="D978" s="3"/>
    </row>
    <row r="979" spans="2:4" x14ac:dyDescent="0.2">
      <c r="B979" s="3"/>
      <c r="C979" s="3"/>
      <c r="D979" s="3"/>
    </row>
    <row r="980" spans="2:4" x14ac:dyDescent="0.2">
      <c r="B980" s="3"/>
      <c r="C980" s="3"/>
      <c r="D980" s="3"/>
    </row>
    <row r="981" spans="2:4" x14ac:dyDescent="0.2">
      <c r="B981" s="3"/>
      <c r="C981" s="3"/>
      <c r="D981" s="3"/>
    </row>
    <row r="982" spans="2:4" x14ac:dyDescent="0.2">
      <c r="B982" s="3"/>
      <c r="C982" s="3"/>
      <c r="D982" s="3"/>
    </row>
    <row r="983" spans="2:4" x14ac:dyDescent="0.2">
      <c r="B983" s="3"/>
      <c r="C983" s="3"/>
      <c r="D983" s="3"/>
    </row>
    <row r="984" spans="2:4" x14ac:dyDescent="0.2">
      <c r="B984" s="3"/>
      <c r="C984" s="3"/>
      <c r="D984" s="3"/>
    </row>
    <row r="985" spans="2:4" x14ac:dyDescent="0.2">
      <c r="B985" s="3"/>
      <c r="C985" s="3"/>
      <c r="D985" s="3"/>
    </row>
    <row r="986" spans="2:4" x14ac:dyDescent="0.2">
      <c r="B986" s="3"/>
      <c r="C986" s="3"/>
      <c r="D986" s="3"/>
    </row>
    <row r="987" spans="2:4" x14ac:dyDescent="0.2">
      <c r="B987" s="3"/>
      <c r="C987" s="3"/>
      <c r="D987" s="3"/>
    </row>
    <row r="988" spans="2:4" x14ac:dyDescent="0.2">
      <c r="B988" s="3"/>
      <c r="C988" s="3"/>
      <c r="D988" s="3"/>
    </row>
    <row r="989" spans="2:4" x14ac:dyDescent="0.2">
      <c r="B989" s="3"/>
      <c r="C989" s="3"/>
      <c r="D989" s="3"/>
    </row>
    <row r="990" spans="2:4" x14ac:dyDescent="0.2">
      <c r="B990" s="3"/>
      <c r="C990" s="3"/>
      <c r="D990" s="3"/>
    </row>
    <row r="991" spans="2:4" x14ac:dyDescent="0.2">
      <c r="B991" s="3"/>
      <c r="C991" s="3"/>
      <c r="D991" s="3"/>
    </row>
    <row r="992" spans="2:4" x14ac:dyDescent="0.2">
      <c r="B992" s="3"/>
      <c r="C992" s="3"/>
      <c r="D992" s="3"/>
    </row>
    <row r="993" spans="2:4" x14ac:dyDescent="0.2">
      <c r="B993" s="3"/>
      <c r="C993" s="3"/>
      <c r="D993" s="3"/>
    </row>
    <row r="994" spans="2:4" x14ac:dyDescent="0.2">
      <c r="B994" s="3"/>
      <c r="C994" s="3"/>
      <c r="D994" s="3"/>
    </row>
    <row r="995" spans="2:4" x14ac:dyDescent="0.2">
      <c r="B995" s="3"/>
      <c r="C995" s="3"/>
      <c r="D995" s="3"/>
    </row>
    <row r="996" spans="2:4" x14ac:dyDescent="0.2">
      <c r="B996" s="3"/>
      <c r="C996" s="3"/>
      <c r="D996" s="3"/>
    </row>
    <row r="997" spans="2:4" x14ac:dyDescent="0.2">
      <c r="B997" s="3"/>
      <c r="C997" s="3"/>
      <c r="D997" s="3"/>
    </row>
    <row r="998" spans="2:4" x14ac:dyDescent="0.2">
      <c r="B998" s="3"/>
      <c r="C998" s="3"/>
      <c r="D998" s="3"/>
    </row>
    <row r="999" spans="2:4" x14ac:dyDescent="0.2">
      <c r="B999" s="3"/>
      <c r="C999" s="3"/>
      <c r="D999" s="3"/>
    </row>
    <row r="1000" spans="2:4" x14ac:dyDescent="0.2">
      <c r="B1000" s="3"/>
      <c r="C1000" s="3"/>
      <c r="D1000" s="3"/>
    </row>
    <row r="1001" spans="2:4" x14ac:dyDescent="0.2">
      <c r="B1001" s="3"/>
      <c r="C1001" s="3"/>
      <c r="D1001" s="3"/>
    </row>
    <row r="1002" spans="2:4" x14ac:dyDescent="0.2">
      <c r="B1002" s="3"/>
      <c r="C1002" s="3"/>
      <c r="D1002" s="3"/>
    </row>
    <row r="1003" spans="2:4" x14ac:dyDescent="0.2">
      <c r="B1003" s="3"/>
      <c r="C1003" s="3"/>
      <c r="D1003" s="3"/>
    </row>
    <row r="1004" spans="2:4" x14ac:dyDescent="0.2">
      <c r="B1004" s="3"/>
      <c r="C1004" s="3"/>
      <c r="D1004" s="3"/>
    </row>
    <row r="1005" spans="2:4" x14ac:dyDescent="0.2">
      <c r="B1005" s="3"/>
      <c r="C1005" s="3"/>
      <c r="D1005" s="3"/>
    </row>
    <row r="1006" spans="2:4" x14ac:dyDescent="0.2">
      <c r="B1006" s="3"/>
      <c r="C1006" s="3"/>
      <c r="D1006" s="3"/>
    </row>
    <row r="1007" spans="2:4" x14ac:dyDescent="0.2">
      <c r="B1007" s="3"/>
      <c r="C1007" s="3"/>
      <c r="D1007" s="3"/>
    </row>
    <row r="1008" spans="2:4" x14ac:dyDescent="0.2">
      <c r="B1008" s="3"/>
      <c r="C1008" s="3"/>
      <c r="D1008" s="3"/>
    </row>
    <row r="1009" spans="2:4" x14ac:dyDescent="0.2">
      <c r="B1009" s="3"/>
      <c r="C1009" s="3"/>
      <c r="D1009" s="3"/>
    </row>
    <row r="1010" spans="2:4" x14ac:dyDescent="0.2">
      <c r="B1010" s="3"/>
      <c r="C1010" s="3"/>
      <c r="D1010" s="3"/>
    </row>
    <row r="1011" spans="2:4" x14ac:dyDescent="0.2">
      <c r="B1011" s="3"/>
      <c r="C1011" s="3"/>
      <c r="D1011" s="3"/>
    </row>
    <row r="1012" spans="2:4" x14ac:dyDescent="0.2">
      <c r="B1012" s="3"/>
      <c r="C1012" s="3"/>
      <c r="D1012" s="3"/>
    </row>
    <row r="1013" spans="2:4" x14ac:dyDescent="0.2">
      <c r="B1013" s="3"/>
      <c r="C1013" s="3"/>
      <c r="D1013" s="3"/>
    </row>
    <row r="1014" spans="2:4" x14ac:dyDescent="0.2">
      <c r="B1014" s="3"/>
      <c r="C1014" s="3"/>
      <c r="D1014" s="3"/>
    </row>
    <row r="1015" spans="2:4" x14ac:dyDescent="0.2">
      <c r="B1015" s="3"/>
      <c r="C1015" s="3"/>
      <c r="D1015" s="3"/>
    </row>
    <row r="1016" spans="2:4" x14ac:dyDescent="0.2">
      <c r="B1016" s="3"/>
      <c r="C1016" s="3"/>
      <c r="D1016" s="3"/>
    </row>
    <row r="1017" spans="2:4" x14ac:dyDescent="0.2">
      <c r="B1017" s="3"/>
      <c r="C1017" s="3"/>
      <c r="D1017" s="3"/>
    </row>
    <row r="1018" spans="2:4" x14ac:dyDescent="0.2">
      <c r="B1018" s="3"/>
      <c r="C1018" s="3"/>
      <c r="D1018" s="3"/>
    </row>
    <row r="1019" spans="2:4" x14ac:dyDescent="0.2">
      <c r="B1019" s="3"/>
      <c r="C1019" s="3"/>
      <c r="D1019" s="3"/>
    </row>
    <row r="1020" spans="2:4" x14ac:dyDescent="0.2">
      <c r="B1020" s="3"/>
      <c r="C1020" s="3"/>
      <c r="D1020" s="3"/>
    </row>
    <row r="1021" spans="2:4" x14ac:dyDescent="0.2">
      <c r="B1021" s="3"/>
      <c r="C1021" s="3"/>
      <c r="D1021" s="3"/>
    </row>
    <row r="1022" spans="2:4" x14ac:dyDescent="0.2">
      <c r="B1022" s="3"/>
      <c r="C1022" s="3"/>
      <c r="D1022" s="3"/>
    </row>
    <row r="1023" spans="2:4" x14ac:dyDescent="0.2">
      <c r="B1023" s="3"/>
      <c r="C1023" s="3"/>
      <c r="D1023" s="3"/>
    </row>
    <row r="1024" spans="2:4" x14ac:dyDescent="0.2">
      <c r="B1024" s="3"/>
      <c r="C1024" s="3"/>
      <c r="D1024" s="3"/>
    </row>
    <row r="1025" spans="2:4" x14ac:dyDescent="0.2">
      <c r="B1025" s="3"/>
      <c r="C1025" s="3"/>
      <c r="D1025" s="3"/>
    </row>
    <row r="1026" spans="2:4" x14ac:dyDescent="0.2">
      <c r="B1026" s="3"/>
      <c r="C1026" s="3"/>
      <c r="D1026" s="3"/>
    </row>
    <row r="1027" spans="2:4" x14ac:dyDescent="0.2">
      <c r="B1027" s="3"/>
      <c r="C1027" s="3"/>
      <c r="D1027" s="3"/>
    </row>
    <row r="1028" spans="2:4" x14ac:dyDescent="0.2">
      <c r="B1028" s="3"/>
      <c r="C1028" s="3"/>
      <c r="D1028" s="3"/>
    </row>
    <row r="1029" spans="2:4" x14ac:dyDescent="0.2">
      <c r="B1029" s="3"/>
      <c r="C1029" s="3"/>
      <c r="D1029" s="3"/>
    </row>
    <row r="1030" spans="2:4" x14ac:dyDescent="0.2">
      <c r="B1030" s="3"/>
      <c r="C1030" s="3"/>
      <c r="D1030" s="3"/>
    </row>
    <row r="1031" spans="2:4" x14ac:dyDescent="0.2">
      <c r="B1031" s="3"/>
      <c r="C1031" s="3"/>
      <c r="D1031" s="3"/>
    </row>
    <row r="1032" spans="2:4" x14ac:dyDescent="0.2">
      <c r="B1032" s="3"/>
      <c r="C1032" s="3"/>
      <c r="D1032" s="3"/>
    </row>
    <row r="1033" spans="2:4" x14ac:dyDescent="0.2">
      <c r="B1033" s="3"/>
      <c r="C1033" s="3"/>
      <c r="D1033" s="3"/>
    </row>
    <row r="1034" spans="2:4" x14ac:dyDescent="0.2">
      <c r="B1034" s="3"/>
      <c r="C1034" s="3"/>
      <c r="D1034" s="3"/>
    </row>
    <row r="1035" spans="2:4" x14ac:dyDescent="0.2">
      <c r="B1035" s="3"/>
      <c r="C1035" s="3"/>
      <c r="D1035" s="3"/>
    </row>
    <row r="1036" spans="2:4" x14ac:dyDescent="0.2">
      <c r="B1036" s="3"/>
      <c r="C1036" s="3"/>
      <c r="D1036" s="3"/>
    </row>
    <row r="1037" spans="2:4" x14ac:dyDescent="0.2">
      <c r="B1037" s="3"/>
      <c r="C1037" s="3"/>
      <c r="D1037" s="3"/>
    </row>
    <row r="1038" spans="2:4" x14ac:dyDescent="0.2">
      <c r="B1038" s="3"/>
      <c r="C1038" s="3"/>
      <c r="D1038" s="3"/>
    </row>
    <row r="1039" spans="2:4" x14ac:dyDescent="0.2">
      <c r="B1039" s="3"/>
      <c r="C1039" s="3"/>
      <c r="D1039" s="3"/>
    </row>
    <row r="1040" spans="2:4" x14ac:dyDescent="0.2">
      <c r="B1040" s="3"/>
      <c r="C1040" s="3"/>
      <c r="D1040" s="3"/>
    </row>
    <row r="1041" spans="2:4" x14ac:dyDescent="0.2">
      <c r="B1041" s="3"/>
      <c r="C1041" s="3"/>
      <c r="D1041" s="3"/>
    </row>
    <row r="1042" spans="2:4" x14ac:dyDescent="0.2">
      <c r="B1042" s="3"/>
      <c r="C1042" s="3"/>
      <c r="D1042" s="3"/>
    </row>
    <row r="1043" spans="2:4" x14ac:dyDescent="0.2">
      <c r="B1043" s="3"/>
      <c r="C1043" s="3"/>
      <c r="D1043" s="3"/>
    </row>
    <row r="1044" spans="2:4" x14ac:dyDescent="0.2">
      <c r="B1044" s="3"/>
      <c r="C1044" s="3"/>
      <c r="D1044" s="3"/>
    </row>
    <row r="1045" spans="2:4" x14ac:dyDescent="0.2">
      <c r="B1045" s="3"/>
      <c r="C1045" s="3"/>
      <c r="D1045" s="3"/>
    </row>
    <row r="1046" spans="2:4" x14ac:dyDescent="0.2">
      <c r="B1046" s="3"/>
      <c r="C1046" s="3"/>
      <c r="D1046" s="3"/>
    </row>
    <row r="1047" spans="2:4" x14ac:dyDescent="0.2">
      <c r="B1047" s="3"/>
      <c r="C1047" s="3"/>
      <c r="D1047" s="3"/>
    </row>
    <row r="1048" spans="2:4" x14ac:dyDescent="0.2">
      <c r="B1048" s="3"/>
      <c r="C1048" s="3"/>
      <c r="D1048" s="3"/>
    </row>
    <row r="1049" spans="2:4" x14ac:dyDescent="0.2">
      <c r="B1049" s="3"/>
      <c r="C1049" s="3"/>
      <c r="D1049" s="3"/>
    </row>
    <row r="1050" spans="2:4" x14ac:dyDescent="0.2">
      <c r="B1050" s="3"/>
      <c r="C1050" s="3"/>
      <c r="D1050" s="3"/>
    </row>
    <row r="1051" spans="2:4" x14ac:dyDescent="0.2">
      <c r="B1051" s="3"/>
      <c r="C1051" s="3"/>
      <c r="D1051" s="3"/>
    </row>
    <row r="1052" spans="2:4" x14ac:dyDescent="0.2">
      <c r="B1052" s="3"/>
      <c r="C1052" s="3"/>
      <c r="D1052" s="3"/>
    </row>
    <row r="1053" spans="2:4" x14ac:dyDescent="0.2">
      <c r="B1053" s="3"/>
      <c r="C1053" s="3"/>
      <c r="D1053" s="3"/>
    </row>
    <row r="1054" spans="2:4" x14ac:dyDescent="0.2">
      <c r="B1054" s="3"/>
      <c r="C1054" s="3"/>
      <c r="D1054" s="3"/>
    </row>
    <row r="1055" spans="2:4" x14ac:dyDescent="0.2">
      <c r="B1055" s="3"/>
      <c r="C1055" s="3"/>
      <c r="D1055" s="3"/>
    </row>
    <row r="1056" spans="2:4" x14ac:dyDescent="0.2">
      <c r="B1056" s="3"/>
      <c r="C1056" s="3"/>
      <c r="D1056" s="3"/>
    </row>
    <row r="1057" spans="2:4" x14ac:dyDescent="0.2">
      <c r="B1057" s="3"/>
      <c r="C1057" s="3"/>
      <c r="D1057" s="3"/>
    </row>
    <row r="1058" spans="2:4" x14ac:dyDescent="0.2">
      <c r="B1058" s="3"/>
      <c r="C1058" s="3"/>
      <c r="D1058" s="3"/>
    </row>
    <row r="1059" spans="2:4" x14ac:dyDescent="0.2">
      <c r="B1059" s="3"/>
      <c r="C1059" s="3"/>
      <c r="D1059" s="3"/>
    </row>
    <row r="1060" spans="2:4" x14ac:dyDescent="0.2">
      <c r="B1060" s="3"/>
      <c r="C1060" s="3"/>
      <c r="D1060" s="3"/>
    </row>
    <row r="1061" spans="2:4" x14ac:dyDescent="0.2">
      <c r="B1061" s="3"/>
      <c r="C1061" s="3"/>
      <c r="D1061" s="3"/>
    </row>
    <row r="1062" spans="2:4" x14ac:dyDescent="0.2">
      <c r="B1062" s="3"/>
      <c r="C1062" s="3"/>
      <c r="D1062" s="3"/>
    </row>
    <row r="1063" spans="2:4" x14ac:dyDescent="0.2">
      <c r="B1063" s="3"/>
      <c r="C1063" s="3"/>
      <c r="D1063" s="3"/>
    </row>
    <row r="1064" spans="2:4" x14ac:dyDescent="0.2">
      <c r="B1064" s="3"/>
      <c r="C1064" s="3"/>
      <c r="D1064" s="3"/>
    </row>
    <row r="1065" spans="2:4" x14ac:dyDescent="0.2">
      <c r="B1065" s="3"/>
      <c r="C1065" s="3"/>
      <c r="D1065" s="3"/>
    </row>
    <row r="1066" spans="2:4" x14ac:dyDescent="0.2">
      <c r="B1066" s="3"/>
      <c r="C1066" s="3"/>
      <c r="D1066" s="3"/>
    </row>
    <row r="1067" spans="2:4" x14ac:dyDescent="0.2">
      <c r="B1067" s="3"/>
      <c r="C1067" s="3"/>
      <c r="D1067" s="3"/>
    </row>
    <row r="1068" spans="2:4" x14ac:dyDescent="0.2">
      <c r="B1068" s="3"/>
      <c r="C1068" s="3"/>
      <c r="D1068" s="3"/>
    </row>
    <row r="1069" spans="2:4" x14ac:dyDescent="0.2">
      <c r="B1069" s="3"/>
      <c r="C1069" s="3"/>
      <c r="D1069" s="3"/>
    </row>
    <row r="1070" spans="2:4" x14ac:dyDescent="0.2">
      <c r="B1070" s="3"/>
      <c r="C1070" s="3"/>
      <c r="D1070" s="3"/>
    </row>
    <row r="1071" spans="2:4" x14ac:dyDescent="0.2">
      <c r="B1071" s="3"/>
      <c r="C1071" s="3"/>
      <c r="D1071" s="3"/>
    </row>
    <row r="1072" spans="2:4" x14ac:dyDescent="0.2">
      <c r="B1072" s="3"/>
      <c r="C1072" s="3"/>
      <c r="D1072" s="3"/>
    </row>
    <row r="1073" spans="2:4" x14ac:dyDescent="0.2">
      <c r="B1073" s="3"/>
      <c r="C1073" s="3"/>
      <c r="D1073" s="3"/>
    </row>
    <row r="1074" spans="2:4" x14ac:dyDescent="0.2">
      <c r="B1074" s="3"/>
      <c r="C1074" s="3"/>
      <c r="D1074" s="3"/>
    </row>
    <row r="1075" spans="2:4" x14ac:dyDescent="0.2">
      <c r="B1075" s="3"/>
      <c r="C1075" s="3"/>
      <c r="D1075" s="3"/>
    </row>
    <row r="1076" spans="2:4" x14ac:dyDescent="0.2">
      <c r="B1076" s="3"/>
      <c r="C1076" s="3"/>
      <c r="D1076" s="3"/>
    </row>
    <row r="1077" spans="2:4" x14ac:dyDescent="0.2">
      <c r="B1077" s="3"/>
      <c r="C1077" s="3"/>
      <c r="D1077" s="3"/>
    </row>
    <row r="1078" spans="2:4" x14ac:dyDescent="0.2">
      <c r="B1078" s="3"/>
      <c r="C1078" s="3"/>
      <c r="D1078" s="3"/>
    </row>
    <row r="1079" spans="2:4" x14ac:dyDescent="0.2">
      <c r="B1079" s="3"/>
      <c r="C1079" s="3"/>
      <c r="D1079" s="3"/>
    </row>
    <row r="1080" spans="2:4" x14ac:dyDescent="0.2">
      <c r="B1080" s="3"/>
      <c r="C1080" s="3"/>
      <c r="D1080" s="3"/>
    </row>
    <row r="1081" spans="2:4" x14ac:dyDescent="0.2">
      <c r="B1081" s="3"/>
      <c r="C1081" s="3"/>
      <c r="D1081" s="3"/>
    </row>
    <row r="1082" spans="2:4" x14ac:dyDescent="0.2">
      <c r="B1082" s="3"/>
      <c r="C1082" s="3"/>
      <c r="D1082" s="3"/>
    </row>
    <row r="1083" spans="2:4" x14ac:dyDescent="0.2">
      <c r="B1083" s="3"/>
      <c r="C1083" s="3"/>
      <c r="D1083" s="3"/>
    </row>
    <row r="1084" spans="2:4" x14ac:dyDescent="0.2">
      <c r="B1084" s="3"/>
      <c r="C1084" s="3"/>
      <c r="D1084" s="3"/>
    </row>
    <row r="1085" spans="2:4" x14ac:dyDescent="0.2">
      <c r="B1085" s="3"/>
      <c r="C1085" s="3"/>
      <c r="D1085" s="3"/>
    </row>
    <row r="1086" spans="2:4" x14ac:dyDescent="0.2">
      <c r="B1086" s="3"/>
      <c r="C1086" s="3"/>
      <c r="D1086" s="3"/>
    </row>
    <row r="1087" spans="2:4" x14ac:dyDescent="0.2">
      <c r="B1087" s="3"/>
      <c r="C1087" s="3"/>
      <c r="D1087" s="3"/>
    </row>
    <row r="1088" spans="2:4" x14ac:dyDescent="0.2">
      <c r="B1088" s="3"/>
      <c r="C1088" s="3"/>
      <c r="D1088" s="3"/>
    </row>
    <row r="1089" spans="2:4" x14ac:dyDescent="0.2">
      <c r="B1089" s="3"/>
      <c r="C1089" s="3"/>
      <c r="D1089" s="3"/>
    </row>
    <row r="1090" spans="2:4" x14ac:dyDescent="0.2">
      <c r="B1090" s="3"/>
      <c r="C1090" s="3"/>
      <c r="D1090" s="3"/>
    </row>
    <row r="1091" spans="2:4" x14ac:dyDescent="0.2">
      <c r="B1091" s="3"/>
      <c r="C1091" s="3"/>
      <c r="D1091" s="3"/>
    </row>
    <row r="1092" spans="2:4" x14ac:dyDescent="0.2">
      <c r="B1092" s="3"/>
      <c r="C1092" s="3"/>
      <c r="D1092" s="3"/>
    </row>
    <row r="1093" spans="2:4" x14ac:dyDescent="0.2">
      <c r="B1093" s="3"/>
      <c r="C1093" s="3"/>
      <c r="D1093" s="3"/>
    </row>
    <row r="1094" spans="2:4" x14ac:dyDescent="0.2">
      <c r="B1094" s="3"/>
      <c r="C1094" s="3"/>
      <c r="D1094" s="3"/>
    </row>
    <row r="1095" spans="2:4" x14ac:dyDescent="0.2">
      <c r="B1095" s="3"/>
      <c r="C1095" s="3"/>
      <c r="D1095" s="3"/>
    </row>
    <row r="1096" spans="2:4" x14ac:dyDescent="0.2">
      <c r="B1096" s="3"/>
      <c r="C1096" s="3"/>
      <c r="D1096" s="3"/>
    </row>
    <row r="1097" spans="2:4" x14ac:dyDescent="0.2">
      <c r="B1097" s="3"/>
      <c r="C1097" s="3"/>
      <c r="D1097" s="3"/>
    </row>
    <row r="1098" spans="2:4" x14ac:dyDescent="0.2">
      <c r="B1098" s="3"/>
      <c r="C1098" s="3"/>
      <c r="D1098" s="3"/>
    </row>
    <row r="1099" spans="2:4" x14ac:dyDescent="0.2">
      <c r="B1099" s="3"/>
      <c r="C1099" s="3"/>
      <c r="D1099" s="3"/>
    </row>
    <row r="1100" spans="2:4" x14ac:dyDescent="0.2">
      <c r="B1100" s="3"/>
      <c r="C1100" s="3"/>
      <c r="D1100" s="3"/>
    </row>
    <row r="1101" spans="2:4" x14ac:dyDescent="0.2">
      <c r="B1101" s="3"/>
      <c r="C1101" s="3"/>
      <c r="D1101" s="3"/>
    </row>
    <row r="1102" spans="2:4" x14ac:dyDescent="0.2">
      <c r="B1102" s="3"/>
      <c r="C1102" s="3"/>
      <c r="D1102" s="3"/>
    </row>
    <row r="1103" spans="2:4" x14ac:dyDescent="0.2">
      <c r="B1103" s="3"/>
      <c r="C1103" s="3"/>
      <c r="D1103" s="3"/>
    </row>
    <row r="1104" spans="2:4" x14ac:dyDescent="0.2">
      <c r="B1104" s="3"/>
      <c r="C1104" s="3"/>
      <c r="D1104" s="3"/>
    </row>
    <row r="1105" spans="2:4" x14ac:dyDescent="0.2">
      <c r="B1105" s="3"/>
      <c r="C1105" s="3"/>
      <c r="D1105" s="3"/>
    </row>
    <row r="1106" spans="2:4" x14ac:dyDescent="0.2">
      <c r="B1106" s="3"/>
      <c r="C1106" s="3"/>
      <c r="D1106" s="3"/>
    </row>
    <row r="1107" spans="2:4" x14ac:dyDescent="0.2">
      <c r="B1107" s="3"/>
      <c r="C1107" s="3"/>
      <c r="D1107" s="3"/>
    </row>
    <row r="1108" spans="2:4" x14ac:dyDescent="0.2">
      <c r="B1108" s="3"/>
      <c r="C1108" s="3"/>
      <c r="D1108" s="3"/>
    </row>
    <row r="1109" spans="2:4" x14ac:dyDescent="0.2">
      <c r="B1109" s="3"/>
      <c r="C1109" s="3"/>
      <c r="D1109" s="3"/>
    </row>
    <row r="1110" spans="2:4" x14ac:dyDescent="0.2">
      <c r="B1110" s="3"/>
      <c r="C1110" s="3"/>
      <c r="D1110" s="3"/>
    </row>
    <row r="1111" spans="2:4" x14ac:dyDescent="0.2">
      <c r="B1111" s="3"/>
      <c r="C1111" s="3"/>
      <c r="D1111" s="3"/>
    </row>
    <row r="1112" spans="2:4" x14ac:dyDescent="0.2">
      <c r="B1112" s="3"/>
      <c r="C1112" s="3"/>
      <c r="D1112" s="3"/>
    </row>
    <row r="1113" spans="2:4" x14ac:dyDescent="0.2">
      <c r="B1113" s="3"/>
      <c r="C1113" s="3"/>
      <c r="D1113" s="3"/>
    </row>
    <row r="1114" spans="2:4" x14ac:dyDescent="0.2">
      <c r="B1114" s="3"/>
      <c r="C1114" s="3"/>
      <c r="D1114" s="3"/>
    </row>
    <row r="1115" spans="2:4" x14ac:dyDescent="0.2">
      <c r="B1115" s="3"/>
      <c r="C1115" s="3"/>
      <c r="D1115" s="3"/>
    </row>
    <row r="1116" spans="2:4" x14ac:dyDescent="0.2">
      <c r="B1116" s="3"/>
      <c r="C1116" s="3"/>
      <c r="D1116" s="3"/>
    </row>
    <row r="1117" spans="2:4" x14ac:dyDescent="0.2">
      <c r="B1117" s="3"/>
      <c r="C1117" s="3"/>
      <c r="D1117" s="3"/>
    </row>
    <row r="1118" spans="2:4" x14ac:dyDescent="0.2">
      <c r="B1118" s="3"/>
      <c r="C1118" s="3"/>
      <c r="D1118" s="3"/>
    </row>
    <row r="1119" spans="2:4" x14ac:dyDescent="0.2">
      <c r="B1119" s="3"/>
      <c r="C1119" s="3"/>
      <c r="D1119" s="3"/>
    </row>
    <row r="1120" spans="2:4" x14ac:dyDescent="0.2">
      <c r="B1120" s="3"/>
      <c r="C1120" s="3"/>
      <c r="D1120" s="3"/>
    </row>
    <row r="1121" spans="2:4" x14ac:dyDescent="0.2">
      <c r="B1121" s="3"/>
      <c r="C1121" s="3"/>
      <c r="D1121" s="3"/>
    </row>
    <row r="1122" spans="2:4" x14ac:dyDescent="0.2">
      <c r="B1122" s="3"/>
      <c r="C1122" s="3"/>
      <c r="D1122" s="3"/>
    </row>
    <row r="1123" spans="2:4" x14ac:dyDescent="0.2">
      <c r="B1123" s="3"/>
      <c r="C1123" s="3"/>
      <c r="D1123" s="3"/>
    </row>
    <row r="1124" spans="2:4" x14ac:dyDescent="0.2">
      <c r="B1124" s="3"/>
      <c r="C1124" s="3"/>
      <c r="D1124" s="3"/>
    </row>
    <row r="1125" spans="2:4" x14ac:dyDescent="0.2">
      <c r="B1125" s="3"/>
      <c r="C1125" s="3"/>
      <c r="D1125" s="3"/>
    </row>
    <row r="1126" spans="2:4" x14ac:dyDescent="0.2">
      <c r="B1126" s="3"/>
      <c r="C1126" s="3"/>
      <c r="D1126" s="3"/>
    </row>
    <row r="1127" spans="2:4" x14ac:dyDescent="0.2">
      <c r="B1127" s="3"/>
      <c r="C1127" s="3"/>
      <c r="D1127" s="3"/>
    </row>
    <row r="1128" spans="2:4" x14ac:dyDescent="0.2">
      <c r="B1128" s="3"/>
      <c r="C1128" s="3"/>
      <c r="D1128" s="3"/>
    </row>
    <row r="1129" spans="2:4" x14ac:dyDescent="0.2">
      <c r="B1129" s="3"/>
      <c r="C1129" s="3"/>
      <c r="D1129" s="3"/>
    </row>
    <row r="1130" spans="2:4" x14ac:dyDescent="0.2">
      <c r="B1130" s="3"/>
      <c r="C1130" s="3"/>
      <c r="D1130" s="3"/>
    </row>
    <row r="1131" spans="2:4" x14ac:dyDescent="0.2">
      <c r="B1131" s="3"/>
      <c r="C1131" s="3"/>
      <c r="D1131" s="3"/>
    </row>
    <row r="1132" spans="2:4" x14ac:dyDescent="0.2">
      <c r="B1132" s="3"/>
      <c r="C1132" s="3"/>
      <c r="D1132" s="3"/>
    </row>
    <row r="1133" spans="2:4" x14ac:dyDescent="0.2">
      <c r="B1133" s="3"/>
      <c r="C1133" s="3"/>
      <c r="D1133" s="3"/>
    </row>
    <row r="1134" spans="2:4" x14ac:dyDescent="0.2">
      <c r="B1134" s="3"/>
      <c r="C1134" s="3"/>
      <c r="D1134" s="3"/>
    </row>
    <row r="1135" spans="2:4" x14ac:dyDescent="0.2">
      <c r="B1135" s="3"/>
      <c r="C1135" s="3"/>
      <c r="D1135" s="3"/>
    </row>
    <row r="1136" spans="2:4" x14ac:dyDescent="0.2">
      <c r="B1136" s="3"/>
      <c r="C1136" s="3"/>
      <c r="D1136" s="3"/>
    </row>
    <row r="1137" spans="2:4" x14ac:dyDescent="0.2">
      <c r="B1137" s="3"/>
      <c r="C1137" s="3"/>
      <c r="D1137" s="3"/>
    </row>
    <row r="1138" spans="2:4" x14ac:dyDescent="0.2">
      <c r="B1138" s="3"/>
      <c r="C1138" s="3"/>
      <c r="D1138" s="3"/>
    </row>
    <row r="1139" spans="2:4" x14ac:dyDescent="0.2">
      <c r="B1139" s="3"/>
      <c r="C1139" s="3"/>
      <c r="D1139" s="3"/>
    </row>
    <row r="1140" spans="2:4" x14ac:dyDescent="0.2">
      <c r="B1140" s="3"/>
      <c r="C1140" s="3"/>
      <c r="D1140" s="3"/>
    </row>
    <row r="1141" spans="2:4" x14ac:dyDescent="0.2">
      <c r="B1141" s="3"/>
      <c r="C1141" s="3"/>
      <c r="D1141" s="3"/>
    </row>
    <row r="1142" spans="2:4" x14ac:dyDescent="0.2">
      <c r="B1142" s="3"/>
      <c r="C1142" s="3"/>
      <c r="D1142" s="3"/>
    </row>
    <row r="1143" spans="2:4" x14ac:dyDescent="0.2">
      <c r="B1143" s="3"/>
      <c r="C1143" s="3"/>
      <c r="D1143" s="3"/>
    </row>
    <row r="1144" spans="2:4" x14ac:dyDescent="0.2">
      <c r="B1144" s="3"/>
      <c r="C1144" s="3"/>
      <c r="D1144" s="3"/>
    </row>
    <row r="1145" spans="2:4" x14ac:dyDescent="0.2">
      <c r="B1145" s="3"/>
      <c r="C1145" s="3"/>
      <c r="D1145" s="3"/>
    </row>
    <row r="1146" spans="2:4" x14ac:dyDescent="0.2">
      <c r="B1146" s="3"/>
      <c r="C1146" s="3"/>
      <c r="D1146" s="3"/>
    </row>
    <row r="1147" spans="2:4" x14ac:dyDescent="0.2">
      <c r="B1147" s="3"/>
      <c r="C1147" s="3"/>
      <c r="D1147" s="3"/>
    </row>
    <row r="1148" spans="2:4" x14ac:dyDescent="0.2">
      <c r="B1148" s="3"/>
      <c r="C1148" s="3"/>
      <c r="D1148" s="3"/>
    </row>
    <row r="1149" spans="2:4" x14ac:dyDescent="0.2">
      <c r="B1149" s="3"/>
      <c r="C1149" s="3"/>
      <c r="D1149" s="3"/>
    </row>
    <row r="1150" spans="2:4" x14ac:dyDescent="0.2">
      <c r="B1150" s="3"/>
      <c r="C1150" s="3"/>
      <c r="D1150" s="3"/>
    </row>
    <row r="1151" spans="2:4" x14ac:dyDescent="0.2">
      <c r="B1151" s="3"/>
      <c r="C1151" s="3"/>
      <c r="D1151" s="3"/>
    </row>
    <row r="1152" spans="2:4" x14ac:dyDescent="0.2">
      <c r="B1152" s="3"/>
      <c r="C1152" s="3"/>
      <c r="D1152" s="3"/>
    </row>
    <row r="1153" spans="2:4" x14ac:dyDescent="0.2">
      <c r="B1153" s="3"/>
      <c r="C1153" s="3"/>
      <c r="D1153" s="3"/>
    </row>
    <row r="1154" spans="2:4" x14ac:dyDescent="0.2">
      <c r="B1154" s="3"/>
      <c r="C1154" s="3"/>
      <c r="D1154" s="3"/>
    </row>
    <row r="1155" spans="2:4" x14ac:dyDescent="0.2">
      <c r="B1155" s="3"/>
      <c r="C1155" s="3"/>
      <c r="D1155" s="3"/>
    </row>
    <row r="1156" spans="2:4" x14ac:dyDescent="0.2">
      <c r="B1156" s="3"/>
      <c r="C1156" s="3"/>
      <c r="D1156" s="3"/>
    </row>
    <row r="1157" spans="2:4" x14ac:dyDescent="0.2">
      <c r="B1157" s="3"/>
      <c r="C1157" s="3"/>
      <c r="D1157" s="3"/>
    </row>
    <row r="1158" spans="2:4" x14ac:dyDescent="0.2">
      <c r="B1158" s="3"/>
      <c r="C1158" s="3"/>
      <c r="D1158" s="3"/>
    </row>
    <row r="1159" spans="2:4" x14ac:dyDescent="0.2">
      <c r="B1159" s="3"/>
      <c r="C1159" s="3"/>
      <c r="D1159" s="3"/>
    </row>
    <row r="1160" spans="2:4" x14ac:dyDescent="0.2">
      <c r="B1160" s="3"/>
      <c r="C1160" s="3"/>
      <c r="D1160" s="3"/>
    </row>
    <row r="1161" spans="2:4" x14ac:dyDescent="0.2">
      <c r="B1161" s="3"/>
      <c r="C1161" s="3"/>
      <c r="D1161" s="3"/>
    </row>
    <row r="1162" spans="2:4" x14ac:dyDescent="0.2">
      <c r="B1162" s="3"/>
      <c r="C1162" s="3"/>
      <c r="D1162" s="3"/>
    </row>
    <row r="1163" spans="2:4" x14ac:dyDescent="0.2">
      <c r="B1163" s="3"/>
      <c r="C1163" s="3"/>
      <c r="D1163" s="3"/>
    </row>
    <row r="1164" spans="2:4" x14ac:dyDescent="0.2">
      <c r="B1164" s="3"/>
      <c r="C1164" s="3"/>
      <c r="D1164" s="3"/>
    </row>
    <row r="1165" spans="2:4" x14ac:dyDescent="0.2">
      <c r="B1165" s="3"/>
      <c r="C1165" s="3"/>
      <c r="D1165" s="3"/>
    </row>
    <row r="1166" spans="2:4" x14ac:dyDescent="0.2">
      <c r="B1166" s="3"/>
      <c r="C1166" s="3"/>
      <c r="D1166" s="3"/>
    </row>
    <row r="1167" spans="2:4" x14ac:dyDescent="0.2">
      <c r="B1167" s="3"/>
      <c r="C1167" s="3"/>
      <c r="D1167" s="3"/>
    </row>
    <row r="1168" spans="2:4" x14ac:dyDescent="0.2">
      <c r="B1168" s="3"/>
      <c r="C1168" s="3"/>
      <c r="D1168" s="3"/>
    </row>
    <row r="1169" spans="2:4" x14ac:dyDescent="0.2">
      <c r="B1169" s="3"/>
      <c r="C1169" s="3"/>
      <c r="D1169" s="3"/>
    </row>
    <row r="1170" spans="2:4" x14ac:dyDescent="0.2">
      <c r="B1170" s="3"/>
      <c r="C1170" s="3"/>
      <c r="D1170" s="3"/>
    </row>
    <row r="1171" spans="2:4" x14ac:dyDescent="0.2">
      <c r="B1171" s="3"/>
      <c r="C1171" s="3"/>
      <c r="D1171" s="3"/>
    </row>
    <row r="1172" spans="2:4" x14ac:dyDescent="0.2">
      <c r="B1172" s="3"/>
      <c r="C1172" s="3"/>
      <c r="D1172" s="3"/>
    </row>
    <row r="1173" spans="2:4" x14ac:dyDescent="0.2">
      <c r="B1173" s="3"/>
      <c r="C1173" s="3"/>
      <c r="D1173" s="3"/>
    </row>
    <row r="1174" spans="2:4" x14ac:dyDescent="0.2">
      <c r="B1174" s="3"/>
      <c r="C1174" s="3"/>
      <c r="D1174" s="3"/>
    </row>
    <row r="1175" spans="2:4" x14ac:dyDescent="0.2">
      <c r="B1175" s="3"/>
      <c r="C1175" s="3"/>
      <c r="D1175" s="3"/>
    </row>
    <row r="1176" spans="2:4" x14ac:dyDescent="0.2">
      <c r="B1176" s="3"/>
      <c r="C1176" s="3"/>
      <c r="D1176" s="3"/>
    </row>
    <row r="1177" spans="2:4" x14ac:dyDescent="0.2">
      <c r="B1177" s="3"/>
      <c r="C1177" s="3"/>
      <c r="D1177" s="3"/>
    </row>
    <row r="1178" spans="2:4" x14ac:dyDescent="0.2">
      <c r="B1178" s="3"/>
      <c r="C1178" s="3"/>
      <c r="D1178" s="3"/>
    </row>
    <row r="1179" spans="2:4" x14ac:dyDescent="0.2">
      <c r="B1179" s="3"/>
      <c r="C1179" s="3"/>
      <c r="D1179" s="3"/>
    </row>
    <row r="1180" spans="2:4" x14ac:dyDescent="0.2">
      <c r="B1180" s="3"/>
      <c r="C1180" s="3"/>
      <c r="D1180" s="3"/>
    </row>
    <row r="1181" spans="2:4" x14ac:dyDescent="0.2">
      <c r="B1181" s="3"/>
      <c r="C1181" s="3"/>
      <c r="D1181" s="3"/>
    </row>
    <row r="1182" spans="2:4" x14ac:dyDescent="0.2">
      <c r="B1182" s="3"/>
      <c r="C1182" s="3"/>
      <c r="D1182" s="3"/>
    </row>
    <row r="1183" spans="2:4" x14ac:dyDescent="0.2">
      <c r="B1183" s="3"/>
      <c r="C1183" s="3"/>
      <c r="D1183" s="3"/>
    </row>
    <row r="1184" spans="2:4" x14ac:dyDescent="0.2">
      <c r="B1184" s="3"/>
      <c r="C1184" s="3"/>
      <c r="D1184" s="3"/>
    </row>
    <row r="1185" spans="2:4" x14ac:dyDescent="0.2">
      <c r="B1185" s="3"/>
      <c r="C1185" s="3"/>
      <c r="D1185" s="3"/>
    </row>
    <row r="1186" spans="2:4" x14ac:dyDescent="0.2">
      <c r="B1186" s="3"/>
      <c r="C1186" s="3"/>
      <c r="D1186" s="3"/>
    </row>
    <row r="1187" spans="2:4" x14ac:dyDescent="0.2">
      <c r="B1187" s="3"/>
      <c r="C1187" s="3"/>
      <c r="D1187" s="3"/>
    </row>
    <row r="1188" spans="2:4" x14ac:dyDescent="0.2">
      <c r="B1188" s="3"/>
      <c r="C1188" s="3"/>
      <c r="D1188" s="3"/>
    </row>
    <row r="1189" spans="2:4" x14ac:dyDescent="0.2">
      <c r="B1189" s="3"/>
      <c r="C1189" s="3"/>
      <c r="D1189" s="3"/>
    </row>
    <row r="1190" spans="2:4" x14ac:dyDescent="0.2">
      <c r="B1190" s="3"/>
      <c r="C1190" s="3"/>
      <c r="D1190" s="3"/>
    </row>
    <row r="1191" spans="2:4" x14ac:dyDescent="0.2">
      <c r="B1191" s="3"/>
      <c r="C1191" s="3"/>
      <c r="D1191" s="3"/>
    </row>
    <row r="1192" spans="2:4" x14ac:dyDescent="0.2">
      <c r="B1192" s="3"/>
      <c r="C1192" s="3"/>
      <c r="D1192" s="3"/>
    </row>
    <row r="1193" spans="2:4" x14ac:dyDescent="0.2">
      <c r="B1193" s="3"/>
      <c r="C1193" s="3"/>
      <c r="D1193" s="3"/>
    </row>
    <row r="1194" spans="2:4" x14ac:dyDescent="0.2">
      <c r="B1194" s="3"/>
      <c r="C1194" s="3"/>
      <c r="D1194" s="3"/>
    </row>
    <row r="1195" spans="2:4" x14ac:dyDescent="0.2">
      <c r="B1195" s="3"/>
      <c r="C1195" s="3"/>
      <c r="D1195" s="3"/>
    </row>
    <row r="1196" spans="2:4" x14ac:dyDescent="0.2">
      <c r="B1196" s="3"/>
      <c r="C1196" s="3"/>
      <c r="D1196" s="3"/>
    </row>
    <row r="1197" spans="2:4" x14ac:dyDescent="0.2">
      <c r="B1197" s="3"/>
      <c r="C1197" s="3"/>
      <c r="D1197" s="3"/>
    </row>
    <row r="1198" spans="2:4" x14ac:dyDescent="0.2">
      <c r="B1198" s="3"/>
      <c r="C1198" s="3"/>
      <c r="D1198" s="3"/>
    </row>
    <row r="1199" spans="2:4" x14ac:dyDescent="0.2">
      <c r="B1199" s="3"/>
      <c r="C1199" s="3"/>
      <c r="D1199" s="3"/>
    </row>
    <row r="1200" spans="2:4" x14ac:dyDescent="0.2">
      <c r="B1200" s="3"/>
      <c r="C1200" s="3"/>
      <c r="D1200" s="3"/>
    </row>
    <row r="1201" spans="2:4" x14ac:dyDescent="0.2">
      <c r="B1201" s="3"/>
      <c r="C1201" s="3"/>
      <c r="D1201" s="3"/>
    </row>
    <row r="1202" spans="2:4" x14ac:dyDescent="0.2">
      <c r="B1202" s="3"/>
      <c r="C1202" s="3"/>
      <c r="D1202" s="3"/>
    </row>
    <row r="1203" spans="2:4" x14ac:dyDescent="0.2">
      <c r="B1203" s="3"/>
      <c r="C1203" s="3"/>
      <c r="D1203" s="3"/>
    </row>
    <row r="1204" spans="2:4" x14ac:dyDescent="0.2">
      <c r="B1204" s="3"/>
      <c r="C1204" s="3"/>
      <c r="D1204" s="3"/>
    </row>
    <row r="1205" spans="2:4" x14ac:dyDescent="0.2">
      <c r="B1205" s="3"/>
      <c r="C1205" s="3"/>
      <c r="D1205" s="3"/>
    </row>
    <row r="1206" spans="2:4" x14ac:dyDescent="0.2">
      <c r="B1206" s="3"/>
      <c r="C1206" s="3"/>
      <c r="D1206" s="3"/>
    </row>
    <row r="1207" spans="2:4" x14ac:dyDescent="0.2">
      <c r="B1207" s="3"/>
      <c r="C1207" s="3"/>
      <c r="D1207" s="3"/>
    </row>
    <row r="1208" spans="2:4" x14ac:dyDescent="0.2">
      <c r="B1208" s="3"/>
      <c r="C1208" s="3"/>
      <c r="D1208" s="3"/>
    </row>
    <row r="1209" spans="2:4" x14ac:dyDescent="0.2">
      <c r="B1209" s="3"/>
      <c r="C1209" s="3"/>
      <c r="D1209" s="3"/>
    </row>
    <row r="1210" spans="2:4" x14ac:dyDescent="0.2">
      <c r="B1210" s="3"/>
      <c r="C1210" s="3"/>
      <c r="D1210" s="3"/>
    </row>
    <row r="1211" spans="2:4" x14ac:dyDescent="0.2">
      <c r="B1211" s="3"/>
      <c r="C1211" s="3"/>
      <c r="D1211" s="3"/>
    </row>
    <row r="1212" spans="2:4" x14ac:dyDescent="0.2">
      <c r="B1212" s="3"/>
      <c r="C1212" s="3"/>
      <c r="D1212" s="3"/>
    </row>
    <row r="1213" spans="2:4" x14ac:dyDescent="0.2">
      <c r="B1213" s="3"/>
      <c r="C1213" s="3"/>
      <c r="D1213" s="3"/>
    </row>
    <row r="1214" spans="2:4" x14ac:dyDescent="0.2">
      <c r="B1214" s="3"/>
      <c r="C1214" s="3"/>
      <c r="D1214" s="3"/>
    </row>
    <row r="1215" spans="2:4" x14ac:dyDescent="0.2">
      <c r="B1215" s="3"/>
      <c r="C1215" s="3"/>
      <c r="D1215" s="3"/>
    </row>
    <row r="1216" spans="2:4" x14ac:dyDescent="0.2">
      <c r="B1216" s="3"/>
      <c r="C1216" s="3"/>
      <c r="D1216" s="3"/>
    </row>
    <row r="1217" spans="2:4" x14ac:dyDescent="0.2">
      <c r="B1217" s="3"/>
      <c r="C1217" s="3"/>
      <c r="D1217" s="3"/>
    </row>
    <row r="1218" spans="2:4" x14ac:dyDescent="0.2">
      <c r="B1218" s="3"/>
      <c r="C1218" s="3"/>
      <c r="D1218" s="3"/>
    </row>
    <row r="1219" spans="2:4" x14ac:dyDescent="0.2">
      <c r="B1219" s="3"/>
      <c r="C1219" s="3"/>
      <c r="D1219" s="3"/>
    </row>
    <row r="1220" spans="2:4" x14ac:dyDescent="0.2">
      <c r="B1220" s="3"/>
      <c r="C1220" s="3"/>
      <c r="D1220" s="3"/>
    </row>
    <row r="1221" spans="2:4" x14ac:dyDescent="0.2">
      <c r="B1221" s="3"/>
      <c r="C1221" s="3"/>
      <c r="D1221" s="3"/>
    </row>
    <row r="1222" spans="2:4" x14ac:dyDescent="0.2">
      <c r="B1222" s="3"/>
      <c r="C1222" s="3"/>
      <c r="D1222" s="3"/>
    </row>
    <row r="1223" spans="2:4" x14ac:dyDescent="0.2">
      <c r="B1223" s="3"/>
      <c r="C1223" s="3"/>
      <c r="D1223" s="3"/>
    </row>
    <row r="1224" spans="2:4" x14ac:dyDescent="0.2">
      <c r="B1224" s="3"/>
      <c r="C1224" s="3"/>
      <c r="D1224" s="3"/>
    </row>
    <row r="1225" spans="2:4" x14ac:dyDescent="0.2">
      <c r="B1225" s="3"/>
      <c r="C1225" s="3"/>
      <c r="D1225" s="3"/>
    </row>
    <row r="1226" spans="2:4" x14ac:dyDescent="0.2">
      <c r="B1226" s="3"/>
      <c r="C1226" s="3"/>
      <c r="D1226" s="3"/>
    </row>
    <row r="1227" spans="2:4" x14ac:dyDescent="0.2">
      <c r="B1227" s="3"/>
      <c r="C1227" s="3"/>
      <c r="D1227" s="3"/>
    </row>
    <row r="1228" spans="2:4" x14ac:dyDescent="0.2">
      <c r="B1228" s="3"/>
      <c r="C1228" s="3"/>
      <c r="D1228" s="3"/>
    </row>
    <row r="1229" spans="2:4" x14ac:dyDescent="0.2">
      <c r="B1229" s="3"/>
      <c r="C1229" s="3"/>
      <c r="D1229" s="3"/>
    </row>
    <row r="1230" spans="2:4" x14ac:dyDescent="0.2">
      <c r="B1230" s="3"/>
      <c r="C1230" s="3"/>
      <c r="D1230" s="3"/>
    </row>
    <row r="1231" spans="2:4" x14ac:dyDescent="0.2">
      <c r="B1231" s="3"/>
      <c r="C1231" s="3"/>
      <c r="D1231" s="3"/>
    </row>
    <row r="1232" spans="2:4" x14ac:dyDescent="0.2">
      <c r="B1232" s="3"/>
      <c r="C1232" s="3"/>
      <c r="D1232" s="3"/>
    </row>
    <row r="1233" spans="2:4" x14ac:dyDescent="0.2">
      <c r="B1233" s="3"/>
      <c r="C1233" s="3"/>
      <c r="D1233" s="3"/>
    </row>
    <row r="1234" spans="2:4" x14ac:dyDescent="0.2">
      <c r="B1234" s="3"/>
      <c r="C1234" s="3"/>
      <c r="D1234" s="3"/>
    </row>
    <row r="1235" spans="2:4" x14ac:dyDescent="0.2">
      <c r="B1235" s="3"/>
      <c r="C1235" s="3"/>
      <c r="D1235" s="3"/>
    </row>
    <row r="1236" spans="2:4" x14ac:dyDescent="0.2">
      <c r="B1236" s="3"/>
      <c r="C1236" s="3"/>
      <c r="D1236" s="3"/>
    </row>
    <row r="1237" spans="2:4" x14ac:dyDescent="0.2">
      <c r="B1237" s="3"/>
      <c r="C1237" s="3"/>
      <c r="D1237" s="3"/>
    </row>
    <row r="1238" spans="2:4" x14ac:dyDescent="0.2">
      <c r="B1238" s="3"/>
      <c r="C1238" s="3"/>
      <c r="D1238" s="3"/>
    </row>
    <row r="1239" spans="2:4" x14ac:dyDescent="0.2">
      <c r="B1239" s="3"/>
      <c r="C1239" s="3"/>
      <c r="D1239" s="3"/>
    </row>
    <row r="1240" spans="2:4" x14ac:dyDescent="0.2">
      <c r="B1240" s="3"/>
      <c r="C1240" s="3"/>
      <c r="D1240" s="3"/>
    </row>
    <row r="1241" spans="2:4" x14ac:dyDescent="0.2">
      <c r="B1241" s="3"/>
      <c r="C1241" s="3"/>
      <c r="D1241" s="3"/>
    </row>
    <row r="1242" spans="2:4" x14ac:dyDescent="0.2">
      <c r="B1242" s="3"/>
      <c r="C1242" s="3"/>
      <c r="D1242" s="3"/>
    </row>
    <row r="1243" spans="2:4" x14ac:dyDescent="0.2">
      <c r="B1243" s="3"/>
      <c r="C1243" s="3"/>
      <c r="D1243" s="3"/>
    </row>
    <row r="1244" spans="2:4" x14ac:dyDescent="0.2">
      <c r="B1244" s="3"/>
      <c r="C1244" s="3"/>
      <c r="D1244" s="3"/>
    </row>
    <row r="1245" spans="2:4" x14ac:dyDescent="0.2">
      <c r="B1245" s="3"/>
      <c r="C1245" s="3"/>
      <c r="D1245" s="3"/>
    </row>
    <row r="1246" spans="2:4" x14ac:dyDescent="0.2">
      <c r="B1246" s="3"/>
      <c r="C1246" s="3"/>
      <c r="D1246" s="3"/>
    </row>
    <row r="1247" spans="2:4" x14ac:dyDescent="0.2">
      <c r="B1247" s="3"/>
      <c r="C1247" s="3"/>
      <c r="D1247" s="3"/>
    </row>
    <row r="1248" spans="2:4" x14ac:dyDescent="0.2">
      <c r="B1248" s="3"/>
      <c r="C1248" s="3"/>
      <c r="D1248" s="3"/>
    </row>
    <row r="1249" spans="2:4" x14ac:dyDescent="0.2">
      <c r="B1249" s="3"/>
      <c r="C1249" s="3"/>
      <c r="D1249" s="3"/>
    </row>
    <row r="1250" spans="2:4" x14ac:dyDescent="0.2">
      <c r="B1250" s="3"/>
      <c r="C1250" s="3"/>
      <c r="D1250" s="3"/>
    </row>
    <row r="1251" spans="2:4" x14ac:dyDescent="0.2">
      <c r="B1251" s="3"/>
      <c r="C1251" s="3"/>
      <c r="D1251" s="3"/>
    </row>
    <row r="1252" spans="2:4" x14ac:dyDescent="0.2">
      <c r="B1252" s="3"/>
      <c r="C1252" s="3"/>
      <c r="D1252" s="3"/>
    </row>
    <row r="1253" spans="2:4" x14ac:dyDescent="0.2">
      <c r="B1253" s="3"/>
      <c r="C1253" s="3"/>
      <c r="D1253" s="3"/>
    </row>
    <row r="1254" spans="2:4" x14ac:dyDescent="0.2">
      <c r="B1254" s="3"/>
      <c r="C1254" s="3"/>
      <c r="D1254" s="3"/>
    </row>
    <row r="1255" spans="2:4" x14ac:dyDescent="0.2">
      <c r="B1255" s="3"/>
      <c r="C1255" s="3"/>
      <c r="D1255" s="3"/>
    </row>
    <row r="1256" spans="2:4" x14ac:dyDescent="0.2">
      <c r="B1256" s="3"/>
      <c r="C1256" s="3"/>
      <c r="D1256" s="3"/>
    </row>
    <row r="1257" spans="2:4" x14ac:dyDescent="0.2">
      <c r="B1257" s="3"/>
      <c r="C1257" s="3"/>
      <c r="D1257" s="3"/>
    </row>
    <row r="1258" spans="2:4" x14ac:dyDescent="0.2">
      <c r="B1258" s="3"/>
      <c r="C1258" s="3"/>
      <c r="D1258" s="3"/>
    </row>
    <row r="1259" spans="2:4" x14ac:dyDescent="0.2">
      <c r="B1259" s="3"/>
      <c r="C1259" s="3"/>
      <c r="D1259" s="3"/>
    </row>
    <row r="1260" spans="2:4" x14ac:dyDescent="0.2">
      <c r="B1260" s="3"/>
      <c r="C1260" s="3"/>
      <c r="D1260" s="3"/>
    </row>
    <row r="1261" spans="2:4" x14ac:dyDescent="0.2">
      <c r="B1261" s="3"/>
      <c r="C1261" s="3"/>
      <c r="D1261" s="3"/>
    </row>
    <row r="1262" spans="2:4" x14ac:dyDescent="0.2">
      <c r="B1262" s="3"/>
      <c r="C1262" s="3"/>
      <c r="D1262" s="3"/>
    </row>
    <row r="1263" spans="2:4" x14ac:dyDescent="0.2">
      <c r="B1263" s="3"/>
      <c r="C1263" s="3"/>
      <c r="D1263" s="3"/>
    </row>
    <row r="1264" spans="2:4" x14ac:dyDescent="0.2">
      <c r="B1264" s="3"/>
      <c r="C1264" s="3"/>
      <c r="D1264" s="3"/>
    </row>
    <row r="1265" spans="2:4" x14ac:dyDescent="0.2">
      <c r="B1265" s="3"/>
      <c r="C1265" s="3"/>
      <c r="D1265" s="3"/>
    </row>
    <row r="1266" spans="2:4" x14ac:dyDescent="0.2">
      <c r="B1266" s="3"/>
      <c r="C1266" s="3"/>
      <c r="D1266" s="3"/>
    </row>
    <row r="1267" spans="2:4" x14ac:dyDescent="0.2">
      <c r="B1267" s="3"/>
      <c r="C1267" s="3"/>
      <c r="D1267" s="3"/>
    </row>
    <row r="1268" spans="2:4" x14ac:dyDescent="0.2">
      <c r="B1268" s="3"/>
      <c r="C1268" s="3"/>
      <c r="D1268" s="3"/>
    </row>
    <row r="1269" spans="2:4" x14ac:dyDescent="0.2">
      <c r="B1269" s="3"/>
      <c r="C1269" s="3"/>
      <c r="D1269" s="3"/>
    </row>
    <row r="1270" spans="2:4" x14ac:dyDescent="0.2">
      <c r="B1270" s="3"/>
      <c r="C1270" s="3"/>
      <c r="D1270" s="3"/>
    </row>
    <row r="1271" spans="2:4" x14ac:dyDescent="0.2">
      <c r="B1271" s="3"/>
      <c r="C1271" s="3"/>
      <c r="D1271" s="3"/>
    </row>
    <row r="1272" spans="2:4" x14ac:dyDescent="0.2">
      <c r="B1272" s="3"/>
      <c r="C1272" s="3"/>
      <c r="D1272" s="3"/>
    </row>
    <row r="1273" spans="2:4" x14ac:dyDescent="0.2">
      <c r="B1273" s="3"/>
      <c r="C1273" s="3"/>
      <c r="D1273" s="3"/>
    </row>
    <row r="1274" spans="2:4" x14ac:dyDescent="0.2">
      <c r="B1274" s="3"/>
      <c r="C1274" s="3"/>
      <c r="D1274" s="3"/>
    </row>
    <row r="1275" spans="2:4" x14ac:dyDescent="0.2">
      <c r="B1275" s="3"/>
      <c r="C1275" s="3"/>
      <c r="D1275" s="3"/>
    </row>
    <row r="1276" spans="2:4" x14ac:dyDescent="0.2">
      <c r="B1276" s="3"/>
      <c r="C1276" s="3"/>
      <c r="D1276" s="3"/>
    </row>
    <row r="1277" spans="2:4" x14ac:dyDescent="0.2">
      <c r="B1277" s="3"/>
      <c r="C1277" s="3"/>
      <c r="D1277" s="3"/>
    </row>
  </sheetData>
  <dataConsolidate/>
  <mergeCells count="15">
    <mergeCell ref="O8:W8"/>
    <mergeCell ref="X5:AA5"/>
    <mergeCell ref="F6:F7"/>
    <mergeCell ref="O6:V6"/>
    <mergeCell ref="X6:X7"/>
    <mergeCell ref="Y6:Y7"/>
    <mergeCell ref="Z6:Z7"/>
    <mergeCell ref="AA6:AA7"/>
    <mergeCell ref="W5:W7"/>
    <mergeCell ref="B2:F2"/>
    <mergeCell ref="B5:B7"/>
    <mergeCell ref="C5:F5"/>
    <mergeCell ref="G5:N5"/>
    <mergeCell ref="O5:V5"/>
    <mergeCell ref="B3:C3"/>
  </mergeCells>
  <dataValidations count="8">
    <dataValidation type="list" allowBlank="1" showInputMessage="1" showErrorMessage="1" sqref="G9:G29">
      <formula1>MarketMechanism</formula1>
    </dataValidation>
    <dataValidation type="list" allowBlank="1" showInputMessage="1" showErrorMessage="1" sqref="H9:H29">
      <formula1>TradingMode</formula1>
    </dataValidation>
    <dataValidation type="list" allowBlank="1" showInputMessage="1" showErrorMessage="1" sqref="I9:I29">
      <formula1>TransactionCategory</formula1>
    </dataValidation>
    <dataValidation type="list" allowBlank="1" showInputMessage="1" showErrorMessage="1" sqref="J9:J29">
      <formula1>NegotiatedTransactionIndicator</formula1>
    </dataValidation>
    <dataValidation type="list" allowBlank="1" showInputMessage="1" showErrorMessage="1" sqref="K9:K29">
      <formula1>CrossingTradeIndicator</formula1>
    </dataValidation>
    <dataValidation type="list" allowBlank="1" showInputMessage="1" showErrorMessage="1" sqref="L9:L29">
      <formula1>ModificationIndicator</formula1>
    </dataValidation>
    <dataValidation type="list" allowBlank="1" showInputMessage="1" showErrorMessage="1" sqref="M9:M29">
      <formula1>TradeConditionIndicator</formula1>
    </dataValidation>
    <dataValidation type="list" allowBlank="1" showInputMessage="1" showErrorMessage="1" sqref="N9:N29">
      <formula1>PublicationMode</formula1>
    </dataValidation>
  </dataValidations>
  <pageMargins left="0.23622047244094491" right="0.23622047244094491" top="0.70866141732283472" bottom="0.62992125984251968" header="0.51181102362204722" footer="0.23622047244094491"/>
  <pageSetup paperSize="8" scale="18" orientation="landscape" r:id="rId1"/>
  <headerFooter alignWithMargins="0">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817"/>
  <sheetViews>
    <sheetView showGridLines="0" zoomScale="80" zoomScaleNormal="80" zoomScaleSheetLayoutView="65" workbookViewId="0">
      <pane ySplit="8" topLeftCell="A9" activePane="bottomLeft" state="frozen"/>
      <selection activeCell="AX118" sqref="AX118"/>
      <selection pane="bottomLeft" activeCell="BT274" sqref="BT274"/>
    </sheetView>
  </sheetViews>
  <sheetFormatPr defaultColWidth="9.140625" defaultRowHeight="12.75" x14ac:dyDescent="0.2"/>
  <cols>
    <col min="1" max="1" width="6.42578125" style="3" customWidth="1"/>
    <col min="2" max="2" width="11.140625" style="4" customWidth="1"/>
    <col min="3" max="3" width="35.7109375" style="4" bestFit="1" customWidth="1"/>
    <col min="4" max="4" width="11.28515625" style="4" bestFit="1" customWidth="1"/>
    <col min="5" max="5" width="15.140625" style="3" bestFit="1" customWidth="1"/>
    <col min="6" max="6" width="38.85546875" style="3" bestFit="1" customWidth="1"/>
    <col min="7" max="7" width="20.28515625" style="3" bestFit="1" customWidth="1"/>
    <col min="8" max="8" width="17.7109375" style="3" bestFit="1" customWidth="1"/>
    <col min="9" max="9" width="54.5703125" style="7" bestFit="1" customWidth="1"/>
    <col min="10" max="10" width="54.5703125" style="20" bestFit="1" customWidth="1"/>
    <col min="11" max="11" width="54.5703125" style="22" bestFit="1" customWidth="1"/>
    <col min="12" max="12" width="20.140625" style="20" bestFit="1" customWidth="1"/>
    <col min="13" max="14" width="54.5703125" style="20" bestFit="1" customWidth="1"/>
    <col min="15" max="17" width="6.42578125" style="20" bestFit="1" customWidth="1"/>
    <col min="18" max="22" width="4.5703125" style="20" customWidth="1"/>
    <col min="23" max="23" width="16.28515625" style="20" bestFit="1" customWidth="1"/>
    <col min="24" max="24" width="18.7109375" style="20" bestFit="1" customWidth="1"/>
    <col min="25" max="25" width="9.140625" style="20" bestFit="1" customWidth="1"/>
    <col min="26" max="26" width="17.7109375" style="3" bestFit="1" customWidth="1"/>
    <col min="27" max="27" width="6.42578125" style="3" bestFit="1" customWidth="1"/>
    <col min="28" max="30" width="15.140625" style="3" customWidth="1"/>
    <col min="31" max="31" width="10.28515625" style="3" customWidth="1"/>
    <col min="32" max="34" width="12" style="3" customWidth="1"/>
    <col min="35" max="35" width="3" style="3" customWidth="1"/>
    <col min="36" max="36" width="14.140625" style="3" customWidth="1"/>
    <col min="37" max="16384" width="9.140625" style="3"/>
  </cols>
  <sheetData>
    <row r="1" spans="1:31" ht="38.25" customHeight="1" x14ac:dyDescent="0.2">
      <c r="A1" s="1" t="s">
        <v>36</v>
      </c>
      <c r="B1" s="2"/>
      <c r="C1" s="2"/>
      <c r="D1" s="2"/>
      <c r="E1" s="2"/>
      <c r="F1" s="2"/>
      <c r="G1" s="2"/>
      <c r="H1" s="2"/>
      <c r="I1" s="2"/>
      <c r="J1" s="2"/>
      <c r="K1" s="2"/>
      <c r="L1" s="2"/>
      <c r="M1" s="2"/>
      <c r="N1" s="2"/>
      <c r="O1" s="2"/>
      <c r="P1" s="2"/>
      <c r="Q1" s="2"/>
      <c r="R1" s="2"/>
      <c r="S1" s="2"/>
      <c r="T1" s="2"/>
      <c r="U1" s="2"/>
      <c r="V1" s="2"/>
      <c r="W1" s="2"/>
      <c r="X1" s="2"/>
      <c r="Y1" s="2"/>
      <c r="Z1" s="2"/>
      <c r="AA1" s="2"/>
      <c r="AB1" s="8"/>
      <c r="AC1" s="8"/>
      <c r="AD1" s="8"/>
      <c r="AE1" s="8"/>
    </row>
    <row r="2" spans="1:31" ht="15" customHeight="1" x14ac:dyDescent="0.3">
      <c r="A2" s="3" t="s">
        <v>37</v>
      </c>
      <c r="B2" s="289"/>
      <c r="C2" s="289"/>
      <c r="D2" s="289"/>
      <c r="E2" s="289"/>
      <c r="F2" s="289"/>
      <c r="G2" s="5"/>
      <c r="H2" s="5"/>
      <c r="I2" s="5"/>
      <c r="J2" s="5"/>
      <c r="K2" s="5"/>
      <c r="L2" s="5"/>
      <c r="M2" s="5"/>
      <c r="N2" s="5"/>
      <c r="O2" s="5"/>
      <c r="P2" s="5"/>
      <c r="Q2" s="5"/>
      <c r="R2" s="5"/>
      <c r="S2" s="5"/>
      <c r="T2" s="5"/>
      <c r="U2" s="5"/>
      <c r="V2" s="5"/>
      <c r="W2" s="3"/>
      <c r="X2" s="3"/>
      <c r="Y2" s="3"/>
      <c r="AB2" s="5"/>
      <c r="AC2" s="5"/>
      <c r="AD2" s="5"/>
      <c r="AE2" s="5"/>
    </row>
    <row r="3" spans="1:31" ht="15" customHeight="1" x14ac:dyDescent="0.2">
      <c r="B3" s="331" t="s">
        <v>1155</v>
      </c>
      <c r="C3" s="332"/>
      <c r="D3" s="21"/>
      <c r="E3" s="21"/>
      <c r="F3" s="21"/>
      <c r="G3" s="20"/>
      <c r="H3" s="22"/>
      <c r="I3" s="20"/>
      <c r="K3" s="20"/>
      <c r="W3" s="3"/>
      <c r="X3" s="3"/>
      <c r="Y3" s="3"/>
    </row>
    <row r="4" spans="1:31" ht="15" customHeight="1" thickBot="1" x14ac:dyDescent="0.25">
      <c r="B4" s="3"/>
      <c r="C4" s="53"/>
      <c r="D4" s="3"/>
      <c r="E4" s="21"/>
      <c r="F4" s="21"/>
      <c r="G4" s="21"/>
      <c r="H4" s="21"/>
      <c r="L4" s="21"/>
      <c r="M4" s="21"/>
      <c r="N4" s="21"/>
      <c r="O4" s="21"/>
      <c r="P4" s="21"/>
      <c r="Q4" s="21"/>
      <c r="R4" s="21"/>
      <c r="S4" s="21"/>
      <c r="T4" s="21"/>
      <c r="U4" s="21"/>
      <c r="V4" s="21"/>
      <c r="W4" s="6"/>
      <c r="X4" s="6"/>
      <c r="Y4" s="6"/>
      <c r="Z4" s="6"/>
      <c r="AA4" s="6"/>
    </row>
    <row r="5" spans="1:31" s="8" customFormat="1" ht="45.75" customHeight="1" thickBot="1" x14ac:dyDescent="0.25">
      <c r="B5" s="275"/>
      <c r="C5" s="278" t="s">
        <v>0</v>
      </c>
      <c r="D5" s="279"/>
      <c r="E5" s="279"/>
      <c r="F5" s="280"/>
      <c r="G5" s="270" t="s">
        <v>341</v>
      </c>
      <c r="H5" s="271"/>
      <c r="I5" s="271"/>
      <c r="J5" s="272"/>
      <c r="K5" s="272"/>
      <c r="L5" s="272"/>
      <c r="M5" s="272"/>
      <c r="N5" s="273"/>
      <c r="O5" s="283" t="s">
        <v>74</v>
      </c>
      <c r="P5" s="284"/>
      <c r="Q5" s="284"/>
      <c r="R5" s="284"/>
      <c r="S5" s="284"/>
      <c r="T5" s="284"/>
      <c r="U5" s="284"/>
      <c r="V5" s="285"/>
      <c r="W5" s="286" t="s">
        <v>16</v>
      </c>
      <c r="X5" s="256" t="s">
        <v>1</v>
      </c>
      <c r="Y5" s="257"/>
      <c r="Z5" s="257"/>
      <c r="AA5" s="258"/>
    </row>
    <row r="6" spans="1:31" s="8" customFormat="1" ht="42.75" customHeight="1" x14ac:dyDescent="0.25">
      <c r="B6" s="276"/>
      <c r="C6" s="9" t="s">
        <v>2</v>
      </c>
      <c r="D6" s="9" t="s">
        <v>3</v>
      </c>
      <c r="E6" s="9" t="s">
        <v>4</v>
      </c>
      <c r="F6" s="259" t="s">
        <v>6</v>
      </c>
      <c r="G6" s="38" t="s">
        <v>78</v>
      </c>
      <c r="H6" s="38" t="s">
        <v>79</v>
      </c>
      <c r="I6" s="38" t="s">
        <v>80</v>
      </c>
      <c r="J6" s="39" t="s">
        <v>81</v>
      </c>
      <c r="K6" s="39" t="s">
        <v>82</v>
      </c>
      <c r="L6" s="39" t="s">
        <v>83</v>
      </c>
      <c r="M6" s="38" t="s">
        <v>84</v>
      </c>
      <c r="N6" s="38" t="s">
        <v>85</v>
      </c>
      <c r="O6" s="261" t="s">
        <v>75</v>
      </c>
      <c r="P6" s="262"/>
      <c r="Q6" s="262"/>
      <c r="R6" s="262"/>
      <c r="S6" s="262"/>
      <c r="T6" s="262"/>
      <c r="U6" s="262"/>
      <c r="V6" s="263"/>
      <c r="W6" s="287"/>
      <c r="X6" s="264" t="s">
        <v>7</v>
      </c>
      <c r="Y6" s="266" t="s">
        <v>8</v>
      </c>
      <c r="Z6" s="268" t="s">
        <v>9</v>
      </c>
      <c r="AA6" s="259" t="s">
        <v>10</v>
      </c>
    </row>
    <row r="7" spans="1:31" s="7" customFormat="1" ht="51.75" thickBot="1" x14ac:dyDescent="0.25">
      <c r="B7" s="277"/>
      <c r="C7" s="9" t="s">
        <v>20</v>
      </c>
      <c r="D7" s="9" t="s">
        <v>21</v>
      </c>
      <c r="E7" s="9" t="s">
        <v>480</v>
      </c>
      <c r="F7" s="260"/>
      <c r="G7" s="42" t="s">
        <v>30</v>
      </c>
      <c r="H7" s="42" t="s">
        <v>29</v>
      </c>
      <c r="I7" s="42" t="s">
        <v>34</v>
      </c>
      <c r="J7" s="43" t="s">
        <v>40</v>
      </c>
      <c r="K7" s="43" t="s">
        <v>31</v>
      </c>
      <c r="L7" s="43" t="s">
        <v>32</v>
      </c>
      <c r="M7" s="43" t="s">
        <v>35</v>
      </c>
      <c r="N7" s="43" t="s">
        <v>28</v>
      </c>
      <c r="O7" s="33">
        <v>1</v>
      </c>
      <c r="P7" s="34">
        <v>2</v>
      </c>
      <c r="Q7" s="34">
        <v>3.1</v>
      </c>
      <c r="R7" s="34">
        <v>3.2</v>
      </c>
      <c r="S7" s="34">
        <v>3.3</v>
      </c>
      <c r="T7" s="34">
        <v>3.4</v>
      </c>
      <c r="U7" s="34">
        <v>3.5</v>
      </c>
      <c r="V7" s="35">
        <v>4</v>
      </c>
      <c r="W7" s="288"/>
      <c r="X7" s="265"/>
      <c r="Y7" s="267"/>
      <c r="Z7" s="269"/>
      <c r="AA7" s="260"/>
    </row>
    <row r="8" spans="1:31" x14ac:dyDescent="0.2">
      <c r="B8" s="3"/>
      <c r="C8" s="3"/>
      <c r="D8" s="3"/>
      <c r="F8" s="7"/>
      <c r="G8" s="20"/>
      <c r="H8" s="20"/>
      <c r="I8" s="20"/>
      <c r="K8" s="20"/>
      <c r="O8" s="281" t="s">
        <v>86</v>
      </c>
      <c r="P8" s="282"/>
      <c r="Q8" s="282"/>
      <c r="R8" s="282"/>
      <c r="S8" s="282"/>
      <c r="T8" s="282"/>
      <c r="U8" s="282"/>
      <c r="V8" s="282"/>
      <c r="W8" s="282"/>
      <c r="X8" s="7"/>
      <c r="Y8" s="3"/>
    </row>
    <row r="9" spans="1:31" ht="30" customHeight="1" x14ac:dyDescent="0.2">
      <c r="A9" s="21"/>
      <c r="B9" s="16"/>
      <c r="C9" s="15">
        <v>2</v>
      </c>
      <c r="D9" s="17" t="s">
        <v>14</v>
      </c>
      <c r="E9" s="15" t="s">
        <v>245</v>
      </c>
      <c r="F9" s="13" t="s">
        <v>481</v>
      </c>
      <c r="G9" s="44" t="s">
        <v>49</v>
      </c>
      <c r="H9" s="44" t="s">
        <v>53</v>
      </c>
      <c r="I9" s="44" t="s">
        <v>59</v>
      </c>
      <c r="J9" s="44" t="s">
        <v>65</v>
      </c>
      <c r="K9" s="44" t="s">
        <v>67</v>
      </c>
      <c r="L9" s="44" t="s">
        <v>70</v>
      </c>
      <c r="M9" s="44" t="s">
        <v>71</v>
      </c>
      <c r="N9" s="44" t="s">
        <v>72</v>
      </c>
      <c r="O9" s="36">
        <f t="shared" ref="O9:O49" si="0">VLOOKUP(G9,MarketMechanismLookup,2,FALSE)</f>
        <v>2</v>
      </c>
      <c r="P9" s="36">
        <f t="shared" ref="P9:P49" si="1">VLOOKUP(H9,TradingModeLookup,2,FALSE)</f>
        <v>2</v>
      </c>
      <c r="Q9" s="36" t="str">
        <f t="shared" ref="Q9:Q49" si="2">VLOOKUP(I9,TransactionCategoryLookup,2,FALSE)</f>
        <v>P</v>
      </c>
      <c r="R9" s="36" t="str">
        <f t="shared" ref="R9:R49" si="3">VLOOKUP(J9,NegotiatedTransactionIndicatorLookup,2,FALSE)</f>
        <v>-</v>
      </c>
      <c r="S9" s="36" t="str">
        <f t="shared" ref="S9:S49" si="4">VLOOKUP(K9,CrossingTradeIndicatorLookup,2,FALSE)</f>
        <v>-</v>
      </c>
      <c r="T9" s="36" t="str">
        <f t="shared" ref="T9:T49" si="5">VLOOKUP(L9,ModificationIndicatorLookup,2,FALSE)</f>
        <v>-</v>
      </c>
      <c r="U9" s="36" t="str">
        <f t="shared" ref="U9:U49" si="6">VLOOKUP(M9,TradeConditionIndicatorLookup,2,FALSE)</f>
        <v>-</v>
      </c>
      <c r="V9" s="36" t="str">
        <f t="shared" ref="V9:V49" si="7">VLOOKUP(N9,PublicationModeLookup,2,FALSE)</f>
        <v>-</v>
      </c>
      <c r="W9" s="37" t="str">
        <f t="shared" ref="W9:W49" si="8">CONCATENATE(VLOOKUP(G9,MarketMechanismLookup,3,FALSE),VLOOKUP(H9,TradingModeLookup,3,FALSE),VLOOKUP(I9,TransactionCategoryLookup,3,FALSE),VLOOKUP(J9,NegotiatedTransactionIndicatorLookup,3,FALSE),VLOOKUP(K9,CrossingTradeIndicatorLookup,3,FALSE),VLOOKUP(L9,ModificationIndicatorLookup,3,FALSE),VLOOKUP(M9,TradeConditionIndicatorLookup,3,FALSE),VLOOKUP(N9,PublicationModeLookup,3,FALSE))</f>
        <v/>
      </c>
      <c r="X9" s="13"/>
      <c r="Y9" s="14" t="s">
        <v>22</v>
      </c>
      <c r="Z9" s="18" t="s">
        <v>482</v>
      </c>
      <c r="AA9" s="13" t="s">
        <v>483</v>
      </c>
    </row>
    <row r="10" spans="1:31" ht="30" customHeight="1" x14ac:dyDescent="0.2">
      <c r="A10" s="21"/>
      <c r="B10" s="16"/>
      <c r="C10" s="15">
        <v>3</v>
      </c>
      <c r="D10" s="17" t="s">
        <v>14</v>
      </c>
      <c r="E10" s="15" t="s">
        <v>245</v>
      </c>
      <c r="F10" s="13" t="s">
        <v>484</v>
      </c>
      <c r="G10" s="44" t="s">
        <v>49</v>
      </c>
      <c r="H10" s="44" t="s">
        <v>53</v>
      </c>
      <c r="I10" s="44" t="s">
        <v>59</v>
      </c>
      <c r="J10" s="44" t="s">
        <v>65</v>
      </c>
      <c r="K10" s="44" t="s">
        <v>67</v>
      </c>
      <c r="L10" s="44" t="s">
        <v>70</v>
      </c>
      <c r="M10" s="44" t="s">
        <v>71</v>
      </c>
      <c r="N10" s="44" t="s">
        <v>72</v>
      </c>
      <c r="O10" s="36">
        <f t="shared" ref="O10:O18" si="9">VLOOKUP(G10,MarketMechanismLookup,2,FALSE)</f>
        <v>2</v>
      </c>
      <c r="P10" s="36">
        <f t="shared" ref="P10:P18" si="10">VLOOKUP(H10,TradingModeLookup,2,FALSE)</f>
        <v>2</v>
      </c>
      <c r="Q10" s="36" t="str">
        <f t="shared" ref="Q10:Q18" si="11">VLOOKUP(I10,TransactionCategoryLookup,2,FALSE)</f>
        <v>P</v>
      </c>
      <c r="R10" s="36" t="str">
        <f t="shared" ref="R10:R18" si="12">VLOOKUP(J10,NegotiatedTransactionIndicatorLookup,2,FALSE)</f>
        <v>-</v>
      </c>
      <c r="S10" s="36" t="str">
        <f t="shared" ref="S10:S18" si="13">VLOOKUP(K10,CrossingTradeIndicatorLookup,2,FALSE)</f>
        <v>-</v>
      </c>
      <c r="T10" s="36" t="str">
        <f t="shared" ref="T10:T18" si="14">VLOOKUP(L10,ModificationIndicatorLookup,2,FALSE)</f>
        <v>-</v>
      </c>
      <c r="U10" s="36" t="str">
        <f t="shared" ref="U10:U18" si="15">VLOOKUP(M10,TradeConditionIndicatorLookup,2,FALSE)</f>
        <v>-</v>
      </c>
      <c r="V10" s="36" t="str">
        <f t="shared" ref="V10:V18" si="16">VLOOKUP(N10,PublicationModeLookup,2,FALSE)</f>
        <v>-</v>
      </c>
      <c r="W10" s="37" t="str">
        <f t="shared" ref="W10:W18" si="17">CONCATENATE(VLOOKUP(G10,MarketMechanismLookup,3,FALSE),VLOOKUP(H10,TradingModeLookup,3,FALSE),VLOOKUP(I10,TransactionCategoryLookup,3,FALSE),VLOOKUP(J10,NegotiatedTransactionIndicatorLookup,3,FALSE),VLOOKUP(K10,CrossingTradeIndicatorLookup,3,FALSE),VLOOKUP(L10,ModificationIndicatorLookup,3,FALSE),VLOOKUP(M10,TradeConditionIndicatorLookup,3,FALSE),VLOOKUP(N10,PublicationModeLookup,3,FALSE))</f>
        <v/>
      </c>
      <c r="X10" s="13"/>
      <c r="Y10" s="14" t="s">
        <v>22</v>
      </c>
      <c r="Z10" s="18" t="s">
        <v>482</v>
      </c>
      <c r="AA10" s="13" t="s">
        <v>483</v>
      </c>
    </row>
    <row r="11" spans="1:31" ht="30" customHeight="1" x14ac:dyDescent="0.2">
      <c r="A11" s="21"/>
      <c r="B11" s="16"/>
      <c r="C11" s="15">
        <v>5</v>
      </c>
      <c r="D11" s="17" t="s">
        <v>14</v>
      </c>
      <c r="E11" s="15" t="s">
        <v>245</v>
      </c>
      <c r="F11" s="13" t="s">
        <v>485</v>
      </c>
      <c r="G11" s="44" t="s">
        <v>49</v>
      </c>
      <c r="H11" s="44" t="s">
        <v>52</v>
      </c>
      <c r="I11" s="44" t="s">
        <v>59</v>
      </c>
      <c r="J11" s="44" t="s">
        <v>65</v>
      </c>
      <c r="K11" s="44" t="s">
        <v>67</v>
      </c>
      <c r="L11" s="44" t="s">
        <v>70</v>
      </c>
      <c r="M11" s="44" t="s">
        <v>71</v>
      </c>
      <c r="N11" s="44" t="s">
        <v>72</v>
      </c>
      <c r="O11" s="36">
        <f t="shared" si="9"/>
        <v>2</v>
      </c>
      <c r="P11" s="36">
        <f t="shared" si="10"/>
        <v>1</v>
      </c>
      <c r="Q11" s="36" t="str">
        <f t="shared" si="11"/>
        <v>P</v>
      </c>
      <c r="R11" s="36" t="str">
        <f t="shared" si="12"/>
        <v>-</v>
      </c>
      <c r="S11" s="36" t="str">
        <f t="shared" si="13"/>
        <v>-</v>
      </c>
      <c r="T11" s="36" t="str">
        <f t="shared" si="14"/>
        <v>-</v>
      </c>
      <c r="U11" s="36" t="str">
        <f t="shared" si="15"/>
        <v>-</v>
      </c>
      <c r="V11" s="36" t="str">
        <f t="shared" si="16"/>
        <v>-</v>
      </c>
      <c r="W11" s="37" t="str">
        <f t="shared" si="17"/>
        <v/>
      </c>
      <c r="X11" s="13"/>
      <c r="Y11" s="14" t="s">
        <v>22</v>
      </c>
      <c r="Z11" s="18" t="s">
        <v>482</v>
      </c>
      <c r="AA11" s="13" t="s">
        <v>483</v>
      </c>
    </row>
    <row r="12" spans="1:31" ht="30" customHeight="1" x14ac:dyDescent="0.2">
      <c r="A12" s="21"/>
      <c r="B12" s="16"/>
      <c r="C12" s="15">
        <v>9</v>
      </c>
      <c r="D12" s="17" t="s">
        <v>14</v>
      </c>
      <c r="E12" s="15" t="s">
        <v>245</v>
      </c>
      <c r="F12" s="13" t="s">
        <v>486</v>
      </c>
      <c r="G12" s="44" t="s">
        <v>49</v>
      </c>
      <c r="H12" s="44" t="s">
        <v>53</v>
      </c>
      <c r="I12" s="44" t="s">
        <v>59</v>
      </c>
      <c r="J12" s="44" t="s">
        <v>65</v>
      </c>
      <c r="K12" s="44" t="s">
        <v>67</v>
      </c>
      <c r="L12" s="44" t="s">
        <v>70</v>
      </c>
      <c r="M12" s="44" t="s">
        <v>71</v>
      </c>
      <c r="N12" s="44" t="s">
        <v>72</v>
      </c>
      <c r="O12" s="36">
        <f t="shared" si="9"/>
        <v>2</v>
      </c>
      <c r="P12" s="36">
        <f t="shared" si="10"/>
        <v>2</v>
      </c>
      <c r="Q12" s="36" t="str">
        <f t="shared" si="11"/>
        <v>P</v>
      </c>
      <c r="R12" s="36" t="str">
        <f t="shared" si="12"/>
        <v>-</v>
      </c>
      <c r="S12" s="36" t="str">
        <f t="shared" si="13"/>
        <v>-</v>
      </c>
      <c r="T12" s="36" t="str">
        <f t="shared" si="14"/>
        <v>-</v>
      </c>
      <c r="U12" s="36" t="str">
        <f t="shared" si="15"/>
        <v>-</v>
      </c>
      <c r="V12" s="36" t="str">
        <f t="shared" si="16"/>
        <v>-</v>
      </c>
      <c r="W12" s="37" t="str">
        <f t="shared" si="17"/>
        <v/>
      </c>
      <c r="X12" s="13"/>
      <c r="Y12" s="14" t="s">
        <v>22</v>
      </c>
      <c r="Z12" s="18" t="s">
        <v>482</v>
      </c>
      <c r="AA12" s="13" t="s">
        <v>483</v>
      </c>
    </row>
    <row r="13" spans="1:31" ht="30" customHeight="1" x14ac:dyDescent="0.2">
      <c r="A13" s="21"/>
      <c r="B13" s="16"/>
      <c r="C13" s="15">
        <v>2</v>
      </c>
      <c r="D13" s="17" t="s">
        <v>14</v>
      </c>
      <c r="E13" s="15" t="s">
        <v>487</v>
      </c>
      <c r="F13" s="13" t="s">
        <v>488</v>
      </c>
      <c r="G13" s="44" t="s">
        <v>49</v>
      </c>
      <c r="H13" s="44" t="s">
        <v>53</v>
      </c>
      <c r="I13" s="44" t="s">
        <v>59</v>
      </c>
      <c r="J13" s="44" t="s">
        <v>65</v>
      </c>
      <c r="K13" s="44" t="s">
        <v>67</v>
      </c>
      <c r="L13" s="44" t="s">
        <v>70</v>
      </c>
      <c r="M13" s="44" t="s">
        <v>71</v>
      </c>
      <c r="N13" s="44" t="s">
        <v>72</v>
      </c>
      <c r="O13" s="36">
        <f t="shared" si="9"/>
        <v>2</v>
      </c>
      <c r="P13" s="36">
        <f t="shared" si="10"/>
        <v>2</v>
      </c>
      <c r="Q13" s="36" t="str">
        <f t="shared" si="11"/>
        <v>P</v>
      </c>
      <c r="R13" s="36" t="str">
        <f t="shared" si="12"/>
        <v>-</v>
      </c>
      <c r="S13" s="36" t="str">
        <f t="shared" si="13"/>
        <v>-</v>
      </c>
      <c r="T13" s="36" t="str">
        <f t="shared" si="14"/>
        <v>-</v>
      </c>
      <c r="U13" s="36" t="str">
        <f t="shared" si="15"/>
        <v>-</v>
      </c>
      <c r="V13" s="36" t="str">
        <f t="shared" si="16"/>
        <v>-</v>
      </c>
      <c r="W13" s="37" t="str">
        <f t="shared" si="17"/>
        <v/>
      </c>
      <c r="X13" s="13"/>
      <c r="Y13" s="14" t="s">
        <v>22</v>
      </c>
      <c r="Z13" s="18" t="s">
        <v>482</v>
      </c>
      <c r="AA13" s="13" t="s">
        <v>483</v>
      </c>
    </row>
    <row r="14" spans="1:31" ht="30" customHeight="1" x14ac:dyDescent="0.2">
      <c r="A14" s="21"/>
      <c r="B14" s="16"/>
      <c r="C14" s="15">
        <v>3</v>
      </c>
      <c r="D14" s="17" t="s">
        <v>14</v>
      </c>
      <c r="E14" s="15" t="s">
        <v>487</v>
      </c>
      <c r="F14" s="13" t="s">
        <v>489</v>
      </c>
      <c r="G14" s="44" t="s">
        <v>49</v>
      </c>
      <c r="H14" s="44" t="s">
        <v>53</v>
      </c>
      <c r="I14" s="44" t="s">
        <v>59</v>
      </c>
      <c r="J14" s="44" t="s">
        <v>65</v>
      </c>
      <c r="K14" s="44" t="s">
        <v>67</v>
      </c>
      <c r="L14" s="44" t="s">
        <v>70</v>
      </c>
      <c r="M14" s="44" t="s">
        <v>71</v>
      </c>
      <c r="N14" s="44" t="s">
        <v>72</v>
      </c>
      <c r="O14" s="36">
        <f t="shared" si="9"/>
        <v>2</v>
      </c>
      <c r="P14" s="36">
        <f t="shared" si="10"/>
        <v>2</v>
      </c>
      <c r="Q14" s="36" t="str">
        <f t="shared" si="11"/>
        <v>P</v>
      </c>
      <c r="R14" s="36" t="str">
        <f t="shared" si="12"/>
        <v>-</v>
      </c>
      <c r="S14" s="36" t="str">
        <f t="shared" si="13"/>
        <v>-</v>
      </c>
      <c r="T14" s="36" t="str">
        <f t="shared" si="14"/>
        <v>-</v>
      </c>
      <c r="U14" s="36" t="str">
        <f t="shared" si="15"/>
        <v>-</v>
      </c>
      <c r="V14" s="36" t="str">
        <f t="shared" si="16"/>
        <v>-</v>
      </c>
      <c r="W14" s="37" t="str">
        <f t="shared" si="17"/>
        <v/>
      </c>
      <c r="X14" s="13"/>
      <c r="Y14" s="14" t="s">
        <v>22</v>
      </c>
      <c r="Z14" s="18" t="s">
        <v>482</v>
      </c>
      <c r="AA14" s="13" t="s">
        <v>483</v>
      </c>
    </row>
    <row r="15" spans="1:31" ht="30" customHeight="1" x14ac:dyDescent="0.2">
      <c r="A15" s="21"/>
      <c r="B15" s="16"/>
      <c r="C15" s="15">
        <v>5</v>
      </c>
      <c r="D15" s="17" t="s">
        <v>14</v>
      </c>
      <c r="E15" s="15" t="s">
        <v>487</v>
      </c>
      <c r="F15" s="13" t="s">
        <v>490</v>
      </c>
      <c r="G15" s="44" t="s">
        <v>49</v>
      </c>
      <c r="H15" s="44" t="s">
        <v>52</v>
      </c>
      <c r="I15" s="44" t="s">
        <v>59</v>
      </c>
      <c r="J15" s="44" t="s">
        <v>65</v>
      </c>
      <c r="K15" s="44" t="s">
        <v>67</v>
      </c>
      <c r="L15" s="44" t="s">
        <v>70</v>
      </c>
      <c r="M15" s="44" t="s">
        <v>71</v>
      </c>
      <c r="N15" s="44" t="s">
        <v>72</v>
      </c>
      <c r="O15" s="36">
        <f t="shared" si="9"/>
        <v>2</v>
      </c>
      <c r="P15" s="36">
        <f t="shared" si="10"/>
        <v>1</v>
      </c>
      <c r="Q15" s="36" t="str">
        <f t="shared" si="11"/>
        <v>P</v>
      </c>
      <c r="R15" s="36" t="str">
        <f t="shared" si="12"/>
        <v>-</v>
      </c>
      <c r="S15" s="36" t="str">
        <f t="shared" si="13"/>
        <v>-</v>
      </c>
      <c r="T15" s="36" t="str">
        <f t="shared" si="14"/>
        <v>-</v>
      </c>
      <c r="U15" s="36" t="str">
        <f t="shared" si="15"/>
        <v>-</v>
      </c>
      <c r="V15" s="36" t="str">
        <f t="shared" si="16"/>
        <v>-</v>
      </c>
      <c r="W15" s="37" t="str">
        <f t="shared" si="17"/>
        <v/>
      </c>
      <c r="X15" s="13"/>
      <c r="Y15" s="14" t="s">
        <v>22</v>
      </c>
      <c r="Z15" s="18" t="s">
        <v>482</v>
      </c>
      <c r="AA15" s="13" t="s">
        <v>483</v>
      </c>
    </row>
    <row r="16" spans="1:31" ht="30" customHeight="1" x14ac:dyDescent="0.2">
      <c r="A16" s="21"/>
      <c r="B16" s="16"/>
      <c r="C16" s="15">
        <v>9</v>
      </c>
      <c r="D16" s="17" t="s">
        <v>14</v>
      </c>
      <c r="E16" s="15" t="s">
        <v>487</v>
      </c>
      <c r="F16" s="13" t="s">
        <v>491</v>
      </c>
      <c r="G16" s="44" t="s">
        <v>49</v>
      </c>
      <c r="H16" s="44" t="s">
        <v>53</v>
      </c>
      <c r="I16" s="44" t="s">
        <v>59</v>
      </c>
      <c r="J16" s="44" t="s">
        <v>65</v>
      </c>
      <c r="K16" s="44" t="s">
        <v>67</v>
      </c>
      <c r="L16" s="44" t="s">
        <v>70</v>
      </c>
      <c r="M16" s="44" t="s">
        <v>71</v>
      </c>
      <c r="N16" s="44" t="s">
        <v>72</v>
      </c>
      <c r="O16" s="36">
        <f t="shared" si="9"/>
        <v>2</v>
      </c>
      <c r="P16" s="36">
        <f t="shared" si="10"/>
        <v>2</v>
      </c>
      <c r="Q16" s="36" t="str">
        <f t="shared" si="11"/>
        <v>P</v>
      </c>
      <c r="R16" s="36" t="str">
        <f t="shared" si="12"/>
        <v>-</v>
      </c>
      <c r="S16" s="36" t="str">
        <f t="shared" si="13"/>
        <v>-</v>
      </c>
      <c r="T16" s="36" t="str">
        <f t="shared" si="14"/>
        <v>-</v>
      </c>
      <c r="U16" s="36" t="str">
        <f t="shared" si="15"/>
        <v>-</v>
      </c>
      <c r="V16" s="36" t="str">
        <f t="shared" si="16"/>
        <v>-</v>
      </c>
      <c r="W16" s="37" t="str">
        <f t="shared" si="17"/>
        <v/>
      </c>
      <c r="X16" s="13"/>
      <c r="Y16" s="14" t="s">
        <v>22</v>
      </c>
      <c r="Z16" s="18" t="s">
        <v>482</v>
      </c>
      <c r="AA16" s="13" t="s">
        <v>483</v>
      </c>
    </row>
    <row r="17" spans="1:27" ht="30" customHeight="1" x14ac:dyDescent="0.2">
      <c r="A17" s="21"/>
      <c r="B17" s="16"/>
      <c r="C17" s="15">
        <v>2</v>
      </c>
      <c r="D17" s="17" t="s">
        <v>14</v>
      </c>
      <c r="E17" s="15" t="s">
        <v>46</v>
      </c>
      <c r="F17" s="13" t="s">
        <v>492</v>
      </c>
      <c r="G17" s="44" t="s">
        <v>49</v>
      </c>
      <c r="H17" s="44" t="s">
        <v>53</v>
      </c>
      <c r="I17" s="44" t="s">
        <v>61</v>
      </c>
      <c r="J17" s="44" t="s">
        <v>65</v>
      </c>
      <c r="K17" s="44" t="s">
        <v>67</v>
      </c>
      <c r="L17" s="44" t="s">
        <v>70</v>
      </c>
      <c r="M17" s="44" t="s">
        <v>71</v>
      </c>
      <c r="N17" s="44" t="s">
        <v>72</v>
      </c>
      <c r="O17" s="36">
        <f t="shared" si="9"/>
        <v>2</v>
      </c>
      <c r="P17" s="36">
        <f t="shared" si="10"/>
        <v>2</v>
      </c>
      <c r="Q17" s="36" t="str">
        <f t="shared" si="11"/>
        <v>T</v>
      </c>
      <c r="R17" s="36" t="str">
        <f t="shared" si="12"/>
        <v>-</v>
      </c>
      <c r="S17" s="36" t="str">
        <f t="shared" si="13"/>
        <v>-</v>
      </c>
      <c r="T17" s="36" t="str">
        <f t="shared" si="14"/>
        <v>-</v>
      </c>
      <c r="U17" s="36" t="str">
        <f t="shared" si="15"/>
        <v>-</v>
      </c>
      <c r="V17" s="36" t="str">
        <f t="shared" si="16"/>
        <v>-</v>
      </c>
      <c r="W17" s="37" t="str">
        <f t="shared" si="17"/>
        <v>T</v>
      </c>
      <c r="X17" s="13"/>
      <c r="Y17" s="14" t="s">
        <v>22</v>
      </c>
      <c r="Z17" s="18" t="s">
        <v>482</v>
      </c>
      <c r="AA17" s="13" t="s">
        <v>483</v>
      </c>
    </row>
    <row r="18" spans="1:27" ht="30" customHeight="1" x14ac:dyDescent="0.2">
      <c r="A18" s="21"/>
      <c r="B18" s="16"/>
      <c r="C18" s="15">
        <v>3</v>
      </c>
      <c r="D18" s="17" t="s">
        <v>14</v>
      </c>
      <c r="E18" s="15" t="s">
        <v>46</v>
      </c>
      <c r="F18" s="13" t="s">
        <v>493</v>
      </c>
      <c r="G18" s="44" t="s">
        <v>49</v>
      </c>
      <c r="H18" s="44" t="s">
        <v>53</v>
      </c>
      <c r="I18" s="44" t="s">
        <v>61</v>
      </c>
      <c r="J18" s="44" t="s">
        <v>65</v>
      </c>
      <c r="K18" s="44" t="s">
        <v>67</v>
      </c>
      <c r="L18" s="44" t="s">
        <v>70</v>
      </c>
      <c r="M18" s="44" t="s">
        <v>71</v>
      </c>
      <c r="N18" s="44" t="s">
        <v>72</v>
      </c>
      <c r="O18" s="36">
        <f t="shared" si="9"/>
        <v>2</v>
      </c>
      <c r="P18" s="36">
        <f t="shared" si="10"/>
        <v>2</v>
      </c>
      <c r="Q18" s="36" t="str">
        <f t="shared" si="11"/>
        <v>T</v>
      </c>
      <c r="R18" s="36" t="str">
        <f t="shared" si="12"/>
        <v>-</v>
      </c>
      <c r="S18" s="36" t="str">
        <f t="shared" si="13"/>
        <v>-</v>
      </c>
      <c r="T18" s="36" t="str">
        <f t="shared" si="14"/>
        <v>-</v>
      </c>
      <c r="U18" s="36" t="str">
        <f t="shared" si="15"/>
        <v>-</v>
      </c>
      <c r="V18" s="36" t="str">
        <f t="shared" si="16"/>
        <v>-</v>
      </c>
      <c r="W18" s="37" t="str">
        <f t="shared" si="17"/>
        <v>T</v>
      </c>
      <c r="X18" s="13"/>
      <c r="Y18" s="14" t="s">
        <v>22</v>
      </c>
      <c r="Z18" s="18" t="s">
        <v>482</v>
      </c>
      <c r="AA18" s="13" t="s">
        <v>483</v>
      </c>
    </row>
    <row r="19" spans="1:27" ht="30" customHeight="1" x14ac:dyDescent="0.2">
      <c r="A19" s="21"/>
      <c r="B19" s="10"/>
      <c r="C19" s="15">
        <v>5</v>
      </c>
      <c r="D19" s="17" t="s">
        <v>14</v>
      </c>
      <c r="E19" s="15" t="s">
        <v>46</v>
      </c>
      <c r="F19" s="13" t="s">
        <v>494</v>
      </c>
      <c r="G19" s="44" t="s">
        <v>49</v>
      </c>
      <c r="H19" s="44" t="s">
        <v>52</v>
      </c>
      <c r="I19" s="44" t="s">
        <v>61</v>
      </c>
      <c r="J19" s="44" t="s">
        <v>65</v>
      </c>
      <c r="K19" s="44" t="s">
        <v>67</v>
      </c>
      <c r="L19" s="44" t="s">
        <v>70</v>
      </c>
      <c r="M19" s="44" t="s">
        <v>71</v>
      </c>
      <c r="N19" s="44" t="s">
        <v>72</v>
      </c>
      <c r="O19" s="36">
        <f t="shared" si="0"/>
        <v>2</v>
      </c>
      <c r="P19" s="36">
        <f t="shared" si="1"/>
        <v>1</v>
      </c>
      <c r="Q19" s="36" t="str">
        <f t="shared" si="2"/>
        <v>T</v>
      </c>
      <c r="R19" s="36" t="str">
        <f t="shared" si="3"/>
        <v>-</v>
      </c>
      <c r="S19" s="36" t="str">
        <f t="shared" si="4"/>
        <v>-</v>
      </c>
      <c r="T19" s="36" t="str">
        <f t="shared" si="5"/>
        <v>-</v>
      </c>
      <c r="U19" s="36" t="str">
        <f t="shared" si="6"/>
        <v>-</v>
      </c>
      <c r="V19" s="36" t="str">
        <f t="shared" si="7"/>
        <v>-</v>
      </c>
      <c r="W19" s="37" t="str">
        <f t="shared" si="8"/>
        <v>T</v>
      </c>
      <c r="X19" s="13"/>
      <c r="Y19" s="14" t="s">
        <v>22</v>
      </c>
      <c r="Z19" s="18" t="s">
        <v>482</v>
      </c>
      <c r="AA19" s="13" t="s">
        <v>483</v>
      </c>
    </row>
    <row r="20" spans="1:27" ht="30" customHeight="1" x14ac:dyDescent="0.2">
      <c r="A20" s="21"/>
      <c r="B20" s="10"/>
      <c r="C20" s="15">
        <v>9</v>
      </c>
      <c r="D20" s="17" t="s">
        <v>14</v>
      </c>
      <c r="E20" s="15" t="s">
        <v>46</v>
      </c>
      <c r="F20" s="13" t="s">
        <v>495</v>
      </c>
      <c r="G20" s="44" t="s">
        <v>49</v>
      </c>
      <c r="H20" s="44" t="s">
        <v>53</v>
      </c>
      <c r="I20" s="44" t="s">
        <v>61</v>
      </c>
      <c r="J20" s="44" t="s">
        <v>65</v>
      </c>
      <c r="K20" s="44" t="s">
        <v>67</v>
      </c>
      <c r="L20" s="44" t="s">
        <v>70</v>
      </c>
      <c r="M20" s="44" t="s">
        <v>71</v>
      </c>
      <c r="N20" s="44" t="s">
        <v>72</v>
      </c>
      <c r="O20" s="36">
        <f t="shared" si="0"/>
        <v>2</v>
      </c>
      <c r="P20" s="36">
        <f t="shared" si="1"/>
        <v>2</v>
      </c>
      <c r="Q20" s="36" t="str">
        <f t="shared" si="2"/>
        <v>T</v>
      </c>
      <c r="R20" s="36" t="str">
        <f t="shared" si="3"/>
        <v>-</v>
      </c>
      <c r="S20" s="36" t="str">
        <f t="shared" si="4"/>
        <v>-</v>
      </c>
      <c r="T20" s="36" t="str">
        <f t="shared" si="5"/>
        <v>-</v>
      </c>
      <c r="U20" s="36" t="str">
        <f t="shared" si="6"/>
        <v>-</v>
      </c>
      <c r="V20" s="36" t="str">
        <f t="shared" si="7"/>
        <v>-</v>
      </c>
      <c r="W20" s="37" t="str">
        <f t="shared" si="8"/>
        <v>T</v>
      </c>
      <c r="X20" s="13"/>
      <c r="Y20" s="14" t="s">
        <v>22</v>
      </c>
      <c r="Z20" s="18" t="s">
        <v>482</v>
      </c>
      <c r="AA20" s="13" t="s">
        <v>483</v>
      </c>
    </row>
    <row r="21" spans="1:27" ht="30" customHeight="1" x14ac:dyDescent="0.2">
      <c r="A21" s="21"/>
      <c r="B21" s="10"/>
      <c r="C21" s="15">
        <v>2</v>
      </c>
      <c r="D21" s="17" t="s">
        <v>14</v>
      </c>
      <c r="E21" s="15" t="s">
        <v>41</v>
      </c>
      <c r="F21" s="13" t="s">
        <v>496</v>
      </c>
      <c r="G21" s="44" t="s">
        <v>49</v>
      </c>
      <c r="H21" s="44" t="s">
        <v>53</v>
      </c>
      <c r="I21" s="44" t="s">
        <v>61</v>
      </c>
      <c r="J21" s="44" t="s">
        <v>65</v>
      </c>
      <c r="K21" s="44" t="s">
        <v>67</v>
      </c>
      <c r="L21" s="44" t="s">
        <v>70</v>
      </c>
      <c r="M21" s="44" t="s">
        <v>71</v>
      </c>
      <c r="N21" s="44" t="s">
        <v>72</v>
      </c>
      <c r="O21" s="36">
        <f t="shared" si="0"/>
        <v>2</v>
      </c>
      <c r="P21" s="36">
        <f t="shared" si="1"/>
        <v>2</v>
      </c>
      <c r="Q21" s="36" t="str">
        <f t="shared" si="2"/>
        <v>T</v>
      </c>
      <c r="R21" s="36" t="str">
        <f t="shared" si="3"/>
        <v>-</v>
      </c>
      <c r="S21" s="36" t="str">
        <f t="shared" si="4"/>
        <v>-</v>
      </c>
      <c r="T21" s="36" t="str">
        <f t="shared" si="5"/>
        <v>-</v>
      </c>
      <c r="U21" s="36" t="str">
        <f t="shared" si="6"/>
        <v>-</v>
      </c>
      <c r="V21" s="36" t="str">
        <f t="shared" si="7"/>
        <v>-</v>
      </c>
      <c r="W21" s="37" t="str">
        <f t="shared" si="8"/>
        <v>T</v>
      </c>
      <c r="X21" s="13"/>
      <c r="Y21" s="14" t="s">
        <v>22</v>
      </c>
      <c r="Z21" s="18" t="s">
        <v>482</v>
      </c>
      <c r="AA21" s="13" t="s">
        <v>483</v>
      </c>
    </row>
    <row r="22" spans="1:27" ht="30" customHeight="1" x14ac:dyDescent="0.2">
      <c r="A22" s="21"/>
      <c r="B22" s="10"/>
      <c r="C22" s="15">
        <v>3</v>
      </c>
      <c r="D22" s="17" t="s">
        <v>14</v>
      </c>
      <c r="E22" s="15" t="s">
        <v>41</v>
      </c>
      <c r="F22" s="13" t="s">
        <v>497</v>
      </c>
      <c r="G22" s="44" t="s">
        <v>49</v>
      </c>
      <c r="H22" s="44" t="s">
        <v>53</v>
      </c>
      <c r="I22" s="44" t="s">
        <v>61</v>
      </c>
      <c r="J22" s="44" t="s">
        <v>65</v>
      </c>
      <c r="K22" s="44" t="s">
        <v>67</v>
      </c>
      <c r="L22" s="44" t="s">
        <v>70</v>
      </c>
      <c r="M22" s="44" t="s">
        <v>71</v>
      </c>
      <c r="N22" s="44" t="s">
        <v>72</v>
      </c>
      <c r="O22" s="36">
        <f t="shared" si="0"/>
        <v>2</v>
      </c>
      <c r="P22" s="36">
        <f t="shared" si="1"/>
        <v>2</v>
      </c>
      <c r="Q22" s="36" t="str">
        <f t="shared" si="2"/>
        <v>T</v>
      </c>
      <c r="R22" s="36" t="str">
        <f t="shared" si="3"/>
        <v>-</v>
      </c>
      <c r="S22" s="36" t="str">
        <f t="shared" si="4"/>
        <v>-</v>
      </c>
      <c r="T22" s="36" t="str">
        <f t="shared" si="5"/>
        <v>-</v>
      </c>
      <c r="U22" s="36" t="str">
        <f t="shared" si="6"/>
        <v>-</v>
      </c>
      <c r="V22" s="36" t="str">
        <f t="shared" si="7"/>
        <v>-</v>
      </c>
      <c r="W22" s="37" t="str">
        <f t="shared" si="8"/>
        <v>T</v>
      </c>
      <c r="X22" s="13"/>
      <c r="Y22" s="14" t="s">
        <v>22</v>
      </c>
      <c r="Z22" s="18" t="s">
        <v>482</v>
      </c>
      <c r="AA22" s="13" t="s">
        <v>483</v>
      </c>
    </row>
    <row r="23" spans="1:27" ht="30" customHeight="1" x14ac:dyDescent="0.2">
      <c r="A23" s="21"/>
      <c r="B23" s="10"/>
      <c r="C23" s="15">
        <v>5</v>
      </c>
      <c r="D23" s="17" t="s">
        <v>14</v>
      </c>
      <c r="E23" s="15" t="s">
        <v>41</v>
      </c>
      <c r="F23" s="13" t="s">
        <v>498</v>
      </c>
      <c r="G23" s="44" t="s">
        <v>49</v>
      </c>
      <c r="H23" s="44" t="s">
        <v>52</v>
      </c>
      <c r="I23" s="44" t="s">
        <v>61</v>
      </c>
      <c r="J23" s="44" t="s">
        <v>65</v>
      </c>
      <c r="K23" s="44" t="s">
        <v>67</v>
      </c>
      <c r="L23" s="44" t="s">
        <v>70</v>
      </c>
      <c r="M23" s="44" t="s">
        <v>71</v>
      </c>
      <c r="N23" s="44" t="s">
        <v>72</v>
      </c>
      <c r="O23" s="36">
        <f t="shared" si="0"/>
        <v>2</v>
      </c>
      <c r="P23" s="36">
        <f t="shared" si="1"/>
        <v>1</v>
      </c>
      <c r="Q23" s="36" t="str">
        <f t="shared" si="2"/>
        <v>T</v>
      </c>
      <c r="R23" s="36" t="str">
        <f t="shared" si="3"/>
        <v>-</v>
      </c>
      <c r="S23" s="36" t="str">
        <f t="shared" si="4"/>
        <v>-</v>
      </c>
      <c r="T23" s="36" t="str">
        <f t="shared" si="5"/>
        <v>-</v>
      </c>
      <c r="U23" s="36" t="str">
        <f t="shared" si="6"/>
        <v>-</v>
      </c>
      <c r="V23" s="36" t="str">
        <f t="shared" si="7"/>
        <v>-</v>
      </c>
      <c r="W23" s="37" t="str">
        <f t="shared" si="8"/>
        <v>T</v>
      </c>
      <c r="X23" s="13"/>
      <c r="Y23" s="14" t="s">
        <v>22</v>
      </c>
      <c r="Z23" s="18" t="s">
        <v>482</v>
      </c>
      <c r="AA23" s="13" t="s">
        <v>483</v>
      </c>
    </row>
    <row r="24" spans="1:27" ht="30" customHeight="1" x14ac:dyDescent="0.2">
      <c r="A24" s="21"/>
      <c r="B24" s="10"/>
      <c r="C24" s="15">
        <v>9</v>
      </c>
      <c r="D24" s="17" t="s">
        <v>14</v>
      </c>
      <c r="E24" s="15" t="s">
        <v>41</v>
      </c>
      <c r="F24" s="13" t="s">
        <v>499</v>
      </c>
      <c r="G24" s="44" t="s">
        <v>49</v>
      </c>
      <c r="H24" s="44" t="s">
        <v>53</v>
      </c>
      <c r="I24" s="44" t="s">
        <v>61</v>
      </c>
      <c r="J24" s="44" t="s">
        <v>65</v>
      </c>
      <c r="K24" s="44" t="s">
        <v>67</v>
      </c>
      <c r="L24" s="44" t="s">
        <v>70</v>
      </c>
      <c r="M24" s="44" t="s">
        <v>71</v>
      </c>
      <c r="N24" s="44" t="s">
        <v>72</v>
      </c>
      <c r="O24" s="36">
        <f t="shared" si="0"/>
        <v>2</v>
      </c>
      <c r="P24" s="36">
        <f t="shared" si="1"/>
        <v>2</v>
      </c>
      <c r="Q24" s="36" t="str">
        <f t="shared" si="2"/>
        <v>T</v>
      </c>
      <c r="R24" s="36" t="str">
        <f t="shared" si="3"/>
        <v>-</v>
      </c>
      <c r="S24" s="36" t="str">
        <f t="shared" si="4"/>
        <v>-</v>
      </c>
      <c r="T24" s="36" t="str">
        <f t="shared" si="5"/>
        <v>-</v>
      </c>
      <c r="U24" s="36" t="str">
        <f t="shared" si="6"/>
        <v>-</v>
      </c>
      <c r="V24" s="36" t="str">
        <f t="shared" si="7"/>
        <v>-</v>
      </c>
      <c r="W24" s="37" t="str">
        <f t="shared" si="8"/>
        <v>T</v>
      </c>
      <c r="X24" s="13"/>
      <c r="Y24" s="14" t="s">
        <v>22</v>
      </c>
      <c r="Z24" s="18" t="s">
        <v>482</v>
      </c>
      <c r="AA24" s="13" t="s">
        <v>483</v>
      </c>
    </row>
    <row r="25" spans="1:27" ht="30" customHeight="1" x14ac:dyDescent="0.2">
      <c r="A25" s="21"/>
      <c r="B25" s="10"/>
      <c r="C25" s="15">
        <v>2</v>
      </c>
      <c r="D25" s="17" t="s">
        <v>14</v>
      </c>
      <c r="E25" s="15" t="s">
        <v>43</v>
      </c>
      <c r="F25" s="13" t="s">
        <v>500</v>
      </c>
      <c r="G25" s="44" t="s">
        <v>49</v>
      </c>
      <c r="H25" s="44" t="s">
        <v>53</v>
      </c>
      <c r="I25" s="44" t="s">
        <v>61</v>
      </c>
      <c r="J25" s="44" t="s">
        <v>65</v>
      </c>
      <c r="K25" s="44" t="s">
        <v>67</v>
      </c>
      <c r="L25" s="44" t="s">
        <v>70</v>
      </c>
      <c r="M25" s="44" t="s">
        <v>71</v>
      </c>
      <c r="N25" s="44" t="s">
        <v>72</v>
      </c>
      <c r="O25" s="36">
        <f t="shared" si="0"/>
        <v>2</v>
      </c>
      <c r="P25" s="36">
        <f t="shared" si="1"/>
        <v>2</v>
      </c>
      <c r="Q25" s="36" t="str">
        <f t="shared" si="2"/>
        <v>T</v>
      </c>
      <c r="R25" s="36" t="str">
        <f t="shared" si="3"/>
        <v>-</v>
      </c>
      <c r="S25" s="36" t="str">
        <f t="shared" si="4"/>
        <v>-</v>
      </c>
      <c r="T25" s="36" t="str">
        <f t="shared" si="5"/>
        <v>-</v>
      </c>
      <c r="U25" s="36" t="str">
        <f t="shared" si="6"/>
        <v>-</v>
      </c>
      <c r="V25" s="36" t="str">
        <f t="shared" si="7"/>
        <v>-</v>
      </c>
      <c r="W25" s="37" t="str">
        <f t="shared" si="8"/>
        <v>T</v>
      </c>
      <c r="X25" s="13"/>
      <c r="Y25" s="14" t="s">
        <v>22</v>
      </c>
      <c r="Z25" s="18" t="s">
        <v>482</v>
      </c>
      <c r="AA25" s="13" t="s">
        <v>483</v>
      </c>
    </row>
    <row r="26" spans="1:27" ht="30" customHeight="1" x14ac:dyDescent="0.2">
      <c r="A26" s="21"/>
      <c r="B26" s="10"/>
      <c r="C26" s="15">
        <v>3</v>
      </c>
      <c r="D26" s="17" t="s">
        <v>14</v>
      </c>
      <c r="E26" s="15" t="s">
        <v>43</v>
      </c>
      <c r="F26" s="13" t="s">
        <v>501</v>
      </c>
      <c r="G26" s="44" t="s">
        <v>49</v>
      </c>
      <c r="H26" s="44" t="s">
        <v>53</v>
      </c>
      <c r="I26" s="44" t="s">
        <v>61</v>
      </c>
      <c r="J26" s="44" t="s">
        <v>65</v>
      </c>
      <c r="K26" s="44" t="s">
        <v>67</v>
      </c>
      <c r="L26" s="44" t="s">
        <v>70</v>
      </c>
      <c r="M26" s="44" t="s">
        <v>71</v>
      </c>
      <c r="N26" s="44" t="s">
        <v>72</v>
      </c>
      <c r="O26" s="36">
        <f t="shared" si="0"/>
        <v>2</v>
      </c>
      <c r="P26" s="36">
        <f t="shared" si="1"/>
        <v>2</v>
      </c>
      <c r="Q26" s="36" t="str">
        <f t="shared" si="2"/>
        <v>T</v>
      </c>
      <c r="R26" s="36" t="str">
        <f t="shared" si="3"/>
        <v>-</v>
      </c>
      <c r="S26" s="36" t="str">
        <f t="shared" si="4"/>
        <v>-</v>
      </c>
      <c r="T26" s="36" t="str">
        <f t="shared" si="5"/>
        <v>-</v>
      </c>
      <c r="U26" s="36" t="str">
        <f t="shared" si="6"/>
        <v>-</v>
      </c>
      <c r="V26" s="36" t="str">
        <f t="shared" si="7"/>
        <v>-</v>
      </c>
      <c r="W26" s="37" t="str">
        <f t="shared" si="8"/>
        <v>T</v>
      </c>
      <c r="X26" s="11"/>
      <c r="Y26" s="14" t="s">
        <v>22</v>
      </c>
      <c r="Z26" s="18" t="s">
        <v>482</v>
      </c>
      <c r="AA26" s="13" t="s">
        <v>483</v>
      </c>
    </row>
    <row r="27" spans="1:27" ht="30" customHeight="1" x14ac:dyDescent="0.2">
      <c r="A27" s="21"/>
      <c r="B27" s="10"/>
      <c r="C27" s="15">
        <v>5</v>
      </c>
      <c r="D27" s="17" t="s">
        <v>14</v>
      </c>
      <c r="E27" s="15" t="s">
        <v>43</v>
      </c>
      <c r="F27" s="13" t="s">
        <v>502</v>
      </c>
      <c r="G27" s="44" t="s">
        <v>49</v>
      </c>
      <c r="H27" s="44" t="s">
        <v>52</v>
      </c>
      <c r="I27" s="44" t="s">
        <v>61</v>
      </c>
      <c r="J27" s="44" t="s">
        <v>65</v>
      </c>
      <c r="K27" s="44" t="s">
        <v>67</v>
      </c>
      <c r="L27" s="44" t="s">
        <v>70</v>
      </c>
      <c r="M27" s="44" t="s">
        <v>71</v>
      </c>
      <c r="N27" s="44" t="s">
        <v>72</v>
      </c>
      <c r="O27" s="36">
        <f t="shared" si="0"/>
        <v>2</v>
      </c>
      <c r="P27" s="36">
        <f t="shared" si="1"/>
        <v>1</v>
      </c>
      <c r="Q27" s="36" t="str">
        <f t="shared" si="2"/>
        <v>T</v>
      </c>
      <c r="R27" s="36" t="str">
        <f t="shared" si="3"/>
        <v>-</v>
      </c>
      <c r="S27" s="36" t="str">
        <f t="shared" si="4"/>
        <v>-</v>
      </c>
      <c r="T27" s="36" t="str">
        <f t="shared" si="5"/>
        <v>-</v>
      </c>
      <c r="U27" s="36" t="str">
        <f t="shared" si="6"/>
        <v>-</v>
      </c>
      <c r="V27" s="36" t="str">
        <f t="shared" si="7"/>
        <v>-</v>
      </c>
      <c r="W27" s="37" t="str">
        <f t="shared" si="8"/>
        <v>T</v>
      </c>
      <c r="X27" s="13"/>
      <c r="Y27" s="14" t="s">
        <v>22</v>
      </c>
      <c r="Z27" s="18" t="s">
        <v>482</v>
      </c>
      <c r="AA27" s="13" t="s">
        <v>483</v>
      </c>
    </row>
    <row r="28" spans="1:27" ht="30" customHeight="1" x14ac:dyDescent="0.2">
      <c r="A28" s="21"/>
      <c r="B28" s="10"/>
      <c r="C28" s="15">
        <v>9</v>
      </c>
      <c r="D28" s="17" t="s">
        <v>14</v>
      </c>
      <c r="E28" s="15" t="s">
        <v>43</v>
      </c>
      <c r="F28" s="13" t="s">
        <v>503</v>
      </c>
      <c r="G28" s="44" t="s">
        <v>49</v>
      </c>
      <c r="H28" s="44" t="s">
        <v>53</v>
      </c>
      <c r="I28" s="44" t="s">
        <v>61</v>
      </c>
      <c r="J28" s="44" t="s">
        <v>65</v>
      </c>
      <c r="K28" s="44" t="s">
        <v>67</v>
      </c>
      <c r="L28" s="44" t="s">
        <v>70</v>
      </c>
      <c r="M28" s="44" t="s">
        <v>71</v>
      </c>
      <c r="N28" s="44" t="s">
        <v>72</v>
      </c>
      <c r="O28" s="36">
        <f t="shared" si="0"/>
        <v>2</v>
      </c>
      <c r="P28" s="36">
        <f t="shared" si="1"/>
        <v>2</v>
      </c>
      <c r="Q28" s="36" t="str">
        <f t="shared" si="2"/>
        <v>T</v>
      </c>
      <c r="R28" s="36" t="str">
        <f t="shared" si="3"/>
        <v>-</v>
      </c>
      <c r="S28" s="36" t="str">
        <f t="shared" si="4"/>
        <v>-</v>
      </c>
      <c r="T28" s="36" t="str">
        <f t="shared" si="5"/>
        <v>-</v>
      </c>
      <c r="U28" s="36" t="str">
        <f t="shared" si="6"/>
        <v>-</v>
      </c>
      <c r="V28" s="36" t="str">
        <f t="shared" si="7"/>
        <v>-</v>
      </c>
      <c r="W28" s="37" t="str">
        <f t="shared" si="8"/>
        <v>T</v>
      </c>
      <c r="X28" s="13"/>
      <c r="Y28" s="14" t="s">
        <v>22</v>
      </c>
      <c r="Z28" s="18" t="s">
        <v>482</v>
      </c>
      <c r="AA28" s="13" t="s">
        <v>483</v>
      </c>
    </row>
    <row r="29" spans="1:27" ht="25.5" customHeight="1" x14ac:dyDescent="0.2">
      <c r="A29" s="21"/>
      <c r="B29" s="10"/>
      <c r="C29" s="15">
        <v>2</v>
      </c>
      <c r="D29" s="17" t="s">
        <v>14</v>
      </c>
      <c r="E29" s="15" t="s">
        <v>504</v>
      </c>
      <c r="F29" s="13" t="s">
        <v>505</v>
      </c>
      <c r="G29" s="44" t="s">
        <v>49</v>
      </c>
      <c r="H29" s="44" t="s">
        <v>53</v>
      </c>
      <c r="I29" s="44" t="s">
        <v>59</v>
      </c>
      <c r="J29" s="44" t="s">
        <v>65</v>
      </c>
      <c r="K29" s="44" t="s">
        <v>67</v>
      </c>
      <c r="L29" s="44" t="s">
        <v>70</v>
      </c>
      <c r="M29" s="44" t="s">
        <v>71</v>
      </c>
      <c r="N29" s="44" t="s">
        <v>72</v>
      </c>
      <c r="O29" s="36">
        <f t="shared" si="0"/>
        <v>2</v>
      </c>
      <c r="P29" s="36">
        <f t="shared" si="1"/>
        <v>2</v>
      </c>
      <c r="Q29" s="36" t="str">
        <f t="shared" si="2"/>
        <v>P</v>
      </c>
      <c r="R29" s="36" t="str">
        <f t="shared" si="3"/>
        <v>-</v>
      </c>
      <c r="S29" s="36" t="str">
        <f t="shared" si="4"/>
        <v>-</v>
      </c>
      <c r="T29" s="36" t="str">
        <f t="shared" si="5"/>
        <v>-</v>
      </c>
      <c r="U29" s="36" t="str">
        <f t="shared" si="6"/>
        <v>-</v>
      </c>
      <c r="V29" s="36" t="str">
        <f t="shared" si="7"/>
        <v>-</v>
      </c>
      <c r="W29" s="37" t="str">
        <f t="shared" si="8"/>
        <v/>
      </c>
      <c r="X29" s="13"/>
      <c r="Y29" s="14" t="s">
        <v>22</v>
      </c>
      <c r="Z29" s="18" t="s">
        <v>482</v>
      </c>
      <c r="AA29" s="13" t="s">
        <v>483</v>
      </c>
    </row>
    <row r="30" spans="1:27" ht="25.5" customHeight="1" x14ac:dyDescent="0.2">
      <c r="A30" s="21"/>
      <c r="B30" s="10"/>
      <c r="C30" s="15">
        <v>3</v>
      </c>
      <c r="D30" s="17" t="s">
        <v>14</v>
      </c>
      <c r="E30" s="15" t="s">
        <v>504</v>
      </c>
      <c r="F30" s="13" t="s">
        <v>506</v>
      </c>
      <c r="G30" s="44" t="s">
        <v>49</v>
      </c>
      <c r="H30" s="44" t="s">
        <v>53</v>
      </c>
      <c r="I30" s="44" t="s">
        <v>59</v>
      </c>
      <c r="J30" s="44" t="s">
        <v>65</v>
      </c>
      <c r="K30" s="44" t="s">
        <v>67</v>
      </c>
      <c r="L30" s="44" t="s">
        <v>70</v>
      </c>
      <c r="M30" s="44" t="s">
        <v>71</v>
      </c>
      <c r="N30" s="44" t="s">
        <v>72</v>
      </c>
      <c r="O30" s="36">
        <f t="shared" si="0"/>
        <v>2</v>
      </c>
      <c r="P30" s="36">
        <f t="shared" si="1"/>
        <v>2</v>
      </c>
      <c r="Q30" s="36" t="str">
        <f t="shared" si="2"/>
        <v>P</v>
      </c>
      <c r="R30" s="36" t="str">
        <f t="shared" si="3"/>
        <v>-</v>
      </c>
      <c r="S30" s="36" t="str">
        <f t="shared" si="4"/>
        <v>-</v>
      </c>
      <c r="T30" s="36" t="str">
        <f t="shared" si="5"/>
        <v>-</v>
      </c>
      <c r="U30" s="36" t="str">
        <f t="shared" si="6"/>
        <v>-</v>
      </c>
      <c r="V30" s="36" t="str">
        <f t="shared" si="7"/>
        <v>-</v>
      </c>
      <c r="W30" s="37" t="str">
        <f t="shared" si="8"/>
        <v/>
      </c>
      <c r="X30" s="13"/>
      <c r="Y30" s="14" t="s">
        <v>22</v>
      </c>
      <c r="Z30" s="18" t="s">
        <v>482</v>
      </c>
      <c r="AA30" s="13" t="s">
        <v>483</v>
      </c>
    </row>
    <row r="31" spans="1:27" ht="25.5" customHeight="1" x14ac:dyDescent="0.2">
      <c r="A31" s="21"/>
      <c r="B31" s="10"/>
      <c r="C31" s="15">
        <v>5</v>
      </c>
      <c r="D31" s="17" t="s">
        <v>14</v>
      </c>
      <c r="E31" s="15" t="s">
        <v>504</v>
      </c>
      <c r="F31" s="13" t="s">
        <v>507</v>
      </c>
      <c r="G31" s="44" t="s">
        <v>49</v>
      </c>
      <c r="H31" s="44" t="s">
        <v>52</v>
      </c>
      <c r="I31" s="44" t="s">
        <v>59</v>
      </c>
      <c r="J31" s="44" t="s">
        <v>65</v>
      </c>
      <c r="K31" s="44" t="s">
        <v>67</v>
      </c>
      <c r="L31" s="44" t="s">
        <v>70</v>
      </c>
      <c r="M31" s="44" t="s">
        <v>71</v>
      </c>
      <c r="N31" s="44" t="s">
        <v>72</v>
      </c>
      <c r="O31" s="36">
        <f t="shared" si="0"/>
        <v>2</v>
      </c>
      <c r="P31" s="36">
        <f t="shared" si="1"/>
        <v>1</v>
      </c>
      <c r="Q31" s="36" t="str">
        <f t="shared" si="2"/>
        <v>P</v>
      </c>
      <c r="R31" s="36" t="str">
        <f t="shared" si="3"/>
        <v>-</v>
      </c>
      <c r="S31" s="36" t="str">
        <f t="shared" si="4"/>
        <v>-</v>
      </c>
      <c r="T31" s="36" t="str">
        <f t="shared" si="5"/>
        <v>-</v>
      </c>
      <c r="U31" s="36" t="str">
        <f t="shared" si="6"/>
        <v>-</v>
      </c>
      <c r="V31" s="36" t="str">
        <f t="shared" si="7"/>
        <v>-</v>
      </c>
      <c r="W31" s="37" t="str">
        <f t="shared" si="8"/>
        <v/>
      </c>
      <c r="X31" s="13"/>
      <c r="Y31" s="14" t="s">
        <v>22</v>
      </c>
      <c r="Z31" s="18" t="s">
        <v>482</v>
      </c>
      <c r="AA31" s="13" t="s">
        <v>483</v>
      </c>
    </row>
    <row r="32" spans="1:27" ht="25.5" customHeight="1" x14ac:dyDescent="0.2">
      <c r="A32" s="21"/>
      <c r="B32" s="10"/>
      <c r="C32" s="15">
        <v>9</v>
      </c>
      <c r="D32" s="17" t="s">
        <v>14</v>
      </c>
      <c r="E32" s="15" t="s">
        <v>504</v>
      </c>
      <c r="F32" s="13" t="s">
        <v>508</v>
      </c>
      <c r="G32" s="44" t="s">
        <v>49</v>
      </c>
      <c r="H32" s="44" t="s">
        <v>53</v>
      </c>
      <c r="I32" s="44" t="s">
        <v>59</v>
      </c>
      <c r="J32" s="44" t="s">
        <v>65</v>
      </c>
      <c r="K32" s="44" t="s">
        <v>67</v>
      </c>
      <c r="L32" s="44" t="s">
        <v>70</v>
      </c>
      <c r="M32" s="44" t="s">
        <v>71</v>
      </c>
      <c r="N32" s="44" t="s">
        <v>72</v>
      </c>
      <c r="O32" s="36">
        <f t="shared" si="0"/>
        <v>2</v>
      </c>
      <c r="P32" s="36">
        <f t="shared" si="1"/>
        <v>2</v>
      </c>
      <c r="Q32" s="36" t="str">
        <f t="shared" si="2"/>
        <v>P</v>
      </c>
      <c r="R32" s="36" t="str">
        <f t="shared" si="3"/>
        <v>-</v>
      </c>
      <c r="S32" s="36" t="str">
        <f t="shared" si="4"/>
        <v>-</v>
      </c>
      <c r="T32" s="36" t="str">
        <f t="shared" si="5"/>
        <v>-</v>
      </c>
      <c r="U32" s="36" t="str">
        <f t="shared" si="6"/>
        <v>-</v>
      </c>
      <c r="V32" s="36" t="str">
        <f t="shared" si="7"/>
        <v>-</v>
      </c>
      <c r="W32" s="37" t="str">
        <f t="shared" si="8"/>
        <v/>
      </c>
      <c r="X32" s="13"/>
      <c r="Y32" s="14" t="s">
        <v>22</v>
      </c>
      <c r="Z32" s="18" t="s">
        <v>482</v>
      </c>
      <c r="AA32" s="13" t="s">
        <v>483</v>
      </c>
    </row>
    <row r="33" spans="1:27" ht="25.5" customHeight="1" x14ac:dyDescent="0.2">
      <c r="A33" s="21"/>
      <c r="B33" s="10"/>
      <c r="C33" s="15">
        <v>2</v>
      </c>
      <c r="D33" s="17" t="s">
        <v>14</v>
      </c>
      <c r="E33" s="15" t="s">
        <v>509</v>
      </c>
      <c r="F33" s="13" t="s">
        <v>510</v>
      </c>
      <c r="G33" s="44" t="s">
        <v>49</v>
      </c>
      <c r="H33" s="44" t="s">
        <v>53</v>
      </c>
      <c r="I33" s="44" t="s">
        <v>59</v>
      </c>
      <c r="J33" s="44" t="s">
        <v>65</v>
      </c>
      <c r="K33" s="44" t="s">
        <v>67</v>
      </c>
      <c r="L33" s="44" t="s">
        <v>70</v>
      </c>
      <c r="M33" s="44" t="s">
        <v>71</v>
      </c>
      <c r="N33" s="44" t="s">
        <v>72</v>
      </c>
      <c r="O33" s="36">
        <f t="shared" si="0"/>
        <v>2</v>
      </c>
      <c r="P33" s="36">
        <f t="shared" si="1"/>
        <v>2</v>
      </c>
      <c r="Q33" s="36" t="str">
        <f t="shared" si="2"/>
        <v>P</v>
      </c>
      <c r="R33" s="36" t="str">
        <f t="shared" si="3"/>
        <v>-</v>
      </c>
      <c r="S33" s="36" t="str">
        <f t="shared" si="4"/>
        <v>-</v>
      </c>
      <c r="T33" s="36" t="str">
        <f t="shared" si="5"/>
        <v>-</v>
      </c>
      <c r="U33" s="36" t="str">
        <f t="shared" si="6"/>
        <v>-</v>
      </c>
      <c r="V33" s="36" t="str">
        <f t="shared" si="7"/>
        <v>-</v>
      </c>
      <c r="W33" s="37" t="str">
        <f t="shared" si="8"/>
        <v/>
      </c>
      <c r="X33" s="13"/>
      <c r="Y33" s="14" t="s">
        <v>22</v>
      </c>
      <c r="Z33" s="18" t="s">
        <v>482</v>
      </c>
      <c r="AA33" s="13" t="s">
        <v>483</v>
      </c>
    </row>
    <row r="34" spans="1:27" ht="25.5" customHeight="1" x14ac:dyDescent="0.2">
      <c r="A34" s="21"/>
      <c r="B34" s="10"/>
      <c r="C34" s="15">
        <v>3</v>
      </c>
      <c r="D34" s="17" t="s">
        <v>14</v>
      </c>
      <c r="E34" s="15" t="s">
        <v>509</v>
      </c>
      <c r="F34" s="13" t="s">
        <v>511</v>
      </c>
      <c r="G34" s="44" t="s">
        <v>49</v>
      </c>
      <c r="H34" s="44" t="s">
        <v>53</v>
      </c>
      <c r="I34" s="44" t="s">
        <v>59</v>
      </c>
      <c r="J34" s="44" t="s">
        <v>65</v>
      </c>
      <c r="K34" s="44" t="s">
        <v>67</v>
      </c>
      <c r="L34" s="44" t="s">
        <v>70</v>
      </c>
      <c r="M34" s="44" t="s">
        <v>71</v>
      </c>
      <c r="N34" s="44" t="s">
        <v>72</v>
      </c>
      <c r="O34" s="36">
        <f t="shared" si="0"/>
        <v>2</v>
      </c>
      <c r="P34" s="36">
        <f t="shared" si="1"/>
        <v>2</v>
      </c>
      <c r="Q34" s="36" t="str">
        <f t="shared" si="2"/>
        <v>P</v>
      </c>
      <c r="R34" s="36" t="str">
        <f t="shared" si="3"/>
        <v>-</v>
      </c>
      <c r="S34" s="36" t="str">
        <f t="shared" si="4"/>
        <v>-</v>
      </c>
      <c r="T34" s="36" t="str">
        <f t="shared" si="5"/>
        <v>-</v>
      </c>
      <c r="U34" s="36" t="str">
        <f t="shared" si="6"/>
        <v>-</v>
      </c>
      <c r="V34" s="36" t="str">
        <f t="shared" si="7"/>
        <v>-</v>
      </c>
      <c r="W34" s="37" t="str">
        <f t="shared" si="8"/>
        <v/>
      </c>
      <c r="X34" s="13"/>
      <c r="Y34" s="14" t="s">
        <v>22</v>
      </c>
      <c r="Z34" s="18" t="s">
        <v>482</v>
      </c>
      <c r="AA34" s="13" t="s">
        <v>483</v>
      </c>
    </row>
    <row r="35" spans="1:27" ht="25.5" customHeight="1" x14ac:dyDescent="0.2">
      <c r="A35" s="21"/>
      <c r="B35" s="10"/>
      <c r="C35" s="15">
        <v>5</v>
      </c>
      <c r="D35" s="17" t="s">
        <v>14</v>
      </c>
      <c r="E35" s="15" t="s">
        <v>509</v>
      </c>
      <c r="F35" s="13" t="s">
        <v>512</v>
      </c>
      <c r="G35" s="44" t="s">
        <v>49</v>
      </c>
      <c r="H35" s="44" t="s">
        <v>52</v>
      </c>
      <c r="I35" s="44" t="s">
        <v>59</v>
      </c>
      <c r="J35" s="44" t="s">
        <v>65</v>
      </c>
      <c r="K35" s="44" t="s">
        <v>67</v>
      </c>
      <c r="L35" s="44" t="s">
        <v>70</v>
      </c>
      <c r="M35" s="44" t="s">
        <v>71</v>
      </c>
      <c r="N35" s="44" t="s">
        <v>72</v>
      </c>
      <c r="O35" s="36">
        <f t="shared" si="0"/>
        <v>2</v>
      </c>
      <c r="P35" s="36">
        <f t="shared" si="1"/>
        <v>1</v>
      </c>
      <c r="Q35" s="36" t="str">
        <f t="shared" si="2"/>
        <v>P</v>
      </c>
      <c r="R35" s="36" t="str">
        <f t="shared" si="3"/>
        <v>-</v>
      </c>
      <c r="S35" s="36" t="str">
        <f t="shared" si="4"/>
        <v>-</v>
      </c>
      <c r="T35" s="36" t="str">
        <f t="shared" si="5"/>
        <v>-</v>
      </c>
      <c r="U35" s="36" t="str">
        <f t="shared" si="6"/>
        <v>-</v>
      </c>
      <c r="V35" s="36" t="str">
        <f t="shared" si="7"/>
        <v>-</v>
      </c>
      <c r="W35" s="37" t="str">
        <f t="shared" si="8"/>
        <v/>
      </c>
      <c r="X35" s="13"/>
      <c r="Y35" s="14" t="s">
        <v>22</v>
      </c>
      <c r="Z35" s="18" t="s">
        <v>482</v>
      </c>
      <c r="AA35" s="13" t="s">
        <v>483</v>
      </c>
    </row>
    <row r="36" spans="1:27" ht="25.5" customHeight="1" x14ac:dyDescent="0.2">
      <c r="A36" s="21"/>
      <c r="B36" s="10"/>
      <c r="C36" s="15">
        <v>9</v>
      </c>
      <c r="D36" s="17" t="s">
        <v>14</v>
      </c>
      <c r="E36" s="15" t="s">
        <v>509</v>
      </c>
      <c r="F36" s="13" t="s">
        <v>513</v>
      </c>
      <c r="G36" s="44" t="s">
        <v>49</v>
      </c>
      <c r="H36" s="44" t="s">
        <v>53</v>
      </c>
      <c r="I36" s="44" t="s">
        <v>59</v>
      </c>
      <c r="J36" s="44" t="s">
        <v>65</v>
      </c>
      <c r="K36" s="44" t="s">
        <v>67</v>
      </c>
      <c r="L36" s="44" t="s">
        <v>70</v>
      </c>
      <c r="M36" s="44" t="s">
        <v>71</v>
      </c>
      <c r="N36" s="44" t="s">
        <v>72</v>
      </c>
      <c r="O36" s="36">
        <f t="shared" si="0"/>
        <v>2</v>
      </c>
      <c r="P36" s="36">
        <f t="shared" si="1"/>
        <v>2</v>
      </c>
      <c r="Q36" s="36" t="str">
        <f t="shared" si="2"/>
        <v>P</v>
      </c>
      <c r="R36" s="36" t="str">
        <f t="shared" si="3"/>
        <v>-</v>
      </c>
      <c r="S36" s="36" t="str">
        <f t="shared" si="4"/>
        <v>-</v>
      </c>
      <c r="T36" s="36" t="str">
        <f t="shared" si="5"/>
        <v>-</v>
      </c>
      <c r="U36" s="36" t="str">
        <f t="shared" si="6"/>
        <v>-</v>
      </c>
      <c r="V36" s="36" t="str">
        <f t="shared" si="7"/>
        <v>-</v>
      </c>
      <c r="W36" s="37" t="str">
        <f t="shared" si="8"/>
        <v/>
      </c>
      <c r="X36" s="13"/>
      <c r="Y36" s="14" t="s">
        <v>22</v>
      </c>
      <c r="Z36" s="18" t="s">
        <v>482</v>
      </c>
      <c r="AA36" s="13" t="s">
        <v>483</v>
      </c>
    </row>
    <row r="37" spans="1:27" ht="25.5" customHeight="1" x14ac:dyDescent="0.2">
      <c r="A37" s="21"/>
      <c r="B37" s="10"/>
      <c r="C37" s="15">
        <v>2</v>
      </c>
      <c r="D37" s="17" t="s">
        <v>14</v>
      </c>
      <c r="E37" s="15" t="s">
        <v>514</v>
      </c>
      <c r="F37" s="13" t="s">
        <v>515</v>
      </c>
      <c r="G37" s="44" t="s">
        <v>49</v>
      </c>
      <c r="H37" s="44" t="s">
        <v>53</v>
      </c>
      <c r="I37" s="44" t="s">
        <v>59</v>
      </c>
      <c r="J37" s="44" t="s">
        <v>65</v>
      </c>
      <c r="K37" s="44" t="s">
        <v>67</v>
      </c>
      <c r="L37" s="44" t="s">
        <v>70</v>
      </c>
      <c r="M37" s="44" t="s">
        <v>71</v>
      </c>
      <c r="N37" s="44" t="s">
        <v>72</v>
      </c>
      <c r="O37" s="36">
        <f t="shared" si="0"/>
        <v>2</v>
      </c>
      <c r="P37" s="36">
        <f t="shared" si="1"/>
        <v>2</v>
      </c>
      <c r="Q37" s="36" t="str">
        <f t="shared" si="2"/>
        <v>P</v>
      </c>
      <c r="R37" s="36" t="str">
        <f t="shared" si="3"/>
        <v>-</v>
      </c>
      <c r="S37" s="36" t="str">
        <f t="shared" si="4"/>
        <v>-</v>
      </c>
      <c r="T37" s="36" t="str">
        <f t="shared" si="5"/>
        <v>-</v>
      </c>
      <c r="U37" s="36" t="str">
        <f t="shared" si="6"/>
        <v>-</v>
      </c>
      <c r="V37" s="36" t="str">
        <f t="shared" si="7"/>
        <v>-</v>
      </c>
      <c r="W37" s="37" t="str">
        <f t="shared" si="8"/>
        <v/>
      </c>
      <c r="X37" s="13"/>
      <c r="Y37" s="14" t="s">
        <v>22</v>
      </c>
      <c r="Z37" s="18" t="s">
        <v>482</v>
      </c>
      <c r="AA37" s="13" t="s">
        <v>483</v>
      </c>
    </row>
    <row r="38" spans="1:27" ht="25.5" customHeight="1" x14ac:dyDescent="0.2">
      <c r="A38" s="21"/>
      <c r="B38" s="10"/>
      <c r="C38" s="15">
        <v>3</v>
      </c>
      <c r="D38" s="17" t="s">
        <v>14</v>
      </c>
      <c r="E38" s="15" t="s">
        <v>514</v>
      </c>
      <c r="F38" s="13" t="s">
        <v>516</v>
      </c>
      <c r="G38" s="44" t="s">
        <v>49</v>
      </c>
      <c r="H38" s="44" t="s">
        <v>53</v>
      </c>
      <c r="I38" s="44" t="s">
        <v>59</v>
      </c>
      <c r="J38" s="44" t="s">
        <v>65</v>
      </c>
      <c r="K38" s="44" t="s">
        <v>67</v>
      </c>
      <c r="L38" s="44" t="s">
        <v>70</v>
      </c>
      <c r="M38" s="44" t="s">
        <v>71</v>
      </c>
      <c r="N38" s="44" t="s">
        <v>72</v>
      </c>
      <c r="O38" s="36">
        <f t="shared" si="0"/>
        <v>2</v>
      </c>
      <c r="P38" s="36">
        <f t="shared" si="1"/>
        <v>2</v>
      </c>
      <c r="Q38" s="36" t="str">
        <f t="shared" si="2"/>
        <v>P</v>
      </c>
      <c r="R38" s="36" t="str">
        <f t="shared" si="3"/>
        <v>-</v>
      </c>
      <c r="S38" s="36" t="str">
        <f t="shared" si="4"/>
        <v>-</v>
      </c>
      <c r="T38" s="36" t="str">
        <f t="shared" si="5"/>
        <v>-</v>
      </c>
      <c r="U38" s="36" t="str">
        <f t="shared" si="6"/>
        <v>-</v>
      </c>
      <c r="V38" s="36" t="str">
        <f t="shared" si="7"/>
        <v>-</v>
      </c>
      <c r="W38" s="37" t="str">
        <f t="shared" si="8"/>
        <v/>
      </c>
      <c r="X38" s="13"/>
      <c r="Y38" s="14" t="s">
        <v>22</v>
      </c>
      <c r="Z38" s="18" t="s">
        <v>482</v>
      </c>
      <c r="AA38" s="13" t="s">
        <v>483</v>
      </c>
    </row>
    <row r="39" spans="1:27" ht="25.5" customHeight="1" x14ac:dyDescent="0.2">
      <c r="A39" s="21"/>
      <c r="B39" s="10"/>
      <c r="C39" s="15">
        <v>5</v>
      </c>
      <c r="D39" s="17" t="s">
        <v>14</v>
      </c>
      <c r="E39" s="15" t="s">
        <v>514</v>
      </c>
      <c r="F39" s="13" t="s">
        <v>517</v>
      </c>
      <c r="G39" s="44" t="s">
        <v>49</v>
      </c>
      <c r="H39" s="44" t="s">
        <v>52</v>
      </c>
      <c r="I39" s="44" t="s">
        <v>59</v>
      </c>
      <c r="J39" s="44" t="s">
        <v>65</v>
      </c>
      <c r="K39" s="44" t="s">
        <v>67</v>
      </c>
      <c r="L39" s="44" t="s">
        <v>70</v>
      </c>
      <c r="M39" s="44" t="s">
        <v>71</v>
      </c>
      <c r="N39" s="44" t="s">
        <v>72</v>
      </c>
      <c r="O39" s="36">
        <f t="shared" si="0"/>
        <v>2</v>
      </c>
      <c r="P39" s="36">
        <f t="shared" si="1"/>
        <v>1</v>
      </c>
      <c r="Q39" s="36" t="str">
        <f t="shared" si="2"/>
        <v>P</v>
      </c>
      <c r="R39" s="36" t="str">
        <f t="shared" si="3"/>
        <v>-</v>
      </c>
      <c r="S39" s="36" t="str">
        <f t="shared" si="4"/>
        <v>-</v>
      </c>
      <c r="T39" s="36" t="str">
        <f t="shared" si="5"/>
        <v>-</v>
      </c>
      <c r="U39" s="36" t="str">
        <f t="shared" si="6"/>
        <v>-</v>
      </c>
      <c r="V39" s="36" t="str">
        <f t="shared" si="7"/>
        <v>-</v>
      </c>
      <c r="W39" s="37" t="str">
        <f t="shared" si="8"/>
        <v/>
      </c>
      <c r="X39" s="13"/>
      <c r="Y39" s="14" t="s">
        <v>22</v>
      </c>
      <c r="Z39" s="18" t="s">
        <v>482</v>
      </c>
      <c r="AA39" s="13" t="s">
        <v>483</v>
      </c>
    </row>
    <row r="40" spans="1:27" ht="25.5" customHeight="1" x14ac:dyDescent="0.2">
      <c r="A40" s="21"/>
      <c r="B40" s="10"/>
      <c r="C40" s="15">
        <v>9</v>
      </c>
      <c r="D40" s="17" t="s">
        <v>14</v>
      </c>
      <c r="E40" s="15" t="s">
        <v>514</v>
      </c>
      <c r="F40" s="13" t="s">
        <v>518</v>
      </c>
      <c r="G40" s="44" t="s">
        <v>49</v>
      </c>
      <c r="H40" s="44" t="s">
        <v>53</v>
      </c>
      <c r="I40" s="44" t="s">
        <v>59</v>
      </c>
      <c r="J40" s="44" t="s">
        <v>65</v>
      </c>
      <c r="K40" s="44" t="s">
        <v>67</v>
      </c>
      <c r="L40" s="44" t="s">
        <v>70</v>
      </c>
      <c r="M40" s="44" t="s">
        <v>71</v>
      </c>
      <c r="N40" s="44" t="s">
        <v>72</v>
      </c>
      <c r="O40" s="36">
        <f t="shared" si="0"/>
        <v>2</v>
      </c>
      <c r="P40" s="36">
        <f t="shared" si="1"/>
        <v>2</v>
      </c>
      <c r="Q40" s="36" t="str">
        <f t="shared" si="2"/>
        <v>P</v>
      </c>
      <c r="R40" s="36" t="str">
        <f t="shared" si="3"/>
        <v>-</v>
      </c>
      <c r="S40" s="36" t="str">
        <f t="shared" si="4"/>
        <v>-</v>
      </c>
      <c r="T40" s="36" t="str">
        <f t="shared" si="5"/>
        <v>-</v>
      </c>
      <c r="U40" s="36" t="str">
        <f t="shared" si="6"/>
        <v>-</v>
      </c>
      <c r="V40" s="36" t="str">
        <f t="shared" si="7"/>
        <v>-</v>
      </c>
      <c r="W40" s="37" t="str">
        <f t="shared" si="8"/>
        <v/>
      </c>
      <c r="X40" s="13"/>
      <c r="Y40" s="14" t="s">
        <v>22</v>
      </c>
      <c r="Z40" s="18" t="s">
        <v>482</v>
      </c>
      <c r="AA40" s="13" t="s">
        <v>483</v>
      </c>
    </row>
    <row r="41" spans="1:27" ht="25.5" customHeight="1" x14ac:dyDescent="0.2">
      <c r="A41" s="21"/>
      <c r="B41" s="10"/>
      <c r="C41" s="15">
        <v>2</v>
      </c>
      <c r="D41" s="17" t="s">
        <v>14</v>
      </c>
      <c r="E41" s="15" t="s">
        <v>519</v>
      </c>
      <c r="F41" s="13" t="s">
        <v>520</v>
      </c>
      <c r="G41" s="44" t="s">
        <v>49</v>
      </c>
      <c r="H41" s="44" t="s">
        <v>53</v>
      </c>
      <c r="I41" s="44" t="s">
        <v>59</v>
      </c>
      <c r="J41" s="44" t="s">
        <v>65</v>
      </c>
      <c r="K41" s="44" t="s">
        <v>67</v>
      </c>
      <c r="L41" s="44" t="s">
        <v>70</v>
      </c>
      <c r="M41" s="44" t="s">
        <v>71</v>
      </c>
      <c r="N41" s="44" t="s">
        <v>72</v>
      </c>
      <c r="O41" s="36">
        <f t="shared" si="0"/>
        <v>2</v>
      </c>
      <c r="P41" s="36">
        <f t="shared" si="1"/>
        <v>2</v>
      </c>
      <c r="Q41" s="36" t="str">
        <f t="shared" si="2"/>
        <v>P</v>
      </c>
      <c r="R41" s="36" t="str">
        <f t="shared" si="3"/>
        <v>-</v>
      </c>
      <c r="S41" s="36" t="str">
        <f t="shared" si="4"/>
        <v>-</v>
      </c>
      <c r="T41" s="36" t="str">
        <f t="shared" si="5"/>
        <v>-</v>
      </c>
      <c r="U41" s="36" t="str">
        <f t="shared" si="6"/>
        <v>-</v>
      </c>
      <c r="V41" s="36" t="str">
        <f t="shared" si="7"/>
        <v>-</v>
      </c>
      <c r="W41" s="37" t="str">
        <f t="shared" si="8"/>
        <v/>
      </c>
      <c r="X41" s="13"/>
      <c r="Y41" s="14" t="s">
        <v>22</v>
      </c>
      <c r="Z41" s="18" t="s">
        <v>482</v>
      </c>
      <c r="AA41" s="13" t="s">
        <v>483</v>
      </c>
    </row>
    <row r="42" spans="1:27" ht="25.5" customHeight="1" x14ac:dyDescent="0.2">
      <c r="A42" s="21"/>
      <c r="B42" s="10"/>
      <c r="C42" s="15">
        <v>3</v>
      </c>
      <c r="D42" s="17" t="s">
        <v>14</v>
      </c>
      <c r="E42" s="15" t="s">
        <v>519</v>
      </c>
      <c r="F42" s="13" t="s">
        <v>521</v>
      </c>
      <c r="G42" s="44" t="s">
        <v>49</v>
      </c>
      <c r="H42" s="44" t="s">
        <v>53</v>
      </c>
      <c r="I42" s="44" t="s">
        <v>59</v>
      </c>
      <c r="J42" s="44" t="s">
        <v>65</v>
      </c>
      <c r="K42" s="44" t="s">
        <v>67</v>
      </c>
      <c r="L42" s="44" t="s">
        <v>70</v>
      </c>
      <c r="M42" s="44" t="s">
        <v>71</v>
      </c>
      <c r="N42" s="44" t="s">
        <v>72</v>
      </c>
      <c r="O42" s="36">
        <f t="shared" si="0"/>
        <v>2</v>
      </c>
      <c r="P42" s="36">
        <f t="shared" si="1"/>
        <v>2</v>
      </c>
      <c r="Q42" s="36" t="str">
        <f t="shared" si="2"/>
        <v>P</v>
      </c>
      <c r="R42" s="36" t="str">
        <f t="shared" si="3"/>
        <v>-</v>
      </c>
      <c r="S42" s="36" t="str">
        <f t="shared" si="4"/>
        <v>-</v>
      </c>
      <c r="T42" s="36" t="str">
        <f t="shared" si="5"/>
        <v>-</v>
      </c>
      <c r="U42" s="36" t="str">
        <f t="shared" si="6"/>
        <v>-</v>
      </c>
      <c r="V42" s="36" t="str">
        <f t="shared" si="7"/>
        <v>-</v>
      </c>
      <c r="W42" s="37" t="str">
        <f t="shared" si="8"/>
        <v/>
      </c>
      <c r="X42" s="13"/>
      <c r="Y42" s="14" t="s">
        <v>22</v>
      </c>
      <c r="Z42" s="18" t="s">
        <v>482</v>
      </c>
      <c r="AA42" s="13" t="s">
        <v>483</v>
      </c>
    </row>
    <row r="43" spans="1:27" ht="25.5" customHeight="1" x14ac:dyDescent="0.2">
      <c r="A43" s="21"/>
      <c r="B43" s="10"/>
      <c r="C43" s="15">
        <v>5</v>
      </c>
      <c r="D43" s="17" t="s">
        <v>14</v>
      </c>
      <c r="E43" s="15" t="s">
        <v>519</v>
      </c>
      <c r="F43" s="13" t="s">
        <v>522</v>
      </c>
      <c r="G43" s="44" t="s">
        <v>49</v>
      </c>
      <c r="H43" s="44" t="s">
        <v>52</v>
      </c>
      <c r="I43" s="44" t="s">
        <v>59</v>
      </c>
      <c r="J43" s="44" t="s">
        <v>65</v>
      </c>
      <c r="K43" s="44" t="s">
        <v>67</v>
      </c>
      <c r="L43" s="44" t="s">
        <v>70</v>
      </c>
      <c r="M43" s="44" t="s">
        <v>71</v>
      </c>
      <c r="N43" s="44" t="s">
        <v>72</v>
      </c>
      <c r="O43" s="36">
        <f t="shared" si="0"/>
        <v>2</v>
      </c>
      <c r="P43" s="36">
        <f t="shared" si="1"/>
        <v>1</v>
      </c>
      <c r="Q43" s="36" t="str">
        <f t="shared" si="2"/>
        <v>P</v>
      </c>
      <c r="R43" s="36" t="str">
        <f t="shared" si="3"/>
        <v>-</v>
      </c>
      <c r="S43" s="36" t="str">
        <f t="shared" si="4"/>
        <v>-</v>
      </c>
      <c r="T43" s="36" t="str">
        <f t="shared" si="5"/>
        <v>-</v>
      </c>
      <c r="U43" s="36" t="str">
        <f t="shared" si="6"/>
        <v>-</v>
      </c>
      <c r="V43" s="36" t="str">
        <f t="shared" si="7"/>
        <v>-</v>
      </c>
      <c r="W43" s="37" t="str">
        <f t="shared" si="8"/>
        <v/>
      </c>
      <c r="X43" s="13"/>
      <c r="Y43" s="14" t="s">
        <v>22</v>
      </c>
      <c r="Z43" s="18" t="s">
        <v>482</v>
      </c>
      <c r="AA43" s="13" t="s">
        <v>483</v>
      </c>
    </row>
    <row r="44" spans="1:27" ht="25.5" customHeight="1" x14ac:dyDescent="0.2">
      <c r="A44" s="21"/>
      <c r="B44" s="10"/>
      <c r="C44" s="15">
        <v>9</v>
      </c>
      <c r="D44" s="17" t="s">
        <v>14</v>
      </c>
      <c r="E44" s="15" t="s">
        <v>519</v>
      </c>
      <c r="F44" s="13" t="s">
        <v>523</v>
      </c>
      <c r="G44" s="44" t="s">
        <v>49</v>
      </c>
      <c r="H44" s="44" t="s">
        <v>53</v>
      </c>
      <c r="I44" s="44" t="s">
        <v>59</v>
      </c>
      <c r="J44" s="44" t="s">
        <v>65</v>
      </c>
      <c r="K44" s="44" t="s">
        <v>67</v>
      </c>
      <c r="L44" s="44" t="s">
        <v>70</v>
      </c>
      <c r="M44" s="44" t="s">
        <v>71</v>
      </c>
      <c r="N44" s="44" t="s">
        <v>72</v>
      </c>
      <c r="O44" s="36">
        <f t="shared" si="0"/>
        <v>2</v>
      </c>
      <c r="P44" s="36">
        <f t="shared" si="1"/>
        <v>2</v>
      </c>
      <c r="Q44" s="36" t="str">
        <f t="shared" si="2"/>
        <v>P</v>
      </c>
      <c r="R44" s="36" t="str">
        <f t="shared" si="3"/>
        <v>-</v>
      </c>
      <c r="S44" s="36" t="str">
        <f t="shared" si="4"/>
        <v>-</v>
      </c>
      <c r="T44" s="36" t="str">
        <f t="shared" si="5"/>
        <v>-</v>
      </c>
      <c r="U44" s="36" t="str">
        <f t="shared" si="6"/>
        <v>-</v>
      </c>
      <c r="V44" s="36" t="str">
        <f t="shared" si="7"/>
        <v>-</v>
      </c>
      <c r="W44" s="37" t="str">
        <f t="shared" si="8"/>
        <v/>
      </c>
      <c r="X44" s="13"/>
      <c r="Y44" s="14" t="s">
        <v>22</v>
      </c>
      <c r="Z44" s="18" t="s">
        <v>482</v>
      </c>
      <c r="AA44" s="13" t="s">
        <v>483</v>
      </c>
    </row>
    <row r="45" spans="1:27" ht="25.5" customHeight="1" x14ac:dyDescent="0.2">
      <c r="A45" s="21"/>
      <c r="B45" s="10"/>
      <c r="C45" s="15">
        <v>2</v>
      </c>
      <c r="D45" s="17" t="s">
        <v>14</v>
      </c>
      <c r="E45" s="15" t="s">
        <v>524</v>
      </c>
      <c r="F45" s="13" t="s">
        <v>525</v>
      </c>
      <c r="G45" s="44" t="s">
        <v>49</v>
      </c>
      <c r="H45" s="44" t="s">
        <v>53</v>
      </c>
      <c r="I45" s="44" t="s">
        <v>59</v>
      </c>
      <c r="J45" s="44" t="s">
        <v>65</v>
      </c>
      <c r="K45" s="44" t="s">
        <v>67</v>
      </c>
      <c r="L45" s="44" t="s">
        <v>70</v>
      </c>
      <c r="M45" s="44" t="s">
        <v>71</v>
      </c>
      <c r="N45" s="44" t="s">
        <v>72</v>
      </c>
      <c r="O45" s="36">
        <f t="shared" si="0"/>
        <v>2</v>
      </c>
      <c r="P45" s="36">
        <f t="shared" si="1"/>
        <v>2</v>
      </c>
      <c r="Q45" s="36" t="str">
        <f t="shared" si="2"/>
        <v>P</v>
      </c>
      <c r="R45" s="36" t="str">
        <f t="shared" si="3"/>
        <v>-</v>
      </c>
      <c r="S45" s="36" t="str">
        <f t="shared" si="4"/>
        <v>-</v>
      </c>
      <c r="T45" s="36" t="str">
        <f t="shared" si="5"/>
        <v>-</v>
      </c>
      <c r="U45" s="36" t="str">
        <f t="shared" si="6"/>
        <v>-</v>
      </c>
      <c r="V45" s="36" t="str">
        <f t="shared" si="7"/>
        <v>-</v>
      </c>
      <c r="W45" s="37" t="str">
        <f t="shared" si="8"/>
        <v/>
      </c>
      <c r="X45" s="13"/>
      <c r="Y45" s="14" t="s">
        <v>22</v>
      </c>
      <c r="Z45" s="18" t="s">
        <v>482</v>
      </c>
      <c r="AA45" s="13" t="s">
        <v>483</v>
      </c>
    </row>
    <row r="46" spans="1:27" ht="25.5" customHeight="1" x14ac:dyDescent="0.2">
      <c r="A46" s="21"/>
      <c r="B46" s="10"/>
      <c r="C46" s="15">
        <v>3</v>
      </c>
      <c r="D46" s="17" t="s">
        <v>14</v>
      </c>
      <c r="E46" s="15" t="s">
        <v>524</v>
      </c>
      <c r="F46" s="13" t="s">
        <v>526</v>
      </c>
      <c r="G46" s="44" t="s">
        <v>49</v>
      </c>
      <c r="H46" s="44" t="s">
        <v>53</v>
      </c>
      <c r="I46" s="44" t="s">
        <v>59</v>
      </c>
      <c r="J46" s="44" t="s">
        <v>65</v>
      </c>
      <c r="K46" s="44" t="s">
        <v>67</v>
      </c>
      <c r="L46" s="44" t="s">
        <v>70</v>
      </c>
      <c r="M46" s="44" t="s">
        <v>71</v>
      </c>
      <c r="N46" s="44" t="s">
        <v>72</v>
      </c>
      <c r="O46" s="36">
        <f t="shared" si="0"/>
        <v>2</v>
      </c>
      <c r="P46" s="36">
        <f t="shared" si="1"/>
        <v>2</v>
      </c>
      <c r="Q46" s="36" t="str">
        <f t="shared" si="2"/>
        <v>P</v>
      </c>
      <c r="R46" s="36" t="str">
        <f t="shared" si="3"/>
        <v>-</v>
      </c>
      <c r="S46" s="36" t="str">
        <f t="shared" si="4"/>
        <v>-</v>
      </c>
      <c r="T46" s="36" t="str">
        <f t="shared" si="5"/>
        <v>-</v>
      </c>
      <c r="U46" s="36" t="str">
        <f t="shared" si="6"/>
        <v>-</v>
      </c>
      <c r="V46" s="36" t="str">
        <f t="shared" si="7"/>
        <v>-</v>
      </c>
      <c r="W46" s="37" t="str">
        <f t="shared" si="8"/>
        <v/>
      </c>
      <c r="X46" s="13"/>
      <c r="Y46" s="14" t="s">
        <v>22</v>
      </c>
      <c r="Z46" s="18" t="s">
        <v>482</v>
      </c>
      <c r="AA46" s="13" t="s">
        <v>483</v>
      </c>
    </row>
    <row r="47" spans="1:27" ht="25.5" customHeight="1" x14ac:dyDescent="0.2">
      <c r="A47" s="21"/>
      <c r="B47" s="10"/>
      <c r="C47" s="15">
        <v>5</v>
      </c>
      <c r="D47" s="17" t="s">
        <v>14</v>
      </c>
      <c r="E47" s="15" t="s">
        <v>524</v>
      </c>
      <c r="F47" s="13" t="s">
        <v>527</v>
      </c>
      <c r="G47" s="44" t="s">
        <v>49</v>
      </c>
      <c r="H47" s="44" t="s">
        <v>52</v>
      </c>
      <c r="I47" s="44" t="s">
        <v>59</v>
      </c>
      <c r="J47" s="44" t="s">
        <v>65</v>
      </c>
      <c r="K47" s="44" t="s">
        <v>67</v>
      </c>
      <c r="L47" s="44" t="s">
        <v>70</v>
      </c>
      <c r="M47" s="44" t="s">
        <v>71</v>
      </c>
      <c r="N47" s="44" t="s">
        <v>72</v>
      </c>
      <c r="O47" s="36">
        <f t="shared" si="0"/>
        <v>2</v>
      </c>
      <c r="P47" s="36">
        <f t="shared" si="1"/>
        <v>1</v>
      </c>
      <c r="Q47" s="36" t="str">
        <f t="shared" si="2"/>
        <v>P</v>
      </c>
      <c r="R47" s="36" t="str">
        <f t="shared" si="3"/>
        <v>-</v>
      </c>
      <c r="S47" s="36" t="str">
        <f t="shared" si="4"/>
        <v>-</v>
      </c>
      <c r="T47" s="36" t="str">
        <f t="shared" si="5"/>
        <v>-</v>
      </c>
      <c r="U47" s="36" t="str">
        <f t="shared" si="6"/>
        <v>-</v>
      </c>
      <c r="V47" s="36" t="str">
        <f t="shared" si="7"/>
        <v>-</v>
      </c>
      <c r="W47" s="37" t="str">
        <f t="shared" si="8"/>
        <v/>
      </c>
      <c r="X47" s="13"/>
      <c r="Y47" s="14" t="s">
        <v>22</v>
      </c>
      <c r="Z47" s="18" t="s">
        <v>482</v>
      </c>
      <c r="AA47" s="13" t="s">
        <v>483</v>
      </c>
    </row>
    <row r="48" spans="1:27" ht="25.5" customHeight="1" x14ac:dyDescent="0.2">
      <c r="A48" s="21"/>
      <c r="B48" s="10"/>
      <c r="C48" s="15">
        <v>9</v>
      </c>
      <c r="D48" s="17" t="s">
        <v>14</v>
      </c>
      <c r="E48" s="15" t="s">
        <v>524</v>
      </c>
      <c r="F48" s="13" t="s">
        <v>528</v>
      </c>
      <c r="G48" s="44" t="s">
        <v>49</v>
      </c>
      <c r="H48" s="44" t="s">
        <v>53</v>
      </c>
      <c r="I48" s="44" t="s">
        <v>59</v>
      </c>
      <c r="J48" s="44" t="s">
        <v>65</v>
      </c>
      <c r="K48" s="44" t="s">
        <v>67</v>
      </c>
      <c r="L48" s="44" t="s">
        <v>70</v>
      </c>
      <c r="M48" s="44" t="s">
        <v>71</v>
      </c>
      <c r="N48" s="44" t="s">
        <v>72</v>
      </c>
      <c r="O48" s="36">
        <f t="shared" si="0"/>
        <v>2</v>
      </c>
      <c r="P48" s="36">
        <f t="shared" si="1"/>
        <v>2</v>
      </c>
      <c r="Q48" s="36" t="str">
        <f t="shared" si="2"/>
        <v>P</v>
      </c>
      <c r="R48" s="36" t="str">
        <f t="shared" si="3"/>
        <v>-</v>
      </c>
      <c r="S48" s="36" t="str">
        <f t="shared" si="4"/>
        <v>-</v>
      </c>
      <c r="T48" s="36" t="str">
        <f t="shared" si="5"/>
        <v>-</v>
      </c>
      <c r="U48" s="36" t="str">
        <f t="shared" si="6"/>
        <v>-</v>
      </c>
      <c r="V48" s="36" t="str">
        <f t="shared" si="7"/>
        <v>-</v>
      </c>
      <c r="W48" s="37" t="str">
        <f t="shared" si="8"/>
        <v/>
      </c>
      <c r="X48" s="13"/>
      <c r="Y48" s="14" t="s">
        <v>22</v>
      </c>
      <c r="Z48" s="18" t="s">
        <v>482</v>
      </c>
      <c r="AA48" s="13" t="s">
        <v>483</v>
      </c>
    </row>
    <row r="49" spans="1:27" ht="25.5" customHeight="1" x14ac:dyDescent="0.2">
      <c r="A49" s="21"/>
      <c r="B49" s="10"/>
      <c r="C49" s="15">
        <v>2</v>
      </c>
      <c r="D49" s="17" t="s">
        <v>14</v>
      </c>
      <c r="E49" s="15" t="s">
        <v>529</v>
      </c>
      <c r="F49" s="13" t="s">
        <v>530</v>
      </c>
      <c r="G49" s="44" t="s">
        <v>49</v>
      </c>
      <c r="H49" s="44" t="s">
        <v>53</v>
      </c>
      <c r="I49" s="44" t="s">
        <v>59</v>
      </c>
      <c r="J49" s="44" t="s">
        <v>65</v>
      </c>
      <c r="K49" s="44" t="s">
        <v>67</v>
      </c>
      <c r="L49" s="44" t="s">
        <v>70</v>
      </c>
      <c r="M49" s="44" t="s">
        <v>71</v>
      </c>
      <c r="N49" s="44" t="s">
        <v>72</v>
      </c>
      <c r="O49" s="36">
        <f t="shared" si="0"/>
        <v>2</v>
      </c>
      <c r="P49" s="36">
        <f t="shared" si="1"/>
        <v>2</v>
      </c>
      <c r="Q49" s="36" t="str">
        <f t="shared" si="2"/>
        <v>P</v>
      </c>
      <c r="R49" s="36" t="str">
        <f t="shared" si="3"/>
        <v>-</v>
      </c>
      <c r="S49" s="36" t="str">
        <f t="shared" si="4"/>
        <v>-</v>
      </c>
      <c r="T49" s="36" t="str">
        <f t="shared" si="5"/>
        <v>-</v>
      </c>
      <c r="U49" s="36" t="str">
        <f t="shared" si="6"/>
        <v>-</v>
      </c>
      <c r="V49" s="36" t="str">
        <f t="shared" si="7"/>
        <v>-</v>
      </c>
      <c r="W49" s="37" t="str">
        <f t="shared" si="8"/>
        <v/>
      </c>
      <c r="X49" s="13"/>
      <c r="Y49" s="14" t="s">
        <v>22</v>
      </c>
      <c r="Z49" s="18" t="s">
        <v>482</v>
      </c>
      <c r="AA49" s="13" t="s">
        <v>483</v>
      </c>
    </row>
    <row r="50" spans="1:27" ht="25.5" customHeight="1" x14ac:dyDescent="0.2">
      <c r="A50" s="21"/>
      <c r="B50" s="10"/>
      <c r="C50" s="15">
        <v>3</v>
      </c>
      <c r="D50" s="17" t="s">
        <v>14</v>
      </c>
      <c r="E50" s="15" t="s">
        <v>529</v>
      </c>
      <c r="F50" s="13" t="s">
        <v>531</v>
      </c>
      <c r="G50" s="44" t="s">
        <v>49</v>
      </c>
      <c r="H50" s="44" t="s">
        <v>53</v>
      </c>
      <c r="I50" s="44" t="s">
        <v>59</v>
      </c>
      <c r="J50" s="44" t="s">
        <v>65</v>
      </c>
      <c r="K50" s="44" t="s">
        <v>67</v>
      </c>
      <c r="L50" s="44" t="s">
        <v>70</v>
      </c>
      <c r="M50" s="44" t="s">
        <v>71</v>
      </c>
      <c r="N50" s="44" t="s">
        <v>72</v>
      </c>
      <c r="O50" s="36">
        <f t="shared" ref="O50:O56" si="18">VLOOKUP(G50,MarketMechanismLookup,2,FALSE)</f>
        <v>2</v>
      </c>
      <c r="P50" s="36">
        <f t="shared" ref="P50:P56" si="19">VLOOKUP(H50,TradingModeLookup,2,FALSE)</f>
        <v>2</v>
      </c>
      <c r="Q50" s="36" t="str">
        <f t="shared" ref="Q50:Q56" si="20">VLOOKUP(I50,TransactionCategoryLookup,2,FALSE)</f>
        <v>P</v>
      </c>
      <c r="R50" s="36" t="str">
        <f t="shared" ref="R50:R56" si="21">VLOOKUP(J50,NegotiatedTransactionIndicatorLookup,2,FALSE)</f>
        <v>-</v>
      </c>
      <c r="S50" s="36" t="str">
        <f t="shared" ref="S50:S56" si="22">VLOOKUP(K50,CrossingTradeIndicatorLookup,2,FALSE)</f>
        <v>-</v>
      </c>
      <c r="T50" s="36" t="str">
        <f t="shared" ref="T50:T56" si="23">VLOOKUP(L50,ModificationIndicatorLookup,2,FALSE)</f>
        <v>-</v>
      </c>
      <c r="U50" s="36" t="str">
        <f t="shared" ref="U50:U56" si="24">VLOOKUP(M50,TradeConditionIndicatorLookup,2,FALSE)</f>
        <v>-</v>
      </c>
      <c r="V50" s="36" t="str">
        <f t="shared" ref="V50:V56" si="25">VLOOKUP(N50,PublicationModeLookup,2,FALSE)</f>
        <v>-</v>
      </c>
      <c r="W50" s="37" t="str">
        <f t="shared" ref="W50:W56" si="26">CONCATENATE(VLOOKUP(G50,MarketMechanismLookup,3,FALSE),VLOOKUP(H50,TradingModeLookup,3,FALSE),VLOOKUP(I50,TransactionCategoryLookup,3,FALSE),VLOOKUP(J50,NegotiatedTransactionIndicatorLookup,3,FALSE),VLOOKUP(K50,CrossingTradeIndicatorLookup,3,FALSE),VLOOKUP(L50,ModificationIndicatorLookup,3,FALSE),VLOOKUP(M50,TradeConditionIndicatorLookup,3,FALSE),VLOOKUP(N50,PublicationModeLookup,3,FALSE))</f>
        <v/>
      </c>
      <c r="X50" s="13"/>
      <c r="Y50" s="14" t="s">
        <v>22</v>
      </c>
      <c r="Z50" s="18" t="s">
        <v>482</v>
      </c>
      <c r="AA50" s="13" t="s">
        <v>483</v>
      </c>
    </row>
    <row r="51" spans="1:27" ht="25.5" customHeight="1" x14ac:dyDescent="0.2">
      <c r="A51" s="21"/>
      <c r="B51" s="10"/>
      <c r="C51" s="15">
        <v>5</v>
      </c>
      <c r="D51" s="17" t="s">
        <v>14</v>
      </c>
      <c r="E51" s="15" t="s">
        <v>529</v>
      </c>
      <c r="F51" s="13" t="s">
        <v>532</v>
      </c>
      <c r="G51" s="44" t="s">
        <v>49</v>
      </c>
      <c r="H51" s="44" t="s">
        <v>52</v>
      </c>
      <c r="I51" s="44" t="s">
        <v>59</v>
      </c>
      <c r="J51" s="44" t="s">
        <v>65</v>
      </c>
      <c r="K51" s="44" t="s">
        <v>67</v>
      </c>
      <c r="L51" s="44" t="s">
        <v>70</v>
      </c>
      <c r="M51" s="44" t="s">
        <v>71</v>
      </c>
      <c r="N51" s="44" t="s">
        <v>72</v>
      </c>
      <c r="O51" s="36">
        <f t="shared" si="18"/>
        <v>2</v>
      </c>
      <c r="P51" s="36">
        <f t="shared" si="19"/>
        <v>1</v>
      </c>
      <c r="Q51" s="36" t="str">
        <f t="shared" si="20"/>
        <v>P</v>
      </c>
      <c r="R51" s="36" t="str">
        <f t="shared" si="21"/>
        <v>-</v>
      </c>
      <c r="S51" s="36" t="str">
        <f t="shared" si="22"/>
        <v>-</v>
      </c>
      <c r="T51" s="36" t="str">
        <f t="shared" si="23"/>
        <v>-</v>
      </c>
      <c r="U51" s="36" t="str">
        <f t="shared" si="24"/>
        <v>-</v>
      </c>
      <c r="V51" s="36" t="str">
        <f t="shared" si="25"/>
        <v>-</v>
      </c>
      <c r="W51" s="37" t="str">
        <f t="shared" si="26"/>
        <v/>
      </c>
      <c r="X51" s="13"/>
      <c r="Y51" s="14" t="s">
        <v>22</v>
      </c>
      <c r="Z51" s="18" t="s">
        <v>482</v>
      </c>
      <c r="AA51" s="13" t="s">
        <v>483</v>
      </c>
    </row>
    <row r="52" spans="1:27" ht="25.5" customHeight="1" x14ac:dyDescent="0.2">
      <c r="A52" s="21"/>
      <c r="B52" s="10"/>
      <c r="C52" s="15">
        <v>9</v>
      </c>
      <c r="D52" s="17" t="s">
        <v>14</v>
      </c>
      <c r="E52" s="15" t="s">
        <v>529</v>
      </c>
      <c r="F52" s="13" t="s">
        <v>533</v>
      </c>
      <c r="G52" s="44" t="s">
        <v>49</v>
      </c>
      <c r="H52" s="44" t="s">
        <v>53</v>
      </c>
      <c r="I52" s="44" t="s">
        <v>59</v>
      </c>
      <c r="J52" s="44" t="s">
        <v>65</v>
      </c>
      <c r="K52" s="44" t="s">
        <v>67</v>
      </c>
      <c r="L52" s="44" t="s">
        <v>70</v>
      </c>
      <c r="M52" s="44" t="s">
        <v>71</v>
      </c>
      <c r="N52" s="44" t="s">
        <v>72</v>
      </c>
      <c r="O52" s="36">
        <f t="shared" si="18"/>
        <v>2</v>
      </c>
      <c r="P52" s="36">
        <f t="shared" si="19"/>
        <v>2</v>
      </c>
      <c r="Q52" s="36" t="str">
        <f t="shared" si="20"/>
        <v>P</v>
      </c>
      <c r="R52" s="36" t="str">
        <f t="shared" si="21"/>
        <v>-</v>
      </c>
      <c r="S52" s="36" t="str">
        <f t="shared" si="22"/>
        <v>-</v>
      </c>
      <c r="T52" s="36" t="str">
        <f t="shared" si="23"/>
        <v>-</v>
      </c>
      <c r="U52" s="36" t="str">
        <f t="shared" si="24"/>
        <v>-</v>
      </c>
      <c r="V52" s="36" t="str">
        <f t="shared" si="25"/>
        <v>-</v>
      </c>
      <c r="W52" s="37" t="str">
        <f t="shared" si="26"/>
        <v/>
      </c>
      <c r="X52" s="13"/>
      <c r="Y52" s="14" t="s">
        <v>22</v>
      </c>
      <c r="Z52" s="18" t="s">
        <v>482</v>
      </c>
      <c r="AA52" s="13" t="s">
        <v>483</v>
      </c>
    </row>
    <row r="53" spans="1:27" ht="25.5" customHeight="1" x14ac:dyDescent="0.2">
      <c r="A53" s="21"/>
      <c r="B53" s="10"/>
      <c r="C53" s="15">
        <v>2</v>
      </c>
      <c r="D53" s="17" t="s">
        <v>14</v>
      </c>
      <c r="E53" s="15" t="s">
        <v>13</v>
      </c>
      <c r="F53" s="13" t="s">
        <v>534</v>
      </c>
      <c r="G53" s="44" t="s">
        <v>49</v>
      </c>
      <c r="H53" s="44" t="s">
        <v>53</v>
      </c>
      <c r="I53" s="44" t="s">
        <v>59</v>
      </c>
      <c r="J53" s="44" t="s">
        <v>65</v>
      </c>
      <c r="K53" s="44" t="s">
        <v>66</v>
      </c>
      <c r="L53" s="44" t="s">
        <v>70</v>
      </c>
      <c r="M53" s="44" t="s">
        <v>71</v>
      </c>
      <c r="N53" s="44" t="s">
        <v>72</v>
      </c>
      <c r="O53" s="36">
        <f t="shared" si="18"/>
        <v>2</v>
      </c>
      <c r="P53" s="36">
        <f t="shared" si="19"/>
        <v>2</v>
      </c>
      <c r="Q53" s="36" t="str">
        <f t="shared" si="20"/>
        <v>P</v>
      </c>
      <c r="R53" s="36" t="str">
        <f t="shared" si="21"/>
        <v>-</v>
      </c>
      <c r="S53" s="36" t="str">
        <f t="shared" si="22"/>
        <v>X</v>
      </c>
      <c r="T53" s="36" t="str">
        <f t="shared" si="23"/>
        <v>-</v>
      </c>
      <c r="U53" s="36" t="str">
        <f t="shared" si="24"/>
        <v>-</v>
      </c>
      <c r="V53" s="36" t="str">
        <f t="shared" si="25"/>
        <v>-</v>
      </c>
      <c r="W53" s="37" t="str">
        <f t="shared" si="26"/>
        <v>X</v>
      </c>
      <c r="X53" s="13"/>
      <c r="Y53" s="14" t="s">
        <v>22</v>
      </c>
      <c r="Z53" s="18" t="s">
        <v>482</v>
      </c>
      <c r="AA53" s="13" t="s">
        <v>483</v>
      </c>
    </row>
    <row r="54" spans="1:27" ht="25.5" customHeight="1" x14ac:dyDescent="0.2">
      <c r="A54" s="21"/>
      <c r="B54" s="10"/>
      <c r="C54" s="15">
        <v>3</v>
      </c>
      <c r="D54" s="17" t="s">
        <v>14</v>
      </c>
      <c r="E54" s="15" t="s">
        <v>13</v>
      </c>
      <c r="F54" s="13" t="s">
        <v>535</v>
      </c>
      <c r="G54" s="44" t="s">
        <v>49</v>
      </c>
      <c r="H54" s="44" t="s">
        <v>53</v>
      </c>
      <c r="I54" s="44" t="s">
        <v>59</v>
      </c>
      <c r="J54" s="44" t="s">
        <v>65</v>
      </c>
      <c r="K54" s="44" t="s">
        <v>66</v>
      </c>
      <c r="L54" s="44" t="s">
        <v>70</v>
      </c>
      <c r="M54" s="44" t="s">
        <v>71</v>
      </c>
      <c r="N54" s="44" t="s">
        <v>72</v>
      </c>
      <c r="O54" s="36">
        <f t="shared" si="18"/>
        <v>2</v>
      </c>
      <c r="P54" s="36">
        <f t="shared" si="19"/>
        <v>2</v>
      </c>
      <c r="Q54" s="36" t="str">
        <f t="shared" si="20"/>
        <v>P</v>
      </c>
      <c r="R54" s="36" t="str">
        <f t="shared" si="21"/>
        <v>-</v>
      </c>
      <c r="S54" s="36" t="str">
        <f t="shared" si="22"/>
        <v>X</v>
      </c>
      <c r="T54" s="36" t="str">
        <f t="shared" si="23"/>
        <v>-</v>
      </c>
      <c r="U54" s="36" t="str">
        <f t="shared" si="24"/>
        <v>-</v>
      </c>
      <c r="V54" s="36" t="str">
        <f t="shared" si="25"/>
        <v>-</v>
      </c>
      <c r="W54" s="37" t="str">
        <f t="shared" si="26"/>
        <v>X</v>
      </c>
      <c r="X54" s="13"/>
      <c r="Y54" s="14" t="s">
        <v>22</v>
      </c>
      <c r="Z54" s="18" t="s">
        <v>482</v>
      </c>
      <c r="AA54" s="13" t="s">
        <v>483</v>
      </c>
    </row>
    <row r="55" spans="1:27" ht="25.5" customHeight="1" x14ac:dyDescent="0.2">
      <c r="A55" s="21"/>
      <c r="B55" s="10"/>
      <c r="C55" s="15">
        <v>5</v>
      </c>
      <c r="D55" s="17" t="s">
        <v>14</v>
      </c>
      <c r="E55" s="15" t="s">
        <v>13</v>
      </c>
      <c r="F55" s="13" t="s">
        <v>536</v>
      </c>
      <c r="G55" s="44" t="s">
        <v>49</v>
      </c>
      <c r="H55" s="44" t="s">
        <v>52</v>
      </c>
      <c r="I55" s="44" t="s">
        <v>59</v>
      </c>
      <c r="J55" s="44" t="s">
        <v>65</v>
      </c>
      <c r="K55" s="44" t="s">
        <v>66</v>
      </c>
      <c r="L55" s="44" t="s">
        <v>70</v>
      </c>
      <c r="M55" s="44" t="s">
        <v>71</v>
      </c>
      <c r="N55" s="44" t="s">
        <v>72</v>
      </c>
      <c r="O55" s="36">
        <f t="shared" si="18"/>
        <v>2</v>
      </c>
      <c r="P55" s="36">
        <f t="shared" si="19"/>
        <v>1</v>
      </c>
      <c r="Q55" s="36" t="str">
        <f t="shared" si="20"/>
        <v>P</v>
      </c>
      <c r="R55" s="36" t="str">
        <f t="shared" si="21"/>
        <v>-</v>
      </c>
      <c r="S55" s="36" t="str">
        <f t="shared" si="22"/>
        <v>X</v>
      </c>
      <c r="T55" s="36" t="str">
        <f t="shared" si="23"/>
        <v>-</v>
      </c>
      <c r="U55" s="36" t="str">
        <f t="shared" si="24"/>
        <v>-</v>
      </c>
      <c r="V55" s="36" t="str">
        <f t="shared" si="25"/>
        <v>-</v>
      </c>
      <c r="W55" s="37" t="str">
        <f t="shared" si="26"/>
        <v>X</v>
      </c>
      <c r="X55" s="13"/>
      <c r="Y55" s="14" t="s">
        <v>22</v>
      </c>
      <c r="Z55" s="18" t="s">
        <v>482</v>
      </c>
      <c r="AA55" s="13" t="s">
        <v>483</v>
      </c>
    </row>
    <row r="56" spans="1:27" ht="25.5" customHeight="1" x14ac:dyDescent="0.2">
      <c r="A56" s="21"/>
      <c r="B56" s="10"/>
      <c r="C56" s="15">
        <v>9</v>
      </c>
      <c r="D56" s="17" t="s">
        <v>14</v>
      </c>
      <c r="E56" s="15" t="s">
        <v>13</v>
      </c>
      <c r="F56" s="13" t="s">
        <v>537</v>
      </c>
      <c r="G56" s="44" t="s">
        <v>49</v>
      </c>
      <c r="H56" s="44" t="s">
        <v>53</v>
      </c>
      <c r="I56" s="44" t="s">
        <v>59</v>
      </c>
      <c r="J56" s="44" t="s">
        <v>65</v>
      </c>
      <c r="K56" s="44" t="s">
        <v>66</v>
      </c>
      <c r="L56" s="44" t="s">
        <v>70</v>
      </c>
      <c r="M56" s="44" t="s">
        <v>71</v>
      </c>
      <c r="N56" s="44" t="s">
        <v>72</v>
      </c>
      <c r="O56" s="36">
        <f t="shared" si="18"/>
        <v>2</v>
      </c>
      <c r="P56" s="36">
        <f t="shared" si="19"/>
        <v>2</v>
      </c>
      <c r="Q56" s="36" t="str">
        <f t="shared" si="20"/>
        <v>P</v>
      </c>
      <c r="R56" s="36" t="str">
        <f t="shared" si="21"/>
        <v>-</v>
      </c>
      <c r="S56" s="36" t="str">
        <f t="shared" si="22"/>
        <v>X</v>
      </c>
      <c r="T56" s="36" t="str">
        <f t="shared" si="23"/>
        <v>-</v>
      </c>
      <c r="U56" s="36" t="str">
        <f t="shared" si="24"/>
        <v>-</v>
      </c>
      <c r="V56" s="36" t="str">
        <f t="shared" si="25"/>
        <v>-</v>
      </c>
      <c r="W56" s="37" t="str">
        <f t="shared" si="26"/>
        <v>X</v>
      </c>
      <c r="X56" s="13"/>
      <c r="Y56" s="14" t="s">
        <v>22</v>
      </c>
      <c r="Z56" s="18" t="s">
        <v>482</v>
      </c>
      <c r="AA56" s="13" t="s">
        <v>483</v>
      </c>
    </row>
    <row r="57" spans="1:27" ht="30" customHeight="1" x14ac:dyDescent="0.2">
      <c r="A57" s="21"/>
      <c r="B57" s="16"/>
      <c r="C57" s="15">
        <v>2</v>
      </c>
      <c r="D57" s="17" t="s">
        <v>14</v>
      </c>
      <c r="E57" s="93" t="s">
        <v>538</v>
      </c>
      <c r="F57" s="13" t="s">
        <v>539</v>
      </c>
      <c r="G57" s="44" t="s">
        <v>49</v>
      </c>
      <c r="H57" s="44" t="s">
        <v>53</v>
      </c>
      <c r="I57" s="44" t="s">
        <v>61</v>
      </c>
      <c r="J57" s="44" t="s">
        <v>65</v>
      </c>
      <c r="K57" s="44" t="s">
        <v>67</v>
      </c>
      <c r="L57" s="44" t="s">
        <v>70</v>
      </c>
      <c r="M57" s="44" t="s">
        <v>71</v>
      </c>
      <c r="N57" s="44" t="s">
        <v>72</v>
      </c>
      <c r="O57" s="36">
        <f t="shared" ref="O57:O60" si="27">VLOOKUP(G57,MarketMechanismLookup,2,FALSE)</f>
        <v>2</v>
      </c>
      <c r="P57" s="36">
        <f t="shared" ref="P57:P60" si="28">VLOOKUP(H57,TradingModeLookup,2,FALSE)</f>
        <v>2</v>
      </c>
      <c r="Q57" s="36" t="str">
        <f t="shared" ref="Q57:Q60" si="29">VLOOKUP(I57,TransactionCategoryLookup,2,FALSE)</f>
        <v>T</v>
      </c>
      <c r="R57" s="36" t="str">
        <f t="shared" ref="R57:R60" si="30">VLOOKUP(J57,NegotiatedTransactionIndicatorLookup,2,FALSE)</f>
        <v>-</v>
      </c>
      <c r="S57" s="36" t="str">
        <f t="shared" ref="S57:S60" si="31">VLOOKUP(K57,CrossingTradeIndicatorLookup,2,FALSE)</f>
        <v>-</v>
      </c>
      <c r="T57" s="36" t="str">
        <f t="shared" ref="T57:T60" si="32">VLOOKUP(L57,ModificationIndicatorLookup,2,FALSE)</f>
        <v>-</v>
      </c>
      <c r="U57" s="36" t="str">
        <f t="shared" ref="U57:U60" si="33">VLOOKUP(M57,TradeConditionIndicatorLookup,2,FALSE)</f>
        <v>-</v>
      </c>
      <c r="V57" s="36" t="str">
        <f t="shared" ref="V57:V60" si="34">VLOOKUP(N57,PublicationModeLookup,2,FALSE)</f>
        <v>-</v>
      </c>
      <c r="W57" s="37" t="str">
        <f t="shared" ref="W57:W60" si="35">CONCATENATE(VLOOKUP(G57,MarketMechanismLookup,3,FALSE),VLOOKUP(H57,TradingModeLookup,3,FALSE),VLOOKUP(I57,TransactionCategoryLookup,3,FALSE),VLOOKUP(J57,NegotiatedTransactionIndicatorLookup,3,FALSE),VLOOKUP(K57,CrossingTradeIndicatorLookup,3,FALSE),VLOOKUP(L57,ModificationIndicatorLookup,3,FALSE),VLOOKUP(M57,TradeConditionIndicatorLookup,3,FALSE),VLOOKUP(N57,PublicationModeLookup,3,FALSE))</f>
        <v>T</v>
      </c>
      <c r="X57" s="13"/>
      <c r="Y57" s="14" t="s">
        <v>22</v>
      </c>
      <c r="Z57" s="18" t="s">
        <v>482</v>
      </c>
      <c r="AA57" s="13" t="s">
        <v>483</v>
      </c>
    </row>
    <row r="58" spans="1:27" ht="30" customHeight="1" x14ac:dyDescent="0.2">
      <c r="A58" s="21"/>
      <c r="B58" s="16"/>
      <c r="C58" s="15">
        <v>3</v>
      </c>
      <c r="D58" s="17" t="s">
        <v>14</v>
      </c>
      <c r="E58" s="93" t="s">
        <v>538</v>
      </c>
      <c r="F58" s="13" t="s">
        <v>540</v>
      </c>
      <c r="G58" s="44" t="s">
        <v>49</v>
      </c>
      <c r="H58" s="44" t="s">
        <v>53</v>
      </c>
      <c r="I58" s="44" t="s">
        <v>61</v>
      </c>
      <c r="J58" s="44" t="s">
        <v>65</v>
      </c>
      <c r="K58" s="44" t="s">
        <v>67</v>
      </c>
      <c r="L58" s="44" t="s">
        <v>70</v>
      </c>
      <c r="M58" s="44" t="s">
        <v>71</v>
      </c>
      <c r="N58" s="44" t="s">
        <v>72</v>
      </c>
      <c r="O58" s="36">
        <f t="shared" si="27"/>
        <v>2</v>
      </c>
      <c r="P58" s="36">
        <f t="shared" si="28"/>
        <v>2</v>
      </c>
      <c r="Q58" s="36" t="str">
        <f t="shared" si="29"/>
        <v>T</v>
      </c>
      <c r="R58" s="36" t="str">
        <f t="shared" si="30"/>
        <v>-</v>
      </c>
      <c r="S58" s="36" t="str">
        <f t="shared" si="31"/>
        <v>-</v>
      </c>
      <c r="T58" s="36" t="str">
        <f t="shared" si="32"/>
        <v>-</v>
      </c>
      <c r="U58" s="36" t="str">
        <f t="shared" si="33"/>
        <v>-</v>
      </c>
      <c r="V58" s="36" t="str">
        <f t="shared" si="34"/>
        <v>-</v>
      </c>
      <c r="W58" s="37" t="str">
        <f t="shared" si="35"/>
        <v>T</v>
      </c>
      <c r="X58" s="13"/>
      <c r="Y58" s="14" t="s">
        <v>22</v>
      </c>
      <c r="Z58" s="18" t="s">
        <v>482</v>
      </c>
      <c r="AA58" s="13" t="s">
        <v>483</v>
      </c>
    </row>
    <row r="59" spans="1:27" ht="30" customHeight="1" x14ac:dyDescent="0.2">
      <c r="A59" s="21"/>
      <c r="B59" s="10"/>
      <c r="C59" s="15">
        <v>5</v>
      </c>
      <c r="D59" s="17" t="s">
        <v>14</v>
      </c>
      <c r="E59" s="93" t="s">
        <v>538</v>
      </c>
      <c r="F59" s="13" t="s">
        <v>541</v>
      </c>
      <c r="G59" s="44" t="s">
        <v>49</v>
      </c>
      <c r="H59" s="44" t="s">
        <v>52</v>
      </c>
      <c r="I59" s="44" t="s">
        <v>61</v>
      </c>
      <c r="J59" s="44" t="s">
        <v>65</v>
      </c>
      <c r="K59" s="44" t="s">
        <v>67</v>
      </c>
      <c r="L59" s="44" t="s">
        <v>70</v>
      </c>
      <c r="M59" s="44" t="s">
        <v>71</v>
      </c>
      <c r="N59" s="44" t="s">
        <v>72</v>
      </c>
      <c r="O59" s="36">
        <f t="shared" si="27"/>
        <v>2</v>
      </c>
      <c r="P59" s="36">
        <f t="shared" si="28"/>
        <v>1</v>
      </c>
      <c r="Q59" s="36" t="str">
        <f t="shared" si="29"/>
        <v>T</v>
      </c>
      <c r="R59" s="36" t="str">
        <f t="shared" si="30"/>
        <v>-</v>
      </c>
      <c r="S59" s="36" t="str">
        <f t="shared" si="31"/>
        <v>-</v>
      </c>
      <c r="T59" s="36" t="str">
        <f t="shared" si="32"/>
        <v>-</v>
      </c>
      <c r="U59" s="36" t="str">
        <f t="shared" si="33"/>
        <v>-</v>
      </c>
      <c r="V59" s="36" t="str">
        <f t="shared" si="34"/>
        <v>-</v>
      </c>
      <c r="W59" s="37" t="str">
        <f t="shared" si="35"/>
        <v>T</v>
      </c>
      <c r="X59" s="13"/>
      <c r="Y59" s="14" t="s">
        <v>22</v>
      </c>
      <c r="Z59" s="18" t="s">
        <v>482</v>
      </c>
      <c r="AA59" s="13" t="s">
        <v>483</v>
      </c>
    </row>
    <row r="60" spans="1:27" ht="30" customHeight="1" x14ac:dyDescent="0.2">
      <c r="A60" s="21"/>
      <c r="B60" s="10"/>
      <c r="C60" s="15">
        <v>9</v>
      </c>
      <c r="D60" s="17" t="s">
        <v>14</v>
      </c>
      <c r="E60" s="93" t="s">
        <v>538</v>
      </c>
      <c r="F60" s="13" t="s">
        <v>542</v>
      </c>
      <c r="G60" s="44" t="s">
        <v>49</v>
      </c>
      <c r="H60" s="44" t="s">
        <v>53</v>
      </c>
      <c r="I60" s="44" t="s">
        <v>61</v>
      </c>
      <c r="J60" s="44" t="s">
        <v>65</v>
      </c>
      <c r="K60" s="44" t="s">
        <v>67</v>
      </c>
      <c r="L60" s="44" t="s">
        <v>70</v>
      </c>
      <c r="M60" s="44" t="s">
        <v>71</v>
      </c>
      <c r="N60" s="44" t="s">
        <v>72</v>
      </c>
      <c r="O60" s="36">
        <f t="shared" si="27"/>
        <v>2</v>
      </c>
      <c r="P60" s="36">
        <f t="shared" si="28"/>
        <v>2</v>
      </c>
      <c r="Q60" s="36" t="str">
        <f t="shared" si="29"/>
        <v>T</v>
      </c>
      <c r="R60" s="36" t="str">
        <f t="shared" si="30"/>
        <v>-</v>
      </c>
      <c r="S60" s="36" t="str">
        <f t="shared" si="31"/>
        <v>-</v>
      </c>
      <c r="T60" s="36" t="str">
        <f t="shared" si="32"/>
        <v>-</v>
      </c>
      <c r="U60" s="36" t="str">
        <f t="shared" si="33"/>
        <v>-</v>
      </c>
      <c r="V60" s="36" t="str">
        <f t="shared" si="34"/>
        <v>-</v>
      </c>
      <c r="W60" s="37" t="str">
        <f t="shared" si="35"/>
        <v>T</v>
      </c>
      <c r="X60" s="13"/>
      <c r="Y60" s="14" t="s">
        <v>22</v>
      </c>
      <c r="Z60" s="18" t="s">
        <v>482</v>
      </c>
      <c r="AA60" s="13" t="s">
        <v>483</v>
      </c>
    </row>
    <row r="61" spans="1:27" ht="25.5" customHeight="1" x14ac:dyDescent="0.2">
      <c r="A61" s="21"/>
      <c r="B61" s="10"/>
      <c r="C61" s="15">
        <v>2</v>
      </c>
      <c r="D61" s="19" t="s">
        <v>13</v>
      </c>
      <c r="E61" s="15" t="s">
        <v>245</v>
      </c>
      <c r="F61" s="13" t="s">
        <v>543</v>
      </c>
      <c r="G61" s="44" t="s">
        <v>49</v>
      </c>
      <c r="H61" s="44" t="s">
        <v>53</v>
      </c>
      <c r="I61" s="44" t="s">
        <v>96</v>
      </c>
      <c r="J61" s="44" t="s">
        <v>96</v>
      </c>
      <c r="K61" s="44" t="s">
        <v>96</v>
      </c>
      <c r="L61" s="44" t="s">
        <v>69</v>
      </c>
      <c r="M61" s="44" t="s">
        <v>96</v>
      </c>
      <c r="N61" s="44" t="s">
        <v>96</v>
      </c>
      <c r="O61" s="36">
        <f t="shared" ref="O61:O85" si="36">VLOOKUP(G61,MarketMechanismLookup,2,FALSE)</f>
        <v>2</v>
      </c>
      <c r="P61" s="36">
        <f t="shared" ref="P61:P85" si="37">VLOOKUP(H61,TradingModeLookup,2,FALSE)</f>
        <v>2</v>
      </c>
      <c r="Q61" s="36" t="str">
        <f t="shared" ref="Q61:Q85" si="38">VLOOKUP(I61,TransactionCategoryLookup,2,FALSE)</f>
        <v/>
      </c>
      <c r="R61" s="36" t="str">
        <f t="shared" ref="R61:R85" si="39">VLOOKUP(J61,NegotiatedTransactionIndicatorLookup,2,FALSE)</f>
        <v/>
      </c>
      <c r="S61" s="36" t="str">
        <f t="shared" ref="S61:S85" si="40">VLOOKUP(K61,CrossingTradeIndicatorLookup,2,FALSE)</f>
        <v/>
      </c>
      <c r="T61" s="36" t="str">
        <f t="shared" ref="T61:T85" si="41">VLOOKUP(L61,ModificationIndicatorLookup,2,FALSE)</f>
        <v>A</v>
      </c>
      <c r="U61" s="36" t="str">
        <f t="shared" ref="U61:U85" si="42">VLOOKUP(M61,TradeConditionIndicatorLookup,2,FALSE)</f>
        <v/>
      </c>
      <c r="V61" s="36" t="str">
        <f t="shared" ref="V61:V85" si="43">VLOOKUP(N61,PublicationModeLookup,2,FALSE)</f>
        <v/>
      </c>
      <c r="W61" s="37" t="str">
        <f t="shared" ref="W61:W85" si="44">CONCATENATE(VLOOKUP(G61,MarketMechanismLookup,3,FALSE),VLOOKUP(H61,TradingModeLookup,3,FALSE),VLOOKUP(I61,TransactionCategoryLookup,3,FALSE),VLOOKUP(J61,NegotiatedTransactionIndicatorLookup,3,FALSE),VLOOKUP(K61,CrossingTradeIndicatorLookup,3,FALSE),VLOOKUP(L61,ModificationIndicatorLookup,3,FALSE),VLOOKUP(M61,TradeConditionIndicatorLookup,3,FALSE),VLOOKUP(N61,PublicationModeLookup,3,FALSE))</f>
        <v>A</v>
      </c>
      <c r="X61" s="13"/>
      <c r="Y61" s="14" t="s">
        <v>22</v>
      </c>
      <c r="Z61" s="18" t="s">
        <v>482</v>
      </c>
      <c r="AA61" s="13" t="s">
        <v>483</v>
      </c>
    </row>
    <row r="62" spans="1:27" ht="25.5" customHeight="1" x14ac:dyDescent="0.2">
      <c r="A62" s="21"/>
      <c r="B62" s="10"/>
      <c r="C62" s="15">
        <v>3</v>
      </c>
      <c r="D62" s="19" t="s">
        <v>13</v>
      </c>
      <c r="E62" s="15" t="s">
        <v>245</v>
      </c>
      <c r="F62" s="13" t="s">
        <v>544</v>
      </c>
      <c r="G62" s="44" t="s">
        <v>49</v>
      </c>
      <c r="H62" s="44" t="s">
        <v>53</v>
      </c>
      <c r="I62" s="44" t="s">
        <v>96</v>
      </c>
      <c r="J62" s="44" t="s">
        <v>96</v>
      </c>
      <c r="K62" s="44" t="s">
        <v>96</v>
      </c>
      <c r="L62" s="44" t="s">
        <v>69</v>
      </c>
      <c r="M62" s="44" t="s">
        <v>96</v>
      </c>
      <c r="N62" s="44" t="s">
        <v>96</v>
      </c>
      <c r="O62" s="36">
        <f t="shared" si="36"/>
        <v>2</v>
      </c>
      <c r="P62" s="36">
        <f t="shared" si="37"/>
        <v>2</v>
      </c>
      <c r="Q62" s="36" t="str">
        <f t="shared" si="38"/>
        <v/>
      </c>
      <c r="R62" s="36" t="str">
        <f t="shared" si="39"/>
        <v/>
      </c>
      <c r="S62" s="36" t="str">
        <f t="shared" si="40"/>
        <v/>
      </c>
      <c r="T62" s="36" t="str">
        <f t="shared" si="41"/>
        <v>A</v>
      </c>
      <c r="U62" s="36" t="str">
        <f t="shared" si="42"/>
        <v/>
      </c>
      <c r="V62" s="36" t="str">
        <f t="shared" si="43"/>
        <v/>
      </c>
      <c r="W62" s="37" t="str">
        <f t="shared" si="44"/>
        <v>A</v>
      </c>
      <c r="X62" s="13"/>
      <c r="Y62" s="14" t="s">
        <v>22</v>
      </c>
      <c r="Z62" s="18" t="s">
        <v>482</v>
      </c>
      <c r="AA62" s="13" t="s">
        <v>483</v>
      </c>
    </row>
    <row r="63" spans="1:27" ht="25.5" customHeight="1" x14ac:dyDescent="0.2">
      <c r="A63" s="21"/>
      <c r="B63" s="10"/>
      <c r="C63" s="15">
        <v>5</v>
      </c>
      <c r="D63" s="19" t="s">
        <v>13</v>
      </c>
      <c r="E63" s="15" t="s">
        <v>245</v>
      </c>
      <c r="F63" s="13" t="s">
        <v>545</v>
      </c>
      <c r="G63" s="44" t="s">
        <v>49</v>
      </c>
      <c r="H63" s="44" t="s">
        <v>52</v>
      </c>
      <c r="I63" s="44" t="s">
        <v>96</v>
      </c>
      <c r="J63" s="44" t="s">
        <v>96</v>
      </c>
      <c r="K63" s="44" t="s">
        <v>96</v>
      </c>
      <c r="L63" s="44" t="s">
        <v>69</v>
      </c>
      <c r="M63" s="44" t="s">
        <v>96</v>
      </c>
      <c r="N63" s="44" t="s">
        <v>96</v>
      </c>
      <c r="O63" s="36">
        <f t="shared" si="36"/>
        <v>2</v>
      </c>
      <c r="P63" s="36">
        <f t="shared" si="37"/>
        <v>1</v>
      </c>
      <c r="Q63" s="36" t="str">
        <f t="shared" si="38"/>
        <v/>
      </c>
      <c r="R63" s="36" t="str">
        <f t="shared" si="39"/>
        <v/>
      </c>
      <c r="S63" s="36" t="str">
        <f t="shared" si="40"/>
        <v/>
      </c>
      <c r="T63" s="36" t="str">
        <f t="shared" si="41"/>
        <v>A</v>
      </c>
      <c r="U63" s="36" t="str">
        <f t="shared" si="42"/>
        <v/>
      </c>
      <c r="V63" s="36" t="str">
        <f t="shared" si="43"/>
        <v/>
      </c>
      <c r="W63" s="37" t="str">
        <f t="shared" si="44"/>
        <v>A</v>
      </c>
      <c r="X63" s="13"/>
      <c r="Y63" s="14" t="s">
        <v>22</v>
      </c>
      <c r="Z63" s="18" t="s">
        <v>482</v>
      </c>
      <c r="AA63" s="13" t="s">
        <v>483</v>
      </c>
    </row>
    <row r="64" spans="1:27" ht="25.5" customHeight="1" x14ac:dyDescent="0.2">
      <c r="A64" s="21"/>
      <c r="B64" s="10"/>
      <c r="C64" s="15">
        <v>9</v>
      </c>
      <c r="D64" s="19" t="s">
        <v>13</v>
      </c>
      <c r="E64" s="15" t="s">
        <v>245</v>
      </c>
      <c r="F64" s="13" t="s">
        <v>546</v>
      </c>
      <c r="G64" s="44" t="s">
        <v>49</v>
      </c>
      <c r="H64" s="44" t="s">
        <v>53</v>
      </c>
      <c r="I64" s="44" t="s">
        <v>96</v>
      </c>
      <c r="J64" s="44" t="s">
        <v>96</v>
      </c>
      <c r="K64" s="44" t="s">
        <v>96</v>
      </c>
      <c r="L64" s="44" t="s">
        <v>69</v>
      </c>
      <c r="M64" s="44" t="s">
        <v>96</v>
      </c>
      <c r="N64" s="44" t="s">
        <v>96</v>
      </c>
      <c r="O64" s="36">
        <f t="shared" si="36"/>
        <v>2</v>
      </c>
      <c r="P64" s="36">
        <f t="shared" si="37"/>
        <v>2</v>
      </c>
      <c r="Q64" s="36" t="str">
        <f t="shared" si="38"/>
        <v/>
      </c>
      <c r="R64" s="36" t="str">
        <f t="shared" si="39"/>
        <v/>
      </c>
      <c r="S64" s="36" t="str">
        <f t="shared" si="40"/>
        <v/>
      </c>
      <c r="T64" s="36" t="str">
        <f t="shared" si="41"/>
        <v>A</v>
      </c>
      <c r="U64" s="36" t="str">
        <f t="shared" si="42"/>
        <v/>
      </c>
      <c r="V64" s="36" t="str">
        <f t="shared" si="43"/>
        <v/>
      </c>
      <c r="W64" s="37" t="str">
        <f t="shared" si="44"/>
        <v>A</v>
      </c>
      <c r="X64" s="13"/>
      <c r="Y64" s="14" t="s">
        <v>22</v>
      </c>
      <c r="Z64" s="18" t="s">
        <v>482</v>
      </c>
      <c r="AA64" s="13" t="s">
        <v>483</v>
      </c>
    </row>
    <row r="65" spans="1:27" ht="25.5" customHeight="1" x14ac:dyDescent="0.2">
      <c r="A65" s="21"/>
      <c r="B65" s="10"/>
      <c r="C65" s="15">
        <v>2</v>
      </c>
      <c r="D65" s="19" t="s">
        <v>13</v>
      </c>
      <c r="E65" s="15" t="s">
        <v>487</v>
      </c>
      <c r="F65" s="13" t="s">
        <v>547</v>
      </c>
      <c r="G65" s="44" t="s">
        <v>49</v>
      </c>
      <c r="H65" s="44" t="s">
        <v>53</v>
      </c>
      <c r="I65" s="44" t="s">
        <v>96</v>
      </c>
      <c r="J65" s="44" t="s">
        <v>96</v>
      </c>
      <c r="K65" s="44" t="s">
        <v>96</v>
      </c>
      <c r="L65" s="44" t="s">
        <v>69</v>
      </c>
      <c r="M65" s="44" t="s">
        <v>96</v>
      </c>
      <c r="N65" s="44" t="s">
        <v>96</v>
      </c>
      <c r="O65" s="36">
        <f t="shared" si="36"/>
        <v>2</v>
      </c>
      <c r="P65" s="36">
        <f t="shared" si="37"/>
        <v>2</v>
      </c>
      <c r="Q65" s="36" t="str">
        <f t="shared" si="38"/>
        <v/>
      </c>
      <c r="R65" s="36" t="str">
        <f t="shared" si="39"/>
        <v/>
      </c>
      <c r="S65" s="36" t="str">
        <f t="shared" si="40"/>
        <v/>
      </c>
      <c r="T65" s="36" t="str">
        <f t="shared" si="41"/>
        <v>A</v>
      </c>
      <c r="U65" s="36" t="str">
        <f t="shared" si="42"/>
        <v/>
      </c>
      <c r="V65" s="36" t="str">
        <f t="shared" si="43"/>
        <v/>
      </c>
      <c r="W65" s="37" t="str">
        <f t="shared" si="44"/>
        <v>A</v>
      </c>
      <c r="X65" s="13"/>
      <c r="Y65" s="14" t="s">
        <v>22</v>
      </c>
      <c r="Z65" s="18" t="s">
        <v>482</v>
      </c>
      <c r="AA65" s="13" t="s">
        <v>483</v>
      </c>
    </row>
    <row r="66" spans="1:27" ht="25.5" customHeight="1" x14ac:dyDescent="0.2">
      <c r="A66" s="21"/>
      <c r="B66" s="10"/>
      <c r="C66" s="15">
        <v>3</v>
      </c>
      <c r="D66" s="19" t="s">
        <v>13</v>
      </c>
      <c r="E66" s="15" t="s">
        <v>487</v>
      </c>
      <c r="F66" s="13" t="s">
        <v>548</v>
      </c>
      <c r="G66" s="44" t="s">
        <v>49</v>
      </c>
      <c r="H66" s="44" t="s">
        <v>53</v>
      </c>
      <c r="I66" s="44" t="s">
        <v>96</v>
      </c>
      <c r="J66" s="44" t="s">
        <v>96</v>
      </c>
      <c r="K66" s="44" t="s">
        <v>96</v>
      </c>
      <c r="L66" s="44" t="s">
        <v>69</v>
      </c>
      <c r="M66" s="44" t="s">
        <v>96</v>
      </c>
      <c r="N66" s="44" t="s">
        <v>96</v>
      </c>
      <c r="O66" s="36">
        <f t="shared" si="36"/>
        <v>2</v>
      </c>
      <c r="P66" s="36">
        <f t="shared" si="37"/>
        <v>2</v>
      </c>
      <c r="Q66" s="36" t="str">
        <f t="shared" si="38"/>
        <v/>
      </c>
      <c r="R66" s="36" t="str">
        <f t="shared" si="39"/>
        <v/>
      </c>
      <c r="S66" s="36" t="str">
        <f t="shared" si="40"/>
        <v/>
      </c>
      <c r="T66" s="36" t="str">
        <f t="shared" si="41"/>
        <v>A</v>
      </c>
      <c r="U66" s="36" t="str">
        <f t="shared" si="42"/>
        <v/>
      </c>
      <c r="V66" s="36" t="str">
        <f t="shared" si="43"/>
        <v/>
      </c>
      <c r="W66" s="37" t="str">
        <f t="shared" si="44"/>
        <v>A</v>
      </c>
      <c r="X66" s="13"/>
      <c r="Y66" s="14" t="s">
        <v>22</v>
      </c>
      <c r="Z66" s="18" t="s">
        <v>482</v>
      </c>
      <c r="AA66" s="13" t="s">
        <v>483</v>
      </c>
    </row>
    <row r="67" spans="1:27" ht="25.5" customHeight="1" x14ac:dyDescent="0.2">
      <c r="A67" s="21"/>
      <c r="B67" s="10"/>
      <c r="C67" s="15">
        <v>5</v>
      </c>
      <c r="D67" s="19" t="s">
        <v>13</v>
      </c>
      <c r="E67" s="15" t="s">
        <v>487</v>
      </c>
      <c r="F67" s="13" t="s">
        <v>549</v>
      </c>
      <c r="G67" s="44" t="s">
        <v>49</v>
      </c>
      <c r="H67" s="44" t="s">
        <v>52</v>
      </c>
      <c r="I67" s="44" t="s">
        <v>96</v>
      </c>
      <c r="J67" s="44" t="s">
        <v>96</v>
      </c>
      <c r="K67" s="44" t="s">
        <v>96</v>
      </c>
      <c r="L67" s="44" t="s">
        <v>69</v>
      </c>
      <c r="M67" s="44" t="s">
        <v>96</v>
      </c>
      <c r="N67" s="44" t="s">
        <v>96</v>
      </c>
      <c r="O67" s="36">
        <f t="shared" si="36"/>
        <v>2</v>
      </c>
      <c r="P67" s="36">
        <f t="shared" si="37"/>
        <v>1</v>
      </c>
      <c r="Q67" s="36" t="str">
        <f t="shared" si="38"/>
        <v/>
      </c>
      <c r="R67" s="36" t="str">
        <f t="shared" si="39"/>
        <v/>
      </c>
      <c r="S67" s="36" t="str">
        <f t="shared" si="40"/>
        <v/>
      </c>
      <c r="T67" s="36" t="str">
        <f t="shared" si="41"/>
        <v>A</v>
      </c>
      <c r="U67" s="36" t="str">
        <f t="shared" si="42"/>
        <v/>
      </c>
      <c r="V67" s="36" t="str">
        <f t="shared" si="43"/>
        <v/>
      </c>
      <c r="W67" s="37" t="str">
        <f t="shared" si="44"/>
        <v>A</v>
      </c>
      <c r="X67" s="13"/>
      <c r="Y67" s="14" t="s">
        <v>22</v>
      </c>
      <c r="Z67" s="18" t="s">
        <v>482</v>
      </c>
      <c r="AA67" s="13" t="s">
        <v>483</v>
      </c>
    </row>
    <row r="68" spans="1:27" ht="25.5" customHeight="1" x14ac:dyDescent="0.2">
      <c r="A68" s="21"/>
      <c r="B68" s="10"/>
      <c r="C68" s="15">
        <v>9</v>
      </c>
      <c r="D68" s="19" t="s">
        <v>13</v>
      </c>
      <c r="E68" s="15" t="s">
        <v>487</v>
      </c>
      <c r="F68" s="13" t="s">
        <v>550</v>
      </c>
      <c r="G68" s="44" t="s">
        <v>49</v>
      </c>
      <c r="H68" s="44" t="s">
        <v>53</v>
      </c>
      <c r="I68" s="44" t="s">
        <v>96</v>
      </c>
      <c r="J68" s="44" t="s">
        <v>96</v>
      </c>
      <c r="K68" s="44" t="s">
        <v>96</v>
      </c>
      <c r="L68" s="44" t="s">
        <v>69</v>
      </c>
      <c r="M68" s="44" t="s">
        <v>96</v>
      </c>
      <c r="N68" s="44" t="s">
        <v>96</v>
      </c>
      <c r="O68" s="36">
        <f t="shared" si="36"/>
        <v>2</v>
      </c>
      <c r="P68" s="36">
        <f t="shared" si="37"/>
        <v>2</v>
      </c>
      <c r="Q68" s="36" t="str">
        <f t="shared" si="38"/>
        <v/>
      </c>
      <c r="R68" s="36" t="str">
        <f t="shared" si="39"/>
        <v/>
      </c>
      <c r="S68" s="36" t="str">
        <f t="shared" si="40"/>
        <v/>
      </c>
      <c r="T68" s="36" t="str">
        <f t="shared" si="41"/>
        <v>A</v>
      </c>
      <c r="U68" s="36" t="str">
        <f t="shared" si="42"/>
        <v/>
      </c>
      <c r="V68" s="36" t="str">
        <f t="shared" si="43"/>
        <v/>
      </c>
      <c r="W68" s="37" t="str">
        <f t="shared" si="44"/>
        <v>A</v>
      </c>
      <c r="X68" s="13"/>
      <c r="Y68" s="14" t="s">
        <v>22</v>
      </c>
      <c r="Z68" s="18" t="s">
        <v>482</v>
      </c>
      <c r="AA68" s="13" t="s">
        <v>483</v>
      </c>
    </row>
    <row r="69" spans="1:27" ht="25.5" customHeight="1" x14ac:dyDescent="0.2">
      <c r="A69" s="21"/>
      <c r="B69" s="10"/>
      <c r="C69" s="15">
        <v>2</v>
      </c>
      <c r="D69" s="19" t="s">
        <v>13</v>
      </c>
      <c r="E69" s="15" t="s">
        <v>46</v>
      </c>
      <c r="F69" s="13" t="s">
        <v>551</v>
      </c>
      <c r="G69" s="44" t="s">
        <v>49</v>
      </c>
      <c r="H69" s="44" t="s">
        <v>53</v>
      </c>
      <c r="I69" s="44" t="s">
        <v>96</v>
      </c>
      <c r="J69" s="44" t="s">
        <v>96</v>
      </c>
      <c r="K69" s="44" t="s">
        <v>96</v>
      </c>
      <c r="L69" s="44" t="s">
        <v>69</v>
      </c>
      <c r="M69" s="44" t="s">
        <v>96</v>
      </c>
      <c r="N69" s="44" t="s">
        <v>96</v>
      </c>
      <c r="O69" s="36">
        <f t="shared" si="36"/>
        <v>2</v>
      </c>
      <c r="P69" s="36">
        <f t="shared" si="37"/>
        <v>2</v>
      </c>
      <c r="Q69" s="36" t="str">
        <f t="shared" si="38"/>
        <v/>
      </c>
      <c r="R69" s="36" t="str">
        <f t="shared" si="39"/>
        <v/>
      </c>
      <c r="S69" s="36" t="str">
        <f t="shared" si="40"/>
        <v/>
      </c>
      <c r="T69" s="36" t="str">
        <f t="shared" si="41"/>
        <v>A</v>
      </c>
      <c r="U69" s="36" t="str">
        <f t="shared" si="42"/>
        <v/>
      </c>
      <c r="V69" s="36" t="str">
        <f t="shared" si="43"/>
        <v/>
      </c>
      <c r="W69" s="37" t="str">
        <f t="shared" si="44"/>
        <v>A</v>
      </c>
      <c r="X69" s="13"/>
      <c r="Y69" s="14" t="s">
        <v>22</v>
      </c>
      <c r="Z69" s="18" t="s">
        <v>482</v>
      </c>
      <c r="AA69" s="13" t="s">
        <v>483</v>
      </c>
    </row>
    <row r="70" spans="1:27" ht="25.5" customHeight="1" x14ac:dyDescent="0.2">
      <c r="A70" s="21"/>
      <c r="B70" s="10"/>
      <c r="C70" s="15">
        <v>3</v>
      </c>
      <c r="D70" s="19" t="s">
        <v>13</v>
      </c>
      <c r="E70" s="15" t="s">
        <v>46</v>
      </c>
      <c r="F70" s="13" t="s">
        <v>552</v>
      </c>
      <c r="G70" s="44" t="s">
        <v>49</v>
      </c>
      <c r="H70" s="44" t="s">
        <v>53</v>
      </c>
      <c r="I70" s="44" t="s">
        <v>96</v>
      </c>
      <c r="J70" s="44" t="s">
        <v>96</v>
      </c>
      <c r="K70" s="44" t="s">
        <v>96</v>
      </c>
      <c r="L70" s="44" t="s">
        <v>69</v>
      </c>
      <c r="M70" s="44" t="s">
        <v>96</v>
      </c>
      <c r="N70" s="44" t="s">
        <v>96</v>
      </c>
      <c r="O70" s="36">
        <f t="shared" si="36"/>
        <v>2</v>
      </c>
      <c r="P70" s="36">
        <f t="shared" si="37"/>
        <v>2</v>
      </c>
      <c r="Q70" s="36" t="str">
        <f t="shared" si="38"/>
        <v/>
      </c>
      <c r="R70" s="36" t="str">
        <f t="shared" si="39"/>
        <v/>
      </c>
      <c r="S70" s="36" t="str">
        <f t="shared" si="40"/>
        <v/>
      </c>
      <c r="T70" s="36" t="str">
        <f t="shared" si="41"/>
        <v>A</v>
      </c>
      <c r="U70" s="36" t="str">
        <f t="shared" si="42"/>
        <v/>
      </c>
      <c r="V70" s="36" t="str">
        <f t="shared" si="43"/>
        <v/>
      </c>
      <c r="W70" s="37" t="str">
        <f t="shared" si="44"/>
        <v>A</v>
      </c>
      <c r="X70" s="13"/>
      <c r="Y70" s="14" t="s">
        <v>22</v>
      </c>
      <c r="Z70" s="18" t="s">
        <v>482</v>
      </c>
      <c r="AA70" s="13" t="s">
        <v>483</v>
      </c>
    </row>
    <row r="71" spans="1:27" ht="25.5" customHeight="1" x14ac:dyDescent="0.2">
      <c r="A71" s="21"/>
      <c r="B71" s="10"/>
      <c r="C71" s="15">
        <v>5</v>
      </c>
      <c r="D71" s="19" t="s">
        <v>13</v>
      </c>
      <c r="E71" s="15" t="s">
        <v>46</v>
      </c>
      <c r="F71" s="13" t="s">
        <v>553</v>
      </c>
      <c r="G71" s="44" t="s">
        <v>49</v>
      </c>
      <c r="H71" s="44" t="s">
        <v>52</v>
      </c>
      <c r="I71" s="44" t="s">
        <v>96</v>
      </c>
      <c r="J71" s="44" t="s">
        <v>96</v>
      </c>
      <c r="K71" s="44" t="s">
        <v>96</v>
      </c>
      <c r="L71" s="44" t="s">
        <v>69</v>
      </c>
      <c r="M71" s="44" t="s">
        <v>96</v>
      </c>
      <c r="N71" s="44" t="s">
        <v>96</v>
      </c>
      <c r="O71" s="36">
        <f t="shared" si="36"/>
        <v>2</v>
      </c>
      <c r="P71" s="36">
        <f t="shared" si="37"/>
        <v>1</v>
      </c>
      <c r="Q71" s="36" t="str">
        <f t="shared" si="38"/>
        <v/>
      </c>
      <c r="R71" s="36" t="str">
        <f t="shared" si="39"/>
        <v/>
      </c>
      <c r="S71" s="36" t="str">
        <f t="shared" si="40"/>
        <v/>
      </c>
      <c r="T71" s="36" t="str">
        <f t="shared" si="41"/>
        <v>A</v>
      </c>
      <c r="U71" s="36" t="str">
        <f t="shared" si="42"/>
        <v/>
      </c>
      <c r="V71" s="36" t="str">
        <f t="shared" si="43"/>
        <v/>
      </c>
      <c r="W71" s="37" t="str">
        <f t="shared" si="44"/>
        <v>A</v>
      </c>
      <c r="X71" s="13"/>
      <c r="Y71" s="14" t="s">
        <v>22</v>
      </c>
      <c r="Z71" s="18" t="s">
        <v>482</v>
      </c>
      <c r="AA71" s="13" t="s">
        <v>483</v>
      </c>
    </row>
    <row r="72" spans="1:27" ht="25.5" customHeight="1" x14ac:dyDescent="0.2">
      <c r="A72" s="21"/>
      <c r="B72" s="10"/>
      <c r="C72" s="15">
        <v>9</v>
      </c>
      <c r="D72" s="19" t="s">
        <v>13</v>
      </c>
      <c r="E72" s="15" t="s">
        <v>46</v>
      </c>
      <c r="F72" s="13" t="s">
        <v>554</v>
      </c>
      <c r="G72" s="44" t="s">
        <v>49</v>
      </c>
      <c r="H72" s="44" t="s">
        <v>53</v>
      </c>
      <c r="I72" s="44" t="s">
        <v>96</v>
      </c>
      <c r="J72" s="44" t="s">
        <v>96</v>
      </c>
      <c r="K72" s="44" t="s">
        <v>96</v>
      </c>
      <c r="L72" s="44" t="s">
        <v>69</v>
      </c>
      <c r="M72" s="44" t="s">
        <v>96</v>
      </c>
      <c r="N72" s="44" t="s">
        <v>96</v>
      </c>
      <c r="O72" s="36">
        <f t="shared" si="36"/>
        <v>2</v>
      </c>
      <c r="P72" s="36">
        <f t="shared" si="37"/>
        <v>2</v>
      </c>
      <c r="Q72" s="36" t="str">
        <f t="shared" si="38"/>
        <v/>
      </c>
      <c r="R72" s="36" t="str">
        <f t="shared" si="39"/>
        <v/>
      </c>
      <c r="S72" s="36" t="str">
        <f t="shared" si="40"/>
        <v/>
      </c>
      <c r="T72" s="36" t="str">
        <f t="shared" si="41"/>
        <v>A</v>
      </c>
      <c r="U72" s="36" t="str">
        <f t="shared" si="42"/>
        <v/>
      </c>
      <c r="V72" s="36" t="str">
        <f t="shared" si="43"/>
        <v/>
      </c>
      <c r="W72" s="37" t="str">
        <f t="shared" si="44"/>
        <v>A</v>
      </c>
      <c r="X72" s="13"/>
      <c r="Y72" s="14" t="s">
        <v>22</v>
      </c>
      <c r="Z72" s="18" t="s">
        <v>482</v>
      </c>
      <c r="AA72" s="13" t="s">
        <v>483</v>
      </c>
    </row>
    <row r="73" spans="1:27" ht="25.5" customHeight="1" x14ac:dyDescent="0.2">
      <c r="A73" s="21"/>
      <c r="B73" s="10"/>
      <c r="C73" s="15">
        <v>2</v>
      </c>
      <c r="D73" s="19" t="s">
        <v>13</v>
      </c>
      <c r="E73" s="15" t="s">
        <v>41</v>
      </c>
      <c r="F73" s="13" t="s">
        <v>555</v>
      </c>
      <c r="G73" s="44" t="s">
        <v>49</v>
      </c>
      <c r="H73" s="44" t="s">
        <v>53</v>
      </c>
      <c r="I73" s="44" t="s">
        <v>96</v>
      </c>
      <c r="J73" s="44" t="s">
        <v>96</v>
      </c>
      <c r="K73" s="44" t="s">
        <v>96</v>
      </c>
      <c r="L73" s="44" t="s">
        <v>69</v>
      </c>
      <c r="M73" s="44" t="s">
        <v>96</v>
      </c>
      <c r="N73" s="44" t="s">
        <v>96</v>
      </c>
      <c r="O73" s="36">
        <f t="shared" si="36"/>
        <v>2</v>
      </c>
      <c r="P73" s="36">
        <f t="shared" si="37"/>
        <v>2</v>
      </c>
      <c r="Q73" s="36" t="str">
        <f t="shared" si="38"/>
        <v/>
      </c>
      <c r="R73" s="36" t="str">
        <f t="shared" si="39"/>
        <v/>
      </c>
      <c r="S73" s="36" t="str">
        <f t="shared" si="40"/>
        <v/>
      </c>
      <c r="T73" s="36" t="str">
        <f t="shared" si="41"/>
        <v>A</v>
      </c>
      <c r="U73" s="36" t="str">
        <f t="shared" si="42"/>
        <v/>
      </c>
      <c r="V73" s="36" t="str">
        <f t="shared" si="43"/>
        <v/>
      </c>
      <c r="W73" s="37" t="str">
        <f t="shared" si="44"/>
        <v>A</v>
      </c>
      <c r="X73" s="13"/>
      <c r="Y73" s="14" t="s">
        <v>22</v>
      </c>
      <c r="Z73" s="18" t="s">
        <v>482</v>
      </c>
      <c r="AA73" s="13" t="s">
        <v>483</v>
      </c>
    </row>
    <row r="74" spans="1:27" ht="25.5" customHeight="1" x14ac:dyDescent="0.2">
      <c r="A74" s="21"/>
      <c r="B74" s="10"/>
      <c r="C74" s="15">
        <v>3</v>
      </c>
      <c r="D74" s="19" t="s">
        <v>13</v>
      </c>
      <c r="E74" s="15" t="s">
        <v>41</v>
      </c>
      <c r="F74" s="13" t="s">
        <v>556</v>
      </c>
      <c r="G74" s="44" t="s">
        <v>49</v>
      </c>
      <c r="H74" s="44" t="s">
        <v>53</v>
      </c>
      <c r="I74" s="44" t="s">
        <v>96</v>
      </c>
      <c r="J74" s="44" t="s">
        <v>96</v>
      </c>
      <c r="K74" s="44" t="s">
        <v>96</v>
      </c>
      <c r="L74" s="44" t="s">
        <v>69</v>
      </c>
      <c r="M74" s="44" t="s">
        <v>96</v>
      </c>
      <c r="N74" s="44" t="s">
        <v>96</v>
      </c>
      <c r="O74" s="36">
        <f t="shared" si="36"/>
        <v>2</v>
      </c>
      <c r="P74" s="36">
        <f t="shared" si="37"/>
        <v>2</v>
      </c>
      <c r="Q74" s="36" t="str">
        <f t="shared" si="38"/>
        <v/>
      </c>
      <c r="R74" s="36" t="str">
        <f t="shared" si="39"/>
        <v/>
      </c>
      <c r="S74" s="36" t="str">
        <f t="shared" si="40"/>
        <v/>
      </c>
      <c r="T74" s="36" t="str">
        <f t="shared" si="41"/>
        <v>A</v>
      </c>
      <c r="U74" s="36" t="str">
        <f t="shared" si="42"/>
        <v/>
      </c>
      <c r="V74" s="36" t="str">
        <f t="shared" si="43"/>
        <v/>
      </c>
      <c r="W74" s="37" t="str">
        <f t="shared" si="44"/>
        <v>A</v>
      </c>
      <c r="X74" s="13"/>
      <c r="Y74" s="14" t="s">
        <v>22</v>
      </c>
      <c r="Z74" s="18" t="s">
        <v>482</v>
      </c>
      <c r="AA74" s="13" t="s">
        <v>483</v>
      </c>
    </row>
    <row r="75" spans="1:27" ht="25.5" customHeight="1" x14ac:dyDescent="0.2">
      <c r="A75" s="21"/>
      <c r="B75" s="10"/>
      <c r="C75" s="15">
        <v>5</v>
      </c>
      <c r="D75" s="19" t="s">
        <v>13</v>
      </c>
      <c r="E75" s="15" t="s">
        <v>41</v>
      </c>
      <c r="F75" s="13" t="s">
        <v>557</v>
      </c>
      <c r="G75" s="44" t="s">
        <v>49</v>
      </c>
      <c r="H75" s="44" t="s">
        <v>52</v>
      </c>
      <c r="I75" s="44" t="s">
        <v>96</v>
      </c>
      <c r="J75" s="44" t="s">
        <v>96</v>
      </c>
      <c r="K75" s="44" t="s">
        <v>96</v>
      </c>
      <c r="L75" s="44" t="s">
        <v>69</v>
      </c>
      <c r="M75" s="44" t="s">
        <v>96</v>
      </c>
      <c r="N75" s="44" t="s">
        <v>96</v>
      </c>
      <c r="O75" s="36">
        <f t="shared" si="36"/>
        <v>2</v>
      </c>
      <c r="P75" s="36">
        <f t="shared" si="37"/>
        <v>1</v>
      </c>
      <c r="Q75" s="36" t="str">
        <f t="shared" si="38"/>
        <v/>
      </c>
      <c r="R75" s="36" t="str">
        <f t="shared" si="39"/>
        <v/>
      </c>
      <c r="S75" s="36" t="str">
        <f t="shared" si="40"/>
        <v/>
      </c>
      <c r="T75" s="36" t="str">
        <f t="shared" si="41"/>
        <v>A</v>
      </c>
      <c r="U75" s="36" t="str">
        <f t="shared" si="42"/>
        <v/>
      </c>
      <c r="V75" s="36" t="str">
        <f t="shared" si="43"/>
        <v/>
      </c>
      <c r="W75" s="37" t="str">
        <f t="shared" si="44"/>
        <v>A</v>
      </c>
      <c r="X75" s="13"/>
      <c r="Y75" s="14" t="s">
        <v>22</v>
      </c>
      <c r="Z75" s="18" t="s">
        <v>482</v>
      </c>
      <c r="AA75" s="13" t="s">
        <v>483</v>
      </c>
    </row>
    <row r="76" spans="1:27" ht="25.5" customHeight="1" x14ac:dyDescent="0.2">
      <c r="A76" s="21"/>
      <c r="B76" s="10"/>
      <c r="C76" s="15">
        <v>9</v>
      </c>
      <c r="D76" s="19" t="s">
        <v>13</v>
      </c>
      <c r="E76" s="15" t="s">
        <v>41</v>
      </c>
      <c r="F76" s="13" t="s">
        <v>558</v>
      </c>
      <c r="G76" s="44" t="s">
        <v>49</v>
      </c>
      <c r="H76" s="44" t="s">
        <v>53</v>
      </c>
      <c r="I76" s="44" t="s">
        <v>96</v>
      </c>
      <c r="J76" s="44" t="s">
        <v>96</v>
      </c>
      <c r="K76" s="44" t="s">
        <v>96</v>
      </c>
      <c r="L76" s="44" t="s">
        <v>69</v>
      </c>
      <c r="M76" s="44" t="s">
        <v>96</v>
      </c>
      <c r="N76" s="44" t="s">
        <v>96</v>
      </c>
      <c r="O76" s="36">
        <f t="shared" si="36"/>
        <v>2</v>
      </c>
      <c r="P76" s="36">
        <f t="shared" si="37"/>
        <v>2</v>
      </c>
      <c r="Q76" s="36" t="str">
        <f t="shared" si="38"/>
        <v/>
      </c>
      <c r="R76" s="36" t="str">
        <f t="shared" si="39"/>
        <v/>
      </c>
      <c r="S76" s="36" t="str">
        <f t="shared" si="40"/>
        <v/>
      </c>
      <c r="T76" s="36" t="str">
        <f t="shared" si="41"/>
        <v>A</v>
      </c>
      <c r="U76" s="36" t="str">
        <f t="shared" si="42"/>
        <v/>
      </c>
      <c r="V76" s="36" t="str">
        <f t="shared" si="43"/>
        <v/>
      </c>
      <c r="W76" s="37" t="str">
        <f t="shared" si="44"/>
        <v>A</v>
      </c>
      <c r="X76" s="13"/>
      <c r="Y76" s="14" t="s">
        <v>22</v>
      </c>
      <c r="Z76" s="18" t="s">
        <v>482</v>
      </c>
      <c r="AA76" s="13" t="s">
        <v>483</v>
      </c>
    </row>
    <row r="77" spans="1:27" ht="25.5" customHeight="1" x14ac:dyDescent="0.2">
      <c r="A77" s="21"/>
      <c r="B77" s="10"/>
      <c r="C77" s="15">
        <v>2</v>
      </c>
      <c r="D77" s="19" t="s">
        <v>13</v>
      </c>
      <c r="E77" s="15" t="s">
        <v>43</v>
      </c>
      <c r="F77" s="13" t="s">
        <v>559</v>
      </c>
      <c r="G77" s="44" t="s">
        <v>49</v>
      </c>
      <c r="H77" s="44" t="s">
        <v>53</v>
      </c>
      <c r="I77" s="44" t="s">
        <v>96</v>
      </c>
      <c r="J77" s="44" t="s">
        <v>96</v>
      </c>
      <c r="K77" s="44" t="s">
        <v>96</v>
      </c>
      <c r="L77" s="44" t="s">
        <v>69</v>
      </c>
      <c r="M77" s="44" t="s">
        <v>96</v>
      </c>
      <c r="N77" s="44" t="s">
        <v>96</v>
      </c>
      <c r="O77" s="36">
        <f t="shared" si="36"/>
        <v>2</v>
      </c>
      <c r="P77" s="36">
        <f t="shared" si="37"/>
        <v>2</v>
      </c>
      <c r="Q77" s="36" t="str">
        <f t="shared" si="38"/>
        <v/>
      </c>
      <c r="R77" s="36" t="str">
        <f t="shared" si="39"/>
        <v/>
      </c>
      <c r="S77" s="36" t="str">
        <f t="shared" si="40"/>
        <v/>
      </c>
      <c r="T77" s="36" t="str">
        <f t="shared" si="41"/>
        <v>A</v>
      </c>
      <c r="U77" s="36" t="str">
        <f t="shared" si="42"/>
        <v/>
      </c>
      <c r="V77" s="36" t="str">
        <f t="shared" si="43"/>
        <v/>
      </c>
      <c r="W77" s="37" t="str">
        <f t="shared" si="44"/>
        <v>A</v>
      </c>
      <c r="X77" s="13"/>
      <c r="Y77" s="14" t="s">
        <v>22</v>
      </c>
      <c r="Z77" s="18" t="s">
        <v>482</v>
      </c>
      <c r="AA77" s="13" t="s">
        <v>483</v>
      </c>
    </row>
    <row r="78" spans="1:27" ht="25.5" customHeight="1" x14ac:dyDescent="0.2">
      <c r="A78" s="21"/>
      <c r="B78" s="10"/>
      <c r="C78" s="15">
        <v>3</v>
      </c>
      <c r="D78" s="19" t="s">
        <v>13</v>
      </c>
      <c r="E78" s="15" t="s">
        <v>43</v>
      </c>
      <c r="F78" s="13" t="s">
        <v>560</v>
      </c>
      <c r="G78" s="44" t="s">
        <v>49</v>
      </c>
      <c r="H78" s="44" t="s">
        <v>53</v>
      </c>
      <c r="I78" s="44" t="s">
        <v>96</v>
      </c>
      <c r="J78" s="44" t="s">
        <v>96</v>
      </c>
      <c r="K78" s="44" t="s">
        <v>96</v>
      </c>
      <c r="L78" s="44" t="s">
        <v>69</v>
      </c>
      <c r="M78" s="44" t="s">
        <v>96</v>
      </c>
      <c r="N78" s="44" t="s">
        <v>96</v>
      </c>
      <c r="O78" s="36">
        <f t="shared" si="36"/>
        <v>2</v>
      </c>
      <c r="P78" s="36">
        <f t="shared" si="37"/>
        <v>2</v>
      </c>
      <c r="Q78" s="36" t="str">
        <f t="shared" si="38"/>
        <v/>
      </c>
      <c r="R78" s="36" t="str">
        <f t="shared" si="39"/>
        <v/>
      </c>
      <c r="S78" s="36" t="str">
        <f t="shared" si="40"/>
        <v/>
      </c>
      <c r="T78" s="36" t="str">
        <f t="shared" si="41"/>
        <v>A</v>
      </c>
      <c r="U78" s="36" t="str">
        <f t="shared" si="42"/>
        <v/>
      </c>
      <c r="V78" s="36" t="str">
        <f t="shared" si="43"/>
        <v/>
      </c>
      <c r="W78" s="37" t="str">
        <f t="shared" si="44"/>
        <v>A</v>
      </c>
      <c r="X78" s="13"/>
      <c r="Y78" s="14" t="s">
        <v>22</v>
      </c>
      <c r="Z78" s="18" t="s">
        <v>482</v>
      </c>
      <c r="AA78" s="13" t="s">
        <v>483</v>
      </c>
    </row>
    <row r="79" spans="1:27" ht="25.5" customHeight="1" x14ac:dyDescent="0.2">
      <c r="A79" s="21"/>
      <c r="B79" s="10"/>
      <c r="C79" s="15">
        <v>5</v>
      </c>
      <c r="D79" s="19" t="s">
        <v>13</v>
      </c>
      <c r="E79" s="15" t="s">
        <v>43</v>
      </c>
      <c r="F79" s="13" t="s">
        <v>561</v>
      </c>
      <c r="G79" s="44" t="s">
        <v>49</v>
      </c>
      <c r="H79" s="44" t="s">
        <v>52</v>
      </c>
      <c r="I79" s="44" t="s">
        <v>96</v>
      </c>
      <c r="J79" s="44" t="s">
        <v>96</v>
      </c>
      <c r="K79" s="44" t="s">
        <v>96</v>
      </c>
      <c r="L79" s="44" t="s">
        <v>69</v>
      </c>
      <c r="M79" s="44" t="s">
        <v>96</v>
      </c>
      <c r="N79" s="44" t="s">
        <v>96</v>
      </c>
      <c r="O79" s="36">
        <f t="shared" si="36"/>
        <v>2</v>
      </c>
      <c r="P79" s="36">
        <f t="shared" si="37"/>
        <v>1</v>
      </c>
      <c r="Q79" s="36" t="str">
        <f t="shared" si="38"/>
        <v/>
      </c>
      <c r="R79" s="36" t="str">
        <f t="shared" si="39"/>
        <v/>
      </c>
      <c r="S79" s="36" t="str">
        <f t="shared" si="40"/>
        <v/>
      </c>
      <c r="T79" s="36" t="str">
        <f t="shared" si="41"/>
        <v>A</v>
      </c>
      <c r="U79" s="36" t="str">
        <f t="shared" si="42"/>
        <v/>
      </c>
      <c r="V79" s="36" t="str">
        <f t="shared" si="43"/>
        <v/>
      </c>
      <c r="W79" s="37" t="str">
        <f t="shared" si="44"/>
        <v>A</v>
      </c>
      <c r="X79" s="13"/>
      <c r="Y79" s="14" t="s">
        <v>22</v>
      </c>
      <c r="Z79" s="18" t="s">
        <v>482</v>
      </c>
      <c r="AA79" s="13" t="s">
        <v>483</v>
      </c>
    </row>
    <row r="80" spans="1:27" ht="25.5" customHeight="1" x14ac:dyDescent="0.2">
      <c r="A80" s="21"/>
      <c r="B80" s="10"/>
      <c r="C80" s="15">
        <v>9</v>
      </c>
      <c r="D80" s="19" t="s">
        <v>13</v>
      </c>
      <c r="E80" s="15" t="s">
        <v>43</v>
      </c>
      <c r="F80" s="13" t="s">
        <v>562</v>
      </c>
      <c r="G80" s="44" t="s">
        <v>49</v>
      </c>
      <c r="H80" s="44" t="s">
        <v>53</v>
      </c>
      <c r="I80" s="44" t="s">
        <v>96</v>
      </c>
      <c r="J80" s="44" t="s">
        <v>96</v>
      </c>
      <c r="K80" s="44" t="s">
        <v>96</v>
      </c>
      <c r="L80" s="44" t="s">
        <v>69</v>
      </c>
      <c r="M80" s="44" t="s">
        <v>96</v>
      </c>
      <c r="N80" s="44" t="s">
        <v>96</v>
      </c>
      <c r="O80" s="36">
        <f t="shared" si="36"/>
        <v>2</v>
      </c>
      <c r="P80" s="36">
        <f t="shared" si="37"/>
        <v>2</v>
      </c>
      <c r="Q80" s="36" t="str">
        <f t="shared" si="38"/>
        <v/>
      </c>
      <c r="R80" s="36" t="str">
        <f t="shared" si="39"/>
        <v/>
      </c>
      <c r="S80" s="36" t="str">
        <f t="shared" si="40"/>
        <v/>
      </c>
      <c r="T80" s="36" t="str">
        <f t="shared" si="41"/>
        <v>A</v>
      </c>
      <c r="U80" s="36" t="str">
        <f t="shared" si="42"/>
        <v/>
      </c>
      <c r="V80" s="36" t="str">
        <f t="shared" si="43"/>
        <v/>
      </c>
      <c r="W80" s="37" t="str">
        <f t="shared" si="44"/>
        <v>A</v>
      </c>
      <c r="X80" s="13"/>
      <c r="Y80" s="14" t="s">
        <v>22</v>
      </c>
      <c r="Z80" s="18" t="s">
        <v>482</v>
      </c>
      <c r="AA80" s="13" t="s">
        <v>483</v>
      </c>
    </row>
    <row r="81" spans="1:27" ht="25.5" customHeight="1" x14ac:dyDescent="0.2">
      <c r="A81" s="21"/>
      <c r="B81" s="10"/>
      <c r="C81" s="15">
        <v>2</v>
      </c>
      <c r="D81" s="19" t="s">
        <v>13</v>
      </c>
      <c r="E81" s="15" t="s">
        <v>504</v>
      </c>
      <c r="F81" s="13" t="s">
        <v>563</v>
      </c>
      <c r="G81" s="44" t="s">
        <v>49</v>
      </c>
      <c r="H81" s="44" t="s">
        <v>53</v>
      </c>
      <c r="I81" s="44" t="s">
        <v>96</v>
      </c>
      <c r="J81" s="44" t="s">
        <v>96</v>
      </c>
      <c r="K81" s="44" t="s">
        <v>96</v>
      </c>
      <c r="L81" s="44" t="s">
        <v>69</v>
      </c>
      <c r="M81" s="44" t="s">
        <v>96</v>
      </c>
      <c r="N81" s="44" t="s">
        <v>96</v>
      </c>
      <c r="O81" s="36">
        <f t="shared" si="36"/>
        <v>2</v>
      </c>
      <c r="P81" s="36">
        <f t="shared" si="37"/>
        <v>2</v>
      </c>
      <c r="Q81" s="36" t="str">
        <f t="shared" si="38"/>
        <v/>
      </c>
      <c r="R81" s="36" t="str">
        <f t="shared" si="39"/>
        <v/>
      </c>
      <c r="S81" s="36" t="str">
        <f t="shared" si="40"/>
        <v/>
      </c>
      <c r="T81" s="36" t="str">
        <f t="shared" si="41"/>
        <v>A</v>
      </c>
      <c r="U81" s="36" t="str">
        <f t="shared" si="42"/>
        <v/>
      </c>
      <c r="V81" s="36" t="str">
        <f t="shared" si="43"/>
        <v/>
      </c>
      <c r="W81" s="37" t="str">
        <f t="shared" si="44"/>
        <v>A</v>
      </c>
      <c r="X81" s="13"/>
      <c r="Y81" s="14" t="s">
        <v>22</v>
      </c>
      <c r="Z81" s="18" t="s">
        <v>482</v>
      </c>
      <c r="AA81" s="13" t="s">
        <v>483</v>
      </c>
    </row>
    <row r="82" spans="1:27" ht="25.5" customHeight="1" x14ac:dyDescent="0.2">
      <c r="A82" s="21"/>
      <c r="B82" s="10"/>
      <c r="C82" s="15">
        <v>3</v>
      </c>
      <c r="D82" s="19" t="s">
        <v>13</v>
      </c>
      <c r="E82" s="15" t="s">
        <v>504</v>
      </c>
      <c r="F82" s="13" t="s">
        <v>564</v>
      </c>
      <c r="G82" s="44" t="s">
        <v>49</v>
      </c>
      <c r="H82" s="44" t="s">
        <v>53</v>
      </c>
      <c r="I82" s="44" t="s">
        <v>96</v>
      </c>
      <c r="J82" s="44" t="s">
        <v>96</v>
      </c>
      <c r="K82" s="44" t="s">
        <v>96</v>
      </c>
      <c r="L82" s="44" t="s">
        <v>69</v>
      </c>
      <c r="M82" s="44" t="s">
        <v>96</v>
      </c>
      <c r="N82" s="44" t="s">
        <v>96</v>
      </c>
      <c r="O82" s="36">
        <f t="shared" si="36"/>
        <v>2</v>
      </c>
      <c r="P82" s="36">
        <f t="shared" si="37"/>
        <v>2</v>
      </c>
      <c r="Q82" s="36" t="str">
        <f t="shared" si="38"/>
        <v/>
      </c>
      <c r="R82" s="36" t="str">
        <f t="shared" si="39"/>
        <v/>
      </c>
      <c r="S82" s="36" t="str">
        <f t="shared" si="40"/>
        <v/>
      </c>
      <c r="T82" s="36" t="str">
        <f t="shared" si="41"/>
        <v>A</v>
      </c>
      <c r="U82" s="36" t="str">
        <f t="shared" si="42"/>
        <v/>
      </c>
      <c r="V82" s="36" t="str">
        <f t="shared" si="43"/>
        <v/>
      </c>
      <c r="W82" s="37" t="str">
        <f t="shared" si="44"/>
        <v>A</v>
      </c>
      <c r="X82" s="13"/>
      <c r="Y82" s="14" t="s">
        <v>22</v>
      </c>
      <c r="Z82" s="18" t="s">
        <v>482</v>
      </c>
      <c r="AA82" s="13" t="s">
        <v>483</v>
      </c>
    </row>
    <row r="83" spans="1:27" ht="25.5" customHeight="1" x14ac:dyDescent="0.2">
      <c r="A83" s="21"/>
      <c r="B83" s="10"/>
      <c r="C83" s="15">
        <v>5</v>
      </c>
      <c r="D83" s="19" t="s">
        <v>13</v>
      </c>
      <c r="E83" s="15" t="s">
        <v>504</v>
      </c>
      <c r="F83" s="13" t="s">
        <v>565</v>
      </c>
      <c r="G83" s="44" t="s">
        <v>49</v>
      </c>
      <c r="H83" s="44" t="s">
        <v>52</v>
      </c>
      <c r="I83" s="44" t="s">
        <v>96</v>
      </c>
      <c r="J83" s="44" t="s">
        <v>96</v>
      </c>
      <c r="K83" s="44" t="s">
        <v>96</v>
      </c>
      <c r="L83" s="44" t="s">
        <v>69</v>
      </c>
      <c r="M83" s="44" t="s">
        <v>96</v>
      </c>
      <c r="N83" s="44" t="s">
        <v>96</v>
      </c>
      <c r="O83" s="36">
        <f t="shared" si="36"/>
        <v>2</v>
      </c>
      <c r="P83" s="36">
        <f t="shared" si="37"/>
        <v>1</v>
      </c>
      <c r="Q83" s="36" t="str">
        <f t="shared" si="38"/>
        <v/>
      </c>
      <c r="R83" s="36" t="str">
        <f t="shared" si="39"/>
        <v/>
      </c>
      <c r="S83" s="36" t="str">
        <f t="shared" si="40"/>
        <v/>
      </c>
      <c r="T83" s="36" t="str">
        <f t="shared" si="41"/>
        <v>A</v>
      </c>
      <c r="U83" s="36" t="str">
        <f t="shared" si="42"/>
        <v/>
      </c>
      <c r="V83" s="36" t="str">
        <f t="shared" si="43"/>
        <v/>
      </c>
      <c r="W83" s="37" t="str">
        <f t="shared" si="44"/>
        <v>A</v>
      </c>
      <c r="X83" s="13"/>
      <c r="Y83" s="14" t="s">
        <v>22</v>
      </c>
      <c r="Z83" s="18" t="s">
        <v>482</v>
      </c>
      <c r="AA83" s="13" t="s">
        <v>483</v>
      </c>
    </row>
    <row r="84" spans="1:27" ht="25.5" customHeight="1" x14ac:dyDescent="0.2">
      <c r="A84" s="21"/>
      <c r="B84" s="10"/>
      <c r="C84" s="15">
        <v>9</v>
      </c>
      <c r="D84" s="19" t="s">
        <v>13</v>
      </c>
      <c r="E84" s="15" t="s">
        <v>504</v>
      </c>
      <c r="F84" s="13" t="s">
        <v>566</v>
      </c>
      <c r="G84" s="44" t="s">
        <v>49</v>
      </c>
      <c r="H84" s="44" t="s">
        <v>53</v>
      </c>
      <c r="I84" s="44" t="s">
        <v>96</v>
      </c>
      <c r="J84" s="44" t="s">
        <v>96</v>
      </c>
      <c r="K84" s="44" t="s">
        <v>96</v>
      </c>
      <c r="L84" s="44" t="s">
        <v>69</v>
      </c>
      <c r="M84" s="44" t="s">
        <v>96</v>
      </c>
      <c r="N84" s="44" t="s">
        <v>96</v>
      </c>
      <c r="O84" s="36">
        <f t="shared" si="36"/>
        <v>2</v>
      </c>
      <c r="P84" s="36">
        <f t="shared" si="37"/>
        <v>2</v>
      </c>
      <c r="Q84" s="36" t="str">
        <f t="shared" si="38"/>
        <v/>
      </c>
      <c r="R84" s="36" t="str">
        <f t="shared" si="39"/>
        <v/>
      </c>
      <c r="S84" s="36" t="str">
        <f t="shared" si="40"/>
        <v/>
      </c>
      <c r="T84" s="36" t="str">
        <f t="shared" si="41"/>
        <v>A</v>
      </c>
      <c r="U84" s="36" t="str">
        <f t="shared" si="42"/>
        <v/>
      </c>
      <c r="V84" s="36" t="str">
        <f t="shared" si="43"/>
        <v/>
      </c>
      <c r="W84" s="37" t="str">
        <f t="shared" si="44"/>
        <v>A</v>
      </c>
      <c r="X84" s="13"/>
      <c r="Y84" s="14" t="s">
        <v>22</v>
      </c>
      <c r="Z84" s="18" t="s">
        <v>482</v>
      </c>
      <c r="AA84" s="13" t="s">
        <v>483</v>
      </c>
    </row>
    <row r="85" spans="1:27" ht="25.5" customHeight="1" x14ac:dyDescent="0.2">
      <c r="A85" s="21"/>
      <c r="B85" s="10"/>
      <c r="C85" s="15">
        <v>2</v>
      </c>
      <c r="D85" s="19" t="s">
        <v>13</v>
      </c>
      <c r="E85" s="15" t="s">
        <v>509</v>
      </c>
      <c r="F85" s="13" t="s">
        <v>567</v>
      </c>
      <c r="G85" s="44" t="s">
        <v>49</v>
      </c>
      <c r="H85" s="44" t="s">
        <v>53</v>
      </c>
      <c r="I85" s="44" t="s">
        <v>96</v>
      </c>
      <c r="J85" s="44" t="s">
        <v>96</v>
      </c>
      <c r="K85" s="44" t="s">
        <v>96</v>
      </c>
      <c r="L85" s="44" t="s">
        <v>69</v>
      </c>
      <c r="M85" s="44" t="s">
        <v>96</v>
      </c>
      <c r="N85" s="44" t="s">
        <v>96</v>
      </c>
      <c r="O85" s="36">
        <f t="shared" si="36"/>
        <v>2</v>
      </c>
      <c r="P85" s="36">
        <f t="shared" si="37"/>
        <v>2</v>
      </c>
      <c r="Q85" s="36" t="str">
        <f t="shared" si="38"/>
        <v/>
      </c>
      <c r="R85" s="36" t="str">
        <f t="shared" si="39"/>
        <v/>
      </c>
      <c r="S85" s="36" t="str">
        <f t="shared" si="40"/>
        <v/>
      </c>
      <c r="T85" s="36" t="str">
        <f t="shared" si="41"/>
        <v>A</v>
      </c>
      <c r="U85" s="36" t="str">
        <f t="shared" si="42"/>
        <v/>
      </c>
      <c r="V85" s="36" t="str">
        <f t="shared" si="43"/>
        <v/>
      </c>
      <c r="W85" s="37" t="str">
        <f t="shared" si="44"/>
        <v>A</v>
      </c>
      <c r="X85" s="13"/>
      <c r="Y85" s="14" t="s">
        <v>22</v>
      </c>
      <c r="Z85" s="18" t="s">
        <v>482</v>
      </c>
      <c r="AA85" s="13" t="s">
        <v>483</v>
      </c>
    </row>
    <row r="86" spans="1:27" ht="25.5" customHeight="1" x14ac:dyDescent="0.2">
      <c r="A86" s="21"/>
      <c r="B86" s="10"/>
      <c r="C86" s="15">
        <v>3</v>
      </c>
      <c r="D86" s="19" t="s">
        <v>13</v>
      </c>
      <c r="E86" s="15" t="s">
        <v>509</v>
      </c>
      <c r="F86" s="13" t="s">
        <v>568</v>
      </c>
      <c r="G86" s="44" t="s">
        <v>49</v>
      </c>
      <c r="H86" s="44" t="s">
        <v>53</v>
      </c>
      <c r="I86" s="44" t="s">
        <v>96</v>
      </c>
      <c r="J86" s="44" t="s">
        <v>96</v>
      </c>
      <c r="K86" s="44" t="s">
        <v>96</v>
      </c>
      <c r="L86" s="44" t="s">
        <v>69</v>
      </c>
      <c r="M86" s="44" t="s">
        <v>96</v>
      </c>
      <c r="N86" s="44" t="s">
        <v>96</v>
      </c>
      <c r="O86" s="36">
        <f t="shared" ref="O86:O102" si="45">VLOOKUP(G86,MarketMechanismLookup,2,FALSE)</f>
        <v>2</v>
      </c>
      <c r="P86" s="36">
        <f t="shared" ref="P86:P102" si="46">VLOOKUP(H86,TradingModeLookup,2,FALSE)</f>
        <v>2</v>
      </c>
      <c r="Q86" s="36" t="str">
        <f t="shared" ref="Q86:Q102" si="47">VLOOKUP(I86,TransactionCategoryLookup,2,FALSE)</f>
        <v/>
      </c>
      <c r="R86" s="36" t="str">
        <f t="shared" ref="R86:R102" si="48">VLOOKUP(J86,NegotiatedTransactionIndicatorLookup,2,FALSE)</f>
        <v/>
      </c>
      <c r="S86" s="36" t="str">
        <f t="shared" ref="S86:S102" si="49">VLOOKUP(K86,CrossingTradeIndicatorLookup,2,FALSE)</f>
        <v/>
      </c>
      <c r="T86" s="36" t="str">
        <f t="shared" ref="T86:T102" si="50">VLOOKUP(L86,ModificationIndicatorLookup,2,FALSE)</f>
        <v>A</v>
      </c>
      <c r="U86" s="36" t="str">
        <f t="shared" ref="U86:U102" si="51">VLOOKUP(M86,TradeConditionIndicatorLookup,2,FALSE)</f>
        <v/>
      </c>
      <c r="V86" s="36" t="str">
        <f t="shared" ref="V86:V102" si="52">VLOOKUP(N86,PublicationModeLookup,2,FALSE)</f>
        <v/>
      </c>
      <c r="W86" s="37" t="str">
        <f t="shared" ref="W86:W102" si="53">CONCATENATE(VLOOKUP(G86,MarketMechanismLookup,3,FALSE),VLOOKUP(H86,TradingModeLookup,3,FALSE),VLOOKUP(I86,TransactionCategoryLookup,3,FALSE),VLOOKUP(J86,NegotiatedTransactionIndicatorLookup,3,FALSE),VLOOKUP(K86,CrossingTradeIndicatorLookup,3,FALSE),VLOOKUP(L86,ModificationIndicatorLookup,3,FALSE),VLOOKUP(M86,TradeConditionIndicatorLookup,3,FALSE),VLOOKUP(N86,PublicationModeLookup,3,FALSE))</f>
        <v>A</v>
      </c>
      <c r="X86" s="13"/>
      <c r="Y86" s="14" t="s">
        <v>22</v>
      </c>
      <c r="Z86" s="18" t="s">
        <v>482</v>
      </c>
      <c r="AA86" s="13" t="s">
        <v>483</v>
      </c>
    </row>
    <row r="87" spans="1:27" ht="25.5" customHeight="1" x14ac:dyDescent="0.2">
      <c r="A87" s="21"/>
      <c r="B87" s="10"/>
      <c r="C87" s="15">
        <v>5</v>
      </c>
      <c r="D87" s="19" t="s">
        <v>13</v>
      </c>
      <c r="E87" s="15" t="s">
        <v>509</v>
      </c>
      <c r="F87" s="13" t="s">
        <v>569</v>
      </c>
      <c r="G87" s="44" t="s">
        <v>49</v>
      </c>
      <c r="H87" s="44" t="s">
        <v>52</v>
      </c>
      <c r="I87" s="44" t="s">
        <v>96</v>
      </c>
      <c r="J87" s="44" t="s">
        <v>96</v>
      </c>
      <c r="K87" s="44" t="s">
        <v>96</v>
      </c>
      <c r="L87" s="44" t="s">
        <v>69</v>
      </c>
      <c r="M87" s="44" t="s">
        <v>96</v>
      </c>
      <c r="N87" s="44" t="s">
        <v>96</v>
      </c>
      <c r="O87" s="36">
        <f t="shared" si="45"/>
        <v>2</v>
      </c>
      <c r="P87" s="36">
        <f t="shared" si="46"/>
        <v>1</v>
      </c>
      <c r="Q87" s="36" t="str">
        <f t="shared" si="47"/>
        <v/>
      </c>
      <c r="R87" s="36" t="str">
        <f t="shared" si="48"/>
        <v/>
      </c>
      <c r="S87" s="36" t="str">
        <f t="shared" si="49"/>
        <v/>
      </c>
      <c r="T87" s="36" t="str">
        <f t="shared" si="50"/>
        <v>A</v>
      </c>
      <c r="U87" s="36" t="str">
        <f t="shared" si="51"/>
        <v/>
      </c>
      <c r="V87" s="36" t="str">
        <f t="shared" si="52"/>
        <v/>
      </c>
      <c r="W87" s="37" t="str">
        <f t="shared" si="53"/>
        <v>A</v>
      </c>
      <c r="X87" s="13"/>
      <c r="Y87" s="14" t="s">
        <v>22</v>
      </c>
      <c r="Z87" s="18" t="s">
        <v>482</v>
      </c>
      <c r="AA87" s="13" t="s">
        <v>483</v>
      </c>
    </row>
    <row r="88" spans="1:27" ht="25.5" customHeight="1" x14ac:dyDescent="0.2">
      <c r="A88" s="21"/>
      <c r="B88" s="10"/>
      <c r="C88" s="15">
        <v>9</v>
      </c>
      <c r="D88" s="19" t="s">
        <v>13</v>
      </c>
      <c r="E88" s="15" t="s">
        <v>509</v>
      </c>
      <c r="F88" s="13" t="s">
        <v>570</v>
      </c>
      <c r="G88" s="44" t="s">
        <v>49</v>
      </c>
      <c r="H88" s="44" t="s">
        <v>53</v>
      </c>
      <c r="I88" s="44" t="s">
        <v>96</v>
      </c>
      <c r="J88" s="44" t="s">
        <v>96</v>
      </c>
      <c r="K88" s="44" t="s">
        <v>96</v>
      </c>
      <c r="L88" s="44" t="s">
        <v>69</v>
      </c>
      <c r="M88" s="44" t="s">
        <v>96</v>
      </c>
      <c r="N88" s="44" t="s">
        <v>96</v>
      </c>
      <c r="O88" s="36">
        <f t="shared" si="45"/>
        <v>2</v>
      </c>
      <c r="P88" s="36">
        <f t="shared" si="46"/>
        <v>2</v>
      </c>
      <c r="Q88" s="36" t="str">
        <f t="shared" si="47"/>
        <v/>
      </c>
      <c r="R88" s="36" t="str">
        <f t="shared" si="48"/>
        <v/>
      </c>
      <c r="S88" s="36" t="str">
        <f t="shared" si="49"/>
        <v/>
      </c>
      <c r="T88" s="36" t="str">
        <f t="shared" si="50"/>
        <v>A</v>
      </c>
      <c r="U88" s="36" t="str">
        <f t="shared" si="51"/>
        <v/>
      </c>
      <c r="V88" s="36" t="str">
        <f t="shared" si="52"/>
        <v/>
      </c>
      <c r="W88" s="37" t="str">
        <f t="shared" si="53"/>
        <v>A</v>
      </c>
      <c r="X88" s="13"/>
      <c r="Y88" s="14" t="s">
        <v>22</v>
      </c>
      <c r="Z88" s="18" t="s">
        <v>482</v>
      </c>
      <c r="AA88" s="13" t="s">
        <v>483</v>
      </c>
    </row>
    <row r="89" spans="1:27" ht="25.5" customHeight="1" x14ac:dyDescent="0.2">
      <c r="A89" s="21"/>
      <c r="B89" s="10"/>
      <c r="C89" s="15">
        <v>2</v>
      </c>
      <c r="D89" s="19" t="s">
        <v>13</v>
      </c>
      <c r="E89" s="15" t="s">
        <v>514</v>
      </c>
      <c r="F89" s="13" t="s">
        <v>571</v>
      </c>
      <c r="G89" s="44" t="s">
        <v>49</v>
      </c>
      <c r="H89" s="44" t="s">
        <v>53</v>
      </c>
      <c r="I89" s="44" t="s">
        <v>96</v>
      </c>
      <c r="J89" s="44" t="s">
        <v>96</v>
      </c>
      <c r="K89" s="44" t="s">
        <v>96</v>
      </c>
      <c r="L89" s="44" t="s">
        <v>69</v>
      </c>
      <c r="M89" s="44" t="s">
        <v>96</v>
      </c>
      <c r="N89" s="44" t="s">
        <v>96</v>
      </c>
      <c r="O89" s="36">
        <f t="shared" si="45"/>
        <v>2</v>
      </c>
      <c r="P89" s="36">
        <f t="shared" si="46"/>
        <v>2</v>
      </c>
      <c r="Q89" s="36" t="str">
        <f t="shared" si="47"/>
        <v/>
      </c>
      <c r="R89" s="36" t="str">
        <f t="shared" si="48"/>
        <v/>
      </c>
      <c r="S89" s="36" t="str">
        <f t="shared" si="49"/>
        <v/>
      </c>
      <c r="T89" s="36" t="str">
        <f t="shared" si="50"/>
        <v>A</v>
      </c>
      <c r="U89" s="36" t="str">
        <f t="shared" si="51"/>
        <v/>
      </c>
      <c r="V89" s="36" t="str">
        <f t="shared" si="52"/>
        <v/>
      </c>
      <c r="W89" s="37" t="str">
        <f t="shared" si="53"/>
        <v>A</v>
      </c>
      <c r="X89" s="13"/>
      <c r="Y89" s="14" t="s">
        <v>22</v>
      </c>
      <c r="Z89" s="18" t="s">
        <v>482</v>
      </c>
      <c r="AA89" s="13" t="s">
        <v>483</v>
      </c>
    </row>
    <row r="90" spans="1:27" ht="25.5" customHeight="1" x14ac:dyDescent="0.2">
      <c r="A90" s="21"/>
      <c r="B90" s="10"/>
      <c r="C90" s="15">
        <v>3</v>
      </c>
      <c r="D90" s="19" t="s">
        <v>13</v>
      </c>
      <c r="E90" s="15" t="s">
        <v>514</v>
      </c>
      <c r="F90" s="13" t="s">
        <v>572</v>
      </c>
      <c r="G90" s="44" t="s">
        <v>49</v>
      </c>
      <c r="H90" s="44" t="s">
        <v>53</v>
      </c>
      <c r="I90" s="44" t="s">
        <v>96</v>
      </c>
      <c r="J90" s="44" t="s">
        <v>96</v>
      </c>
      <c r="K90" s="44" t="s">
        <v>96</v>
      </c>
      <c r="L90" s="44" t="s">
        <v>69</v>
      </c>
      <c r="M90" s="44" t="s">
        <v>96</v>
      </c>
      <c r="N90" s="44" t="s">
        <v>96</v>
      </c>
      <c r="O90" s="36">
        <f t="shared" si="45"/>
        <v>2</v>
      </c>
      <c r="P90" s="36">
        <f t="shared" si="46"/>
        <v>2</v>
      </c>
      <c r="Q90" s="36" t="str">
        <f t="shared" si="47"/>
        <v/>
      </c>
      <c r="R90" s="36" t="str">
        <f t="shared" si="48"/>
        <v/>
      </c>
      <c r="S90" s="36" t="str">
        <f t="shared" si="49"/>
        <v/>
      </c>
      <c r="T90" s="36" t="str">
        <f t="shared" si="50"/>
        <v>A</v>
      </c>
      <c r="U90" s="36" t="str">
        <f t="shared" si="51"/>
        <v/>
      </c>
      <c r="V90" s="36" t="str">
        <f t="shared" si="52"/>
        <v/>
      </c>
      <c r="W90" s="37" t="str">
        <f t="shared" si="53"/>
        <v>A</v>
      </c>
      <c r="X90" s="13"/>
      <c r="Y90" s="14" t="s">
        <v>22</v>
      </c>
      <c r="Z90" s="18" t="s">
        <v>482</v>
      </c>
      <c r="AA90" s="13" t="s">
        <v>483</v>
      </c>
    </row>
    <row r="91" spans="1:27" ht="25.5" customHeight="1" x14ac:dyDescent="0.2">
      <c r="A91" s="21"/>
      <c r="B91" s="10"/>
      <c r="C91" s="15">
        <v>5</v>
      </c>
      <c r="D91" s="19" t="s">
        <v>13</v>
      </c>
      <c r="E91" s="15" t="s">
        <v>514</v>
      </c>
      <c r="F91" s="13" t="s">
        <v>573</v>
      </c>
      <c r="G91" s="44" t="s">
        <v>49</v>
      </c>
      <c r="H91" s="44" t="s">
        <v>52</v>
      </c>
      <c r="I91" s="44" t="s">
        <v>96</v>
      </c>
      <c r="J91" s="44" t="s">
        <v>96</v>
      </c>
      <c r="K91" s="44" t="s">
        <v>96</v>
      </c>
      <c r="L91" s="44" t="s">
        <v>69</v>
      </c>
      <c r="M91" s="44" t="s">
        <v>96</v>
      </c>
      <c r="N91" s="44" t="s">
        <v>96</v>
      </c>
      <c r="O91" s="36">
        <f t="shared" si="45"/>
        <v>2</v>
      </c>
      <c r="P91" s="36">
        <f t="shared" si="46"/>
        <v>1</v>
      </c>
      <c r="Q91" s="36" t="str">
        <f t="shared" si="47"/>
        <v/>
      </c>
      <c r="R91" s="36" t="str">
        <f t="shared" si="48"/>
        <v/>
      </c>
      <c r="S91" s="36" t="str">
        <f t="shared" si="49"/>
        <v/>
      </c>
      <c r="T91" s="36" t="str">
        <f t="shared" si="50"/>
        <v>A</v>
      </c>
      <c r="U91" s="36" t="str">
        <f t="shared" si="51"/>
        <v/>
      </c>
      <c r="V91" s="36" t="str">
        <f t="shared" si="52"/>
        <v/>
      </c>
      <c r="W91" s="37" t="str">
        <f t="shared" si="53"/>
        <v>A</v>
      </c>
      <c r="X91" s="13"/>
      <c r="Y91" s="14" t="s">
        <v>22</v>
      </c>
      <c r="Z91" s="18" t="s">
        <v>482</v>
      </c>
      <c r="AA91" s="13" t="s">
        <v>483</v>
      </c>
    </row>
    <row r="92" spans="1:27" ht="25.5" customHeight="1" x14ac:dyDescent="0.2">
      <c r="A92" s="21"/>
      <c r="B92" s="10"/>
      <c r="C92" s="15">
        <v>9</v>
      </c>
      <c r="D92" s="19" t="s">
        <v>13</v>
      </c>
      <c r="E92" s="15" t="s">
        <v>514</v>
      </c>
      <c r="F92" s="13" t="s">
        <v>574</v>
      </c>
      <c r="G92" s="44" t="s">
        <v>49</v>
      </c>
      <c r="H92" s="44" t="s">
        <v>53</v>
      </c>
      <c r="I92" s="44" t="s">
        <v>96</v>
      </c>
      <c r="J92" s="44" t="s">
        <v>96</v>
      </c>
      <c r="K92" s="44" t="s">
        <v>96</v>
      </c>
      <c r="L92" s="44" t="s">
        <v>69</v>
      </c>
      <c r="M92" s="44" t="s">
        <v>96</v>
      </c>
      <c r="N92" s="44" t="s">
        <v>96</v>
      </c>
      <c r="O92" s="36">
        <f t="shared" si="45"/>
        <v>2</v>
      </c>
      <c r="P92" s="36">
        <f t="shared" si="46"/>
        <v>2</v>
      </c>
      <c r="Q92" s="36" t="str">
        <f t="shared" si="47"/>
        <v/>
      </c>
      <c r="R92" s="36" t="str">
        <f t="shared" si="48"/>
        <v/>
      </c>
      <c r="S92" s="36" t="str">
        <f t="shared" si="49"/>
        <v/>
      </c>
      <c r="T92" s="36" t="str">
        <f t="shared" si="50"/>
        <v>A</v>
      </c>
      <c r="U92" s="36" t="str">
        <f t="shared" si="51"/>
        <v/>
      </c>
      <c r="V92" s="36" t="str">
        <f t="shared" si="52"/>
        <v/>
      </c>
      <c r="W92" s="37" t="str">
        <f t="shared" si="53"/>
        <v>A</v>
      </c>
      <c r="X92" s="13"/>
      <c r="Y92" s="14" t="s">
        <v>22</v>
      </c>
      <c r="Z92" s="18" t="s">
        <v>482</v>
      </c>
      <c r="AA92" s="13" t="s">
        <v>483</v>
      </c>
    </row>
    <row r="93" spans="1:27" ht="25.5" customHeight="1" x14ac:dyDescent="0.2">
      <c r="A93" s="21"/>
      <c r="B93" s="10"/>
      <c r="C93" s="15">
        <v>2</v>
      </c>
      <c r="D93" s="19" t="s">
        <v>13</v>
      </c>
      <c r="E93" s="15" t="s">
        <v>519</v>
      </c>
      <c r="F93" s="13" t="s">
        <v>575</v>
      </c>
      <c r="G93" s="44" t="s">
        <v>49</v>
      </c>
      <c r="H93" s="44" t="s">
        <v>53</v>
      </c>
      <c r="I93" s="44" t="s">
        <v>96</v>
      </c>
      <c r="J93" s="44" t="s">
        <v>96</v>
      </c>
      <c r="K93" s="44" t="s">
        <v>96</v>
      </c>
      <c r="L93" s="44" t="s">
        <v>69</v>
      </c>
      <c r="M93" s="44" t="s">
        <v>96</v>
      </c>
      <c r="N93" s="44" t="s">
        <v>96</v>
      </c>
      <c r="O93" s="36">
        <f t="shared" si="45"/>
        <v>2</v>
      </c>
      <c r="P93" s="36">
        <f t="shared" si="46"/>
        <v>2</v>
      </c>
      <c r="Q93" s="36" t="str">
        <f t="shared" si="47"/>
        <v/>
      </c>
      <c r="R93" s="36" t="str">
        <f t="shared" si="48"/>
        <v/>
      </c>
      <c r="S93" s="36" t="str">
        <f t="shared" si="49"/>
        <v/>
      </c>
      <c r="T93" s="36" t="str">
        <f t="shared" si="50"/>
        <v>A</v>
      </c>
      <c r="U93" s="36" t="str">
        <f t="shared" si="51"/>
        <v/>
      </c>
      <c r="V93" s="36" t="str">
        <f t="shared" si="52"/>
        <v/>
      </c>
      <c r="W93" s="37" t="str">
        <f t="shared" si="53"/>
        <v>A</v>
      </c>
      <c r="X93" s="13"/>
      <c r="Y93" s="14" t="s">
        <v>22</v>
      </c>
      <c r="Z93" s="18" t="s">
        <v>482</v>
      </c>
      <c r="AA93" s="13" t="s">
        <v>483</v>
      </c>
    </row>
    <row r="94" spans="1:27" ht="25.5" customHeight="1" x14ac:dyDescent="0.2">
      <c r="A94" s="21"/>
      <c r="B94" s="10"/>
      <c r="C94" s="15">
        <v>3</v>
      </c>
      <c r="D94" s="19" t="s">
        <v>13</v>
      </c>
      <c r="E94" s="15" t="s">
        <v>519</v>
      </c>
      <c r="F94" s="13" t="s">
        <v>576</v>
      </c>
      <c r="G94" s="44" t="s">
        <v>49</v>
      </c>
      <c r="H94" s="44" t="s">
        <v>53</v>
      </c>
      <c r="I94" s="44" t="s">
        <v>96</v>
      </c>
      <c r="J94" s="44" t="s">
        <v>96</v>
      </c>
      <c r="K94" s="44" t="s">
        <v>96</v>
      </c>
      <c r="L94" s="44" t="s">
        <v>69</v>
      </c>
      <c r="M94" s="44" t="s">
        <v>96</v>
      </c>
      <c r="N94" s="44" t="s">
        <v>96</v>
      </c>
      <c r="O94" s="36">
        <f t="shared" si="45"/>
        <v>2</v>
      </c>
      <c r="P94" s="36">
        <f t="shared" si="46"/>
        <v>2</v>
      </c>
      <c r="Q94" s="36" t="str">
        <f t="shared" si="47"/>
        <v/>
      </c>
      <c r="R94" s="36" t="str">
        <f t="shared" si="48"/>
        <v/>
      </c>
      <c r="S94" s="36" t="str">
        <f t="shared" si="49"/>
        <v/>
      </c>
      <c r="T94" s="36" t="str">
        <f t="shared" si="50"/>
        <v>A</v>
      </c>
      <c r="U94" s="36" t="str">
        <f t="shared" si="51"/>
        <v/>
      </c>
      <c r="V94" s="36" t="str">
        <f t="shared" si="52"/>
        <v/>
      </c>
      <c r="W94" s="37" t="str">
        <f t="shared" si="53"/>
        <v>A</v>
      </c>
      <c r="X94" s="13"/>
      <c r="Y94" s="14" t="s">
        <v>22</v>
      </c>
      <c r="Z94" s="18" t="s">
        <v>482</v>
      </c>
      <c r="AA94" s="13" t="s">
        <v>483</v>
      </c>
    </row>
    <row r="95" spans="1:27" ht="25.5" customHeight="1" x14ac:dyDescent="0.2">
      <c r="A95" s="21"/>
      <c r="B95" s="10"/>
      <c r="C95" s="15">
        <v>5</v>
      </c>
      <c r="D95" s="19" t="s">
        <v>13</v>
      </c>
      <c r="E95" s="15" t="s">
        <v>519</v>
      </c>
      <c r="F95" s="13" t="s">
        <v>577</v>
      </c>
      <c r="G95" s="44" t="s">
        <v>49</v>
      </c>
      <c r="H95" s="44" t="s">
        <v>52</v>
      </c>
      <c r="I95" s="44" t="s">
        <v>96</v>
      </c>
      <c r="J95" s="44" t="s">
        <v>96</v>
      </c>
      <c r="K95" s="44" t="s">
        <v>96</v>
      </c>
      <c r="L95" s="44" t="s">
        <v>69</v>
      </c>
      <c r="M95" s="44" t="s">
        <v>96</v>
      </c>
      <c r="N95" s="44" t="s">
        <v>96</v>
      </c>
      <c r="O95" s="36">
        <f t="shared" si="45"/>
        <v>2</v>
      </c>
      <c r="P95" s="36">
        <f t="shared" si="46"/>
        <v>1</v>
      </c>
      <c r="Q95" s="36" t="str">
        <f t="shared" si="47"/>
        <v/>
      </c>
      <c r="R95" s="36" t="str">
        <f t="shared" si="48"/>
        <v/>
      </c>
      <c r="S95" s="36" t="str">
        <f t="shared" si="49"/>
        <v/>
      </c>
      <c r="T95" s="36" t="str">
        <f t="shared" si="50"/>
        <v>A</v>
      </c>
      <c r="U95" s="36" t="str">
        <f t="shared" si="51"/>
        <v/>
      </c>
      <c r="V95" s="36" t="str">
        <f t="shared" si="52"/>
        <v/>
      </c>
      <c r="W95" s="37" t="str">
        <f t="shared" si="53"/>
        <v>A</v>
      </c>
      <c r="X95" s="13"/>
      <c r="Y95" s="14" t="s">
        <v>22</v>
      </c>
      <c r="Z95" s="18" t="s">
        <v>482</v>
      </c>
      <c r="AA95" s="13" t="s">
        <v>483</v>
      </c>
    </row>
    <row r="96" spans="1:27" ht="25.5" customHeight="1" x14ac:dyDescent="0.2">
      <c r="A96" s="21"/>
      <c r="B96" s="10"/>
      <c r="C96" s="15">
        <v>9</v>
      </c>
      <c r="D96" s="19" t="s">
        <v>13</v>
      </c>
      <c r="E96" s="15" t="s">
        <v>519</v>
      </c>
      <c r="F96" s="13" t="s">
        <v>578</v>
      </c>
      <c r="G96" s="44" t="s">
        <v>49</v>
      </c>
      <c r="H96" s="44" t="s">
        <v>53</v>
      </c>
      <c r="I96" s="44" t="s">
        <v>96</v>
      </c>
      <c r="J96" s="44" t="s">
        <v>96</v>
      </c>
      <c r="K96" s="44" t="s">
        <v>96</v>
      </c>
      <c r="L96" s="44" t="s">
        <v>69</v>
      </c>
      <c r="M96" s="44" t="s">
        <v>96</v>
      </c>
      <c r="N96" s="44" t="s">
        <v>96</v>
      </c>
      <c r="O96" s="36">
        <f t="shared" si="45"/>
        <v>2</v>
      </c>
      <c r="P96" s="36">
        <f t="shared" si="46"/>
        <v>2</v>
      </c>
      <c r="Q96" s="36" t="str">
        <f t="shared" si="47"/>
        <v/>
      </c>
      <c r="R96" s="36" t="str">
        <f t="shared" si="48"/>
        <v/>
      </c>
      <c r="S96" s="36" t="str">
        <f t="shared" si="49"/>
        <v/>
      </c>
      <c r="T96" s="36" t="str">
        <f t="shared" si="50"/>
        <v>A</v>
      </c>
      <c r="U96" s="36" t="str">
        <f t="shared" si="51"/>
        <v/>
      </c>
      <c r="V96" s="36" t="str">
        <f t="shared" si="52"/>
        <v/>
      </c>
      <c r="W96" s="37" t="str">
        <f t="shared" si="53"/>
        <v>A</v>
      </c>
      <c r="X96" s="13"/>
      <c r="Y96" s="14" t="s">
        <v>22</v>
      </c>
      <c r="Z96" s="18" t="s">
        <v>482</v>
      </c>
      <c r="AA96" s="13" t="s">
        <v>483</v>
      </c>
    </row>
    <row r="97" spans="1:27" ht="25.5" customHeight="1" x14ac:dyDescent="0.2">
      <c r="A97" s="21"/>
      <c r="B97" s="10"/>
      <c r="C97" s="15">
        <v>2</v>
      </c>
      <c r="D97" s="19" t="s">
        <v>13</v>
      </c>
      <c r="E97" s="15" t="s">
        <v>524</v>
      </c>
      <c r="F97" s="13" t="s">
        <v>579</v>
      </c>
      <c r="G97" s="44" t="s">
        <v>49</v>
      </c>
      <c r="H97" s="44" t="s">
        <v>53</v>
      </c>
      <c r="I97" s="44" t="s">
        <v>96</v>
      </c>
      <c r="J97" s="44" t="s">
        <v>96</v>
      </c>
      <c r="K97" s="44" t="s">
        <v>96</v>
      </c>
      <c r="L97" s="44" t="s">
        <v>69</v>
      </c>
      <c r="M97" s="44" t="s">
        <v>96</v>
      </c>
      <c r="N97" s="44" t="s">
        <v>96</v>
      </c>
      <c r="O97" s="36">
        <f t="shared" si="45"/>
        <v>2</v>
      </c>
      <c r="P97" s="36">
        <f t="shared" si="46"/>
        <v>2</v>
      </c>
      <c r="Q97" s="36" t="str">
        <f t="shared" si="47"/>
        <v/>
      </c>
      <c r="R97" s="36" t="str">
        <f t="shared" si="48"/>
        <v/>
      </c>
      <c r="S97" s="36" t="str">
        <f t="shared" si="49"/>
        <v/>
      </c>
      <c r="T97" s="36" t="str">
        <f t="shared" si="50"/>
        <v>A</v>
      </c>
      <c r="U97" s="36" t="str">
        <f t="shared" si="51"/>
        <v/>
      </c>
      <c r="V97" s="36" t="str">
        <f t="shared" si="52"/>
        <v/>
      </c>
      <c r="W97" s="37" t="str">
        <f t="shared" si="53"/>
        <v>A</v>
      </c>
      <c r="X97" s="13"/>
      <c r="Y97" s="14" t="s">
        <v>22</v>
      </c>
      <c r="Z97" s="18" t="s">
        <v>482</v>
      </c>
      <c r="AA97" s="13" t="s">
        <v>483</v>
      </c>
    </row>
    <row r="98" spans="1:27" ht="25.5" customHeight="1" x14ac:dyDescent="0.2">
      <c r="A98" s="21"/>
      <c r="B98" s="10"/>
      <c r="C98" s="15">
        <v>3</v>
      </c>
      <c r="D98" s="19" t="s">
        <v>13</v>
      </c>
      <c r="E98" s="15" t="s">
        <v>524</v>
      </c>
      <c r="F98" s="13" t="s">
        <v>580</v>
      </c>
      <c r="G98" s="44" t="s">
        <v>49</v>
      </c>
      <c r="H98" s="44" t="s">
        <v>53</v>
      </c>
      <c r="I98" s="44" t="s">
        <v>96</v>
      </c>
      <c r="J98" s="44" t="s">
        <v>96</v>
      </c>
      <c r="K98" s="44" t="s">
        <v>96</v>
      </c>
      <c r="L98" s="44" t="s">
        <v>69</v>
      </c>
      <c r="M98" s="44" t="s">
        <v>96</v>
      </c>
      <c r="N98" s="44" t="s">
        <v>96</v>
      </c>
      <c r="O98" s="36">
        <f t="shared" si="45"/>
        <v>2</v>
      </c>
      <c r="P98" s="36">
        <f t="shared" si="46"/>
        <v>2</v>
      </c>
      <c r="Q98" s="36" t="str">
        <f t="shared" si="47"/>
        <v/>
      </c>
      <c r="R98" s="36" t="str">
        <f t="shared" si="48"/>
        <v/>
      </c>
      <c r="S98" s="36" t="str">
        <f t="shared" si="49"/>
        <v/>
      </c>
      <c r="T98" s="36" t="str">
        <f t="shared" si="50"/>
        <v>A</v>
      </c>
      <c r="U98" s="36" t="str">
        <f t="shared" si="51"/>
        <v/>
      </c>
      <c r="V98" s="36" t="str">
        <f t="shared" si="52"/>
        <v/>
      </c>
      <c r="W98" s="37" t="str">
        <f t="shared" si="53"/>
        <v>A</v>
      </c>
      <c r="X98" s="13"/>
      <c r="Y98" s="14" t="s">
        <v>22</v>
      </c>
      <c r="Z98" s="18" t="s">
        <v>482</v>
      </c>
      <c r="AA98" s="13" t="s">
        <v>483</v>
      </c>
    </row>
    <row r="99" spans="1:27" ht="25.5" customHeight="1" x14ac:dyDescent="0.2">
      <c r="A99" s="21"/>
      <c r="B99" s="10"/>
      <c r="C99" s="15">
        <v>5</v>
      </c>
      <c r="D99" s="19" t="s">
        <v>13</v>
      </c>
      <c r="E99" s="15" t="s">
        <v>524</v>
      </c>
      <c r="F99" s="13" t="s">
        <v>581</v>
      </c>
      <c r="G99" s="44" t="s">
        <v>49</v>
      </c>
      <c r="H99" s="44" t="s">
        <v>52</v>
      </c>
      <c r="I99" s="44" t="s">
        <v>96</v>
      </c>
      <c r="J99" s="44" t="s">
        <v>96</v>
      </c>
      <c r="K99" s="44" t="s">
        <v>96</v>
      </c>
      <c r="L99" s="44" t="s">
        <v>69</v>
      </c>
      <c r="M99" s="44" t="s">
        <v>96</v>
      </c>
      <c r="N99" s="44" t="s">
        <v>96</v>
      </c>
      <c r="O99" s="36">
        <f t="shared" si="45"/>
        <v>2</v>
      </c>
      <c r="P99" s="36">
        <f t="shared" si="46"/>
        <v>1</v>
      </c>
      <c r="Q99" s="36" t="str">
        <f t="shared" si="47"/>
        <v/>
      </c>
      <c r="R99" s="36" t="str">
        <f t="shared" si="48"/>
        <v/>
      </c>
      <c r="S99" s="36" t="str">
        <f t="shared" si="49"/>
        <v/>
      </c>
      <c r="T99" s="36" t="str">
        <f t="shared" si="50"/>
        <v>A</v>
      </c>
      <c r="U99" s="36" t="str">
        <f t="shared" si="51"/>
        <v/>
      </c>
      <c r="V99" s="36" t="str">
        <f t="shared" si="52"/>
        <v/>
      </c>
      <c r="W99" s="37" t="str">
        <f t="shared" si="53"/>
        <v>A</v>
      </c>
      <c r="X99" s="13"/>
      <c r="Y99" s="14" t="s">
        <v>22</v>
      </c>
      <c r="Z99" s="18" t="s">
        <v>482</v>
      </c>
      <c r="AA99" s="13" t="s">
        <v>483</v>
      </c>
    </row>
    <row r="100" spans="1:27" ht="25.5" customHeight="1" x14ac:dyDescent="0.2">
      <c r="A100" s="21"/>
      <c r="B100" s="10"/>
      <c r="C100" s="15">
        <v>9</v>
      </c>
      <c r="D100" s="19" t="s">
        <v>13</v>
      </c>
      <c r="E100" s="15" t="s">
        <v>524</v>
      </c>
      <c r="F100" s="13" t="s">
        <v>582</v>
      </c>
      <c r="G100" s="44" t="s">
        <v>49</v>
      </c>
      <c r="H100" s="44" t="s">
        <v>53</v>
      </c>
      <c r="I100" s="44" t="s">
        <v>96</v>
      </c>
      <c r="J100" s="44" t="s">
        <v>96</v>
      </c>
      <c r="K100" s="44" t="s">
        <v>96</v>
      </c>
      <c r="L100" s="44" t="s">
        <v>69</v>
      </c>
      <c r="M100" s="44" t="s">
        <v>96</v>
      </c>
      <c r="N100" s="44" t="s">
        <v>96</v>
      </c>
      <c r="O100" s="36">
        <f t="shared" si="45"/>
        <v>2</v>
      </c>
      <c r="P100" s="36">
        <f t="shared" si="46"/>
        <v>2</v>
      </c>
      <c r="Q100" s="36" t="str">
        <f t="shared" si="47"/>
        <v/>
      </c>
      <c r="R100" s="36" t="str">
        <f t="shared" si="48"/>
        <v/>
      </c>
      <c r="S100" s="36" t="str">
        <f t="shared" si="49"/>
        <v/>
      </c>
      <c r="T100" s="36" t="str">
        <f t="shared" si="50"/>
        <v>A</v>
      </c>
      <c r="U100" s="36" t="str">
        <f t="shared" si="51"/>
        <v/>
      </c>
      <c r="V100" s="36" t="str">
        <f t="shared" si="52"/>
        <v/>
      </c>
      <c r="W100" s="37" t="str">
        <f t="shared" si="53"/>
        <v>A</v>
      </c>
      <c r="X100" s="13"/>
      <c r="Y100" s="14" t="s">
        <v>22</v>
      </c>
      <c r="Z100" s="18" t="s">
        <v>482</v>
      </c>
      <c r="AA100" s="13" t="s">
        <v>483</v>
      </c>
    </row>
    <row r="101" spans="1:27" ht="25.5" customHeight="1" x14ac:dyDescent="0.2">
      <c r="A101" s="21"/>
      <c r="B101" s="10"/>
      <c r="C101" s="15">
        <v>2</v>
      </c>
      <c r="D101" s="19" t="s">
        <v>13</v>
      </c>
      <c r="E101" s="15" t="s">
        <v>529</v>
      </c>
      <c r="F101" s="13" t="s">
        <v>583</v>
      </c>
      <c r="G101" s="44" t="s">
        <v>49</v>
      </c>
      <c r="H101" s="44" t="s">
        <v>53</v>
      </c>
      <c r="I101" s="44" t="s">
        <v>96</v>
      </c>
      <c r="J101" s="44" t="s">
        <v>96</v>
      </c>
      <c r="K101" s="44" t="s">
        <v>96</v>
      </c>
      <c r="L101" s="44" t="s">
        <v>69</v>
      </c>
      <c r="M101" s="44" t="s">
        <v>96</v>
      </c>
      <c r="N101" s="44" t="s">
        <v>96</v>
      </c>
      <c r="O101" s="36">
        <f t="shared" si="45"/>
        <v>2</v>
      </c>
      <c r="P101" s="36">
        <f t="shared" si="46"/>
        <v>2</v>
      </c>
      <c r="Q101" s="36" t="str">
        <f t="shared" si="47"/>
        <v/>
      </c>
      <c r="R101" s="36" t="str">
        <f t="shared" si="48"/>
        <v/>
      </c>
      <c r="S101" s="36" t="str">
        <f t="shared" si="49"/>
        <v/>
      </c>
      <c r="T101" s="36" t="str">
        <f t="shared" si="50"/>
        <v>A</v>
      </c>
      <c r="U101" s="36" t="str">
        <f t="shared" si="51"/>
        <v/>
      </c>
      <c r="V101" s="36" t="str">
        <f t="shared" si="52"/>
        <v/>
      </c>
      <c r="W101" s="37" t="str">
        <f t="shared" si="53"/>
        <v>A</v>
      </c>
      <c r="X101" s="13"/>
      <c r="Y101" s="14" t="s">
        <v>22</v>
      </c>
      <c r="Z101" s="18" t="s">
        <v>482</v>
      </c>
      <c r="AA101" s="13" t="s">
        <v>483</v>
      </c>
    </row>
    <row r="102" spans="1:27" ht="25.5" customHeight="1" x14ac:dyDescent="0.2">
      <c r="A102" s="21"/>
      <c r="B102" s="10"/>
      <c r="C102" s="15">
        <v>3</v>
      </c>
      <c r="D102" s="19" t="s">
        <v>13</v>
      </c>
      <c r="E102" s="15" t="s">
        <v>529</v>
      </c>
      <c r="F102" s="13" t="s">
        <v>584</v>
      </c>
      <c r="G102" s="44" t="s">
        <v>49</v>
      </c>
      <c r="H102" s="44" t="s">
        <v>53</v>
      </c>
      <c r="I102" s="44" t="s">
        <v>96</v>
      </c>
      <c r="J102" s="44" t="s">
        <v>96</v>
      </c>
      <c r="K102" s="44" t="s">
        <v>96</v>
      </c>
      <c r="L102" s="44" t="s">
        <v>69</v>
      </c>
      <c r="M102" s="44" t="s">
        <v>96</v>
      </c>
      <c r="N102" s="44" t="s">
        <v>96</v>
      </c>
      <c r="O102" s="36">
        <f t="shared" si="45"/>
        <v>2</v>
      </c>
      <c r="P102" s="36">
        <f t="shared" si="46"/>
        <v>2</v>
      </c>
      <c r="Q102" s="36" t="str">
        <f t="shared" si="47"/>
        <v/>
      </c>
      <c r="R102" s="36" t="str">
        <f t="shared" si="48"/>
        <v/>
      </c>
      <c r="S102" s="36" t="str">
        <f t="shared" si="49"/>
        <v/>
      </c>
      <c r="T102" s="36" t="str">
        <f t="shared" si="50"/>
        <v>A</v>
      </c>
      <c r="U102" s="36" t="str">
        <f t="shared" si="51"/>
        <v/>
      </c>
      <c r="V102" s="36" t="str">
        <f t="shared" si="52"/>
        <v/>
      </c>
      <c r="W102" s="37" t="str">
        <f t="shared" si="53"/>
        <v>A</v>
      </c>
      <c r="X102" s="13"/>
      <c r="Y102" s="14" t="s">
        <v>22</v>
      </c>
      <c r="Z102" s="18" t="s">
        <v>482</v>
      </c>
      <c r="AA102" s="13" t="s">
        <v>483</v>
      </c>
    </row>
    <row r="103" spans="1:27" ht="25.5" customHeight="1" x14ac:dyDescent="0.2">
      <c r="A103" s="21"/>
      <c r="B103" s="10"/>
      <c r="C103" s="15">
        <v>5</v>
      </c>
      <c r="D103" s="19" t="s">
        <v>13</v>
      </c>
      <c r="E103" s="15" t="s">
        <v>529</v>
      </c>
      <c r="F103" s="13" t="s">
        <v>585</v>
      </c>
      <c r="G103" s="44" t="s">
        <v>49</v>
      </c>
      <c r="H103" s="44" t="s">
        <v>52</v>
      </c>
      <c r="I103" s="44" t="s">
        <v>96</v>
      </c>
      <c r="J103" s="44" t="s">
        <v>96</v>
      </c>
      <c r="K103" s="44" t="s">
        <v>96</v>
      </c>
      <c r="L103" s="44" t="s">
        <v>69</v>
      </c>
      <c r="M103" s="44" t="s">
        <v>96</v>
      </c>
      <c r="N103" s="44" t="s">
        <v>96</v>
      </c>
      <c r="O103" s="36">
        <f t="shared" ref="O103:O108" si="54">VLOOKUP(G103,MarketMechanismLookup,2,FALSE)</f>
        <v>2</v>
      </c>
      <c r="P103" s="36">
        <f t="shared" ref="P103:P108" si="55">VLOOKUP(H103,TradingModeLookup,2,FALSE)</f>
        <v>1</v>
      </c>
      <c r="Q103" s="36" t="str">
        <f t="shared" ref="Q103:Q108" si="56">VLOOKUP(I103,TransactionCategoryLookup,2,FALSE)</f>
        <v/>
      </c>
      <c r="R103" s="36" t="str">
        <f t="shared" ref="R103:R108" si="57">VLOOKUP(J103,NegotiatedTransactionIndicatorLookup,2,FALSE)</f>
        <v/>
      </c>
      <c r="S103" s="36" t="str">
        <f t="shared" ref="S103:S108" si="58">VLOOKUP(K103,CrossingTradeIndicatorLookup,2,FALSE)</f>
        <v/>
      </c>
      <c r="T103" s="36" t="str">
        <f t="shared" ref="T103:T108" si="59">VLOOKUP(L103,ModificationIndicatorLookup,2,FALSE)</f>
        <v>A</v>
      </c>
      <c r="U103" s="36" t="str">
        <f t="shared" ref="U103:U108" si="60">VLOOKUP(M103,TradeConditionIndicatorLookup,2,FALSE)</f>
        <v/>
      </c>
      <c r="V103" s="36" t="str">
        <f t="shared" ref="V103:V108" si="61">VLOOKUP(N103,PublicationModeLookup,2,FALSE)</f>
        <v/>
      </c>
      <c r="W103" s="37" t="str">
        <f t="shared" ref="W103:W108" si="62">CONCATENATE(VLOOKUP(G103,MarketMechanismLookup,3,FALSE),VLOOKUP(H103,TradingModeLookup,3,FALSE),VLOOKUP(I103,TransactionCategoryLookup,3,FALSE),VLOOKUP(J103,NegotiatedTransactionIndicatorLookup,3,FALSE),VLOOKUP(K103,CrossingTradeIndicatorLookup,3,FALSE),VLOOKUP(L103,ModificationIndicatorLookup,3,FALSE),VLOOKUP(M103,TradeConditionIndicatorLookup,3,FALSE),VLOOKUP(N103,PublicationModeLookup,3,FALSE))</f>
        <v>A</v>
      </c>
      <c r="X103" s="13"/>
      <c r="Y103" s="14" t="s">
        <v>22</v>
      </c>
      <c r="Z103" s="18" t="s">
        <v>482</v>
      </c>
      <c r="AA103" s="13" t="s">
        <v>483</v>
      </c>
    </row>
    <row r="104" spans="1:27" ht="25.5" customHeight="1" x14ac:dyDescent="0.2">
      <c r="A104" s="21"/>
      <c r="B104" s="10"/>
      <c r="C104" s="15">
        <v>9</v>
      </c>
      <c r="D104" s="19" t="s">
        <v>13</v>
      </c>
      <c r="E104" s="15" t="s">
        <v>529</v>
      </c>
      <c r="F104" s="13" t="s">
        <v>586</v>
      </c>
      <c r="G104" s="44" t="s">
        <v>49</v>
      </c>
      <c r="H104" s="44" t="s">
        <v>53</v>
      </c>
      <c r="I104" s="44" t="s">
        <v>96</v>
      </c>
      <c r="J104" s="44" t="s">
        <v>96</v>
      </c>
      <c r="K104" s="44" t="s">
        <v>96</v>
      </c>
      <c r="L104" s="44" t="s">
        <v>69</v>
      </c>
      <c r="M104" s="44" t="s">
        <v>96</v>
      </c>
      <c r="N104" s="44" t="s">
        <v>96</v>
      </c>
      <c r="O104" s="36">
        <f t="shared" si="54"/>
        <v>2</v>
      </c>
      <c r="P104" s="36">
        <f t="shared" si="55"/>
        <v>2</v>
      </c>
      <c r="Q104" s="36" t="str">
        <f t="shared" si="56"/>
        <v/>
      </c>
      <c r="R104" s="36" t="str">
        <f t="shared" si="57"/>
        <v/>
      </c>
      <c r="S104" s="36" t="str">
        <f t="shared" si="58"/>
        <v/>
      </c>
      <c r="T104" s="36" t="str">
        <f t="shared" si="59"/>
        <v>A</v>
      </c>
      <c r="U104" s="36" t="str">
        <f t="shared" si="60"/>
        <v/>
      </c>
      <c r="V104" s="36" t="str">
        <f t="shared" si="61"/>
        <v/>
      </c>
      <c r="W104" s="37" t="str">
        <f t="shared" si="62"/>
        <v>A</v>
      </c>
      <c r="X104" s="13"/>
      <c r="Y104" s="14" t="s">
        <v>22</v>
      </c>
      <c r="Z104" s="18" t="s">
        <v>482</v>
      </c>
      <c r="AA104" s="13" t="s">
        <v>483</v>
      </c>
    </row>
    <row r="105" spans="1:27" ht="25.5" customHeight="1" x14ac:dyDescent="0.2">
      <c r="A105" s="21"/>
      <c r="B105" s="10"/>
      <c r="C105" s="15">
        <v>2</v>
      </c>
      <c r="D105" s="19" t="s">
        <v>13</v>
      </c>
      <c r="E105" s="15" t="s">
        <v>13</v>
      </c>
      <c r="F105" s="13" t="s">
        <v>587</v>
      </c>
      <c r="G105" s="44" t="s">
        <v>49</v>
      </c>
      <c r="H105" s="44" t="s">
        <v>53</v>
      </c>
      <c r="I105" s="44" t="s">
        <v>96</v>
      </c>
      <c r="J105" s="44" t="s">
        <v>96</v>
      </c>
      <c r="K105" s="44" t="s">
        <v>96</v>
      </c>
      <c r="L105" s="44" t="s">
        <v>69</v>
      </c>
      <c r="M105" s="44" t="s">
        <v>96</v>
      </c>
      <c r="N105" s="44" t="s">
        <v>96</v>
      </c>
      <c r="O105" s="36">
        <f t="shared" si="54"/>
        <v>2</v>
      </c>
      <c r="P105" s="36">
        <f t="shared" si="55"/>
        <v>2</v>
      </c>
      <c r="Q105" s="36" t="str">
        <f t="shared" si="56"/>
        <v/>
      </c>
      <c r="R105" s="36" t="str">
        <f t="shared" si="57"/>
        <v/>
      </c>
      <c r="S105" s="36" t="str">
        <f t="shared" si="58"/>
        <v/>
      </c>
      <c r="T105" s="36" t="str">
        <f t="shared" si="59"/>
        <v>A</v>
      </c>
      <c r="U105" s="36" t="str">
        <f t="shared" si="60"/>
        <v/>
      </c>
      <c r="V105" s="36" t="str">
        <f t="shared" si="61"/>
        <v/>
      </c>
      <c r="W105" s="37" t="str">
        <f t="shared" si="62"/>
        <v>A</v>
      </c>
      <c r="X105" s="13"/>
      <c r="Y105" s="14" t="s">
        <v>22</v>
      </c>
      <c r="Z105" s="18" t="s">
        <v>482</v>
      </c>
      <c r="AA105" s="13" t="s">
        <v>483</v>
      </c>
    </row>
    <row r="106" spans="1:27" ht="25.5" customHeight="1" x14ac:dyDescent="0.2">
      <c r="A106" s="21"/>
      <c r="B106" s="10"/>
      <c r="C106" s="15">
        <v>3</v>
      </c>
      <c r="D106" s="19" t="s">
        <v>13</v>
      </c>
      <c r="E106" s="15" t="s">
        <v>13</v>
      </c>
      <c r="F106" s="13" t="s">
        <v>588</v>
      </c>
      <c r="G106" s="44" t="s">
        <v>49</v>
      </c>
      <c r="H106" s="44" t="s">
        <v>53</v>
      </c>
      <c r="I106" s="44" t="s">
        <v>96</v>
      </c>
      <c r="J106" s="44" t="s">
        <v>96</v>
      </c>
      <c r="K106" s="44" t="s">
        <v>96</v>
      </c>
      <c r="L106" s="44" t="s">
        <v>69</v>
      </c>
      <c r="M106" s="44" t="s">
        <v>96</v>
      </c>
      <c r="N106" s="44" t="s">
        <v>96</v>
      </c>
      <c r="O106" s="36">
        <f t="shared" si="54"/>
        <v>2</v>
      </c>
      <c r="P106" s="36">
        <f t="shared" si="55"/>
        <v>2</v>
      </c>
      <c r="Q106" s="36" t="str">
        <f t="shared" si="56"/>
        <v/>
      </c>
      <c r="R106" s="36" t="str">
        <f t="shared" si="57"/>
        <v/>
      </c>
      <c r="S106" s="36" t="str">
        <f t="shared" si="58"/>
        <v/>
      </c>
      <c r="T106" s="36" t="str">
        <f t="shared" si="59"/>
        <v>A</v>
      </c>
      <c r="U106" s="36" t="str">
        <f t="shared" si="60"/>
        <v/>
      </c>
      <c r="V106" s="36" t="str">
        <f t="shared" si="61"/>
        <v/>
      </c>
      <c r="W106" s="37" t="str">
        <f t="shared" si="62"/>
        <v>A</v>
      </c>
      <c r="X106" s="13"/>
      <c r="Y106" s="14" t="s">
        <v>22</v>
      </c>
      <c r="Z106" s="18" t="s">
        <v>482</v>
      </c>
      <c r="AA106" s="13" t="s">
        <v>483</v>
      </c>
    </row>
    <row r="107" spans="1:27" ht="25.5" customHeight="1" x14ac:dyDescent="0.2">
      <c r="A107" s="21"/>
      <c r="B107" s="10"/>
      <c r="C107" s="15">
        <v>5</v>
      </c>
      <c r="D107" s="19" t="s">
        <v>13</v>
      </c>
      <c r="E107" s="15" t="s">
        <v>13</v>
      </c>
      <c r="F107" s="13" t="s">
        <v>589</v>
      </c>
      <c r="G107" s="44" t="s">
        <v>49</v>
      </c>
      <c r="H107" s="44" t="s">
        <v>52</v>
      </c>
      <c r="I107" s="44" t="s">
        <v>96</v>
      </c>
      <c r="J107" s="44" t="s">
        <v>96</v>
      </c>
      <c r="K107" s="44" t="s">
        <v>96</v>
      </c>
      <c r="L107" s="44" t="s">
        <v>69</v>
      </c>
      <c r="M107" s="44" t="s">
        <v>96</v>
      </c>
      <c r="N107" s="44" t="s">
        <v>96</v>
      </c>
      <c r="O107" s="36">
        <f t="shared" si="54"/>
        <v>2</v>
      </c>
      <c r="P107" s="36">
        <f t="shared" si="55"/>
        <v>1</v>
      </c>
      <c r="Q107" s="36" t="str">
        <f t="shared" si="56"/>
        <v/>
      </c>
      <c r="R107" s="36" t="str">
        <f t="shared" si="57"/>
        <v/>
      </c>
      <c r="S107" s="36" t="str">
        <f t="shared" si="58"/>
        <v/>
      </c>
      <c r="T107" s="36" t="str">
        <f t="shared" si="59"/>
        <v>A</v>
      </c>
      <c r="U107" s="36" t="str">
        <f t="shared" si="60"/>
        <v/>
      </c>
      <c r="V107" s="36" t="str">
        <f t="shared" si="61"/>
        <v/>
      </c>
      <c r="W107" s="37" t="str">
        <f t="shared" si="62"/>
        <v>A</v>
      </c>
      <c r="X107" s="13"/>
      <c r="Y107" s="14" t="s">
        <v>22</v>
      </c>
      <c r="Z107" s="18" t="s">
        <v>482</v>
      </c>
      <c r="AA107" s="13" t="s">
        <v>483</v>
      </c>
    </row>
    <row r="108" spans="1:27" ht="25.5" customHeight="1" x14ac:dyDescent="0.2">
      <c r="A108" s="21"/>
      <c r="B108" s="10"/>
      <c r="C108" s="15">
        <v>9</v>
      </c>
      <c r="D108" s="19" t="s">
        <v>13</v>
      </c>
      <c r="E108" s="15" t="s">
        <v>13</v>
      </c>
      <c r="F108" s="13" t="s">
        <v>590</v>
      </c>
      <c r="G108" s="44" t="s">
        <v>49</v>
      </c>
      <c r="H108" s="44" t="s">
        <v>53</v>
      </c>
      <c r="I108" s="44" t="s">
        <v>96</v>
      </c>
      <c r="J108" s="44" t="s">
        <v>96</v>
      </c>
      <c r="K108" s="44" t="s">
        <v>96</v>
      </c>
      <c r="L108" s="44" t="s">
        <v>69</v>
      </c>
      <c r="M108" s="44" t="s">
        <v>96</v>
      </c>
      <c r="N108" s="44" t="s">
        <v>96</v>
      </c>
      <c r="O108" s="36">
        <f t="shared" si="54"/>
        <v>2</v>
      </c>
      <c r="P108" s="36">
        <f t="shared" si="55"/>
        <v>2</v>
      </c>
      <c r="Q108" s="36" t="str">
        <f t="shared" si="56"/>
        <v/>
      </c>
      <c r="R108" s="36" t="str">
        <f t="shared" si="57"/>
        <v/>
      </c>
      <c r="S108" s="36" t="str">
        <f t="shared" si="58"/>
        <v/>
      </c>
      <c r="T108" s="36" t="str">
        <f t="shared" si="59"/>
        <v>A</v>
      </c>
      <c r="U108" s="36" t="str">
        <f t="shared" si="60"/>
        <v/>
      </c>
      <c r="V108" s="36" t="str">
        <f t="shared" si="61"/>
        <v/>
      </c>
      <c r="W108" s="37" t="str">
        <f t="shared" si="62"/>
        <v>A</v>
      </c>
      <c r="X108" s="13"/>
      <c r="Y108" s="14" t="s">
        <v>22</v>
      </c>
      <c r="Z108" s="18" t="s">
        <v>482</v>
      </c>
      <c r="AA108" s="13" t="s">
        <v>483</v>
      </c>
    </row>
    <row r="109" spans="1:27" ht="25.5" customHeight="1" x14ac:dyDescent="0.2">
      <c r="A109" s="21"/>
      <c r="B109" s="10"/>
      <c r="C109" s="15">
        <v>2</v>
      </c>
      <c r="D109" s="19" t="s">
        <v>13</v>
      </c>
      <c r="E109" s="93" t="s">
        <v>538</v>
      </c>
      <c r="F109" s="13" t="s">
        <v>591</v>
      </c>
      <c r="G109" s="44" t="s">
        <v>49</v>
      </c>
      <c r="H109" s="44" t="s">
        <v>53</v>
      </c>
      <c r="I109" s="44" t="s">
        <v>96</v>
      </c>
      <c r="J109" s="44" t="s">
        <v>96</v>
      </c>
      <c r="K109" s="44" t="s">
        <v>96</v>
      </c>
      <c r="L109" s="44" t="s">
        <v>69</v>
      </c>
      <c r="M109" s="44" t="s">
        <v>96</v>
      </c>
      <c r="N109" s="44" t="s">
        <v>96</v>
      </c>
      <c r="O109" s="36">
        <f t="shared" ref="O109:O164" si="63">VLOOKUP(G109,MarketMechanismLookup,2,FALSE)</f>
        <v>2</v>
      </c>
      <c r="P109" s="36">
        <f t="shared" ref="P109:P164" si="64">VLOOKUP(H109,TradingModeLookup,2,FALSE)</f>
        <v>2</v>
      </c>
      <c r="Q109" s="36" t="str">
        <f t="shared" ref="Q109:Q164" si="65">VLOOKUP(I109,TransactionCategoryLookup,2,FALSE)</f>
        <v/>
      </c>
      <c r="R109" s="36" t="str">
        <f t="shared" ref="R109:R164" si="66">VLOOKUP(J109,NegotiatedTransactionIndicatorLookup,2,FALSE)</f>
        <v/>
      </c>
      <c r="S109" s="36" t="str">
        <f t="shared" ref="S109:S164" si="67">VLOOKUP(K109,CrossingTradeIndicatorLookup,2,FALSE)</f>
        <v/>
      </c>
      <c r="T109" s="36" t="str">
        <f t="shared" ref="T109:T164" si="68">VLOOKUP(L109,ModificationIndicatorLookup,2,FALSE)</f>
        <v>A</v>
      </c>
      <c r="U109" s="36" t="str">
        <f t="shared" ref="U109:U164" si="69">VLOOKUP(M109,TradeConditionIndicatorLookup,2,FALSE)</f>
        <v/>
      </c>
      <c r="V109" s="36" t="str">
        <f t="shared" ref="V109:V164" si="70">VLOOKUP(N109,PublicationModeLookup,2,FALSE)</f>
        <v/>
      </c>
      <c r="W109" s="37" t="str">
        <f t="shared" ref="W109:W164" si="71">CONCATENATE(VLOOKUP(G109,MarketMechanismLookup,3,FALSE),VLOOKUP(H109,TradingModeLookup,3,FALSE),VLOOKUP(I109,TransactionCategoryLookup,3,FALSE),VLOOKUP(J109,NegotiatedTransactionIndicatorLookup,3,FALSE),VLOOKUP(K109,CrossingTradeIndicatorLookup,3,FALSE),VLOOKUP(L109,ModificationIndicatorLookup,3,FALSE),VLOOKUP(M109,TradeConditionIndicatorLookup,3,FALSE),VLOOKUP(N109,PublicationModeLookup,3,FALSE))</f>
        <v>A</v>
      </c>
      <c r="X109" s="13"/>
      <c r="Y109" s="14" t="s">
        <v>22</v>
      </c>
      <c r="Z109" s="18" t="s">
        <v>482</v>
      </c>
      <c r="AA109" s="13" t="s">
        <v>483</v>
      </c>
    </row>
    <row r="110" spans="1:27" ht="25.5" customHeight="1" x14ac:dyDescent="0.2">
      <c r="A110" s="21"/>
      <c r="B110" s="10"/>
      <c r="C110" s="15">
        <v>3</v>
      </c>
      <c r="D110" s="19" t="s">
        <v>13</v>
      </c>
      <c r="E110" s="93" t="s">
        <v>538</v>
      </c>
      <c r="F110" s="13" t="s">
        <v>592</v>
      </c>
      <c r="G110" s="44" t="s">
        <v>49</v>
      </c>
      <c r="H110" s="44" t="s">
        <v>53</v>
      </c>
      <c r="I110" s="44" t="s">
        <v>96</v>
      </c>
      <c r="J110" s="44" t="s">
        <v>96</v>
      </c>
      <c r="K110" s="44" t="s">
        <v>96</v>
      </c>
      <c r="L110" s="44" t="s">
        <v>69</v>
      </c>
      <c r="M110" s="44" t="s">
        <v>96</v>
      </c>
      <c r="N110" s="44" t="s">
        <v>96</v>
      </c>
      <c r="O110" s="36">
        <f t="shared" si="63"/>
        <v>2</v>
      </c>
      <c r="P110" s="36">
        <f t="shared" si="64"/>
        <v>2</v>
      </c>
      <c r="Q110" s="36" t="str">
        <f t="shared" si="65"/>
        <v/>
      </c>
      <c r="R110" s="36" t="str">
        <f t="shared" si="66"/>
        <v/>
      </c>
      <c r="S110" s="36" t="str">
        <f t="shared" si="67"/>
        <v/>
      </c>
      <c r="T110" s="36" t="str">
        <f t="shared" si="68"/>
        <v>A</v>
      </c>
      <c r="U110" s="36" t="str">
        <f t="shared" si="69"/>
        <v/>
      </c>
      <c r="V110" s="36" t="str">
        <f t="shared" si="70"/>
        <v/>
      </c>
      <c r="W110" s="37" t="str">
        <f t="shared" si="71"/>
        <v>A</v>
      </c>
      <c r="X110" s="13"/>
      <c r="Y110" s="14" t="s">
        <v>22</v>
      </c>
      <c r="Z110" s="18" t="s">
        <v>482</v>
      </c>
      <c r="AA110" s="13" t="s">
        <v>483</v>
      </c>
    </row>
    <row r="111" spans="1:27" ht="25.5" customHeight="1" x14ac:dyDescent="0.2">
      <c r="A111" s="21"/>
      <c r="B111" s="10"/>
      <c r="C111" s="15">
        <v>5</v>
      </c>
      <c r="D111" s="19" t="s">
        <v>13</v>
      </c>
      <c r="E111" s="93" t="s">
        <v>538</v>
      </c>
      <c r="F111" s="13" t="s">
        <v>593</v>
      </c>
      <c r="G111" s="44" t="s">
        <v>49</v>
      </c>
      <c r="H111" s="44" t="s">
        <v>52</v>
      </c>
      <c r="I111" s="44" t="s">
        <v>96</v>
      </c>
      <c r="J111" s="44" t="s">
        <v>96</v>
      </c>
      <c r="K111" s="44" t="s">
        <v>96</v>
      </c>
      <c r="L111" s="44" t="s">
        <v>69</v>
      </c>
      <c r="M111" s="44" t="s">
        <v>96</v>
      </c>
      <c r="N111" s="44" t="s">
        <v>96</v>
      </c>
      <c r="O111" s="36">
        <f t="shared" si="63"/>
        <v>2</v>
      </c>
      <c r="P111" s="36">
        <f t="shared" si="64"/>
        <v>1</v>
      </c>
      <c r="Q111" s="36" t="str">
        <f t="shared" si="65"/>
        <v/>
      </c>
      <c r="R111" s="36" t="str">
        <f t="shared" si="66"/>
        <v/>
      </c>
      <c r="S111" s="36" t="str">
        <f t="shared" si="67"/>
        <v/>
      </c>
      <c r="T111" s="36" t="str">
        <f t="shared" si="68"/>
        <v>A</v>
      </c>
      <c r="U111" s="36" t="str">
        <f t="shared" si="69"/>
        <v/>
      </c>
      <c r="V111" s="36" t="str">
        <f t="shared" si="70"/>
        <v/>
      </c>
      <c r="W111" s="37" t="str">
        <f t="shared" si="71"/>
        <v>A</v>
      </c>
      <c r="X111" s="13"/>
      <c r="Y111" s="14" t="s">
        <v>22</v>
      </c>
      <c r="Z111" s="18" t="s">
        <v>482</v>
      </c>
      <c r="AA111" s="13" t="s">
        <v>483</v>
      </c>
    </row>
    <row r="112" spans="1:27" ht="25.5" customHeight="1" x14ac:dyDescent="0.2">
      <c r="A112" s="21"/>
      <c r="B112" s="10"/>
      <c r="C112" s="15">
        <v>9</v>
      </c>
      <c r="D112" s="19" t="s">
        <v>13</v>
      </c>
      <c r="E112" s="93" t="s">
        <v>538</v>
      </c>
      <c r="F112" s="13" t="s">
        <v>594</v>
      </c>
      <c r="G112" s="44" t="s">
        <v>49</v>
      </c>
      <c r="H112" s="44" t="s">
        <v>53</v>
      </c>
      <c r="I112" s="44" t="s">
        <v>96</v>
      </c>
      <c r="J112" s="44" t="s">
        <v>96</v>
      </c>
      <c r="K112" s="44" t="s">
        <v>96</v>
      </c>
      <c r="L112" s="44" t="s">
        <v>69</v>
      </c>
      <c r="M112" s="44" t="s">
        <v>96</v>
      </c>
      <c r="N112" s="44" t="s">
        <v>96</v>
      </c>
      <c r="O112" s="36">
        <f t="shared" si="63"/>
        <v>2</v>
      </c>
      <c r="P112" s="36">
        <f t="shared" si="64"/>
        <v>2</v>
      </c>
      <c r="Q112" s="36" t="str">
        <f t="shared" si="65"/>
        <v/>
      </c>
      <c r="R112" s="36" t="str">
        <f t="shared" si="66"/>
        <v/>
      </c>
      <c r="S112" s="36" t="str">
        <f t="shared" si="67"/>
        <v/>
      </c>
      <c r="T112" s="36" t="str">
        <f t="shared" si="68"/>
        <v>A</v>
      </c>
      <c r="U112" s="36" t="str">
        <f t="shared" si="69"/>
        <v/>
      </c>
      <c r="V112" s="36" t="str">
        <f t="shared" si="70"/>
        <v/>
      </c>
      <c r="W112" s="37" t="str">
        <f t="shared" si="71"/>
        <v>A</v>
      </c>
      <c r="X112" s="13"/>
      <c r="Y112" s="14" t="s">
        <v>22</v>
      </c>
      <c r="Z112" s="18" t="s">
        <v>482</v>
      </c>
      <c r="AA112" s="13" t="s">
        <v>483</v>
      </c>
    </row>
    <row r="113" spans="1:27" ht="25.5" customHeight="1" x14ac:dyDescent="0.2">
      <c r="A113" s="21"/>
      <c r="B113" s="10"/>
      <c r="C113" s="15">
        <v>2</v>
      </c>
      <c r="D113" s="19" t="s">
        <v>15</v>
      </c>
      <c r="E113" s="15" t="s">
        <v>245</v>
      </c>
      <c r="F113" s="13" t="s">
        <v>595</v>
      </c>
      <c r="G113" s="44" t="s">
        <v>49</v>
      </c>
      <c r="H113" s="44" t="s">
        <v>53</v>
      </c>
      <c r="I113" s="44" t="s">
        <v>96</v>
      </c>
      <c r="J113" s="44" t="s">
        <v>96</v>
      </c>
      <c r="K113" s="44" t="s">
        <v>96</v>
      </c>
      <c r="L113" s="44" t="s">
        <v>68</v>
      </c>
      <c r="M113" s="44" t="s">
        <v>96</v>
      </c>
      <c r="N113" s="44" t="s">
        <v>96</v>
      </c>
      <c r="O113" s="36">
        <f t="shared" si="63"/>
        <v>2</v>
      </c>
      <c r="P113" s="36">
        <f t="shared" si="64"/>
        <v>2</v>
      </c>
      <c r="Q113" s="36" t="str">
        <f t="shared" si="65"/>
        <v/>
      </c>
      <c r="R113" s="36" t="str">
        <f t="shared" si="66"/>
        <v/>
      </c>
      <c r="S113" s="36" t="str">
        <f t="shared" si="67"/>
        <v/>
      </c>
      <c r="T113" s="36" t="str">
        <f t="shared" si="68"/>
        <v>C</v>
      </c>
      <c r="U113" s="36" t="str">
        <f t="shared" si="69"/>
        <v/>
      </c>
      <c r="V113" s="36" t="str">
        <f t="shared" si="70"/>
        <v/>
      </c>
      <c r="W113" s="37" t="str">
        <f t="shared" si="71"/>
        <v>C</v>
      </c>
      <c r="X113" s="13"/>
      <c r="Y113" s="14" t="s">
        <v>22</v>
      </c>
      <c r="Z113" s="18" t="s">
        <v>482</v>
      </c>
      <c r="AA113" s="13" t="s">
        <v>483</v>
      </c>
    </row>
    <row r="114" spans="1:27" ht="25.5" customHeight="1" x14ac:dyDescent="0.2">
      <c r="B114" s="10"/>
      <c r="C114" s="15">
        <v>3</v>
      </c>
      <c r="D114" s="19" t="s">
        <v>15</v>
      </c>
      <c r="E114" s="15" t="s">
        <v>245</v>
      </c>
      <c r="F114" s="13" t="s">
        <v>596</v>
      </c>
      <c r="G114" s="44" t="s">
        <v>49</v>
      </c>
      <c r="H114" s="44" t="s">
        <v>53</v>
      </c>
      <c r="I114" s="44" t="s">
        <v>96</v>
      </c>
      <c r="J114" s="44" t="s">
        <v>96</v>
      </c>
      <c r="K114" s="44" t="s">
        <v>96</v>
      </c>
      <c r="L114" s="44" t="s">
        <v>68</v>
      </c>
      <c r="M114" s="44" t="s">
        <v>96</v>
      </c>
      <c r="N114" s="44" t="s">
        <v>96</v>
      </c>
      <c r="O114" s="36">
        <f t="shared" si="63"/>
        <v>2</v>
      </c>
      <c r="P114" s="36">
        <f t="shared" si="64"/>
        <v>2</v>
      </c>
      <c r="Q114" s="36" t="str">
        <f t="shared" si="65"/>
        <v/>
      </c>
      <c r="R114" s="36" t="str">
        <f t="shared" si="66"/>
        <v/>
      </c>
      <c r="S114" s="36" t="str">
        <f t="shared" si="67"/>
        <v/>
      </c>
      <c r="T114" s="36" t="str">
        <f t="shared" si="68"/>
        <v>C</v>
      </c>
      <c r="U114" s="36" t="str">
        <f t="shared" si="69"/>
        <v/>
      </c>
      <c r="V114" s="36" t="str">
        <f t="shared" si="70"/>
        <v/>
      </c>
      <c r="W114" s="37" t="str">
        <f t="shared" si="71"/>
        <v>C</v>
      </c>
      <c r="X114" s="13"/>
      <c r="Y114" s="14" t="s">
        <v>22</v>
      </c>
      <c r="Z114" s="18" t="s">
        <v>482</v>
      </c>
      <c r="AA114" s="13" t="s">
        <v>483</v>
      </c>
    </row>
    <row r="115" spans="1:27" ht="25.5" customHeight="1" x14ac:dyDescent="0.2">
      <c r="B115" s="10"/>
      <c r="C115" s="15">
        <v>5</v>
      </c>
      <c r="D115" s="19" t="s">
        <v>15</v>
      </c>
      <c r="E115" s="15" t="s">
        <v>245</v>
      </c>
      <c r="F115" s="13" t="s">
        <v>597</v>
      </c>
      <c r="G115" s="44" t="s">
        <v>49</v>
      </c>
      <c r="H115" s="44" t="s">
        <v>52</v>
      </c>
      <c r="I115" s="44" t="s">
        <v>96</v>
      </c>
      <c r="J115" s="44" t="s">
        <v>96</v>
      </c>
      <c r="K115" s="44" t="s">
        <v>96</v>
      </c>
      <c r="L115" s="44" t="s">
        <v>68</v>
      </c>
      <c r="M115" s="44" t="s">
        <v>96</v>
      </c>
      <c r="N115" s="44" t="s">
        <v>96</v>
      </c>
      <c r="O115" s="36">
        <f t="shared" si="63"/>
        <v>2</v>
      </c>
      <c r="P115" s="36">
        <f t="shared" si="64"/>
        <v>1</v>
      </c>
      <c r="Q115" s="36" t="str">
        <f t="shared" si="65"/>
        <v/>
      </c>
      <c r="R115" s="36" t="str">
        <f t="shared" si="66"/>
        <v/>
      </c>
      <c r="S115" s="36" t="str">
        <f t="shared" si="67"/>
        <v/>
      </c>
      <c r="T115" s="36" t="str">
        <f t="shared" si="68"/>
        <v>C</v>
      </c>
      <c r="U115" s="36" t="str">
        <f t="shared" si="69"/>
        <v/>
      </c>
      <c r="V115" s="36" t="str">
        <f t="shared" si="70"/>
        <v/>
      </c>
      <c r="W115" s="37" t="str">
        <f t="shared" si="71"/>
        <v>C</v>
      </c>
      <c r="X115" s="13"/>
      <c r="Y115" s="14" t="s">
        <v>22</v>
      </c>
      <c r="Z115" s="18" t="s">
        <v>482</v>
      </c>
      <c r="AA115" s="13" t="s">
        <v>483</v>
      </c>
    </row>
    <row r="116" spans="1:27" ht="25.5" customHeight="1" x14ac:dyDescent="0.2">
      <c r="B116" s="10"/>
      <c r="C116" s="15">
        <v>9</v>
      </c>
      <c r="D116" s="19" t="s">
        <v>15</v>
      </c>
      <c r="E116" s="15" t="s">
        <v>245</v>
      </c>
      <c r="F116" s="13" t="s">
        <v>598</v>
      </c>
      <c r="G116" s="44" t="s">
        <v>49</v>
      </c>
      <c r="H116" s="44" t="s">
        <v>53</v>
      </c>
      <c r="I116" s="44" t="s">
        <v>96</v>
      </c>
      <c r="J116" s="44" t="s">
        <v>96</v>
      </c>
      <c r="K116" s="44" t="s">
        <v>96</v>
      </c>
      <c r="L116" s="44" t="s">
        <v>68</v>
      </c>
      <c r="M116" s="44" t="s">
        <v>96</v>
      </c>
      <c r="N116" s="44" t="s">
        <v>96</v>
      </c>
      <c r="O116" s="36">
        <f t="shared" si="63"/>
        <v>2</v>
      </c>
      <c r="P116" s="36">
        <f t="shared" si="64"/>
        <v>2</v>
      </c>
      <c r="Q116" s="36" t="str">
        <f t="shared" si="65"/>
        <v/>
      </c>
      <c r="R116" s="36" t="str">
        <f t="shared" si="66"/>
        <v/>
      </c>
      <c r="S116" s="36" t="str">
        <f t="shared" si="67"/>
        <v/>
      </c>
      <c r="T116" s="36" t="str">
        <f t="shared" si="68"/>
        <v>C</v>
      </c>
      <c r="U116" s="36" t="str">
        <f t="shared" si="69"/>
        <v/>
      </c>
      <c r="V116" s="36" t="str">
        <f t="shared" si="70"/>
        <v/>
      </c>
      <c r="W116" s="37" t="str">
        <f t="shared" si="71"/>
        <v>C</v>
      </c>
      <c r="X116" s="13"/>
      <c r="Y116" s="14" t="s">
        <v>22</v>
      </c>
      <c r="Z116" s="18" t="s">
        <v>482</v>
      </c>
      <c r="AA116" s="13" t="s">
        <v>483</v>
      </c>
    </row>
    <row r="117" spans="1:27" ht="25.5" customHeight="1" x14ac:dyDescent="0.2">
      <c r="B117" s="10"/>
      <c r="C117" s="94">
        <v>2</v>
      </c>
      <c r="D117" s="19" t="s">
        <v>15</v>
      </c>
      <c r="E117" s="15" t="s">
        <v>487</v>
      </c>
      <c r="F117" s="13" t="s">
        <v>599</v>
      </c>
      <c r="G117" s="44" t="s">
        <v>49</v>
      </c>
      <c r="H117" s="44" t="s">
        <v>53</v>
      </c>
      <c r="I117" s="44" t="s">
        <v>96</v>
      </c>
      <c r="J117" s="44" t="s">
        <v>96</v>
      </c>
      <c r="K117" s="44" t="s">
        <v>96</v>
      </c>
      <c r="L117" s="44" t="s">
        <v>68</v>
      </c>
      <c r="M117" s="44" t="s">
        <v>96</v>
      </c>
      <c r="N117" s="44" t="s">
        <v>96</v>
      </c>
      <c r="O117" s="36">
        <f t="shared" si="63"/>
        <v>2</v>
      </c>
      <c r="P117" s="36">
        <f t="shared" si="64"/>
        <v>2</v>
      </c>
      <c r="Q117" s="36" t="str">
        <f t="shared" si="65"/>
        <v/>
      </c>
      <c r="R117" s="36" t="str">
        <f t="shared" si="66"/>
        <v/>
      </c>
      <c r="S117" s="36" t="str">
        <f t="shared" si="67"/>
        <v/>
      </c>
      <c r="T117" s="36" t="str">
        <f t="shared" si="68"/>
        <v>C</v>
      </c>
      <c r="U117" s="36" t="str">
        <f t="shared" si="69"/>
        <v/>
      </c>
      <c r="V117" s="36" t="str">
        <f t="shared" si="70"/>
        <v/>
      </c>
      <c r="W117" s="37" t="str">
        <f t="shared" si="71"/>
        <v>C</v>
      </c>
      <c r="X117" s="13"/>
      <c r="Y117" s="14" t="s">
        <v>22</v>
      </c>
      <c r="Z117" s="18" t="s">
        <v>482</v>
      </c>
      <c r="AA117" s="13" t="s">
        <v>483</v>
      </c>
    </row>
    <row r="118" spans="1:27" ht="25.5" customHeight="1" x14ac:dyDescent="0.2">
      <c r="B118" s="10"/>
      <c r="C118" s="94">
        <v>3</v>
      </c>
      <c r="D118" s="95" t="s">
        <v>15</v>
      </c>
      <c r="E118" s="94" t="s">
        <v>487</v>
      </c>
      <c r="F118" s="96" t="s">
        <v>600</v>
      </c>
      <c r="G118" s="44" t="s">
        <v>49</v>
      </c>
      <c r="H118" s="44" t="s">
        <v>53</v>
      </c>
      <c r="I118" s="44" t="s">
        <v>96</v>
      </c>
      <c r="J118" s="44" t="s">
        <v>96</v>
      </c>
      <c r="K118" s="44" t="s">
        <v>96</v>
      </c>
      <c r="L118" s="44" t="s">
        <v>68</v>
      </c>
      <c r="M118" s="44" t="s">
        <v>96</v>
      </c>
      <c r="N118" s="44" t="s">
        <v>96</v>
      </c>
      <c r="O118" s="36">
        <f t="shared" si="63"/>
        <v>2</v>
      </c>
      <c r="P118" s="36">
        <f t="shared" si="64"/>
        <v>2</v>
      </c>
      <c r="Q118" s="36" t="str">
        <f t="shared" si="65"/>
        <v/>
      </c>
      <c r="R118" s="36" t="str">
        <f t="shared" si="66"/>
        <v/>
      </c>
      <c r="S118" s="36" t="str">
        <f t="shared" si="67"/>
        <v/>
      </c>
      <c r="T118" s="36" t="str">
        <f t="shared" si="68"/>
        <v>C</v>
      </c>
      <c r="U118" s="36" t="str">
        <f t="shared" si="69"/>
        <v/>
      </c>
      <c r="V118" s="36" t="str">
        <f t="shared" si="70"/>
        <v/>
      </c>
      <c r="W118" s="37" t="str">
        <f t="shared" si="71"/>
        <v>C</v>
      </c>
      <c r="X118" s="13"/>
      <c r="Y118" s="14" t="s">
        <v>22</v>
      </c>
      <c r="Z118" s="18" t="s">
        <v>482</v>
      </c>
      <c r="AA118" s="13" t="s">
        <v>483</v>
      </c>
    </row>
    <row r="119" spans="1:27" ht="25.5" customHeight="1" x14ac:dyDescent="0.2">
      <c r="B119" s="10"/>
      <c r="C119" s="94">
        <v>5</v>
      </c>
      <c r="D119" s="95" t="s">
        <v>15</v>
      </c>
      <c r="E119" s="94" t="s">
        <v>487</v>
      </c>
      <c r="F119" s="96" t="s">
        <v>601</v>
      </c>
      <c r="G119" s="44" t="s">
        <v>49</v>
      </c>
      <c r="H119" s="44" t="s">
        <v>52</v>
      </c>
      <c r="I119" s="44" t="s">
        <v>96</v>
      </c>
      <c r="J119" s="44" t="s">
        <v>96</v>
      </c>
      <c r="K119" s="44" t="s">
        <v>96</v>
      </c>
      <c r="L119" s="44" t="s">
        <v>68</v>
      </c>
      <c r="M119" s="44" t="s">
        <v>96</v>
      </c>
      <c r="N119" s="44" t="s">
        <v>96</v>
      </c>
      <c r="O119" s="36">
        <f t="shared" si="63"/>
        <v>2</v>
      </c>
      <c r="P119" s="36">
        <f t="shared" si="64"/>
        <v>1</v>
      </c>
      <c r="Q119" s="36" t="str">
        <f t="shared" si="65"/>
        <v/>
      </c>
      <c r="R119" s="36" t="str">
        <f t="shared" si="66"/>
        <v/>
      </c>
      <c r="S119" s="36" t="str">
        <f t="shared" si="67"/>
        <v/>
      </c>
      <c r="T119" s="36" t="str">
        <f t="shared" si="68"/>
        <v>C</v>
      </c>
      <c r="U119" s="36" t="str">
        <f t="shared" si="69"/>
        <v/>
      </c>
      <c r="V119" s="36" t="str">
        <f t="shared" si="70"/>
        <v/>
      </c>
      <c r="W119" s="37" t="str">
        <f t="shared" si="71"/>
        <v>C</v>
      </c>
      <c r="X119" s="13"/>
      <c r="Y119" s="14" t="s">
        <v>22</v>
      </c>
      <c r="Z119" s="18" t="s">
        <v>482</v>
      </c>
      <c r="AA119" s="13" t="s">
        <v>483</v>
      </c>
    </row>
    <row r="120" spans="1:27" ht="25.5" customHeight="1" x14ac:dyDescent="0.2">
      <c r="B120" s="10"/>
      <c r="C120" s="94">
        <v>9</v>
      </c>
      <c r="D120" s="95" t="s">
        <v>15</v>
      </c>
      <c r="E120" s="94" t="s">
        <v>487</v>
      </c>
      <c r="F120" s="96" t="s">
        <v>602</v>
      </c>
      <c r="G120" s="44" t="s">
        <v>49</v>
      </c>
      <c r="H120" s="44" t="s">
        <v>53</v>
      </c>
      <c r="I120" s="44" t="s">
        <v>96</v>
      </c>
      <c r="J120" s="44" t="s">
        <v>96</v>
      </c>
      <c r="K120" s="44" t="s">
        <v>96</v>
      </c>
      <c r="L120" s="44" t="s">
        <v>68</v>
      </c>
      <c r="M120" s="44" t="s">
        <v>96</v>
      </c>
      <c r="N120" s="44" t="s">
        <v>96</v>
      </c>
      <c r="O120" s="36">
        <f t="shared" si="63"/>
        <v>2</v>
      </c>
      <c r="P120" s="36">
        <f t="shared" si="64"/>
        <v>2</v>
      </c>
      <c r="Q120" s="36" t="str">
        <f t="shared" si="65"/>
        <v/>
      </c>
      <c r="R120" s="36" t="str">
        <f t="shared" si="66"/>
        <v/>
      </c>
      <c r="S120" s="36" t="str">
        <f t="shared" si="67"/>
        <v/>
      </c>
      <c r="T120" s="36" t="str">
        <f t="shared" si="68"/>
        <v>C</v>
      </c>
      <c r="U120" s="36" t="str">
        <f t="shared" si="69"/>
        <v/>
      </c>
      <c r="V120" s="36" t="str">
        <f t="shared" si="70"/>
        <v/>
      </c>
      <c r="W120" s="37" t="str">
        <f t="shared" si="71"/>
        <v>C</v>
      </c>
      <c r="X120" s="13"/>
      <c r="Y120" s="14" t="s">
        <v>22</v>
      </c>
      <c r="Z120" s="18" t="s">
        <v>482</v>
      </c>
      <c r="AA120" s="13" t="s">
        <v>483</v>
      </c>
    </row>
    <row r="121" spans="1:27" ht="25.5" customHeight="1" x14ac:dyDescent="0.2">
      <c r="B121" s="10"/>
      <c r="C121" s="94">
        <v>2</v>
      </c>
      <c r="D121" s="95" t="s">
        <v>15</v>
      </c>
      <c r="E121" s="94" t="s">
        <v>46</v>
      </c>
      <c r="F121" s="96" t="s">
        <v>603</v>
      </c>
      <c r="G121" s="44" t="s">
        <v>49</v>
      </c>
      <c r="H121" s="44" t="s">
        <v>53</v>
      </c>
      <c r="I121" s="44" t="s">
        <v>96</v>
      </c>
      <c r="J121" s="44" t="s">
        <v>96</v>
      </c>
      <c r="K121" s="44" t="s">
        <v>96</v>
      </c>
      <c r="L121" s="44" t="s">
        <v>68</v>
      </c>
      <c r="M121" s="44" t="s">
        <v>96</v>
      </c>
      <c r="N121" s="44" t="s">
        <v>96</v>
      </c>
      <c r="O121" s="36">
        <f t="shared" si="63"/>
        <v>2</v>
      </c>
      <c r="P121" s="36">
        <f t="shared" si="64"/>
        <v>2</v>
      </c>
      <c r="Q121" s="36" t="str">
        <f t="shared" si="65"/>
        <v/>
      </c>
      <c r="R121" s="36" t="str">
        <f t="shared" si="66"/>
        <v/>
      </c>
      <c r="S121" s="36" t="str">
        <f t="shared" si="67"/>
        <v/>
      </c>
      <c r="T121" s="36" t="str">
        <f t="shared" si="68"/>
        <v>C</v>
      </c>
      <c r="U121" s="36" t="str">
        <f t="shared" si="69"/>
        <v/>
      </c>
      <c r="V121" s="36" t="str">
        <f t="shared" si="70"/>
        <v/>
      </c>
      <c r="W121" s="37" t="str">
        <f t="shared" si="71"/>
        <v>C</v>
      </c>
      <c r="X121" s="13"/>
      <c r="Y121" s="14" t="s">
        <v>22</v>
      </c>
      <c r="Z121" s="18" t="s">
        <v>482</v>
      </c>
      <c r="AA121" s="13" t="s">
        <v>483</v>
      </c>
    </row>
    <row r="122" spans="1:27" ht="25.5" customHeight="1" x14ac:dyDescent="0.2">
      <c r="B122" s="10"/>
      <c r="C122" s="94">
        <v>3</v>
      </c>
      <c r="D122" s="95" t="s">
        <v>15</v>
      </c>
      <c r="E122" s="94" t="s">
        <v>46</v>
      </c>
      <c r="F122" s="96" t="s">
        <v>604</v>
      </c>
      <c r="G122" s="44" t="s">
        <v>49</v>
      </c>
      <c r="H122" s="44" t="s">
        <v>53</v>
      </c>
      <c r="I122" s="44" t="s">
        <v>96</v>
      </c>
      <c r="J122" s="44" t="s">
        <v>96</v>
      </c>
      <c r="K122" s="44" t="s">
        <v>96</v>
      </c>
      <c r="L122" s="44" t="s">
        <v>68</v>
      </c>
      <c r="M122" s="44" t="s">
        <v>96</v>
      </c>
      <c r="N122" s="44" t="s">
        <v>96</v>
      </c>
      <c r="O122" s="36">
        <f t="shared" si="63"/>
        <v>2</v>
      </c>
      <c r="P122" s="36">
        <f t="shared" si="64"/>
        <v>2</v>
      </c>
      <c r="Q122" s="36" t="str">
        <f t="shared" si="65"/>
        <v/>
      </c>
      <c r="R122" s="36" t="str">
        <f t="shared" si="66"/>
        <v/>
      </c>
      <c r="S122" s="36" t="str">
        <f t="shared" si="67"/>
        <v/>
      </c>
      <c r="T122" s="36" t="str">
        <f t="shared" si="68"/>
        <v>C</v>
      </c>
      <c r="U122" s="36" t="str">
        <f t="shared" si="69"/>
        <v/>
      </c>
      <c r="V122" s="36" t="str">
        <f t="shared" si="70"/>
        <v/>
      </c>
      <c r="W122" s="37" t="str">
        <f t="shared" si="71"/>
        <v>C</v>
      </c>
      <c r="X122" s="13"/>
      <c r="Y122" s="14" t="s">
        <v>22</v>
      </c>
      <c r="Z122" s="18" t="s">
        <v>482</v>
      </c>
      <c r="AA122" s="13" t="s">
        <v>483</v>
      </c>
    </row>
    <row r="123" spans="1:27" ht="25.5" customHeight="1" x14ac:dyDescent="0.2">
      <c r="B123" s="10"/>
      <c r="C123" s="94">
        <v>5</v>
      </c>
      <c r="D123" s="95" t="s">
        <v>15</v>
      </c>
      <c r="E123" s="94" t="s">
        <v>46</v>
      </c>
      <c r="F123" s="96" t="s">
        <v>605</v>
      </c>
      <c r="G123" s="44" t="s">
        <v>49</v>
      </c>
      <c r="H123" s="44" t="s">
        <v>52</v>
      </c>
      <c r="I123" s="44" t="s">
        <v>96</v>
      </c>
      <c r="J123" s="44" t="s">
        <v>96</v>
      </c>
      <c r="K123" s="44" t="s">
        <v>96</v>
      </c>
      <c r="L123" s="44" t="s">
        <v>68</v>
      </c>
      <c r="M123" s="44" t="s">
        <v>96</v>
      </c>
      <c r="N123" s="44" t="s">
        <v>96</v>
      </c>
      <c r="O123" s="36">
        <f t="shared" si="63"/>
        <v>2</v>
      </c>
      <c r="P123" s="36">
        <f t="shared" si="64"/>
        <v>1</v>
      </c>
      <c r="Q123" s="36" t="str">
        <f t="shared" si="65"/>
        <v/>
      </c>
      <c r="R123" s="36" t="str">
        <f t="shared" si="66"/>
        <v/>
      </c>
      <c r="S123" s="36" t="str">
        <f t="shared" si="67"/>
        <v/>
      </c>
      <c r="T123" s="36" t="str">
        <f t="shared" si="68"/>
        <v>C</v>
      </c>
      <c r="U123" s="36" t="str">
        <f t="shared" si="69"/>
        <v/>
      </c>
      <c r="V123" s="36" t="str">
        <f t="shared" si="70"/>
        <v/>
      </c>
      <c r="W123" s="37" t="str">
        <f t="shared" si="71"/>
        <v>C</v>
      </c>
      <c r="X123" s="13"/>
      <c r="Y123" s="14" t="s">
        <v>22</v>
      </c>
      <c r="Z123" s="18" t="s">
        <v>482</v>
      </c>
      <c r="AA123" s="13" t="s">
        <v>483</v>
      </c>
    </row>
    <row r="124" spans="1:27" ht="25.5" customHeight="1" x14ac:dyDescent="0.2">
      <c r="B124" s="10"/>
      <c r="C124" s="94">
        <v>9</v>
      </c>
      <c r="D124" s="95" t="s">
        <v>15</v>
      </c>
      <c r="E124" s="94" t="s">
        <v>46</v>
      </c>
      <c r="F124" s="96" t="s">
        <v>606</v>
      </c>
      <c r="G124" s="44" t="s">
        <v>49</v>
      </c>
      <c r="H124" s="44" t="s">
        <v>53</v>
      </c>
      <c r="I124" s="44" t="s">
        <v>96</v>
      </c>
      <c r="J124" s="44" t="s">
        <v>96</v>
      </c>
      <c r="K124" s="44" t="s">
        <v>96</v>
      </c>
      <c r="L124" s="44" t="s">
        <v>68</v>
      </c>
      <c r="M124" s="44" t="s">
        <v>96</v>
      </c>
      <c r="N124" s="44" t="s">
        <v>96</v>
      </c>
      <c r="O124" s="36">
        <f t="shared" si="63"/>
        <v>2</v>
      </c>
      <c r="P124" s="36">
        <f t="shared" si="64"/>
        <v>2</v>
      </c>
      <c r="Q124" s="36" t="str">
        <f t="shared" si="65"/>
        <v/>
      </c>
      <c r="R124" s="36" t="str">
        <f t="shared" si="66"/>
        <v/>
      </c>
      <c r="S124" s="36" t="str">
        <f t="shared" si="67"/>
        <v/>
      </c>
      <c r="T124" s="36" t="str">
        <f t="shared" si="68"/>
        <v>C</v>
      </c>
      <c r="U124" s="36" t="str">
        <f t="shared" si="69"/>
        <v/>
      </c>
      <c r="V124" s="36" t="str">
        <f t="shared" si="70"/>
        <v/>
      </c>
      <c r="W124" s="37" t="str">
        <f t="shared" si="71"/>
        <v>C</v>
      </c>
      <c r="X124" s="13"/>
      <c r="Y124" s="14" t="s">
        <v>22</v>
      </c>
      <c r="Z124" s="18" t="s">
        <v>482</v>
      </c>
      <c r="AA124" s="13" t="s">
        <v>483</v>
      </c>
    </row>
    <row r="125" spans="1:27" ht="25.5" customHeight="1" x14ac:dyDescent="0.2">
      <c r="B125" s="10"/>
      <c r="C125" s="94">
        <v>2</v>
      </c>
      <c r="D125" s="95" t="s">
        <v>15</v>
      </c>
      <c r="E125" s="94" t="s">
        <v>41</v>
      </c>
      <c r="F125" s="96" t="s">
        <v>607</v>
      </c>
      <c r="G125" s="44" t="s">
        <v>49</v>
      </c>
      <c r="H125" s="44" t="s">
        <v>53</v>
      </c>
      <c r="I125" s="44" t="s">
        <v>96</v>
      </c>
      <c r="J125" s="44" t="s">
        <v>96</v>
      </c>
      <c r="K125" s="44" t="s">
        <v>96</v>
      </c>
      <c r="L125" s="44" t="s">
        <v>68</v>
      </c>
      <c r="M125" s="44" t="s">
        <v>96</v>
      </c>
      <c r="N125" s="44" t="s">
        <v>96</v>
      </c>
      <c r="O125" s="36">
        <f t="shared" si="63"/>
        <v>2</v>
      </c>
      <c r="P125" s="36">
        <f t="shared" si="64"/>
        <v>2</v>
      </c>
      <c r="Q125" s="36" t="str">
        <f t="shared" si="65"/>
        <v/>
      </c>
      <c r="R125" s="36" t="str">
        <f t="shared" si="66"/>
        <v/>
      </c>
      <c r="S125" s="36" t="str">
        <f t="shared" si="67"/>
        <v/>
      </c>
      <c r="T125" s="36" t="str">
        <f t="shared" si="68"/>
        <v>C</v>
      </c>
      <c r="U125" s="36" t="str">
        <f t="shared" si="69"/>
        <v/>
      </c>
      <c r="V125" s="36" t="str">
        <f t="shared" si="70"/>
        <v/>
      </c>
      <c r="W125" s="37" t="str">
        <f t="shared" si="71"/>
        <v>C</v>
      </c>
      <c r="X125" s="13"/>
      <c r="Y125" s="14" t="s">
        <v>22</v>
      </c>
      <c r="Z125" s="18" t="s">
        <v>482</v>
      </c>
      <c r="AA125" s="13" t="s">
        <v>483</v>
      </c>
    </row>
    <row r="126" spans="1:27" ht="25.5" customHeight="1" x14ac:dyDescent="0.2">
      <c r="B126" s="10"/>
      <c r="C126" s="94">
        <v>3</v>
      </c>
      <c r="D126" s="95" t="s">
        <v>15</v>
      </c>
      <c r="E126" s="94" t="s">
        <v>41</v>
      </c>
      <c r="F126" s="96" t="s">
        <v>608</v>
      </c>
      <c r="G126" s="44" t="s">
        <v>49</v>
      </c>
      <c r="H126" s="44" t="s">
        <v>53</v>
      </c>
      <c r="I126" s="44" t="s">
        <v>96</v>
      </c>
      <c r="J126" s="44" t="s">
        <v>96</v>
      </c>
      <c r="K126" s="44" t="s">
        <v>96</v>
      </c>
      <c r="L126" s="44" t="s">
        <v>68</v>
      </c>
      <c r="M126" s="44" t="s">
        <v>96</v>
      </c>
      <c r="N126" s="44" t="s">
        <v>96</v>
      </c>
      <c r="O126" s="36">
        <f t="shared" si="63"/>
        <v>2</v>
      </c>
      <c r="P126" s="36">
        <f t="shared" si="64"/>
        <v>2</v>
      </c>
      <c r="Q126" s="36" t="str">
        <f t="shared" si="65"/>
        <v/>
      </c>
      <c r="R126" s="36" t="str">
        <f t="shared" si="66"/>
        <v/>
      </c>
      <c r="S126" s="36" t="str">
        <f t="shared" si="67"/>
        <v/>
      </c>
      <c r="T126" s="36" t="str">
        <f t="shared" si="68"/>
        <v>C</v>
      </c>
      <c r="U126" s="36" t="str">
        <f t="shared" si="69"/>
        <v/>
      </c>
      <c r="V126" s="36" t="str">
        <f t="shared" si="70"/>
        <v/>
      </c>
      <c r="W126" s="37" t="str">
        <f t="shared" si="71"/>
        <v>C</v>
      </c>
      <c r="X126" s="13"/>
      <c r="Y126" s="14" t="s">
        <v>22</v>
      </c>
      <c r="Z126" s="18" t="s">
        <v>482</v>
      </c>
      <c r="AA126" s="13" t="s">
        <v>483</v>
      </c>
    </row>
    <row r="127" spans="1:27" ht="25.5" customHeight="1" x14ac:dyDescent="0.2">
      <c r="B127" s="10"/>
      <c r="C127" s="94">
        <v>5</v>
      </c>
      <c r="D127" s="95" t="s">
        <v>15</v>
      </c>
      <c r="E127" s="94" t="s">
        <v>41</v>
      </c>
      <c r="F127" s="96" t="s">
        <v>609</v>
      </c>
      <c r="G127" s="44" t="s">
        <v>49</v>
      </c>
      <c r="H127" s="44" t="s">
        <v>52</v>
      </c>
      <c r="I127" s="44" t="s">
        <v>96</v>
      </c>
      <c r="J127" s="44" t="s">
        <v>96</v>
      </c>
      <c r="K127" s="44" t="s">
        <v>96</v>
      </c>
      <c r="L127" s="44" t="s">
        <v>68</v>
      </c>
      <c r="M127" s="44" t="s">
        <v>96</v>
      </c>
      <c r="N127" s="44" t="s">
        <v>96</v>
      </c>
      <c r="O127" s="36">
        <f t="shared" si="63"/>
        <v>2</v>
      </c>
      <c r="P127" s="36">
        <f t="shared" si="64"/>
        <v>1</v>
      </c>
      <c r="Q127" s="36" t="str">
        <f t="shared" si="65"/>
        <v/>
      </c>
      <c r="R127" s="36" t="str">
        <f t="shared" si="66"/>
        <v/>
      </c>
      <c r="S127" s="36" t="str">
        <f t="shared" si="67"/>
        <v/>
      </c>
      <c r="T127" s="36" t="str">
        <f t="shared" si="68"/>
        <v>C</v>
      </c>
      <c r="U127" s="36" t="str">
        <f t="shared" si="69"/>
        <v/>
      </c>
      <c r="V127" s="36" t="str">
        <f t="shared" si="70"/>
        <v/>
      </c>
      <c r="W127" s="37" t="str">
        <f t="shared" si="71"/>
        <v>C</v>
      </c>
      <c r="X127" s="13"/>
      <c r="Y127" s="14" t="s">
        <v>22</v>
      </c>
      <c r="Z127" s="18" t="s">
        <v>482</v>
      </c>
      <c r="AA127" s="13" t="s">
        <v>483</v>
      </c>
    </row>
    <row r="128" spans="1:27" ht="25.5" customHeight="1" x14ac:dyDescent="0.2">
      <c r="B128" s="10"/>
      <c r="C128" s="94">
        <v>9</v>
      </c>
      <c r="D128" s="95" t="s">
        <v>15</v>
      </c>
      <c r="E128" s="94" t="s">
        <v>41</v>
      </c>
      <c r="F128" s="96" t="s">
        <v>610</v>
      </c>
      <c r="G128" s="44" t="s">
        <v>49</v>
      </c>
      <c r="H128" s="44" t="s">
        <v>53</v>
      </c>
      <c r="I128" s="44" t="s">
        <v>96</v>
      </c>
      <c r="J128" s="44" t="s">
        <v>96</v>
      </c>
      <c r="K128" s="44" t="s">
        <v>96</v>
      </c>
      <c r="L128" s="44" t="s">
        <v>68</v>
      </c>
      <c r="M128" s="44" t="s">
        <v>96</v>
      </c>
      <c r="N128" s="44" t="s">
        <v>96</v>
      </c>
      <c r="O128" s="36">
        <f t="shared" si="63"/>
        <v>2</v>
      </c>
      <c r="P128" s="36">
        <f t="shared" si="64"/>
        <v>2</v>
      </c>
      <c r="Q128" s="36" t="str">
        <f t="shared" si="65"/>
        <v/>
      </c>
      <c r="R128" s="36" t="str">
        <f t="shared" si="66"/>
        <v/>
      </c>
      <c r="S128" s="36" t="str">
        <f t="shared" si="67"/>
        <v/>
      </c>
      <c r="T128" s="36" t="str">
        <f t="shared" si="68"/>
        <v>C</v>
      </c>
      <c r="U128" s="36" t="str">
        <f t="shared" si="69"/>
        <v/>
      </c>
      <c r="V128" s="36" t="str">
        <f t="shared" si="70"/>
        <v/>
      </c>
      <c r="W128" s="37" t="str">
        <f t="shared" si="71"/>
        <v>C</v>
      </c>
      <c r="X128" s="13"/>
      <c r="Y128" s="14" t="s">
        <v>22</v>
      </c>
      <c r="Z128" s="18" t="s">
        <v>482</v>
      </c>
      <c r="AA128" s="13" t="s">
        <v>483</v>
      </c>
    </row>
    <row r="129" spans="2:27" ht="25.5" customHeight="1" x14ac:dyDescent="0.2">
      <c r="B129" s="10"/>
      <c r="C129" s="94">
        <v>2</v>
      </c>
      <c r="D129" s="95" t="s">
        <v>15</v>
      </c>
      <c r="E129" s="94" t="s">
        <v>43</v>
      </c>
      <c r="F129" s="96" t="s">
        <v>611</v>
      </c>
      <c r="G129" s="44" t="s">
        <v>49</v>
      </c>
      <c r="H129" s="44" t="s">
        <v>53</v>
      </c>
      <c r="I129" s="44" t="s">
        <v>96</v>
      </c>
      <c r="J129" s="44" t="s">
        <v>96</v>
      </c>
      <c r="K129" s="44" t="s">
        <v>96</v>
      </c>
      <c r="L129" s="44" t="s">
        <v>68</v>
      </c>
      <c r="M129" s="44" t="s">
        <v>96</v>
      </c>
      <c r="N129" s="44" t="s">
        <v>96</v>
      </c>
      <c r="O129" s="36">
        <f t="shared" si="63"/>
        <v>2</v>
      </c>
      <c r="P129" s="36">
        <f t="shared" si="64"/>
        <v>2</v>
      </c>
      <c r="Q129" s="36" t="str">
        <f t="shared" si="65"/>
        <v/>
      </c>
      <c r="R129" s="36" t="str">
        <f t="shared" si="66"/>
        <v/>
      </c>
      <c r="S129" s="36" t="str">
        <f t="shared" si="67"/>
        <v/>
      </c>
      <c r="T129" s="36" t="str">
        <f t="shared" si="68"/>
        <v>C</v>
      </c>
      <c r="U129" s="36" t="str">
        <f t="shared" si="69"/>
        <v/>
      </c>
      <c r="V129" s="36" t="str">
        <f t="shared" si="70"/>
        <v/>
      </c>
      <c r="W129" s="37" t="str">
        <f t="shared" si="71"/>
        <v>C</v>
      </c>
      <c r="X129" s="13"/>
      <c r="Y129" s="14" t="s">
        <v>22</v>
      </c>
      <c r="Z129" s="18" t="s">
        <v>482</v>
      </c>
      <c r="AA129" s="13" t="s">
        <v>483</v>
      </c>
    </row>
    <row r="130" spans="2:27" ht="25.5" customHeight="1" x14ac:dyDescent="0.2">
      <c r="B130" s="10"/>
      <c r="C130" s="94">
        <v>3</v>
      </c>
      <c r="D130" s="95" t="s">
        <v>15</v>
      </c>
      <c r="E130" s="94" t="s">
        <v>43</v>
      </c>
      <c r="F130" s="96" t="s">
        <v>612</v>
      </c>
      <c r="G130" s="44" t="s">
        <v>49</v>
      </c>
      <c r="H130" s="44" t="s">
        <v>53</v>
      </c>
      <c r="I130" s="44" t="s">
        <v>96</v>
      </c>
      <c r="J130" s="44" t="s">
        <v>96</v>
      </c>
      <c r="K130" s="44" t="s">
        <v>96</v>
      </c>
      <c r="L130" s="44" t="s">
        <v>68</v>
      </c>
      <c r="M130" s="44" t="s">
        <v>96</v>
      </c>
      <c r="N130" s="44" t="s">
        <v>96</v>
      </c>
      <c r="O130" s="36">
        <f t="shared" si="63"/>
        <v>2</v>
      </c>
      <c r="P130" s="36">
        <f t="shared" si="64"/>
        <v>2</v>
      </c>
      <c r="Q130" s="36" t="str">
        <f t="shared" si="65"/>
        <v/>
      </c>
      <c r="R130" s="36" t="str">
        <f t="shared" si="66"/>
        <v/>
      </c>
      <c r="S130" s="36" t="str">
        <f t="shared" si="67"/>
        <v/>
      </c>
      <c r="T130" s="36" t="str">
        <f t="shared" si="68"/>
        <v>C</v>
      </c>
      <c r="U130" s="36" t="str">
        <f t="shared" si="69"/>
        <v/>
      </c>
      <c r="V130" s="36" t="str">
        <f t="shared" si="70"/>
        <v/>
      </c>
      <c r="W130" s="37" t="str">
        <f t="shared" si="71"/>
        <v>C</v>
      </c>
      <c r="X130" s="13"/>
      <c r="Y130" s="14" t="s">
        <v>22</v>
      </c>
      <c r="Z130" s="18" t="s">
        <v>482</v>
      </c>
      <c r="AA130" s="13" t="s">
        <v>483</v>
      </c>
    </row>
    <row r="131" spans="2:27" ht="25.5" customHeight="1" x14ac:dyDescent="0.2">
      <c r="B131" s="10"/>
      <c r="C131" s="94">
        <v>5</v>
      </c>
      <c r="D131" s="95" t="s">
        <v>15</v>
      </c>
      <c r="E131" s="94" t="s">
        <v>43</v>
      </c>
      <c r="F131" s="96" t="s">
        <v>613</v>
      </c>
      <c r="G131" s="44" t="s">
        <v>49</v>
      </c>
      <c r="H131" s="44" t="s">
        <v>52</v>
      </c>
      <c r="I131" s="44" t="s">
        <v>96</v>
      </c>
      <c r="J131" s="44" t="s">
        <v>96</v>
      </c>
      <c r="K131" s="44" t="s">
        <v>96</v>
      </c>
      <c r="L131" s="44" t="s">
        <v>68</v>
      </c>
      <c r="M131" s="44" t="s">
        <v>96</v>
      </c>
      <c r="N131" s="44" t="s">
        <v>96</v>
      </c>
      <c r="O131" s="36">
        <f t="shared" si="63"/>
        <v>2</v>
      </c>
      <c r="P131" s="36">
        <f t="shared" si="64"/>
        <v>1</v>
      </c>
      <c r="Q131" s="36" t="str">
        <f t="shared" si="65"/>
        <v/>
      </c>
      <c r="R131" s="36" t="str">
        <f t="shared" si="66"/>
        <v/>
      </c>
      <c r="S131" s="36" t="str">
        <f t="shared" si="67"/>
        <v/>
      </c>
      <c r="T131" s="36" t="str">
        <f t="shared" si="68"/>
        <v>C</v>
      </c>
      <c r="U131" s="36" t="str">
        <f t="shared" si="69"/>
        <v/>
      </c>
      <c r="V131" s="36" t="str">
        <f t="shared" si="70"/>
        <v/>
      </c>
      <c r="W131" s="37" t="str">
        <f t="shared" si="71"/>
        <v>C</v>
      </c>
      <c r="X131" s="13"/>
      <c r="Y131" s="14" t="s">
        <v>22</v>
      </c>
      <c r="Z131" s="18" t="s">
        <v>482</v>
      </c>
      <c r="AA131" s="13" t="s">
        <v>483</v>
      </c>
    </row>
    <row r="132" spans="2:27" ht="25.5" customHeight="1" x14ac:dyDescent="0.2">
      <c r="B132" s="10"/>
      <c r="C132" s="94">
        <v>9</v>
      </c>
      <c r="D132" s="95" t="s">
        <v>15</v>
      </c>
      <c r="E132" s="94" t="s">
        <v>43</v>
      </c>
      <c r="F132" s="96" t="s">
        <v>614</v>
      </c>
      <c r="G132" s="44" t="s">
        <v>49</v>
      </c>
      <c r="H132" s="44" t="s">
        <v>53</v>
      </c>
      <c r="I132" s="44" t="s">
        <v>96</v>
      </c>
      <c r="J132" s="44" t="s">
        <v>96</v>
      </c>
      <c r="K132" s="44" t="s">
        <v>96</v>
      </c>
      <c r="L132" s="44" t="s">
        <v>68</v>
      </c>
      <c r="M132" s="44" t="s">
        <v>96</v>
      </c>
      <c r="N132" s="44" t="s">
        <v>96</v>
      </c>
      <c r="O132" s="36">
        <f t="shared" si="63"/>
        <v>2</v>
      </c>
      <c r="P132" s="36">
        <f t="shared" si="64"/>
        <v>2</v>
      </c>
      <c r="Q132" s="36" t="str">
        <f t="shared" si="65"/>
        <v/>
      </c>
      <c r="R132" s="36" t="str">
        <f t="shared" si="66"/>
        <v/>
      </c>
      <c r="S132" s="36" t="str">
        <f t="shared" si="67"/>
        <v/>
      </c>
      <c r="T132" s="36" t="str">
        <f t="shared" si="68"/>
        <v>C</v>
      </c>
      <c r="U132" s="36" t="str">
        <f t="shared" si="69"/>
        <v/>
      </c>
      <c r="V132" s="36" t="str">
        <f t="shared" si="70"/>
        <v/>
      </c>
      <c r="W132" s="37" t="str">
        <f t="shared" si="71"/>
        <v>C</v>
      </c>
      <c r="X132" s="13"/>
      <c r="Y132" s="14" t="s">
        <v>22</v>
      </c>
      <c r="Z132" s="18" t="s">
        <v>482</v>
      </c>
      <c r="AA132" s="13" t="s">
        <v>483</v>
      </c>
    </row>
    <row r="133" spans="2:27" ht="25.5" customHeight="1" x14ac:dyDescent="0.2">
      <c r="B133" s="10"/>
      <c r="C133" s="94">
        <v>2</v>
      </c>
      <c r="D133" s="95" t="s">
        <v>15</v>
      </c>
      <c r="E133" s="94" t="s">
        <v>504</v>
      </c>
      <c r="F133" s="96" t="s">
        <v>615</v>
      </c>
      <c r="G133" s="44" t="s">
        <v>49</v>
      </c>
      <c r="H133" s="44" t="s">
        <v>53</v>
      </c>
      <c r="I133" s="44" t="s">
        <v>96</v>
      </c>
      <c r="J133" s="44" t="s">
        <v>96</v>
      </c>
      <c r="K133" s="44" t="s">
        <v>96</v>
      </c>
      <c r="L133" s="44" t="s">
        <v>68</v>
      </c>
      <c r="M133" s="44" t="s">
        <v>96</v>
      </c>
      <c r="N133" s="44" t="s">
        <v>96</v>
      </c>
      <c r="O133" s="36">
        <f t="shared" si="63"/>
        <v>2</v>
      </c>
      <c r="P133" s="36">
        <f t="shared" si="64"/>
        <v>2</v>
      </c>
      <c r="Q133" s="36" t="str">
        <f t="shared" si="65"/>
        <v/>
      </c>
      <c r="R133" s="36" t="str">
        <f t="shared" si="66"/>
        <v/>
      </c>
      <c r="S133" s="36" t="str">
        <f t="shared" si="67"/>
        <v/>
      </c>
      <c r="T133" s="36" t="str">
        <f t="shared" si="68"/>
        <v>C</v>
      </c>
      <c r="U133" s="36" t="str">
        <f t="shared" si="69"/>
        <v/>
      </c>
      <c r="V133" s="36" t="str">
        <f t="shared" si="70"/>
        <v/>
      </c>
      <c r="W133" s="37" t="str">
        <f t="shared" si="71"/>
        <v>C</v>
      </c>
      <c r="X133" s="13"/>
      <c r="Y133" s="14" t="s">
        <v>22</v>
      </c>
      <c r="Z133" s="18" t="s">
        <v>482</v>
      </c>
      <c r="AA133" s="13" t="s">
        <v>483</v>
      </c>
    </row>
    <row r="134" spans="2:27" ht="25.5" customHeight="1" x14ac:dyDescent="0.2">
      <c r="B134" s="10"/>
      <c r="C134" s="94">
        <v>3</v>
      </c>
      <c r="D134" s="95" t="s">
        <v>15</v>
      </c>
      <c r="E134" s="94" t="s">
        <v>504</v>
      </c>
      <c r="F134" s="96" t="s">
        <v>616</v>
      </c>
      <c r="G134" s="44" t="s">
        <v>49</v>
      </c>
      <c r="H134" s="44" t="s">
        <v>53</v>
      </c>
      <c r="I134" s="44" t="s">
        <v>96</v>
      </c>
      <c r="J134" s="44" t="s">
        <v>96</v>
      </c>
      <c r="K134" s="44" t="s">
        <v>96</v>
      </c>
      <c r="L134" s="44" t="s">
        <v>68</v>
      </c>
      <c r="M134" s="44" t="s">
        <v>96</v>
      </c>
      <c r="N134" s="44" t="s">
        <v>96</v>
      </c>
      <c r="O134" s="36">
        <f t="shared" si="63"/>
        <v>2</v>
      </c>
      <c r="P134" s="36">
        <f t="shared" si="64"/>
        <v>2</v>
      </c>
      <c r="Q134" s="36" t="str">
        <f t="shared" si="65"/>
        <v/>
      </c>
      <c r="R134" s="36" t="str">
        <f t="shared" si="66"/>
        <v/>
      </c>
      <c r="S134" s="36" t="str">
        <f t="shared" si="67"/>
        <v/>
      </c>
      <c r="T134" s="36" t="str">
        <f t="shared" si="68"/>
        <v>C</v>
      </c>
      <c r="U134" s="36" t="str">
        <f t="shared" si="69"/>
        <v/>
      </c>
      <c r="V134" s="36" t="str">
        <f t="shared" si="70"/>
        <v/>
      </c>
      <c r="W134" s="37" t="str">
        <f t="shared" si="71"/>
        <v>C</v>
      </c>
      <c r="X134" s="13"/>
      <c r="Y134" s="14" t="s">
        <v>22</v>
      </c>
      <c r="Z134" s="18" t="s">
        <v>482</v>
      </c>
      <c r="AA134" s="13" t="s">
        <v>483</v>
      </c>
    </row>
    <row r="135" spans="2:27" ht="25.5" customHeight="1" x14ac:dyDescent="0.2">
      <c r="B135" s="10"/>
      <c r="C135" s="94">
        <v>5</v>
      </c>
      <c r="D135" s="95" t="s">
        <v>15</v>
      </c>
      <c r="E135" s="94" t="s">
        <v>504</v>
      </c>
      <c r="F135" s="96" t="s">
        <v>617</v>
      </c>
      <c r="G135" s="44" t="s">
        <v>49</v>
      </c>
      <c r="H135" s="44" t="s">
        <v>52</v>
      </c>
      <c r="I135" s="44" t="s">
        <v>96</v>
      </c>
      <c r="J135" s="44" t="s">
        <v>96</v>
      </c>
      <c r="K135" s="44" t="s">
        <v>96</v>
      </c>
      <c r="L135" s="44" t="s">
        <v>68</v>
      </c>
      <c r="M135" s="44" t="s">
        <v>96</v>
      </c>
      <c r="N135" s="44" t="s">
        <v>96</v>
      </c>
      <c r="O135" s="36">
        <f t="shared" si="63"/>
        <v>2</v>
      </c>
      <c r="P135" s="36">
        <f t="shared" si="64"/>
        <v>1</v>
      </c>
      <c r="Q135" s="36" t="str">
        <f t="shared" si="65"/>
        <v/>
      </c>
      <c r="R135" s="36" t="str">
        <f t="shared" si="66"/>
        <v/>
      </c>
      <c r="S135" s="36" t="str">
        <f t="shared" si="67"/>
        <v/>
      </c>
      <c r="T135" s="36" t="str">
        <f t="shared" si="68"/>
        <v>C</v>
      </c>
      <c r="U135" s="36" t="str">
        <f t="shared" si="69"/>
        <v/>
      </c>
      <c r="V135" s="36" t="str">
        <f t="shared" si="70"/>
        <v/>
      </c>
      <c r="W135" s="37" t="str">
        <f t="shared" si="71"/>
        <v>C</v>
      </c>
      <c r="X135" s="13"/>
      <c r="Y135" s="14" t="s">
        <v>22</v>
      </c>
      <c r="Z135" s="18" t="s">
        <v>482</v>
      </c>
      <c r="AA135" s="13" t="s">
        <v>483</v>
      </c>
    </row>
    <row r="136" spans="2:27" ht="25.5" customHeight="1" x14ac:dyDescent="0.2">
      <c r="B136" s="10"/>
      <c r="C136" s="94">
        <v>9</v>
      </c>
      <c r="D136" s="95" t="s">
        <v>15</v>
      </c>
      <c r="E136" s="94" t="s">
        <v>504</v>
      </c>
      <c r="F136" s="96" t="s">
        <v>618</v>
      </c>
      <c r="G136" s="44" t="s">
        <v>49</v>
      </c>
      <c r="H136" s="44" t="s">
        <v>53</v>
      </c>
      <c r="I136" s="44" t="s">
        <v>96</v>
      </c>
      <c r="J136" s="44" t="s">
        <v>96</v>
      </c>
      <c r="K136" s="44" t="s">
        <v>96</v>
      </c>
      <c r="L136" s="44" t="s">
        <v>68</v>
      </c>
      <c r="M136" s="44" t="s">
        <v>96</v>
      </c>
      <c r="N136" s="44" t="s">
        <v>96</v>
      </c>
      <c r="O136" s="36">
        <f t="shared" si="63"/>
        <v>2</v>
      </c>
      <c r="P136" s="36">
        <f t="shared" si="64"/>
        <v>2</v>
      </c>
      <c r="Q136" s="36" t="str">
        <f t="shared" si="65"/>
        <v/>
      </c>
      <c r="R136" s="36" t="str">
        <f t="shared" si="66"/>
        <v/>
      </c>
      <c r="S136" s="36" t="str">
        <f t="shared" si="67"/>
        <v/>
      </c>
      <c r="T136" s="36" t="str">
        <f t="shared" si="68"/>
        <v>C</v>
      </c>
      <c r="U136" s="36" t="str">
        <f t="shared" si="69"/>
        <v/>
      </c>
      <c r="V136" s="36" t="str">
        <f t="shared" si="70"/>
        <v/>
      </c>
      <c r="W136" s="37" t="str">
        <f t="shared" si="71"/>
        <v>C</v>
      </c>
      <c r="X136" s="13"/>
      <c r="Y136" s="14" t="s">
        <v>22</v>
      </c>
      <c r="Z136" s="18" t="s">
        <v>482</v>
      </c>
      <c r="AA136" s="13" t="s">
        <v>483</v>
      </c>
    </row>
    <row r="137" spans="2:27" ht="25.5" customHeight="1" x14ac:dyDescent="0.2">
      <c r="B137" s="10"/>
      <c r="C137" s="94">
        <v>2</v>
      </c>
      <c r="D137" s="95" t="s">
        <v>15</v>
      </c>
      <c r="E137" s="94" t="s">
        <v>509</v>
      </c>
      <c r="F137" s="96" t="s">
        <v>619</v>
      </c>
      <c r="G137" s="44" t="s">
        <v>49</v>
      </c>
      <c r="H137" s="44" t="s">
        <v>53</v>
      </c>
      <c r="I137" s="44" t="s">
        <v>96</v>
      </c>
      <c r="J137" s="44" t="s">
        <v>96</v>
      </c>
      <c r="K137" s="44" t="s">
        <v>96</v>
      </c>
      <c r="L137" s="44" t="s">
        <v>68</v>
      </c>
      <c r="M137" s="44" t="s">
        <v>96</v>
      </c>
      <c r="N137" s="44" t="s">
        <v>96</v>
      </c>
      <c r="O137" s="36">
        <f t="shared" si="63"/>
        <v>2</v>
      </c>
      <c r="P137" s="36">
        <f t="shared" si="64"/>
        <v>2</v>
      </c>
      <c r="Q137" s="36" t="str">
        <f t="shared" si="65"/>
        <v/>
      </c>
      <c r="R137" s="36" t="str">
        <f t="shared" si="66"/>
        <v/>
      </c>
      <c r="S137" s="36" t="str">
        <f t="shared" si="67"/>
        <v/>
      </c>
      <c r="T137" s="36" t="str">
        <f t="shared" si="68"/>
        <v>C</v>
      </c>
      <c r="U137" s="36" t="str">
        <f t="shared" si="69"/>
        <v/>
      </c>
      <c r="V137" s="36" t="str">
        <f t="shared" si="70"/>
        <v/>
      </c>
      <c r="W137" s="37" t="str">
        <f t="shared" si="71"/>
        <v>C</v>
      </c>
      <c r="X137" s="13"/>
      <c r="Y137" s="14" t="s">
        <v>22</v>
      </c>
      <c r="Z137" s="18" t="s">
        <v>482</v>
      </c>
      <c r="AA137" s="13" t="s">
        <v>483</v>
      </c>
    </row>
    <row r="138" spans="2:27" ht="25.5" customHeight="1" x14ac:dyDescent="0.2">
      <c r="B138" s="10"/>
      <c r="C138" s="94">
        <v>3</v>
      </c>
      <c r="D138" s="95" t="s">
        <v>15</v>
      </c>
      <c r="E138" s="94" t="s">
        <v>509</v>
      </c>
      <c r="F138" s="96" t="s">
        <v>620</v>
      </c>
      <c r="G138" s="44" t="s">
        <v>49</v>
      </c>
      <c r="H138" s="44" t="s">
        <v>53</v>
      </c>
      <c r="I138" s="44" t="s">
        <v>96</v>
      </c>
      <c r="J138" s="44" t="s">
        <v>96</v>
      </c>
      <c r="K138" s="44" t="s">
        <v>96</v>
      </c>
      <c r="L138" s="44" t="s">
        <v>68</v>
      </c>
      <c r="M138" s="44" t="s">
        <v>96</v>
      </c>
      <c r="N138" s="44" t="s">
        <v>96</v>
      </c>
      <c r="O138" s="36">
        <f t="shared" si="63"/>
        <v>2</v>
      </c>
      <c r="P138" s="36">
        <f t="shared" si="64"/>
        <v>2</v>
      </c>
      <c r="Q138" s="36" t="str">
        <f t="shared" si="65"/>
        <v/>
      </c>
      <c r="R138" s="36" t="str">
        <f t="shared" si="66"/>
        <v/>
      </c>
      <c r="S138" s="36" t="str">
        <f t="shared" si="67"/>
        <v/>
      </c>
      <c r="T138" s="36" t="str">
        <f t="shared" si="68"/>
        <v>C</v>
      </c>
      <c r="U138" s="36" t="str">
        <f t="shared" si="69"/>
        <v/>
      </c>
      <c r="V138" s="36" t="str">
        <f t="shared" si="70"/>
        <v/>
      </c>
      <c r="W138" s="37" t="str">
        <f t="shared" si="71"/>
        <v>C</v>
      </c>
      <c r="X138" s="13"/>
      <c r="Y138" s="14" t="s">
        <v>22</v>
      </c>
      <c r="Z138" s="18" t="s">
        <v>482</v>
      </c>
      <c r="AA138" s="13" t="s">
        <v>483</v>
      </c>
    </row>
    <row r="139" spans="2:27" ht="25.5" customHeight="1" x14ac:dyDescent="0.2">
      <c r="B139" s="10"/>
      <c r="C139" s="94">
        <v>5</v>
      </c>
      <c r="D139" s="95" t="s">
        <v>15</v>
      </c>
      <c r="E139" s="94" t="s">
        <v>509</v>
      </c>
      <c r="F139" s="96" t="s">
        <v>621</v>
      </c>
      <c r="G139" s="44" t="s">
        <v>49</v>
      </c>
      <c r="H139" s="44" t="s">
        <v>52</v>
      </c>
      <c r="I139" s="44" t="s">
        <v>96</v>
      </c>
      <c r="J139" s="44" t="s">
        <v>96</v>
      </c>
      <c r="K139" s="44" t="s">
        <v>96</v>
      </c>
      <c r="L139" s="44" t="s">
        <v>68</v>
      </c>
      <c r="M139" s="44" t="s">
        <v>96</v>
      </c>
      <c r="N139" s="44" t="s">
        <v>96</v>
      </c>
      <c r="O139" s="36">
        <f t="shared" si="63"/>
        <v>2</v>
      </c>
      <c r="P139" s="36">
        <f t="shared" si="64"/>
        <v>1</v>
      </c>
      <c r="Q139" s="36" t="str">
        <f t="shared" si="65"/>
        <v/>
      </c>
      <c r="R139" s="36" t="str">
        <f t="shared" si="66"/>
        <v/>
      </c>
      <c r="S139" s="36" t="str">
        <f t="shared" si="67"/>
        <v/>
      </c>
      <c r="T139" s="36" t="str">
        <f t="shared" si="68"/>
        <v>C</v>
      </c>
      <c r="U139" s="36" t="str">
        <f t="shared" si="69"/>
        <v/>
      </c>
      <c r="V139" s="36" t="str">
        <f t="shared" si="70"/>
        <v/>
      </c>
      <c r="W139" s="37" t="str">
        <f t="shared" si="71"/>
        <v>C</v>
      </c>
      <c r="X139" s="13"/>
      <c r="Y139" s="14" t="s">
        <v>22</v>
      </c>
      <c r="Z139" s="18" t="s">
        <v>482</v>
      </c>
      <c r="AA139" s="13" t="s">
        <v>483</v>
      </c>
    </row>
    <row r="140" spans="2:27" ht="25.5" customHeight="1" x14ac:dyDescent="0.2">
      <c r="B140" s="10"/>
      <c r="C140" s="94">
        <v>9</v>
      </c>
      <c r="D140" s="95" t="s">
        <v>15</v>
      </c>
      <c r="E140" s="94" t="s">
        <v>509</v>
      </c>
      <c r="F140" s="96" t="s">
        <v>622</v>
      </c>
      <c r="G140" s="44" t="s">
        <v>49</v>
      </c>
      <c r="H140" s="44" t="s">
        <v>53</v>
      </c>
      <c r="I140" s="44" t="s">
        <v>96</v>
      </c>
      <c r="J140" s="44" t="s">
        <v>96</v>
      </c>
      <c r="K140" s="44" t="s">
        <v>96</v>
      </c>
      <c r="L140" s="44" t="s">
        <v>68</v>
      </c>
      <c r="M140" s="44" t="s">
        <v>96</v>
      </c>
      <c r="N140" s="44" t="s">
        <v>96</v>
      </c>
      <c r="O140" s="36">
        <f t="shared" si="63"/>
        <v>2</v>
      </c>
      <c r="P140" s="36">
        <f t="shared" si="64"/>
        <v>2</v>
      </c>
      <c r="Q140" s="36" t="str">
        <f t="shared" si="65"/>
        <v/>
      </c>
      <c r="R140" s="36" t="str">
        <f t="shared" si="66"/>
        <v/>
      </c>
      <c r="S140" s="36" t="str">
        <f t="shared" si="67"/>
        <v/>
      </c>
      <c r="T140" s="36" t="str">
        <f t="shared" si="68"/>
        <v>C</v>
      </c>
      <c r="U140" s="36" t="str">
        <f t="shared" si="69"/>
        <v/>
      </c>
      <c r="V140" s="36" t="str">
        <f t="shared" si="70"/>
        <v/>
      </c>
      <c r="W140" s="37" t="str">
        <f t="shared" si="71"/>
        <v>C</v>
      </c>
      <c r="X140" s="13"/>
      <c r="Y140" s="14" t="s">
        <v>22</v>
      </c>
      <c r="Z140" s="18" t="s">
        <v>482</v>
      </c>
      <c r="AA140" s="13" t="s">
        <v>483</v>
      </c>
    </row>
    <row r="141" spans="2:27" ht="25.5" customHeight="1" x14ac:dyDescent="0.2">
      <c r="B141" s="10"/>
      <c r="C141" s="94">
        <v>2</v>
      </c>
      <c r="D141" s="95" t="s">
        <v>15</v>
      </c>
      <c r="E141" s="94" t="s">
        <v>514</v>
      </c>
      <c r="F141" s="96" t="s">
        <v>623</v>
      </c>
      <c r="G141" s="44" t="s">
        <v>49</v>
      </c>
      <c r="H141" s="44" t="s">
        <v>53</v>
      </c>
      <c r="I141" s="44" t="s">
        <v>96</v>
      </c>
      <c r="J141" s="44" t="s">
        <v>96</v>
      </c>
      <c r="K141" s="44" t="s">
        <v>96</v>
      </c>
      <c r="L141" s="44" t="s">
        <v>68</v>
      </c>
      <c r="M141" s="44" t="s">
        <v>96</v>
      </c>
      <c r="N141" s="44" t="s">
        <v>96</v>
      </c>
      <c r="O141" s="36">
        <f t="shared" si="63"/>
        <v>2</v>
      </c>
      <c r="P141" s="36">
        <f t="shared" si="64"/>
        <v>2</v>
      </c>
      <c r="Q141" s="36" t="str">
        <f t="shared" si="65"/>
        <v/>
      </c>
      <c r="R141" s="36" t="str">
        <f t="shared" si="66"/>
        <v/>
      </c>
      <c r="S141" s="36" t="str">
        <f t="shared" si="67"/>
        <v/>
      </c>
      <c r="T141" s="36" t="str">
        <f t="shared" si="68"/>
        <v>C</v>
      </c>
      <c r="U141" s="36" t="str">
        <f t="shared" si="69"/>
        <v/>
      </c>
      <c r="V141" s="36" t="str">
        <f t="shared" si="70"/>
        <v/>
      </c>
      <c r="W141" s="37" t="str">
        <f t="shared" si="71"/>
        <v>C</v>
      </c>
      <c r="X141" s="13"/>
      <c r="Y141" s="14" t="s">
        <v>22</v>
      </c>
      <c r="Z141" s="18" t="s">
        <v>482</v>
      </c>
      <c r="AA141" s="13" t="s">
        <v>483</v>
      </c>
    </row>
    <row r="142" spans="2:27" ht="25.5" customHeight="1" x14ac:dyDescent="0.2">
      <c r="B142" s="10"/>
      <c r="C142" s="94">
        <v>3</v>
      </c>
      <c r="D142" s="95" t="s">
        <v>15</v>
      </c>
      <c r="E142" s="94" t="s">
        <v>514</v>
      </c>
      <c r="F142" s="96" t="s">
        <v>624</v>
      </c>
      <c r="G142" s="44" t="s">
        <v>49</v>
      </c>
      <c r="H142" s="44" t="s">
        <v>53</v>
      </c>
      <c r="I142" s="44" t="s">
        <v>96</v>
      </c>
      <c r="J142" s="44" t="s">
        <v>96</v>
      </c>
      <c r="K142" s="44" t="s">
        <v>96</v>
      </c>
      <c r="L142" s="44" t="s">
        <v>68</v>
      </c>
      <c r="M142" s="44" t="s">
        <v>96</v>
      </c>
      <c r="N142" s="44" t="s">
        <v>96</v>
      </c>
      <c r="O142" s="36">
        <f t="shared" si="63"/>
        <v>2</v>
      </c>
      <c r="P142" s="36">
        <f t="shared" si="64"/>
        <v>2</v>
      </c>
      <c r="Q142" s="36" t="str">
        <f t="shared" si="65"/>
        <v/>
      </c>
      <c r="R142" s="36" t="str">
        <f t="shared" si="66"/>
        <v/>
      </c>
      <c r="S142" s="36" t="str">
        <f t="shared" si="67"/>
        <v/>
      </c>
      <c r="T142" s="36" t="str">
        <f t="shared" si="68"/>
        <v>C</v>
      </c>
      <c r="U142" s="36" t="str">
        <f t="shared" si="69"/>
        <v/>
      </c>
      <c r="V142" s="36" t="str">
        <f t="shared" si="70"/>
        <v/>
      </c>
      <c r="W142" s="37" t="str">
        <f t="shared" si="71"/>
        <v>C</v>
      </c>
      <c r="X142" s="13"/>
      <c r="Y142" s="14" t="s">
        <v>22</v>
      </c>
      <c r="Z142" s="18" t="s">
        <v>482</v>
      </c>
      <c r="AA142" s="13" t="s">
        <v>483</v>
      </c>
    </row>
    <row r="143" spans="2:27" ht="25.5" customHeight="1" x14ac:dyDescent="0.2">
      <c r="B143" s="10"/>
      <c r="C143" s="94">
        <v>5</v>
      </c>
      <c r="D143" s="95" t="s">
        <v>15</v>
      </c>
      <c r="E143" s="94" t="s">
        <v>514</v>
      </c>
      <c r="F143" s="96" t="s">
        <v>625</v>
      </c>
      <c r="G143" s="44" t="s">
        <v>49</v>
      </c>
      <c r="H143" s="44" t="s">
        <v>52</v>
      </c>
      <c r="I143" s="44" t="s">
        <v>96</v>
      </c>
      <c r="J143" s="44" t="s">
        <v>96</v>
      </c>
      <c r="K143" s="44" t="s">
        <v>96</v>
      </c>
      <c r="L143" s="44" t="s">
        <v>68</v>
      </c>
      <c r="M143" s="44" t="s">
        <v>96</v>
      </c>
      <c r="N143" s="44" t="s">
        <v>96</v>
      </c>
      <c r="O143" s="36">
        <f t="shared" si="63"/>
        <v>2</v>
      </c>
      <c r="P143" s="36">
        <f t="shared" si="64"/>
        <v>1</v>
      </c>
      <c r="Q143" s="36" t="str">
        <f t="shared" si="65"/>
        <v/>
      </c>
      <c r="R143" s="36" t="str">
        <f t="shared" si="66"/>
        <v/>
      </c>
      <c r="S143" s="36" t="str">
        <f t="shared" si="67"/>
        <v/>
      </c>
      <c r="T143" s="36" t="str">
        <f t="shared" si="68"/>
        <v>C</v>
      </c>
      <c r="U143" s="36" t="str">
        <f t="shared" si="69"/>
        <v/>
      </c>
      <c r="V143" s="36" t="str">
        <f t="shared" si="70"/>
        <v/>
      </c>
      <c r="W143" s="37" t="str">
        <f t="shared" si="71"/>
        <v>C</v>
      </c>
      <c r="X143" s="13"/>
      <c r="Y143" s="14" t="s">
        <v>22</v>
      </c>
      <c r="Z143" s="18" t="s">
        <v>482</v>
      </c>
      <c r="AA143" s="13" t="s">
        <v>483</v>
      </c>
    </row>
    <row r="144" spans="2:27" ht="25.5" customHeight="1" x14ac:dyDescent="0.2">
      <c r="B144" s="10"/>
      <c r="C144" s="94">
        <v>9</v>
      </c>
      <c r="D144" s="95" t="s">
        <v>15</v>
      </c>
      <c r="E144" s="94" t="s">
        <v>514</v>
      </c>
      <c r="F144" s="96" t="s">
        <v>626</v>
      </c>
      <c r="G144" s="44" t="s">
        <v>49</v>
      </c>
      <c r="H144" s="44" t="s">
        <v>53</v>
      </c>
      <c r="I144" s="44" t="s">
        <v>96</v>
      </c>
      <c r="J144" s="44" t="s">
        <v>96</v>
      </c>
      <c r="K144" s="44" t="s">
        <v>96</v>
      </c>
      <c r="L144" s="44" t="s">
        <v>68</v>
      </c>
      <c r="M144" s="44" t="s">
        <v>96</v>
      </c>
      <c r="N144" s="44" t="s">
        <v>96</v>
      </c>
      <c r="O144" s="36">
        <f t="shared" si="63"/>
        <v>2</v>
      </c>
      <c r="P144" s="36">
        <f t="shared" si="64"/>
        <v>2</v>
      </c>
      <c r="Q144" s="36" t="str">
        <f t="shared" si="65"/>
        <v/>
      </c>
      <c r="R144" s="36" t="str">
        <f t="shared" si="66"/>
        <v/>
      </c>
      <c r="S144" s="36" t="str">
        <f t="shared" si="67"/>
        <v/>
      </c>
      <c r="T144" s="36" t="str">
        <f t="shared" si="68"/>
        <v>C</v>
      </c>
      <c r="U144" s="36" t="str">
        <f t="shared" si="69"/>
        <v/>
      </c>
      <c r="V144" s="36" t="str">
        <f t="shared" si="70"/>
        <v/>
      </c>
      <c r="W144" s="37" t="str">
        <f t="shared" si="71"/>
        <v>C</v>
      </c>
      <c r="X144" s="13"/>
      <c r="Y144" s="14" t="s">
        <v>22</v>
      </c>
      <c r="Z144" s="18" t="s">
        <v>482</v>
      </c>
      <c r="AA144" s="13" t="s">
        <v>483</v>
      </c>
    </row>
    <row r="145" spans="2:27" ht="25.5" customHeight="1" x14ac:dyDescent="0.2">
      <c r="B145" s="10"/>
      <c r="C145" s="94">
        <v>2</v>
      </c>
      <c r="D145" s="95" t="s">
        <v>15</v>
      </c>
      <c r="E145" s="94" t="s">
        <v>519</v>
      </c>
      <c r="F145" s="96" t="s">
        <v>627</v>
      </c>
      <c r="G145" s="44" t="s">
        <v>49</v>
      </c>
      <c r="H145" s="44" t="s">
        <v>53</v>
      </c>
      <c r="I145" s="44" t="s">
        <v>96</v>
      </c>
      <c r="J145" s="44" t="s">
        <v>96</v>
      </c>
      <c r="K145" s="44" t="s">
        <v>96</v>
      </c>
      <c r="L145" s="44" t="s">
        <v>68</v>
      </c>
      <c r="M145" s="44" t="s">
        <v>96</v>
      </c>
      <c r="N145" s="44" t="s">
        <v>96</v>
      </c>
      <c r="O145" s="36">
        <f t="shared" si="63"/>
        <v>2</v>
      </c>
      <c r="P145" s="36">
        <f t="shared" si="64"/>
        <v>2</v>
      </c>
      <c r="Q145" s="36" t="str">
        <f t="shared" si="65"/>
        <v/>
      </c>
      <c r="R145" s="36" t="str">
        <f t="shared" si="66"/>
        <v/>
      </c>
      <c r="S145" s="36" t="str">
        <f t="shared" si="67"/>
        <v/>
      </c>
      <c r="T145" s="36" t="str">
        <f t="shared" si="68"/>
        <v>C</v>
      </c>
      <c r="U145" s="36" t="str">
        <f t="shared" si="69"/>
        <v/>
      </c>
      <c r="V145" s="36" t="str">
        <f t="shared" si="70"/>
        <v/>
      </c>
      <c r="W145" s="37" t="str">
        <f t="shared" si="71"/>
        <v>C</v>
      </c>
      <c r="X145" s="13"/>
      <c r="Y145" s="14" t="s">
        <v>22</v>
      </c>
      <c r="Z145" s="18" t="s">
        <v>482</v>
      </c>
      <c r="AA145" s="13" t="s">
        <v>483</v>
      </c>
    </row>
    <row r="146" spans="2:27" ht="25.5" customHeight="1" x14ac:dyDescent="0.2">
      <c r="B146" s="10"/>
      <c r="C146" s="94">
        <v>3</v>
      </c>
      <c r="D146" s="95" t="s">
        <v>15</v>
      </c>
      <c r="E146" s="94" t="s">
        <v>519</v>
      </c>
      <c r="F146" s="96" t="s">
        <v>628</v>
      </c>
      <c r="G146" s="44" t="s">
        <v>49</v>
      </c>
      <c r="H146" s="44" t="s">
        <v>53</v>
      </c>
      <c r="I146" s="44" t="s">
        <v>96</v>
      </c>
      <c r="J146" s="44" t="s">
        <v>96</v>
      </c>
      <c r="K146" s="44" t="s">
        <v>96</v>
      </c>
      <c r="L146" s="44" t="s">
        <v>68</v>
      </c>
      <c r="M146" s="44" t="s">
        <v>96</v>
      </c>
      <c r="N146" s="44" t="s">
        <v>96</v>
      </c>
      <c r="O146" s="36">
        <f t="shared" si="63"/>
        <v>2</v>
      </c>
      <c r="P146" s="36">
        <f t="shared" si="64"/>
        <v>2</v>
      </c>
      <c r="Q146" s="36" t="str">
        <f t="shared" si="65"/>
        <v/>
      </c>
      <c r="R146" s="36" t="str">
        <f t="shared" si="66"/>
        <v/>
      </c>
      <c r="S146" s="36" t="str">
        <f t="shared" si="67"/>
        <v/>
      </c>
      <c r="T146" s="36" t="str">
        <f t="shared" si="68"/>
        <v>C</v>
      </c>
      <c r="U146" s="36" t="str">
        <f t="shared" si="69"/>
        <v/>
      </c>
      <c r="V146" s="36" t="str">
        <f t="shared" si="70"/>
        <v/>
      </c>
      <c r="W146" s="37" t="str">
        <f t="shared" si="71"/>
        <v>C</v>
      </c>
      <c r="X146" s="13"/>
      <c r="Y146" s="14" t="s">
        <v>22</v>
      </c>
      <c r="Z146" s="18" t="s">
        <v>482</v>
      </c>
      <c r="AA146" s="13" t="s">
        <v>483</v>
      </c>
    </row>
    <row r="147" spans="2:27" ht="25.5" customHeight="1" x14ac:dyDescent="0.2">
      <c r="B147" s="10"/>
      <c r="C147" s="94">
        <v>5</v>
      </c>
      <c r="D147" s="95" t="s">
        <v>15</v>
      </c>
      <c r="E147" s="94" t="s">
        <v>519</v>
      </c>
      <c r="F147" s="96" t="s">
        <v>629</v>
      </c>
      <c r="G147" s="44" t="s">
        <v>49</v>
      </c>
      <c r="H147" s="44" t="s">
        <v>52</v>
      </c>
      <c r="I147" s="44" t="s">
        <v>96</v>
      </c>
      <c r="J147" s="44" t="s">
        <v>96</v>
      </c>
      <c r="K147" s="44" t="s">
        <v>96</v>
      </c>
      <c r="L147" s="44" t="s">
        <v>68</v>
      </c>
      <c r="M147" s="44" t="s">
        <v>96</v>
      </c>
      <c r="N147" s="44" t="s">
        <v>96</v>
      </c>
      <c r="O147" s="36">
        <f t="shared" si="63"/>
        <v>2</v>
      </c>
      <c r="P147" s="36">
        <f t="shared" si="64"/>
        <v>1</v>
      </c>
      <c r="Q147" s="36" t="str">
        <f t="shared" si="65"/>
        <v/>
      </c>
      <c r="R147" s="36" t="str">
        <f t="shared" si="66"/>
        <v/>
      </c>
      <c r="S147" s="36" t="str">
        <f t="shared" si="67"/>
        <v/>
      </c>
      <c r="T147" s="36" t="str">
        <f t="shared" si="68"/>
        <v>C</v>
      </c>
      <c r="U147" s="36" t="str">
        <f t="shared" si="69"/>
        <v/>
      </c>
      <c r="V147" s="36" t="str">
        <f t="shared" si="70"/>
        <v/>
      </c>
      <c r="W147" s="37" t="str">
        <f t="shared" si="71"/>
        <v>C</v>
      </c>
      <c r="X147" s="13"/>
      <c r="Y147" s="14" t="s">
        <v>22</v>
      </c>
      <c r="Z147" s="18" t="s">
        <v>482</v>
      </c>
      <c r="AA147" s="13" t="s">
        <v>483</v>
      </c>
    </row>
    <row r="148" spans="2:27" ht="25.5" customHeight="1" x14ac:dyDescent="0.2">
      <c r="B148" s="10"/>
      <c r="C148" s="94">
        <v>9</v>
      </c>
      <c r="D148" s="95" t="s">
        <v>15</v>
      </c>
      <c r="E148" s="94" t="s">
        <v>519</v>
      </c>
      <c r="F148" s="96" t="s">
        <v>630</v>
      </c>
      <c r="G148" s="44" t="s">
        <v>49</v>
      </c>
      <c r="H148" s="44" t="s">
        <v>53</v>
      </c>
      <c r="I148" s="44" t="s">
        <v>96</v>
      </c>
      <c r="J148" s="44" t="s">
        <v>96</v>
      </c>
      <c r="K148" s="44" t="s">
        <v>96</v>
      </c>
      <c r="L148" s="44" t="s">
        <v>68</v>
      </c>
      <c r="M148" s="44" t="s">
        <v>96</v>
      </c>
      <c r="N148" s="44" t="s">
        <v>96</v>
      </c>
      <c r="O148" s="36">
        <f t="shared" si="63"/>
        <v>2</v>
      </c>
      <c r="P148" s="36">
        <f t="shared" si="64"/>
        <v>2</v>
      </c>
      <c r="Q148" s="36" t="str">
        <f t="shared" si="65"/>
        <v/>
      </c>
      <c r="R148" s="36" t="str">
        <f t="shared" si="66"/>
        <v/>
      </c>
      <c r="S148" s="36" t="str">
        <f t="shared" si="67"/>
        <v/>
      </c>
      <c r="T148" s="36" t="str">
        <f t="shared" si="68"/>
        <v>C</v>
      </c>
      <c r="U148" s="36" t="str">
        <f t="shared" si="69"/>
        <v/>
      </c>
      <c r="V148" s="36" t="str">
        <f t="shared" si="70"/>
        <v/>
      </c>
      <c r="W148" s="37" t="str">
        <f t="shared" si="71"/>
        <v>C</v>
      </c>
      <c r="X148" s="13"/>
      <c r="Y148" s="14" t="s">
        <v>22</v>
      </c>
      <c r="Z148" s="18" t="s">
        <v>482</v>
      </c>
      <c r="AA148" s="13" t="s">
        <v>483</v>
      </c>
    </row>
    <row r="149" spans="2:27" ht="25.5" customHeight="1" x14ac:dyDescent="0.2">
      <c r="B149" s="10"/>
      <c r="C149" s="94">
        <v>2</v>
      </c>
      <c r="D149" s="95" t="s">
        <v>15</v>
      </c>
      <c r="E149" s="94" t="s">
        <v>524</v>
      </c>
      <c r="F149" s="96" t="s">
        <v>631</v>
      </c>
      <c r="G149" s="44" t="s">
        <v>49</v>
      </c>
      <c r="H149" s="44" t="s">
        <v>53</v>
      </c>
      <c r="I149" s="44" t="s">
        <v>96</v>
      </c>
      <c r="J149" s="44" t="s">
        <v>96</v>
      </c>
      <c r="K149" s="44" t="s">
        <v>96</v>
      </c>
      <c r="L149" s="44" t="s">
        <v>68</v>
      </c>
      <c r="M149" s="44" t="s">
        <v>96</v>
      </c>
      <c r="N149" s="44" t="s">
        <v>96</v>
      </c>
      <c r="O149" s="36">
        <f t="shared" si="63"/>
        <v>2</v>
      </c>
      <c r="P149" s="36">
        <f t="shared" si="64"/>
        <v>2</v>
      </c>
      <c r="Q149" s="36" t="str">
        <f t="shared" si="65"/>
        <v/>
      </c>
      <c r="R149" s="36" t="str">
        <f t="shared" si="66"/>
        <v/>
      </c>
      <c r="S149" s="36" t="str">
        <f t="shared" si="67"/>
        <v/>
      </c>
      <c r="T149" s="36" t="str">
        <f t="shared" si="68"/>
        <v>C</v>
      </c>
      <c r="U149" s="36" t="str">
        <f t="shared" si="69"/>
        <v/>
      </c>
      <c r="V149" s="36" t="str">
        <f t="shared" si="70"/>
        <v/>
      </c>
      <c r="W149" s="37" t="str">
        <f t="shared" si="71"/>
        <v>C</v>
      </c>
      <c r="X149" s="13"/>
      <c r="Y149" s="14" t="s">
        <v>22</v>
      </c>
      <c r="Z149" s="18" t="s">
        <v>482</v>
      </c>
      <c r="AA149" s="13" t="s">
        <v>483</v>
      </c>
    </row>
    <row r="150" spans="2:27" ht="25.5" customHeight="1" x14ac:dyDescent="0.2">
      <c r="B150" s="10"/>
      <c r="C150" s="94">
        <v>3</v>
      </c>
      <c r="D150" s="95" t="s">
        <v>15</v>
      </c>
      <c r="E150" s="94" t="s">
        <v>524</v>
      </c>
      <c r="F150" s="96" t="s">
        <v>632</v>
      </c>
      <c r="G150" s="44" t="s">
        <v>49</v>
      </c>
      <c r="H150" s="44" t="s">
        <v>53</v>
      </c>
      <c r="I150" s="44" t="s">
        <v>96</v>
      </c>
      <c r="J150" s="44" t="s">
        <v>96</v>
      </c>
      <c r="K150" s="44" t="s">
        <v>96</v>
      </c>
      <c r="L150" s="44" t="s">
        <v>68</v>
      </c>
      <c r="M150" s="44" t="s">
        <v>96</v>
      </c>
      <c r="N150" s="44" t="s">
        <v>96</v>
      </c>
      <c r="O150" s="36">
        <f t="shared" si="63"/>
        <v>2</v>
      </c>
      <c r="P150" s="36">
        <f t="shared" si="64"/>
        <v>2</v>
      </c>
      <c r="Q150" s="36" t="str">
        <f t="shared" si="65"/>
        <v/>
      </c>
      <c r="R150" s="36" t="str">
        <f t="shared" si="66"/>
        <v/>
      </c>
      <c r="S150" s="36" t="str">
        <f t="shared" si="67"/>
        <v/>
      </c>
      <c r="T150" s="36" t="str">
        <f t="shared" si="68"/>
        <v>C</v>
      </c>
      <c r="U150" s="36" t="str">
        <f t="shared" si="69"/>
        <v/>
      </c>
      <c r="V150" s="36" t="str">
        <f t="shared" si="70"/>
        <v/>
      </c>
      <c r="W150" s="37" t="str">
        <f t="shared" si="71"/>
        <v>C</v>
      </c>
      <c r="X150" s="13"/>
      <c r="Y150" s="14" t="s">
        <v>22</v>
      </c>
      <c r="Z150" s="18" t="s">
        <v>482</v>
      </c>
      <c r="AA150" s="13" t="s">
        <v>483</v>
      </c>
    </row>
    <row r="151" spans="2:27" ht="25.5" customHeight="1" x14ac:dyDescent="0.2">
      <c r="B151" s="10"/>
      <c r="C151" s="94">
        <v>5</v>
      </c>
      <c r="D151" s="95" t="s">
        <v>15</v>
      </c>
      <c r="E151" s="94" t="s">
        <v>524</v>
      </c>
      <c r="F151" s="96" t="s">
        <v>633</v>
      </c>
      <c r="G151" s="44" t="s">
        <v>49</v>
      </c>
      <c r="H151" s="44" t="s">
        <v>52</v>
      </c>
      <c r="I151" s="44" t="s">
        <v>96</v>
      </c>
      <c r="J151" s="44" t="s">
        <v>96</v>
      </c>
      <c r="K151" s="44" t="s">
        <v>96</v>
      </c>
      <c r="L151" s="44" t="s">
        <v>68</v>
      </c>
      <c r="M151" s="44" t="s">
        <v>96</v>
      </c>
      <c r="N151" s="44" t="s">
        <v>96</v>
      </c>
      <c r="O151" s="36">
        <f t="shared" si="63"/>
        <v>2</v>
      </c>
      <c r="P151" s="36">
        <f t="shared" si="64"/>
        <v>1</v>
      </c>
      <c r="Q151" s="36" t="str">
        <f t="shared" si="65"/>
        <v/>
      </c>
      <c r="R151" s="36" t="str">
        <f t="shared" si="66"/>
        <v/>
      </c>
      <c r="S151" s="36" t="str">
        <f t="shared" si="67"/>
        <v/>
      </c>
      <c r="T151" s="36" t="str">
        <f t="shared" si="68"/>
        <v>C</v>
      </c>
      <c r="U151" s="36" t="str">
        <f t="shared" si="69"/>
        <v/>
      </c>
      <c r="V151" s="36" t="str">
        <f t="shared" si="70"/>
        <v/>
      </c>
      <c r="W151" s="37" t="str">
        <f t="shared" si="71"/>
        <v>C</v>
      </c>
      <c r="X151" s="13"/>
      <c r="Y151" s="14" t="s">
        <v>22</v>
      </c>
      <c r="Z151" s="18" t="s">
        <v>482</v>
      </c>
      <c r="AA151" s="13" t="s">
        <v>483</v>
      </c>
    </row>
    <row r="152" spans="2:27" ht="25.5" customHeight="1" x14ac:dyDescent="0.2">
      <c r="B152" s="10"/>
      <c r="C152" s="94">
        <v>9</v>
      </c>
      <c r="D152" s="95" t="s">
        <v>15</v>
      </c>
      <c r="E152" s="94" t="s">
        <v>524</v>
      </c>
      <c r="F152" s="96" t="s">
        <v>634</v>
      </c>
      <c r="G152" s="44" t="s">
        <v>49</v>
      </c>
      <c r="H152" s="44" t="s">
        <v>53</v>
      </c>
      <c r="I152" s="44" t="s">
        <v>96</v>
      </c>
      <c r="J152" s="44" t="s">
        <v>96</v>
      </c>
      <c r="K152" s="44" t="s">
        <v>96</v>
      </c>
      <c r="L152" s="44" t="s">
        <v>68</v>
      </c>
      <c r="M152" s="44" t="s">
        <v>96</v>
      </c>
      <c r="N152" s="44" t="s">
        <v>96</v>
      </c>
      <c r="O152" s="36">
        <f t="shared" si="63"/>
        <v>2</v>
      </c>
      <c r="P152" s="36">
        <f t="shared" si="64"/>
        <v>2</v>
      </c>
      <c r="Q152" s="36" t="str">
        <f t="shared" si="65"/>
        <v/>
      </c>
      <c r="R152" s="36" t="str">
        <f t="shared" si="66"/>
        <v/>
      </c>
      <c r="S152" s="36" t="str">
        <f t="shared" si="67"/>
        <v/>
      </c>
      <c r="T152" s="36" t="str">
        <f t="shared" si="68"/>
        <v>C</v>
      </c>
      <c r="U152" s="36" t="str">
        <f t="shared" si="69"/>
        <v/>
      </c>
      <c r="V152" s="36" t="str">
        <f t="shared" si="70"/>
        <v/>
      </c>
      <c r="W152" s="37" t="str">
        <f t="shared" si="71"/>
        <v>C</v>
      </c>
      <c r="X152" s="13"/>
      <c r="Y152" s="14" t="s">
        <v>22</v>
      </c>
      <c r="Z152" s="18" t="s">
        <v>482</v>
      </c>
      <c r="AA152" s="13" t="s">
        <v>483</v>
      </c>
    </row>
    <row r="153" spans="2:27" ht="25.5" customHeight="1" x14ac:dyDescent="0.2">
      <c r="B153" s="10"/>
      <c r="C153" s="94">
        <v>2</v>
      </c>
      <c r="D153" s="95" t="s">
        <v>15</v>
      </c>
      <c r="E153" s="94" t="s">
        <v>529</v>
      </c>
      <c r="F153" s="96" t="s">
        <v>635</v>
      </c>
      <c r="G153" s="44" t="s">
        <v>49</v>
      </c>
      <c r="H153" s="44" t="s">
        <v>53</v>
      </c>
      <c r="I153" s="44" t="s">
        <v>96</v>
      </c>
      <c r="J153" s="44" t="s">
        <v>96</v>
      </c>
      <c r="K153" s="44" t="s">
        <v>96</v>
      </c>
      <c r="L153" s="44" t="s">
        <v>68</v>
      </c>
      <c r="M153" s="44" t="s">
        <v>96</v>
      </c>
      <c r="N153" s="44" t="s">
        <v>96</v>
      </c>
      <c r="O153" s="36">
        <f t="shared" si="63"/>
        <v>2</v>
      </c>
      <c r="P153" s="36">
        <f t="shared" si="64"/>
        <v>2</v>
      </c>
      <c r="Q153" s="36" t="str">
        <f t="shared" si="65"/>
        <v/>
      </c>
      <c r="R153" s="36" t="str">
        <f t="shared" si="66"/>
        <v/>
      </c>
      <c r="S153" s="36" t="str">
        <f t="shared" si="67"/>
        <v/>
      </c>
      <c r="T153" s="36" t="str">
        <f t="shared" si="68"/>
        <v>C</v>
      </c>
      <c r="U153" s="36" t="str">
        <f t="shared" si="69"/>
        <v/>
      </c>
      <c r="V153" s="36" t="str">
        <f t="shared" si="70"/>
        <v/>
      </c>
      <c r="W153" s="37" t="str">
        <f t="shared" si="71"/>
        <v>C</v>
      </c>
      <c r="X153" s="13"/>
      <c r="Y153" s="14" t="s">
        <v>22</v>
      </c>
      <c r="Z153" s="18" t="s">
        <v>482</v>
      </c>
      <c r="AA153" s="13" t="s">
        <v>483</v>
      </c>
    </row>
    <row r="154" spans="2:27" ht="25.5" customHeight="1" x14ac:dyDescent="0.2">
      <c r="B154" s="10"/>
      <c r="C154" s="94">
        <v>3</v>
      </c>
      <c r="D154" s="95" t="s">
        <v>15</v>
      </c>
      <c r="E154" s="94" t="s">
        <v>529</v>
      </c>
      <c r="F154" s="96" t="s">
        <v>636</v>
      </c>
      <c r="G154" s="44" t="s">
        <v>49</v>
      </c>
      <c r="H154" s="44" t="s">
        <v>53</v>
      </c>
      <c r="I154" s="44" t="s">
        <v>96</v>
      </c>
      <c r="J154" s="44" t="s">
        <v>96</v>
      </c>
      <c r="K154" s="44" t="s">
        <v>96</v>
      </c>
      <c r="L154" s="44" t="s">
        <v>68</v>
      </c>
      <c r="M154" s="44" t="s">
        <v>96</v>
      </c>
      <c r="N154" s="44" t="s">
        <v>96</v>
      </c>
      <c r="O154" s="36">
        <f t="shared" si="63"/>
        <v>2</v>
      </c>
      <c r="P154" s="36">
        <f t="shared" si="64"/>
        <v>2</v>
      </c>
      <c r="Q154" s="36" t="str">
        <f t="shared" si="65"/>
        <v/>
      </c>
      <c r="R154" s="36" t="str">
        <f t="shared" si="66"/>
        <v/>
      </c>
      <c r="S154" s="36" t="str">
        <f t="shared" si="67"/>
        <v/>
      </c>
      <c r="T154" s="36" t="str">
        <f t="shared" si="68"/>
        <v>C</v>
      </c>
      <c r="U154" s="36" t="str">
        <f t="shared" si="69"/>
        <v/>
      </c>
      <c r="V154" s="36" t="str">
        <f t="shared" si="70"/>
        <v/>
      </c>
      <c r="W154" s="37" t="str">
        <f t="shared" si="71"/>
        <v>C</v>
      </c>
      <c r="X154" s="13"/>
      <c r="Y154" s="14" t="s">
        <v>22</v>
      </c>
      <c r="Z154" s="18" t="s">
        <v>482</v>
      </c>
      <c r="AA154" s="13" t="s">
        <v>483</v>
      </c>
    </row>
    <row r="155" spans="2:27" ht="25.5" customHeight="1" x14ac:dyDescent="0.2">
      <c r="B155" s="10"/>
      <c r="C155" s="94">
        <v>5</v>
      </c>
      <c r="D155" s="95" t="s">
        <v>15</v>
      </c>
      <c r="E155" s="94" t="s">
        <v>529</v>
      </c>
      <c r="F155" s="96" t="s">
        <v>637</v>
      </c>
      <c r="G155" s="44" t="s">
        <v>49</v>
      </c>
      <c r="H155" s="44" t="s">
        <v>52</v>
      </c>
      <c r="I155" s="44" t="s">
        <v>96</v>
      </c>
      <c r="J155" s="44" t="s">
        <v>96</v>
      </c>
      <c r="K155" s="44" t="s">
        <v>96</v>
      </c>
      <c r="L155" s="44" t="s">
        <v>68</v>
      </c>
      <c r="M155" s="44" t="s">
        <v>96</v>
      </c>
      <c r="N155" s="44" t="s">
        <v>96</v>
      </c>
      <c r="O155" s="36">
        <f t="shared" si="63"/>
        <v>2</v>
      </c>
      <c r="P155" s="36">
        <f t="shared" si="64"/>
        <v>1</v>
      </c>
      <c r="Q155" s="36" t="str">
        <f t="shared" si="65"/>
        <v/>
      </c>
      <c r="R155" s="36" t="str">
        <f t="shared" si="66"/>
        <v/>
      </c>
      <c r="S155" s="36" t="str">
        <f t="shared" si="67"/>
        <v/>
      </c>
      <c r="T155" s="36" t="str">
        <f t="shared" si="68"/>
        <v>C</v>
      </c>
      <c r="U155" s="36" t="str">
        <f t="shared" si="69"/>
        <v/>
      </c>
      <c r="V155" s="36" t="str">
        <f t="shared" si="70"/>
        <v/>
      </c>
      <c r="W155" s="37" t="str">
        <f t="shared" si="71"/>
        <v>C</v>
      </c>
      <c r="X155" s="13"/>
      <c r="Y155" s="14" t="s">
        <v>22</v>
      </c>
      <c r="Z155" s="18" t="s">
        <v>482</v>
      </c>
      <c r="AA155" s="13" t="s">
        <v>483</v>
      </c>
    </row>
    <row r="156" spans="2:27" ht="25.5" customHeight="1" x14ac:dyDescent="0.2">
      <c r="B156" s="10"/>
      <c r="C156" s="94">
        <v>9</v>
      </c>
      <c r="D156" s="95" t="s">
        <v>15</v>
      </c>
      <c r="E156" s="94" t="s">
        <v>529</v>
      </c>
      <c r="F156" s="96" t="s">
        <v>638</v>
      </c>
      <c r="G156" s="44" t="s">
        <v>49</v>
      </c>
      <c r="H156" s="44" t="s">
        <v>53</v>
      </c>
      <c r="I156" s="44" t="s">
        <v>96</v>
      </c>
      <c r="J156" s="44" t="s">
        <v>96</v>
      </c>
      <c r="K156" s="44" t="s">
        <v>96</v>
      </c>
      <c r="L156" s="44" t="s">
        <v>68</v>
      </c>
      <c r="M156" s="44" t="s">
        <v>96</v>
      </c>
      <c r="N156" s="44" t="s">
        <v>96</v>
      </c>
      <c r="O156" s="36">
        <f t="shared" si="63"/>
        <v>2</v>
      </c>
      <c r="P156" s="36">
        <f t="shared" si="64"/>
        <v>2</v>
      </c>
      <c r="Q156" s="36" t="str">
        <f t="shared" si="65"/>
        <v/>
      </c>
      <c r="R156" s="36" t="str">
        <f t="shared" si="66"/>
        <v/>
      </c>
      <c r="S156" s="36" t="str">
        <f t="shared" si="67"/>
        <v/>
      </c>
      <c r="T156" s="36" t="str">
        <f t="shared" si="68"/>
        <v>C</v>
      </c>
      <c r="U156" s="36" t="str">
        <f t="shared" si="69"/>
        <v/>
      </c>
      <c r="V156" s="36" t="str">
        <f t="shared" si="70"/>
        <v/>
      </c>
      <c r="W156" s="37" t="str">
        <f t="shared" si="71"/>
        <v>C</v>
      </c>
      <c r="X156" s="13"/>
      <c r="Y156" s="14" t="s">
        <v>22</v>
      </c>
      <c r="Z156" s="18" t="s">
        <v>482</v>
      </c>
      <c r="AA156" s="13" t="s">
        <v>483</v>
      </c>
    </row>
    <row r="157" spans="2:27" ht="25.5" customHeight="1" x14ac:dyDescent="0.2">
      <c r="B157" s="10"/>
      <c r="C157" s="94">
        <v>2</v>
      </c>
      <c r="D157" s="95" t="s">
        <v>15</v>
      </c>
      <c r="E157" s="94" t="s">
        <v>13</v>
      </c>
      <c r="F157" s="96" t="s">
        <v>639</v>
      </c>
      <c r="G157" s="44" t="s">
        <v>49</v>
      </c>
      <c r="H157" s="44" t="s">
        <v>53</v>
      </c>
      <c r="I157" s="44" t="s">
        <v>96</v>
      </c>
      <c r="J157" s="44" t="s">
        <v>96</v>
      </c>
      <c r="K157" s="44" t="s">
        <v>96</v>
      </c>
      <c r="L157" s="44" t="s">
        <v>68</v>
      </c>
      <c r="M157" s="44" t="s">
        <v>96</v>
      </c>
      <c r="N157" s="44" t="s">
        <v>96</v>
      </c>
      <c r="O157" s="36">
        <f t="shared" si="63"/>
        <v>2</v>
      </c>
      <c r="P157" s="36">
        <f t="shared" si="64"/>
        <v>2</v>
      </c>
      <c r="Q157" s="36" t="str">
        <f t="shared" si="65"/>
        <v/>
      </c>
      <c r="R157" s="36" t="str">
        <f t="shared" si="66"/>
        <v/>
      </c>
      <c r="S157" s="36" t="str">
        <f t="shared" si="67"/>
        <v/>
      </c>
      <c r="T157" s="36" t="str">
        <f t="shared" si="68"/>
        <v>C</v>
      </c>
      <c r="U157" s="36" t="str">
        <f t="shared" si="69"/>
        <v/>
      </c>
      <c r="V157" s="36" t="str">
        <f t="shared" si="70"/>
        <v/>
      </c>
      <c r="W157" s="37" t="str">
        <f t="shared" si="71"/>
        <v>C</v>
      </c>
      <c r="X157" s="13"/>
      <c r="Y157" s="14" t="s">
        <v>22</v>
      </c>
      <c r="Z157" s="18" t="s">
        <v>482</v>
      </c>
      <c r="AA157" s="13" t="s">
        <v>483</v>
      </c>
    </row>
    <row r="158" spans="2:27" ht="25.5" customHeight="1" x14ac:dyDescent="0.2">
      <c r="B158" s="10"/>
      <c r="C158" s="94">
        <v>3</v>
      </c>
      <c r="D158" s="95" t="s">
        <v>15</v>
      </c>
      <c r="E158" s="94" t="s">
        <v>13</v>
      </c>
      <c r="F158" s="96" t="s">
        <v>640</v>
      </c>
      <c r="G158" s="44" t="s">
        <v>49</v>
      </c>
      <c r="H158" s="44" t="s">
        <v>53</v>
      </c>
      <c r="I158" s="44" t="s">
        <v>96</v>
      </c>
      <c r="J158" s="44" t="s">
        <v>96</v>
      </c>
      <c r="K158" s="44" t="s">
        <v>96</v>
      </c>
      <c r="L158" s="44" t="s">
        <v>68</v>
      </c>
      <c r="M158" s="44" t="s">
        <v>96</v>
      </c>
      <c r="N158" s="44" t="s">
        <v>96</v>
      </c>
      <c r="O158" s="36">
        <f t="shared" si="63"/>
        <v>2</v>
      </c>
      <c r="P158" s="36">
        <f t="shared" si="64"/>
        <v>2</v>
      </c>
      <c r="Q158" s="36" t="str">
        <f t="shared" si="65"/>
        <v/>
      </c>
      <c r="R158" s="36" t="str">
        <f t="shared" si="66"/>
        <v/>
      </c>
      <c r="S158" s="36" t="str">
        <f t="shared" si="67"/>
        <v/>
      </c>
      <c r="T158" s="36" t="str">
        <f t="shared" si="68"/>
        <v>C</v>
      </c>
      <c r="U158" s="36" t="str">
        <f t="shared" si="69"/>
        <v/>
      </c>
      <c r="V158" s="36" t="str">
        <f t="shared" si="70"/>
        <v/>
      </c>
      <c r="W158" s="37" t="str">
        <f t="shared" si="71"/>
        <v>C</v>
      </c>
      <c r="X158" s="13"/>
      <c r="Y158" s="14" t="s">
        <v>22</v>
      </c>
      <c r="Z158" s="18" t="s">
        <v>482</v>
      </c>
      <c r="AA158" s="13" t="s">
        <v>483</v>
      </c>
    </row>
    <row r="159" spans="2:27" ht="25.5" customHeight="1" x14ac:dyDescent="0.2">
      <c r="B159" s="10"/>
      <c r="C159" s="94">
        <v>5</v>
      </c>
      <c r="D159" s="95" t="s">
        <v>15</v>
      </c>
      <c r="E159" s="94" t="s">
        <v>13</v>
      </c>
      <c r="F159" s="96" t="s">
        <v>641</v>
      </c>
      <c r="G159" s="44" t="s">
        <v>49</v>
      </c>
      <c r="H159" s="44" t="s">
        <v>52</v>
      </c>
      <c r="I159" s="44" t="s">
        <v>96</v>
      </c>
      <c r="J159" s="44" t="s">
        <v>96</v>
      </c>
      <c r="K159" s="44" t="s">
        <v>96</v>
      </c>
      <c r="L159" s="44" t="s">
        <v>68</v>
      </c>
      <c r="M159" s="44" t="s">
        <v>96</v>
      </c>
      <c r="N159" s="44" t="s">
        <v>96</v>
      </c>
      <c r="O159" s="36">
        <f t="shared" si="63"/>
        <v>2</v>
      </c>
      <c r="P159" s="36">
        <f t="shared" si="64"/>
        <v>1</v>
      </c>
      <c r="Q159" s="36" t="str">
        <f t="shared" si="65"/>
        <v/>
      </c>
      <c r="R159" s="36" t="str">
        <f t="shared" si="66"/>
        <v/>
      </c>
      <c r="S159" s="36" t="str">
        <f t="shared" si="67"/>
        <v/>
      </c>
      <c r="T159" s="36" t="str">
        <f t="shared" si="68"/>
        <v>C</v>
      </c>
      <c r="U159" s="36" t="str">
        <f t="shared" si="69"/>
        <v/>
      </c>
      <c r="V159" s="36" t="str">
        <f t="shared" si="70"/>
        <v/>
      </c>
      <c r="W159" s="37" t="str">
        <f t="shared" si="71"/>
        <v>C</v>
      </c>
      <c r="X159" s="13"/>
      <c r="Y159" s="14" t="s">
        <v>22</v>
      </c>
      <c r="Z159" s="18" t="s">
        <v>482</v>
      </c>
      <c r="AA159" s="13" t="s">
        <v>483</v>
      </c>
    </row>
    <row r="160" spans="2:27" ht="25.5" customHeight="1" x14ac:dyDescent="0.2">
      <c r="B160" s="10"/>
      <c r="C160" s="94">
        <v>9</v>
      </c>
      <c r="D160" s="95" t="s">
        <v>15</v>
      </c>
      <c r="E160" s="94" t="s">
        <v>13</v>
      </c>
      <c r="F160" s="96" t="s">
        <v>642</v>
      </c>
      <c r="G160" s="44" t="s">
        <v>49</v>
      </c>
      <c r="H160" s="44" t="s">
        <v>53</v>
      </c>
      <c r="I160" s="44" t="s">
        <v>96</v>
      </c>
      <c r="J160" s="44" t="s">
        <v>96</v>
      </c>
      <c r="K160" s="44" t="s">
        <v>96</v>
      </c>
      <c r="L160" s="44" t="s">
        <v>68</v>
      </c>
      <c r="M160" s="44" t="s">
        <v>96</v>
      </c>
      <c r="N160" s="44" t="s">
        <v>96</v>
      </c>
      <c r="O160" s="36">
        <f t="shared" si="63"/>
        <v>2</v>
      </c>
      <c r="P160" s="36">
        <f t="shared" si="64"/>
        <v>2</v>
      </c>
      <c r="Q160" s="36" t="str">
        <f t="shared" si="65"/>
        <v/>
      </c>
      <c r="R160" s="36" t="str">
        <f t="shared" si="66"/>
        <v/>
      </c>
      <c r="S160" s="36" t="str">
        <f t="shared" si="67"/>
        <v/>
      </c>
      <c r="T160" s="36" t="str">
        <f t="shared" si="68"/>
        <v>C</v>
      </c>
      <c r="U160" s="36" t="str">
        <f t="shared" si="69"/>
        <v/>
      </c>
      <c r="V160" s="36" t="str">
        <f t="shared" si="70"/>
        <v/>
      </c>
      <c r="W160" s="37" t="str">
        <f t="shared" si="71"/>
        <v>C</v>
      </c>
      <c r="X160" s="13"/>
      <c r="Y160" s="14" t="s">
        <v>22</v>
      </c>
      <c r="Z160" s="18" t="s">
        <v>482</v>
      </c>
      <c r="AA160" s="13" t="s">
        <v>483</v>
      </c>
    </row>
    <row r="161" spans="2:27" ht="25.5" customHeight="1" x14ac:dyDescent="0.2">
      <c r="B161" s="10"/>
      <c r="C161" s="94">
        <v>2</v>
      </c>
      <c r="D161" s="95" t="s">
        <v>15</v>
      </c>
      <c r="E161" s="94" t="s">
        <v>12</v>
      </c>
      <c r="F161" s="96" t="s">
        <v>643</v>
      </c>
      <c r="G161" s="44" t="s">
        <v>49</v>
      </c>
      <c r="H161" s="44" t="s">
        <v>53</v>
      </c>
      <c r="I161" s="44" t="s">
        <v>96</v>
      </c>
      <c r="J161" s="44" t="s">
        <v>96</v>
      </c>
      <c r="K161" s="44" t="s">
        <v>96</v>
      </c>
      <c r="L161" s="44" t="s">
        <v>68</v>
      </c>
      <c r="M161" s="44" t="s">
        <v>96</v>
      </c>
      <c r="N161" s="44" t="s">
        <v>96</v>
      </c>
      <c r="O161" s="36">
        <f t="shared" si="63"/>
        <v>2</v>
      </c>
      <c r="P161" s="36">
        <f t="shared" si="64"/>
        <v>2</v>
      </c>
      <c r="Q161" s="36" t="str">
        <f t="shared" si="65"/>
        <v/>
      </c>
      <c r="R161" s="36" t="str">
        <f t="shared" si="66"/>
        <v/>
      </c>
      <c r="S161" s="36" t="str">
        <f t="shared" si="67"/>
        <v/>
      </c>
      <c r="T161" s="36" t="str">
        <f t="shared" si="68"/>
        <v>C</v>
      </c>
      <c r="U161" s="36" t="str">
        <f t="shared" si="69"/>
        <v/>
      </c>
      <c r="V161" s="36" t="str">
        <f t="shared" si="70"/>
        <v/>
      </c>
      <c r="W161" s="37" t="str">
        <f t="shared" si="71"/>
        <v>C</v>
      </c>
      <c r="X161" s="13"/>
      <c r="Y161" s="14" t="s">
        <v>22</v>
      </c>
      <c r="Z161" s="18" t="s">
        <v>482</v>
      </c>
      <c r="AA161" s="13" t="s">
        <v>483</v>
      </c>
    </row>
    <row r="162" spans="2:27" ht="25.5" customHeight="1" x14ac:dyDescent="0.2">
      <c r="B162" s="10"/>
      <c r="C162" s="94">
        <v>3</v>
      </c>
      <c r="D162" s="95" t="s">
        <v>15</v>
      </c>
      <c r="E162" s="94" t="s">
        <v>12</v>
      </c>
      <c r="F162" s="96" t="s">
        <v>644</v>
      </c>
      <c r="G162" s="44" t="s">
        <v>49</v>
      </c>
      <c r="H162" s="44" t="s">
        <v>53</v>
      </c>
      <c r="I162" s="44" t="s">
        <v>96</v>
      </c>
      <c r="J162" s="44" t="s">
        <v>96</v>
      </c>
      <c r="K162" s="44" t="s">
        <v>96</v>
      </c>
      <c r="L162" s="44" t="s">
        <v>68</v>
      </c>
      <c r="M162" s="44" t="s">
        <v>96</v>
      </c>
      <c r="N162" s="44" t="s">
        <v>96</v>
      </c>
      <c r="O162" s="36">
        <f t="shared" si="63"/>
        <v>2</v>
      </c>
      <c r="P162" s="36">
        <f t="shared" si="64"/>
        <v>2</v>
      </c>
      <c r="Q162" s="36" t="str">
        <f t="shared" si="65"/>
        <v/>
      </c>
      <c r="R162" s="36" t="str">
        <f t="shared" si="66"/>
        <v/>
      </c>
      <c r="S162" s="36" t="str">
        <f t="shared" si="67"/>
        <v/>
      </c>
      <c r="T162" s="36" t="str">
        <f t="shared" si="68"/>
        <v>C</v>
      </c>
      <c r="U162" s="36" t="str">
        <f t="shared" si="69"/>
        <v/>
      </c>
      <c r="V162" s="36" t="str">
        <f t="shared" si="70"/>
        <v/>
      </c>
      <c r="W162" s="37" t="str">
        <f t="shared" si="71"/>
        <v>C</v>
      </c>
      <c r="X162" s="13"/>
      <c r="Y162" s="14" t="s">
        <v>22</v>
      </c>
      <c r="Z162" s="18" t="s">
        <v>482</v>
      </c>
      <c r="AA162" s="13" t="s">
        <v>483</v>
      </c>
    </row>
    <row r="163" spans="2:27" ht="25.5" customHeight="1" x14ac:dyDescent="0.2">
      <c r="B163" s="10"/>
      <c r="C163" s="94">
        <v>5</v>
      </c>
      <c r="D163" s="95" t="s">
        <v>15</v>
      </c>
      <c r="E163" s="94" t="s">
        <v>12</v>
      </c>
      <c r="F163" s="96" t="s">
        <v>645</v>
      </c>
      <c r="G163" s="44" t="s">
        <v>49</v>
      </c>
      <c r="H163" s="44" t="s">
        <v>52</v>
      </c>
      <c r="I163" s="44" t="s">
        <v>96</v>
      </c>
      <c r="J163" s="44" t="s">
        <v>96</v>
      </c>
      <c r="K163" s="44" t="s">
        <v>96</v>
      </c>
      <c r="L163" s="44" t="s">
        <v>68</v>
      </c>
      <c r="M163" s="44" t="s">
        <v>96</v>
      </c>
      <c r="N163" s="44" t="s">
        <v>96</v>
      </c>
      <c r="O163" s="36">
        <f t="shared" si="63"/>
        <v>2</v>
      </c>
      <c r="P163" s="36">
        <f t="shared" si="64"/>
        <v>1</v>
      </c>
      <c r="Q163" s="36" t="str">
        <f t="shared" si="65"/>
        <v/>
      </c>
      <c r="R163" s="36" t="str">
        <f t="shared" si="66"/>
        <v/>
      </c>
      <c r="S163" s="36" t="str">
        <f t="shared" si="67"/>
        <v/>
      </c>
      <c r="T163" s="36" t="str">
        <f t="shared" si="68"/>
        <v>C</v>
      </c>
      <c r="U163" s="36" t="str">
        <f t="shared" si="69"/>
        <v/>
      </c>
      <c r="V163" s="36" t="str">
        <f t="shared" si="70"/>
        <v/>
      </c>
      <c r="W163" s="37" t="str">
        <f t="shared" si="71"/>
        <v>C</v>
      </c>
      <c r="X163" s="13"/>
      <c r="Y163" s="14" t="s">
        <v>22</v>
      </c>
      <c r="Z163" s="18" t="s">
        <v>482</v>
      </c>
      <c r="AA163" s="13" t="s">
        <v>483</v>
      </c>
    </row>
    <row r="164" spans="2:27" ht="25.5" customHeight="1" x14ac:dyDescent="0.2">
      <c r="B164" s="10"/>
      <c r="C164" s="94">
        <v>9</v>
      </c>
      <c r="D164" s="95" t="s">
        <v>15</v>
      </c>
      <c r="E164" s="94" t="s">
        <v>12</v>
      </c>
      <c r="F164" s="96" t="s">
        <v>646</v>
      </c>
      <c r="G164" s="44" t="s">
        <v>49</v>
      </c>
      <c r="H164" s="44" t="s">
        <v>53</v>
      </c>
      <c r="I164" s="44" t="s">
        <v>96</v>
      </c>
      <c r="J164" s="44" t="s">
        <v>96</v>
      </c>
      <c r="K164" s="44" t="s">
        <v>96</v>
      </c>
      <c r="L164" s="44" t="s">
        <v>68</v>
      </c>
      <c r="M164" s="44" t="s">
        <v>96</v>
      </c>
      <c r="N164" s="44" t="s">
        <v>96</v>
      </c>
      <c r="O164" s="36">
        <f t="shared" si="63"/>
        <v>2</v>
      </c>
      <c r="P164" s="36">
        <f t="shared" si="64"/>
        <v>2</v>
      </c>
      <c r="Q164" s="36" t="str">
        <f t="shared" si="65"/>
        <v/>
      </c>
      <c r="R164" s="36" t="str">
        <f t="shared" si="66"/>
        <v/>
      </c>
      <c r="S164" s="36" t="str">
        <f t="shared" si="67"/>
        <v/>
      </c>
      <c r="T164" s="36" t="str">
        <f t="shared" si="68"/>
        <v>C</v>
      </c>
      <c r="U164" s="36" t="str">
        <f t="shared" si="69"/>
        <v/>
      </c>
      <c r="V164" s="36" t="str">
        <f t="shared" si="70"/>
        <v/>
      </c>
      <c r="W164" s="37" t="str">
        <f t="shared" si="71"/>
        <v>C</v>
      </c>
      <c r="X164" s="13"/>
      <c r="Y164" s="14" t="s">
        <v>22</v>
      </c>
      <c r="Z164" s="18" t="s">
        <v>482</v>
      </c>
      <c r="AA164" s="13" t="s">
        <v>483</v>
      </c>
    </row>
    <row r="165" spans="2:27" ht="25.5" customHeight="1" x14ac:dyDescent="0.2">
      <c r="B165" s="10"/>
      <c r="C165" s="94">
        <v>2</v>
      </c>
      <c r="D165" s="95" t="s">
        <v>15</v>
      </c>
      <c r="E165" s="97" t="s">
        <v>538</v>
      </c>
      <c r="F165" s="96" t="s">
        <v>647</v>
      </c>
      <c r="G165" s="44" t="s">
        <v>49</v>
      </c>
      <c r="H165" s="44" t="s">
        <v>53</v>
      </c>
      <c r="I165" s="44" t="s">
        <v>96</v>
      </c>
      <c r="J165" s="44" t="s">
        <v>96</v>
      </c>
      <c r="K165" s="44" t="s">
        <v>96</v>
      </c>
      <c r="L165" s="44" t="s">
        <v>68</v>
      </c>
      <c r="M165" s="44" t="s">
        <v>96</v>
      </c>
      <c r="N165" s="44" t="s">
        <v>96</v>
      </c>
      <c r="O165" s="36">
        <f>VLOOKUP(G165,MarketMechanismLookup,2,FALSE)</f>
        <v>2</v>
      </c>
      <c r="P165" s="36">
        <f>VLOOKUP(H165,TradingModeLookup,2,FALSE)</f>
        <v>2</v>
      </c>
      <c r="Q165" s="36" t="str">
        <f>VLOOKUP(I165,TransactionCategoryLookup,2,FALSE)</f>
        <v/>
      </c>
      <c r="R165" s="36" t="str">
        <f>VLOOKUP(J165,NegotiatedTransactionIndicatorLookup,2,FALSE)</f>
        <v/>
      </c>
      <c r="S165" s="36" t="str">
        <f>VLOOKUP(K165,CrossingTradeIndicatorLookup,2,FALSE)</f>
        <v/>
      </c>
      <c r="T165" s="36" t="str">
        <f>VLOOKUP(L165,ModificationIndicatorLookup,2,FALSE)</f>
        <v>C</v>
      </c>
      <c r="U165" s="36" t="str">
        <f>VLOOKUP(M165,TradeConditionIndicatorLookup,2,FALSE)</f>
        <v/>
      </c>
      <c r="V165" s="36" t="str">
        <f>VLOOKUP(N165,PublicationModeLookup,2,FALSE)</f>
        <v/>
      </c>
      <c r="W165" s="37" t="str">
        <f>CONCATENATE(VLOOKUP(G165,MarketMechanismLookup,3,FALSE),VLOOKUP(H165,TradingModeLookup,3,FALSE),VLOOKUP(I165,TransactionCategoryLookup,3,FALSE),VLOOKUP(J165,NegotiatedTransactionIndicatorLookup,3,FALSE),VLOOKUP(K165,CrossingTradeIndicatorLookup,3,FALSE),VLOOKUP(L165,ModificationIndicatorLookup,3,FALSE),VLOOKUP(M165,TradeConditionIndicatorLookup,3,FALSE),VLOOKUP(N165,PublicationModeLookup,3,FALSE))</f>
        <v>C</v>
      </c>
      <c r="X165" s="13"/>
      <c r="Y165" s="14" t="s">
        <v>22</v>
      </c>
      <c r="Z165" s="18" t="s">
        <v>482</v>
      </c>
      <c r="AA165" s="13" t="s">
        <v>483</v>
      </c>
    </row>
    <row r="166" spans="2:27" ht="25.5" customHeight="1" x14ac:dyDescent="0.2">
      <c r="B166" s="10"/>
      <c r="C166" s="94">
        <v>3</v>
      </c>
      <c r="D166" s="95" t="s">
        <v>15</v>
      </c>
      <c r="E166" s="97" t="s">
        <v>538</v>
      </c>
      <c r="F166" s="96" t="s">
        <v>648</v>
      </c>
      <c r="G166" s="44" t="s">
        <v>49</v>
      </c>
      <c r="H166" s="44" t="s">
        <v>53</v>
      </c>
      <c r="I166" s="44" t="s">
        <v>96</v>
      </c>
      <c r="J166" s="44" t="s">
        <v>96</v>
      </c>
      <c r="K166" s="44" t="s">
        <v>96</v>
      </c>
      <c r="L166" s="44" t="s">
        <v>68</v>
      </c>
      <c r="M166" s="44" t="s">
        <v>96</v>
      </c>
      <c r="N166" s="44" t="s">
        <v>96</v>
      </c>
      <c r="O166" s="36">
        <f>VLOOKUP(G166,MarketMechanismLookup,2,FALSE)</f>
        <v>2</v>
      </c>
      <c r="P166" s="36">
        <f>VLOOKUP(H166,TradingModeLookup,2,FALSE)</f>
        <v>2</v>
      </c>
      <c r="Q166" s="36" t="str">
        <f>VLOOKUP(I166,TransactionCategoryLookup,2,FALSE)</f>
        <v/>
      </c>
      <c r="R166" s="36" t="str">
        <f>VLOOKUP(J166,NegotiatedTransactionIndicatorLookup,2,FALSE)</f>
        <v/>
      </c>
      <c r="S166" s="36" t="str">
        <f>VLOOKUP(K166,CrossingTradeIndicatorLookup,2,FALSE)</f>
        <v/>
      </c>
      <c r="T166" s="36" t="str">
        <f>VLOOKUP(L166,ModificationIndicatorLookup,2,FALSE)</f>
        <v>C</v>
      </c>
      <c r="U166" s="36" t="str">
        <f>VLOOKUP(M166,TradeConditionIndicatorLookup,2,FALSE)</f>
        <v/>
      </c>
      <c r="V166" s="36" t="str">
        <f>VLOOKUP(N166,PublicationModeLookup,2,FALSE)</f>
        <v/>
      </c>
      <c r="W166" s="37" t="str">
        <f>CONCATENATE(VLOOKUP(G166,MarketMechanismLookup,3,FALSE),VLOOKUP(H166,TradingModeLookup,3,FALSE),VLOOKUP(I166,TransactionCategoryLookup,3,FALSE),VLOOKUP(J166,NegotiatedTransactionIndicatorLookup,3,FALSE),VLOOKUP(K166,CrossingTradeIndicatorLookup,3,FALSE),VLOOKUP(L166,ModificationIndicatorLookup,3,FALSE),VLOOKUP(M166,TradeConditionIndicatorLookup,3,FALSE),VLOOKUP(N166,PublicationModeLookup,3,FALSE))</f>
        <v>C</v>
      </c>
      <c r="X166" s="13"/>
      <c r="Y166" s="14" t="s">
        <v>22</v>
      </c>
      <c r="Z166" s="18" t="s">
        <v>482</v>
      </c>
      <c r="AA166" s="13" t="s">
        <v>483</v>
      </c>
    </row>
    <row r="167" spans="2:27" ht="25.5" customHeight="1" x14ac:dyDescent="0.2">
      <c r="B167" s="10"/>
      <c r="C167" s="94">
        <v>5</v>
      </c>
      <c r="D167" s="95" t="s">
        <v>15</v>
      </c>
      <c r="E167" s="97" t="s">
        <v>538</v>
      </c>
      <c r="F167" s="96" t="s">
        <v>649</v>
      </c>
      <c r="G167" s="44" t="s">
        <v>49</v>
      </c>
      <c r="H167" s="44" t="s">
        <v>52</v>
      </c>
      <c r="I167" s="44" t="s">
        <v>96</v>
      </c>
      <c r="J167" s="44" t="s">
        <v>96</v>
      </c>
      <c r="K167" s="44" t="s">
        <v>96</v>
      </c>
      <c r="L167" s="44" t="s">
        <v>68</v>
      </c>
      <c r="M167" s="44" t="s">
        <v>96</v>
      </c>
      <c r="N167" s="44" t="s">
        <v>96</v>
      </c>
      <c r="O167" s="36">
        <f>VLOOKUP(G167,MarketMechanismLookup,2,FALSE)</f>
        <v>2</v>
      </c>
      <c r="P167" s="36">
        <f>VLOOKUP(H167,TradingModeLookup,2,FALSE)</f>
        <v>1</v>
      </c>
      <c r="Q167" s="36" t="str">
        <f>VLOOKUP(I167,TransactionCategoryLookup,2,FALSE)</f>
        <v/>
      </c>
      <c r="R167" s="36" t="str">
        <f>VLOOKUP(J167,NegotiatedTransactionIndicatorLookup,2,FALSE)</f>
        <v/>
      </c>
      <c r="S167" s="36" t="str">
        <f>VLOOKUP(K167,CrossingTradeIndicatorLookup,2,FALSE)</f>
        <v/>
      </c>
      <c r="T167" s="36" t="str">
        <f>VLOOKUP(L167,ModificationIndicatorLookup,2,FALSE)</f>
        <v>C</v>
      </c>
      <c r="U167" s="36" t="str">
        <f>VLOOKUP(M167,TradeConditionIndicatorLookup,2,FALSE)</f>
        <v/>
      </c>
      <c r="V167" s="36" t="str">
        <f>VLOOKUP(N167,PublicationModeLookup,2,FALSE)</f>
        <v/>
      </c>
      <c r="W167" s="37" t="str">
        <f>CONCATENATE(VLOOKUP(G167,MarketMechanismLookup,3,FALSE),VLOOKUP(H167,TradingModeLookup,3,FALSE),VLOOKUP(I167,TransactionCategoryLookup,3,FALSE),VLOOKUP(J167,NegotiatedTransactionIndicatorLookup,3,FALSE),VLOOKUP(K167,CrossingTradeIndicatorLookup,3,FALSE),VLOOKUP(L167,ModificationIndicatorLookup,3,FALSE),VLOOKUP(M167,TradeConditionIndicatorLookup,3,FALSE),VLOOKUP(N167,PublicationModeLookup,3,FALSE))</f>
        <v>C</v>
      </c>
      <c r="X167" s="13"/>
      <c r="Y167" s="14" t="s">
        <v>22</v>
      </c>
      <c r="Z167" s="18" t="s">
        <v>482</v>
      </c>
      <c r="AA167" s="13" t="s">
        <v>483</v>
      </c>
    </row>
    <row r="168" spans="2:27" ht="25.5" customHeight="1" x14ac:dyDescent="0.2">
      <c r="B168" s="10"/>
      <c r="C168" s="94">
        <v>9</v>
      </c>
      <c r="D168" s="95" t="s">
        <v>15</v>
      </c>
      <c r="E168" s="97" t="s">
        <v>538</v>
      </c>
      <c r="F168" s="96" t="s">
        <v>650</v>
      </c>
      <c r="G168" s="44" t="s">
        <v>49</v>
      </c>
      <c r="H168" s="44" t="s">
        <v>53</v>
      </c>
      <c r="I168" s="44" t="s">
        <v>96</v>
      </c>
      <c r="J168" s="44" t="s">
        <v>96</v>
      </c>
      <c r="K168" s="44" t="s">
        <v>96</v>
      </c>
      <c r="L168" s="44" t="s">
        <v>68</v>
      </c>
      <c r="M168" s="44" t="s">
        <v>96</v>
      </c>
      <c r="N168" s="44" t="s">
        <v>96</v>
      </c>
      <c r="O168" s="36">
        <f>VLOOKUP(G168,MarketMechanismLookup,2,FALSE)</f>
        <v>2</v>
      </c>
      <c r="P168" s="36">
        <f>VLOOKUP(H168,TradingModeLookup,2,FALSE)</f>
        <v>2</v>
      </c>
      <c r="Q168" s="36" t="str">
        <f>VLOOKUP(I168,TransactionCategoryLookup,2,FALSE)</f>
        <v/>
      </c>
      <c r="R168" s="36" t="str">
        <f>VLOOKUP(J168,NegotiatedTransactionIndicatorLookup,2,FALSE)</f>
        <v/>
      </c>
      <c r="S168" s="36" t="str">
        <f>VLOOKUP(K168,CrossingTradeIndicatorLookup,2,FALSE)</f>
        <v/>
      </c>
      <c r="T168" s="36" t="str">
        <f>VLOOKUP(L168,ModificationIndicatorLookup,2,FALSE)</f>
        <v>C</v>
      </c>
      <c r="U168" s="36" t="str">
        <f>VLOOKUP(M168,TradeConditionIndicatorLookup,2,FALSE)</f>
        <v/>
      </c>
      <c r="V168" s="36" t="str">
        <f>VLOOKUP(N168,PublicationModeLookup,2,FALSE)</f>
        <v/>
      </c>
      <c r="W168" s="37" t="str">
        <f>CONCATENATE(VLOOKUP(G168,MarketMechanismLookup,3,FALSE),VLOOKUP(H168,TradingModeLookup,3,FALSE),VLOOKUP(I168,TransactionCategoryLookup,3,FALSE),VLOOKUP(J168,NegotiatedTransactionIndicatorLookup,3,FALSE),VLOOKUP(K168,CrossingTradeIndicatorLookup,3,FALSE),VLOOKUP(L168,ModificationIndicatorLookup,3,FALSE),VLOOKUP(M168,TradeConditionIndicatorLookup,3,FALSE),VLOOKUP(N168,PublicationModeLookup,3,FALSE))</f>
        <v>C</v>
      </c>
      <c r="X168" s="13"/>
      <c r="Y168" s="14" t="s">
        <v>22</v>
      </c>
      <c r="Z168" s="18" t="s">
        <v>482</v>
      </c>
      <c r="AA168" s="13" t="s">
        <v>483</v>
      </c>
    </row>
    <row r="169" spans="2:27" x14ac:dyDescent="0.2">
      <c r="B169" s="3"/>
      <c r="C169" s="3"/>
      <c r="D169" s="3"/>
    </row>
    <row r="170" spans="2:27" x14ac:dyDescent="0.2">
      <c r="B170" s="3"/>
      <c r="C170" s="3"/>
      <c r="D170" s="3"/>
    </row>
    <row r="171" spans="2:27" x14ac:dyDescent="0.2">
      <c r="B171" s="3"/>
      <c r="C171" s="3"/>
      <c r="D171" s="3"/>
    </row>
    <row r="172" spans="2:27" x14ac:dyDescent="0.2">
      <c r="B172" s="3"/>
      <c r="C172" s="3"/>
      <c r="D172" s="3"/>
    </row>
    <row r="173" spans="2:27" x14ac:dyDescent="0.2">
      <c r="B173" s="3"/>
      <c r="C173" s="3"/>
      <c r="D173" s="3"/>
    </row>
    <row r="174" spans="2:27" x14ac:dyDescent="0.2">
      <c r="B174" s="3"/>
      <c r="C174" s="3"/>
      <c r="D174" s="3"/>
    </row>
    <row r="175" spans="2:27" x14ac:dyDescent="0.2">
      <c r="B175" s="3"/>
      <c r="C175" s="3"/>
      <c r="D175" s="3"/>
    </row>
    <row r="176" spans="2:27" x14ac:dyDescent="0.2">
      <c r="B176" s="3"/>
      <c r="C176" s="3"/>
      <c r="D176" s="3"/>
    </row>
    <row r="177" spans="2:4" x14ac:dyDescent="0.2">
      <c r="B177" s="3"/>
      <c r="C177" s="3"/>
      <c r="D177" s="3"/>
    </row>
    <row r="178" spans="2:4" x14ac:dyDescent="0.2">
      <c r="B178" s="3"/>
      <c r="C178" s="3"/>
      <c r="D178" s="3"/>
    </row>
    <row r="179" spans="2:4" x14ac:dyDescent="0.2">
      <c r="B179" s="3"/>
      <c r="C179" s="3"/>
      <c r="D179" s="3"/>
    </row>
    <row r="180" spans="2:4" x14ac:dyDescent="0.2">
      <c r="B180" s="3"/>
      <c r="C180" s="3"/>
      <c r="D180" s="3"/>
    </row>
    <row r="181" spans="2:4" x14ac:dyDescent="0.2">
      <c r="B181" s="3"/>
      <c r="C181" s="3"/>
      <c r="D181" s="3"/>
    </row>
    <row r="182" spans="2:4" x14ac:dyDescent="0.2">
      <c r="B182" s="3"/>
      <c r="C182" s="3"/>
      <c r="D182" s="3"/>
    </row>
    <row r="183" spans="2:4" x14ac:dyDescent="0.2">
      <c r="B183" s="3"/>
      <c r="C183" s="3"/>
      <c r="D183" s="3"/>
    </row>
    <row r="184" spans="2:4" x14ac:dyDescent="0.2">
      <c r="B184" s="3"/>
      <c r="C184" s="3"/>
      <c r="D184" s="3"/>
    </row>
    <row r="185" spans="2:4" x14ac:dyDescent="0.2">
      <c r="B185" s="3"/>
      <c r="C185" s="3"/>
      <c r="D185" s="3"/>
    </row>
    <row r="186" spans="2:4" x14ac:dyDescent="0.2">
      <c r="B186" s="3"/>
      <c r="C186" s="3"/>
      <c r="D186" s="3"/>
    </row>
    <row r="187" spans="2:4" x14ac:dyDescent="0.2">
      <c r="B187" s="3"/>
      <c r="C187" s="3"/>
      <c r="D187" s="3"/>
    </row>
    <row r="188" spans="2:4" x14ac:dyDescent="0.2">
      <c r="B188" s="3"/>
      <c r="C188" s="3"/>
      <c r="D188" s="3"/>
    </row>
    <row r="189" spans="2:4" x14ac:dyDescent="0.2">
      <c r="B189" s="3"/>
      <c r="C189" s="3"/>
      <c r="D189" s="3"/>
    </row>
    <row r="190" spans="2:4" x14ac:dyDescent="0.2">
      <c r="B190" s="3"/>
      <c r="C190" s="3"/>
      <c r="D190" s="3"/>
    </row>
    <row r="191" spans="2:4" x14ac:dyDescent="0.2">
      <c r="B191" s="3"/>
      <c r="C191" s="3"/>
      <c r="D191" s="3"/>
    </row>
    <row r="192" spans="2:4" x14ac:dyDescent="0.2">
      <c r="B192" s="3"/>
      <c r="C192" s="3"/>
      <c r="D192" s="3"/>
    </row>
    <row r="193" spans="2:4" x14ac:dyDescent="0.2">
      <c r="B193" s="3"/>
      <c r="C193" s="3"/>
      <c r="D193" s="3"/>
    </row>
    <row r="194" spans="2:4" x14ac:dyDescent="0.2">
      <c r="B194" s="3"/>
      <c r="C194" s="3"/>
      <c r="D194" s="3"/>
    </row>
    <row r="195" spans="2:4" x14ac:dyDescent="0.2">
      <c r="B195" s="3"/>
      <c r="C195" s="3"/>
      <c r="D195" s="3"/>
    </row>
    <row r="196" spans="2:4" x14ac:dyDescent="0.2">
      <c r="B196" s="3"/>
      <c r="C196" s="3"/>
      <c r="D196" s="3"/>
    </row>
    <row r="197" spans="2:4" x14ac:dyDescent="0.2">
      <c r="B197" s="3"/>
      <c r="C197" s="3"/>
      <c r="D197" s="3"/>
    </row>
    <row r="198" spans="2:4" x14ac:dyDescent="0.2">
      <c r="B198" s="3"/>
      <c r="C198" s="3"/>
      <c r="D198" s="3"/>
    </row>
    <row r="199" spans="2:4" x14ac:dyDescent="0.2">
      <c r="B199" s="3"/>
      <c r="C199" s="3"/>
      <c r="D199" s="3"/>
    </row>
    <row r="200" spans="2:4" x14ac:dyDescent="0.2">
      <c r="B200" s="3"/>
      <c r="C200" s="3"/>
      <c r="D200" s="3"/>
    </row>
    <row r="201" spans="2:4" x14ac:dyDescent="0.2">
      <c r="B201" s="3"/>
      <c r="C201" s="3"/>
      <c r="D201" s="3"/>
    </row>
    <row r="202" spans="2:4" x14ac:dyDescent="0.2">
      <c r="B202" s="3"/>
      <c r="C202" s="3"/>
      <c r="D202" s="3"/>
    </row>
    <row r="203" spans="2:4" x14ac:dyDescent="0.2">
      <c r="B203" s="3"/>
      <c r="C203" s="3"/>
      <c r="D203" s="3"/>
    </row>
    <row r="204" spans="2:4" x14ac:dyDescent="0.2">
      <c r="B204" s="3"/>
      <c r="C204" s="3"/>
      <c r="D204" s="3"/>
    </row>
    <row r="205" spans="2:4" x14ac:dyDescent="0.2">
      <c r="B205" s="3"/>
      <c r="C205" s="3"/>
      <c r="D205" s="3"/>
    </row>
    <row r="206" spans="2:4" x14ac:dyDescent="0.2">
      <c r="B206" s="3"/>
      <c r="C206" s="3"/>
      <c r="D206" s="3"/>
    </row>
    <row r="207" spans="2:4" x14ac:dyDescent="0.2">
      <c r="B207" s="3"/>
      <c r="C207" s="3"/>
      <c r="D207" s="3"/>
    </row>
    <row r="208" spans="2:4" x14ac:dyDescent="0.2">
      <c r="B208" s="3"/>
      <c r="C208" s="3"/>
      <c r="D208" s="3"/>
    </row>
    <row r="209" spans="2:4" x14ac:dyDescent="0.2">
      <c r="B209" s="3"/>
      <c r="C209" s="3"/>
      <c r="D209" s="3"/>
    </row>
    <row r="210" spans="2:4" x14ac:dyDescent="0.2">
      <c r="B210" s="3"/>
      <c r="C210" s="3"/>
      <c r="D210" s="3"/>
    </row>
    <row r="211" spans="2:4" x14ac:dyDescent="0.2">
      <c r="B211" s="3"/>
      <c r="C211" s="3"/>
      <c r="D211" s="3"/>
    </row>
    <row r="212" spans="2:4" x14ac:dyDescent="0.2">
      <c r="B212" s="3"/>
      <c r="C212" s="3"/>
      <c r="D212" s="3"/>
    </row>
    <row r="213" spans="2:4" x14ac:dyDescent="0.2">
      <c r="B213" s="3"/>
      <c r="C213" s="3"/>
      <c r="D213" s="3"/>
    </row>
    <row r="214" spans="2:4" x14ac:dyDescent="0.2">
      <c r="B214" s="3"/>
      <c r="C214" s="3"/>
      <c r="D214" s="3"/>
    </row>
    <row r="215" spans="2:4" x14ac:dyDescent="0.2">
      <c r="B215" s="3"/>
      <c r="C215" s="3"/>
      <c r="D215" s="3"/>
    </row>
    <row r="216" spans="2:4" x14ac:dyDescent="0.2">
      <c r="B216" s="3"/>
      <c r="C216" s="3"/>
      <c r="D216" s="3"/>
    </row>
    <row r="217" spans="2:4" x14ac:dyDescent="0.2">
      <c r="B217" s="3"/>
      <c r="C217" s="3"/>
      <c r="D217" s="3"/>
    </row>
    <row r="218" spans="2:4" x14ac:dyDescent="0.2">
      <c r="B218" s="3"/>
      <c r="C218" s="3"/>
      <c r="D218" s="3"/>
    </row>
    <row r="219" spans="2:4" x14ac:dyDescent="0.2">
      <c r="B219" s="3"/>
      <c r="C219" s="3"/>
      <c r="D219" s="3"/>
    </row>
    <row r="220" spans="2:4" x14ac:dyDescent="0.2">
      <c r="B220" s="3"/>
      <c r="C220" s="3"/>
      <c r="D220" s="3"/>
    </row>
    <row r="221" spans="2:4" x14ac:dyDescent="0.2">
      <c r="B221" s="3"/>
      <c r="C221" s="3"/>
      <c r="D221" s="3"/>
    </row>
    <row r="222" spans="2:4" x14ac:dyDescent="0.2">
      <c r="B222" s="3"/>
      <c r="C222" s="3"/>
      <c r="D222" s="3"/>
    </row>
    <row r="223" spans="2:4" x14ac:dyDescent="0.2">
      <c r="B223" s="3"/>
      <c r="C223" s="3"/>
      <c r="D223" s="3"/>
    </row>
    <row r="224" spans="2:4" x14ac:dyDescent="0.2">
      <c r="B224" s="3"/>
      <c r="C224" s="3"/>
      <c r="D224" s="3"/>
    </row>
    <row r="225" spans="2:4" x14ac:dyDescent="0.2">
      <c r="B225" s="3"/>
      <c r="C225" s="3"/>
      <c r="D225" s="3"/>
    </row>
    <row r="226" spans="2:4" x14ac:dyDescent="0.2">
      <c r="B226" s="3"/>
      <c r="C226" s="3"/>
      <c r="D226" s="3"/>
    </row>
    <row r="227" spans="2:4" x14ac:dyDescent="0.2">
      <c r="B227" s="3"/>
      <c r="C227" s="3"/>
      <c r="D227" s="3"/>
    </row>
    <row r="228" spans="2:4" x14ac:dyDescent="0.2">
      <c r="B228" s="3"/>
      <c r="C228" s="3"/>
      <c r="D228" s="3"/>
    </row>
    <row r="229" spans="2:4" x14ac:dyDescent="0.2">
      <c r="B229" s="3"/>
      <c r="C229" s="3"/>
      <c r="D229" s="3"/>
    </row>
    <row r="230" spans="2:4" x14ac:dyDescent="0.2">
      <c r="B230" s="3"/>
      <c r="C230" s="3"/>
      <c r="D230" s="3"/>
    </row>
    <row r="231" spans="2:4" x14ac:dyDescent="0.2">
      <c r="B231" s="3"/>
      <c r="C231" s="3"/>
      <c r="D231" s="3"/>
    </row>
    <row r="232" spans="2:4" x14ac:dyDescent="0.2">
      <c r="B232" s="3"/>
      <c r="C232" s="3"/>
      <c r="D232" s="3"/>
    </row>
    <row r="233" spans="2:4" x14ac:dyDescent="0.2">
      <c r="B233" s="3"/>
      <c r="C233" s="3"/>
      <c r="D233" s="3"/>
    </row>
    <row r="234" spans="2:4" x14ac:dyDescent="0.2">
      <c r="B234" s="3"/>
      <c r="C234" s="3"/>
      <c r="D234" s="3"/>
    </row>
    <row r="235" spans="2:4" x14ac:dyDescent="0.2">
      <c r="B235" s="3"/>
      <c r="C235" s="3"/>
      <c r="D235" s="3"/>
    </row>
    <row r="236" spans="2:4" x14ac:dyDescent="0.2">
      <c r="B236" s="3"/>
      <c r="C236" s="3"/>
      <c r="D236" s="3"/>
    </row>
    <row r="237" spans="2:4" x14ac:dyDescent="0.2">
      <c r="B237" s="3"/>
      <c r="C237" s="3"/>
      <c r="D237" s="3"/>
    </row>
    <row r="238" spans="2:4" x14ac:dyDescent="0.2">
      <c r="B238" s="3"/>
      <c r="C238" s="3"/>
      <c r="D238" s="3"/>
    </row>
    <row r="239" spans="2:4" x14ac:dyDescent="0.2">
      <c r="B239" s="3"/>
      <c r="C239" s="3"/>
      <c r="D239" s="3"/>
    </row>
    <row r="240" spans="2:4" x14ac:dyDescent="0.2">
      <c r="B240" s="3"/>
      <c r="C240" s="3"/>
      <c r="D240" s="3"/>
    </row>
    <row r="241" spans="2:4" x14ac:dyDescent="0.2">
      <c r="B241" s="3"/>
      <c r="C241" s="3"/>
      <c r="D241" s="3"/>
    </row>
    <row r="242" spans="2:4" x14ac:dyDescent="0.2">
      <c r="B242" s="3"/>
      <c r="C242" s="3"/>
      <c r="D242" s="3"/>
    </row>
    <row r="243" spans="2:4" x14ac:dyDescent="0.2">
      <c r="B243" s="3"/>
      <c r="C243" s="3"/>
      <c r="D243" s="3"/>
    </row>
    <row r="244" spans="2:4" x14ac:dyDescent="0.2">
      <c r="B244" s="3"/>
      <c r="C244" s="3"/>
      <c r="D244" s="3"/>
    </row>
    <row r="245" spans="2:4" x14ac:dyDescent="0.2">
      <c r="B245" s="3"/>
      <c r="C245" s="3"/>
      <c r="D245" s="3"/>
    </row>
    <row r="246" spans="2:4" x14ac:dyDescent="0.2">
      <c r="B246" s="3"/>
      <c r="C246" s="3"/>
      <c r="D246" s="3"/>
    </row>
    <row r="247" spans="2:4" x14ac:dyDescent="0.2">
      <c r="B247" s="3"/>
      <c r="C247" s="3"/>
      <c r="D247" s="3"/>
    </row>
    <row r="248" spans="2:4" x14ac:dyDescent="0.2">
      <c r="B248" s="3"/>
      <c r="C248" s="3"/>
      <c r="D248" s="3"/>
    </row>
    <row r="249" spans="2:4" x14ac:dyDescent="0.2">
      <c r="B249" s="3"/>
      <c r="C249" s="3"/>
      <c r="D249" s="3"/>
    </row>
    <row r="250" spans="2:4" x14ac:dyDescent="0.2">
      <c r="B250" s="3"/>
      <c r="C250" s="3"/>
      <c r="D250" s="3"/>
    </row>
    <row r="251" spans="2:4" x14ac:dyDescent="0.2">
      <c r="B251" s="3"/>
      <c r="C251" s="3"/>
      <c r="D251" s="3"/>
    </row>
    <row r="252" spans="2:4" x14ac:dyDescent="0.2">
      <c r="B252" s="3"/>
      <c r="C252" s="3"/>
      <c r="D252" s="3"/>
    </row>
    <row r="253" spans="2:4" x14ac:dyDescent="0.2">
      <c r="B253" s="3"/>
      <c r="C253" s="3"/>
      <c r="D253" s="3"/>
    </row>
    <row r="254" spans="2:4" x14ac:dyDescent="0.2">
      <c r="B254" s="3"/>
      <c r="C254" s="3"/>
      <c r="D254" s="3"/>
    </row>
    <row r="255" spans="2:4" x14ac:dyDescent="0.2">
      <c r="B255" s="3"/>
      <c r="C255" s="3"/>
      <c r="D255" s="3"/>
    </row>
    <row r="256" spans="2:4" x14ac:dyDescent="0.2">
      <c r="B256" s="3"/>
      <c r="C256" s="3"/>
      <c r="D256" s="3"/>
    </row>
    <row r="257" spans="2:4" x14ac:dyDescent="0.2">
      <c r="B257" s="3"/>
      <c r="C257" s="3"/>
      <c r="D257" s="3"/>
    </row>
    <row r="258" spans="2:4" x14ac:dyDescent="0.2">
      <c r="B258" s="3"/>
      <c r="C258" s="3"/>
      <c r="D258" s="3"/>
    </row>
    <row r="259" spans="2:4" x14ac:dyDescent="0.2">
      <c r="B259" s="3"/>
      <c r="C259" s="3"/>
      <c r="D259" s="3"/>
    </row>
    <row r="260" spans="2:4" x14ac:dyDescent="0.2">
      <c r="B260" s="3"/>
      <c r="C260" s="3"/>
      <c r="D260" s="3"/>
    </row>
    <row r="261" spans="2:4" x14ac:dyDescent="0.2">
      <c r="B261" s="3"/>
      <c r="C261" s="3"/>
      <c r="D261" s="3"/>
    </row>
    <row r="262" spans="2:4" x14ac:dyDescent="0.2">
      <c r="B262" s="3"/>
      <c r="C262" s="3"/>
      <c r="D262" s="3"/>
    </row>
    <row r="263" spans="2:4" x14ac:dyDescent="0.2">
      <c r="B263" s="3"/>
      <c r="C263" s="3"/>
      <c r="D263" s="3"/>
    </row>
    <row r="264" spans="2:4" x14ac:dyDescent="0.2">
      <c r="B264" s="3"/>
      <c r="C264" s="3"/>
      <c r="D264" s="3"/>
    </row>
    <row r="265" spans="2:4" x14ac:dyDescent="0.2">
      <c r="B265" s="3"/>
      <c r="C265" s="3"/>
      <c r="D265" s="3"/>
    </row>
    <row r="266" spans="2:4" x14ac:dyDescent="0.2">
      <c r="B266" s="3"/>
      <c r="C266" s="3"/>
      <c r="D266" s="3"/>
    </row>
    <row r="267" spans="2:4" x14ac:dyDescent="0.2">
      <c r="B267" s="3"/>
      <c r="C267" s="3"/>
      <c r="D267" s="3"/>
    </row>
    <row r="268" spans="2:4" x14ac:dyDescent="0.2">
      <c r="B268" s="3"/>
      <c r="C268" s="3"/>
      <c r="D268" s="3"/>
    </row>
    <row r="269" spans="2:4" x14ac:dyDescent="0.2">
      <c r="B269" s="3"/>
      <c r="C269" s="3"/>
      <c r="D269" s="3"/>
    </row>
    <row r="270" spans="2:4" x14ac:dyDescent="0.2">
      <c r="B270" s="3"/>
      <c r="C270" s="3"/>
      <c r="D270" s="3"/>
    </row>
    <row r="271" spans="2:4" x14ac:dyDescent="0.2">
      <c r="B271" s="3"/>
      <c r="C271" s="3"/>
      <c r="D271" s="3"/>
    </row>
    <row r="272" spans="2:4" x14ac:dyDescent="0.2">
      <c r="B272" s="3"/>
      <c r="C272" s="3"/>
      <c r="D272" s="3"/>
    </row>
    <row r="273" spans="2:4" x14ac:dyDescent="0.2">
      <c r="B273" s="3"/>
      <c r="C273" s="3"/>
      <c r="D273" s="3"/>
    </row>
    <row r="274" spans="2:4" x14ac:dyDescent="0.2">
      <c r="B274" s="3"/>
      <c r="C274" s="3"/>
      <c r="D274" s="3"/>
    </row>
    <row r="275" spans="2:4" x14ac:dyDescent="0.2">
      <c r="B275" s="3"/>
      <c r="C275" s="3"/>
      <c r="D275" s="3"/>
    </row>
    <row r="276" spans="2:4" x14ac:dyDescent="0.2">
      <c r="B276" s="3"/>
      <c r="C276" s="3"/>
      <c r="D276" s="3"/>
    </row>
    <row r="277" spans="2:4" x14ac:dyDescent="0.2">
      <c r="B277" s="3"/>
      <c r="C277" s="3"/>
      <c r="D277" s="3"/>
    </row>
    <row r="278" spans="2:4" x14ac:dyDescent="0.2">
      <c r="B278" s="3"/>
      <c r="C278" s="3"/>
      <c r="D278" s="3"/>
    </row>
    <row r="279" spans="2:4" x14ac:dyDescent="0.2">
      <c r="B279" s="3"/>
      <c r="C279" s="3"/>
      <c r="D279" s="3"/>
    </row>
    <row r="280" spans="2:4" x14ac:dyDescent="0.2">
      <c r="B280" s="3"/>
      <c r="C280" s="3"/>
      <c r="D280" s="3"/>
    </row>
    <row r="281" spans="2:4" x14ac:dyDescent="0.2">
      <c r="B281" s="3"/>
      <c r="C281" s="3"/>
      <c r="D281" s="3"/>
    </row>
    <row r="282" spans="2:4" x14ac:dyDescent="0.2">
      <c r="B282" s="3"/>
      <c r="C282" s="3"/>
      <c r="D282" s="3"/>
    </row>
    <row r="283" spans="2:4" x14ac:dyDescent="0.2">
      <c r="B283" s="3"/>
      <c r="C283" s="3"/>
      <c r="D283" s="3"/>
    </row>
    <row r="284" spans="2:4" x14ac:dyDescent="0.2">
      <c r="B284" s="3"/>
      <c r="C284" s="3"/>
      <c r="D284" s="3"/>
    </row>
    <row r="285" spans="2:4" x14ac:dyDescent="0.2">
      <c r="B285" s="3"/>
      <c r="C285" s="3"/>
      <c r="D285" s="3"/>
    </row>
    <row r="286" spans="2:4" x14ac:dyDescent="0.2">
      <c r="B286" s="3"/>
      <c r="C286" s="3"/>
      <c r="D286" s="3"/>
    </row>
    <row r="287" spans="2:4" x14ac:dyDescent="0.2">
      <c r="B287" s="3"/>
      <c r="C287" s="3"/>
      <c r="D287" s="3"/>
    </row>
    <row r="288" spans="2:4" x14ac:dyDescent="0.2">
      <c r="B288" s="3"/>
      <c r="C288" s="3"/>
      <c r="D288" s="3"/>
    </row>
    <row r="289" spans="2:4" x14ac:dyDescent="0.2">
      <c r="B289" s="3"/>
      <c r="C289" s="3"/>
      <c r="D289" s="3"/>
    </row>
    <row r="290" spans="2:4" x14ac:dyDescent="0.2">
      <c r="B290" s="3"/>
      <c r="C290" s="3"/>
      <c r="D290" s="3"/>
    </row>
    <row r="291" spans="2:4" x14ac:dyDescent="0.2">
      <c r="B291" s="3"/>
      <c r="C291" s="3"/>
      <c r="D291" s="3"/>
    </row>
    <row r="292" spans="2:4" x14ac:dyDescent="0.2">
      <c r="B292" s="3"/>
      <c r="C292" s="3"/>
      <c r="D292" s="3"/>
    </row>
    <row r="293" spans="2:4" x14ac:dyDescent="0.2">
      <c r="B293" s="3"/>
      <c r="C293" s="3"/>
      <c r="D293" s="3"/>
    </row>
    <row r="294" spans="2:4" x14ac:dyDescent="0.2">
      <c r="B294" s="3"/>
      <c r="C294" s="3"/>
      <c r="D294" s="3"/>
    </row>
    <row r="295" spans="2:4" x14ac:dyDescent="0.2">
      <c r="B295" s="3"/>
      <c r="C295" s="3"/>
      <c r="D295" s="3"/>
    </row>
    <row r="296" spans="2:4" x14ac:dyDescent="0.2">
      <c r="B296" s="3"/>
      <c r="C296" s="3"/>
      <c r="D296" s="3"/>
    </row>
    <row r="297" spans="2:4" x14ac:dyDescent="0.2">
      <c r="B297" s="3"/>
      <c r="C297" s="3"/>
      <c r="D297" s="3"/>
    </row>
    <row r="298" spans="2:4" x14ac:dyDescent="0.2">
      <c r="B298" s="3"/>
      <c r="C298" s="3"/>
      <c r="D298" s="3"/>
    </row>
    <row r="299" spans="2:4" x14ac:dyDescent="0.2">
      <c r="B299" s="3"/>
      <c r="C299" s="3"/>
      <c r="D299" s="3"/>
    </row>
    <row r="300" spans="2:4" x14ac:dyDescent="0.2">
      <c r="B300" s="3"/>
      <c r="C300" s="3"/>
      <c r="D300" s="3"/>
    </row>
    <row r="301" spans="2:4" x14ac:dyDescent="0.2">
      <c r="B301" s="3"/>
      <c r="C301" s="3"/>
      <c r="D301" s="3"/>
    </row>
    <row r="302" spans="2:4" x14ac:dyDescent="0.2">
      <c r="B302" s="3"/>
      <c r="C302" s="3"/>
      <c r="D302" s="3"/>
    </row>
    <row r="303" spans="2:4" x14ac:dyDescent="0.2">
      <c r="B303" s="3"/>
      <c r="C303" s="3"/>
      <c r="D303" s="3"/>
    </row>
    <row r="304" spans="2:4" x14ac:dyDescent="0.2">
      <c r="B304" s="3"/>
      <c r="C304" s="3"/>
      <c r="D304" s="3"/>
    </row>
    <row r="305" spans="2:4" x14ac:dyDescent="0.2">
      <c r="B305" s="3"/>
      <c r="C305" s="3"/>
      <c r="D305" s="3"/>
    </row>
    <row r="306" spans="2:4" x14ac:dyDescent="0.2">
      <c r="B306" s="3"/>
      <c r="C306" s="3"/>
      <c r="D306" s="3"/>
    </row>
    <row r="307" spans="2:4" x14ac:dyDescent="0.2">
      <c r="B307" s="3"/>
      <c r="C307" s="3"/>
      <c r="D307" s="3"/>
    </row>
    <row r="308" spans="2:4" x14ac:dyDescent="0.2">
      <c r="B308" s="3"/>
      <c r="C308" s="3"/>
      <c r="D308" s="3"/>
    </row>
    <row r="309" spans="2:4" x14ac:dyDescent="0.2">
      <c r="B309" s="3"/>
      <c r="C309" s="3"/>
      <c r="D309" s="3"/>
    </row>
    <row r="310" spans="2:4" x14ac:dyDescent="0.2">
      <c r="B310" s="3"/>
      <c r="C310" s="3"/>
      <c r="D310" s="3"/>
    </row>
    <row r="311" spans="2:4" x14ac:dyDescent="0.2">
      <c r="B311" s="3"/>
      <c r="C311" s="3"/>
      <c r="D311" s="3"/>
    </row>
    <row r="312" spans="2:4" x14ac:dyDescent="0.2">
      <c r="B312" s="3"/>
      <c r="C312" s="3"/>
      <c r="D312" s="3"/>
    </row>
    <row r="313" spans="2:4" x14ac:dyDescent="0.2">
      <c r="B313" s="3"/>
      <c r="C313" s="3"/>
      <c r="D313" s="3"/>
    </row>
    <row r="314" spans="2:4" x14ac:dyDescent="0.2">
      <c r="B314" s="3"/>
      <c r="C314" s="3"/>
      <c r="D314" s="3"/>
    </row>
    <row r="315" spans="2:4" x14ac:dyDescent="0.2">
      <c r="B315" s="3"/>
      <c r="C315" s="3"/>
      <c r="D315" s="3"/>
    </row>
    <row r="316" spans="2:4" x14ac:dyDescent="0.2">
      <c r="B316" s="3"/>
      <c r="C316" s="3"/>
      <c r="D316" s="3"/>
    </row>
    <row r="317" spans="2:4" x14ac:dyDescent="0.2">
      <c r="B317" s="3"/>
      <c r="C317" s="3"/>
      <c r="D317" s="3"/>
    </row>
    <row r="318" spans="2:4" x14ac:dyDescent="0.2">
      <c r="B318" s="3"/>
      <c r="C318" s="3"/>
      <c r="D318" s="3"/>
    </row>
    <row r="319" spans="2:4" x14ac:dyDescent="0.2">
      <c r="B319" s="3"/>
      <c r="C319" s="3"/>
      <c r="D319" s="3"/>
    </row>
    <row r="320" spans="2:4" x14ac:dyDescent="0.2">
      <c r="B320" s="3"/>
      <c r="C320" s="3"/>
      <c r="D320" s="3"/>
    </row>
    <row r="321" spans="2:4" x14ac:dyDescent="0.2">
      <c r="B321" s="3"/>
      <c r="C321" s="3"/>
      <c r="D321" s="3"/>
    </row>
    <row r="322" spans="2:4" x14ac:dyDescent="0.2">
      <c r="B322" s="3"/>
      <c r="C322" s="3"/>
      <c r="D322" s="3"/>
    </row>
    <row r="323" spans="2:4" x14ac:dyDescent="0.2">
      <c r="B323" s="3"/>
      <c r="C323" s="3"/>
      <c r="D323" s="3"/>
    </row>
    <row r="324" spans="2:4" x14ac:dyDescent="0.2">
      <c r="B324" s="3"/>
      <c r="C324" s="3"/>
      <c r="D324" s="3"/>
    </row>
    <row r="325" spans="2:4" x14ac:dyDescent="0.2">
      <c r="B325" s="3"/>
      <c r="C325" s="3"/>
      <c r="D325" s="3"/>
    </row>
    <row r="326" spans="2:4" x14ac:dyDescent="0.2">
      <c r="B326" s="3"/>
      <c r="C326" s="3"/>
      <c r="D326" s="3"/>
    </row>
    <row r="327" spans="2:4" x14ac:dyDescent="0.2">
      <c r="B327" s="3"/>
      <c r="C327" s="3"/>
      <c r="D327" s="3"/>
    </row>
    <row r="328" spans="2:4" x14ac:dyDescent="0.2">
      <c r="B328" s="3"/>
      <c r="C328" s="3"/>
      <c r="D328" s="3"/>
    </row>
    <row r="329" spans="2:4" x14ac:dyDescent="0.2">
      <c r="B329" s="3"/>
      <c r="C329" s="3"/>
      <c r="D329" s="3"/>
    </row>
    <row r="330" spans="2:4" x14ac:dyDescent="0.2">
      <c r="B330" s="3"/>
      <c r="C330" s="3"/>
      <c r="D330" s="3"/>
    </row>
    <row r="331" spans="2:4" x14ac:dyDescent="0.2">
      <c r="B331" s="3"/>
      <c r="C331" s="3"/>
      <c r="D331" s="3"/>
    </row>
    <row r="332" spans="2:4" x14ac:dyDescent="0.2">
      <c r="B332" s="3"/>
      <c r="C332" s="3"/>
      <c r="D332" s="3"/>
    </row>
    <row r="333" spans="2:4" x14ac:dyDescent="0.2">
      <c r="B333" s="3"/>
      <c r="C333" s="3"/>
      <c r="D333" s="3"/>
    </row>
    <row r="334" spans="2:4" x14ac:dyDescent="0.2">
      <c r="B334" s="3"/>
      <c r="C334" s="3"/>
      <c r="D334" s="3"/>
    </row>
    <row r="335" spans="2:4" x14ac:dyDescent="0.2">
      <c r="B335" s="3"/>
      <c r="C335" s="3"/>
      <c r="D335" s="3"/>
    </row>
    <row r="336" spans="2:4" x14ac:dyDescent="0.2">
      <c r="B336" s="3"/>
      <c r="C336" s="3"/>
      <c r="D336" s="3"/>
    </row>
    <row r="337" spans="2:4" x14ac:dyDescent="0.2">
      <c r="B337" s="3"/>
      <c r="C337" s="3"/>
      <c r="D337" s="3"/>
    </row>
    <row r="338" spans="2:4" x14ac:dyDescent="0.2">
      <c r="B338" s="3"/>
      <c r="C338" s="3"/>
      <c r="D338" s="3"/>
    </row>
    <row r="339" spans="2:4" x14ac:dyDescent="0.2">
      <c r="B339" s="3"/>
      <c r="C339" s="3"/>
      <c r="D339" s="3"/>
    </row>
    <row r="340" spans="2:4" x14ac:dyDescent="0.2">
      <c r="B340" s="3"/>
      <c r="C340" s="3"/>
      <c r="D340" s="3"/>
    </row>
    <row r="341" spans="2:4" x14ac:dyDescent="0.2">
      <c r="B341" s="3"/>
      <c r="C341" s="3"/>
      <c r="D341" s="3"/>
    </row>
    <row r="342" spans="2:4" x14ac:dyDescent="0.2">
      <c r="B342" s="3"/>
      <c r="C342" s="3"/>
      <c r="D342" s="3"/>
    </row>
    <row r="343" spans="2:4" x14ac:dyDescent="0.2">
      <c r="B343" s="3"/>
      <c r="C343" s="3"/>
      <c r="D343" s="3"/>
    </row>
    <row r="344" spans="2:4" x14ac:dyDescent="0.2">
      <c r="B344" s="3"/>
      <c r="C344" s="3"/>
      <c r="D344" s="3"/>
    </row>
    <row r="345" spans="2:4" x14ac:dyDescent="0.2">
      <c r="B345" s="3"/>
      <c r="C345" s="3"/>
      <c r="D345" s="3"/>
    </row>
    <row r="346" spans="2:4" x14ac:dyDescent="0.2">
      <c r="B346" s="3"/>
      <c r="C346" s="3"/>
      <c r="D346" s="3"/>
    </row>
    <row r="347" spans="2:4" x14ac:dyDescent="0.2">
      <c r="B347" s="3"/>
      <c r="C347" s="3"/>
      <c r="D347" s="3"/>
    </row>
    <row r="348" spans="2:4" x14ac:dyDescent="0.2">
      <c r="B348" s="3"/>
      <c r="C348" s="3"/>
      <c r="D348" s="3"/>
    </row>
    <row r="349" spans="2:4" x14ac:dyDescent="0.2">
      <c r="B349" s="3"/>
      <c r="C349" s="3"/>
      <c r="D349" s="3"/>
    </row>
    <row r="350" spans="2:4" x14ac:dyDescent="0.2">
      <c r="B350" s="3"/>
      <c r="C350" s="3"/>
      <c r="D350" s="3"/>
    </row>
    <row r="351" spans="2:4" x14ac:dyDescent="0.2">
      <c r="B351" s="3"/>
      <c r="C351" s="3"/>
      <c r="D351" s="3"/>
    </row>
    <row r="352" spans="2:4" x14ac:dyDescent="0.2">
      <c r="B352" s="3"/>
      <c r="C352" s="3"/>
      <c r="D352" s="3"/>
    </row>
    <row r="353" spans="2:4" x14ac:dyDescent="0.2">
      <c r="B353" s="3"/>
      <c r="C353" s="3"/>
      <c r="D353" s="3"/>
    </row>
    <row r="354" spans="2:4" x14ac:dyDescent="0.2">
      <c r="B354" s="3"/>
      <c r="C354" s="3"/>
      <c r="D354" s="3"/>
    </row>
    <row r="355" spans="2:4" x14ac:dyDescent="0.2">
      <c r="B355" s="3"/>
      <c r="C355" s="3"/>
      <c r="D355" s="3"/>
    </row>
    <row r="356" spans="2:4" x14ac:dyDescent="0.2">
      <c r="B356" s="3"/>
      <c r="C356" s="3"/>
      <c r="D356" s="3"/>
    </row>
    <row r="357" spans="2:4" x14ac:dyDescent="0.2">
      <c r="B357" s="3"/>
      <c r="C357" s="3"/>
      <c r="D357" s="3"/>
    </row>
    <row r="358" spans="2:4" x14ac:dyDescent="0.2">
      <c r="B358" s="3"/>
      <c r="C358" s="3"/>
      <c r="D358" s="3"/>
    </row>
    <row r="359" spans="2:4" x14ac:dyDescent="0.2">
      <c r="B359" s="3"/>
      <c r="C359" s="3"/>
      <c r="D359" s="3"/>
    </row>
    <row r="360" spans="2:4" x14ac:dyDescent="0.2">
      <c r="B360" s="3"/>
      <c r="C360" s="3"/>
      <c r="D360" s="3"/>
    </row>
    <row r="361" spans="2:4" x14ac:dyDescent="0.2">
      <c r="B361" s="3"/>
      <c r="C361" s="3"/>
      <c r="D361" s="3"/>
    </row>
    <row r="362" spans="2:4" x14ac:dyDescent="0.2">
      <c r="B362" s="3"/>
      <c r="C362" s="3"/>
      <c r="D362" s="3"/>
    </row>
    <row r="363" spans="2:4" x14ac:dyDescent="0.2">
      <c r="B363" s="3"/>
      <c r="C363" s="3"/>
      <c r="D363" s="3"/>
    </row>
    <row r="364" spans="2:4" x14ac:dyDescent="0.2">
      <c r="B364" s="3"/>
      <c r="C364" s="3"/>
      <c r="D364" s="3"/>
    </row>
    <row r="365" spans="2:4" x14ac:dyDescent="0.2">
      <c r="B365" s="3"/>
      <c r="C365" s="3"/>
      <c r="D365" s="3"/>
    </row>
    <row r="366" spans="2:4" x14ac:dyDescent="0.2">
      <c r="B366" s="3"/>
      <c r="C366" s="3"/>
      <c r="D366" s="3"/>
    </row>
    <row r="367" spans="2:4" x14ac:dyDescent="0.2">
      <c r="B367" s="3"/>
      <c r="C367" s="3"/>
      <c r="D367" s="3"/>
    </row>
    <row r="368" spans="2:4" x14ac:dyDescent="0.2">
      <c r="B368" s="3"/>
      <c r="C368" s="3"/>
      <c r="D368" s="3"/>
    </row>
    <row r="369" spans="2:4" x14ac:dyDescent="0.2">
      <c r="B369" s="3"/>
      <c r="C369" s="3"/>
      <c r="D369" s="3"/>
    </row>
    <row r="370" spans="2:4" x14ac:dyDescent="0.2">
      <c r="B370" s="3"/>
      <c r="C370" s="3"/>
      <c r="D370" s="3"/>
    </row>
    <row r="371" spans="2:4" x14ac:dyDescent="0.2">
      <c r="B371" s="3"/>
      <c r="C371" s="3"/>
      <c r="D371" s="3"/>
    </row>
    <row r="372" spans="2:4" x14ac:dyDescent="0.2">
      <c r="B372" s="3"/>
      <c r="C372" s="3"/>
      <c r="D372" s="3"/>
    </row>
    <row r="373" spans="2:4" x14ac:dyDescent="0.2">
      <c r="B373" s="3"/>
      <c r="C373" s="3"/>
      <c r="D373" s="3"/>
    </row>
    <row r="374" spans="2:4" x14ac:dyDescent="0.2">
      <c r="B374" s="3"/>
      <c r="C374" s="3"/>
      <c r="D374" s="3"/>
    </row>
    <row r="375" spans="2:4" x14ac:dyDescent="0.2">
      <c r="B375" s="3"/>
      <c r="C375" s="3"/>
      <c r="D375" s="3"/>
    </row>
    <row r="376" spans="2:4" x14ac:dyDescent="0.2">
      <c r="B376" s="3"/>
      <c r="C376" s="3"/>
      <c r="D376" s="3"/>
    </row>
    <row r="377" spans="2:4" x14ac:dyDescent="0.2">
      <c r="B377" s="3"/>
      <c r="C377" s="3"/>
      <c r="D377" s="3"/>
    </row>
    <row r="378" spans="2:4" x14ac:dyDescent="0.2">
      <c r="B378" s="3"/>
      <c r="C378" s="3"/>
      <c r="D378" s="3"/>
    </row>
    <row r="379" spans="2:4" x14ac:dyDescent="0.2">
      <c r="B379" s="3"/>
      <c r="C379" s="3"/>
      <c r="D379" s="3"/>
    </row>
    <row r="380" spans="2:4" x14ac:dyDescent="0.2">
      <c r="B380" s="3"/>
      <c r="C380" s="3"/>
      <c r="D380" s="3"/>
    </row>
    <row r="381" spans="2:4" x14ac:dyDescent="0.2">
      <c r="B381" s="3"/>
      <c r="C381" s="3"/>
      <c r="D381" s="3"/>
    </row>
    <row r="382" spans="2:4" x14ac:dyDescent="0.2">
      <c r="B382" s="3"/>
      <c r="C382" s="3"/>
      <c r="D382" s="3"/>
    </row>
    <row r="383" spans="2:4" x14ac:dyDescent="0.2">
      <c r="B383" s="3"/>
      <c r="C383" s="3"/>
      <c r="D383" s="3"/>
    </row>
    <row r="384" spans="2:4" x14ac:dyDescent="0.2">
      <c r="B384" s="3"/>
      <c r="C384" s="3"/>
      <c r="D384" s="3"/>
    </row>
    <row r="385" spans="2:4" x14ac:dyDescent="0.2">
      <c r="B385" s="3"/>
      <c r="C385" s="3"/>
      <c r="D385" s="3"/>
    </row>
    <row r="386" spans="2:4" x14ac:dyDescent="0.2">
      <c r="B386" s="3"/>
      <c r="C386" s="3"/>
      <c r="D386" s="3"/>
    </row>
    <row r="387" spans="2:4" x14ac:dyDescent="0.2">
      <c r="B387" s="3"/>
      <c r="C387" s="3"/>
      <c r="D387" s="3"/>
    </row>
    <row r="388" spans="2:4" x14ac:dyDescent="0.2">
      <c r="B388" s="3"/>
      <c r="C388" s="3"/>
      <c r="D388" s="3"/>
    </row>
    <row r="389" spans="2:4" x14ac:dyDescent="0.2">
      <c r="B389" s="3"/>
      <c r="C389" s="3"/>
      <c r="D389" s="3"/>
    </row>
    <row r="390" spans="2:4" x14ac:dyDescent="0.2">
      <c r="B390" s="3"/>
      <c r="C390" s="3"/>
      <c r="D390" s="3"/>
    </row>
    <row r="391" spans="2:4" x14ac:dyDescent="0.2">
      <c r="B391" s="3"/>
      <c r="C391" s="3"/>
      <c r="D391" s="3"/>
    </row>
    <row r="392" spans="2:4" x14ac:dyDescent="0.2">
      <c r="B392" s="3"/>
      <c r="C392" s="3"/>
      <c r="D392" s="3"/>
    </row>
    <row r="393" spans="2:4" x14ac:dyDescent="0.2">
      <c r="B393" s="3"/>
      <c r="C393" s="3"/>
      <c r="D393" s="3"/>
    </row>
    <row r="394" spans="2:4" x14ac:dyDescent="0.2">
      <c r="B394" s="3"/>
      <c r="C394" s="3"/>
      <c r="D394" s="3"/>
    </row>
    <row r="395" spans="2:4" x14ac:dyDescent="0.2">
      <c r="B395" s="3"/>
      <c r="C395" s="3"/>
      <c r="D395" s="3"/>
    </row>
    <row r="396" spans="2:4" x14ac:dyDescent="0.2">
      <c r="B396" s="3"/>
      <c r="C396" s="3"/>
      <c r="D396" s="3"/>
    </row>
    <row r="397" spans="2:4" x14ac:dyDescent="0.2">
      <c r="B397" s="3"/>
      <c r="C397" s="3"/>
      <c r="D397" s="3"/>
    </row>
    <row r="398" spans="2:4" x14ac:dyDescent="0.2">
      <c r="B398" s="3"/>
      <c r="C398" s="3"/>
      <c r="D398" s="3"/>
    </row>
    <row r="399" spans="2:4" x14ac:dyDescent="0.2">
      <c r="B399" s="3"/>
      <c r="C399" s="3"/>
      <c r="D399" s="3"/>
    </row>
    <row r="400" spans="2:4" x14ac:dyDescent="0.2">
      <c r="B400" s="3"/>
      <c r="C400" s="3"/>
      <c r="D400" s="3"/>
    </row>
    <row r="401" spans="2:4" x14ac:dyDescent="0.2">
      <c r="B401" s="3"/>
      <c r="C401" s="3"/>
      <c r="D401" s="3"/>
    </row>
    <row r="402" spans="2:4" x14ac:dyDescent="0.2">
      <c r="B402" s="3"/>
      <c r="C402" s="3"/>
      <c r="D402" s="3"/>
    </row>
    <row r="403" spans="2:4" x14ac:dyDescent="0.2">
      <c r="B403" s="3"/>
      <c r="C403" s="3"/>
      <c r="D403" s="3"/>
    </row>
    <row r="404" spans="2:4" x14ac:dyDescent="0.2">
      <c r="B404" s="3"/>
      <c r="C404" s="3"/>
      <c r="D404" s="3"/>
    </row>
    <row r="405" spans="2:4" x14ac:dyDescent="0.2">
      <c r="B405" s="3"/>
      <c r="C405" s="3"/>
      <c r="D405" s="3"/>
    </row>
    <row r="406" spans="2:4" x14ac:dyDescent="0.2">
      <c r="B406" s="3"/>
      <c r="C406" s="3"/>
      <c r="D406" s="3"/>
    </row>
    <row r="407" spans="2:4" x14ac:dyDescent="0.2">
      <c r="B407" s="3"/>
      <c r="C407" s="3"/>
      <c r="D407" s="3"/>
    </row>
    <row r="408" spans="2:4" x14ac:dyDescent="0.2">
      <c r="B408" s="3"/>
      <c r="C408" s="3"/>
      <c r="D408" s="3"/>
    </row>
    <row r="409" spans="2:4" x14ac:dyDescent="0.2">
      <c r="B409" s="3"/>
      <c r="C409" s="3"/>
      <c r="D409" s="3"/>
    </row>
    <row r="410" spans="2:4" x14ac:dyDescent="0.2">
      <c r="B410" s="3"/>
      <c r="C410" s="3"/>
      <c r="D410" s="3"/>
    </row>
    <row r="411" spans="2:4" x14ac:dyDescent="0.2">
      <c r="B411" s="3"/>
      <c r="C411" s="3"/>
      <c r="D411" s="3"/>
    </row>
    <row r="412" spans="2:4" x14ac:dyDescent="0.2">
      <c r="B412" s="3"/>
      <c r="C412" s="3"/>
      <c r="D412" s="3"/>
    </row>
    <row r="413" spans="2:4" x14ac:dyDescent="0.2">
      <c r="B413" s="3"/>
      <c r="C413" s="3"/>
      <c r="D413" s="3"/>
    </row>
    <row r="414" spans="2:4" x14ac:dyDescent="0.2">
      <c r="B414" s="3"/>
      <c r="C414" s="3"/>
      <c r="D414" s="3"/>
    </row>
    <row r="415" spans="2:4" x14ac:dyDescent="0.2">
      <c r="B415" s="3"/>
      <c r="C415" s="3"/>
      <c r="D415" s="3"/>
    </row>
    <row r="416" spans="2:4" x14ac:dyDescent="0.2">
      <c r="B416" s="3"/>
      <c r="C416" s="3"/>
      <c r="D416" s="3"/>
    </row>
    <row r="417" spans="2:4" x14ac:dyDescent="0.2">
      <c r="B417" s="3"/>
      <c r="C417" s="3"/>
      <c r="D417" s="3"/>
    </row>
    <row r="418" spans="2:4" x14ac:dyDescent="0.2">
      <c r="B418" s="3"/>
      <c r="C418" s="3"/>
      <c r="D418" s="3"/>
    </row>
    <row r="419" spans="2:4" x14ac:dyDescent="0.2">
      <c r="B419" s="3"/>
      <c r="C419" s="3"/>
      <c r="D419" s="3"/>
    </row>
    <row r="420" spans="2:4" x14ac:dyDescent="0.2">
      <c r="B420" s="3"/>
      <c r="C420" s="3"/>
      <c r="D420" s="3"/>
    </row>
    <row r="421" spans="2:4" x14ac:dyDescent="0.2">
      <c r="B421" s="3"/>
      <c r="C421" s="3"/>
      <c r="D421" s="3"/>
    </row>
    <row r="422" spans="2:4" x14ac:dyDescent="0.2">
      <c r="B422" s="3"/>
      <c r="C422" s="3"/>
      <c r="D422" s="3"/>
    </row>
    <row r="423" spans="2:4" x14ac:dyDescent="0.2">
      <c r="B423" s="3"/>
      <c r="C423" s="3"/>
      <c r="D423" s="3"/>
    </row>
    <row r="424" spans="2:4" x14ac:dyDescent="0.2">
      <c r="B424" s="3"/>
      <c r="C424" s="3"/>
      <c r="D424" s="3"/>
    </row>
    <row r="425" spans="2:4" x14ac:dyDescent="0.2">
      <c r="B425" s="3"/>
      <c r="C425" s="3"/>
      <c r="D425" s="3"/>
    </row>
    <row r="426" spans="2:4" x14ac:dyDescent="0.2">
      <c r="B426" s="3"/>
      <c r="C426" s="3"/>
      <c r="D426" s="3"/>
    </row>
    <row r="427" spans="2:4" x14ac:dyDescent="0.2">
      <c r="B427" s="3"/>
      <c r="C427" s="3"/>
      <c r="D427" s="3"/>
    </row>
    <row r="428" spans="2:4" x14ac:dyDescent="0.2">
      <c r="B428" s="3"/>
      <c r="C428" s="3"/>
      <c r="D428" s="3"/>
    </row>
    <row r="429" spans="2:4" x14ac:dyDescent="0.2">
      <c r="B429" s="3"/>
      <c r="C429" s="3"/>
      <c r="D429" s="3"/>
    </row>
    <row r="430" spans="2:4" x14ac:dyDescent="0.2">
      <c r="B430" s="3"/>
      <c r="C430" s="3"/>
      <c r="D430" s="3"/>
    </row>
    <row r="431" spans="2:4" x14ac:dyDescent="0.2">
      <c r="B431" s="3"/>
      <c r="C431" s="3"/>
      <c r="D431" s="3"/>
    </row>
    <row r="432" spans="2:4" x14ac:dyDescent="0.2">
      <c r="B432" s="3"/>
      <c r="C432" s="3"/>
      <c r="D432" s="3"/>
    </row>
    <row r="433" spans="2:4" x14ac:dyDescent="0.2">
      <c r="B433" s="3"/>
      <c r="C433" s="3"/>
      <c r="D433" s="3"/>
    </row>
    <row r="434" spans="2:4" x14ac:dyDescent="0.2">
      <c r="B434" s="3"/>
      <c r="C434" s="3"/>
      <c r="D434" s="3"/>
    </row>
    <row r="435" spans="2:4" x14ac:dyDescent="0.2">
      <c r="B435" s="3"/>
      <c r="C435" s="3"/>
      <c r="D435" s="3"/>
    </row>
    <row r="436" spans="2:4" x14ac:dyDescent="0.2">
      <c r="B436" s="3"/>
      <c r="C436" s="3"/>
      <c r="D436" s="3"/>
    </row>
    <row r="437" spans="2:4" x14ac:dyDescent="0.2">
      <c r="B437" s="3"/>
      <c r="C437" s="3"/>
      <c r="D437" s="3"/>
    </row>
    <row r="438" spans="2:4" x14ac:dyDescent="0.2">
      <c r="B438" s="3"/>
      <c r="C438" s="3"/>
      <c r="D438" s="3"/>
    </row>
    <row r="439" spans="2:4" x14ac:dyDescent="0.2">
      <c r="B439" s="3"/>
      <c r="C439" s="3"/>
      <c r="D439" s="3"/>
    </row>
    <row r="440" spans="2:4" x14ac:dyDescent="0.2">
      <c r="B440" s="3"/>
      <c r="C440" s="3"/>
      <c r="D440" s="3"/>
    </row>
    <row r="441" spans="2:4" x14ac:dyDescent="0.2">
      <c r="B441" s="3"/>
      <c r="C441" s="3"/>
      <c r="D441" s="3"/>
    </row>
    <row r="442" spans="2:4" x14ac:dyDescent="0.2">
      <c r="B442" s="3"/>
      <c r="C442" s="3"/>
      <c r="D442" s="3"/>
    </row>
    <row r="443" spans="2:4" x14ac:dyDescent="0.2">
      <c r="B443" s="3"/>
      <c r="C443" s="3"/>
      <c r="D443" s="3"/>
    </row>
    <row r="444" spans="2:4" x14ac:dyDescent="0.2">
      <c r="B444" s="3"/>
      <c r="C444" s="3"/>
      <c r="D444" s="3"/>
    </row>
    <row r="445" spans="2:4" x14ac:dyDescent="0.2">
      <c r="B445" s="3"/>
      <c r="C445" s="3"/>
      <c r="D445" s="3"/>
    </row>
    <row r="446" spans="2:4" x14ac:dyDescent="0.2">
      <c r="B446" s="3"/>
      <c r="C446" s="3"/>
      <c r="D446" s="3"/>
    </row>
    <row r="447" spans="2:4" x14ac:dyDescent="0.2">
      <c r="B447" s="3"/>
      <c r="C447" s="3"/>
      <c r="D447" s="3"/>
    </row>
    <row r="448" spans="2:4" x14ac:dyDescent="0.2">
      <c r="B448" s="3"/>
      <c r="C448" s="3"/>
      <c r="D448" s="3"/>
    </row>
    <row r="449" spans="2:4" x14ac:dyDescent="0.2">
      <c r="B449" s="3"/>
      <c r="C449" s="3"/>
      <c r="D449" s="3"/>
    </row>
    <row r="450" spans="2:4" x14ac:dyDescent="0.2">
      <c r="B450" s="3"/>
      <c r="C450" s="3"/>
      <c r="D450" s="3"/>
    </row>
    <row r="451" spans="2:4" x14ac:dyDescent="0.2">
      <c r="B451" s="3"/>
      <c r="C451" s="3"/>
      <c r="D451" s="3"/>
    </row>
    <row r="452" spans="2:4" x14ac:dyDescent="0.2">
      <c r="B452" s="3"/>
      <c r="C452" s="3"/>
      <c r="D452" s="3"/>
    </row>
    <row r="453" spans="2:4" x14ac:dyDescent="0.2">
      <c r="B453" s="3"/>
      <c r="C453" s="3"/>
      <c r="D453" s="3"/>
    </row>
    <row r="454" spans="2:4" x14ac:dyDescent="0.2">
      <c r="B454" s="3"/>
      <c r="C454" s="3"/>
      <c r="D454" s="3"/>
    </row>
    <row r="455" spans="2:4" x14ac:dyDescent="0.2">
      <c r="B455" s="3"/>
      <c r="C455" s="3"/>
      <c r="D455" s="3"/>
    </row>
    <row r="456" spans="2:4" x14ac:dyDescent="0.2">
      <c r="B456" s="3"/>
      <c r="C456" s="3"/>
      <c r="D456" s="3"/>
    </row>
    <row r="457" spans="2:4" x14ac:dyDescent="0.2">
      <c r="B457" s="3"/>
      <c r="C457" s="3"/>
      <c r="D457" s="3"/>
    </row>
    <row r="458" spans="2:4" x14ac:dyDescent="0.2">
      <c r="B458" s="3"/>
      <c r="C458" s="3"/>
      <c r="D458" s="3"/>
    </row>
    <row r="459" spans="2:4" x14ac:dyDescent="0.2">
      <c r="B459" s="3"/>
      <c r="C459" s="3"/>
      <c r="D459" s="3"/>
    </row>
    <row r="460" spans="2:4" x14ac:dyDescent="0.2">
      <c r="B460" s="3"/>
      <c r="C460" s="3"/>
      <c r="D460" s="3"/>
    </row>
    <row r="461" spans="2:4" x14ac:dyDescent="0.2">
      <c r="B461" s="3"/>
      <c r="C461" s="3"/>
      <c r="D461" s="3"/>
    </row>
    <row r="462" spans="2:4" x14ac:dyDescent="0.2">
      <c r="B462" s="3"/>
      <c r="C462" s="3"/>
      <c r="D462" s="3"/>
    </row>
    <row r="463" spans="2:4" x14ac:dyDescent="0.2">
      <c r="B463" s="3"/>
      <c r="C463" s="3"/>
      <c r="D463" s="3"/>
    </row>
    <row r="464" spans="2:4" x14ac:dyDescent="0.2">
      <c r="B464" s="3"/>
      <c r="C464" s="3"/>
      <c r="D464" s="3"/>
    </row>
    <row r="465" spans="2:4" x14ac:dyDescent="0.2">
      <c r="B465" s="3"/>
      <c r="C465" s="3"/>
      <c r="D465" s="3"/>
    </row>
    <row r="466" spans="2:4" x14ac:dyDescent="0.2">
      <c r="B466" s="3"/>
      <c r="C466" s="3"/>
      <c r="D466" s="3"/>
    </row>
    <row r="467" spans="2:4" x14ac:dyDescent="0.2">
      <c r="B467" s="3"/>
      <c r="C467" s="3"/>
      <c r="D467" s="3"/>
    </row>
    <row r="468" spans="2:4" x14ac:dyDescent="0.2">
      <c r="B468" s="3"/>
      <c r="C468" s="3"/>
      <c r="D468" s="3"/>
    </row>
    <row r="469" spans="2:4" x14ac:dyDescent="0.2">
      <c r="B469" s="3"/>
      <c r="C469" s="3"/>
      <c r="D469" s="3"/>
    </row>
    <row r="470" spans="2:4" x14ac:dyDescent="0.2">
      <c r="B470" s="3"/>
      <c r="C470" s="3"/>
      <c r="D470" s="3"/>
    </row>
    <row r="471" spans="2:4" x14ac:dyDescent="0.2">
      <c r="B471" s="3"/>
      <c r="C471" s="3"/>
      <c r="D471" s="3"/>
    </row>
    <row r="472" spans="2:4" x14ac:dyDescent="0.2">
      <c r="B472" s="3"/>
      <c r="C472" s="3"/>
      <c r="D472" s="3"/>
    </row>
    <row r="473" spans="2:4" x14ac:dyDescent="0.2">
      <c r="B473" s="3"/>
      <c r="C473" s="3"/>
      <c r="D473" s="3"/>
    </row>
    <row r="474" spans="2:4" x14ac:dyDescent="0.2">
      <c r="B474" s="3"/>
      <c r="C474" s="3"/>
      <c r="D474" s="3"/>
    </row>
    <row r="475" spans="2:4" x14ac:dyDescent="0.2">
      <c r="B475" s="3"/>
      <c r="C475" s="3"/>
      <c r="D475" s="3"/>
    </row>
    <row r="476" spans="2:4" x14ac:dyDescent="0.2">
      <c r="B476" s="3"/>
      <c r="C476" s="3"/>
      <c r="D476" s="3"/>
    </row>
    <row r="477" spans="2:4" x14ac:dyDescent="0.2">
      <c r="B477" s="3"/>
      <c r="C477" s="3"/>
      <c r="D477" s="3"/>
    </row>
    <row r="478" spans="2:4" x14ac:dyDescent="0.2">
      <c r="B478" s="3"/>
      <c r="C478" s="3"/>
      <c r="D478" s="3"/>
    </row>
    <row r="479" spans="2:4" x14ac:dyDescent="0.2">
      <c r="B479" s="3"/>
      <c r="C479" s="3"/>
      <c r="D479" s="3"/>
    </row>
    <row r="480" spans="2:4" x14ac:dyDescent="0.2">
      <c r="B480" s="3"/>
      <c r="C480" s="3"/>
      <c r="D480" s="3"/>
    </row>
    <row r="481" spans="2:4" x14ac:dyDescent="0.2">
      <c r="B481" s="3"/>
      <c r="C481" s="3"/>
      <c r="D481" s="3"/>
    </row>
    <row r="482" spans="2:4" x14ac:dyDescent="0.2">
      <c r="B482" s="3"/>
      <c r="C482" s="3"/>
      <c r="D482" s="3"/>
    </row>
    <row r="483" spans="2:4" x14ac:dyDescent="0.2">
      <c r="B483" s="3"/>
      <c r="C483" s="3"/>
      <c r="D483" s="3"/>
    </row>
    <row r="484" spans="2:4" x14ac:dyDescent="0.2">
      <c r="B484" s="3"/>
      <c r="C484" s="3"/>
      <c r="D484" s="3"/>
    </row>
    <row r="485" spans="2:4" x14ac:dyDescent="0.2">
      <c r="B485" s="3"/>
      <c r="C485" s="3"/>
      <c r="D485" s="3"/>
    </row>
    <row r="486" spans="2:4" x14ac:dyDescent="0.2">
      <c r="B486" s="3"/>
      <c r="C486" s="3"/>
      <c r="D486" s="3"/>
    </row>
    <row r="487" spans="2:4" x14ac:dyDescent="0.2">
      <c r="B487" s="3"/>
      <c r="C487" s="3"/>
      <c r="D487" s="3"/>
    </row>
    <row r="488" spans="2:4" x14ac:dyDescent="0.2">
      <c r="B488" s="3"/>
      <c r="C488" s="3"/>
      <c r="D488" s="3"/>
    </row>
    <row r="489" spans="2:4" x14ac:dyDescent="0.2">
      <c r="B489" s="3"/>
      <c r="C489" s="3"/>
      <c r="D489" s="3"/>
    </row>
    <row r="490" spans="2:4" x14ac:dyDescent="0.2">
      <c r="B490" s="3"/>
      <c r="C490" s="3"/>
      <c r="D490" s="3"/>
    </row>
    <row r="491" spans="2:4" x14ac:dyDescent="0.2">
      <c r="B491" s="3"/>
      <c r="C491" s="3"/>
      <c r="D491" s="3"/>
    </row>
    <row r="492" spans="2:4" x14ac:dyDescent="0.2">
      <c r="B492" s="3"/>
      <c r="C492" s="3"/>
      <c r="D492" s="3"/>
    </row>
    <row r="493" spans="2:4" x14ac:dyDescent="0.2">
      <c r="B493" s="3"/>
      <c r="C493" s="3"/>
      <c r="D493" s="3"/>
    </row>
    <row r="494" spans="2:4" x14ac:dyDescent="0.2">
      <c r="B494" s="3"/>
      <c r="C494" s="3"/>
      <c r="D494" s="3"/>
    </row>
    <row r="495" spans="2:4" x14ac:dyDescent="0.2">
      <c r="B495" s="3"/>
      <c r="C495" s="3"/>
      <c r="D495" s="3"/>
    </row>
    <row r="496" spans="2:4" x14ac:dyDescent="0.2">
      <c r="B496" s="3"/>
      <c r="C496" s="3"/>
      <c r="D496" s="3"/>
    </row>
    <row r="497" spans="2:4" x14ac:dyDescent="0.2">
      <c r="B497" s="3"/>
      <c r="C497" s="3"/>
      <c r="D497" s="3"/>
    </row>
    <row r="498" spans="2:4" x14ac:dyDescent="0.2">
      <c r="B498" s="3"/>
      <c r="C498" s="3"/>
      <c r="D498" s="3"/>
    </row>
    <row r="499" spans="2:4" x14ac:dyDescent="0.2">
      <c r="B499" s="3"/>
      <c r="C499" s="3"/>
      <c r="D499" s="3"/>
    </row>
    <row r="500" spans="2:4" x14ac:dyDescent="0.2">
      <c r="B500" s="3"/>
      <c r="C500" s="3"/>
      <c r="D500" s="3"/>
    </row>
    <row r="501" spans="2:4" x14ac:dyDescent="0.2">
      <c r="B501" s="3"/>
      <c r="C501" s="3"/>
      <c r="D501" s="3"/>
    </row>
    <row r="502" spans="2:4" x14ac:dyDescent="0.2">
      <c r="B502" s="3"/>
      <c r="C502" s="3"/>
      <c r="D502" s="3"/>
    </row>
    <row r="503" spans="2:4" x14ac:dyDescent="0.2">
      <c r="B503" s="3"/>
      <c r="C503" s="3"/>
      <c r="D503" s="3"/>
    </row>
    <row r="504" spans="2:4" x14ac:dyDescent="0.2">
      <c r="B504" s="3"/>
      <c r="C504" s="3"/>
      <c r="D504" s="3"/>
    </row>
    <row r="505" spans="2:4" x14ac:dyDescent="0.2">
      <c r="B505" s="3"/>
      <c r="C505" s="3"/>
      <c r="D505" s="3"/>
    </row>
    <row r="506" spans="2:4" x14ac:dyDescent="0.2">
      <c r="B506" s="3"/>
      <c r="C506" s="3"/>
      <c r="D506" s="3"/>
    </row>
    <row r="507" spans="2:4" x14ac:dyDescent="0.2">
      <c r="B507" s="3"/>
      <c r="C507" s="3"/>
      <c r="D507" s="3"/>
    </row>
    <row r="508" spans="2:4" x14ac:dyDescent="0.2">
      <c r="B508" s="3"/>
      <c r="C508" s="3"/>
      <c r="D508" s="3"/>
    </row>
    <row r="509" spans="2:4" x14ac:dyDescent="0.2">
      <c r="B509" s="3"/>
      <c r="C509" s="3"/>
      <c r="D509" s="3"/>
    </row>
    <row r="510" spans="2:4" x14ac:dyDescent="0.2">
      <c r="B510" s="3"/>
      <c r="C510" s="3"/>
      <c r="D510" s="3"/>
    </row>
    <row r="511" spans="2:4" x14ac:dyDescent="0.2">
      <c r="B511" s="3"/>
      <c r="C511" s="3"/>
      <c r="D511" s="3"/>
    </row>
    <row r="512" spans="2:4" x14ac:dyDescent="0.2">
      <c r="B512" s="3"/>
      <c r="C512" s="3"/>
      <c r="D512" s="3"/>
    </row>
    <row r="513" spans="2:4" x14ac:dyDescent="0.2">
      <c r="B513" s="3"/>
      <c r="C513" s="3"/>
      <c r="D513" s="3"/>
    </row>
    <row r="514" spans="2:4" x14ac:dyDescent="0.2">
      <c r="B514" s="3"/>
      <c r="C514" s="3"/>
      <c r="D514" s="3"/>
    </row>
    <row r="515" spans="2:4" x14ac:dyDescent="0.2">
      <c r="B515" s="3"/>
      <c r="C515" s="3"/>
      <c r="D515" s="3"/>
    </row>
    <row r="516" spans="2:4" x14ac:dyDescent="0.2">
      <c r="B516" s="3"/>
      <c r="C516" s="3"/>
      <c r="D516" s="3"/>
    </row>
    <row r="517" spans="2:4" x14ac:dyDescent="0.2">
      <c r="B517" s="3"/>
      <c r="C517" s="3"/>
      <c r="D517" s="3"/>
    </row>
    <row r="518" spans="2:4" x14ac:dyDescent="0.2">
      <c r="B518" s="3"/>
      <c r="C518" s="3"/>
      <c r="D518" s="3"/>
    </row>
    <row r="519" spans="2:4" x14ac:dyDescent="0.2">
      <c r="B519" s="3"/>
      <c r="C519" s="3"/>
      <c r="D519" s="3"/>
    </row>
    <row r="520" spans="2:4" x14ac:dyDescent="0.2">
      <c r="B520" s="3"/>
      <c r="C520" s="3"/>
      <c r="D520" s="3"/>
    </row>
    <row r="521" spans="2:4" x14ac:dyDescent="0.2">
      <c r="B521" s="3"/>
      <c r="C521" s="3"/>
      <c r="D521" s="3"/>
    </row>
    <row r="522" spans="2:4" x14ac:dyDescent="0.2">
      <c r="B522" s="3"/>
      <c r="C522" s="3"/>
      <c r="D522" s="3"/>
    </row>
    <row r="523" spans="2:4" x14ac:dyDescent="0.2">
      <c r="B523" s="3"/>
      <c r="C523" s="3"/>
      <c r="D523" s="3"/>
    </row>
    <row r="524" spans="2:4" x14ac:dyDescent="0.2">
      <c r="B524" s="3"/>
      <c r="C524" s="3"/>
      <c r="D524" s="3"/>
    </row>
    <row r="525" spans="2:4" x14ac:dyDescent="0.2">
      <c r="B525" s="3"/>
      <c r="C525" s="3"/>
      <c r="D525" s="3"/>
    </row>
    <row r="526" spans="2:4" x14ac:dyDescent="0.2">
      <c r="B526" s="3"/>
      <c r="C526" s="3"/>
      <c r="D526" s="3"/>
    </row>
    <row r="527" spans="2:4" x14ac:dyDescent="0.2">
      <c r="B527" s="3"/>
      <c r="C527" s="3"/>
      <c r="D527" s="3"/>
    </row>
    <row r="528" spans="2:4" x14ac:dyDescent="0.2">
      <c r="B528" s="3"/>
      <c r="C528" s="3"/>
      <c r="D528" s="3"/>
    </row>
    <row r="529" spans="2:4" x14ac:dyDescent="0.2">
      <c r="B529" s="3"/>
      <c r="C529" s="3"/>
      <c r="D529" s="3"/>
    </row>
    <row r="530" spans="2:4" x14ac:dyDescent="0.2">
      <c r="B530" s="3"/>
      <c r="C530" s="3"/>
      <c r="D530" s="3"/>
    </row>
    <row r="531" spans="2:4" x14ac:dyDescent="0.2">
      <c r="B531" s="3"/>
      <c r="C531" s="3"/>
      <c r="D531" s="3"/>
    </row>
    <row r="532" spans="2:4" x14ac:dyDescent="0.2">
      <c r="B532" s="3"/>
      <c r="C532" s="3"/>
      <c r="D532" s="3"/>
    </row>
    <row r="533" spans="2:4" x14ac:dyDescent="0.2">
      <c r="B533" s="3"/>
      <c r="C533" s="3"/>
      <c r="D533" s="3"/>
    </row>
    <row r="534" spans="2:4" x14ac:dyDescent="0.2">
      <c r="B534" s="3"/>
      <c r="C534" s="3"/>
      <c r="D534" s="3"/>
    </row>
    <row r="535" spans="2:4" x14ac:dyDescent="0.2">
      <c r="B535" s="3"/>
      <c r="C535" s="3"/>
      <c r="D535" s="3"/>
    </row>
    <row r="536" spans="2:4" x14ac:dyDescent="0.2">
      <c r="B536" s="3"/>
      <c r="C536" s="3"/>
      <c r="D536" s="3"/>
    </row>
    <row r="537" spans="2:4" x14ac:dyDescent="0.2">
      <c r="B537" s="3"/>
      <c r="C537" s="3"/>
      <c r="D537" s="3"/>
    </row>
    <row r="538" spans="2:4" x14ac:dyDescent="0.2">
      <c r="B538" s="3"/>
      <c r="C538" s="3"/>
      <c r="D538" s="3"/>
    </row>
    <row r="539" spans="2:4" x14ac:dyDescent="0.2">
      <c r="B539" s="3"/>
      <c r="C539" s="3"/>
      <c r="D539" s="3"/>
    </row>
    <row r="540" spans="2:4" x14ac:dyDescent="0.2">
      <c r="B540" s="3"/>
      <c r="C540" s="3"/>
      <c r="D540" s="3"/>
    </row>
    <row r="541" spans="2:4" x14ac:dyDescent="0.2">
      <c r="B541" s="3"/>
      <c r="C541" s="3"/>
      <c r="D541" s="3"/>
    </row>
    <row r="542" spans="2:4" x14ac:dyDescent="0.2">
      <c r="B542" s="3"/>
      <c r="C542" s="3"/>
      <c r="D542" s="3"/>
    </row>
    <row r="543" spans="2:4" x14ac:dyDescent="0.2">
      <c r="B543" s="3"/>
      <c r="C543" s="3"/>
      <c r="D543" s="3"/>
    </row>
    <row r="544" spans="2:4" x14ac:dyDescent="0.2">
      <c r="B544" s="3"/>
      <c r="C544" s="3"/>
      <c r="D544" s="3"/>
    </row>
    <row r="545" spans="2:4" x14ac:dyDescent="0.2">
      <c r="B545" s="3"/>
      <c r="C545" s="3"/>
      <c r="D545" s="3"/>
    </row>
    <row r="546" spans="2:4" x14ac:dyDescent="0.2">
      <c r="B546" s="3"/>
      <c r="C546" s="3"/>
      <c r="D546" s="3"/>
    </row>
    <row r="547" spans="2:4" x14ac:dyDescent="0.2">
      <c r="B547" s="3"/>
      <c r="C547" s="3"/>
      <c r="D547" s="3"/>
    </row>
    <row r="548" spans="2:4" x14ac:dyDescent="0.2">
      <c r="B548" s="3"/>
      <c r="C548" s="3"/>
      <c r="D548" s="3"/>
    </row>
    <row r="549" spans="2:4" x14ac:dyDescent="0.2">
      <c r="B549" s="3"/>
      <c r="C549" s="3"/>
      <c r="D549" s="3"/>
    </row>
    <row r="550" spans="2:4" x14ac:dyDescent="0.2">
      <c r="B550" s="3"/>
      <c r="C550" s="3"/>
      <c r="D550" s="3"/>
    </row>
    <row r="551" spans="2:4" x14ac:dyDescent="0.2">
      <c r="B551" s="3"/>
      <c r="C551" s="3"/>
      <c r="D551" s="3"/>
    </row>
    <row r="552" spans="2:4" x14ac:dyDescent="0.2">
      <c r="B552" s="3"/>
      <c r="C552" s="3"/>
      <c r="D552" s="3"/>
    </row>
    <row r="553" spans="2:4" x14ac:dyDescent="0.2">
      <c r="B553" s="3"/>
      <c r="C553" s="3"/>
      <c r="D553" s="3"/>
    </row>
    <row r="554" spans="2:4" x14ac:dyDescent="0.2">
      <c r="B554" s="3"/>
      <c r="C554" s="3"/>
      <c r="D554" s="3"/>
    </row>
    <row r="555" spans="2:4" x14ac:dyDescent="0.2">
      <c r="B555" s="3"/>
      <c r="C555" s="3"/>
      <c r="D555" s="3"/>
    </row>
    <row r="556" spans="2:4" x14ac:dyDescent="0.2">
      <c r="B556" s="3"/>
      <c r="C556" s="3"/>
      <c r="D556" s="3"/>
    </row>
    <row r="557" spans="2:4" x14ac:dyDescent="0.2">
      <c r="B557" s="3"/>
      <c r="C557" s="3"/>
      <c r="D557" s="3"/>
    </row>
    <row r="558" spans="2:4" x14ac:dyDescent="0.2">
      <c r="B558" s="3"/>
      <c r="C558" s="3"/>
      <c r="D558" s="3"/>
    </row>
    <row r="559" spans="2:4" x14ac:dyDescent="0.2">
      <c r="B559" s="3"/>
      <c r="C559" s="3"/>
      <c r="D559" s="3"/>
    </row>
    <row r="560" spans="2:4" x14ac:dyDescent="0.2">
      <c r="B560" s="3"/>
      <c r="C560" s="3"/>
      <c r="D560" s="3"/>
    </row>
    <row r="561" spans="2:4" x14ac:dyDescent="0.2">
      <c r="B561" s="3"/>
      <c r="C561" s="3"/>
      <c r="D561" s="3"/>
    </row>
    <row r="562" spans="2:4" x14ac:dyDescent="0.2">
      <c r="B562" s="3"/>
      <c r="C562" s="3"/>
      <c r="D562" s="3"/>
    </row>
    <row r="563" spans="2:4" x14ac:dyDescent="0.2">
      <c r="B563" s="3"/>
      <c r="C563" s="3"/>
      <c r="D563" s="3"/>
    </row>
    <row r="564" spans="2:4" x14ac:dyDescent="0.2">
      <c r="B564" s="3"/>
      <c r="C564" s="3"/>
      <c r="D564" s="3"/>
    </row>
    <row r="565" spans="2:4" x14ac:dyDescent="0.2">
      <c r="B565" s="3"/>
      <c r="C565" s="3"/>
      <c r="D565" s="3"/>
    </row>
    <row r="566" spans="2:4" x14ac:dyDescent="0.2">
      <c r="B566" s="3"/>
      <c r="C566" s="3"/>
      <c r="D566" s="3"/>
    </row>
    <row r="567" spans="2:4" x14ac:dyDescent="0.2">
      <c r="B567" s="3"/>
      <c r="C567" s="3"/>
      <c r="D567" s="3"/>
    </row>
    <row r="568" spans="2:4" x14ac:dyDescent="0.2">
      <c r="B568" s="3"/>
      <c r="C568" s="3"/>
      <c r="D568" s="3"/>
    </row>
    <row r="569" spans="2:4" x14ac:dyDescent="0.2">
      <c r="B569" s="3"/>
      <c r="C569" s="3"/>
      <c r="D569" s="3"/>
    </row>
    <row r="570" spans="2:4" x14ac:dyDescent="0.2">
      <c r="B570" s="3"/>
      <c r="C570" s="3"/>
      <c r="D570" s="3"/>
    </row>
    <row r="571" spans="2:4" x14ac:dyDescent="0.2">
      <c r="B571" s="3"/>
      <c r="C571" s="3"/>
      <c r="D571" s="3"/>
    </row>
    <row r="572" spans="2:4" x14ac:dyDescent="0.2">
      <c r="B572" s="3"/>
      <c r="C572" s="3"/>
      <c r="D572" s="3"/>
    </row>
    <row r="573" spans="2:4" x14ac:dyDescent="0.2">
      <c r="B573" s="3"/>
      <c r="C573" s="3"/>
      <c r="D573" s="3"/>
    </row>
    <row r="574" spans="2:4" x14ac:dyDescent="0.2">
      <c r="B574" s="3"/>
      <c r="C574" s="3"/>
      <c r="D574" s="3"/>
    </row>
    <row r="575" spans="2:4" x14ac:dyDescent="0.2">
      <c r="B575" s="3"/>
      <c r="C575" s="3"/>
      <c r="D575" s="3"/>
    </row>
    <row r="576" spans="2:4" x14ac:dyDescent="0.2">
      <c r="B576" s="3"/>
      <c r="C576" s="3"/>
      <c r="D576" s="3"/>
    </row>
    <row r="577" spans="2:4" x14ac:dyDescent="0.2">
      <c r="B577" s="3"/>
      <c r="C577" s="3"/>
      <c r="D577" s="3"/>
    </row>
    <row r="578" spans="2:4" x14ac:dyDescent="0.2">
      <c r="B578" s="3"/>
      <c r="C578" s="3"/>
      <c r="D578" s="3"/>
    </row>
    <row r="579" spans="2:4" x14ac:dyDescent="0.2">
      <c r="B579" s="3"/>
      <c r="C579" s="3"/>
      <c r="D579" s="3"/>
    </row>
    <row r="580" spans="2:4" x14ac:dyDescent="0.2">
      <c r="B580" s="3"/>
      <c r="C580" s="3"/>
      <c r="D580" s="3"/>
    </row>
    <row r="581" spans="2:4" x14ac:dyDescent="0.2">
      <c r="B581" s="3"/>
      <c r="C581" s="3"/>
      <c r="D581" s="3"/>
    </row>
    <row r="582" spans="2:4" x14ac:dyDescent="0.2">
      <c r="B582" s="3"/>
      <c r="C582" s="3"/>
      <c r="D582" s="3"/>
    </row>
    <row r="583" spans="2:4" x14ac:dyDescent="0.2">
      <c r="B583" s="3"/>
      <c r="C583" s="3"/>
      <c r="D583" s="3"/>
    </row>
    <row r="584" spans="2:4" x14ac:dyDescent="0.2">
      <c r="B584" s="3"/>
      <c r="C584" s="3"/>
      <c r="D584" s="3"/>
    </row>
    <row r="585" spans="2:4" x14ac:dyDescent="0.2">
      <c r="B585" s="3"/>
      <c r="C585" s="3"/>
      <c r="D585" s="3"/>
    </row>
    <row r="586" spans="2:4" x14ac:dyDescent="0.2">
      <c r="B586" s="3"/>
      <c r="C586" s="3"/>
      <c r="D586" s="3"/>
    </row>
    <row r="587" spans="2:4" x14ac:dyDescent="0.2">
      <c r="B587" s="3"/>
      <c r="C587" s="3"/>
      <c r="D587" s="3"/>
    </row>
    <row r="588" spans="2:4" x14ac:dyDescent="0.2">
      <c r="B588" s="3"/>
      <c r="C588" s="3"/>
      <c r="D588" s="3"/>
    </row>
    <row r="589" spans="2:4" x14ac:dyDescent="0.2">
      <c r="B589" s="3"/>
      <c r="C589" s="3"/>
      <c r="D589" s="3"/>
    </row>
    <row r="590" spans="2:4" x14ac:dyDescent="0.2">
      <c r="B590" s="3"/>
      <c r="C590" s="3"/>
      <c r="D590" s="3"/>
    </row>
    <row r="591" spans="2:4" x14ac:dyDescent="0.2">
      <c r="B591" s="3"/>
      <c r="C591" s="3"/>
      <c r="D591" s="3"/>
    </row>
    <row r="592" spans="2:4" x14ac:dyDescent="0.2">
      <c r="B592" s="3"/>
      <c r="C592" s="3"/>
      <c r="D592" s="3"/>
    </row>
    <row r="593" spans="2:4" x14ac:dyDescent="0.2">
      <c r="B593" s="3"/>
      <c r="C593" s="3"/>
      <c r="D593" s="3"/>
    </row>
    <row r="594" spans="2:4" x14ac:dyDescent="0.2">
      <c r="B594" s="3"/>
      <c r="C594" s="3"/>
      <c r="D594" s="3"/>
    </row>
    <row r="595" spans="2:4" x14ac:dyDescent="0.2">
      <c r="B595" s="3"/>
      <c r="C595" s="3"/>
      <c r="D595" s="3"/>
    </row>
    <row r="596" spans="2:4" x14ac:dyDescent="0.2">
      <c r="B596" s="3"/>
      <c r="C596" s="3"/>
      <c r="D596" s="3"/>
    </row>
    <row r="597" spans="2:4" x14ac:dyDescent="0.2">
      <c r="B597" s="3"/>
      <c r="C597" s="3"/>
      <c r="D597" s="3"/>
    </row>
    <row r="598" spans="2:4" x14ac:dyDescent="0.2">
      <c r="B598" s="3"/>
      <c r="C598" s="3"/>
      <c r="D598" s="3"/>
    </row>
    <row r="599" spans="2:4" x14ac:dyDescent="0.2">
      <c r="B599" s="3"/>
      <c r="C599" s="3"/>
      <c r="D599" s="3"/>
    </row>
    <row r="600" spans="2:4" x14ac:dyDescent="0.2">
      <c r="B600" s="3"/>
      <c r="C600" s="3"/>
      <c r="D600" s="3"/>
    </row>
    <row r="601" spans="2:4" x14ac:dyDescent="0.2">
      <c r="B601" s="3"/>
      <c r="C601" s="3"/>
      <c r="D601" s="3"/>
    </row>
    <row r="602" spans="2:4" x14ac:dyDescent="0.2">
      <c r="B602" s="3"/>
      <c r="C602" s="3"/>
      <c r="D602" s="3"/>
    </row>
    <row r="603" spans="2:4" x14ac:dyDescent="0.2">
      <c r="B603" s="3"/>
      <c r="C603" s="3"/>
      <c r="D603" s="3"/>
    </row>
    <row r="604" spans="2:4" x14ac:dyDescent="0.2">
      <c r="B604" s="3"/>
      <c r="C604" s="3"/>
      <c r="D604" s="3"/>
    </row>
    <row r="605" spans="2:4" x14ac:dyDescent="0.2">
      <c r="B605" s="3"/>
      <c r="C605" s="3"/>
      <c r="D605" s="3"/>
    </row>
    <row r="606" spans="2:4" x14ac:dyDescent="0.2">
      <c r="B606" s="3"/>
      <c r="C606" s="3"/>
      <c r="D606" s="3"/>
    </row>
    <row r="607" spans="2:4" x14ac:dyDescent="0.2">
      <c r="B607" s="3"/>
      <c r="C607" s="3"/>
      <c r="D607" s="3"/>
    </row>
    <row r="608" spans="2:4" x14ac:dyDescent="0.2">
      <c r="B608" s="3"/>
      <c r="C608" s="3"/>
      <c r="D608" s="3"/>
    </row>
    <row r="609" spans="2:4" x14ac:dyDescent="0.2">
      <c r="B609" s="3"/>
      <c r="C609" s="3"/>
      <c r="D609" s="3"/>
    </row>
    <row r="610" spans="2:4" x14ac:dyDescent="0.2">
      <c r="B610" s="3"/>
      <c r="C610" s="3"/>
      <c r="D610" s="3"/>
    </row>
    <row r="611" spans="2:4" x14ac:dyDescent="0.2">
      <c r="B611" s="3"/>
      <c r="C611" s="3"/>
      <c r="D611" s="3"/>
    </row>
    <row r="612" spans="2:4" x14ac:dyDescent="0.2">
      <c r="B612" s="3"/>
      <c r="C612" s="3"/>
      <c r="D612" s="3"/>
    </row>
    <row r="613" spans="2:4" x14ac:dyDescent="0.2">
      <c r="B613" s="3"/>
      <c r="C613" s="3"/>
      <c r="D613" s="3"/>
    </row>
    <row r="614" spans="2:4" x14ac:dyDescent="0.2">
      <c r="B614" s="3"/>
      <c r="C614" s="3"/>
      <c r="D614" s="3"/>
    </row>
    <row r="615" spans="2:4" x14ac:dyDescent="0.2">
      <c r="B615" s="3"/>
      <c r="C615" s="3"/>
      <c r="D615" s="3"/>
    </row>
    <row r="616" spans="2:4" x14ac:dyDescent="0.2">
      <c r="B616" s="3"/>
      <c r="C616" s="3"/>
      <c r="D616" s="3"/>
    </row>
    <row r="617" spans="2:4" x14ac:dyDescent="0.2">
      <c r="B617" s="3"/>
      <c r="C617" s="3"/>
      <c r="D617" s="3"/>
    </row>
    <row r="618" spans="2:4" x14ac:dyDescent="0.2">
      <c r="B618" s="3"/>
      <c r="C618" s="3"/>
      <c r="D618" s="3"/>
    </row>
    <row r="619" spans="2:4" x14ac:dyDescent="0.2">
      <c r="B619" s="3"/>
      <c r="C619" s="3"/>
      <c r="D619" s="3"/>
    </row>
    <row r="620" spans="2:4" x14ac:dyDescent="0.2">
      <c r="B620" s="3"/>
      <c r="C620" s="3"/>
      <c r="D620" s="3"/>
    </row>
    <row r="621" spans="2:4" x14ac:dyDescent="0.2">
      <c r="B621" s="3"/>
      <c r="C621" s="3"/>
      <c r="D621" s="3"/>
    </row>
    <row r="622" spans="2:4" x14ac:dyDescent="0.2">
      <c r="B622" s="3"/>
      <c r="C622" s="3"/>
      <c r="D622" s="3"/>
    </row>
    <row r="623" spans="2:4" x14ac:dyDescent="0.2">
      <c r="B623" s="3"/>
      <c r="C623" s="3"/>
      <c r="D623" s="3"/>
    </row>
    <row r="624" spans="2:4" x14ac:dyDescent="0.2">
      <c r="B624" s="3"/>
      <c r="C624" s="3"/>
      <c r="D624" s="3"/>
    </row>
    <row r="625" spans="2:4" x14ac:dyDescent="0.2">
      <c r="B625" s="3"/>
      <c r="C625" s="3"/>
      <c r="D625" s="3"/>
    </row>
    <row r="626" spans="2:4" x14ac:dyDescent="0.2">
      <c r="B626" s="3"/>
      <c r="C626" s="3"/>
      <c r="D626" s="3"/>
    </row>
    <row r="627" spans="2:4" x14ac:dyDescent="0.2">
      <c r="B627" s="3"/>
      <c r="C627" s="3"/>
      <c r="D627" s="3"/>
    </row>
    <row r="628" spans="2:4" x14ac:dyDescent="0.2">
      <c r="B628" s="3"/>
      <c r="C628" s="3"/>
      <c r="D628" s="3"/>
    </row>
    <row r="629" spans="2:4" x14ac:dyDescent="0.2">
      <c r="B629" s="3"/>
      <c r="C629" s="3"/>
      <c r="D629" s="3"/>
    </row>
    <row r="630" spans="2:4" x14ac:dyDescent="0.2">
      <c r="B630" s="3"/>
      <c r="C630" s="3"/>
      <c r="D630" s="3"/>
    </row>
    <row r="631" spans="2:4" x14ac:dyDescent="0.2">
      <c r="B631" s="3"/>
      <c r="C631" s="3"/>
      <c r="D631" s="3"/>
    </row>
    <row r="632" spans="2:4" x14ac:dyDescent="0.2">
      <c r="B632" s="3"/>
      <c r="C632" s="3"/>
      <c r="D632" s="3"/>
    </row>
    <row r="633" spans="2:4" x14ac:dyDescent="0.2">
      <c r="B633" s="3"/>
      <c r="C633" s="3"/>
      <c r="D633" s="3"/>
    </row>
    <row r="634" spans="2:4" x14ac:dyDescent="0.2">
      <c r="B634" s="3"/>
      <c r="C634" s="3"/>
      <c r="D634" s="3"/>
    </row>
    <row r="635" spans="2:4" x14ac:dyDescent="0.2">
      <c r="B635" s="3"/>
      <c r="C635" s="3"/>
      <c r="D635" s="3"/>
    </row>
    <row r="636" spans="2:4" x14ac:dyDescent="0.2">
      <c r="B636" s="3"/>
      <c r="C636" s="3"/>
      <c r="D636" s="3"/>
    </row>
    <row r="637" spans="2:4" x14ac:dyDescent="0.2">
      <c r="B637" s="3"/>
      <c r="C637" s="3"/>
      <c r="D637" s="3"/>
    </row>
    <row r="638" spans="2:4" x14ac:dyDescent="0.2">
      <c r="B638" s="3"/>
      <c r="C638" s="3"/>
      <c r="D638" s="3"/>
    </row>
    <row r="639" spans="2:4" x14ac:dyDescent="0.2">
      <c r="B639" s="3"/>
      <c r="C639" s="3"/>
      <c r="D639" s="3"/>
    </row>
    <row r="640" spans="2:4" x14ac:dyDescent="0.2">
      <c r="B640" s="3"/>
      <c r="C640" s="3"/>
      <c r="D640" s="3"/>
    </row>
    <row r="641" spans="2:4" x14ac:dyDescent="0.2">
      <c r="B641" s="3"/>
      <c r="C641" s="3"/>
      <c r="D641" s="3"/>
    </row>
    <row r="642" spans="2:4" x14ac:dyDescent="0.2">
      <c r="B642" s="3"/>
      <c r="C642" s="3"/>
      <c r="D642" s="3"/>
    </row>
    <row r="643" spans="2:4" x14ac:dyDescent="0.2">
      <c r="B643" s="3"/>
      <c r="C643" s="3"/>
      <c r="D643" s="3"/>
    </row>
    <row r="644" spans="2:4" x14ac:dyDescent="0.2">
      <c r="B644" s="3"/>
      <c r="C644" s="3"/>
      <c r="D644" s="3"/>
    </row>
    <row r="645" spans="2:4" x14ac:dyDescent="0.2">
      <c r="B645" s="3"/>
      <c r="C645" s="3"/>
      <c r="D645" s="3"/>
    </row>
    <row r="646" spans="2:4" x14ac:dyDescent="0.2">
      <c r="B646" s="3"/>
      <c r="C646" s="3"/>
      <c r="D646" s="3"/>
    </row>
    <row r="647" spans="2:4" x14ac:dyDescent="0.2">
      <c r="B647" s="3"/>
      <c r="C647" s="3"/>
      <c r="D647" s="3"/>
    </row>
    <row r="648" spans="2:4" x14ac:dyDescent="0.2">
      <c r="B648" s="3"/>
      <c r="C648" s="3"/>
      <c r="D648" s="3"/>
    </row>
    <row r="649" spans="2:4" x14ac:dyDescent="0.2">
      <c r="B649" s="3"/>
      <c r="C649" s="3"/>
      <c r="D649" s="3"/>
    </row>
    <row r="650" spans="2:4" x14ac:dyDescent="0.2">
      <c r="B650" s="3"/>
      <c r="C650" s="3"/>
      <c r="D650" s="3"/>
    </row>
    <row r="651" spans="2:4" x14ac:dyDescent="0.2">
      <c r="B651" s="3"/>
      <c r="C651" s="3"/>
      <c r="D651" s="3"/>
    </row>
    <row r="652" spans="2:4" x14ac:dyDescent="0.2">
      <c r="B652" s="3"/>
      <c r="C652" s="3"/>
      <c r="D652" s="3"/>
    </row>
    <row r="653" spans="2:4" x14ac:dyDescent="0.2">
      <c r="B653" s="3"/>
      <c r="C653" s="3"/>
      <c r="D653" s="3"/>
    </row>
    <row r="654" spans="2:4" x14ac:dyDescent="0.2">
      <c r="B654" s="3"/>
      <c r="C654" s="3"/>
      <c r="D654" s="3"/>
    </row>
    <row r="655" spans="2:4" x14ac:dyDescent="0.2">
      <c r="B655" s="3"/>
      <c r="C655" s="3"/>
      <c r="D655" s="3"/>
    </row>
    <row r="656" spans="2:4" x14ac:dyDescent="0.2">
      <c r="B656" s="3"/>
      <c r="C656" s="3"/>
      <c r="D656" s="3"/>
    </row>
    <row r="657" spans="2:4" x14ac:dyDescent="0.2">
      <c r="B657" s="3"/>
      <c r="C657" s="3"/>
      <c r="D657" s="3"/>
    </row>
    <row r="658" spans="2:4" x14ac:dyDescent="0.2">
      <c r="B658" s="3"/>
      <c r="C658" s="3"/>
      <c r="D658" s="3"/>
    </row>
    <row r="659" spans="2:4" x14ac:dyDescent="0.2">
      <c r="B659" s="3"/>
      <c r="C659" s="3"/>
      <c r="D659" s="3"/>
    </row>
    <row r="660" spans="2:4" x14ac:dyDescent="0.2">
      <c r="B660" s="3"/>
      <c r="C660" s="3"/>
      <c r="D660" s="3"/>
    </row>
    <row r="661" spans="2:4" x14ac:dyDescent="0.2">
      <c r="B661" s="3"/>
      <c r="C661" s="3"/>
      <c r="D661" s="3"/>
    </row>
    <row r="662" spans="2:4" x14ac:dyDescent="0.2">
      <c r="B662" s="3"/>
      <c r="C662" s="3"/>
      <c r="D662" s="3"/>
    </row>
    <row r="663" spans="2:4" x14ac:dyDescent="0.2">
      <c r="B663" s="3"/>
      <c r="C663" s="3"/>
      <c r="D663" s="3"/>
    </row>
    <row r="664" spans="2:4" x14ac:dyDescent="0.2">
      <c r="B664" s="3"/>
      <c r="C664" s="3"/>
      <c r="D664" s="3"/>
    </row>
    <row r="665" spans="2:4" x14ac:dyDescent="0.2">
      <c r="B665" s="3"/>
      <c r="C665" s="3"/>
      <c r="D665" s="3"/>
    </row>
    <row r="666" spans="2:4" x14ac:dyDescent="0.2">
      <c r="B666" s="3"/>
      <c r="C666" s="3"/>
      <c r="D666" s="3"/>
    </row>
    <row r="667" spans="2:4" x14ac:dyDescent="0.2">
      <c r="B667" s="3"/>
      <c r="C667" s="3"/>
      <c r="D667" s="3"/>
    </row>
    <row r="668" spans="2:4" x14ac:dyDescent="0.2">
      <c r="B668" s="3"/>
      <c r="C668" s="3"/>
      <c r="D668" s="3"/>
    </row>
    <row r="669" spans="2:4" x14ac:dyDescent="0.2">
      <c r="B669" s="3"/>
      <c r="C669" s="3"/>
      <c r="D669" s="3"/>
    </row>
    <row r="670" spans="2:4" x14ac:dyDescent="0.2">
      <c r="B670" s="3"/>
      <c r="C670" s="3"/>
      <c r="D670" s="3"/>
    </row>
    <row r="671" spans="2:4" x14ac:dyDescent="0.2">
      <c r="B671" s="3"/>
      <c r="C671" s="3"/>
      <c r="D671" s="3"/>
    </row>
    <row r="672" spans="2:4" x14ac:dyDescent="0.2">
      <c r="B672" s="3"/>
      <c r="C672" s="3"/>
      <c r="D672" s="3"/>
    </row>
    <row r="673" spans="2:4" x14ac:dyDescent="0.2">
      <c r="B673" s="3"/>
      <c r="C673" s="3"/>
      <c r="D673" s="3"/>
    </row>
    <row r="674" spans="2:4" x14ac:dyDescent="0.2">
      <c r="B674" s="3"/>
      <c r="C674" s="3"/>
      <c r="D674" s="3"/>
    </row>
    <row r="675" spans="2:4" x14ac:dyDescent="0.2">
      <c r="B675" s="3"/>
      <c r="C675" s="3"/>
      <c r="D675" s="3"/>
    </row>
    <row r="676" spans="2:4" x14ac:dyDescent="0.2">
      <c r="B676" s="3"/>
      <c r="C676" s="3"/>
      <c r="D676" s="3"/>
    </row>
    <row r="677" spans="2:4" x14ac:dyDescent="0.2">
      <c r="B677" s="3"/>
      <c r="C677" s="3"/>
      <c r="D677" s="3"/>
    </row>
    <row r="678" spans="2:4" x14ac:dyDescent="0.2">
      <c r="B678" s="3"/>
      <c r="C678" s="3"/>
      <c r="D678" s="3"/>
    </row>
    <row r="679" spans="2:4" x14ac:dyDescent="0.2">
      <c r="B679" s="3"/>
      <c r="C679" s="3"/>
      <c r="D679" s="3"/>
    </row>
    <row r="680" spans="2:4" x14ac:dyDescent="0.2">
      <c r="B680" s="3"/>
      <c r="C680" s="3"/>
      <c r="D680" s="3"/>
    </row>
    <row r="681" spans="2:4" x14ac:dyDescent="0.2">
      <c r="B681" s="3"/>
      <c r="C681" s="3"/>
      <c r="D681" s="3"/>
    </row>
    <row r="682" spans="2:4" x14ac:dyDescent="0.2">
      <c r="B682" s="3"/>
      <c r="C682" s="3"/>
      <c r="D682" s="3"/>
    </row>
    <row r="683" spans="2:4" x14ac:dyDescent="0.2">
      <c r="B683" s="3"/>
      <c r="C683" s="3"/>
      <c r="D683" s="3"/>
    </row>
    <row r="684" spans="2:4" x14ac:dyDescent="0.2">
      <c r="B684" s="3"/>
      <c r="C684" s="3"/>
      <c r="D684" s="3"/>
    </row>
    <row r="685" spans="2:4" x14ac:dyDescent="0.2">
      <c r="B685" s="3"/>
      <c r="C685" s="3"/>
      <c r="D685" s="3"/>
    </row>
    <row r="686" spans="2:4" x14ac:dyDescent="0.2">
      <c r="B686" s="3"/>
      <c r="C686" s="3"/>
      <c r="D686" s="3"/>
    </row>
    <row r="687" spans="2:4" x14ac:dyDescent="0.2">
      <c r="B687" s="3"/>
      <c r="C687" s="3"/>
      <c r="D687" s="3"/>
    </row>
    <row r="688" spans="2:4" x14ac:dyDescent="0.2">
      <c r="B688" s="3"/>
      <c r="C688" s="3"/>
      <c r="D688" s="3"/>
    </row>
    <row r="689" spans="2:4" x14ac:dyDescent="0.2">
      <c r="B689" s="3"/>
      <c r="C689" s="3"/>
      <c r="D689" s="3"/>
    </row>
    <row r="690" spans="2:4" x14ac:dyDescent="0.2">
      <c r="B690" s="3"/>
      <c r="C690" s="3"/>
      <c r="D690" s="3"/>
    </row>
    <row r="691" spans="2:4" x14ac:dyDescent="0.2">
      <c r="B691" s="3"/>
      <c r="C691" s="3"/>
      <c r="D691" s="3"/>
    </row>
    <row r="692" spans="2:4" x14ac:dyDescent="0.2">
      <c r="B692" s="3"/>
      <c r="C692" s="3"/>
      <c r="D692" s="3"/>
    </row>
    <row r="693" spans="2:4" x14ac:dyDescent="0.2">
      <c r="B693" s="3"/>
      <c r="C693" s="3"/>
      <c r="D693" s="3"/>
    </row>
    <row r="694" spans="2:4" x14ac:dyDescent="0.2">
      <c r="B694" s="3"/>
      <c r="C694" s="3"/>
      <c r="D694" s="3"/>
    </row>
    <row r="695" spans="2:4" x14ac:dyDescent="0.2">
      <c r="B695" s="3"/>
      <c r="C695" s="3"/>
      <c r="D695" s="3"/>
    </row>
    <row r="696" spans="2:4" x14ac:dyDescent="0.2">
      <c r="B696" s="3"/>
      <c r="C696" s="3"/>
      <c r="D696" s="3"/>
    </row>
    <row r="697" spans="2:4" x14ac:dyDescent="0.2">
      <c r="B697" s="3"/>
      <c r="C697" s="3"/>
      <c r="D697" s="3"/>
    </row>
    <row r="698" spans="2:4" x14ac:dyDescent="0.2">
      <c r="B698" s="3"/>
      <c r="C698" s="3"/>
      <c r="D698" s="3"/>
    </row>
    <row r="699" spans="2:4" x14ac:dyDescent="0.2">
      <c r="B699" s="3"/>
      <c r="C699" s="3"/>
      <c r="D699" s="3"/>
    </row>
    <row r="700" spans="2:4" x14ac:dyDescent="0.2">
      <c r="B700" s="3"/>
      <c r="C700" s="3"/>
      <c r="D700" s="3"/>
    </row>
    <row r="701" spans="2:4" x14ac:dyDescent="0.2">
      <c r="B701" s="3"/>
      <c r="C701" s="3"/>
      <c r="D701" s="3"/>
    </row>
    <row r="702" spans="2:4" x14ac:dyDescent="0.2">
      <c r="B702" s="3"/>
      <c r="C702" s="3"/>
      <c r="D702" s="3"/>
    </row>
    <row r="703" spans="2:4" x14ac:dyDescent="0.2">
      <c r="B703" s="3"/>
      <c r="C703" s="3"/>
      <c r="D703" s="3"/>
    </row>
    <row r="704" spans="2:4" x14ac:dyDescent="0.2">
      <c r="B704" s="3"/>
      <c r="C704" s="3"/>
      <c r="D704" s="3"/>
    </row>
    <row r="705" spans="2:4" x14ac:dyDescent="0.2">
      <c r="B705" s="3"/>
      <c r="C705" s="3"/>
      <c r="D705" s="3"/>
    </row>
    <row r="706" spans="2:4" x14ac:dyDescent="0.2">
      <c r="B706" s="3"/>
      <c r="C706" s="3"/>
      <c r="D706" s="3"/>
    </row>
    <row r="707" spans="2:4" x14ac:dyDescent="0.2">
      <c r="B707" s="3"/>
      <c r="C707" s="3"/>
      <c r="D707" s="3"/>
    </row>
    <row r="708" spans="2:4" x14ac:dyDescent="0.2">
      <c r="B708" s="3"/>
      <c r="C708" s="3"/>
      <c r="D708" s="3"/>
    </row>
    <row r="709" spans="2:4" x14ac:dyDescent="0.2">
      <c r="B709" s="3"/>
      <c r="C709" s="3"/>
      <c r="D709" s="3"/>
    </row>
    <row r="710" spans="2:4" x14ac:dyDescent="0.2">
      <c r="B710" s="3"/>
      <c r="C710" s="3"/>
      <c r="D710" s="3"/>
    </row>
    <row r="711" spans="2:4" x14ac:dyDescent="0.2">
      <c r="B711" s="3"/>
      <c r="C711" s="3"/>
      <c r="D711" s="3"/>
    </row>
    <row r="712" spans="2:4" x14ac:dyDescent="0.2">
      <c r="B712" s="3"/>
      <c r="C712" s="3"/>
      <c r="D712" s="3"/>
    </row>
    <row r="713" spans="2:4" x14ac:dyDescent="0.2">
      <c r="B713" s="3"/>
      <c r="C713" s="3"/>
      <c r="D713" s="3"/>
    </row>
    <row r="714" spans="2:4" x14ac:dyDescent="0.2">
      <c r="B714" s="3"/>
      <c r="C714" s="3"/>
      <c r="D714" s="3"/>
    </row>
    <row r="715" spans="2:4" x14ac:dyDescent="0.2">
      <c r="B715" s="3"/>
      <c r="C715" s="3"/>
      <c r="D715" s="3"/>
    </row>
    <row r="716" spans="2:4" x14ac:dyDescent="0.2">
      <c r="B716" s="3"/>
      <c r="C716" s="3"/>
      <c r="D716" s="3"/>
    </row>
    <row r="717" spans="2:4" x14ac:dyDescent="0.2">
      <c r="B717" s="3"/>
      <c r="C717" s="3"/>
      <c r="D717" s="3"/>
    </row>
    <row r="718" spans="2:4" x14ac:dyDescent="0.2">
      <c r="B718" s="3"/>
      <c r="C718" s="3"/>
      <c r="D718" s="3"/>
    </row>
    <row r="719" spans="2:4" x14ac:dyDescent="0.2">
      <c r="B719" s="3"/>
      <c r="C719" s="3"/>
      <c r="D719" s="3"/>
    </row>
    <row r="720" spans="2:4" x14ac:dyDescent="0.2">
      <c r="B720" s="3"/>
      <c r="C720" s="3"/>
      <c r="D720" s="3"/>
    </row>
    <row r="721" spans="2:4" x14ac:dyDescent="0.2">
      <c r="B721" s="3"/>
      <c r="C721" s="3"/>
      <c r="D721" s="3"/>
    </row>
    <row r="722" spans="2:4" x14ac:dyDescent="0.2">
      <c r="B722" s="3"/>
      <c r="C722" s="3"/>
      <c r="D722" s="3"/>
    </row>
    <row r="723" spans="2:4" x14ac:dyDescent="0.2">
      <c r="B723" s="3"/>
      <c r="C723" s="3"/>
      <c r="D723" s="3"/>
    </row>
    <row r="724" spans="2:4" x14ac:dyDescent="0.2">
      <c r="B724" s="3"/>
      <c r="C724" s="3"/>
      <c r="D724" s="3"/>
    </row>
    <row r="725" spans="2:4" x14ac:dyDescent="0.2">
      <c r="B725" s="3"/>
      <c r="C725" s="3"/>
      <c r="D725" s="3"/>
    </row>
    <row r="726" spans="2:4" x14ac:dyDescent="0.2">
      <c r="B726" s="3"/>
      <c r="C726" s="3"/>
      <c r="D726" s="3"/>
    </row>
    <row r="727" spans="2:4" x14ac:dyDescent="0.2">
      <c r="B727" s="3"/>
      <c r="C727" s="3"/>
      <c r="D727" s="3"/>
    </row>
    <row r="728" spans="2:4" x14ac:dyDescent="0.2">
      <c r="B728" s="3"/>
      <c r="C728" s="3"/>
      <c r="D728" s="3"/>
    </row>
    <row r="729" spans="2:4" x14ac:dyDescent="0.2">
      <c r="B729" s="3"/>
      <c r="C729" s="3"/>
      <c r="D729" s="3"/>
    </row>
    <row r="730" spans="2:4" x14ac:dyDescent="0.2">
      <c r="B730" s="3"/>
      <c r="C730" s="3"/>
      <c r="D730" s="3"/>
    </row>
    <row r="731" spans="2:4" x14ac:dyDescent="0.2">
      <c r="B731" s="3"/>
      <c r="C731" s="3"/>
      <c r="D731" s="3"/>
    </row>
    <row r="732" spans="2:4" x14ac:dyDescent="0.2">
      <c r="B732" s="3"/>
      <c r="C732" s="3"/>
      <c r="D732" s="3"/>
    </row>
    <row r="733" spans="2:4" x14ac:dyDescent="0.2">
      <c r="B733" s="3"/>
      <c r="C733" s="3"/>
      <c r="D733" s="3"/>
    </row>
    <row r="734" spans="2:4" x14ac:dyDescent="0.2">
      <c r="B734" s="3"/>
      <c r="C734" s="3"/>
      <c r="D734" s="3"/>
    </row>
    <row r="735" spans="2:4" x14ac:dyDescent="0.2">
      <c r="B735" s="3"/>
      <c r="C735" s="3"/>
      <c r="D735" s="3"/>
    </row>
    <row r="736" spans="2:4" x14ac:dyDescent="0.2">
      <c r="B736" s="3"/>
      <c r="C736" s="3"/>
      <c r="D736" s="3"/>
    </row>
    <row r="737" spans="2:4" x14ac:dyDescent="0.2">
      <c r="B737" s="3"/>
      <c r="C737" s="3"/>
      <c r="D737" s="3"/>
    </row>
    <row r="738" spans="2:4" x14ac:dyDescent="0.2">
      <c r="B738" s="3"/>
      <c r="C738" s="3"/>
      <c r="D738" s="3"/>
    </row>
    <row r="739" spans="2:4" x14ac:dyDescent="0.2">
      <c r="B739" s="3"/>
      <c r="C739" s="3"/>
      <c r="D739" s="3"/>
    </row>
    <row r="740" spans="2:4" x14ac:dyDescent="0.2">
      <c r="B740" s="3"/>
      <c r="C740" s="3"/>
      <c r="D740" s="3"/>
    </row>
    <row r="741" spans="2:4" x14ac:dyDescent="0.2">
      <c r="B741" s="3"/>
      <c r="C741" s="3"/>
      <c r="D741" s="3"/>
    </row>
    <row r="742" spans="2:4" x14ac:dyDescent="0.2">
      <c r="B742" s="3"/>
      <c r="C742" s="3"/>
      <c r="D742" s="3"/>
    </row>
    <row r="743" spans="2:4" x14ac:dyDescent="0.2">
      <c r="B743" s="3"/>
      <c r="C743" s="3"/>
      <c r="D743" s="3"/>
    </row>
    <row r="744" spans="2:4" x14ac:dyDescent="0.2">
      <c r="B744" s="3"/>
      <c r="C744" s="3"/>
      <c r="D744" s="3"/>
    </row>
    <row r="745" spans="2:4" x14ac:dyDescent="0.2">
      <c r="B745" s="3"/>
      <c r="C745" s="3"/>
      <c r="D745" s="3"/>
    </row>
    <row r="746" spans="2:4" x14ac:dyDescent="0.2">
      <c r="B746" s="3"/>
      <c r="C746" s="3"/>
      <c r="D746" s="3"/>
    </row>
    <row r="747" spans="2:4" x14ac:dyDescent="0.2">
      <c r="B747" s="3"/>
      <c r="C747" s="3"/>
      <c r="D747" s="3"/>
    </row>
    <row r="748" spans="2:4" x14ac:dyDescent="0.2">
      <c r="B748" s="3"/>
      <c r="C748" s="3"/>
      <c r="D748" s="3"/>
    </row>
    <row r="749" spans="2:4" x14ac:dyDescent="0.2">
      <c r="B749" s="3"/>
      <c r="C749" s="3"/>
      <c r="D749" s="3"/>
    </row>
    <row r="750" spans="2:4" x14ac:dyDescent="0.2">
      <c r="B750" s="3"/>
      <c r="C750" s="3"/>
      <c r="D750" s="3"/>
    </row>
    <row r="751" spans="2:4" x14ac:dyDescent="0.2">
      <c r="B751" s="3"/>
      <c r="C751" s="3"/>
      <c r="D751" s="3"/>
    </row>
    <row r="752" spans="2:4" x14ac:dyDescent="0.2">
      <c r="B752" s="3"/>
      <c r="C752" s="3"/>
      <c r="D752" s="3"/>
    </row>
    <row r="753" spans="2:4" x14ac:dyDescent="0.2">
      <c r="B753" s="3"/>
      <c r="C753" s="3"/>
      <c r="D753" s="3"/>
    </row>
    <row r="754" spans="2:4" x14ac:dyDescent="0.2">
      <c r="B754" s="3"/>
      <c r="C754" s="3"/>
      <c r="D754" s="3"/>
    </row>
    <row r="755" spans="2:4" x14ac:dyDescent="0.2">
      <c r="B755" s="3"/>
      <c r="C755" s="3"/>
      <c r="D755" s="3"/>
    </row>
    <row r="756" spans="2:4" x14ac:dyDescent="0.2">
      <c r="B756" s="3"/>
      <c r="C756" s="3"/>
      <c r="D756" s="3"/>
    </row>
    <row r="757" spans="2:4" x14ac:dyDescent="0.2">
      <c r="B757" s="3"/>
      <c r="C757" s="3"/>
      <c r="D757" s="3"/>
    </row>
    <row r="758" spans="2:4" x14ac:dyDescent="0.2">
      <c r="B758" s="3"/>
      <c r="C758" s="3"/>
      <c r="D758" s="3"/>
    </row>
    <row r="759" spans="2:4" x14ac:dyDescent="0.2">
      <c r="B759" s="3"/>
      <c r="C759" s="3"/>
      <c r="D759" s="3"/>
    </row>
    <row r="760" spans="2:4" x14ac:dyDescent="0.2">
      <c r="B760" s="3"/>
      <c r="C760" s="3"/>
      <c r="D760" s="3"/>
    </row>
    <row r="761" spans="2:4" x14ac:dyDescent="0.2">
      <c r="B761" s="3"/>
      <c r="C761" s="3"/>
      <c r="D761" s="3"/>
    </row>
    <row r="762" spans="2:4" x14ac:dyDescent="0.2">
      <c r="B762" s="3"/>
      <c r="C762" s="3"/>
      <c r="D762" s="3"/>
    </row>
    <row r="763" spans="2:4" x14ac:dyDescent="0.2">
      <c r="B763" s="3"/>
      <c r="C763" s="3"/>
      <c r="D763" s="3"/>
    </row>
    <row r="764" spans="2:4" x14ac:dyDescent="0.2">
      <c r="B764" s="3"/>
      <c r="C764" s="3"/>
      <c r="D764" s="3"/>
    </row>
    <row r="765" spans="2:4" x14ac:dyDescent="0.2">
      <c r="B765" s="3"/>
      <c r="C765" s="3"/>
      <c r="D765" s="3"/>
    </row>
    <row r="766" spans="2:4" x14ac:dyDescent="0.2">
      <c r="B766" s="3"/>
      <c r="C766" s="3"/>
      <c r="D766" s="3"/>
    </row>
    <row r="767" spans="2:4" x14ac:dyDescent="0.2">
      <c r="B767" s="3"/>
      <c r="C767" s="3"/>
      <c r="D767" s="3"/>
    </row>
    <row r="768" spans="2:4" x14ac:dyDescent="0.2">
      <c r="B768" s="3"/>
      <c r="C768" s="3"/>
      <c r="D768" s="3"/>
    </row>
    <row r="769" spans="2:4" x14ac:dyDescent="0.2">
      <c r="B769" s="3"/>
      <c r="C769" s="3"/>
      <c r="D769" s="3"/>
    </row>
    <row r="770" spans="2:4" x14ac:dyDescent="0.2">
      <c r="B770" s="3"/>
      <c r="C770" s="3"/>
      <c r="D770" s="3"/>
    </row>
    <row r="771" spans="2:4" x14ac:dyDescent="0.2">
      <c r="B771" s="3"/>
      <c r="C771" s="3"/>
      <c r="D771" s="3"/>
    </row>
    <row r="772" spans="2:4" x14ac:dyDescent="0.2">
      <c r="B772" s="3"/>
      <c r="C772" s="3"/>
      <c r="D772" s="3"/>
    </row>
    <row r="773" spans="2:4" x14ac:dyDescent="0.2">
      <c r="B773" s="3"/>
      <c r="C773" s="3"/>
      <c r="D773" s="3"/>
    </row>
    <row r="774" spans="2:4" x14ac:dyDescent="0.2">
      <c r="B774" s="3"/>
      <c r="C774" s="3"/>
      <c r="D774" s="3"/>
    </row>
    <row r="775" spans="2:4" x14ac:dyDescent="0.2">
      <c r="B775" s="3"/>
      <c r="C775" s="3"/>
      <c r="D775" s="3"/>
    </row>
    <row r="776" spans="2:4" x14ac:dyDescent="0.2">
      <c r="B776" s="3"/>
      <c r="C776" s="3"/>
      <c r="D776" s="3"/>
    </row>
    <row r="777" spans="2:4" x14ac:dyDescent="0.2">
      <c r="B777" s="3"/>
      <c r="C777" s="3"/>
      <c r="D777" s="3"/>
    </row>
    <row r="778" spans="2:4" x14ac:dyDescent="0.2">
      <c r="B778" s="3"/>
      <c r="C778" s="3"/>
      <c r="D778" s="3"/>
    </row>
    <row r="779" spans="2:4" x14ac:dyDescent="0.2">
      <c r="B779" s="3"/>
      <c r="C779" s="3"/>
      <c r="D779" s="3"/>
    </row>
    <row r="780" spans="2:4" x14ac:dyDescent="0.2">
      <c r="B780" s="3"/>
      <c r="C780" s="3"/>
      <c r="D780" s="3"/>
    </row>
    <row r="781" spans="2:4" x14ac:dyDescent="0.2">
      <c r="B781" s="3"/>
      <c r="C781" s="3"/>
      <c r="D781" s="3"/>
    </row>
    <row r="782" spans="2:4" x14ac:dyDescent="0.2">
      <c r="B782" s="3"/>
      <c r="C782" s="3"/>
      <c r="D782" s="3"/>
    </row>
    <row r="783" spans="2:4" x14ac:dyDescent="0.2">
      <c r="B783" s="3"/>
      <c r="C783" s="3"/>
      <c r="D783" s="3"/>
    </row>
    <row r="784" spans="2:4" x14ac:dyDescent="0.2">
      <c r="B784" s="3"/>
      <c r="C784" s="3"/>
      <c r="D784" s="3"/>
    </row>
    <row r="785" spans="2:4" x14ac:dyDescent="0.2">
      <c r="B785" s="3"/>
      <c r="C785" s="3"/>
      <c r="D785" s="3"/>
    </row>
    <row r="786" spans="2:4" x14ac:dyDescent="0.2">
      <c r="B786" s="3"/>
      <c r="C786" s="3"/>
      <c r="D786" s="3"/>
    </row>
    <row r="787" spans="2:4" x14ac:dyDescent="0.2">
      <c r="B787" s="3"/>
      <c r="C787" s="3"/>
      <c r="D787" s="3"/>
    </row>
    <row r="788" spans="2:4" x14ac:dyDescent="0.2">
      <c r="B788" s="3"/>
      <c r="C788" s="3"/>
      <c r="D788" s="3"/>
    </row>
    <row r="789" spans="2:4" x14ac:dyDescent="0.2">
      <c r="B789" s="3"/>
      <c r="C789" s="3"/>
      <c r="D789" s="3"/>
    </row>
    <row r="790" spans="2:4" x14ac:dyDescent="0.2">
      <c r="B790" s="3"/>
      <c r="C790" s="3"/>
      <c r="D790" s="3"/>
    </row>
    <row r="791" spans="2:4" x14ac:dyDescent="0.2">
      <c r="B791" s="3"/>
      <c r="C791" s="3"/>
      <c r="D791" s="3"/>
    </row>
    <row r="792" spans="2:4" x14ac:dyDescent="0.2">
      <c r="B792" s="3"/>
      <c r="C792" s="3"/>
      <c r="D792" s="3"/>
    </row>
    <row r="793" spans="2:4" x14ac:dyDescent="0.2">
      <c r="B793" s="3"/>
      <c r="C793" s="3"/>
      <c r="D793" s="3"/>
    </row>
    <row r="794" spans="2:4" x14ac:dyDescent="0.2">
      <c r="B794" s="3"/>
      <c r="C794" s="3"/>
      <c r="D794" s="3"/>
    </row>
    <row r="795" spans="2:4" x14ac:dyDescent="0.2">
      <c r="B795" s="3"/>
      <c r="C795" s="3"/>
      <c r="D795" s="3"/>
    </row>
    <row r="796" spans="2:4" x14ac:dyDescent="0.2">
      <c r="B796" s="3"/>
      <c r="C796" s="3"/>
      <c r="D796" s="3"/>
    </row>
    <row r="797" spans="2:4" x14ac:dyDescent="0.2">
      <c r="B797" s="3"/>
      <c r="C797" s="3"/>
      <c r="D797" s="3"/>
    </row>
    <row r="798" spans="2:4" x14ac:dyDescent="0.2">
      <c r="B798" s="3"/>
      <c r="C798" s="3"/>
      <c r="D798" s="3"/>
    </row>
    <row r="799" spans="2:4" x14ac:dyDescent="0.2">
      <c r="B799" s="3"/>
      <c r="C799" s="3"/>
      <c r="D799" s="3"/>
    </row>
    <row r="800" spans="2:4" x14ac:dyDescent="0.2">
      <c r="B800" s="3"/>
      <c r="C800" s="3"/>
      <c r="D800" s="3"/>
    </row>
    <row r="801" spans="2:4" x14ac:dyDescent="0.2">
      <c r="B801" s="3"/>
      <c r="C801" s="3"/>
      <c r="D801" s="3"/>
    </row>
    <row r="802" spans="2:4" x14ac:dyDescent="0.2">
      <c r="B802" s="3"/>
      <c r="C802" s="3"/>
      <c r="D802" s="3"/>
    </row>
    <row r="803" spans="2:4" x14ac:dyDescent="0.2">
      <c r="B803" s="3"/>
      <c r="C803" s="3"/>
      <c r="D803" s="3"/>
    </row>
    <row r="804" spans="2:4" x14ac:dyDescent="0.2">
      <c r="B804" s="3"/>
      <c r="C804" s="3"/>
      <c r="D804" s="3"/>
    </row>
    <row r="805" spans="2:4" x14ac:dyDescent="0.2">
      <c r="B805" s="3"/>
      <c r="C805" s="3"/>
      <c r="D805" s="3"/>
    </row>
    <row r="806" spans="2:4" x14ac:dyDescent="0.2">
      <c r="B806" s="3"/>
      <c r="C806" s="3"/>
      <c r="D806" s="3"/>
    </row>
    <row r="807" spans="2:4" x14ac:dyDescent="0.2">
      <c r="B807" s="3"/>
      <c r="C807" s="3"/>
      <c r="D807" s="3"/>
    </row>
    <row r="808" spans="2:4" x14ac:dyDescent="0.2">
      <c r="B808" s="3"/>
      <c r="C808" s="3"/>
      <c r="D808" s="3"/>
    </row>
    <row r="809" spans="2:4" x14ac:dyDescent="0.2">
      <c r="B809" s="3"/>
      <c r="C809" s="3"/>
      <c r="D809" s="3"/>
    </row>
    <row r="810" spans="2:4" x14ac:dyDescent="0.2">
      <c r="B810" s="3"/>
      <c r="C810" s="3"/>
      <c r="D810" s="3"/>
    </row>
    <row r="811" spans="2:4" x14ac:dyDescent="0.2">
      <c r="B811" s="3"/>
      <c r="C811" s="3"/>
      <c r="D811" s="3"/>
    </row>
    <row r="812" spans="2:4" x14ac:dyDescent="0.2">
      <c r="B812" s="3"/>
      <c r="C812" s="3"/>
      <c r="D812" s="3"/>
    </row>
    <row r="813" spans="2:4" x14ac:dyDescent="0.2">
      <c r="B813" s="3"/>
      <c r="C813" s="3"/>
      <c r="D813" s="3"/>
    </row>
    <row r="814" spans="2:4" x14ac:dyDescent="0.2">
      <c r="B814" s="3"/>
      <c r="C814" s="3"/>
      <c r="D814" s="3"/>
    </row>
    <row r="815" spans="2:4" x14ac:dyDescent="0.2">
      <c r="B815" s="3"/>
      <c r="C815" s="3"/>
      <c r="D815" s="3"/>
    </row>
    <row r="816" spans="2:4" x14ac:dyDescent="0.2">
      <c r="B816" s="3"/>
      <c r="C816" s="3"/>
      <c r="D816" s="3"/>
    </row>
    <row r="817" spans="2:4" x14ac:dyDescent="0.2">
      <c r="B817" s="3"/>
      <c r="C817" s="3"/>
      <c r="D817" s="3"/>
    </row>
    <row r="818" spans="2:4" x14ac:dyDescent="0.2">
      <c r="B818" s="3"/>
      <c r="C818" s="3"/>
      <c r="D818" s="3"/>
    </row>
    <row r="819" spans="2:4" x14ac:dyDescent="0.2">
      <c r="B819" s="3"/>
      <c r="C819" s="3"/>
      <c r="D819" s="3"/>
    </row>
    <row r="820" spans="2:4" x14ac:dyDescent="0.2">
      <c r="B820" s="3"/>
      <c r="C820" s="3"/>
      <c r="D820" s="3"/>
    </row>
    <row r="821" spans="2:4" x14ac:dyDescent="0.2">
      <c r="B821" s="3"/>
      <c r="C821" s="3"/>
      <c r="D821" s="3"/>
    </row>
    <row r="822" spans="2:4" x14ac:dyDescent="0.2">
      <c r="B822" s="3"/>
      <c r="C822" s="3"/>
      <c r="D822" s="3"/>
    </row>
    <row r="823" spans="2:4" x14ac:dyDescent="0.2">
      <c r="B823" s="3"/>
      <c r="C823" s="3"/>
      <c r="D823" s="3"/>
    </row>
    <row r="824" spans="2:4" x14ac:dyDescent="0.2">
      <c r="B824" s="3"/>
      <c r="C824" s="3"/>
      <c r="D824" s="3"/>
    </row>
    <row r="825" spans="2:4" x14ac:dyDescent="0.2">
      <c r="B825" s="3"/>
      <c r="C825" s="3"/>
      <c r="D825" s="3"/>
    </row>
    <row r="826" spans="2:4" x14ac:dyDescent="0.2">
      <c r="B826" s="3"/>
      <c r="C826" s="3"/>
      <c r="D826" s="3"/>
    </row>
    <row r="827" spans="2:4" x14ac:dyDescent="0.2">
      <c r="B827" s="3"/>
      <c r="C827" s="3"/>
      <c r="D827" s="3"/>
    </row>
    <row r="828" spans="2:4" x14ac:dyDescent="0.2">
      <c r="B828" s="3"/>
      <c r="C828" s="3"/>
      <c r="D828" s="3"/>
    </row>
    <row r="829" spans="2:4" x14ac:dyDescent="0.2">
      <c r="B829" s="3"/>
      <c r="C829" s="3"/>
      <c r="D829" s="3"/>
    </row>
    <row r="830" spans="2:4" x14ac:dyDescent="0.2">
      <c r="B830" s="3"/>
      <c r="C830" s="3"/>
      <c r="D830" s="3"/>
    </row>
    <row r="831" spans="2:4" x14ac:dyDescent="0.2">
      <c r="B831" s="3"/>
      <c r="C831" s="3"/>
      <c r="D831" s="3"/>
    </row>
    <row r="832" spans="2:4" x14ac:dyDescent="0.2">
      <c r="B832" s="3"/>
      <c r="C832" s="3"/>
      <c r="D832" s="3"/>
    </row>
    <row r="833" spans="2:4" x14ac:dyDescent="0.2">
      <c r="B833" s="3"/>
      <c r="C833" s="3"/>
      <c r="D833" s="3"/>
    </row>
    <row r="834" spans="2:4" x14ac:dyDescent="0.2">
      <c r="B834" s="3"/>
      <c r="C834" s="3"/>
      <c r="D834" s="3"/>
    </row>
    <row r="835" spans="2:4" x14ac:dyDescent="0.2">
      <c r="B835" s="3"/>
      <c r="C835" s="3"/>
      <c r="D835" s="3"/>
    </row>
    <row r="836" spans="2:4" x14ac:dyDescent="0.2">
      <c r="B836" s="3"/>
      <c r="C836" s="3"/>
      <c r="D836" s="3"/>
    </row>
    <row r="837" spans="2:4" x14ac:dyDescent="0.2">
      <c r="B837" s="3"/>
      <c r="C837" s="3"/>
      <c r="D837" s="3"/>
    </row>
    <row r="838" spans="2:4" x14ac:dyDescent="0.2">
      <c r="B838" s="3"/>
      <c r="C838" s="3"/>
      <c r="D838" s="3"/>
    </row>
    <row r="839" spans="2:4" x14ac:dyDescent="0.2">
      <c r="B839" s="3"/>
      <c r="C839" s="3"/>
      <c r="D839" s="3"/>
    </row>
    <row r="840" spans="2:4" x14ac:dyDescent="0.2">
      <c r="B840" s="3"/>
      <c r="C840" s="3"/>
      <c r="D840" s="3"/>
    </row>
    <row r="841" spans="2:4" x14ac:dyDescent="0.2">
      <c r="B841" s="3"/>
      <c r="C841" s="3"/>
      <c r="D841" s="3"/>
    </row>
    <row r="842" spans="2:4" x14ac:dyDescent="0.2">
      <c r="B842" s="3"/>
      <c r="C842" s="3"/>
      <c r="D842" s="3"/>
    </row>
    <row r="843" spans="2:4" x14ac:dyDescent="0.2">
      <c r="B843" s="3"/>
      <c r="C843" s="3"/>
      <c r="D843" s="3"/>
    </row>
    <row r="844" spans="2:4" x14ac:dyDescent="0.2">
      <c r="B844" s="3"/>
      <c r="C844" s="3"/>
      <c r="D844" s="3"/>
    </row>
    <row r="845" spans="2:4" x14ac:dyDescent="0.2">
      <c r="B845" s="3"/>
      <c r="C845" s="3"/>
      <c r="D845" s="3"/>
    </row>
    <row r="846" spans="2:4" x14ac:dyDescent="0.2">
      <c r="B846" s="3"/>
      <c r="C846" s="3"/>
      <c r="D846" s="3"/>
    </row>
    <row r="847" spans="2:4" x14ac:dyDescent="0.2">
      <c r="B847" s="3"/>
      <c r="C847" s="3"/>
      <c r="D847" s="3"/>
    </row>
    <row r="848" spans="2:4" x14ac:dyDescent="0.2">
      <c r="B848" s="3"/>
      <c r="C848" s="3"/>
      <c r="D848" s="3"/>
    </row>
    <row r="849" spans="2:4" x14ac:dyDescent="0.2">
      <c r="B849" s="3"/>
      <c r="C849" s="3"/>
      <c r="D849" s="3"/>
    </row>
    <row r="850" spans="2:4" x14ac:dyDescent="0.2">
      <c r="B850" s="3"/>
      <c r="C850" s="3"/>
      <c r="D850" s="3"/>
    </row>
    <row r="851" spans="2:4" x14ac:dyDescent="0.2">
      <c r="B851" s="3"/>
      <c r="C851" s="3"/>
      <c r="D851" s="3"/>
    </row>
    <row r="852" spans="2:4" x14ac:dyDescent="0.2">
      <c r="B852" s="3"/>
      <c r="C852" s="3"/>
      <c r="D852" s="3"/>
    </row>
    <row r="853" spans="2:4" x14ac:dyDescent="0.2">
      <c r="B853" s="3"/>
      <c r="C853" s="3"/>
      <c r="D853" s="3"/>
    </row>
    <row r="854" spans="2:4" x14ac:dyDescent="0.2">
      <c r="B854" s="3"/>
      <c r="C854" s="3"/>
      <c r="D854" s="3"/>
    </row>
    <row r="855" spans="2:4" x14ac:dyDescent="0.2">
      <c r="B855" s="3"/>
      <c r="C855" s="3"/>
      <c r="D855" s="3"/>
    </row>
    <row r="856" spans="2:4" x14ac:dyDescent="0.2">
      <c r="B856" s="3"/>
      <c r="C856" s="3"/>
      <c r="D856" s="3"/>
    </row>
    <row r="857" spans="2:4" x14ac:dyDescent="0.2">
      <c r="B857" s="3"/>
      <c r="C857" s="3"/>
      <c r="D857" s="3"/>
    </row>
    <row r="858" spans="2:4" x14ac:dyDescent="0.2">
      <c r="B858" s="3"/>
      <c r="C858" s="3"/>
      <c r="D858" s="3"/>
    </row>
    <row r="859" spans="2:4" x14ac:dyDescent="0.2">
      <c r="B859" s="3"/>
      <c r="C859" s="3"/>
      <c r="D859" s="3"/>
    </row>
    <row r="860" spans="2:4" x14ac:dyDescent="0.2">
      <c r="B860" s="3"/>
      <c r="C860" s="3"/>
      <c r="D860" s="3"/>
    </row>
    <row r="861" spans="2:4" x14ac:dyDescent="0.2">
      <c r="B861" s="3"/>
      <c r="C861" s="3"/>
      <c r="D861" s="3"/>
    </row>
    <row r="862" spans="2:4" x14ac:dyDescent="0.2">
      <c r="B862" s="3"/>
      <c r="C862" s="3"/>
      <c r="D862" s="3"/>
    </row>
    <row r="863" spans="2:4" x14ac:dyDescent="0.2">
      <c r="B863" s="3"/>
      <c r="C863" s="3"/>
      <c r="D863" s="3"/>
    </row>
    <row r="864" spans="2:4" x14ac:dyDescent="0.2">
      <c r="B864" s="3"/>
      <c r="C864" s="3"/>
      <c r="D864" s="3"/>
    </row>
    <row r="865" spans="2:4" x14ac:dyDescent="0.2">
      <c r="B865" s="3"/>
      <c r="C865" s="3"/>
      <c r="D865" s="3"/>
    </row>
    <row r="866" spans="2:4" x14ac:dyDescent="0.2">
      <c r="B866" s="3"/>
      <c r="C866" s="3"/>
      <c r="D866" s="3"/>
    </row>
    <row r="867" spans="2:4" x14ac:dyDescent="0.2">
      <c r="B867" s="3"/>
      <c r="C867" s="3"/>
      <c r="D867" s="3"/>
    </row>
    <row r="868" spans="2:4" x14ac:dyDescent="0.2">
      <c r="B868" s="3"/>
      <c r="C868" s="3"/>
      <c r="D868" s="3"/>
    </row>
    <row r="869" spans="2:4" x14ac:dyDescent="0.2">
      <c r="B869" s="3"/>
      <c r="C869" s="3"/>
      <c r="D869" s="3"/>
    </row>
    <row r="870" spans="2:4" x14ac:dyDescent="0.2">
      <c r="B870" s="3"/>
      <c r="C870" s="3"/>
      <c r="D870" s="3"/>
    </row>
    <row r="871" spans="2:4" x14ac:dyDescent="0.2">
      <c r="B871" s="3"/>
      <c r="C871" s="3"/>
      <c r="D871" s="3"/>
    </row>
    <row r="872" spans="2:4" x14ac:dyDescent="0.2">
      <c r="B872" s="3"/>
      <c r="C872" s="3"/>
      <c r="D872" s="3"/>
    </row>
    <row r="873" spans="2:4" x14ac:dyDescent="0.2">
      <c r="B873" s="3"/>
      <c r="C873" s="3"/>
      <c r="D873" s="3"/>
    </row>
    <row r="874" spans="2:4" x14ac:dyDescent="0.2">
      <c r="B874" s="3"/>
      <c r="C874" s="3"/>
      <c r="D874" s="3"/>
    </row>
    <row r="875" spans="2:4" x14ac:dyDescent="0.2">
      <c r="B875" s="3"/>
      <c r="C875" s="3"/>
      <c r="D875" s="3"/>
    </row>
    <row r="876" spans="2:4" x14ac:dyDescent="0.2">
      <c r="B876" s="3"/>
      <c r="C876" s="3"/>
      <c r="D876" s="3"/>
    </row>
    <row r="877" spans="2:4" x14ac:dyDescent="0.2">
      <c r="B877" s="3"/>
      <c r="C877" s="3"/>
      <c r="D877" s="3"/>
    </row>
    <row r="878" spans="2:4" x14ac:dyDescent="0.2">
      <c r="B878" s="3"/>
      <c r="C878" s="3"/>
      <c r="D878" s="3"/>
    </row>
    <row r="879" spans="2:4" x14ac:dyDescent="0.2">
      <c r="B879" s="3"/>
      <c r="C879" s="3"/>
      <c r="D879" s="3"/>
    </row>
    <row r="880" spans="2:4" x14ac:dyDescent="0.2">
      <c r="B880" s="3"/>
      <c r="C880" s="3"/>
      <c r="D880" s="3"/>
    </row>
    <row r="881" spans="2:4" x14ac:dyDescent="0.2">
      <c r="B881" s="3"/>
      <c r="C881" s="3"/>
      <c r="D881" s="3"/>
    </row>
    <row r="882" spans="2:4" x14ac:dyDescent="0.2">
      <c r="B882" s="3"/>
      <c r="C882" s="3"/>
      <c r="D882" s="3"/>
    </row>
    <row r="883" spans="2:4" x14ac:dyDescent="0.2">
      <c r="B883" s="3"/>
      <c r="C883" s="3"/>
      <c r="D883" s="3"/>
    </row>
    <row r="884" spans="2:4" x14ac:dyDescent="0.2">
      <c r="B884" s="3"/>
      <c r="C884" s="3"/>
      <c r="D884" s="3"/>
    </row>
    <row r="885" spans="2:4" x14ac:dyDescent="0.2">
      <c r="B885" s="3"/>
      <c r="C885" s="3"/>
      <c r="D885" s="3"/>
    </row>
    <row r="886" spans="2:4" x14ac:dyDescent="0.2">
      <c r="B886" s="3"/>
      <c r="C886" s="3"/>
      <c r="D886" s="3"/>
    </row>
    <row r="887" spans="2:4" x14ac:dyDescent="0.2">
      <c r="B887" s="3"/>
      <c r="C887" s="3"/>
      <c r="D887" s="3"/>
    </row>
    <row r="888" spans="2:4" x14ac:dyDescent="0.2">
      <c r="B888" s="3"/>
      <c r="C888" s="3"/>
      <c r="D888" s="3"/>
    </row>
    <row r="889" spans="2:4" x14ac:dyDescent="0.2">
      <c r="B889" s="3"/>
      <c r="C889" s="3"/>
      <c r="D889" s="3"/>
    </row>
    <row r="890" spans="2:4" x14ac:dyDescent="0.2">
      <c r="B890" s="3"/>
      <c r="C890" s="3"/>
      <c r="D890" s="3"/>
    </row>
    <row r="891" spans="2:4" x14ac:dyDescent="0.2">
      <c r="B891" s="3"/>
      <c r="C891" s="3"/>
      <c r="D891" s="3"/>
    </row>
    <row r="892" spans="2:4" x14ac:dyDescent="0.2">
      <c r="B892" s="3"/>
      <c r="C892" s="3"/>
      <c r="D892" s="3"/>
    </row>
    <row r="893" spans="2:4" x14ac:dyDescent="0.2">
      <c r="B893" s="3"/>
      <c r="C893" s="3"/>
      <c r="D893" s="3"/>
    </row>
    <row r="894" spans="2:4" x14ac:dyDescent="0.2">
      <c r="B894" s="3"/>
      <c r="C894" s="3"/>
      <c r="D894" s="3"/>
    </row>
    <row r="895" spans="2:4" x14ac:dyDescent="0.2">
      <c r="B895" s="3"/>
      <c r="C895" s="3"/>
      <c r="D895" s="3"/>
    </row>
    <row r="896" spans="2:4" x14ac:dyDescent="0.2">
      <c r="B896" s="3"/>
      <c r="C896" s="3"/>
      <c r="D896" s="3"/>
    </row>
    <row r="897" spans="2:4" x14ac:dyDescent="0.2">
      <c r="B897" s="3"/>
      <c r="C897" s="3"/>
      <c r="D897" s="3"/>
    </row>
    <row r="898" spans="2:4" x14ac:dyDescent="0.2">
      <c r="B898" s="3"/>
      <c r="C898" s="3"/>
      <c r="D898" s="3"/>
    </row>
    <row r="899" spans="2:4" x14ac:dyDescent="0.2">
      <c r="B899" s="3"/>
      <c r="C899" s="3"/>
      <c r="D899" s="3"/>
    </row>
    <row r="900" spans="2:4" x14ac:dyDescent="0.2">
      <c r="B900" s="3"/>
      <c r="C900" s="3"/>
      <c r="D900" s="3"/>
    </row>
    <row r="901" spans="2:4" x14ac:dyDescent="0.2">
      <c r="B901" s="3"/>
      <c r="C901" s="3"/>
      <c r="D901" s="3"/>
    </row>
    <row r="902" spans="2:4" x14ac:dyDescent="0.2">
      <c r="B902" s="3"/>
      <c r="C902" s="3"/>
      <c r="D902" s="3"/>
    </row>
    <row r="903" spans="2:4" x14ac:dyDescent="0.2">
      <c r="B903" s="3"/>
      <c r="C903" s="3"/>
      <c r="D903" s="3"/>
    </row>
    <row r="904" spans="2:4" x14ac:dyDescent="0.2">
      <c r="B904" s="3"/>
      <c r="C904" s="3"/>
      <c r="D904" s="3"/>
    </row>
    <row r="905" spans="2:4" x14ac:dyDescent="0.2">
      <c r="B905" s="3"/>
      <c r="C905" s="3"/>
      <c r="D905" s="3"/>
    </row>
    <row r="906" spans="2:4" x14ac:dyDescent="0.2">
      <c r="B906" s="3"/>
      <c r="C906" s="3"/>
      <c r="D906" s="3"/>
    </row>
    <row r="907" spans="2:4" x14ac:dyDescent="0.2">
      <c r="B907" s="3"/>
      <c r="C907" s="3"/>
      <c r="D907" s="3"/>
    </row>
    <row r="908" spans="2:4" x14ac:dyDescent="0.2">
      <c r="B908" s="3"/>
      <c r="C908" s="3"/>
      <c r="D908" s="3"/>
    </row>
    <row r="909" spans="2:4" x14ac:dyDescent="0.2">
      <c r="B909" s="3"/>
      <c r="C909" s="3"/>
      <c r="D909" s="3"/>
    </row>
    <row r="910" spans="2:4" x14ac:dyDescent="0.2">
      <c r="B910" s="3"/>
      <c r="C910" s="3"/>
      <c r="D910" s="3"/>
    </row>
    <row r="911" spans="2:4" x14ac:dyDescent="0.2">
      <c r="B911" s="3"/>
      <c r="C911" s="3"/>
      <c r="D911" s="3"/>
    </row>
    <row r="912" spans="2:4" x14ac:dyDescent="0.2">
      <c r="B912" s="3"/>
      <c r="C912" s="3"/>
      <c r="D912" s="3"/>
    </row>
    <row r="913" spans="2:4" x14ac:dyDescent="0.2">
      <c r="B913" s="3"/>
      <c r="C913" s="3"/>
      <c r="D913" s="3"/>
    </row>
    <row r="914" spans="2:4" x14ac:dyDescent="0.2">
      <c r="B914" s="3"/>
      <c r="C914" s="3"/>
      <c r="D914" s="3"/>
    </row>
    <row r="915" spans="2:4" x14ac:dyDescent="0.2">
      <c r="B915" s="3"/>
      <c r="C915" s="3"/>
      <c r="D915" s="3"/>
    </row>
    <row r="916" spans="2:4" x14ac:dyDescent="0.2">
      <c r="B916" s="3"/>
      <c r="C916" s="3"/>
      <c r="D916" s="3"/>
    </row>
    <row r="917" spans="2:4" x14ac:dyDescent="0.2">
      <c r="B917" s="3"/>
      <c r="C917" s="3"/>
      <c r="D917" s="3"/>
    </row>
    <row r="918" spans="2:4" x14ac:dyDescent="0.2">
      <c r="B918" s="3"/>
      <c r="C918" s="3"/>
      <c r="D918" s="3"/>
    </row>
    <row r="919" spans="2:4" x14ac:dyDescent="0.2">
      <c r="B919" s="3"/>
      <c r="C919" s="3"/>
      <c r="D919" s="3"/>
    </row>
    <row r="920" spans="2:4" x14ac:dyDescent="0.2">
      <c r="B920" s="3"/>
      <c r="C920" s="3"/>
      <c r="D920" s="3"/>
    </row>
    <row r="921" spans="2:4" x14ac:dyDescent="0.2">
      <c r="B921" s="3"/>
      <c r="C921" s="3"/>
      <c r="D921" s="3"/>
    </row>
    <row r="922" spans="2:4" x14ac:dyDescent="0.2">
      <c r="B922" s="3"/>
      <c r="C922" s="3"/>
      <c r="D922" s="3"/>
    </row>
    <row r="923" spans="2:4" x14ac:dyDescent="0.2">
      <c r="B923" s="3"/>
      <c r="C923" s="3"/>
      <c r="D923" s="3"/>
    </row>
    <row r="924" spans="2:4" x14ac:dyDescent="0.2">
      <c r="B924" s="3"/>
      <c r="C924" s="3"/>
      <c r="D924" s="3"/>
    </row>
    <row r="925" spans="2:4" x14ac:dyDescent="0.2">
      <c r="B925" s="3"/>
      <c r="C925" s="3"/>
      <c r="D925" s="3"/>
    </row>
    <row r="926" spans="2:4" x14ac:dyDescent="0.2">
      <c r="B926" s="3"/>
      <c r="C926" s="3"/>
      <c r="D926" s="3"/>
    </row>
    <row r="927" spans="2:4" x14ac:dyDescent="0.2">
      <c r="B927" s="3"/>
      <c r="C927" s="3"/>
      <c r="D927" s="3"/>
    </row>
    <row r="928" spans="2:4" x14ac:dyDescent="0.2">
      <c r="B928" s="3"/>
      <c r="C928" s="3"/>
      <c r="D928" s="3"/>
    </row>
    <row r="929" spans="2:4" x14ac:dyDescent="0.2">
      <c r="B929" s="3"/>
      <c r="C929" s="3"/>
      <c r="D929" s="3"/>
    </row>
    <row r="930" spans="2:4" x14ac:dyDescent="0.2">
      <c r="B930" s="3"/>
      <c r="C930" s="3"/>
      <c r="D930" s="3"/>
    </row>
    <row r="931" spans="2:4" x14ac:dyDescent="0.2">
      <c r="B931" s="3"/>
      <c r="C931" s="3"/>
      <c r="D931" s="3"/>
    </row>
    <row r="932" spans="2:4" x14ac:dyDescent="0.2">
      <c r="B932" s="3"/>
      <c r="C932" s="3"/>
      <c r="D932" s="3"/>
    </row>
    <row r="933" spans="2:4" x14ac:dyDescent="0.2">
      <c r="B933" s="3"/>
      <c r="C933" s="3"/>
      <c r="D933" s="3"/>
    </row>
    <row r="934" spans="2:4" x14ac:dyDescent="0.2">
      <c r="B934" s="3"/>
      <c r="C934" s="3"/>
      <c r="D934" s="3"/>
    </row>
    <row r="935" spans="2:4" x14ac:dyDescent="0.2">
      <c r="B935" s="3"/>
      <c r="C935" s="3"/>
      <c r="D935" s="3"/>
    </row>
    <row r="936" spans="2:4" x14ac:dyDescent="0.2">
      <c r="B936" s="3"/>
      <c r="C936" s="3"/>
      <c r="D936" s="3"/>
    </row>
    <row r="937" spans="2:4" x14ac:dyDescent="0.2">
      <c r="B937" s="3"/>
      <c r="C937" s="3"/>
      <c r="D937" s="3"/>
    </row>
    <row r="938" spans="2:4" x14ac:dyDescent="0.2">
      <c r="B938" s="3"/>
      <c r="C938" s="3"/>
      <c r="D938" s="3"/>
    </row>
    <row r="939" spans="2:4" x14ac:dyDescent="0.2">
      <c r="B939" s="3"/>
      <c r="C939" s="3"/>
      <c r="D939" s="3"/>
    </row>
    <row r="940" spans="2:4" x14ac:dyDescent="0.2">
      <c r="B940" s="3"/>
      <c r="C940" s="3"/>
      <c r="D940" s="3"/>
    </row>
    <row r="941" spans="2:4" x14ac:dyDescent="0.2">
      <c r="B941" s="3"/>
      <c r="C941" s="3"/>
      <c r="D941" s="3"/>
    </row>
    <row r="942" spans="2:4" x14ac:dyDescent="0.2">
      <c r="B942" s="3"/>
      <c r="C942" s="3"/>
      <c r="D942" s="3"/>
    </row>
    <row r="943" spans="2:4" x14ac:dyDescent="0.2">
      <c r="B943" s="3"/>
      <c r="C943" s="3"/>
      <c r="D943" s="3"/>
    </row>
    <row r="944" spans="2:4" x14ac:dyDescent="0.2">
      <c r="B944" s="3"/>
      <c r="C944" s="3"/>
      <c r="D944" s="3"/>
    </row>
    <row r="945" spans="2:4" x14ac:dyDescent="0.2">
      <c r="B945" s="3"/>
      <c r="C945" s="3"/>
      <c r="D945" s="3"/>
    </row>
    <row r="946" spans="2:4" x14ac:dyDescent="0.2">
      <c r="B946" s="3"/>
      <c r="C946" s="3"/>
      <c r="D946" s="3"/>
    </row>
    <row r="947" spans="2:4" x14ac:dyDescent="0.2">
      <c r="B947" s="3"/>
      <c r="C947" s="3"/>
      <c r="D947" s="3"/>
    </row>
    <row r="948" spans="2:4" x14ac:dyDescent="0.2">
      <c r="B948" s="3"/>
      <c r="C948" s="3"/>
      <c r="D948" s="3"/>
    </row>
    <row r="949" spans="2:4" x14ac:dyDescent="0.2">
      <c r="B949" s="3"/>
      <c r="C949" s="3"/>
      <c r="D949" s="3"/>
    </row>
    <row r="950" spans="2:4" x14ac:dyDescent="0.2">
      <c r="B950" s="3"/>
      <c r="C950" s="3"/>
      <c r="D950" s="3"/>
    </row>
    <row r="951" spans="2:4" x14ac:dyDescent="0.2">
      <c r="B951" s="3"/>
      <c r="C951" s="3"/>
      <c r="D951" s="3"/>
    </row>
    <row r="952" spans="2:4" x14ac:dyDescent="0.2">
      <c r="B952" s="3"/>
      <c r="C952" s="3"/>
      <c r="D952" s="3"/>
    </row>
    <row r="953" spans="2:4" x14ac:dyDescent="0.2">
      <c r="B953" s="3"/>
      <c r="C953" s="3"/>
      <c r="D953" s="3"/>
    </row>
    <row r="954" spans="2:4" x14ac:dyDescent="0.2">
      <c r="B954" s="3"/>
      <c r="C954" s="3"/>
      <c r="D954" s="3"/>
    </row>
    <row r="955" spans="2:4" x14ac:dyDescent="0.2">
      <c r="B955" s="3"/>
      <c r="C955" s="3"/>
      <c r="D955" s="3"/>
    </row>
    <row r="956" spans="2:4" x14ac:dyDescent="0.2">
      <c r="B956" s="3"/>
      <c r="C956" s="3"/>
      <c r="D956" s="3"/>
    </row>
    <row r="957" spans="2:4" x14ac:dyDescent="0.2">
      <c r="B957" s="3"/>
      <c r="C957" s="3"/>
      <c r="D957" s="3"/>
    </row>
    <row r="958" spans="2:4" x14ac:dyDescent="0.2">
      <c r="B958" s="3"/>
      <c r="C958" s="3"/>
      <c r="D958" s="3"/>
    </row>
    <row r="959" spans="2:4" x14ac:dyDescent="0.2">
      <c r="B959" s="3"/>
      <c r="C959" s="3"/>
      <c r="D959" s="3"/>
    </row>
    <row r="960" spans="2:4" x14ac:dyDescent="0.2">
      <c r="B960" s="3"/>
      <c r="C960" s="3"/>
      <c r="D960" s="3"/>
    </row>
    <row r="961" spans="2:4" x14ac:dyDescent="0.2">
      <c r="B961" s="3"/>
      <c r="C961" s="3"/>
      <c r="D961" s="3"/>
    </row>
    <row r="962" spans="2:4" x14ac:dyDescent="0.2">
      <c r="B962" s="3"/>
      <c r="C962" s="3"/>
      <c r="D962" s="3"/>
    </row>
    <row r="963" spans="2:4" x14ac:dyDescent="0.2">
      <c r="B963" s="3"/>
      <c r="C963" s="3"/>
      <c r="D963" s="3"/>
    </row>
    <row r="964" spans="2:4" x14ac:dyDescent="0.2">
      <c r="B964" s="3"/>
      <c r="C964" s="3"/>
      <c r="D964" s="3"/>
    </row>
    <row r="965" spans="2:4" x14ac:dyDescent="0.2">
      <c r="B965" s="3"/>
      <c r="C965" s="3"/>
      <c r="D965" s="3"/>
    </row>
    <row r="966" spans="2:4" x14ac:dyDescent="0.2">
      <c r="B966" s="3"/>
      <c r="C966" s="3"/>
      <c r="D966" s="3"/>
    </row>
    <row r="967" spans="2:4" x14ac:dyDescent="0.2">
      <c r="B967" s="3"/>
      <c r="C967" s="3"/>
      <c r="D967" s="3"/>
    </row>
    <row r="968" spans="2:4" x14ac:dyDescent="0.2">
      <c r="B968" s="3"/>
      <c r="C968" s="3"/>
      <c r="D968" s="3"/>
    </row>
    <row r="969" spans="2:4" x14ac:dyDescent="0.2">
      <c r="B969" s="3"/>
      <c r="C969" s="3"/>
      <c r="D969" s="3"/>
    </row>
    <row r="970" spans="2:4" x14ac:dyDescent="0.2">
      <c r="B970" s="3"/>
      <c r="C970" s="3"/>
      <c r="D970" s="3"/>
    </row>
    <row r="971" spans="2:4" x14ac:dyDescent="0.2">
      <c r="B971" s="3"/>
      <c r="C971" s="3"/>
      <c r="D971" s="3"/>
    </row>
    <row r="972" spans="2:4" x14ac:dyDescent="0.2">
      <c r="B972" s="3"/>
      <c r="C972" s="3"/>
      <c r="D972" s="3"/>
    </row>
    <row r="973" spans="2:4" x14ac:dyDescent="0.2">
      <c r="B973" s="3"/>
      <c r="C973" s="3"/>
      <c r="D973" s="3"/>
    </row>
    <row r="974" spans="2:4" x14ac:dyDescent="0.2">
      <c r="B974" s="3"/>
      <c r="C974" s="3"/>
      <c r="D974" s="3"/>
    </row>
    <row r="975" spans="2:4" x14ac:dyDescent="0.2">
      <c r="B975" s="3"/>
      <c r="C975" s="3"/>
      <c r="D975" s="3"/>
    </row>
    <row r="976" spans="2:4" x14ac:dyDescent="0.2">
      <c r="B976" s="3"/>
      <c r="C976" s="3"/>
      <c r="D976" s="3"/>
    </row>
    <row r="977" spans="2:4" x14ac:dyDescent="0.2">
      <c r="B977" s="3"/>
      <c r="C977" s="3"/>
      <c r="D977" s="3"/>
    </row>
    <row r="978" spans="2:4" x14ac:dyDescent="0.2">
      <c r="B978" s="3"/>
      <c r="C978" s="3"/>
      <c r="D978" s="3"/>
    </row>
    <row r="979" spans="2:4" x14ac:dyDescent="0.2">
      <c r="B979" s="3"/>
      <c r="C979" s="3"/>
      <c r="D979" s="3"/>
    </row>
    <row r="980" spans="2:4" x14ac:dyDescent="0.2">
      <c r="B980" s="3"/>
      <c r="C980" s="3"/>
      <c r="D980" s="3"/>
    </row>
    <row r="981" spans="2:4" x14ac:dyDescent="0.2">
      <c r="B981" s="3"/>
      <c r="C981" s="3"/>
      <c r="D981" s="3"/>
    </row>
    <row r="982" spans="2:4" x14ac:dyDescent="0.2">
      <c r="B982" s="3"/>
      <c r="C982" s="3"/>
      <c r="D982" s="3"/>
    </row>
    <row r="983" spans="2:4" x14ac:dyDescent="0.2">
      <c r="B983" s="3"/>
      <c r="C983" s="3"/>
      <c r="D983" s="3"/>
    </row>
    <row r="984" spans="2:4" x14ac:dyDescent="0.2">
      <c r="B984" s="3"/>
      <c r="C984" s="3"/>
      <c r="D984" s="3"/>
    </row>
    <row r="985" spans="2:4" x14ac:dyDescent="0.2">
      <c r="B985" s="3"/>
      <c r="C985" s="3"/>
      <c r="D985" s="3"/>
    </row>
    <row r="986" spans="2:4" x14ac:dyDescent="0.2">
      <c r="B986" s="3"/>
      <c r="C986" s="3"/>
      <c r="D986" s="3"/>
    </row>
    <row r="987" spans="2:4" x14ac:dyDescent="0.2">
      <c r="B987" s="3"/>
      <c r="C987" s="3"/>
      <c r="D987" s="3"/>
    </row>
    <row r="988" spans="2:4" x14ac:dyDescent="0.2">
      <c r="B988" s="3"/>
      <c r="C988" s="3"/>
      <c r="D988" s="3"/>
    </row>
    <row r="989" spans="2:4" x14ac:dyDescent="0.2">
      <c r="B989" s="3"/>
      <c r="C989" s="3"/>
      <c r="D989" s="3"/>
    </row>
    <row r="990" spans="2:4" x14ac:dyDescent="0.2">
      <c r="B990" s="3"/>
      <c r="C990" s="3"/>
      <c r="D990" s="3"/>
    </row>
    <row r="991" spans="2:4" x14ac:dyDescent="0.2">
      <c r="B991" s="3"/>
      <c r="C991" s="3"/>
      <c r="D991" s="3"/>
    </row>
    <row r="992" spans="2:4" x14ac:dyDescent="0.2">
      <c r="B992" s="3"/>
      <c r="C992" s="3"/>
      <c r="D992" s="3"/>
    </row>
    <row r="993" spans="2:4" x14ac:dyDescent="0.2">
      <c r="B993" s="3"/>
      <c r="C993" s="3"/>
      <c r="D993" s="3"/>
    </row>
    <row r="994" spans="2:4" x14ac:dyDescent="0.2">
      <c r="B994" s="3"/>
      <c r="C994" s="3"/>
      <c r="D994" s="3"/>
    </row>
    <row r="995" spans="2:4" x14ac:dyDescent="0.2">
      <c r="B995" s="3"/>
      <c r="C995" s="3"/>
      <c r="D995" s="3"/>
    </row>
    <row r="996" spans="2:4" x14ac:dyDescent="0.2">
      <c r="B996" s="3"/>
      <c r="C996" s="3"/>
      <c r="D996" s="3"/>
    </row>
    <row r="997" spans="2:4" x14ac:dyDescent="0.2">
      <c r="B997" s="3"/>
      <c r="C997" s="3"/>
      <c r="D997" s="3"/>
    </row>
    <row r="998" spans="2:4" x14ac:dyDescent="0.2">
      <c r="B998" s="3"/>
      <c r="C998" s="3"/>
      <c r="D998" s="3"/>
    </row>
    <row r="999" spans="2:4" x14ac:dyDescent="0.2">
      <c r="B999" s="3"/>
      <c r="C999" s="3"/>
      <c r="D999" s="3"/>
    </row>
    <row r="1000" spans="2:4" x14ac:dyDescent="0.2">
      <c r="B1000" s="3"/>
      <c r="C1000" s="3"/>
      <c r="D1000" s="3"/>
    </row>
    <row r="1001" spans="2:4" x14ac:dyDescent="0.2">
      <c r="B1001" s="3"/>
      <c r="C1001" s="3"/>
      <c r="D1001" s="3"/>
    </row>
    <row r="1002" spans="2:4" x14ac:dyDescent="0.2">
      <c r="B1002" s="3"/>
      <c r="C1002" s="3"/>
      <c r="D1002" s="3"/>
    </row>
    <row r="1003" spans="2:4" x14ac:dyDescent="0.2">
      <c r="B1003" s="3"/>
      <c r="C1003" s="3"/>
      <c r="D1003" s="3"/>
    </row>
    <row r="1004" spans="2:4" x14ac:dyDescent="0.2">
      <c r="B1004" s="3"/>
      <c r="C1004" s="3"/>
      <c r="D1004" s="3"/>
    </row>
    <row r="1005" spans="2:4" x14ac:dyDescent="0.2">
      <c r="B1005" s="3"/>
      <c r="C1005" s="3"/>
      <c r="D1005" s="3"/>
    </row>
    <row r="1006" spans="2:4" x14ac:dyDescent="0.2">
      <c r="B1006" s="3"/>
      <c r="C1006" s="3"/>
      <c r="D1006" s="3"/>
    </row>
    <row r="1007" spans="2:4" x14ac:dyDescent="0.2">
      <c r="B1007" s="3"/>
      <c r="C1007" s="3"/>
      <c r="D1007" s="3"/>
    </row>
    <row r="1008" spans="2:4" x14ac:dyDescent="0.2">
      <c r="B1008" s="3"/>
      <c r="C1008" s="3"/>
      <c r="D1008" s="3"/>
    </row>
    <row r="1009" spans="2:4" x14ac:dyDescent="0.2">
      <c r="B1009" s="3"/>
      <c r="C1009" s="3"/>
      <c r="D1009" s="3"/>
    </row>
    <row r="1010" spans="2:4" x14ac:dyDescent="0.2">
      <c r="B1010" s="3"/>
      <c r="C1010" s="3"/>
      <c r="D1010" s="3"/>
    </row>
    <row r="1011" spans="2:4" x14ac:dyDescent="0.2">
      <c r="B1011" s="3"/>
      <c r="C1011" s="3"/>
      <c r="D1011" s="3"/>
    </row>
    <row r="1012" spans="2:4" x14ac:dyDescent="0.2">
      <c r="B1012" s="3"/>
      <c r="C1012" s="3"/>
      <c r="D1012" s="3"/>
    </row>
    <row r="1013" spans="2:4" x14ac:dyDescent="0.2">
      <c r="B1013" s="3"/>
      <c r="C1013" s="3"/>
      <c r="D1013" s="3"/>
    </row>
    <row r="1014" spans="2:4" x14ac:dyDescent="0.2">
      <c r="B1014" s="3"/>
      <c r="C1014" s="3"/>
      <c r="D1014" s="3"/>
    </row>
    <row r="1015" spans="2:4" x14ac:dyDescent="0.2">
      <c r="B1015" s="3"/>
      <c r="C1015" s="3"/>
      <c r="D1015" s="3"/>
    </row>
    <row r="1016" spans="2:4" x14ac:dyDescent="0.2">
      <c r="B1016" s="3"/>
      <c r="C1016" s="3"/>
      <c r="D1016" s="3"/>
    </row>
    <row r="1017" spans="2:4" x14ac:dyDescent="0.2">
      <c r="B1017" s="3"/>
      <c r="C1017" s="3"/>
      <c r="D1017" s="3"/>
    </row>
    <row r="1018" spans="2:4" x14ac:dyDescent="0.2">
      <c r="B1018" s="3"/>
      <c r="C1018" s="3"/>
      <c r="D1018" s="3"/>
    </row>
    <row r="1019" spans="2:4" x14ac:dyDescent="0.2">
      <c r="B1019" s="3"/>
      <c r="C1019" s="3"/>
      <c r="D1019" s="3"/>
    </row>
    <row r="1020" spans="2:4" x14ac:dyDescent="0.2">
      <c r="B1020" s="3"/>
      <c r="C1020" s="3"/>
      <c r="D1020" s="3"/>
    </row>
    <row r="1021" spans="2:4" x14ac:dyDescent="0.2">
      <c r="B1021" s="3"/>
      <c r="C1021" s="3"/>
      <c r="D1021" s="3"/>
    </row>
    <row r="1022" spans="2:4" x14ac:dyDescent="0.2">
      <c r="B1022" s="3"/>
      <c r="C1022" s="3"/>
      <c r="D1022" s="3"/>
    </row>
    <row r="1023" spans="2:4" x14ac:dyDescent="0.2">
      <c r="B1023" s="3"/>
      <c r="C1023" s="3"/>
      <c r="D1023" s="3"/>
    </row>
    <row r="1024" spans="2:4" x14ac:dyDescent="0.2">
      <c r="B1024" s="3"/>
      <c r="C1024" s="3"/>
      <c r="D1024" s="3"/>
    </row>
    <row r="1025" spans="2:4" x14ac:dyDescent="0.2">
      <c r="B1025" s="3"/>
      <c r="C1025" s="3"/>
      <c r="D1025" s="3"/>
    </row>
    <row r="1026" spans="2:4" x14ac:dyDescent="0.2">
      <c r="B1026" s="3"/>
      <c r="C1026" s="3"/>
      <c r="D1026" s="3"/>
    </row>
    <row r="1027" spans="2:4" x14ac:dyDescent="0.2">
      <c r="B1027" s="3"/>
      <c r="C1027" s="3"/>
      <c r="D1027" s="3"/>
    </row>
    <row r="1028" spans="2:4" x14ac:dyDescent="0.2">
      <c r="B1028" s="3"/>
      <c r="C1028" s="3"/>
      <c r="D1028" s="3"/>
    </row>
    <row r="1029" spans="2:4" x14ac:dyDescent="0.2">
      <c r="B1029" s="3"/>
      <c r="C1029" s="3"/>
      <c r="D1029" s="3"/>
    </row>
    <row r="1030" spans="2:4" x14ac:dyDescent="0.2">
      <c r="B1030" s="3"/>
      <c r="C1030" s="3"/>
      <c r="D1030" s="3"/>
    </row>
    <row r="1031" spans="2:4" x14ac:dyDescent="0.2">
      <c r="B1031" s="3"/>
      <c r="C1031" s="3"/>
      <c r="D1031" s="3"/>
    </row>
    <row r="1032" spans="2:4" x14ac:dyDescent="0.2">
      <c r="B1032" s="3"/>
      <c r="C1032" s="3"/>
      <c r="D1032" s="3"/>
    </row>
    <row r="1033" spans="2:4" x14ac:dyDescent="0.2">
      <c r="B1033" s="3"/>
      <c r="C1033" s="3"/>
      <c r="D1033" s="3"/>
    </row>
    <row r="1034" spans="2:4" x14ac:dyDescent="0.2">
      <c r="B1034" s="3"/>
      <c r="C1034" s="3"/>
      <c r="D1034" s="3"/>
    </row>
    <row r="1035" spans="2:4" x14ac:dyDescent="0.2">
      <c r="B1035" s="3"/>
      <c r="C1035" s="3"/>
      <c r="D1035" s="3"/>
    </row>
    <row r="1036" spans="2:4" x14ac:dyDescent="0.2">
      <c r="B1036" s="3"/>
      <c r="C1036" s="3"/>
      <c r="D1036" s="3"/>
    </row>
    <row r="1037" spans="2:4" x14ac:dyDescent="0.2">
      <c r="B1037" s="3"/>
      <c r="C1037" s="3"/>
      <c r="D1037" s="3"/>
    </row>
    <row r="1038" spans="2:4" x14ac:dyDescent="0.2">
      <c r="B1038" s="3"/>
      <c r="C1038" s="3"/>
      <c r="D1038" s="3"/>
    </row>
    <row r="1039" spans="2:4" x14ac:dyDescent="0.2">
      <c r="B1039" s="3"/>
      <c r="C1039" s="3"/>
      <c r="D1039" s="3"/>
    </row>
    <row r="1040" spans="2:4" x14ac:dyDescent="0.2">
      <c r="B1040" s="3"/>
      <c r="C1040" s="3"/>
      <c r="D1040" s="3"/>
    </row>
    <row r="1041" spans="2:4" x14ac:dyDescent="0.2">
      <c r="B1041" s="3"/>
      <c r="C1041" s="3"/>
      <c r="D1041" s="3"/>
    </row>
    <row r="1042" spans="2:4" x14ac:dyDescent="0.2">
      <c r="B1042" s="3"/>
      <c r="C1042" s="3"/>
      <c r="D1042" s="3"/>
    </row>
    <row r="1043" spans="2:4" x14ac:dyDescent="0.2">
      <c r="B1043" s="3"/>
      <c r="C1043" s="3"/>
      <c r="D1043" s="3"/>
    </row>
    <row r="1044" spans="2:4" x14ac:dyDescent="0.2">
      <c r="B1044" s="3"/>
      <c r="C1044" s="3"/>
      <c r="D1044" s="3"/>
    </row>
    <row r="1045" spans="2:4" x14ac:dyDescent="0.2">
      <c r="B1045" s="3"/>
      <c r="C1045" s="3"/>
      <c r="D1045" s="3"/>
    </row>
    <row r="1046" spans="2:4" x14ac:dyDescent="0.2">
      <c r="B1046" s="3"/>
      <c r="C1046" s="3"/>
      <c r="D1046" s="3"/>
    </row>
    <row r="1047" spans="2:4" x14ac:dyDescent="0.2">
      <c r="B1047" s="3"/>
      <c r="C1047" s="3"/>
      <c r="D1047" s="3"/>
    </row>
    <row r="1048" spans="2:4" x14ac:dyDescent="0.2">
      <c r="B1048" s="3"/>
      <c r="C1048" s="3"/>
      <c r="D1048" s="3"/>
    </row>
    <row r="1049" spans="2:4" x14ac:dyDescent="0.2">
      <c r="B1049" s="3"/>
      <c r="C1049" s="3"/>
      <c r="D1049" s="3"/>
    </row>
    <row r="1050" spans="2:4" x14ac:dyDescent="0.2">
      <c r="B1050" s="3"/>
      <c r="C1050" s="3"/>
      <c r="D1050" s="3"/>
    </row>
    <row r="1051" spans="2:4" x14ac:dyDescent="0.2">
      <c r="B1051" s="3"/>
      <c r="C1051" s="3"/>
      <c r="D1051" s="3"/>
    </row>
    <row r="1052" spans="2:4" x14ac:dyDescent="0.2">
      <c r="B1052" s="3"/>
      <c r="C1052" s="3"/>
      <c r="D1052" s="3"/>
    </row>
    <row r="1053" spans="2:4" x14ac:dyDescent="0.2">
      <c r="B1053" s="3"/>
      <c r="C1053" s="3"/>
      <c r="D1053" s="3"/>
    </row>
    <row r="1054" spans="2:4" x14ac:dyDescent="0.2">
      <c r="B1054" s="3"/>
      <c r="C1054" s="3"/>
      <c r="D1054" s="3"/>
    </row>
    <row r="1055" spans="2:4" x14ac:dyDescent="0.2">
      <c r="B1055" s="3"/>
      <c r="C1055" s="3"/>
      <c r="D1055" s="3"/>
    </row>
    <row r="1056" spans="2:4" x14ac:dyDescent="0.2">
      <c r="B1056" s="3"/>
      <c r="C1056" s="3"/>
      <c r="D1056" s="3"/>
    </row>
    <row r="1057" spans="2:4" x14ac:dyDescent="0.2">
      <c r="B1057" s="3"/>
      <c r="C1057" s="3"/>
      <c r="D1057" s="3"/>
    </row>
    <row r="1058" spans="2:4" x14ac:dyDescent="0.2">
      <c r="B1058" s="3"/>
      <c r="C1058" s="3"/>
      <c r="D1058" s="3"/>
    </row>
    <row r="1059" spans="2:4" x14ac:dyDescent="0.2">
      <c r="B1059" s="3"/>
      <c r="C1059" s="3"/>
      <c r="D1059" s="3"/>
    </row>
    <row r="1060" spans="2:4" x14ac:dyDescent="0.2">
      <c r="B1060" s="3"/>
      <c r="C1060" s="3"/>
      <c r="D1060" s="3"/>
    </row>
    <row r="1061" spans="2:4" x14ac:dyDescent="0.2">
      <c r="B1061" s="3"/>
      <c r="C1061" s="3"/>
      <c r="D1061" s="3"/>
    </row>
    <row r="1062" spans="2:4" x14ac:dyDescent="0.2">
      <c r="B1062" s="3"/>
      <c r="C1062" s="3"/>
      <c r="D1062" s="3"/>
    </row>
    <row r="1063" spans="2:4" x14ac:dyDescent="0.2">
      <c r="B1063" s="3"/>
      <c r="C1063" s="3"/>
      <c r="D1063" s="3"/>
    </row>
    <row r="1064" spans="2:4" x14ac:dyDescent="0.2">
      <c r="B1064" s="3"/>
      <c r="C1064" s="3"/>
      <c r="D1064" s="3"/>
    </row>
    <row r="1065" spans="2:4" x14ac:dyDescent="0.2">
      <c r="B1065" s="3"/>
      <c r="C1065" s="3"/>
      <c r="D1065" s="3"/>
    </row>
    <row r="1066" spans="2:4" x14ac:dyDescent="0.2">
      <c r="B1066" s="3"/>
      <c r="C1066" s="3"/>
      <c r="D1066" s="3"/>
    </row>
    <row r="1067" spans="2:4" x14ac:dyDescent="0.2">
      <c r="B1067" s="3"/>
      <c r="C1067" s="3"/>
      <c r="D1067" s="3"/>
    </row>
    <row r="1068" spans="2:4" x14ac:dyDescent="0.2">
      <c r="B1068" s="3"/>
      <c r="C1068" s="3"/>
      <c r="D1068" s="3"/>
    </row>
    <row r="1069" spans="2:4" x14ac:dyDescent="0.2">
      <c r="B1069" s="3"/>
      <c r="C1069" s="3"/>
      <c r="D1069" s="3"/>
    </row>
    <row r="1070" spans="2:4" x14ac:dyDescent="0.2">
      <c r="B1070" s="3"/>
      <c r="C1070" s="3"/>
      <c r="D1070" s="3"/>
    </row>
    <row r="1071" spans="2:4" x14ac:dyDescent="0.2">
      <c r="B1071" s="3"/>
      <c r="C1071" s="3"/>
      <c r="D1071" s="3"/>
    </row>
    <row r="1072" spans="2:4" x14ac:dyDescent="0.2">
      <c r="B1072" s="3"/>
      <c r="C1072" s="3"/>
      <c r="D1072" s="3"/>
    </row>
    <row r="1073" spans="2:4" x14ac:dyDescent="0.2">
      <c r="B1073" s="3"/>
      <c r="C1073" s="3"/>
      <c r="D1073" s="3"/>
    </row>
    <row r="1074" spans="2:4" x14ac:dyDescent="0.2">
      <c r="B1074" s="3"/>
      <c r="C1074" s="3"/>
      <c r="D1074" s="3"/>
    </row>
    <row r="1075" spans="2:4" x14ac:dyDescent="0.2">
      <c r="B1075" s="3"/>
      <c r="C1075" s="3"/>
      <c r="D1075" s="3"/>
    </row>
    <row r="1076" spans="2:4" x14ac:dyDescent="0.2">
      <c r="B1076" s="3"/>
      <c r="C1076" s="3"/>
      <c r="D1076" s="3"/>
    </row>
    <row r="1077" spans="2:4" x14ac:dyDescent="0.2">
      <c r="B1077" s="3"/>
      <c r="C1077" s="3"/>
      <c r="D1077" s="3"/>
    </row>
    <row r="1078" spans="2:4" x14ac:dyDescent="0.2">
      <c r="B1078" s="3"/>
      <c r="C1078" s="3"/>
      <c r="D1078" s="3"/>
    </row>
    <row r="1079" spans="2:4" x14ac:dyDescent="0.2">
      <c r="B1079" s="3"/>
      <c r="C1079" s="3"/>
      <c r="D1079" s="3"/>
    </row>
    <row r="1080" spans="2:4" x14ac:dyDescent="0.2">
      <c r="B1080" s="3"/>
      <c r="C1080" s="3"/>
      <c r="D1080" s="3"/>
    </row>
    <row r="1081" spans="2:4" x14ac:dyDescent="0.2">
      <c r="B1081" s="3"/>
      <c r="C1081" s="3"/>
      <c r="D1081" s="3"/>
    </row>
    <row r="1082" spans="2:4" x14ac:dyDescent="0.2">
      <c r="B1082" s="3"/>
      <c r="C1082" s="3"/>
      <c r="D1082" s="3"/>
    </row>
    <row r="1083" spans="2:4" x14ac:dyDescent="0.2">
      <c r="B1083" s="3"/>
      <c r="C1083" s="3"/>
      <c r="D1083" s="3"/>
    </row>
    <row r="1084" spans="2:4" x14ac:dyDescent="0.2">
      <c r="B1084" s="3"/>
      <c r="C1084" s="3"/>
      <c r="D1084" s="3"/>
    </row>
    <row r="1085" spans="2:4" x14ac:dyDescent="0.2">
      <c r="B1085" s="3"/>
      <c r="C1085" s="3"/>
      <c r="D1085" s="3"/>
    </row>
    <row r="1086" spans="2:4" x14ac:dyDescent="0.2">
      <c r="B1086" s="3"/>
      <c r="C1086" s="3"/>
      <c r="D1086" s="3"/>
    </row>
    <row r="1087" spans="2:4" x14ac:dyDescent="0.2">
      <c r="B1087" s="3"/>
      <c r="C1087" s="3"/>
      <c r="D1087" s="3"/>
    </row>
    <row r="1088" spans="2:4" x14ac:dyDescent="0.2">
      <c r="B1088" s="3"/>
      <c r="C1088" s="3"/>
      <c r="D1088" s="3"/>
    </row>
    <row r="1089" spans="2:4" x14ac:dyDescent="0.2">
      <c r="B1089" s="3"/>
      <c r="C1089" s="3"/>
      <c r="D1089" s="3"/>
    </row>
    <row r="1090" spans="2:4" x14ac:dyDescent="0.2">
      <c r="B1090" s="3"/>
      <c r="C1090" s="3"/>
      <c r="D1090" s="3"/>
    </row>
    <row r="1091" spans="2:4" x14ac:dyDescent="0.2">
      <c r="B1091" s="3"/>
      <c r="C1091" s="3"/>
      <c r="D1091" s="3"/>
    </row>
    <row r="1092" spans="2:4" x14ac:dyDescent="0.2">
      <c r="B1092" s="3"/>
      <c r="C1092" s="3"/>
      <c r="D1092" s="3"/>
    </row>
    <row r="1093" spans="2:4" x14ac:dyDescent="0.2">
      <c r="B1093" s="3"/>
      <c r="C1093" s="3"/>
      <c r="D1093" s="3"/>
    </row>
    <row r="1094" spans="2:4" x14ac:dyDescent="0.2">
      <c r="B1094" s="3"/>
      <c r="C1094" s="3"/>
      <c r="D1094" s="3"/>
    </row>
    <row r="1095" spans="2:4" x14ac:dyDescent="0.2">
      <c r="B1095" s="3"/>
      <c r="C1095" s="3"/>
      <c r="D1095" s="3"/>
    </row>
    <row r="1096" spans="2:4" x14ac:dyDescent="0.2">
      <c r="B1096" s="3"/>
      <c r="C1096" s="3"/>
      <c r="D1096" s="3"/>
    </row>
    <row r="1097" spans="2:4" x14ac:dyDescent="0.2">
      <c r="B1097" s="3"/>
      <c r="C1097" s="3"/>
      <c r="D1097" s="3"/>
    </row>
    <row r="1098" spans="2:4" x14ac:dyDescent="0.2">
      <c r="B1098" s="3"/>
      <c r="C1098" s="3"/>
      <c r="D1098" s="3"/>
    </row>
    <row r="1099" spans="2:4" x14ac:dyDescent="0.2">
      <c r="B1099" s="3"/>
      <c r="C1099" s="3"/>
      <c r="D1099" s="3"/>
    </row>
    <row r="1100" spans="2:4" x14ac:dyDescent="0.2">
      <c r="B1100" s="3"/>
      <c r="C1100" s="3"/>
      <c r="D1100" s="3"/>
    </row>
    <row r="1101" spans="2:4" x14ac:dyDescent="0.2">
      <c r="B1101" s="3"/>
      <c r="C1101" s="3"/>
      <c r="D1101" s="3"/>
    </row>
    <row r="1102" spans="2:4" x14ac:dyDescent="0.2">
      <c r="B1102" s="3"/>
      <c r="C1102" s="3"/>
      <c r="D1102" s="3"/>
    </row>
    <row r="1103" spans="2:4" x14ac:dyDescent="0.2">
      <c r="B1103" s="3"/>
      <c r="C1103" s="3"/>
      <c r="D1103" s="3"/>
    </row>
    <row r="1104" spans="2:4" x14ac:dyDescent="0.2">
      <c r="B1104" s="3"/>
      <c r="C1104" s="3"/>
      <c r="D1104" s="3"/>
    </row>
    <row r="1105" spans="2:4" x14ac:dyDescent="0.2">
      <c r="B1105" s="3"/>
      <c r="C1105" s="3"/>
      <c r="D1105" s="3"/>
    </row>
    <row r="1106" spans="2:4" x14ac:dyDescent="0.2">
      <c r="B1106" s="3"/>
      <c r="C1106" s="3"/>
      <c r="D1106" s="3"/>
    </row>
    <row r="1107" spans="2:4" x14ac:dyDescent="0.2">
      <c r="B1107" s="3"/>
      <c r="C1107" s="3"/>
      <c r="D1107" s="3"/>
    </row>
    <row r="1108" spans="2:4" x14ac:dyDescent="0.2">
      <c r="B1108" s="3"/>
      <c r="C1108" s="3"/>
      <c r="D1108" s="3"/>
    </row>
    <row r="1109" spans="2:4" x14ac:dyDescent="0.2">
      <c r="B1109" s="3"/>
      <c r="C1109" s="3"/>
      <c r="D1109" s="3"/>
    </row>
    <row r="1110" spans="2:4" x14ac:dyDescent="0.2">
      <c r="B1110" s="3"/>
      <c r="C1110" s="3"/>
      <c r="D1110" s="3"/>
    </row>
    <row r="1111" spans="2:4" x14ac:dyDescent="0.2">
      <c r="B1111" s="3"/>
      <c r="C1111" s="3"/>
      <c r="D1111" s="3"/>
    </row>
    <row r="1112" spans="2:4" x14ac:dyDescent="0.2">
      <c r="B1112" s="3"/>
      <c r="C1112" s="3"/>
      <c r="D1112" s="3"/>
    </row>
    <row r="1113" spans="2:4" x14ac:dyDescent="0.2">
      <c r="B1113" s="3"/>
      <c r="C1113" s="3"/>
      <c r="D1113" s="3"/>
    </row>
    <row r="1114" spans="2:4" x14ac:dyDescent="0.2">
      <c r="B1114" s="3"/>
      <c r="C1114" s="3"/>
      <c r="D1114" s="3"/>
    </row>
    <row r="1115" spans="2:4" x14ac:dyDescent="0.2">
      <c r="B1115" s="3"/>
      <c r="C1115" s="3"/>
      <c r="D1115" s="3"/>
    </row>
    <row r="1116" spans="2:4" x14ac:dyDescent="0.2">
      <c r="B1116" s="3"/>
      <c r="C1116" s="3"/>
      <c r="D1116" s="3"/>
    </row>
    <row r="1117" spans="2:4" x14ac:dyDescent="0.2">
      <c r="B1117" s="3"/>
      <c r="C1117" s="3"/>
      <c r="D1117" s="3"/>
    </row>
    <row r="1118" spans="2:4" x14ac:dyDescent="0.2">
      <c r="B1118" s="3"/>
      <c r="C1118" s="3"/>
      <c r="D1118" s="3"/>
    </row>
    <row r="1119" spans="2:4" x14ac:dyDescent="0.2">
      <c r="B1119" s="3"/>
      <c r="C1119" s="3"/>
      <c r="D1119" s="3"/>
    </row>
    <row r="1120" spans="2:4" x14ac:dyDescent="0.2">
      <c r="B1120" s="3"/>
      <c r="C1120" s="3"/>
      <c r="D1120" s="3"/>
    </row>
    <row r="1121" spans="2:4" x14ac:dyDescent="0.2">
      <c r="B1121" s="3"/>
      <c r="C1121" s="3"/>
      <c r="D1121" s="3"/>
    </row>
    <row r="1122" spans="2:4" x14ac:dyDescent="0.2">
      <c r="B1122" s="3"/>
      <c r="C1122" s="3"/>
      <c r="D1122" s="3"/>
    </row>
    <row r="1123" spans="2:4" x14ac:dyDescent="0.2">
      <c r="B1123" s="3"/>
      <c r="C1123" s="3"/>
      <c r="D1123" s="3"/>
    </row>
    <row r="1124" spans="2:4" x14ac:dyDescent="0.2">
      <c r="B1124" s="3"/>
      <c r="C1124" s="3"/>
      <c r="D1124" s="3"/>
    </row>
    <row r="1125" spans="2:4" x14ac:dyDescent="0.2">
      <c r="B1125" s="3"/>
      <c r="C1125" s="3"/>
      <c r="D1125" s="3"/>
    </row>
    <row r="1126" spans="2:4" x14ac:dyDescent="0.2">
      <c r="B1126" s="3"/>
      <c r="C1126" s="3"/>
      <c r="D1126" s="3"/>
    </row>
    <row r="1127" spans="2:4" x14ac:dyDescent="0.2">
      <c r="B1127" s="3"/>
      <c r="C1127" s="3"/>
      <c r="D1127" s="3"/>
    </row>
    <row r="1128" spans="2:4" x14ac:dyDescent="0.2">
      <c r="B1128" s="3"/>
      <c r="C1128" s="3"/>
      <c r="D1128" s="3"/>
    </row>
    <row r="1129" spans="2:4" x14ac:dyDescent="0.2">
      <c r="B1129" s="3"/>
      <c r="C1129" s="3"/>
      <c r="D1129" s="3"/>
    </row>
    <row r="1130" spans="2:4" x14ac:dyDescent="0.2">
      <c r="B1130" s="3"/>
      <c r="C1130" s="3"/>
      <c r="D1130" s="3"/>
    </row>
    <row r="1131" spans="2:4" x14ac:dyDescent="0.2">
      <c r="B1131" s="3"/>
      <c r="C1131" s="3"/>
      <c r="D1131" s="3"/>
    </row>
    <row r="1132" spans="2:4" x14ac:dyDescent="0.2">
      <c r="B1132" s="3"/>
      <c r="C1132" s="3"/>
      <c r="D1132" s="3"/>
    </row>
    <row r="1133" spans="2:4" x14ac:dyDescent="0.2">
      <c r="B1133" s="3"/>
      <c r="C1133" s="3"/>
      <c r="D1133" s="3"/>
    </row>
    <row r="1134" spans="2:4" x14ac:dyDescent="0.2">
      <c r="B1134" s="3"/>
      <c r="C1134" s="3"/>
      <c r="D1134" s="3"/>
    </row>
    <row r="1135" spans="2:4" x14ac:dyDescent="0.2">
      <c r="B1135" s="3"/>
      <c r="C1135" s="3"/>
      <c r="D1135" s="3"/>
    </row>
    <row r="1136" spans="2:4" x14ac:dyDescent="0.2">
      <c r="B1136" s="3"/>
      <c r="C1136" s="3"/>
      <c r="D1136" s="3"/>
    </row>
    <row r="1137" spans="2:4" x14ac:dyDescent="0.2">
      <c r="B1137" s="3"/>
      <c r="C1137" s="3"/>
      <c r="D1137" s="3"/>
    </row>
    <row r="1138" spans="2:4" x14ac:dyDescent="0.2">
      <c r="B1138" s="3"/>
      <c r="C1138" s="3"/>
      <c r="D1138" s="3"/>
    </row>
    <row r="1139" spans="2:4" x14ac:dyDescent="0.2">
      <c r="B1139" s="3"/>
      <c r="C1139" s="3"/>
      <c r="D1139" s="3"/>
    </row>
    <row r="1140" spans="2:4" x14ac:dyDescent="0.2">
      <c r="B1140" s="3"/>
      <c r="C1140" s="3"/>
      <c r="D1140" s="3"/>
    </row>
    <row r="1141" spans="2:4" x14ac:dyDescent="0.2">
      <c r="B1141" s="3"/>
      <c r="C1141" s="3"/>
      <c r="D1141" s="3"/>
    </row>
    <row r="1142" spans="2:4" x14ac:dyDescent="0.2">
      <c r="B1142" s="3"/>
      <c r="C1142" s="3"/>
      <c r="D1142" s="3"/>
    </row>
    <row r="1143" spans="2:4" x14ac:dyDescent="0.2">
      <c r="B1143" s="3"/>
      <c r="C1143" s="3"/>
      <c r="D1143" s="3"/>
    </row>
    <row r="1144" spans="2:4" x14ac:dyDescent="0.2">
      <c r="B1144" s="3"/>
      <c r="C1144" s="3"/>
      <c r="D1144" s="3"/>
    </row>
    <row r="1145" spans="2:4" x14ac:dyDescent="0.2">
      <c r="B1145" s="3"/>
      <c r="C1145" s="3"/>
      <c r="D1145" s="3"/>
    </row>
    <row r="1146" spans="2:4" x14ac:dyDescent="0.2">
      <c r="B1146" s="3"/>
      <c r="C1146" s="3"/>
      <c r="D1146" s="3"/>
    </row>
    <row r="1147" spans="2:4" x14ac:dyDescent="0.2">
      <c r="B1147" s="3"/>
      <c r="C1147" s="3"/>
      <c r="D1147" s="3"/>
    </row>
    <row r="1148" spans="2:4" x14ac:dyDescent="0.2">
      <c r="B1148" s="3"/>
      <c r="C1148" s="3"/>
      <c r="D1148" s="3"/>
    </row>
    <row r="1149" spans="2:4" x14ac:dyDescent="0.2">
      <c r="B1149" s="3"/>
      <c r="C1149" s="3"/>
      <c r="D1149" s="3"/>
    </row>
    <row r="1150" spans="2:4" x14ac:dyDescent="0.2">
      <c r="B1150" s="3"/>
      <c r="C1150" s="3"/>
      <c r="D1150" s="3"/>
    </row>
    <row r="1151" spans="2:4" x14ac:dyDescent="0.2">
      <c r="B1151" s="3"/>
      <c r="C1151" s="3"/>
      <c r="D1151" s="3"/>
    </row>
    <row r="1152" spans="2:4" x14ac:dyDescent="0.2">
      <c r="B1152" s="3"/>
      <c r="C1152" s="3"/>
      <c r="D1152" s="3"/>
    </row>
    <row r="1153" spans="2:4" x14ac:dyDescent="0.2">
      <c r="B1153" s="3"/>
      <c r="C1153" s="3"/>
      <c r="D1153" s="3"/>
    </row>
    <row r="1154" spans="2:4" x14ac:dyDescent="0.2">
      <c r="B1154" s="3"/>
      <c r="C1154" s="3"/>
      <c r="D1154" s="3"/>
    </row>
    <row r="1155" spans="2:4" x14ac:dyDescent="0.2">
      <c r="B1155" s="3"/>
      <c r="C1155" s="3"/>
      <c r="D1155" s="3"/>
    </row>
    <row r="1156" spans="2:4" x14ac:dyDescent="0.2">
      <c r="B1156" s="3"/>
      <c r="C1156" s="3"/>
      <c r="D1156" s="3"/>
    </row>
    <row r="1157" spans="2:4" x14ac:dyDescent="0.2">
      <c r="B1157" s="3"/>
      <c r="C1157" s="3"/>
      <c r="D1157" s="3"/>
    </row>
    <row r="1158" spans="2:4" x14ac:dyDescent="0.2">
      <c r="B1158" s="3"/>
      <c r="C1158" s="3"/>
      <c r="D1158" s="3"/>
    </row>
    <row r="1159" spans="2:4" x14ac:dyDescent="0.2">
      <c r="B1159" s="3"/>
      <c r="C1159" s="3"/>
      <c r="D1159" s="3"/>
    </row>
    <row r="1160" spans="2:4" x14ac:dyDescent="0.2">
      <c r="B1160" s="3"/>
      <c r="C1160" s="3"/>
      <c r="D1160" s="3"/>
    </row>
    <row r="1161" spans="2:4" x14ac:dyDescent="0.2">
      <c r="B1161" s="3"/>
      <c r="C1161" s="3"/>
      <c r="D1161" s="3"/>
    </row>
    <row r="1162" spans="2:4" x14ac:dyDescent="0.2">
      <c r="B1162" s="3"/>
      <c r="C1162" s="3"/>
      <c r="D1162" s="3"/>
    </row>
    <row r="1163" spans="2:4" x14ac:dyDescent="0.2">
      <c r="B1163" s="3"/>
      <c r="C1163" s="3"/>
      <c r="D1163" s="3"/>
    </row>
    <row r="1164" spans="2:4" x14ac:dyDescent="0.2">
      <c r="B1164" s="3"/>
      <c r="C1164" s="3"/>
      <c r="D1164" s="3"/>
    </row>
    <row r="1165" spans="2:4" x14ac:dyDescent="0.2">
      <c r="B1165" s="3"/>
      <c r="C1165" s="3"/>
      <c r="D1165" s="3"/>
    </row>
    <row r="1166" spans="2:4" x14ac:dyDescent="0.2">
      <c r="B1166" s="3"/>
      <c r="C1166" s="3"/>
      <c r="D1166" s="3"/>
    </row>
    <row r="1167" spans="2:4" x14ac:dyDescent="0.2">
      <c r="B1167" s="3"/>
      <c r="C1167" s="3"/>
      <c r="D1167" s="3"/>
    </row>
    <row r="1168" spans="2:4" x14ac:dyDescent="0.2">
      <c r="B1168" s="3"/>
      <c r="C1168" s="3"/>
      <c r="D1168" s="3"/>
    </row>
    <row r="1169" spans="2:4" x14ac:dyDescent="0.2">
      <c r="B1169" s="3"/>
      <c r="C1169" s="3"/>
      <c r="D1169" s="3"/>
    </row>
    <row r="1170" spans="2:4" x14ac:dyDescent="0.2">
      <c r="B1170" s="3"/>
      <c r="C1170" s="3"/>
      <c r="D1170" s="3"/>
    </row>
    <row r="1171" spans="2:4" x14ac:dyDescent="0.2">
      <c r="B1171" s="3"/>
      <c r="C1171" s="3"/>
      <c r="D1171" s="3"/>
    </row>
    <row r="1172" spans="2:4" x14ac:dyDescent="0.2">
      <c r="B1172" s="3"/>
      <c r="C1172" s="3"/>
      <c r="D1172" s="3"/>
    </row>
    <row r="1173" spans="2:4" x14ac:dyDescent="0.2">
      <c r="B1173" s="3"/>
      <c r="C1173" s="3"/>
      <c r="D1173" s="3"/>
    </row>
    <row r="1174" spans="2:4" x14ac:dyDescent="0.2">
      <c r="B1174" s="3"/>
      <c r="C1174" s="3"/>
      <c r="D1174" s="3"/>
    </row>
    <row r="1175" spans="2:4" x14ac:dyDescent="0.2">
      <c r="B1175" s="3"/>
      <c r="C1175" s="3"/>
      <c r="D1175" s="3"/>
    </row>
    <row r="1176" spans="2:4" x14ac:dyDescent="0.2">
      <c r="B1176" s="3"/>
      <c r="C1176" s="3"/>
      <c r="D1176" s="3"/>
    </row>
    <row r="1177" spans="2:4" x14ac:dyDescent="0.2">
      <c r="B1177" s="3"/>
      <c r="C1177" s="3"/>
      <c r="D1177" s="3"/>
    </row>
    <row r="1178" spans="2:4" x14ac:dyDescent="0.2">
      <c r="B1178" s="3"/>
      <c r="C1178" s="3"/>
      <c r="D1178" s="3"/>
    </row>
    <row r="1179" spans="2:4" x14ac:dyDescent="0.2">
      <c r="B1179" s="3"/>
      <c r="C1179" s="3"/>
      <c r="D1179" s="3"/>
    </row>
    <row r="1180" spans="2:4" x14ac:dyDescent="0.2">
      <c r="B1180" s="3"/>
      <c r="C1180" s="3"/>
      <c r="D1180" s="3"/>
    </row>
    <row r="1181" spans="2:4" x14ac:dyDescent="0.2">
      <c r="B1181" s="3"/>
      <c r="C1181" s="3"/>
      <c r="D1181" s="3"/>
    </row>
    <row r="1182" spans="2:4" x14ac:dyDescent="0.2">
      <c r="B1182" s="3"/>
      <c r="C1182" s="3"/>
      <c r="D1182" s="3"/>
    </row>
    <row r="1183" spans="2:4" x14ac:dyDescent="0.2">
      <c r="B1183" s="3"/>
      <c r="C1183" s="3"/>
      <c r="D1183" s="3"/>
    </row>
    <row r="1184" spans="2:4" x14ac:dyDescent="0.2">
      <c r="B1184" s="3"/>
      <c r="C1184" s="3"/>
      <c r="D1184" s="3"/>
    </row>
    <row r="1185" spans="2:4" x14ac:dyDescent="0.2">
      <c r="B1185" s="3"/>
      <c r="C1185" s="3"/>
      <c r="D1185" s="3"/>
    </row>
    <row r="1186" spans="2:4" x14ac:dyDescent="0.2">
      <c r="B1186" s="3"/>
      <c r="C1186" s="3"/>
      <c r="D1186" s="3"/>
    </row>
    <row r="1187" spans="2:4" x14ac:dyDescent="0.2">
      <c r="B1187" s="3"/>
      <c r="C1187" s="3"/>
      <c r="D1187" s="3"/>
    </row>
    <row r="1188" spans="2:4" x14ac:dyDescent="0.2">
      <c r="B1188" s="3"/>
      <c r="C1188" s="3"/>
      <c r="D1188" s="3"/>
    </row>
    <row r="1189" spans="2:4" x14ac:dyDescent="0.2">
      <c r="B1189" s="3"/>
      <c r="C1189" s="3"/>
      <c r="D1189" s="3"/>
    </row>
    <row r="1190" spans="2:4" x14ac:dyDescent="0.2">
      <c r="B1190" s="3"/>
      <c r="C1190" s="3"/>
      <c r="D1190" s="3"/>
    </row>
    <row r="1191" spans="2:4" x14ac:dyDescent="0.2">
      <c r="B1191" s="3"/>
      <c r="C1191" s="3"/>
      <c r="D1191" s="3"/>
    </row>
    <row r="1192" spans="2:4" x14ac:dyDescent="0.2">
      <c r="B1192" s="3"/>
      <c r="C1192" s="3"/>
      <c r="D1192" s="3"/>
    </row>
    <row r="1193" spans="2:4" x14ac:dyDescent="0.2">
      <c r="B1193" s="3"/>
      <c r="C1193" s="3"/>
      <c r="D1193" s="3"/>
    </row>
    <row r="1194" spans="2:4" x14ac:dyDescent="0.2">
      <c r="B1194" s="3"/>
      <c r="C1194" s="3"/>
      <c r="D1194" s="3"/>
    </row>
    <row r="1195" spans="2:4" x14ac:dyDescent="0.2">
      <c r="B1195" s="3"/>
      <c r="C1195" s="3"/>
      <c r="D1195" s="3"/>
    </row>
    <row r="1196" spans="2:4" x14ac:dyDescent="0.2">
      <c r="B1196" s="3"/>
      <c r="C1196" s="3"/>
      <c r="D1196" s="3"/>
    </row>
    <row r="1197" spans="2:4" x14ac:dyDescent="0.2">
      <c r="B1197" s="3"/>
      <c r="C1197" s="3"/>
      <c r="D1197" s="3"/>
    </row>
    <row r="1198" spans="2:4" x14ac:dyDescent="0.2">
      <c r="B1198" s="3"/>
      <c r="C1198" s="3"/>
      <c r="D1198" s="3"/>
    </row>
    <row r="1199" spans="2:4" x14ac:dyDescent="0.2">
      <c r="B1199" s="3"/>
      <c r="C1199" s="3"/>
      <c r="D1199" s="3"/>
    </row>
    <row r="1200" spans="2:4" x14ac:dyDescent="0.2">
      <c r="B1200" s="3"/>
      <c r="C1200" s="3"/>
      <c r="D1200" s="3"/>
    </row>
    <row r="1201" spans="2:4" x14ac:dyDescent="0.2">
      <c r="B1201" s="3"/>
      <c r="C1201" s="3"/>
      <c r="D1201" s="3"/>
    </row>
    <row r="1202" spans="2:4" x14ac:dyDescent="0.2">
      <c r="B1202" s="3"/>
      <c r="C1202" s="3"/>
      <c r="D1202" s="3"/>
    </row>
    <row r="1203" spans="2:4" x14ac:dyDescent="0.2">
      <c r="B1203" s="3"/>
      <c r="C1203" s="3"/>
      <c r="D1203" s="3"/>
    </row>
    <row r="1204" spans="2:4" x14ac:dyDescent="0.2">
      <c r="B1204" s="3"/>
      <c r="C1204" s="3"/>
      <c r="D1204" s="3"/>
    </row>
    <row r="1205" spans="2:4" x14ac:dyDescent="0.2">
      <c r="B1205" s="3"/>
      <c r="C1205" s="3"/>
      <c r="D1205" s="3"/>
    </row>
    <row r="1206" spans="2:4" x14ac:dyDescent="0.2">
      <c r="B1206" s="3"/>
      <c r="C1206" s="3"/>
      <c r="D1206" s="3"/>
    </row>
    <row r="1207" spans="2:4" x14ac:dyDescent="0.2">
      <c r="B1207" s="3"/>
      <c r="C1207" s="3"/>
      <c r="D1207" s="3"/>
    </row>
    <row r="1208" spans="2:4" x14ac:dyDescent="0.2">
      <c r="B1208" s="3"/>
      <c r="C1208" s="3"/>
      <c r="D1208" s="3"/>
    </row>
    <row r="1209" spans="2:4" x14ac:dyDescent="0.2">
      <c r="B1209" s="3"/>
      <c r="C1209" s="3"/>
      <c r="D1209" s="3"/>
    </row>
    <row r="1210" spans="2:4" x14ac:dyDescent="0.2">
      <c r="B1210" s="3"/>
      <c r="C1210" s="3"/>
      <c r="D1210" s="3"/>
    </row>
    <row r="1211" spans="2:4" x14ac:dyDescent="0.2">
      <c r="B1211" s="3"/>
      <c r="C1211" s="3"/>
      <c r="D1211" s="3"/>
    </row>
    <row r="1212" spans="2:4" x14ac:dyDescent="0.2">
      <c r="B1212" s="3"/>
      <c r="C1212" s="3"/>
      <c r="D1212" s="3"/>
    </row>
    <row r="1213" spans="2:4" x14ac:dyDescent="0.2">
      <c r="B1213" s="3"/>
      <c r="C1213" s="3"/>
      <c r="D1213" s="3"/>
    </row>
    <row r="1214" spans="2:4" x14ac:dyDescent="0.2">
      <c r="B1214" s="3"/>
      <c r="C1214" s="3"/>
      <c r="D1214" s="3"/>
    </row>
    <row r="1215" spans="2:4" x14ac:dyDescent="0.2">
      <c r="B1215" s="3"/>
      <c r="C1215" s="3"/>
      <c r="D1215" s="3"/>
    </row>
    <row r="1216" spans="2:4" x14ac:dyDescent="0.2">
      <c r="B1216" s="3"/>
      <c r="C1216" s="3"/>
      <c r="D1216" s="3"/>
    </row>
    <row r="1217" spans="2:4" x14ac:dyDescent="0.2">
      <c r="B1217" s="3"/>
      <c r="C1217" s="3"/>
      <c r="D1217" s="3"/>
    </row>
    <row r="1218" spans="2:4" x14ac:dyDescent="0.2">
      <c r="B1218" s="3"/>
      <c r="C1218" s="3"/>
      <c r="D1218" s="3"/>
    </row>
    <row r="1219" spans="2:4" x14ac:dyDescent="0.2">
      <c r="B1219" s="3"/>
      <c r="C1219" s="3"/>
      <c r="D1219" s="3"/>
    </row>
    <row r="1220" spans="2:4" x14ac:dyDescent="0.2">
      <c r="B1220" s="3"/>
      <c r="C1220" s="3"/>
      <c r="D1220" s="3"/>
    </row>
    <row r="1221" spans="2:4" x14ac:dyDescent="0.2">
      <c r="B1221" s="3"/>
      <c r="C1221" s="3"/>
      <c r="D1221" s="3"/>
    </row>
    <row r="1222" spans="2:4" x14ac:dyDescent="0.2">
      <c r="B1222" s="3"/>
      <c r="C1222" s="3"/>
      <c r="D1222" s="3"/>
    </row>
    <row r="1223" spans="2:4" x14ac:dyDescent="0.2">
      <c r="B1223" s="3"/>
      <c r="C1223" s="3"/>
      <c r="D1223" s="3"/>
    </row>
    <row r="1224" spans="2:4" x14ac:dyDescent="0.2">
      <c r="B1224" s="3"/>
      <c r="C1224" s="3"/>
      <c r="D1224" s="3"/>
    </row>
    <row r="1225" spans="2:4" x14ac:dyDescent="0.2">
      <c r="B1225" s="3"/>
      <c r="C1225" s="3"/>
      <c r="D1225" s="3"/>
    </row>
    <row r="1226" spans="2:4" x14ac:dyDescent="0.2">
      <c r="B1226" s="3"/>
      <c r="C1226" s="3"/>
      <c r="D1226" s="3"/>
    </row>
    <row r="1227" spans="2:4" x14ac:dyDescent="0.2">
      <c r="B1227" s="3"/>
      <c r="C1227" s="3"/>
      <c r="D1227" s="3"/>
    </row>
    <row r="1228" spans="2:4" x14ac:dyDescent="0.2">
      <c r="B1228" s="3"/>
      <c r="C1228" s="3"/>
      <c r="D1228" s="3"/>
    </row>
    <row r="1229" spans="2:4" x14ac:dyDescent="0.2">
      <c r="B1229" s="3"/>
      <c r="C1229" s="3"/>
      <c r="D1229" s="3"/>
    </row>
    <row r="1230" spans="2:4" x14ac:dyDescent="0.2">
      <c r="B1230" s="3"/>
      <c r="C1230" s="3"/>
      <c r="D1230" s="3"/>
    </row>
    <row r="1231" spans="2:4" x14ac:dyDescent="0.2">
      <c r="B1231" s="3"/>
      <c r="C1231" s="3"/>
      <c r="D1231" s="3"/>
    </row>
    <row r="1232" spans="2:4" x14ac:dyDescent="0.2">
      <c r="B1232" s="3"/>
      <c r="C1232" s="3"/>
      <c r="D1232" s="3"/>
    </row>
    <row r="1233" spans="2:4" x14ac:dyDescent="0.2">
      <c r="B1233" s="3"/>
      <c r="C1233" s="3"/>
      <c r="D1233" s="3"/>
    </row>
    <row r="1234" spans="2:4" x14ac:dyDescent="0.2">
      <c r="B1234" s="3"/>
      <c r="C1234" s="3"/>
      <c r="D1234" s="3"/>
    </row>
    <row r="1235" spans="2:4" x14ac:dyDescent="0.2">
      <c r="B1235" s="3"/>
      <c r="C1235" s="3"/>
      <c r="D1235" s="3"/>
    </row>
    <row r="1236" spans="2:4" x14ac:dyDescent="0.2">
      <c r="B1236" s="3"/>
      <c r="C1236" s="3"/>
      <c r="D1236" s="3"/>
    </row>
    <row r="1237" spans="2:4" x14ac:dyDescent="0.2">
      <c r="B1237" s="3"/>
      <c r="C1237" s="3"/>
      <c r="D1237" s="3"/>
    </row>
    <row r="1238" spans="2:4" x14ac:dyDescent="0.2">
      <c r="B1238" s="3"/>
      <c r="C1238" s="3"/>
      <c r="D1238" s="3"/>
    </row>
    <row r="1239" spans="2:4" x14ac:dyDescent="0.2">
      <c r="B1239" s="3"/>
      <c r="C1239" s="3"/>
      <c r="D1239" s="3"/>
    </row>
    <row r="1240" spans="2:4" x14ac:dyDescent="0.2">
      <c r="B1240" s="3"/>
      <c r="C1240" s="3"/>
      <c r="D1240" s="3"/>
    </row>
    <row r="1241" spans="2:4" x14ac:dyDescent="0.2">
      <c r="B1241" s="3"/>
      <c r="C1241" s="3"/>
      <c r="D1241" s="3"/>
    </row>
    <row r="1242" spans="2:4" x14ac:dyDescent="0.2">
      <c r="B1242" s="3"/>
      <c r="C1242" s="3"/>
      <c r="D1242" s="3"/>
    </row>
    <row r="1243" spans="2:4" x14ac:dyDescent="0.2">
      <c r="B1243" s="3"/>
      <c r="C1243" s="3"/>
      <c r="D1243" s="3"/>
    </row>
    <row r="1244" spans="2:4" x14ac:dyDescent="0.2">
      <c r="B1244" s="3"/>
      <c r="C1244" s="3"/>
      <c r="D1244" s="3"/>
    </row>
    <row r="1245" spans="2:4" x14ac:dyDescent="0.2">
      <c r="B1245" s="3"/>
      <c r="C1245" s="3"/>
      <c r="D1245" s="3"/>
    </row>
    <row r="1246" spans="2:4" x14ac:dyDescent="0.2">
      <c r="B1246" s="3"/>
      <c r="C1246" s="3"/>
      <c r="D1246" s="3"/>
    </row>
    <row r="1247" spans="2:4" x14ac:dyDescent="0.2">
      <c r="B1247" s="3"/>
      <c r="C1247" s="3"/>
      <c r="D1247" s="3"/>
    </row>
    <row r="1248" spans="2:4" x14ac:dyDescent="0.2">
      <c r="B1248" s="3"/>
      <c r="C1248" s="3"/>
      <c r="D1248" s="3"/>
    </row>
    <row r="1249" spans="2:4" x14ac:dyDescent="0.2">
      <c r="B1249" s="3"/>
      <c r="C1249" s="3"/>
      <c r="D1249" s="3"/>
    </row>
    <row r="1250" spans="2:4" x14ac:dyDescent="0.2">
      <c r="B1250" s="3"/>
      <c r="C1250" s="3"/>
      <c r="D1250" s="3"/>
    </row>
    <row r="1251" spans="2:4" x14ac:dyDescent="0.2">
      <c r="B1251" s="3"/>
      <c r="C1251" s="3"/>
      <c r="D1251" s="3"/>
    </row>
    <row r="1252" spans="2:4" x14ac:dyDescent="0.2">
      <c r="B1252" s="3"/>
      <c r="C1252" s="3"/>
      <c r="D1252" s="3"/>
    </row>
    <row r="1253" spans="2:4" x14ac:dyDescent="0.2">
      <c r="B1253" s="3"/>
      <c r="C1253" s="3"/>
      <c r="D1253" s="3"/>
    </row>
    <row r="1254" spans="2:4" x14ac:dyDescent="0.2">
      <c r="B1254" s="3"/>
      <c r="C1254" s="3"/>
      <c r="D1254" s="3"/>
    </row>
    <row r="1255" spans="2:4" x14ac:dyDescent="0.2">
      <c r="B1255" s="3"/>
      <c r="C1255" s="3"/>
      <c r="D1255" s="3"/>
    </row>
    <row r="1256" spans="2:4" x14ac:dyDescent="0.2">
      <c r="B1256" s="3"/>
      <c r="C1256" s="3"/>
      <c r="D1256" s="3"/>
    </row>
    <row r="1257" spans="2:4" x14ac:dyDescent="0.2">
      <c r="B1257" s="3"/>
      <c r="C1257" s="3"/>
      <c r="D1257" s="3"/>
    </row>
    <row r="1258" spans="2:4" x14ac:dyDescent="0.2">
      <c r="B1258" s="3"/>
      <c r="C1258" s="3"/>
      <c r="D1258" s="3"/>
    </row>
    <row r="1259" spans="2:4" x14ac:dyDescent="0.2">
      <c r="B1259" s="3"/>
      <c r="C1259" s="3"/>
      <c r="D1259" s="3"/>
    </row>
    <row r="1260" spans="2:4" x14ac:dyDescent="0.2">
      <c r="B1260" s="3"/>
      <c r="C1260" s="3"/>
      <c r="D1260" s="3"/>
    </row>
    <row r="1261" spans="2:4" x14ac:dyDescent="0.2">
      <c r="B1261" s="3"/>
      <c r="C1261" s="3"/>
      <c r="D1261" s="3"/>
    </row>
    <row r="1262" spans="2:4" x14ac:dyDescent="0.2">
      <c r="B1262" s="3"/>
      <c r="C1262" s="3"/>
      <c r="D1262" s="3"/>
    </row>
    <row r="1263" spans="2:4" x14ac:dyDescent="0.2">
      <c r="B1263" s="3"/>
      <c r="C1263" s="3"/>
      <c r="D1263" s="3"/>
    </row>
    <row r="1264" spans="2:4" x14ac:dyDescent="0.2">
      <c r="B1264" s="3"/>
      <c r="C1264" s="3"/>
      <c r="D1264" s="3"/>
    </row>
    <row r="1265" spans="2:4" x14ac:dyDescent="0.2">
      <c r="B1265" s="3"/>
      <c r="C1265" s="3"/>
      <c r="D1265" s="3"/>
    </row>
    <row r="1266" spans="2:4" x14ac:dyDescent="0.2">
      <c r="B1266" s="3"/>
      <c r="C1266" s="3"/>
      <c r="D1266" s="3"/>
    </row>
    <row r="1267" spans="2:4" x14ac:dyDescent="0.2">
      <c r="B1267" s="3"/>
      <c r="C1267" s="3"/>
      <c r="D1267" s="3"/>
    </row>
    <row r="1268" spans="2:4" x14ac:dyDescent="0.2">
      <c r="B1268" s="3"/>
      <c r="C1268" s="3"/>
      <c r="D1268" s="3"/>
    </row>
    <row r="1269" spans="2:4" x14ac:dyDescent="0.2">
      <c r="B1269" s="3"/>
      <c r="C1269" s="3"/>
      <c r="D1269" s="3"/>
    </row>
    <row r="1270" spans="2:4" x14ac:dyDescent="0.2">
      <c r="B1270" s="3"/>
      <c r="C1270" s="3"/>
      <c r="D1270" s="3"/>
    </row>
    <row r="1271" spans="2:4" x14ac:dyDescent="0.2">
      <c r="B1271" s="3"/>
      <c r="C1271" s="3"/>
      <c r="D1271" s="3"/>
    </row>
    <row r="1272" spans="2:4" x14ac:dyDescent="0.2">
      <c r="B1272" s="3"/>
      <c r="C1272" s="3"/>
      <c r="D1272" s="3"/>
    </row>
    <row r="1273" spans="2:4" x14ac:dyDescent="0.2">
      <c r="B1273" s="3"/>
      <c r="C1273" s="3"/>
      <c r="D1273" s="3"/>
    </row>
    <row r="1274" spans="2:4" x14ac:dyDescent="0.2">
      <c r="B1274" s="3"/>
      <c r="C1274" s="3"/>
      <c r="D1274" s="3"/>
    </row>
    <row r="1275" spans="2:4" x14ac:dyDescent="0.2">
      <c r="B1275" s="3"/>
      <c r="C1275" s="3"/>
      <c r="D1275" s="3"/>
    </row>
    <row r="1276" spans="2:4" x14ac:dyDescent="0.2">
      <c r="B1276" s="3"/>
      <c r="C1276" s="3"/>
      <c r="D1276" s="3"/>
    </row>
    <row r="1277" spans="2:4" x14ac:dyDescent="0.2">
      <c r="B1277" s="3"/>
      <c r="C1277" s="3"/>
      <c r="D1277" s="3"/>
    </row>
    <row r="1278" spans="2:4" x14ac:dyDescent="0.2">
      <c r="B1278" s="3"/>
      <c r="C1278" s="3"/>
      <c r="D1278" s="3"/>
    </row>
    <row r="1279" spans="2:4" x14ac:dyDescent="0.2">
      <c r="B1279" s="3"/>
      <c r="C1279" s="3"/>
      <c r="D1279" s="3"/>
    </row>
    <row r="1280" spans="2:4" x14ac:dyDescent="0.2">
      <c r="B1280" s="3"/>
      <c r="C1280" s="3"/>
      <c r="D1280" s="3"/>
    </row>
    <row r="1281" spans="2:4" x14ac:dyDescent="0.2">
      <c r="B1281" s="3"/>
      <c r="C1281" s="3"/>
      <c r="D1281" s="3"/>
    </row>
    <row r="1282" spans="2:4" x14ac:dyDescent="0.2">
      <c r="B1282" s="3"/>
      <c r="C1282" s="3"/>
      <c r="D1282" s="3"/>
    </row>
    <row r="1283" spans="2:4" x14ac:dyDescent="0.2">
      <c r="B1283" s="3"/>
      <c r="C1283" s="3"/>
      <c r="D1283" s="3"/>
    </row>
    <row r="1284" spans="2:4" x14ac:dyDescent="0.2">
      <c r="B1284" s="3"/>
      <c r="C1284" s="3"/>
      <c r="D1284" s="3"/>
    </row>
    <row r="1285" spans="2:4" x14ac:dyDescent="0.2">
      <c r="B1285" s="3"/>
      <c r="C1285" s="3"/>
      <c r="D1285" s="3"/>
    </row>
    <row r="1286" spans="2:4" x14ac:dyDescent="0.2">
      <c r="B1286" s="3"/>
      <c r="C1286" s="3"/>
      <c r="D1286" s="3"/>
    </row>
    <row r="1287" spans="2:4" x14ac:dyDescent="0.2">
      <c r="B1287" s="3"/>
      <c r="C1287" s="3"/>
      <c r="D1287" s="3"/>
    </row>
    <row r="1288" spans="2:4" x14ac:dyDescent="0.2">
      <c r="B1288" s="3"/>
      <c r="C1288" s="3"/>
      <c r="D1288" s="3"/>
    </row>
    <row r="1289" spans="2:4" x14ac:dyDescent="0.2">
      <c r="B1289" s="3"/>
      <c r="C1289" s="3"/>
      <c r="D1289" s="3"/>
    </row>
    <row r="1290" spans="2:4" x14ac:dyDescent="0.2">
      <c r="B1290" s="3"/>
      <c r="C1290" s="3"/>
      <c r="D1290" s="3"/>
    </row>
    <row r="1291" spans="2:4" x14ac:dyDescent="0.2">
      <c r="B1291" s="3"/>
      <c r="C1291" s="3"/>
      <c r="D1291" s="3"/>
    </row>
    <row r="1292" spans="2:4" x14ac:dyDescent="0.2">
      <c r="B1292" s="3"/>
      <c r="C1292" s="3"/>
      <c r="D1292" s="3"/>
    </row>
    <row r="1293" spans="2:4" x14ac:dyDescent="0.2">
      <c r="B1293" s="3"/>
      <c r="C1293" s="3"/>
      <c r="D1293" s="3"/>
    </row>
    <row r="1294" spans="2:4" x14ac:dyDescent="0.2">
      <c r="B1294" s="3"/>
      <c r="C1294" s="3"/>
      <c r="D1294" s="3"/>
    </row>
    <row r="1295" spans="2:4" x14ac:dyDescent="0.2">
      <c r="B1295" s="3"/>
      <c r="C1295" s="3"/>
      <c r="D1295" s="3"/>
    </row>
    <row r="1296" spans="2:4" x14ac:dyDescent="0.2">
      <c r="B1296" s="3"/>
      <c r="C1296" s="3"/>
      <c r="D1296" s="3"/>
    </row>
    <row r="1297" spans="2:4" x14ac:dyDescent="0.2">
      <c r="B1297" s="3"/>
      <c r="C1297" s="3"/>
      <c r="D1297" s="3"/>
    </row>
    <row r="1298" spans="2:4" x14ac:dyDescent="0.2">
      <c r="B1298" s="3"/>
      <c r="C1298" s="3"/>
      <c r="D1298" s="3"/>
    </row>
    <row r="1299" spans="2:4" x14ac:dyDescent="0.2">
      <c r="B1299" s="3"/>
      <c r="C1299" s="3"/>
      <c r="D1299" s="3"/>
    </row>
    <row r="1300" spans="2:4" x14ac:dyDescent="0.2">
      <c r="B1300" s="3"/>
      <c r="C1300" s="3"/>
      <c r="D1300" s="3"/>
    </row>
    <row r="1301" spans="2:4" x14ac:dyDescent="0.2">
      <c r="B1301" s="3"/>
      <c r="C1301" s="3"/>
      <c r="D1301" s="3"/>
    </row>
    <row r="1302" spans="2:4" x14ac:dyDescent="0.2">
      <c r="B1302" s="3"/>
      <c r="C1302" s="3"/>
      <c r="D1302" s="3"/>
    </row>
    <row r="1303" spans="2:4" x14ac:dyDescent="0.2">
      <c r="B1303" s="3"/>
      <c r="C1303" s="3"/>
      <c r="D1303" s="3"/>
    </row>
    <row r="1304" spans="2:4" x14ac:dyDescent="0.2">
      <c r="B1304" s="3"/>
      <c r="C1304" s="3"/>
      <c r="D1304" s="3"/>
    </row>
    <row r="1305" spans="2:4" x14ac:dyDescent="0.2">
      <c r="B1305" s="3"/>
      <c r="C1305" s="3"/>
      <c r="D1305" s="3"/>
    </row>
    <row r="1306" spans="2:4" x14ac:dyDescent="0.2">
      <c r="B1306" s="3"/>
      <c r="C1306" s="3"/>
      <c r="D1306" s="3"/>
    </row>
    <row r="1307" spans="2:4" x14ac:dyDescent="0.2">
      <c r="B1307" s="3"/>
      <c r="C1307" s="3"/>
      <c r="D1307" s="3"/>
    </row>
    <row r="1308" spans="2:4" x14ac:dyDescent="0.2">
      <c r="B1308" s="3"/>
      <c r="C1308" s="3"/>
      <c r="D1308" s="3"/>
    </row>
    <row r="1309" spans="2:4" x14ac:dyDescent="0.2">
      <c r="B1309" s="3"/>
      <c r="C1309" s="3"/>
      <c r="D1309" s="3"/>
    </row>
    <row r="1310" spans="2:4" x14ac:dyDescent="0.2">
      <c r="B1310" s="3"/>
      <c r="C1310" s="3"/>
      <c r="D1310" s="3"/>
    </row>
    <row r="1311" spans="2:4" x14ac:dyDescent="0.2">
      <c r="B1311" s="3"/>
      <c r="C1311" s="3"/>
      <c r="D1311" s="3"/>
    </row>
    <row r="1312" spans="2:4" x14ac:dyDescent="0.2">
      <c r="B1312" s="3"/>
      <c r="C1312" s="3"/>
      <c r="D1312" s="3"/>
    </row>
    <row r="1313" spans="2:4" x14ac:dyDescent="0.2">
      <c r="B1313" s="3"/>
      <c r="C1313" s="3"/>
      <c r="D1313" s="3"/>
    </row>
    <row r="1314" spans="2:4" x14ac:dyDescent="0.2">
      <c r="B1314" s="3"/>
      <c r="C1314" s="3"/>
      <c r="D1314" s="3"/>
    </row>
    <row r="1315" spans="2:4" x14ac:dyDescent="0.2">
      <c r="B1315" s="3"/>
      <c r="C1315" s="3"/>
      <c r="D1315" s="3"/>
    </row>
    <row r="1316" spans="2:4" x14ac:dyDescent="0.2">
      <c r="B1316" s="3"/>
      <c r="C1316" s="3"/>
      <c r="D1316" s="3"/>
    </row>
    <row r="1317" spans="2:4" x14ac:dyDescent="0.2">
      <c r="B1317" s="3"/>
      <c r="C1317" s="3"/>
      <c r="D1317" s="3"/>
    </row>
    <row r="1318" spans="2:4" x14ac:dyDescent="0.2">
      <c r="B1318" s="3"/>
      <c r="C1318" s="3"/>
      <c r="D1318" s="3"/>
    </row>
    <row r="1319" spans="2:4" x14ac:dyDescent="0.2">
      <c r="B1319" s="3"/>
      <c r="C1319" s="3"/>
      <c r="D1319" s="3"/>
    </row>
    <row r="1320" spans="2:4" x14ac:dyDescent="0.2">
      <c r="B1320" s="3"/>
      <c r="C1320" s="3"/>
      <c r="D1320" s="3"/>
    </row>
    <row r="1321" spans="2:4" x14ac:dyDescent="0.2">
      <c r="B1321" s="3"/>
      <c r="C1321" s="3"/>
      <c r="D1321" s="3"/>
    </row>
    <row r="1322" spans="2:4" x14ac:dyDescent="0.2">
      <c r="B1322" s="3"/>
      <c r="C1322" s="3"/>
      <c r="D1322" s="3"/>
    </row>
    <row r="1323" spans="2:4" x14ac:dyDescent="0.2">
      <c r="B1323" s="3"/>
      <c r="C1323" s="3"/>
      <c r="D1323" s="3"/>
    </row>
    <row r="1324" spans="2:4" x14ac:dyDescent="0.2">
      <c r="B1324" s="3"/>
      <c r="C1324" s="3"/>
      <c r="D1324" s="3"/>
    </row>
    <row r="1325" spans="2:4" x14ac:dyDescent="0.2">
      <c r="B1325" s="3"/>
      <c r="C1325" s="3"/>
      <c r="D1325" s="3"/>
    </row>
    <row r="1326" spans="2:4" x14ac:dyDescent="0.2">
      <c r="B1326" s="3"/>
      <c r="C1326" s="3"/>
      <c r="D1326" s="3"/>
    </row>
    <row r="1327" spans="2:4" x14ac:dyDescent="0.2">
      <c r="B1327" s="3"/>
      <c r="C1327" s="3"/>
      <c r="D1327" s="3"/>
    </row>
    <row r="1328" spans="2:4" x14ac:dyDescent="0.2">
      <c r="B1328" s="3"/>
      <c r="C1328" s="3"/>
      <c r="D1328" s="3"/>
    </row>
    <row r="1329" spans="2:4" x14ac:dyDescent="0.2">
      <c r="B1329" s="3"/>
      <c r="C1329" s="3"/>
      <c r="D1329" s="3"/>
    </row>
    <row r="1330" spans="2:4" x14ac:dyDescent="0.2">
      <c r="B1330" s="3"/>
      <c r="C1330" s="3"/>
      <c r="D1330" s="3"/>
    </row>
    <row r="1331" spans="2:4" x14ac:dyDescent="0.2">
      <c r="B1331" s="3"/>
      <c r="C1331" s="3"/>
      <c r="D1331" s="3"/>
    </row>
    <row r="1332" spans="2:4" x14ac:dyDescent="0.2">
      <c r="B1332" s="3"/>
      <c r="C1332" s="3"/>
      <c r="D1332" s="3"/>
    </row>
    <row r="1333" spans="2:4" x14ac:dyDescent="0.2">
      <c r="B1333" s="3"/>
      <c r="C1333" s="3"/>
      <c r="D1333" s="3"/>
    </row>
    <row r="1334" spans="2:4" x14ac:dyDescent="0.2">
      <c r="B1334" s="3"/>
      <c r="C1334" s="3"/>
      <c r="D1334" s="3"/>
    </row>
    <row r="1335" spans="2:4" x14ac:dyDescent="0.2">
      <c r="B1335" s="3"/>
      <c r="C1335" s="3"/>
      <c r="D1335" s="3"/>
    </row>
    <row r="1336" spans="2:4" x14ac:dyDescent="0.2">
      <c r="B1336" s="3"/>
      <c r="C1336" s="3"/>
      <c r="D1336" s="3"/>
    </row>
    <row r="1337" spans="2:4" x14ac:dyDescent="0.2">
      <c r="B1337" s="3"/>
      <c r="C1337" s="3"/>
      <c r="D1337" s="3"/>
    </row>
    <row r="1338" spans="2:4" x14ac:dyDescent="0.2">
      <c r="B1338" s="3"/>
      <c r="C1338" s="3"/>
      <c r="D1338" s="3"/>
    </row>
    <row r="1339" spans="2:4" x14ac:dyDescent="0.2">
      <c r="B1339" s="3"/>
      <c r="C1339" s="3"/>
      <c r="D1339" s="3"/>
    </row>
    <row r="1340" spans="2:4" x14ac:dyDescent="0.2">
      <c r="B1340" s="3"/>
      <c r="C1340" s="3"/>
      <c r="D1340" s="3"/>
    </row>
    <row r="1341" spans="2:4" x14ac:dyDescent="0.2">
      <c r="B1341" s="3"/>
      <c r="C1341" s="3"/>
      <c r="D1341" s="3"/>
    </row>
    <row r="1342" spans="2:4" x14ac:dyDescent="0.2">
      <c r="B1342" s="3"/>
      <c r="C1342" s="3"/>
      <c r="D1342" s="3"/>
    </row>
    <row r="1343" spans="2:4" x14ac:dyDescent="0.2">
      <c r="B1343" s="3"/>
      <c r="C1343" s="3"/>
      <c r="D1343" s="3"/>
    </row>
    <row r="1344" spans="2:4" x14ac:dyDescent="0.2">
      <c r="B1344" s="3"/>
      <c r="C1344" s="3"/>
      <c r="D1344" s="3"/>
    </row>
    <row r="1345" spans="2:4" x14ac:dyDescent="0.2">
      <c r="B1345" s="3"/>
      <c r="C1345" s="3"/>
      <c r="D1345" s="3"/>
    </row>
    <row r="1346" spans="2:4" x14ac:dyDescent="0.2">
      <c r="B1346" s="3"/>
      <c r="C1346" s="3"/>
      <c r="D1346" s="3"/>
    </row>
    <row r="1347" spans="2:4" x14ac:dyDescent="0.2">
      <c r="B1347" s="3"/>
      <c r="C1347" s="3"/>
      <c r="D1347" s="3"/>
    </row>
    <row r="1348" spans="2:4" x14ac:dyDescent="0.2">
      <c r="B1348" s="3"/>
      <c r="C1348" s="3"/>
      <c r="D1348" s="3"/>
    </row>
    <row r="1349" spans="2:4" x14ac:dyDescent="0.2">
      <c r="B1349" s="3"/>
      <c r="C1349" s="3"/>
      <c r="D1349" s="3"/>
    </row>
    <row r="1350" spans="2:4" x14ac:dyDescent="0.2">
      <c r="B1350" s="3"/>
      <c r="C1350" s="3"/>
      <c r="D1350" s="3"/>
    </row>
    <row r="1351" spans="2:4" x14ac:dyDescent="0.2">
      <c r="B1351" s="3"/>
      <c r="C1351" s="3"/>
      <c r="D1351" s="3"/>
    </row>
    <row r="1352" spans="2:4" x14ac:dyDescent="0.2">
      <c r="B1352" s="3"/>
      <c r="C1352" s="3"/>
      <c r="D1352" s="3"/>
    </row>
    <row r="1353" spans="2:4" x14ac:dyDescent="0.2">
      <c r="B1353" s="3"/>
      <c r="C1353" s="3"/>
      <c r="D1353" s="3"/>
    </row>
    <row r="1354" spans="2:4" x14ac:dyDescent="0.2">
      <c r="B1354" s="3"/>
      <c r="C1354" s="3"/>
      <c r="D1354" s="3"/>
    </row>
    <row r="1355" spans="2:4" x14ac:dyDescent="0.2">
      <c r="B1355" s="3"/>
      <c r="C1355" s="3"/>
      <c r="D1355" s="3"/>
    </row>
    <row r="1356" spans="2:4" x14ac:dyDescent="0.2">
      <c r="B1356" s="3"/>
      <c r="C1356" s="3"/>
      <c r="D1356" s="3"/>
    </row>
    <row r="1357" spans="2:4" x14ac:dyDescent="0.2">
      <c r="B1357" s="3"/>
      <c r="C1357" s="3"/>
      <c r="D1357" s="3"/>
    </row>
    <row r="1358" spans="2:4" x14ac:dyDescent="0.2">
      <c r="B1358" s="3"/>
      <c r="C1358" s="3"/>
      <c r="D1358" s="3"/>
    </row>
    <row r="1359" spans="2:4" x14ac:dyDescent="0.2">
      <c r="B1359" s="3"/>
      <c r="C1359" s="3"/>
      <c r="D1359" s="3"/>
    </row>
    <row r="1360" spans="2:4" x14ac:dyDescent="0.2">
      <c r="B1360" s="3"/>
      <c r="C1360" s="3"/>
      <c r="D1360" s="3"/>
    </row>
    <row r="1361" spans="2:4" x14ac:dyDescent="0.2">
      <c r="B1361" s="3"/>
      <c r="C1361" s="3"/>
      <c r="D1361" s="3"/>
    </row>
    <row r="1362" spans="2:4" x14ac:dyDescent="0.2">
      <c r="B1362" s="3"/>
      <c r="C1362" s="3"/>
      <c r="D1362" s="3"/>
    </row>
    <row r="1363" spans="2:4" x14ac:dyDescent="0.2">
      <c r="B1363" s="3"/>
      <c r="C1363" s="3"/>
      <c r="D1363" s="3"/>
    </row>
    <row r="1364" spans="2:4" x14ac:dyDescent="0.2">
      <c r="B1364" s="3"/>
      <c r="C1364" s="3"/>
      <c r="D1364" s="3"/>
    </row>
    <row r="1365" spans="2:4" x14ac:dyDescent="0.2">
      <c r="B1365" s="3"/>
      <c r="C1365" s="3"/>
      <c r="D1365" s="3"/>
    </row>
    <row r="1366" spans="2:4" x14ac:dyDescent="0.2">
      <c r="B1366" s="3"/>
      <c r="C1366" s="3"/>
      <c r="D1366" s="3"/>
    </row>
    <row r="1367" spans="2:4" x14ac:dyDescent="0.2">
      <c r="B1367" s="3"/>
      <c r="C1367" s="3"/>
      <c r="D1367" s="3"/>
    </row>
    <row r="1368" spans="2:4" x14ac:dyDescent="0.2">
      <c r="B1368" s="3"/>
      <c r="C1368" s="3"/>
      <c r="D1368" s="3"/>
    </row>
    <row r="1369" spans="2:4" x14ac:dyDescent="0.2">
      <c r="B1369" s="3"/>
      <c r="C1369" s="3"/>
      <c r="D1369" s="3"/>
    </row>
    <row r="1370" spans="2:4" x14ac:dyDescent="0.2">
      <c r="B1370" s="3"/>
      <c r="C1370" s="3"/>
      <c r="D1370" s="3"/>
    </row>
    <row r="1371" spans="2:4" x14ac:dyDescent="0.2">
      <c r="B1371" s="3"/>
      <c r="C1371" s="3"/>
      <c r="D1371" s="3"/>
    </row>
    <row r="1372" spans="2:4" x14ac:dyDescent="0.2">
      <c r="B1372" s="3"/>
      <c r="C1372" s="3"/>
      <c r="D1372" s="3"/>
    </row>
    <row r="1373" spans="2:4" x14ac:dyDescent="0.2">
      <c r="B1373" s="3"/>
      <c r="C1373" s="3"/>
      <c r="D1373" s="3"/>
    </row>
    <row r="1374" spans="2:4" x14ac:dyDescent="0.2">
      <c r="B1374" s="3"/>
      <c r="C1374" s="3"/>
      <c r="D1374" s="3"/>
    </row>
    <row r="1375" spans="2:4" x14ac:dyDescent="0.2">
      <c r="B1375" s="3"/>
      <c r="C1375" s="3"/>
      <c r="D1375" s="3"/>
    </row>
    <row r="1376" spans="2:4" x14ac:dyDescent="0.2">
      <c r="B1376" s="3"/>
      <c r="C1376" s="3"/>
      <c r="D1376" s="3"/>
    </row>
    <row r="1377" spans="2:4" x14ac:dyDescent="0.2">
      <c r="B1377" s="3"/>
      <c r="C1377" s="3"/>
      <c r="D1377" s="3"/>
    </row>
    <row r="1378" spans="2:4" x14ac:dyDescent="0.2">
      <c r="B1378" s="3"/>
      <c r="C1378" s="3"/>
      <c r="D1378" s="3"/>
    </row>
    <row r="1379" spans="2:4" x14ac:dyDescent="0.2">
      <c r="B1379" s="3"/>
      <c r="C1379" s="3"/>
      <c r="D1379" s="3"/>
    </row>
    <row r="1380" spans="2:4" x14ac:dyDescent="0.2">
      <c r="B1380" s="3"/>
      <c r="C1380" s="3"/>
      <c r="D1380" s="3"/>
    </row>
    <row r="1381" spans="2:4" x14ac:dyDescent="0.2">
      <c r="B1381" s="3"/>
      <c r="C1381" s="3"/>
      <c r="D1381" s="3"/>
    </row>
    <row r="1382" spans="2:4" x14ac:dyDescent="0.2">
      <c r="B1382" s="3"/>
      <c r="C1382" s="3"/>
      <c r="D1382" s="3"/>
    </row>
    <row r="1383" spans="2:4" x14ac:dyDescent="0.2">
      <c r="B1383" s="3"/>
      <c r="C1383" s="3"/>
      <c r="D1383" s="3"/>
    </row>
    <row r="1384" spans="2:4" x14ac:dyDescent="0.2">
      <c r="B1384" s="3"/>
      <c r="C1384" s="3"/>
      <c r="D1384" s="3"/>
    </row>
    <row r="1385" spans="2:4" x14ac:dyDescent="0.2">
      <c r="B1385" s="3"/>
      <c r="C1385" s="3"/>
      <c r="D1385" s="3"/>
    </row>
    <row r="1386" spans="2:4" x14ac:dyDescent="0.2">
      <c r="B1386" s="3"/>
      <c r="C1386" s="3"/>
      <c r="D1386" s="3"/>
    </row>
    <row r="1387" spans="2:4" x14ac:dyDescent="0.2">
      <c r="B1387" s="3"/>
      <c r="C1387" s="3"/>
      <c r="D1387" s="3"/>
    </row>
    <row r="1388" spans="2:4" x14ac:dyDescent="0.2">
      <c r="B1388" s="3"/>
      <c r="C1388" s="3"/>
      <c r="D1388" s="3"/>
    </row>
    <row r="1389" spans="2:4" x14ac:dyDescent="0.2">
      <c r="B1389" s="3"/>
      <c r="C1389" s="3"/>
      <c r="D1389" s="3"/>
    </row>
    <row r="1390" spans="2:4" x14ac:dyDescent="0.2">
      <c r="B1390" s="3"/>
      <c r="C1390" s="3"/>
      <c r="D1390" s="3"/>
    </row>
    <row r="1391" spans="2:4" x14ac:dyDescent="0.2">
      <c r="B1391" s="3"/>
      <c r="C1391" s="3"/>
      <c r="D1391" s="3"/>
    </row>
    <row r="1392" spans="2:4" x14ac:dyDescent="0.2">
      <c r="B1392" s="3"/>
      <c r="C1392" s="3"/>
      <c r="D1392" s="3"/>
    </row>
    <row r="1393" spans="2:4" x14ac:dyDescent="0.2">
      <c r="B1393" s="3"/>
      <c r="C1393" s="3"/>
      <c r="D1393" s="3"/>
    </row>
    <row r="1394" spans="2:4" x14ac:dyDescent="0.2">
      <c r="B1394" s="3"/>
      <c r="C1394" s="3"/>
      <c r="D1394" s="3"/>
    </row>
    <row r="1395" spans="2:4" x14ac:dyDescent="0.2">
      <c r="B1395" s="3"/>
      <c r="C1395" s="3"/>
      <c r="D1395" s="3"/>
    </row>
    <row r="1396" spans="2:4" x14ac:dyDescent="0.2">
      <c r="B1396" s="3"/>
      <c r="C1396" s="3"/>
      <c r="D1396" s="3"/>
    </row>
    <row r="1397" spans="2:4" x14ac:dyDescent="0.2">
      <c r="B1397" s="3"/>
      <c r="C1397" s="3"/>
      <c r="D1397" s="3"/>
    </row>
    <row r="1398" spans="2:4" x14ac:dyDescent="0.2">
      <c r="B1398" s="3"/>
      <c r="C1398" s="3"/>
      <c r="D1398" s="3"/>
    </row>
    <row r="1399" spans="2:4" x14ac:dyDescent="0.2">
      <c r="B1399" s="3"/>
      <c r="C1399" s="3"/>
      <c r="D1399" s="3"/>
    </row>
    <row r="1400" spans="2:4" x14ac:dyDescent="0.2">
      <c r="B1400" s="3"/>
      <c r="C1400" s="3"/>
      <c r="D1400" s="3"/>
    </row>
    <row r="1401" spans="2:4" x14ac:dyDescent="0.2">
      <c r="B1401" s="3"/>
      <c r="C1401" s="3"/>
      <c r="D1401" s="3"/>
    </row>
    <row r="1402" spans="2:4" x14ac:dyDescent="0.2">
      <c r="B1402" s="3"/>
      <c r="C1402" s="3"/>
      <c r="D1402" s="3"/>
    </row>
    <row r="1403" spans="2:4" x14ac:dyDescent="0.2">
      <c r="B1403" s="3"/>
      <c r="C1403" s="3"/>
      <c r="D1403" s="3"/>
    </row>
    <row r="1404" spans="2:4" x14ac:dyDescent="0.2">
      <c r="B1404" s="3"/>
      <c r="C1404" s="3"/>
      <c r="D1404" s="3"/>
    </row>
    <row r="1405" spans="2:4" x14ac:dyDescent="0.2">
      <c r="B1405" s="3"/>
      <c r="C1405" s="3"/>
      <c r="D1405" s="3"/>
    </row>
    <row r="1406" spans="2:4" x14ac:dyDescent="0.2">
      <c r="B1406" s="3"/>
      <c r="C1406" s="3"/>
      <c r="D1406" s="3"/>
    </row>
    <row r="1407" spans="2:4" x14ac:dyDescent="0.2">
      <c r="B1407" s="3"/>
      <c r="C1407" s="3"/>
      <c r="D1407" s="3"/>
    </row>
    <row r="1408" spans="2:4" x14ac:dyDescent="0.2">
      <c r="B1408" s="3"/>
      <c r="C1408" s="3"/>
      <c r="D1408" s="3"/>
    </row>
    <row r="1409" spans="2:4" x14ac:dyDescent="0.2">
      <c r="B1409" s="3"/>
      <c r="C1409" s="3"/>
      <c r="D1409" s="3"/>
    </row>
    <row r="1410" spans="2:4" x14ac:dyDescent="0.2">
      <c r="B1410" s="3"/>
      <c r="C1410" s="3"/>
      <c r="D1410" s="3"/>
    </row>
    <row r="1411" spans="2:4" x14ac:dyDescent="0.2">
      <c r="B1411" s="3"/>
      <c r="C1411" s="3"/>
      <c r="D1411" s="3"/>
    </row>
    <row r="1412" spans="2:4" x14ac:dyDescent="0.2">
      <c r="B1412" s="3"/>
      <c r="C1412" s="3"/>
      <c r="D1412" s="3"/>
    </row>
    <row r="1413" spans="2:4" x14ac:dyDescent="0.2">
      <c r="B1413" s="3"/>
      <c r="C1413" s="3"/>
      <c r="D1413" s="3"/>
    </row>
    <row r="1414" spans="2:4" x14ac:dyDescent="0.2">
      <c r="B1414" s="3"/>
      <c r="C1414" s="3"/>
      <c r="D1414" s="3"/>
    </row>
    <row r="1415" spans="2:4" x14ac:dyDescent="0.2">
      <c r="B1415" s="3"/>
      <c r="C1415" s="3"/>
      <c r="D1415" s="3"/>
    </row>
    <row r="1416" spans="2:4" x14ac:dyDescent="0.2">
      <c r="B1416" s="3"/>
      <c r="C1416" s="3"/>
      <c r="D1416" s="3"/>
    </row>
    <row r="1417" spans="2:4" x14ac:dyDescent="0.2">
      <c r="B1417" s="3"/>
      <c r="C1417" s="3"/>
      <c r="D1417" s="3"/>
    </row>
    <row r="1418" spans="2:4" x14ac:dyDescent="0.2">
      <c r="B1418" s="3"/>
      <c r="C1418" s="3"/>
      <c r="D1418" s="3"/>
    </row>
    <row r="1419" spans="2:4" x14ac:dyDescent="0.2">
      <c r="B1419" s="3"/>
      <c r="C1419" s="3"/>
      <c r="D1419" s="3"/>
    </row>
    <row r="1420" spans="2:4" x14ac:dyDescent="0.2">
      <c r="B1420" s="3"/>
      <c r="C1420" s="3"/>
      <c r="D1420" s="3"/>
    </row>
    <row r="1421" spans="2:4" x14ac:dyDescent="0.2">
      <c r="B1421" s="3"/>
      <c r="C1421" s="3"/>
      <c r="D1421" s="3"/>
    </row>
    <row r="1422" spans="2:4" x14ac:dyDescent="0.2">
      <c r="B1422" s="3"/>
      <c r="C1422" s="3"/>
      <c r="D1422" s="3"/>
    </row>
    <row r="1423" spans="2:4" x14ac:dyDescent="0.2">
      <c r="B1423" s="3"/>
      <c r="C1423" s="3"/>
      <c r="D1423" s="3"/>
    </row>
    <row r="1424" spans="2:4" x14ac:dyDescent="0.2">
      <c r="B1424" s="3"/>
      <c r="C1424" s="3"/>
      <c r="D1424" s="3"/>
    </row>
    <row r="1425" spans="2:4" x14ac:dyDescent="0.2">
      <c r="B1425" s="3"/>
      <c r="C1425" s="3"/>
      <c r="D1425" s="3"/>
    </row>
    <row r="1426" spans="2:4" x14ac:dyDescent="0.2">
      <c r="B1426" s="3"/>
      <c r="C1426" s="3"/>
      <c r="D1426" s="3"/>
    </row>
    <row r="1427" spans="2:4" x14ac:dyDescent="0.2">
      <c r="B1427" s="3"/>
      <c r="C1427" s="3"/>
      <c r="D1427" s="3"/>
    </row>
    <row r="1428" spans="2:4" x14ac:dyDescent="0.2">
      <c r="B1428" s="3"/>
      <c r="C1428" s="3"/>
      <c r="D1428" s="3"/>
    </row>
    <row r="1429" spans="2:4" x14ac:dyDescent="0.2">
      <c r="B1429" s="3"/>
      <c r="C1429" s="3"/>
      <c r="D1429" s="3"/>
    </row>
    <row r="1430" spans="2:4" x14ac:dyDescent="0.2">
      <c r="B1430" s="3"/>
      <c r="C1430" s="3"/>
      <c r="D1430" s="3"/>
    </row>
    <row r="1431" spans="2:4" x14ac:dyDescent="0.2">
      <c r="B1431" s="3"/>
      <c r="C1431" s="3"/>
      <c r="D1431" s="3"/>
    </row>
    <row r="1432" spans="2:4" x14ac:dyDescent="0.2">
      <c r="B1432" s="3"/>
      <c r="C1432" s="3"/>
      <c r="D1432" s="3"/>
    </row>
    <row r="1433" spans="2:4" x14ac:dyDescent="0.2">
      <c r="B1433" s="3"/>
      <c r="C1433" s="3"/>
      <c r="D1433" s="3"/>
    </row>
    <row r="1434" spans="2:4" x14ac:dyDescent="0.2">
      <c r="B1434" s="3"/>
      <c r="C1434" s="3"/>
      <c r="D1434" s="3"/>
    </row>
    <row r="1435" spans="2:4" x14ac:dyDescent="0.2">
      <c r="B1435" s="3"/>
      <c r="C1435" s="3"/>
      <c r="D1435" s="3"/>
    </row>
    <row r="1436" spans="2:4" x14ac:dyDescent="0.2">
      <c r="B1436" s="3"/>
      <c r="C1436" s="3"/>
      <c r="D1436" s="3"/>
    </row>
    <row r="1437" spans="2:4" x14ac:dyDescent="0.2">
      <c r="B1437" s="3"/>
      <c r="C1437" s="3"/>
      <c r="D1437" s="3"/>
    </row>
    <row r="1438" spans="2:4" x14ac:dyDescent="0.2">
      <c r="B1438" s="3"/>
      <c r="C1438" s="3"/>
      <c r="D1438" s="3"/>
    </row>
    <row r="1439" spans="2:4" x14ac:dyDescent="0.2">
      <c r="B1439" s="3"/>
      <c r="C1439" s="3"/>
      <c r="D1439" s="3"/>
    </row>
    <row r="1440" spans="2:4" x14ac:dyDescent="0.2">
      <c r="B1440" s="3"/>
      <c r="C1440" s="3"/>
      <c r="D1440" s="3"/>
    </row>
    <row r="1441" spans="2:4" x14ac:dyDescent="0.2">
      <c r="B1441" s="3"/>
      <c r="C1441" s="3"/>
      <c r="D1441" s="3"/>
    </row>
    <row r="1442" spans="2:4" x14ac:dyDescent="0.2">
      <c r="B1442" s="3"/>
      <c r="C1442" s="3"/>
      <c r="D1442" s="3"/>
    </row>
    <row r="1443" spans="2:4" x14ac:dyDescent="0.2">
      <c r="B1443" s="3"/>
      <c r="C1443" s="3"/>
      <c r="D1443" s="3"/>
    </row>
    <row r="1444" spans="2:4" x14ac:dyDescent="0.2">
      <c r="B1444" s="3"/>
      <c r="C1444" s="3"/>
      <c r="D1444" s="3"/>
    </row>
    <row r="1445" spans="2:4" x14ac:dyDescent="0.2">
      <c r="B1445" s="3"/>
      <c r="C1445" s="3"/>
      <c r="D1445" s="3"/>
    </row>
    <row r="1446" spans="2:4" x14ac:dyDescent="0.2">
      <c r="B1446" s="3"/>
      <c r="C1446" s="3"/>
      <c r="D1446" s="3"/>
    </row>
    <row r="1447" spans="2:4" x14ac:dyDescent="0.2">
      <c r="B1447" s="3"/>
      <c r="C1447" s="3"/>
      <c r="D1447" s="3"/>
    </row>
    <row r="1448" spans="2:4" x14ac:dyDescent="0.2">
      <c r="B1448" s="3"/>
      <c r="C1448" s="3"/>
      <c r="D1448" s="3"/>
    </row>
    <row r="1449" spans="2:4" x14ac:dyDescent="0.2">
      <c r="B1449" s="3"/>
      <c r="C1449" s="3"/>
      <c r="D1449" s="3"/>
    </row>
    <row r="1450" spans="2:4" x14ac:dyDescent="0.2">
      <c r="B1450" s="3"/>
      <c r="C1450" s="3"/>
      <c r="D1450" s="3"/>
    </row>
    <row r="1451" spans="2:4" x14ac:dyDescent="0.2">
      <c r="B1451" s="3"/>
      <c r="C1451" s="3"/>
      <c r="D1451" s="3"/>
    </row>
    <row r="1452" spans="2:4" x14ac:dyDescent="0.2">
      <c r="B1452" s="3"/>
      <c r="C1452" s="3"/>
      <c r="D1452" s="3"/>
    </row>
    <row r="1453" spans="2:4" x14ac:dyDescent="0.2">
      <c r="B1453" s="3"/>
      <c r="C1453" s="3"/>
      <c r="D1453" s="3"/>
    </row>
    <row r="1454" spans="2:4" x14ac:dyDescent="0.2">
      <c r="B1454" s="3"/>
      <c r="C1454" s="3"/>
      <c r="D1454" s="3"/>
    </row>
    <row r="1455" spans="2:4" x14ac:dyDescent="0.2">
      <c r="B1455" s="3"/>
      <c r="C1455" s="3"/>
      <c r="D1455" s="3"/>
    </row>
    <row r="1456" spans="2:4" x14ac:dyDescent="0.2">
      <c r="B1456" s="3"/>
      <c r="C1456" s="3"/>
      <c r="D1456" s="3"/>
    </row>
    <row r="1457" spans="2:4" x14ac:dyDescent="0.2">
      <c r="B1457" s="3"/>
      <c r="C1457" s="3"/>
      <c r="D1457" s="3"/>
    </row>
    <row r="1458" spans="2:4" x14ac:dyDescent="0.2">
      <c r="B1458" s="3"/>
      <c r="C1458" s="3"/>
      <c r="D1458" s="3"/>
    </row>
    <row r="1459" spans="2:4" x14ac:dyDescent="0.2">
      <c r="B1459" s="3"/>
      <c r="C1459" s="3"/>
      <c r="D1459" s="3"/>
    </row>
    <row r="1460" spans="2:4" x14ac:dyDescent="0.2">
      <c r="B1460" s="3"/>
      <c r="C1460" s="3"/>
      <c r="D1460" s="3"/>
    </row>
    <row r="1461" spans="2:4" x14ac:dyDescent="0.2">
      <c r="B1461" s="3"/>
      <c r="C1461" s="3"/>
      <c r="D1461" s="3"/>
    </row>
    <row r="1462" spans="2:4" x14ac:dyDescent="0.2">
      <c r="B1462" s="3"/>
      <c r="C1462" s="3"/>
      <c r="D1462" s="3"/>
    </row>
    <row r="1463" spans="2:4" x14ac:dyDescent="0.2">
      <c r="B1463" s="3"/>
      <c r="C1463" s="3"/>
      <c r="D1463" s="3"/>
    </row>
    <row r="1464" spans="2:4" x14ac:dyDescent="0.2">
      <c r="B1464" s="3"/>
      <c r="C1464" s="3"/>
      <c r="D1464" s="3"/>
    </row>
    <row r="1465" spans="2:4" x14ac:dyDescent="0.2">
      <c r="B1465" s="3"/>
      <c r="C1465" s="3"/>
      <c r="D1465" s="3"/>
    </row>
    <row r="1466" spans="2:4" x14ac:dyDescent="0.2">
      <c r="B1466" s="3"/>
      <c r="C1466" s="3"/>
      <c r="D1466" s="3"/>
    </row>
    <row r="1467" spans="2:4" x14ac:dyDescent="0.2">
      <c r="B1467" s="3"/>
      <c r="C1467" s="3"/>
      <c r="D1467" s="3"/>
    </row>
    <row r="1468" spans="2:4" x14ac:dyDescent="0.2">
      <c r="B1468" s="3"/>
      <c r="C1468" s="3"/>
      <c r="D1468" s="3"/>
    </row>
    <row r="1469" spans="2:4" x14ac:dyDescent="0.2">
      <c r="B1469" s="3"/>
      <c r="C1469" s="3"/>
      <c r="D1469" s="3"/>
    </row>
    <row r="1470" spans="2:4" x14ac:dyDescent="0.2">
      <c r="B1470" s="3"/>
      <c r="C1470" s="3"/>
      <c r="D1470" s="3"/>
    </row>
    <row r="1471" spans="2:4" x14ac:dyDescent="0.2">
      <c r="B1471" s="3"/>
      <c r="C1471" s="3"/>
      <c r="D1471" s="3"/>
    </row>
    <row r="1472" spans="2:4" x14ac:dyDescent="0.2">
      <c r="B1472" s="3"/>
      <c r="C1472" s="3"/>
      <c r="D1472" s="3"/>
    </row>
    <row r="1473" spans="2:4" x14ac:dyDescent="0.2">
      <c r="B1473" s="3"/>
      <c r="C1473" s="3"/>
      <c r="D1473" s="3"/>
    </row>
    <row r="1474" spans="2:4" x14ac:dyDescent="0.2">
      <c r="B1474" s="3"/>
      <c r="C1474" s="3"/>
      <c r="D1474" s="3"/>
    </row>
    <row r="1475" spans="2:4" x14ac:dyDescent="0.2">
      <c r="B1475" s="3"/>
      <c r="C1475" s="3"/>
      <c r="D1475" s="3"/>
    </row>
    <row r="1476" spans="2:4" x14ac:dyDescent="0.2">
      <c r="B1476" s="3"/>
      <c r="C1476" s="3"/>
      <c r="D1476" s="3"/>
    </row>
    <row r="1477" spans="2:4" x14ac:dyDescent="0.2">
      <c r="B1477" s="3"/>
      <c r="C1477" s="3"/>
      <c r="D1477" s="3"/>
    </row>
    <row r="1478" spans="2:4" x14ac:dyDescent="0.2">
      <c r="B1478" s="3"/>
      <c r="C1478" s="3"/>
      <c r="D1478" s="3"/>
    </row>
    <row r="1479" spans="2:4" x14ac:dyDescent="0.2">
      <c r="B1479" s="3"/>
      <c r="C1479" s="3"/>
      <c r="D1479" s="3"/>
    </row>
    <row r="1480" spans="2:4" x14ac:dyDescent="0.2">
      <c r="B1480" s="3"/>
      <c r="C1480" s="3"/>
      <c r="D1480" s="3"/>
    </row>
    <row r="1481" spans="2:4" x14ac:dyDescent="0.2">
      <c r="B1481" s="3"/>
      <c r="C1481" s="3"/>
      <c r="D1481" s="3"/>
    </row>
    <row r="1482" spans="2:4" x14ac:dyDescent="0.2">
      <c r="B1482" s="3"/>
      <c r="C1482" s="3"/>
      <c r="D1482" s="3"/>
    </row>
    <row r="1483" spans="2:4" x14ac:dyDescent="0.2">
      <c r="B1483" s="3"/>
      <c r="C1483" s="3"/>
      <c r="D1483" s="3"/>
    </row>
    <row r="1484" spans="2:4" x14ac:dyDescent="0.2">
      <c r="B1484" s="3"/>
      <c r="C1484" s="3"/>
      <c r="D1484" s="3"/>
    </row>
    <row r="1485" spans="2:4" x14ac:dyDescent="0.2">
      <c r="B1485" s="3"/>
      <c r="C1485" s="3"/>
      <c r="D1485" s="3"/>
    </row>
    <row r="1486" spans="2:4" x14ac:dyDescent="0.2">
      <c r="B1486" s="3"/>
      <c r="C1486" s="3"/>
      <c r="D1486" s="3"/>
    </row>
    <row r="1487" spans="2:4" x14ac:dyDescent="0.2">
      <c r="B1487" s="3"/>
      <c r="C1487" s="3"/>
      <c r="D1487" s="3"/>
    </row>
    <row r="1488" spans="2:4" x14ac:dyDescent="0.2">
      <c r="B1488" s="3"/>
      <c r="C1488" s="3"/>
      <c r="D1488" s="3"/>
    </row>
    <row r="1489" spans="2:4" x14ac:dyDescent="0.2">
      <c r="B1489" s="3"/>
      <c r="C1489" s="3"/>
      <c r="D1489" s="3"/>
    </row>
    <row r="1490" spans="2:4" x14ac:dyDescent="0.2">
      <c r="B1490" s="3"/>
      <c r="C1490" s="3"/>
      <c r="D1490" s="3"/>
    </row>
    <row r="1491" spans="2:4" x14ac:dyDescent="0.2">
      <c r="B1491" s="3"/>
      <c r="C1491" s="3"/>
      <c r="D1491" s="3"/>
    </row>
    <row r="1492" spans="2:4" x14ac:dyDescent="0.2">
      <c r="B1492" s="3"/>
      <c r="C1492" s="3"/>
      <c r="D1492" s="3"/>
    </row>
    <row r="1493" spans="2:4" x14ac:dyDescent="0.2">
      <c r="B1493" s="3"/>
      <c r="C1493" s="3"/>
      <c r="D1493" s="3"/>
    </row>
    <row r="1494" spans="2:4" x14ac:dyDescent="0.2">
      <c r="B1494" s="3"/>
      <c r="C1494" s="3"/>
      <c r="D1494" s="3"/>
    </row>
    <row r="1495" spans="2:4" x14ac:dyDescent="0.2">
      <c r="B1495" s="3"/>
      <c r="C1495" s="3"/>
      <c r="D1495" s="3"/>
    </row>
    <row r="1496" spans="2:4" x14ac:dyDescent="0.2">
      <c r="B1496" s="3"/>
      <c r="C1496" s="3"/>
      <c r="D1496" s="3"/>
    </row>
    <row r="1497" spans="2:4" x14ac:dyDescent="0.2">
      <c r="B1497" s="3"/>
      <c r="C1497" s="3"/>
      <c r="D1497" s="3"/>
    </row>
    <row r="1498" spans="2:4" x14ac:dyDescent="0.2">
      <c r="B1498" s="3"/>
      <c r="C1498" s="3"/>
      <c r="D1498" s="3"/>
    </row>
    <row r="1499" spans="2:4" x14ac:dyDescent="0.2">
      <c r="B1499" s="3"/>
      <c r="C1499" s="3"/>
      <c r="D1499" s="3"/>
    </row>
    <row r="1500" spans="2:4" x14ac:dyDescent="0.2">
      <c r="B1500" s="3"/>
      <c r="C1500" s="3"/>
      <c r="D1500" s="3"/>
    </row>
    <row r="1501" spans="2:4" x14ac:dyDescent="0.2">
      <c r="B1501" s="3"/>
      <c r="C1501" s="3"/>
      <c r="D1501" s="3"/>
    </row>
    <row r="1502" spans="2:4" x14ac:dyDescent="0.2">
      <c r="B1502" s="3"/>
      <c r="C1502" s="3"/>
      <c r="D1502" s="3"/>
    </row>
    <row r="1503" spans="2:4" x14ac:dyDescent="0.2">
      <c r="B1503" s="3"/>
      <c r="C1503" s="3"/>
      <c r="D1503" s="3"/>
    </row>
    <row r="1504" spans="2:4" x14ac:dyDescent="0.2">
      <c r="B1504" s="3"/>
      <c r="C1504" s="3"/>
      <c r="D1504" s="3"/>
    </row>
    <row r="1505" spans="2:4" x14ac:dyDescent="0.2">
      <c r="B1505" s="3"/>
      <c r="C1505" s="3"/>
      <c r="D1505" s="3"/>
    </row>
    <row r="1506" spans="2:4" x14ac:dyDescent="0.2">
      <c r="B1506" s="3"/>
      <c r="C1506" s="3"/>
      <c r="D1506" s="3"/>
    </row>
    <row r="1507" spans="2:4" x14ac:dyDescent="0.2">
      <c r="B1507" s="3"/>
      <c r="C1507" s="3"/>
      <c r="D1507" s="3"/>
    </row>
    <row r="1508" spans="2:4" x14ac:dyDescent="0.2">
      <c r="B1508" s="3"/>
      <c r="C1508" s="3"/>
      <c r="D1508" s="3"/>
    </row>
    <row r="1509" spans="2:4" x14ac:dyDescent="0.2">
      <c r="B1509" s="3"/>
      <c r="C1509" s="3"/>
      <c r="D1509" s="3"/>
    </row>
    <row r="1510" spans="2:4" x14ac:dyDescent="0.2">
      <c r="B1510" s="3"/>
      <c r="C1510" s="3"/>
      <c r="D1510" s="3"/>
    </row>
    <row r="1511" spans="2:4" x14ac:dyDescent="0.2">
      <c r="B1511" s="3"/>
      <c r="C1511" s="3"/>
      <c r="D1511" s="3"/>
    </row>
    <row r="1512" spans="2:4" x14ac:dyDescent="0.2">
      <c r="B1512" s="3"/>
      <c r="C1512" s="3"/>
      <c r="D1512" s="3"/>
    </row>
    <row r="1513" spans="2:4" x14ac:dyDescent="0.2">
      <c r="B1513" s="3"/>
      <c r="C1513" s="3"/>
      <c r="D1513" s="3"/>
    </row>
    <row r="1514" spans="2:4" x14ac:dyDescent="0.2">
      <c r="B1514" s="3"/>
      <c r="C1514" s="3"/>
      <c r="D1514" s="3"/>
    </row>
    <row r="1515" spans="2:4" x14ac:dyDescent="0.2">
      <c r="B1515" s="3"/>
      <c r="C1515" s="3"/>
      <c r="D1515" s="3"/>
    </row>
    <row r="1516" spans="2:4" x14ac:dyDescent="0.2">
      <c r="B1516" s="3"/>
      <c r="C1516" s="3"/>
      <c r="D1516" s="3"/>
    </row>
    <row r="1517" spans="2:4" x14ac:dyDescent="0.2">
      <c r="B1517" s="3"/>
      <c r="C1517" s="3"/>
      <c r="D1517" s="3"/>
    </row>
    <row r="1518" spans="2:4" x14ac:dyDescent="0.2">
      <c r="B1518" s="3"/>
      <c r="C1518" s="3"/>
      <c r="D1518" s="3"/>
    </row>
    <row r="1519" spans="2:4" x14ac:dyDescent="0.2">
      <c r="B1519" s="3"/>
      <c r="C1519" s="3"/>
      <c r="D1519" s="3"/>
    </row>
    <row r="1520" spans="2:4" x14ac:dyDescent="0.2">
      <c r="B1520" s="3"/>
      <c r="C1520" s="3"/>
      <c r="D1520" s="3"/>
    </row>
    <row r="1521" spans="2:4" x14ac:dyDescent="0.2">
      <c r="B1521" s="3"/>
      <c r="C1521" s="3"/>
      <c r="D1521" s="3"/>
    </row>
    <row r="1522" spans="2:4" x14ac:dyDescent="0.2">
      <c r="B1522" s="3"/>
      <c r="C1522" s="3"/>
      <c r="D1522" s="3"/>
    </row>
    <row r="1523" spans="2:4" x14ac:dyDescent="0.2">
      <c r="B1523" s="3"/>
      <c r="C1523" s="3"/>
      <c r="D1523" s="3"/>
    </row>
    <row r="1524" spans="2:4" x14ac:dyDescent="0.2">
      <c r="B1524" s="3"/>
      <c r="C1524" s="3"/>
      <c r="D1524" s="3"/>
    </row>
    <row r="1525" spans="2:4" x14ac:dyDescent="0.2">
      <c r="B1525" s="3"/>
      <c r="C1525" s="3"/>
      <c r="D1525" s="3"/>
    </row>
    <row r="1526" spans="2:4" x14ac:dyDescent="0.2">
      <c r="B1526" s="3"/>
      <c r="C1526" s="3"/>
      <c r="D1526" s="3"/>
    </row>
    <row r="1527" spans="2:4" x14ac:dyDescent="0.2">
      <c r="B1527" s="3"/>
      <c r="C1527" s="3"/>
      <c r="D1527" s="3"/>
    </row>
    <row r="1528" spans="2:4" x14ac:dyDescent="0.2">
      <c r="B1528" s="3"/>
      <c r="C1528" s="3"/>
      <c r="D1528" s="3"/>
    </row>
    <row r="1529" spans="2:4" x14ac:dyDescent="0.2">
      <c r="B1529" s="3"/>
      <c r="C1529" s="3"/>
      <c r="D1529" s="3"/>
    </row>
    <row r="1530" spans="2:4" x14ac:dyDescent="0.2">
      <c r="B1530" s="3"/>
      <c r="C1530" s="3"/>
      <c r="D1530" s="3"/>
    </row>
    <row r="1531" spans="2:4" x14ac:dyDescent="0.2">
      <c r="B1531" s="3"/>
      <c r="C1531" s="3"/>
      <c r="D1531" s="3"/>
    </row>
    <row r="1532" spans="2:4" x14ac:dyDescent="0.2">
      <c r="B1532" s="3"/>
      <c r="C1532" s="3"/>
      <c r="D1532" s="3"/>
    </row>
    <row r="1533" spans="2:4" x14ac:dyDescent="0.2">
      <c r="B1533" s="3"/>
      <c r="C1533" s="3"/>
      <c r="D1533" s="3"/>
    </row>
    <row r="1534" spans="2:4" x14ac:dyDescent="0.2">
      <c r="B1534" s="3"/>
      <c r="C1534" s="3"/>
      <c r="D1534" s="3"/>
    </row>
    <row r="1535" spans="2:4" x14ac:dyDescent="0.2">
      <c r="B1535" s="3"/>
      <c r="C1535" s="3"/>
      <c r="D1535" s="3"/>
    </row>
    <row r="1536" spans="2:4" x14ac:dyDescent="0.2">
      <c r="B1536" s="3"/>
      <c r="C1536" s="3"/>
      <c r="D1536" s="3"/>
    </row>
    <row r="1537" spans="2:4" x14ac:dyDescent="0.2">
      <c r="B1537" s="3"/>
      <c r="C1537" s="3"/>
      <c r="D1537" s="3"/>
    </row>
    <row r="1538" spans="2:4" x14ac:dyDescent="0.2">
      <c r="B1538" s="3"/>
      <c r="C1538" s="3"/>
      <c r="D1538" s="3"/>
    </row>
    <row r="1539" spans="2:4" x14ac:dyDescent="0.2">
      <c r="B1539" s="3"/>
      <c r="C1539" s="3"/>
      <c r="D1539" s="3"/>
    </row>
    <row r="1540" spans="2:4" x14ac:dyDescent="0.2">
      <c r="B1540" s="3"/>
      <c r="C1540" s="3"/>
      <c r="D1540" s="3"/>
    </row>
    <row r="1541" spans="2:4" x14ac:dyDescent="0.2">
      <c r="B1541" s="3"/>
      <c r="C1541" s="3"/>
      <c r="D1541" s="3"/>
    </row>
    <row r="1542" spans="2:4" x14ac:dyDescent="0.2">
      <c r="B1542" s="3"/>
      <c r="C1542" s="3"/>
      <c r="D1542" s="3"/>
    </row>
    <row r="1543" spans="2:4" x14ac:dyDescent="0.2">
      <c r="B1543" s="3"/>
      <c r="C1543" s="3"/>
      <c r="D1543" s="3"/>
    </row>
    <row r="1544" spans="2:4" x14ac:dyDescent="0.2">
      <c r="B1544" s="3"/>
      <c r="C1544" s="3"/>
      <c r="D1544" s="3"/>
    </row>
    <row r="1545" spans="2:4" x14ac:dyDescent="0.2">
      <c r="B1545" s="3"/>
      <c r="C1545" s="3"/>
      <c r="D1545" s="3"/>
    </row>
    <row r="1546" spans="2:4" x14ac:dyDescent="0.2">
      <c r="B1546" s="3"/>
      <c r="C1546" s="3"/>
      <c r="D1546" s="3"/>
    </row>
    <row r="1547" spans="2:4" x14ac:dyDescent="0.2">
      <c r="B1547" s="3"/>
      <c r="C1547" s="3"/>
      <c r="D1547" s="3"/>
    </row>
    <row r="1548" spans="2:4" x14ac:dyDescent="0.2">
      <c r="B1548" s="3"/>
      <c r="C1548" s="3"/>
      <c r="D1548" s="3"/>
    </row>
    <row r="1549" spans="2:4" x14ac:dyDescent="0.2">
      <c r="B1549" s="3"/>
      <c r="C1549" s="3"/>
      <c r="D1549" s="3"/>
    </row>
    <row r="1550" spans="2:4" x14ac:dyDescent="0.2">
      <c r="B1550" s="3"/>
      <c r="C1550" s="3"/>
      <c r="D1550" s="3"/>
    </row>
    <row r="1551" spans="2:4" x14ac:dyDescent="0.2">
      <c r="B1551" s="3"/>
      <c r="C1551" s="3"/>
      <c r="D1551" s="3"/>
    </row>
    <row r="1552" spans="2:4" x14ac:dyDescent="0.2">
      <c r="B1552" s="3"/>
      <c r="C1552" s="3"/>
      <c r="D1552" s="3"/>
    </row>
    <row r="1553" spans="2:4" x14ac:dyDescent="0.2">
      <c r="B1553" s="3"/>
      <c r="C1553" s="3"/>
      <c r="D1553" s="3"/>
    </row>
    <row r="1554" spans="2:4" x14ac:dyDescent="0.2">
      <c r="B1554" s="3"/>
      <c r="C1554" s="3"/>
      <c r="D1554" s="3"/>
    </row>
    <row r="1555" spans="2:4" x14ac:dyDescent="0.2">
      <c r="B1555" s="3"/>
      <c r="C1555" s="3"/>
      <c r="D1555" s="3"/>
    </row>
    <row r="1556" spans="2:4" x14ac:dyDescent="0.2">
      <c r="B1556" s="3"/>
      <c r="C1556" s="3"/>
      <c r="D1556" s="3"/>
    </row>
    <row r="1557" spans="2:4" x14ac:dyDescent="0.2">
      <c r="B1557" s="3"/>
      <c r="C1557" s="3"/>
      <c r="D1557" s="3"/>
    </row>
    <row r="1558" spans="2:4" x14ac:dyDescent="0.2">
      <c r="B1558" s="3"/>
      <c r="C1558" s="3"/>
      <c r="D1558" s="3"/>
    </row>
    <row r="1559" spans="2:4" x14ac:dyDescent="0.2">
      <c r="B1559" s="3"/>
      <c r="C1559" s="3"/>
      <c r="D1559" s="3"/>
    </row>
    <row r="1560" spans="2:4" x14ac:dyDescent="0.2">
      <c r="B1560" s="3"/>
      <c r="C1560" s="3"/>
      <c r="D1560" s="3"/>
    </row>
    <row r="1561" spans="2:4" x14ac:dyDescent="0.2">
      <c r="B1561" s="3"/>
      <c r="C1561" s="3"/>
      <c r="D1561" s="3"/>
    </row>
    <row r="1562" spans="2:4" x14ac:dyDescent="0.2">
      <c r="B1562" s="3"/>
      <c r="C1562" s="3"/>
      <c r="D1562" s="3"/>
    </row>
    <row r="1563" spans="2:4" x14ac:dyDescent="0.2">
      <c r="B1563" s="3"/>
      <c r="C1563" s="3"/>
      <c r="D1563" s="3"/>
    </row>
    <row r="1564" spans="2:4" x14ac:dyDescent="0.2">
      <c r="B1564" s="3"/>
      <c r="C1564" s="3"/>
      <c r="D1564" s="3"/>
    </row>
    <row r="1565" spans="2:4" x14ac:dyDescent="0.2">
      <c r="B1565" s="3"/>
      <c r="C1565" s="3"/>
      <c r="D1565" s="3"/>
    </row>
    <row r="1566" spans="2:4" x14ac:dyDescent="0.2">
      <c r="B1566" s="3"/>
      <c r="C1566" s="3"/>
      <c r="D1566" s="3"/>
    </row>
    <row r="1567" spans="2:4" x14ac:dyDescent="0.2">
      <c r="B1567" s="3"/>
      <c r="C1567" s="3"/>
      <c r="D1567" s="3"/>
    </row>
    <row r="1568" spans="2:4" x14ac:dyDescent="0.2">
      <c r="B1568" s="3"/>
      <c r="C1568" s="3"/>
      <c r="D1568" s="3"/>
    </row>
    <row r="1569" spans="2:4" x14ac:dyDescent="0.2">
      <c r="B1569" s="3"/>
      <c r="C1569" s="3"/>
      <c r="D1569" s="3"/>
    </row>
    <row r="1570" spans="2:4" x14ac:dyDescent="0.2">
      <c r="B1570" s="3"/>
      <c r="C1570" s="3"/>
      <c r="D1570" s="3"/>
    </row>
    <row r="1571" spans="2:4" x14ac:dyDescent="0.2">
      <c r="B1571" s="3"/>
      <c r="C1571" s="3"/>
      <c r="D1571" s="3"/>
    </row>
    <row r="1572" spans="2:4" x14ac:dyDescent="0.2">
      <c r="B1572" s="3"/>
      <c r="C1572" s="3"/>
      <c r="D1572" s="3"/>
    </row>
    <row r="1573" spans="2:4" x14ac:dyDescent="0.2">
      <c r="B1573" s="3"/>
      <c r="C1573" s="3"/>
      <c r="D1573" s="3"/>
    </row>
    <row r="1574" spans="2:4" x14ac:dyDescent="0.2">
      <c r="B1574" s="3"/>
      <c r="C1574" s="3"/>
      <c r="D1574" s="3"/>
    </row>
    <row r="1575" spans="2:4" x14ac:dyDescent="0.2">
      <c r="B1575" s="3"/>
      <c r="C1575" s="3"/>
      <c r="D1575" s="3"/>
    </row>
    <row r="1576" spans="2:4" x14ac:dyDescent="0.2">
      <c r="B1576" s="3"/>
      <c r="C1576" s="3"/>
      <c r="D1576" s="3"/>
    </row>
    <row r="1577" spans="2:4" x14ac:dyDescent="0.2">
      <c r="B1577" s="3"/>
      <c r="C1577" s="3"/>
      <c r="D1577" s="3"/>
    </row>
    <row r="1578" spans="2:4" x14ac:dyDescent="0.2">
      <c r="B1578" s="3"/>
      <c r="C1578" s="3"/>
      <c r="D1578" s="3"/>
    </row>
    <row r="1579" spans="2:4" x14ac:dyDescent="0.2">
      <c r="B1579" s="3"/>
      <c r="C1579" s="3"/>
      <c r="D1579" s="3"/>
    </row>
    <row r="1580" spans="2:4" x14ac:dyDescent="0.2">
      <c r="B1580" s="3"/>
      <c r="C1580" s="3"/>
      <c r="D1580" s="3"/>
    </row>
    <row r="1581" spans="2:4" x14ac:dyDescent="0.2">
      <c r="B1581" s="3"/>
      <c r="C1581" s="3"/>
      <c r="D1581" s="3"/>
    </row>
    <row r="1582" spans="2:4" x14ac:dyDescent="0.2">
      <c r="B1582" s="3"/>
      <c r="C1582" s="3"/>
      <c r="D1582" s="3"/>
    </row>
    <row r="1583" spans="2:4" x14ac:dyDescent="0.2">
      <c r="B1583" s="3"/>
      <c r="C1583" s="3"/>
      <c r="D1583" s="3"/>
    </row>
    <row r="1584" spans="2:4" x14ac:dyDescent="0.2">
      <c r="B1584" s="3"/>
      <c r="C1584" s="3"/>
      <c r="D1584" s="3"/>
    </row>
    <row r="1585" spans="2:4" x14ac:dyDescent="0.2">
      <c r="B1585" s="3"/>
      <c r="C1585" s="3"/>
      <c r="D1585" s="3"/>
    </row>
    <row r="1586" spans="2:4" x14ac:dyDescent="0.2">
      <c r="B1586" s="3"/>
      <c r="C1586" s="3"/>
      <c r="D1586" s="3"/>
    </row>
    <row r="1587" spans="2:4" x14ac:dyDescent="0.2">
      <c r="B1587" s="3"/>
      <c r="C1587" s="3"/>
      <c r="D1587" s="3"/>
    </row>
    <row r="1588" spans="2:4" x14ac:dyDescent="0.2">
      <c r="B1588" s="3"/>
      <c r="C1588" s="3"/>
      <c r="D1588" s="3"/>
    </row>
    <row r="1589" spans="2:4" x14ac:dyDescent="0.2">
      <c r="B1589" s="3"/>
      <c r="C1589" s="3"/>
      <c r="D1589" s="3"/>
    </row>
    <row r="1590" spans="2:4" x14ac:dyDescent="0.2">
      <c r="B1590" s="3"/>
      <c r="C1590" s="3"/>
      <c r="D1590" s="3"/>
    </row>
    <row r="1591" spans="2:4" x14ac:dyDescent="0.2">
      <c r="B1591" s="3"/>
      <c r="C1591" s="3"/>
      <c r="D1591" s="3"/>
    </row>
    <row r="1592" spans="2:4" x14ac:dyDescent="0.2">
      <c r="B1592" s="3"/>
      <c r="C1592" s="3"/>
      <c r="D1592" s="3"/>
    </row>
    <row r="1593" spans="2:4" x14ac:dyDescent="0.2">
      <c r="B1593" s="3"/>
      <c r="C1593" s="3"/>
      <c r="D1593" s="3"/>
    </row>
    <row r="1594" spans="2:4" x14ac:dyDescent="0.2">
      <c r="B1594" s="3"/>
      <c r="C1594" s="3"/>
      <c r="D1594" s="3"/>
    </row>
    <row r="1595" spans="2:4" x14ac:dyDescent="0.2">
      <c r="B1595" s="3"/>
      <c r="C1595" s="3"/>
      <c r="D1595" s="3"/>
    </row>
    <row r="1596" spans="2:4" x14ac:dyDescent="0.2">
      <c r="B1596" s="3"/>
      <c r="C1596" s="3"/>
      <c r="D1596" s="3"/>
    </row>
    <row r="1597" spans="2:4" x14ac:dyDescent="0.2">
      <c r="B1597" s="3"/>
      <c r="C1597" s="3"/>
      <c r="D1597" s="3"/>
    </row>
    <row r="1598" spans="2:4" x14ac:dyDescent="0.2">
      <c r="B1598" s="3"/>
      <c r="C1598" s="3"/>
      <c r="D1598" s="3"/>
    </row>
    <row r="1599" spans="2:4" x14ac:dyDescent="0.2">
      <c r="B1599" s="3"/>
      <c r="C1599" s="3"/>
      <c r="D1599" s="3"/>
    </row>
    <row r="1600" spans="2:4" x14ac:dyDescent="0.2">
      <c r="B1600" s="3"/>
      <c r="C1600" s="3"/>
      <c r="D1600" s="3"/>
    </row>
    <row r="1601" spans="2:4" x14ac:dyDescent="0.2">
      <c r="B1601" s="3"/>
      <c r="C1601" s="3"/>
      <c r="D1601" s="3"/>
    </row>
    <row r="1602" spans="2:4" x14ac:dyDescent="0.2">
      <c r="B1602" s="3"/>
      <c r="C1602" s="3"/>
      <c r="D1602" s="3"/>
    </row>
    <row r="1603" spans="2:4" x14ac:dyDescent="0.2">
      <c r="B1603" s="3"/>
      <c r="C1603" s="3"/>
      <c r="D1603" s="3"/>
    </row>
    <row r="1604" spans="2:4" x14ac:dyDescent="0.2">
      <c r="B1604" s="3"/>
      <c r="C1604" s="3"/>
      <c r="D1604" s="3"/>
    </row>
    <row r="1605" spans="2:4" x14ac:dyDescent="0.2">
      <c r="B1605" s="3"/>
      <c r="C1605" s="3"/>
      <c r="D1605" s="3"/>
    </row>
    <row r="1606" spans="2:4" x14ac:dyDescent="0.2">
      <c r="B1606" s="3"/>
      <c r="C1606" s="3"/>
      <c r="D1606" s="3"/>
    </row>
    <row r="1607" spans="2:4" x14ac:dyDescent="0.2">
      <c r="B1607" s="3"/>
      <c r="C1607" s="3"/>
      <c r="D1607" s="3"/>
    </row>
    <row r="1608" spans="2:4" x14ac:dyDescent="0.2">
      <c r="B1608" s="3"/>
      <c r="C1608" s="3"/>
      <c r="D1608" s="3"/>
    </row>
    <row r="1609" spans="2:4" x14ac:dyDescent="0.2">
      <c r="B1609" s="3"/>
      <c r="C1609" s="3"/>
      <c r="D1609" s="3"/>
    </row>
    <row r="1610" spans="2:4" x14ac:dyDescent="0.2">
      <c r="B1610" s="3"/>
      <c r="C1610" s="3"/>
      <c r="D1610" s="3"/>
    </row>
    <row r="1611" spans="2:4" x14ac:dyDescent="0.2">
      <c r="B1611" s="3"/>
      <c r="C1611" s="3"/>
      <c r="D1611" s="3"/>
    </row>
    <row r="1612" spans="2:4" x14ac:dyDescent="0.2">
      <c r="B1612" s="3"/>
      <c r="C1612" s="3"/>
      <c r="D1612" s="3"/>
    </row>
    <row r="1613" spans="2:4" x14ac:dyDescent="0.2">
      <c r="B1613" s="3"/>
      <c r="C1613" s="3"/>
      <c r="D1613" s="3"/>
    </row>
    <row r="1614" spans="2:4" x14ac:dyDescent="0.2">
      <c r="B1614" s="3"/>
      <c r="C1614" s="3"/>
      <c r="D1614" s="3"/>
    </row>
    <row r="1615" spans="2:4" x14ac:dyDescent="0.2">
      <c r="B1615" s="3"/>
      <c r="C1615" s="3"/>
      <c r="D1615" s="3"/>
    </row>
    <row r="1616" spans="2:4" x14ac:dyDescent="0.2">
      <c r="B1616" s="3"/>
      <c r="C1616" s="3"/>
      <c r="D1616" s="3"/>
    </row>
    <row r="1617" spans="2:4" x14ac:dyDescent="0.2">
      <c r="B1617" s="3"/>
      <c r="C1617" s="3"/>
      <c r="D1617" s="3"/>
    </row>
    <row r="1618" spans="2:4" x14ac:dyDescent="0.2">
      <c r="B1618" s="3"/>
      <c r="C1618" s="3"/>
      <c r="D1618" s="3"/>
    </row>
    <row r="1619" spans="2:4" x14ac:dyDescent="0.2">
      <c r="B1619" s="3"/>
      <c r="C1619" s="3"/>
      <c r="D1619" s="3"/>
    </row>
    <row r="1620" spans="2:4" x14ac:dyDescent="0.2">
      <c r="B1620" s="3"/>
      <c r="C1620" s="3"/>
      <c r="D1620" s="3"/>
    </row>
    <row r="1621" spans="2:4" x14ac:dyDescent="0.2">
      <c r="B1621" s="3"/>
      <c r="C1621" s="3"/>
      <c r="D1621" s="3"/>
    </row>
    <row r="1622" spans="2:4" x14ac:dyDescent="0.2">
      <c r="B1622" s="3"/>
      <c r="C1622" s="3"/>
      <c r="D1622" s="3"/>
    </row>
    <row r="1623" spans="2:4" x14ac:dyDescent="0.2">
      <c r="B1623" s="3"/>
      <c r="C1623" s="3"/>
      <c r="D1623" s="3"/>
    </row>
    <row r="1624" spans="2:4" x14ac:dyDescent="0.2">
      <c r="B1624" s="3"/>
      <c r="C1624" s="3"/>
      <c r="D1624" s="3"/>
    </row>
    <row r="1625" spans="2:4" x14ac:dyDescent="0.2">
      <c r="B1625" s="3"/>
      <c r="C1625" s="3"/>
      <c r="D1625" s="3"/>
    </row>
    <row r="1626" spans="2:4" x14ac:dyDescent="0.2">
      <c r="B1626" s="3"/>
      <c r="C1626" s="3"/>
      <c r="D1626" s="3"/>
    </row>
    <row r="1627" spans="2:4" x14ac:dyDescent="0.2">
      <c r="B1627" s="3"/>
      <c r="C1627" s="3"/>
      <c r="D1627" s="3"/>
    </row>
    <row r="1628" spans="2:4" x14ac:dyDescent="0.2">
      <c r="B1628" s="3"/>
      <c r="C1628" s="3"/>
      <c r="D1628" s="3"/>
    </row>
    <row r="1629" spans="2:4" x14ac:dyDescent="0.2">
      <c r="B1629" s="3"/>
      <c r="C1629" s="3"/>
      <c r="D1629" s="3"/>
    </row>
    <row r="1630" spans="2:4" x14ac:dyDescent="0.2">
      <c r="B1630" s="3"/>
      <c r="C1630" s="3"/>
      <c r="D1630" s="3"/>
    </row>
    <row r="1631" spans="2:4" x14ac:dyDescent="0.2">
      <c r="B1631" s="3"/>
      <c r="C1631" s="3"/>
      <c r="D1631" s="3"/>
    </row>
    <row r="1632" spans="2:4" x14ac:dyDescent="0.2">
      <c r="B1632" s="3"/>
      <c r="C1632" s="3"/>
      <c r="D1632" s="3"/>
    </row>
    <row r="1633" spans="2:4" x14ac:dyDescent="0.2">
      <c r="B1633" s="3"/>
      <c r="C1633" s="3"/>
      <c r="D1633" s="3"/>
    </row>
    <row r="1634" spans="2:4" x14ac:dyDescent="0.2">
      <c r="B1634" s="3"/>
      <c r="C1634" s="3"/>
      <c r="D1634" s="3"/>
    </row>
    <row r="1635" spans="2:4" x14ac:dyDescent="0.2">
      <c r="B1635" s="3"/>
      <c r="C1635" s="3"/>
      <c r="D1635" s="3"/>
    </row>
    <row r="1636" spans="2:4" x14ac:dyDescent="0.2">
      <c r="B1636" s="3"/>
      <c r="C1636" s="3"/>
      <c r="D1636" s="3"/>
    </row>
    <row r="1637" spans="2:4" x14ac:dyDescent="0.2">
      <c r="B1637" s="3"/>
      <c r="C1637" s="3"/>
      <c r="D1637" s="3"/>
    </row>
    <row r="1638" spans="2:4" x14ac:dyDescent="0.2">
      <c r="B1638" s="3"/>
      <c r="C1638" s="3"/>
      <c r="D1638" s="3"/>
    </row>
    <row r="1639" spans="2:4" x14ac:dyDescent="0.2">
      <c r="B1639" s="3"/>
      <c r="C1639" s="3"/>
      <c r="D1639" s="3"/>
    </row>
    <row r="1640" spans="2:4" x14ac:dyDescent="0.2">
      <c r="B1640" s="3"/>
      <c r="C1640" s="3"/>
      <c r="D1640" s="3"/>
    </row>
    <row r="1641" spans="2:4" x14ac:dyDescent="0.2">
      <c r="B1641" s="3"/>
      <c r="C1641" s="3"/>
      <c r="D1641" s="3"/>
    </row>
    <row r="1642" spans="2:4" x14ac:dyDescent="0.2">
      <c r="B1642" s="3"/>
      <c r="C1642" s="3"/>
      <c r="D1642" s="3"/>
    </row>
    <row r="1643" spans="2:4" x14ac:dyDescent="0.2">
      <c r="B1643" s="3"/>
      <c r="C1643" s="3"/>
      <c r="D1643" s="3"/>
    </row>
    <row r="1644" spans="2:4" x14ac:dyDescent="0.2">
      <c r="B1644" s="3"/>
      <c r="C1644" s="3"/>
      <c r="D1644" s="3"/>
    </row>
    <row r="1645" spans="2:4" x14ac:dyDescent="0.2">
      <c r="B1645" s="3"/>
      <c r="C1645" s="3"/>
      <c r="D1645" s="3"/>
    </row>
    <row r="1646" spans="2:4" x14ac:dyDescent="0.2">
      <c r="B1646" s="3"/>
      <c r="C1646" s="3"/>
      <c r="D1646" s="3"/>
    </row>
    <row r="1647" spans="2:4" x14ac:dyDescent="0.2">
      <c r="B1647" s="3"/>
      <c r="C1647" s="3"/>
      <c r="D1647" s="3"/>
    </row>
    <row r="1648" spans="2:4" x14ac:dyDescent="0.2">
      <c r="B1648" s="3"/>
      <c r="C1648" s="3"/>
      <c r="D1648" s="3"/>
    </row>
    <row r="1649" spans="2:4" x14ac:dyDescent="0.2">
      <c r="B1649" s="3"/>
      <c r="C1649" s="3"/>
      <c r="D1649" s="3"/>
    </row>
    <row r="1650" spans="2:4" x14ac:dyDescent="0.2">
      <c r="B1650" s="3"/>
      <c r="C1650" s="3"/>
      <c r="D1650" s="3"/>
    </row>
    <row r="1651" spans="2:4" x14ac:dyDescent="0.2">
      <c r="B1651" s="3"/>
      <c r="C1651" s="3"/>
      <c r="D1651" s="3"/>
    </row>
    <row r="1652" spans="2:4" x14ac:dyDescent="0.2">
      <c r="B1652" s="3"/>
      <c r="C1652" s="3"/>
      <c r="D1652" s="3"/>
    </row>
    <row r="1653" spans="2:4" x14ac:dyDescent="0.2">
      <c r="B1653" s="3"/>
      <c r="C1653" s="3"/>
      <c r="D1653" s="3"/>
    </row>
    <row r="1654" spans="2:4" x14ac:dyDescent="0.2">
      <c r="B1654" s="3"/>
      <c r="C1654" s="3"/>
      <c r="D1654" s="3"/>
    </row>
    <row r="1655" spans="2:4" x14ac:dyDescent="0.2">
      <c r="B1655" s="3"/>
      <c r="C1655" s="3"/>
      <c r="D1655" s="3"/>
    </row>
    <row r="1656" spans="2:4" x14ac:dyDescent="0.2">
      <c r="B1656" s="3"/>
      <c r="C1656" s="3"/>
      <c r="D1656" s="3"/>
    </row>
    <row r="1657" spans="2:4" x14ac:dyDescent="0.2">
      <c r="B1657" s="3"/>
      <c r="C1657" s="3"/>
      <c r="D1657" s="3"/>
    </row>
    <row r="1658" spans="2:4" x14ac:dyDescent="0.2">
      <c r="B1658" s="3"/>
      <c r="C1658" s="3"/>
      <c r="D1658" s="3"/>
    </row>
    <row r="1659" spans="2:4" x14ac:dyDescent="0.2">
      <c r="B1659" s="3"/>
      <c r="C1659" s="3"/>
      <c r="D1659" s="3"/>
    </row>
    <row r="1660" spans="2:4" x14ac:dyDescent="0.2">
      <c r="B1660" s="3"/>
      <c r="C1660" s="3"/>
      <c r="D1660" s="3"/>
    </row>
    <row r="1661" spans="2:4" x14ac:dyDescent="0.2">
      <c r="B1661" s="3"/>
      <c r="C1661" s="3"/>
      <c r="D1661" s="3"/>
    </row>
    <row r="1662" spans="2:4" x14ac:dyDescent="0.2">
      <c r="B1662" s="3"/>
      <c r="C1662" s="3"/>
      <c r="D1662" s="3"/>
    </row>
    <row r="1663" spans="2:4" x14ac:dyDescent="0.2">
      <c r="B1663" s="3"/>
      <c r="C1663" s="3"/>
      <c r="D1663" s="3"/>
    </row>
    <row r="1664" spans="2:4" x14ac:dyDescent="0.2">
      <c r="B1664" s="3"/>
      <c r="C1664" s="3"/>
      <c r="D1664" s="3"/>
    </row>
    <row r="1665" spans="2:4" x14ac:dyDescent="0.2">
      <c r="B1665" s="3"/>
      <c r="C1665" s="3"/>
      <c r="D1665" s="3"/>
    </row>
    <row r="1666" spans="2:4" x14ac:dyDescent="0.2">
      <c r="B1666" s="3"/>
      <c r="C1666" s="3"/>
      <c r="D1666" s="3"/>
    </row>
    <row r="1667" spans="2:4" x14ac:dyDescent="0.2">
      <c r="B1667" s="3"/>
      <c r="C1667" s="3"/>
      <c r="D1667" s="3"/>
    </row>
    <row r="1668" spans="2:4" x14ac:dyDescent="0.2">
      <c r="B1668" s="3"/>
      <c r="C1668" s="3"/>
      <c r="D1668" s="3"/>
    </row>
    <row r="1669" spans="2:4" x14ac:dyDescent="0.2">
      <c r="B1669" s="3"/>
      <c r="C1669" s="3"/>
      <c r="D1669" s="3"/>
    </row>
    <row r="1670" spans="2:4" x14ac:dyDescent="0.2">
      <c r="B1670" s="3"/>
      <c r="C1670" s="3"/>
      <c r="D1670" s="3"/>
    </row>
    <row r="1671" spans="2:4" x14ac:dyDescent="0.2">
      <c r="B1671" s="3"/>
      <c r="C1671" s="3"/>
      <c r="D1671" s="3"/>
    </row>
    <row r="1672" spans="2:4" x14ac:dyDescent="0.2">
      <c r="B1672" s="3"/>
      <c r="C1672" s="3"/>
      <c r="D1672" s="3"/>
    </row>
    <row r="1673" spans="2:4" x14ac:dyDescent="0.2">
      <c r="B1673" s="3"/>
      <c r="C1673" s="3"/>
      <c r="D1673" s="3"/>
    </row>
    <row r="1674" spans="2:4" x14ac:dyDescent="0.2">
      <c r="B1674" s="3"/>
      <c r="C1674" s="3"/>
      <c r="D1674" s="3"/>
    </row>
    <row r="1675" spans="2:4" x14ac:dyDescent="0.2">
      <c r="B1675" s="3"/>
      <c r="C1675" s="3"/>
      <c r="D1675" s="3"/>
    </row>
    <row r="1676" spans="2:4" x14ac:dyDescent="0.2">
      <c r="B1676" s="3"/>
      <c r="C1676" s="3"/>
      <c r="D1676" s="3"/>
    </row>
    <row r="1677" spans="2:4" x14ac:dyDescent="0.2">
      <c r="B1677" s="3"/>
      <c r="C1677" s="3"/>
      <c r="D1677" s="3"/>
    </row>
    <row r="1678" spans="2:4" x14ac:dyDescent="0.2">
      <c r="B1678" s="3"/>
      <c r="C1678" s="3"/>
      <c r="D1678" s="3"/>
    </row>
    <row r="1679" spans="2:4" x14ac:dyDescent="0.2">
      <c r="B1679" s="3"/>
      <c r="C1679" s="3"/>
      <c r="D1679" s="3"/>
    </row>
    <row r="1680" spans="2:4" x14ac:dyDescent="0.2">
      <c r="B1680" s="3"/>
      <c r="C1680" s="3"/>
      <c r="D1680" s="3"/>
    </row>
    <row r="1681" spans="2:4" x14ac:dyDescent="0.2">
      <c r="B1681" s="3"/>
      <c r="C1681" s="3"/>
      <c r="D1681" s="3"/>
    </row>
    <row r="1682" spans="2:4" x14ac:dyDescent="0.2">
      <c r="B1682" s="3"/>
      <c r="C1682" s="3"/>
      <c r="D1682" s="3"/>
    </row>
    <row r="1683" spans="2:4" x14ac:dyDescent="0.2">
      <c r="B1683" s="3"/>
      <c r="C1683" s="3"/>
      <c r="D1683" s="3"/>
    </row>
    <row r="1684" spans="2:4" x14ac:dyDescent="0.2">
      <c r="B1684" s="3"/>
      <c r="C1684" s="3"/>
      <c r="D1684" s="3"/>
    </row>
    <row r="1685" spans="2:4" x14ac:dyDescent="0.2">
      <c r="B1685" s="3"/>
      <c r="C1685" s="3"/>
      <c r="D1685" s="3"/>
    </row>
    <row r="1686" spans="2:4" x14ac:dyDescent="0.2">
      <c r="B1686" s="3"/>
      <c r="C1686" s="3"/>
      <c r="D1686" s="3"/>
    </row>
    <row r="1687" spans="2:4" x14ac:dyDescent="0.2">
      <c r="B1687" s="3"/>
      <c r="C1687" s="3"/>
      <c r="D1687" s="3"/>
    </row>
    <row r="1688" spans="2:4" x14ac:dyDescent="0.2">
      <c r="B1688" s="3"/>
      <c r="C1688" s="3"/>
      <c r="D1688" s="3"/>
    </row>
    <row r="1689" spans="2:4" x14ac:dyDescent="0.2">
      <c r="B1689" s="3"/>
      <c r="C1689" s="3"/>
      <c r="D1689" s="3"/>
    </row>
    <row r="1690" spans="2:4" x14ac:dyDescent="0.2">
      <c r="B1690" s="3"/>
      <c r="C1690" s="3"/>
      <c r="D1690" s="3"/>
    </row>
    <row r="1691" spans="2:4" x14ac:dyDescent="0.2">
      <c r="B1691" s="3"/>
      <c r="C1691" s="3"/>
      <c r="D1691" s="3"/>
    </row>
    <row r="1692" spans="2:4" x14ac:dyDescent="0.2">
      <c r="B1692" s="3"/>
      <c r="C1692" s="3"/>
      <c r="D1692" s="3"/>
    </row>
    <row r="1693" spans="2:4" x14ac:dyDescent="0.2">
      <c r="B1693" s="3"/>
      <c r="C1693" s="3"/>
      <c r="D1693" s="3"/>
    </row>
    <row r="1694" spans="2:4" x14ac:dyDescent="0.2">
      <c r="B1694" s="3"/>
      <c r="C1694" s="3"/>
      <c r="D1694" s="3"/>
    </row>
    <row r="1695" spans="2:4" x14ac:dyDescent="0.2">
      <c r="B1695" s="3"/>
      <c r="C1695" s="3"/>
      <c r="D1695" s="3"/>
    </row>
    <row r="1696" spans="2:4" x14ac:dyDescent="0.2">
      <c r="B1696" s="3"/>
      <c r="C1696" s="3"/>
      <c r="D1696" s="3"/>
    </row>
    <row r="1697" spans="2:4" x14ac:dyDescent="0.2">
      <c r="B1697" s="3"/>
      <c r="C1697" s="3"/>
      <c r="D1697" s="3"/>
    </row>
    <row r="1698" spans="2:4" x14ac:dyDescent="0.2">
      <c r="B1698" s="3"/>
      <c r="C1698" s="3"/>
      <c r="D1698" s="3"/>
    </row>
    <row r="1699" spans="2:4" x14ac:dyDescent="0.2">
      <c r="B1699" s="3"/>
      <c r="C1699" s="3"/>
      <c r="D1699" s="3"/>
    </row>
    <row r="1700" spans="2:4" x14ac:dyDescent="0.2">
      <c r="B1700" s="3"/>
      <c r="C1700" s="3"/>
      <c r="D1700" s="3"/>
    </row>
    <row r="1701" spans="2:4" x14ac:dyDescent="0.2">
      <c r="B1701" s="3"/>
      <c r="C1701" s="3"/>
      <c r="D1701" s="3"/>
    </row>
    <row r="1702" spans="2:4" x14ac:dyDescent="0.2">
      <c r="B1702" s="3"/>
      <c r="C1702" s="3"/>
      <c r="D1702" s="3"/>
    </row>
    <row r="1703" spans="2:4" x14ac:dyDescent="0.2">
      <c r="B1703" s="3"/>
      <c r="C1703" s="3"/>
      <c r="D1703" s="3"/>
    </row>
    <row r="1704" spans="2:4" x14ac:dyDescent="0.2">
      <c r="B1704" s="3"/>
      <c r="C1704" s="3"/>
      <c r="D1704" s="3"/>
    </row>
    <row r="1705" spans="2:4" x14ac:dyDescent="0.2">
      <c r="B1705" s="3"/>
      <c r="C1705" s="3"/>
      <c r="D1705" s="3"/>
    </row>
    <row r="1706" spans="2:4" x14ac:dyDescent="0.2">
      <c r="B1706" s="3"/>
      <c r="C1706" s="3"/>
      <c r="D1706" s="3"/>
    </row>
    <row r="1707" spans="2:4" x14ac:dyDescent="0.2">
      <c r="B1707" s="3"/>
      <c r="C1707" s="3"/>
      <c r="D1707" s="3"/>
    </row>
    <row r="1708" spans="2:4" x14ac:dyDescent="0.2">
      <c r="B1708" s="3"/>
      <c r="C1708" s="3"/>
      <c r="D1708" s="3"/>
    </row>
    <row r="1709" spans="2:4" x14ac:dyDescent="0.2">
      <c r="B1709" s="3"/>
      <c r="C1709" s="3"/>
      <c r="D1709" s="3"/>
    </row>
    <row r="1710" spans="2:4" x14ac:dyDescent="0.2">
      <c r="B1710" s="3"/>
      <c r="C1710" s="3"/>
      <c r="D1710" s="3"/>
    </row>
    <row r="1711" spans="2:4" x14ac:dyDescent="0.2">
      <c r="B1711" s="3"/>
      <c r="C1711" s="3"/>
      <c r="D1711" s="3"/>
    </row>
    <row r="1712" spans="2:4" x14ac:dyDescent="0.2">
      <c r="B1712" s="3"/>
      <c r="C1712" s="3"/>
      <c r="D1712" s="3"/>
    </row>
    <row r="1713" spans="2:4" x14ac:dyDescent="0.2">
      <c r="B1713" s="3"/>
      <c r="C1713" s="3"/>
      <c r="D1713" s="3"/>
    </row>
    <row r="1714" spans="2:4" x14ac:dyDescent="0.2">
      <c r="B1714" s="3"/>
      <c r="C1714" s="3"/>
      <c r="D1714" s="3"/>
    </row>
    <row r="1715" spans="2:4" x14ac:dyDescent="0.2">
      <c r="B1715" s="3"/>
      <c r="C1715" s="3"/>
      <c r="D1715" s="3"/>
    </row>
    <row r="1716" spans="2:4" x14ac:dyDescent="0.2">
      <c r="B1716" s="3"/>
      <c r="C1716" s="3"/>
      <c r="D1716" s="3"/>
    </row>
    <row r="1717" spans="2:4" x14ac:dyDescent="0.2">
      <c r="B1717" s="3"/>
      <c r="C1717" s="3"/>
      <c r="D1717" s="3"/>
    </row>
    <row r="1718" spans="2:4" x14ac:dyDescent="0.2">
      <c r="B1718" s="3"/>
      <c r="C1718" s="3"/>
      <c r="D1718" s="3"/>
    </row>
    <row r="1719" spans="2:4" x14ac:dyDescent="0.2">
      <c r="B1719" s="3"/>
      <c r="C1719" s="3"/>
      <c r="D1719" s="3"/>
    </row>
    <row r="1720" spans="2:4" x14ac:dyDescent="0.2">
      <c r="B1720" s="3"/>
      <c r="C1720" s="3"/>
      <c r="D1720" s="3"/>
    </row>
    <row r="1721" spans="2:4" x14ac:dyDescent="0.2">
      <c r="B1721" s="3"/>
      <c r="C1721" s="3"/>
      <c r="D1721" s="3"/>
    </row>
    <row r="1722" spans="2:4" x14ac:dyDescent="0.2">
      <c r="B1722" s="3"/>
      <c r="C1722" s="3"/>
      <c r="D1722" s="3"/>
    </row>
    <row r="1723" spans="2:4" x14ac:dyDescent="0.2">
      <c r="B1723" s="3"/>
      <c r="C1723" s="3"/>
      <c r="D1723" s="3"/>
    </row>
    <row r="1724" spans="2:4" x14ac:dyDescent="0.2">
      <c r="B1724" s="3"/>
      <c r="C1724" s="3"/>
      <c r="D1724" s="3"/>
    </row>
    <row r="1725" spans="2:4" x14ac:dyDescent="0.2">
      <c r="B1725" s="3"/>
      <c r="C1725" s="3"/>
      <c r="D1725" s="3"/>
    </row>
    <row r="1726" spans="2:4" x14ac:dyDescent="0.2">
      <c r="B1726" s="3"/>
      <c r="C1726" s="3"/>
      <c r="D1726" s="3"/>
    </row>
    <row r="1727" spans="2:4" x14ac:dyDescent="0.2">
      <c r="B1727" s="3"/>
      <c r="C1727" s="3"/>
      <c r="D1727" s="3"/>
    </row>
    <row r="1728" spans="2:4" x14ac:dyDescent="0.2">
      <c r="B1728" s="3"/>
      <c r="C1728" s="3"/>
      <c r="D1728" s="3"/>
    </row>
    <row r="1729" spans="2:4" x14ac:dyDescent="0.2">
      <c r="B1729" s="3"/>
      <c r="C1729" s="3"/>
      <c r="D1729" s="3"/>
    </row>
    <row r="1730" spans="2:4" x14ac:dyDescent="0.2">
      <c r="B1730" s="3"/>
      <c r="C1730" s="3"/>
      <c r="D1730" s="3"/>
    </row>
    <row r="1731" spans="2:4" x14ac:dyDescent="0.2">
      <c r="B1731" s="3"/>
      <c r="C1731" s="3"/>
      <c r="D1731" s="3"/>
    </row>
    <row r="1732" spans="2:4" x14ac:dyDescent="0.2">
      <c r="B1732" s="3"/>
      <c r="C1732" s="3"/>
      <c r="D1732" s="3"/>
    </row>
    <row r="1733" spans="2:4" x14ac:dyDescent="0.2">
      <c r="B1733" s="3"/>
      <c r="C1733" s="3"/>
      <c r="D1733" s="3"/>
    </row>
    <row r="1734" spans="2:4" x14ac:dyDescent="0.2">
      <c r="B1734" s="3"/>
      <c r="C1734" s="3"/>
      <c r="D1734" s="3"/>
    </row>
    <row r="1735" spans="2:4" x14ac:dyDescent="0.2">
      <c r="B1735" s="3"/>
      <c r="C1735" s="3"/>
      <c r="D1735" s="3"/>
    </row>
    <row r="1736" spans="2:4" x14ac:dyDescent="0.2">
      <c r="B1736" s="3"/>
      <c r="C1736" s="3"/>
      <c r="D1736" s="3"/>
    </row>
    <row r="1737" spans="2:4" x14ac:dyDescent="0.2">
      <c r="B1737" s="3"/>
      <c r="C1737" s="3"/>
      <c r="D1737" s="3"/>
    </row>
    <row r="1738" spans="2:4" x14ac:dyDescent="0.2">
      <c r="B1738" s="3"/>
      <c r="C1738" s="3"/>
      <c r="D1738" s="3"/>
    </row>
    <row r="1739" spans="2:4" x14ac:dyDescent="0.2">
      <c r="B1739" s="3"/>
      <c r="C1739" s="3"/>
      <c r="D1739" s="3"/>
    </row>
    <row r="1740" spans="2:4" x14ac:dyDescent="0.2">
      <c r="B1740" s="3"/>
      <c r="C1740" s="3"/>
      <c r="D1740" s="3"/>
    </row>
    <row r="1741" spans="2:4" x14ac:dyDescent="0.2">
      <c r="B1741" s="3"/>
      <c r="C1741" s="3"/>
      <c r="D1741" s="3"/>
    </row>
    <row r="1742" spans="2:4" x14ac:dyDescent="0.2">
      <c r="B1742" s="3"/>
      <c r="C1742" s="3"/>
      <c r="D1742" s="3"/>
    </row>
    <row r="1743" spans="2:4" x14ac:dyDescent="0.2">
      <c r="B1743" s="3"/>
      <c r="C1743" s="3"/>
      <c r="D1743" s="3"/>
    </row>
    <row r="1744" spans="2:4" x14ac:dyDescent="0.2">
      <c r="B1744" s="3"/>
      <c r="C1744" s="3"/>
      <c r="D1744" s="3"/>
    </row>
    <row r="1745" spans="2:4" x14ac:dyDescent="0.2">
      <c r="B1745" s="3"/>
      <c r="C1745" s="3"/>
      <c r="D1745" s="3"/>
    </row>
    <row r="1746" spans="2:4" x14ac:dyDescent="0.2">
      <c r="B1746" s="3"/>
      <c r="C1746" s="3"/>
      <c r="D1746" s="3"/>
    </row>
    <row r="1747" spans="2:4" x14ac:dyDescent="0.2">
      <c r="B1747" s="3"/>
      <c r="C1747" s="3"/>
      <c r="D1747" s="3"/>
    </row>
    <row r="1748" spans="2:4" x14ac:dyDescent="0.2">
      <c r="B1748" s="3"/>
      <c r="C1748" s="3"/>
      <c r="D1748" s="3"/>
    </row>
    <row r="1749" spans="2:4" x14ac:dyDescent="0.2">
      <c r="B1749" s="3"/>
      <c r="C1749" s="3"/>
      <c r="D1749" s="3"/>
    </row>
    <row r="1750" spans="2:4" x14ac:dyDescent="0.2">
      <c r="B1750" s="3"/>
      <c r="C1750" s="3"/>
      <c r="D1750" s="3"/>
    </row>
    <row r="1751" spans="2:4" x14ac:dyDescent="0.2">
      <c r="B1751" s="3"/>
      <c r="C1751" s="3"/>
      <c r="D1751" s="3"/>
    </row>
    <row r="1752" spans="2:4" x14ac:dyDescent="0.2">
      <c r="B1752" s="3"/>
      <c r="C1752" s="3"/>
      <c r="D1752" s="3"/>
    </row>
    <row r="1753" spans="2:4" x14ac:dyDescent="0.2">
      <c r="B1753" s="3"/>
      <c r="C1753" s="3"/>
      <c r="D1753" s="3"/>
    </row>
    <row r="1754" spans="2:4" x14ac:dyDescent="0.2">
      <c r="B1754" s="3"/>
      <c r="C1754" s="3"/>
      <c r="D1754" s="3"/>
    </row>
    <row r="1755" spans="2:4" x14ac:dyDescent="0.2">
      <c r="B1755" s="3"/>
      <c r="C1755" s="3"/>
      <c r="D1755" s="3"/>
    </row>
    <row r="1756" spans="2:4" x14ac:dyDescent="0.2">
      <c r="B1756" s="3"/>
      <c r="C1756" s="3"/>
      <c r="D1756" s="3"/>
    </row>
    <row r="1757" spans="2:4" x14ac:dyDescent="0.2">
      <c r="B1757" s="3"/>
      <c r="C1757" s="3"/>
      <c r="D1757" s="3"/>
    </row>
    <row r="1758" spans="2:4" x14ac:dyDescent="0.2">
      <c r="B1758" s="3"/>
      <c r="C1758" s="3"/>
      <c r="D1758" s="3"/>
    </row>
    <row r="1759" spans="2:4" x14ac:dyDescent="0.2">
      <c r="B1759" s="3"/>
      <c r="C1759" s="3"/>
      <c r="D1759" s="3"/>
    </row>
    <row r="1760" spans="2:4" x14ac:dyDescent="0.2">
      <c r="B1760" s="3"/>
      <c r="C1760" s="3"/>
      <c r="D1760" s="3"/>
    </row>
    <row r="1761" spans="2:4" x14ac:dyDescent="0.2">
      <c r="B1761" s="3"/>
      <c r="C1761" s="3"/>
      <c r="D1761" s="3"/>
    </row>
    <row r="1762" spans="2:4" x14ac:dyDescent="0.2">
      <c r="B1762" s="3"/>
      <c r="C1762" s="3"/>
      <c r="D1762" s="3"/>
    </row>
    <row r="1763" spans="2:4" x14ac:dyDescent="0.2">
      <c r="B1763" s="3"/>
      <c r="C1763" s="3"/>
      <c r="D1763" s="3"/>
    </row>
    <row r="1764" spans="2:4" x14ac:dyDescent="0.2">
      <c r="B1764" s="3"/>
      <c r="C1764" s="3"/>
      <c r="D1764" s="3"/>
    </row>
    <row r="1765" spans="2:4" x14ac:dyDescent="0.2">
      <c r="B1765" s="3"/>
      <c r="C1765" s="3"/>
      <c r="D1765" s="3"/>
    </row>
    <row r="1766" spans="2:4" x14ac:dyDescent="0.2">
      <c r="B1766" s="3"/>
      <c r="C1766" s="3"/>
      <c r="D1766" s="3"/>
    </row>
    <row r="1767" spans="2:4" x14ac:dyDescent="0.2">
      <c r="B1767" s="3"/>
      <c r="C1767" s="3"/>
      <c r="D1767" s="3"/>
    </row>
    <row r="1768" spans="2:4" x14ac:dyDescent="0.2">
      <c r="B1768" s="3"/>
      <c r="C1768" s="3"/>
      <c r="D1768" s="3"/>
    </row>
    <row r="1769" spans="2:4" x14ac:dyDescent="0.2">
      <c r="B1769" s="3"/>
      <c r="C1769" s="3"/>
      <c r="D1769" s="3"/>
    </row>
    <row r="1770" spans="2:4" x14ac:dyDescent="0.2">
      <c r="B1770" s="3"/>
      <c r="C1770" s="3"/>
      <c r="D1770" s="3"/>
    </row>
    <row r="1771" spans="2:4" x14ac:dyDescent="0.2">
      <c r="B1771" s="3"/>
      <c r="C1771" s="3"/>
      <c r="D1771" s="3"/>
    </row>
    <row r="1772" spans="2:4" x14ac:dyDescent="0.2">
      <c r="B1772" s="3"/>
      <c r="C1772" s="3"/>
      <c r="D1772" s="3"/>
    </row>
    <row r="1773" spans="2:4" x14ac:dyDescent="0.2">
      <c r="B1773" s="3"/>
      <c r="C1773" s="3"/>
      <c r="D1773" s="3"/>
    </row>
    <row r="1774" spans="2:4" x14ac:dyDescent="0.2">
      <c r="B1774" s="3"/>
      <c r="C1774" s="3"/>
      <c r="D1774" s="3"/>
    </row>
    <row r="1775" spans="2:4" x14ac:dyDescent="0.2">
      <c r="B1775" s="3"/>
      <c r="C1775" s="3"/>
      <c r="D1775" s="3"/>
    </row>
    <row r="1776" spans="2:4" x14ac:dyDescent="0.2">
      <c r="B1776" s="3"/>
      <c r="C1776" s="3"/>
      <c r="D1776" s="3"/>
    </row>
    <row r="1777" spans="2:4" x14ac:dyDescent="0.2">
      <c r="B1777" s="3"/>
      <c r="C1777" s="3"/>
      <c r="D1777" s="3"/>
    </row>
    <row r="1778" spans="2:4" x14ac:dyDescent="0.2">
      <c r="B1778" s="3"/>
      <c r="C1778" s="3"/>
      <c r="D1778" s="3"/>
    </row>
    <row r="1779" spans="2:4" x14ac:dyDescent="0.2">
      <c r="B1779" s="3"/>
      <c r="C1779" s="3"/>
      <c r="D1779" s="3"/>
    </row>
    <row r="1780" spans="2:4" x14ac:dyDescent="0.2">
      <c r="B1780" s="3"/>
      <c r="C1780" s="3"/>
      <c r="D1780" s="3"/>
    </row>
    <row r="1781" spans="2:4" x14ac:dyDescent="0.2">
      <c r="B1781" s="3"/>
      <c r="C1781" s="3"/>
      <c r="D1781" s="3"/>
    </row>
    <row r="1782" spans="2:4" x14ac:dyDescent="0.2">
      <c r="B1782" s="3"/>
      <c r="C1782" s="3"/>
      <c r="D1782" s="3"/>
    </row>
    <row r="1783" spans="2:4" x14ac:dyDescent="0.2">
      <c r="B1783" s="3"/>
      <c r="C1783" s="3"/>
      <c r="D1783" s="3"/>
    </row>
    <row r="1784" spans="2:4" x14ac:dyDescent="0.2">
      <c r="B1784" s="3"/>
      <c r="C1784" s="3"/>
      <c r="D1784" s="3"/>
    </row>
    <row r="1785" spans="2:4" x14ac:dyDescent="0.2">
      <c r="B1785" s="3"/>
      <c r="C1785" s="3"/>
      <c r="D1785" s="3"/>
    </row>
    <row r="1786" spans="2:4" x14ac:dyDescent="0.2">
      <c r="B1786" s="3"/>
      <c r="C1786" s="3"/>
      <c r="D1786" s="3"/>
    </row>
    <row r="1787" spans="2:4" x14ac:dyDescent="0.2">
      <c r="B1787" s="3"/>
      <c r="C1787" s="3"/>
      <c r="D1787" s="3"/>
    </row>
    <row r="1788" spans="2:4" x14ac:dyDescent="0.2">
      <c r="B1788" s="3"/>
      <c r="C1788" s="3"/>
      <c r="D1788" s="3"/>
    </row>
    <row r="1789" spans="2:4" x14ac:dyDescent="0.2">
      <c r="B1789" s="3"/>
      <c r="C1789" s="3"/>
      <c r="D1789" s="3"/>
    </row>
    <row r="1790" spans="2:4" x14ac:dyDescent="0.2">
      <c r="B1790" s="3"/>
      <c r="C1790" s="3"/>
      <c r="D1790" s="3"/>
    </row>
    <row r="1791" spans="2:4" x14ac:dyDescent="0.2">
      <c r="B1791" s="3"/>
      <c r="C1791" s="3"/>
      <c r="D1791" s="3"/>
    </row>
    <row r="1792" spans="2:4" x14ac:dyDescent="0.2">
      <c r="B1792" s="3"/>
      <c r="C1792" s="3"/>
      <c r="D1792" s="3"/>
    </row>
    <row r="1793" spans="2:4" x14ac:dyDescent="0.2">
      <c r="B1793" s="3"/>
      <c r="C1793" s="3"/>
      <c r="D1793" s="3"/>
    </row>
    <row r="1794" spans="2:4" x14ac:dyDescent="0.2">
      <c r="B1794" s="3"/>
      <c r="C1794" s="3"/>
      <c r="D1794" s="3"/>
    </row>
    <row r="1795" spans="2:4" x14ac:dyDescent="0.2">
      <c r="B1795" s="3"/>
      <c r="C1795" s="3"/>
      <c r="D1795" s="3"/>
    </row>
    <row r="1796" spans="2:4" x14ac:dyDescent="0.2">
      <c r="B1796" s="3"/>
      <c r="C1796" s="3"/>
      <c r="D1796" s="3"/>
    </row>
    <row r="1797" spans="2:4" x14ac:dyDescent="0.2">
      <c r="B1797" s="3"/>
      <c r="C1797" s="3"/>
      <c r="D1797" s="3"/>
    </row>
    <row r="1798" spans="2:4" x14ac:dyDescent="0.2">
      <c r="B1798" s="3"/>
      <c r="C1798" s="3"/>
      <c r="D1798" s="3"/>
    </row>
    <row r="1799" spans="2:4" x14ac:dyDescent="0.2">
      <c r="B1799" s="3"/>
      <c r="C1799" s="3"/>
      <c r="D1799" s="3"/>
    </row>
    <row r="1800" spans="2:4" x14ac:dyDescent="0.2">
      <c r="B1800" s="3"/>
      <c r="C1800" s="3"/>
      <c r="D1800" s="3"/>
    </row>
    <row r="1801" spans="2:4" x14ac:dyDescent="0.2">
      <c r="B1801" s="3"/>
      <c r="C1801" s="3"/>
      <c r="D1801" s="3"/>
    </row>
    <row r="1802" spans="2:4" x14ac:dyDescent="0.2">
      <c r="B1802" s="3"/>
      <c r="C1802" s="3"/>
      <c r="D1802" s="3"/>
    </row>
    <row r="1803" spans="2:4" x14ac:dyDescent="0.2">
      <c r="B1803" s="3"/>
      <c r="C1803" s="3"/>
      <c r="D1803" s="3"/>
    </row>
    <row r="1804" spans="2:4" x14ac:dyDescent="0.2">
      <c r="B1804" s="3"/>
      <c r="C1804" s="3"/>
      <c r="D1804" s="3"/>
    </row>
    <row r="1805" spans="2:4" x14ac:dyDescent="0.2">
      <c r="B1805" s="3"/>
      <c r="C1805" s="3"/>
      <c r="D1805" s="3"/>
    </row>
    <row r="1806" spans="2:4" x14ac:dyDescent="0.2">
      <c r="B1806" s="3"/>
      <c r="C1806" s="3"/>
      <c r="D1806" s="3"/>
    </row>
    <row r="1807" spans="2:4" x14ac:dyDescent="0.2">
      <c r="B1807" s="3"/>
      <c r="C1807" s="3"/>
      <c r="D1807" s="3"/>
    </row>
    <row r="1808" spans="2:4" x14ac:dyDescent="0.2">
      <c r="B1808" s="3"/>
      <c r="C1808" s="3"/>
      <c r="D1808" s="3"/>
    </row>
    <row r="1809" spans="2:4" x14ac:dyDescent="0.2">
      <c r="B1809" s="3"/>
      <c r="C1809" s="3"/>
      <c r="D1809" s="3"/>
    </row>
    <row r="1810" spans="2:4" x14ac:dyDescent="0.2">
      <c r="B1810" s="3"/>
      <c r="C1810" s="3"/>
      <c r="D1810" s="3"/>
    </row>
    <row r="1811" spans="2:4" x14ac:dyDescent="0.2">
      <c r="B1811" s="3"/>
      <c r="C1811" s="3"/>
      <c r="D1811" s="3"/>
    </row>
    <row r="1812" spans="2:4" x14ac:dyDescent="0.2">
      <c r="B1812" s="3"/>
      <c r="C1812" s="3"/>
      <c r="D1812" s="3"/>
    </row>
    <row r="1813" spans="2:4" x14ac:dyDescent="0.2">
      <c r="B1813" s="3"/>
      <c r="C1813" s="3"/>
      <c r="D1813" s="3"/>
    </row>
    <row r="1814" spans="2:4" x14ac:dyDescent="0.2">
      <c r="B1814" s="3"/>
      <c r="C1814" s="3"/>
      <c r="D1814" s="3"/>
    </row>
    <row r="1815" spans="2:4" x14ac:dyDescent="0.2">
      <c r="B1815" s="3"/>
      <c r="C1815" s="3"/>
      <c r="D1815" s="3"/>
    </row>
    <row r="1816" spans="2:4" x14ac:dyDescent="0.2">
      <c r="B1816" s="3"/>
      <c r="C1816" s="3"/>
      <c r="D1816" s="3"/>
    </row>
    <row r="1817" spans="2:4" x14ac:dyDescent="0.2">
      <c r="B1817" s="3"/>
      <c r="C1817" s="3"/>
      <c r="D1817" s="3"/>
    </row>
  </sheetData>
  <dataConsolidate/>
  <mergeCells count="15">
    <mergeCell ref="O8:W8"/>
    <mergeCell ref="X5:AA5"/>
    <mergeCell ref="F6:F7"/>
    <mergeCell ref="O6:V6"/>
    <mergeCell ref="X6:X7"/>
    <mergeCell ref="Y6:Y7"/>
    <mergeCell ref="Z6:Z7"/>
    <mergeCell ref="AA6:AA7"/>
    <mergeCell ref="W5:W7"/>
    <mergeCell ref="B2:F2"/>
    <mergeCell ref="B5:B7"/>
    <mergeCell ref="C5:F5"/>
    <mergeCell ref="G5:N5"/>
    <mergeCell ref="O5:V5"/>
    <mergeCell ref="B3:C3"/>
  </mergeCells>
  <dataValidations count="8">
    <dataValidation type="list" allowBlank="1" showInputMessage="1" showErrorMessage="1" sqref="G9:G168">
      <formula1>MarketMechanism</formula1>
    </dataValidation>
    <dataValidation type="list" allowBlank="1" showInputMessage="1" showErrorMessage="1" sqref="H9:H168">
      <formula1>TradingMode</formula1>
    </dataValidation>
    <dataValidation type="list" allowBlank="1" showInputMessage="1" showErrorMessage="1" sqref="I9:I168">
      <formula1>TransactionCategory</formula1>
    </dataValidation>
    <dataValidation type="list" allowBlank="1" showInputMessage="1" showErrorMessage="1" sqref="J9:J168">
      <formula1>NegotiatedTransactionIndicator</formula1>
    </dataValidation>
    <dataValidation type="list" allowBlank="1" showInputMessage="1" showErrorMessage="1" sqref="K9:K168">
      <formula1>CrossingTradeIndicator</formula1>
    </dataValidation>
    <dataValidation type="list" allowBlank="1" showInputMessage="1" showErrorMessage="1" sqref="L9:L168">
      <formula1>ModificationIndicator</formula1>
    </dataValidation>
    <dataValidation type="list" allowBlank="1" showInputMessage="1" showErrorMessage="1" sqref="M9:M168">
      <formula1>TradeConditionIndicator</formula1>
    </dataValidation>
    <dataValidation type="list" allowBlank="1" showInputMessage="1" showErrorMessage="1" sqref="N9:N168">
      <formula1>PublicationMode</formula1>
    </dataValidation>
  </dataValidations>
  <pageMargins left="0.23622047244094491" right="0.23622047244094491" top="0.70866141732283472" bottom="0.62992125984251968" header="0.51181102362204722" footer="0.23622047244094491"/>
  <pageSetup paperSize="8" scale="65" orientation="landscape" r:id="rId1"/>
  <headerFooter alignWithMargins="0">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225"/>
  <sheetViews>
    <sheetView showGridLines="0" zoomScale="80" zoomScaleNormal="80" zoomScaleSheetLayoutView="100" workbookViewId="0">
      <pane ySplit="8" topLeftCell="A9" activePane="bottomLeft" state="frozen"/>
      <selection activeCell="AX118" sqref="AX118"/>
      <selection pane="bottomLeft" activeCell="BS115" sqref="BS115"/>
    </sheetView>
  </sheetViews>
  <sheetFormatPr defaultRowHeight="12.75" x14ac:dyDescent="0.2"/>
  <cols>
    <col min="1" max="1" width="6.42578125" style="3" customWidth="1"/>
    <col min="2" max="2" width="11.140625" style="4" customWidth="1"/>
    <col min="3" max="3" width="33.85546875" style="4" bestFit="1" customWidth="1"/>
    <col min="4" max="4" width="9.5703125" style="4" bestFit="1" customWidth="1"/>
    <col min="5" max="5" width="48.5703125" style="3" bestFit="1" customWidth="1"/>
    <col min="6" max="6" width="22.140625" style="3" bestFit="1" customWidth="1"/>
    <col min="7" max="7" width="27" style="3" bestFit="1" customWidth="1"/>
    <col min="8" max="8" width="22.140625" style="7" bestFit="1" customWidth="1"/>
    <col min="9" max="9" width="19.42578125" style="20" bestFit="1" customWidth="1"/>
    <col min="10" max="10" width="19.85546875" style="22" bestFit="1" customWidth="1"/>
    <col min="11" max="11" width="18.28515625" style="20" bestFit="1" customWidth="1"/>
    <col min="12" max="12" width="18.5703125" style="20" bestFit="1" customWidth="1"/>
    <col min="13" max="13" width="25" style="20" bestFit="1" customWidth="1"/>
    <col min="14" max="21" width="5.140625" style="20" bestFit="1" customWidth="1"/>
    <col min="22" max="22" width="15.5703125" style="20" bestFit="1" customWidth="1"/>
    <col min="23" max="23" width="17.85546875" style="20" bestFit="1" customWidth="1"/>
    <col min="24" max="24" width="16.28515625" style="20" bestFit="1" customWidth="1"/>
    <col min="25" max="25" width="9.85546875" style="3" bestFit="1" customWidth="1"/>
    <col min="26" max="26" width="5.85546875" style="3" bestFit="1" customWidth="1"/>
    <col min="27" max="27" width="17.5703125" style="3" bestFit="1" customWidth="1"/>
    <col min="28" max="28" width="9.85546875" style="3" bestFit="1" customWidth="1"/>
    <col min="29" max="29" width="5.85546875" style="3" bestFit="1" customWidth="1"/>
    <col min="30" max="30" width="10.28515625" style="3" customWidth="1"/>
    <col min="31" max="33" width="12" style="3" customWidth="1"/>
    <col min="34" max="34" width="3" style="3" customWidth="1"/>
    <col min="35" max="35" width="14.140625" style="3" customWidth="1"/>
    <col min="36" max="251" width="9.140625" style="3"/>
    <col min="252" max="252" width="6.42578125" style="3" customWidth="1"/>
    <col min="253" max="253" width="11.140625" style="3" customWidth="1"/>
    <col min="254" max="254" width="33.85546875" style="3" bestFit="1" customWidth="1"/>
    <col min="255" max="255" width="9.5703125" style="3" bestFit="1" customWidth="1"/>
    <col min="256" max="256" width="5.28515625" style="3" bestFit="1" customWidth="1"/>
    <col min="257" max="260" width="6.140625" style="3" bestFit="1" customWidth="1"/>
    <col min="261" max="261" width="24.7109375" style="3" bestFit="1" customWidth="1"/>
    <col min="262" max="262" width="20.5703125" style="3" bestFit="1" customWidth="1"/>
    <col min="263" max="263" width="25.5703125" style="3" bestFit="1" customWidth="1"/>
    <col min="264" max="264" width="22.140625" style="3" bestFit="1" customWidth="1"/>
    <col min="265" max="265" width="19.42578125" style="3" bestFit="1" customWidth="1"/>
    <col min="266" max="266" width="19.85546875" style="3" bestFit="1" customWidth="1"/>
    <col min="267" max="267" width="18.28515625" style="3" bestFit="1" customWidth="1"/>
    <col min="268" max="268" width="18.5703125" style="3" bestFit="1" customWidth="1"/>
    <col min="269" max="269" width="23" style="3" bestFit="1" customWidth="1"/>
    <col min="270" max="277" width="5.140625" style="3" bestFit="1" customWidth="1"/>
    <col min="278" max="278" width="15.5703125" style="3" bestFit="1" customWidth="1"/>
    <col min="279" max="279" width="17.85546875" style="3" bestFit="1" customWidth="1"/>
    <col min="280" max="280" width="16.28515625" style="3" bestFit="1" customWidth="1"/>
    <col min="281" max="281" width="9.85546875" style="3" bestFit="1" customWidth="1"/>
    <col min="282" max="282" width="5.85546875" style="3" bestFit="1" customWidth="1"/>
    <col min="283" max="283" width="17.5703125" style="3" bestFit="1" customWidth="1"/>
    <col min="284" max="284" width="9.85546875" style="3" bestFit="1" customWidth="1"/>
    <col min="285" max="285" width="5.85546875" style="3" bestFit="1" customWidth="1"/>
    <col min="286" max="286" width="10.28515625" style="3" customWidth="1"/>
    <col min="287" max="289" width="12" style="3" customWidth="1"/>
    <col min="290" max="290" width="3" style="3" customWidth="1"/>
    <col min="291" max="291" width="14.140625" style="3" customWidth="1"/>
    <col min="292" max="507" width="9.140625" style="3"/>
    <col min="508" max="508" width="6.42578125" style="3" customWidth="1"/>
    <col min="509" max="509" width="11.140625" style="3" customWidth="1"/>
    <col min="510" max="510" width="33.85546875" style="3" bestFit="1" customWidth="1"/>
    <col min="511" max="511" width="9.5703125" style="3" bestFit="1" customWidth="1"/>
    <col min="512" max="512" width="5.28515625" style="3" bestFit="1" customWidth="1"/>
    <col min="513" max="516" width="6.140625" style="3" bestFit="1" customWidth="1"/>
    <col min="517" max="517" width="24.7109375" style="3" bestFit="1" customWidth="1"/>
    <col min="518" max="518" width="20.5703125" style="3" bestFit="1" customWidth="1"/>
    <col min="519" max="519" width="25.5703125" style="3" bestFit="1" customWidth="1"/>
    <col min="520" max="520" width="22.140625" style="3" bestFit="1" customWidth="1"/>
    <col min="521" max="521" width="19.42578125" style="3" bestFit="1" customWidth="1"/>
    <col min="522" max="522" width="19.85546875" style="3" bestFit="1" customWidth="1"/>
    <col min="523" max="523" width="18.28515625" style="3" bestFit="1" customWidth="1"/>
    <col min="524" max="524" width="18.5703125" style="3" bestFit="1" customWidth="1"/>
    <col min="525" max="525" width="23" style="3" bestFit="1" customWidth="1"/>
    <col min="526" max="533" width="5.140625" style="3" bestFit="1" customWidth="1"/>
    <col min="534" max="534" width="15.5703125" style="3" bestFit="1" customWidth="1"/>
    <col min="535" max="535" width="17.85546875" style="3" bestFit="1" customWidth="1"/>
    <col min="536" max="536" width="16.28515625" style="3" bestFit="1" customWidth="1"/>
    <col min="537" max="537" width="9.85546875" style="3" bestFit="1" customWidth="1"/>
    <col min="538" max="538" width="5.85546875" style="3" bestFit="1" customWidth="1"/>
    <col min="539" max="539" width="17.5703125" style="3" bestFit="1" customWidth="1"/>
    <col min="540" max="540" width="9.85546875" style="3" bestFit="1" customWidth="1"/>
    <col min="541" max="541" width="5.85546875" style="3" bestFit="1" customWidth="1"/>
    <col min="542" max="542" width="10.28515625" style="3" customWidth="1"/>
    <col min="543" max="545" width="12" style="3" customWidth="1"/>
    <col min="546" max="546" width="3" style="3" customWidth="1"/>
    <col min="547" max="547" width="14.140625" style="3" customWidth="1"/>
    <col min="548" max="763" width="9.140625" style="3"/>
    <col min="764" max="764" width="6.42578125" style="3" customWidth="1"/>
    <col min="765" max="765" width="11.140625" style="3" customWidth="1"/>
    <col min="766" max="766" width="33.85546875" style="3" bestFit="1" customWidth="1"/>
    <col min="767" max="767" width="9.5703125" style="3" bestFit="1" customWidth="1"/>
    <col min="768" max="768" width="5.28515625" style="3" bestFit="1" customWidth="1"/>
    <col min="769" max="772" width="6.140625" style="3" bestFit="1" customWidth="1"/>
    <col min="773" max="773" width="24.7109375" style="3" bestFit="1" customWidth="1"/>
    <col min="774" max="774" width="20.5703125" style="3" bestFit="1" customWidth="1"/>
    <col min="775" max="775" width="25.5703125" style="3" bestFit="1" customWidth="1"/>
    <col min="776" max="776" width="22.140625" style="3" bestFit="1" customWidth="1"/>
    <col min="777" max="777" width="19.42578125" style="3" bestFit="1" customWidth="1"/>
    <col min="778" max="778" width="19.85546875" style="3" bestFit="1" customWidth="1"/>
    <col min="779" max="779" width="18.28515625" style="3" bestFit="1" customWidth="1"/>
    <col min="780" max="780" width="18.5703125" style="3" bestFit="1" customWidth="1"/>
    <col min="781" max="781" width="23" style="3" bestFit="1" customWidth="1"/>
    <col min="782" max="789" width="5.140625" style="3" bestFit="1" customWidth="1"/>
    <col min="790" max="790" width="15.5703125" style="3" bestFit="1" customWidth="1"/>
    <col min="791" max="791" width="17.85546875" style="3" bestFit="1" customWidth="1"/>
    <col min="792" max="792" width="16.28515625" style="3" bestFit="1" customWidth="1"/>
    <col min="793" max="793" width="9.85546875" style="3" bestFit="1" customWidth="1"/>
    <col min="794" max="794" width="5.85546875" style="3" bestFit="1" customWidth="1"/>
    <col min="795" max="795" width="17.5703125" style="3" bestFit="1" customWidth="1"/>
    <col min="796" max="796" width="9.85546875" style="3" bestFit="1" customWidth="1"/>
    <col min="797" max="797" width="5.85546875" style="3" bestFit="1" customWidth="1"/>
    <col min="798" max="798" width="10.28515625" style="3" customWidth="1"/>
    <col min="799" max="801" width="12" style="3" customWidth="1"/>
    <col min="802" max="802" width="3" style="3" customWidth="1"/>
    <col min="803" max="803" width="14.140625" style="3" customWidth="1"/>
    <col min="804" max="1019" width="9.140625" style="3"/>
    <col min="1020" max="1020" width="6.42578125" style="3" customWidth="1"/>
    <col min="1021" max="1021" width="11.140625" style="3" customWidth="1"/>
    <col min="1022" max="1022" width="33.85546875" style="3" bestFit="1" customWidth="1"/>
    <col min="1023" max="1023" width="9.5703125" style="3" bestFit="1" customWidth="1"/>
    <col min="1024" max="1024" width="5.28515625" style="3" bestFit="1" customWidth="1"/>
    <col min="1025" max="1028" width="6.140625" style="3" bestFit="1" customWidth="1"/>
    <col min="1029" max="1029" width="24.7109375" style="3" bestFit="1" customWidth="1"/>
    <col min="1030" max="1030" width="20.5703125" style="3" bestFit="1" customWidth="1"/>
    <col min="1031" max="1031" width="25.5703125" style="3" bestFit="1" customWidth="1"/>
    <col min="1032" max="1032" width="22.140625" style="3" bestFit="1" customWidth="1"/>
    <col min="1033" max="1033" width="19.42578125" style="3" bestFit="1" customWidth="1"/>
    <col min="1034" max="1034" width="19.85546875" style="3" bestFit="1" customWidth="1"/>
    <col min="1035" max="1035" width="18.28515625" style="3" bestFit="1" customWidth="1"/>
    <col min="1036" max="1036" width="18.5703125" style="3" bestFit="1" customWidth="1"/>
    <col min="1037" max="1037" width="23" style="3" bestFit="1" customWidth="1"/>
    <col min="1038" max="1045" width="5.140625" style="3" bestFit="1" customWidth="1"/>
    <col min="1046" max="1046" width="15.5703125" style="3" bestFit="1" customWidth="1"/>
    <col min="1047" max="1047" width="17.85546875" style="3" bestFit="1" customWidth="1"/>
    <col min="1048" max="1048" width="16.28515625" style="3" bestFit="1" customWidth="1"/>
    <col min="1049" max="1049" width="9.85546875" style="3" bestFit="1" customWidth="1"/>
    <col min="1050" max="1050" width="5.85546875" style="3" bestFit="1" customWidth="1"/>
    <col min="1051" max="1051" width="17.5703125" style="3" bestFit="1" customWidth="1"/>
    <col min="1052" max="1052" width="9.85546875" style="3" bestFit="1" customWidth="1"/>
    <col min="1053" max="1053" width="5.85546875" style="3" bestFit="1" customWidth="1"/>
    <col min="1054" max="1054" width="10.28515625" style="3" customWidth="1"/>
    <col min="1055" max="1057" width="12" style="3" customWidth="1"/>
    <col min="1058" max="1058" width="3" style="3" customWidth="1"/>
    <col min="1059" max="1059" width="14.140625" style="3" customWidth="1"/>
    <col min="1060" max="1275" width="9.140625" style="3"/>
    <col min="1276" max="1276" width="6.42578125" style="3" customWidth="1"/>
    <col min="1277" max="1277" width="11.140625" style="3" customWidth="1"/>
    <col min="1278" max="1278" width="33.85546875" style="3" bestFit="1" customWidth="1"/>
    <col min="1279" max="1279" width="9.5703125" style="3" bestFit="1" customWidth="1"/>
    <col min="1280" max="1280" width="5.28515625" style="3" bestFit="1" customWidth="1"/>
    <col min="1281" max="1284" width="6.140625" style="3" bestFit="1" customWidth="1"/>
    <col min="1285" max="1285" width="24.7109375" style="3" bestFit="1" customWidth="1"/>
    <col min="1286" max="1286" width="20.5703125" style="3" bestFit="1" customWidth="1"/>
    <col min="1287" max="1287" width="25.5703125" style="3" bestFit="1" customWidth="1"/>
    <col min="1288" max="1288" width="22.140625" style="3" bestFit="1" customWidth="1"/>
    <col min="1289" max="1289" width="19.42578125" style="3" bestFit="1" customWidth="1"/>
    <col min="1290" max="1290" width="19.85546875" style="3" bestFit="1" customWidth="1"/>
    <col min="1291" max="1291" width="18.28515625" style="3" bestFit="1" customWidth="1"/>
    <col min="1292" max="1292" width="18.5703125" style="3" bestFit="1" customWidth="1"/>
    <col min="1293" max="1293" width="23" style="3" bestFit="1" customWidth="1"/>
    <col min="1294" max="1301" width="5.140625" style="3" bestFit="1" customWidth="1"/>
    <col min="1302" max="1302" width="15.5703125" style="3" bestFit="1" customWidth="1"/>
    <col min="1303" max="1303" width="17.85546875" style="3" bestFit="1" customWidth="1"/>
    <col min="1304" max="1304" width="16.28515625" style="3" bestFit="1" customWidth="1"/>
    <col min="1305" max="1305" width="9.85546875" style="3" bestFit="1" customWidth="1"/>
    <col min="1306" max="1306" width="5.85546875" style="3" bestFit="1" customWidth="1"/>
    <col min="1307" max="1307" width="17.5703125" style="3" bestFit="1" customWidth="1"/>
    <col min="1308" max="1308" width="9.85546875" style="3" bestFit="1" customWidth="1"/>
    <col min="1309" max="1309" width="5.85546875" style="3" bestFit="1" customWidth="1"/>
    <col min="1310" max="1310" width="10.28515625" style="3" customWidth="1"/>
    <col min="1311" max="1313" width="12" style="3" customWidth="1"/>
    <col min="1314" max="1314" width="3" style="3" customWidth="1"/>
    <col min="1315" max="1315" width="14.140625" style="3" customWidth="1"/>
    <col min="1316" max="1531" width="9.140625" style="3"/>
    <col min="1532" max="1532" width="6.42578125" style="3" customWidth="1"/>
    <col min="1533" max="1533" width="11.140625" style="3" customWidth="1"/>
    <col min="1534" max="1534" width="33.85546875" style="3" bestFit="1" customWidth="1"/>
    <col min="1535" max="1535" width="9.5703125" style="3" bestFit="1" customWidth="1"/>
    <col min="1536" max="1536" width="5.28515625" style="3" bestFit="1" customWidth="1"/>
    <col min="1537" max="1540" width="6.140625" style="3" bestFit="1" customWidth="1"/>
    <col min="1541" max="1541" width="24.7109375" style="3" bestFit="1" customWidth="1"/>
    <col min="1542" max="1542" width="20.5703125" style="3" bestFit="1" customWidth="1"/>
    <col min="1543" max="1543" width="25.5703125" style="3" bestFit="1" customWidth="1"/>
    <col min="1544" max="1544" width="22.140625" style="3" bestFit="1" customWidth="1"/>
    <col min="1545" max="1545" width="19.42578125" style="3" bestFit="1" customWidth="1"/>
    <col min="1546" max="1546" width="19.85546875" style="3" bestFit="1" customWidth="1"/>
    <col min="1547" max="1547" width="18.28515625" style="3" bestFit="1" customWidth="1"/>
    <col min="1548" max="1548" width="18.5703125" style="3" bestFit="1" customWidth="1"/>
    <col min="1549" max="1549" width="23" style="3" bestFit="1" customWidth="1"/>
    <col min="1550" max="1557" width="5.140625" style="3" bestFit="1" customWidth="1"/>
    <col min="1558" max="1558" width="15.5703125" style="3" bestFit="1" customWidth="1"/>
    <col min="1559" max="1559" width="17.85546875" style="3" bestFit="1" customWidth="1"/>
    <col min="1560" max="1560" width="16.28515625" style="3" bestFit="1" customWidth="1"/>
    <col min="1561" max="1561" width="9.85546875" style="3" bestFit="1" customWidth="1"/>
    <col min="1562" max="1562" width="5.85546875" style="3" bestFit="1" customWidth="1"/>
    <col min="1563" max="1563" width="17.5703125" style="3" bestFit="1" customWidth="1"/>
    <col min="1564" max="1564" width="9.85546875" style="3" bestFit="1" customWidth="1"/>
    <col min="1565" max="1565" width="5.85546875" style="3" bestFit="1" customWidth="1"/>
    <col min="1566" max="1566" width="10.28515625" style="3" customWidth="1"/>
    <col min="1567" max="1569" width="12" style="3" customWidth="1"/>
    <col min="1570" max="1570" width="3" style="3" customWidth="1"/>
    <col min="1571" max="1571" width="14.140625" style="3" customWidth="1"/>
    <col min="1572" max="1787" width="9.140625" style="3"/>
    <col min="1788" max="1788" width="6.42578125" style="3" customWidth="1"/>
    <col min="1789" max="1789" width="11.140625" style="3" customWidth="1"/>
    <col min="1790" max="1790" width="33.85546875" style="3" bestFit="1" customWidth="1"/>
    <col min="1791" max="1791" width="9.5703125" style="3" bestFit="1" customWidth="1"/>
    <col min="1792" max="1792" width="5.28515625" style="3" bestFit="1" customWidth="1"/>
    <col min="1793" max="1796" width="6.140625" style="3" bestFit="1" customWidth="1"/>
    <col min="1797" max="1797" width="24.7109375" style="3" bestFit="1" customWidth="1"/>
    <col min="1798" max="1798" width="20.5703125" style="3" bestFit="1" customWidth="1"/>
    <col min="1799" max="1799" width="25.5703125" style="3" bestFit="1" customWidth="1"/>
    <col min="1800" max="1800" width="22.140625" style="3" bestFit="1" customWidth="1"/>
    <col min="1801" max="1801" width="19.42578125" style="3" bestFit="1" customWidth="1"/>
    <col min="1802" max="1802" width="19.85546875" style="3" bestFit="1" customWidth="1"/>
    <col min="1803" max="1803" width="18.28515625" style="3" bestFit="1" customWidth="1"/>
    <col min="1804" max="1804" width="18.5703125" style="3" bestFit="1" customWidth="1"/>
    <col min="1805" max="1805" width="23" style="3" bestFit="1" customWidth="1"/>
    <col min="1806" max="1813" width="5.140625" style="3" bestFit="1" customWidth="1"/>
    <col min="1814" max="1814" width="15.5703125" style="3" bestFit="1" customWidth="1"/>
    <col min="1815" max="1815" width="17.85546875" style="3" bestFit="1" customWidth="1"/>
    <col min="1816" max="1816" width="16.28515625" style="3" bestFit="1" customWidth="1"/>
    <col min="1817" max="1817" width="9.85546875" style="3" bestFit="1" customWidth="1"/>
    <col min="1818" max="1818" width="5.85546875" style="3" bestFit="1" customWidth="1"/>
    <col min="1819" max="1819" width="17.5703125" style="3" bestFit="1" customWidth="1"/>
    <col min="1820" max="1820" width="9.85546875" style="3" bestFit="1" customWidth="1"/>
    <col min="1821" max="1821" width="5.85546875" style="3" bestFit="1" customWidth="1"/>
    <col min="1822" max="1822" width="10.28515625" style="3" customWidth="1"/>
    <col min="1823" max="1825" width="12" style="3" customWidth="1"/>
    <col min="1826" max="1826" width="3" style="3" customWidth="1"/>
    <col min="1827" max="1827" width="14.140625" style="3" customWidth="1"/>
    <col min="1828" max="2043" width="9.140625" style="3"/>
    <col min="2044" max="2044" width="6.42578125" style="3" customWidth="1"/>
    <col min="2045" max="2045" width="11.140625" style="3" customWidth="1"/>
    <col min="2046" max="2046" width="33.85546875" style="3" bestFit="1" customWidth="1"/>
    <col min="2047" max="2047" width="9.5703125" style="3" bestFit="1" customWidth="1"/>
    <col min="2048" max="2048" width="5.28515625" style="3" bestFit="1" customWidth="1"/>
    <col min="2049" max="2052" width="6.140625" style="3" bestFit="1" customWidth="1"/>
    <col min="2053" max="2053" width="24.7109375" style="3" bestFit="1" customWidth="1"/>
    <col min="2054" max="2054" width="20.5703125" style="3" bestFit="1" customWidth="1"/>
    <col min="2055" max="2055" width="25.5703125" style="3" bestFit="1" customWidth="1"/>
    <col min="2056" max="2056" width="22.140625" style="3" bestFit="1" customWidth="1"/>
    <col min="2057" max="2057" width="19.42578125" style="3" bestFit="1" customWidth="1"/>
    <col min="2058" max="2058" width="19.85546875" style="3" bestFit="1" customWidth="1"/>
    <col min="2059" max="2059" width="18.28515625" style="3" bestFit="1" customWidth="1"/>
    <col min="2060" max="2060" width="18.5703125" style="3" bestFit="1" customWidth="1"/>
    <col min="2061" max="2061" width="23" style="3" bestFit="1" customWidth="1"/>
    <col min="2062" max="2069" width="5.140625" style="3" bestFit="1" customWidth="1"/>
    <col min="2070" max="2070" width="15.5703125" style="3" bestFit="1" customWidth="1"/>
    <col min="2071" max="2071" width="17.85546875" style="3" bestFit="1" customWidth="1"/>
    <col min="2072" max="2072" width="16.28515625" style="3" bestFit="1" customWidth="1"/>
    <col min="2073" max="2073" width="9.85546875" style="3" bestFit="1" customWidth="1"/>
    <col min="2074" max="2074" width="5.85546875" style="3" bestFit="1" customWidth="1"/>
    <col min="2075" max="2075" width="17.5703125" style="3" bestFit="1" customWidth="1"/>
    <col min="2076" max="2076" width="9.85546875" style="3" bestFit="1" customWidth="1"/>
    <col min="2077" max="2077" width="5.85546875" style="3" bestFit="1" customWidth="1"/>
    <col min="2078" max="2078" width="10.28515625" style="3" customWidth="1"/>
    <col min="2079" max="2081" width="12" style="3" customWidth="1"/>
    <col min="2082" max="2082" width="3" style="3" customWidth="1"/>
    <col min="2083" max="2083" width="14.140625" style="3" customWidth="1"/>
    <col min="2084" max="2299" width="9.140625" style="3"/>
    <col min="2300" max="2300" width="6.42578125" style="3" customWidth="1"/>
    <col min="2301" max="2301" width="11.140625" style="3" customWidth="1"/>
    <col min="2302" max="2302" width="33.85546875" style="3" bestFit="1" customWidth="1"/>
    <col min="2303" max="2303" width="9.5703125" style="3" bestFit="1" customWidth="1"/>
    <col min="2304" max="2304" width="5.28515625" style="3" bestFit="1" customWidth="1"/>
    <col min="2305" max="2308" width="6.140625" style="3" bestFit="1" customWidth="1"/>
    <col min="2309" max="2309" width="24.7109375" style="3" bestFit="1" customWidth="1"/>
    <col min="2310" max="2310" width="20.5703125" style="3" bestFit="1" customWidth="1"/>
    <col min="2311" max="2311" width="25.5703125" style="3" bestFit="1" customWidth="1"/>
    <col min="2312" max="2312" width="22.140625" style="3" bestFit="1" customWidth="1"/>
    <col min="2313" max="2313" width="19.42578125" style="3" bestFit="1" customWidth="1"/>
    <col min="2314" max="2314" width="19.85546875" style="3" bestFit="1" customWidth="1"/>
    <col min="2315" max="2315" width="18.28515625" style="3" bestFit="1" customWidth="1"/>
    <col min="2316" max="2316" width="18.5703125" style="3" bestFit="1" customWidth="1"/>
    <col min="2317" max="2317" width="23" style="3" bestFit="1" customWidth="1"/>
    <col min="2318" max="2325" width="5.140625" style="3" bestFit="1" customWidth="1"/>
    <col min="2326" max="2326" width="15.5703125" style="3" bestFit="1" customWidth="1"/>
    <col min="2327" max="2327" width="17.85546875" style="3" bestFit="1" customWidth="1"/>
    <col min="2328" max="2328" width="16.28515625" style="3" bestFit="1" customWidth="1"/>
    <col min="2329" max="2329" width="9.85546875" style="3" bestFit="1" customWidth="1"/>
    <col min="2330" max="2330" width="5.85546875" style="3" bestFit="1" customWidth="1"/>
    <col min="2331" max="2331" width="17.5703125" style="3" bestFit="1" customWidth="1"/>
    <col min="2332" max="2332" width="9.85546875" style="3" bestFit="1" customWidth="1"/>
    <col min="2333" max="2333" width="5.85546875" style="3" bestFit="1" customWidth="1"/>
    <col min="2334" max="2334" width="10.28515625" style="3" customWidth="1"/>
    <col min="2335" max="2337" width="12" style="3" customWidth="1"/>
    <col min="2338" max="2338" width="3" style="3" customWidth="1"/>
    <col min="2339" max="2339" width="14.140625" style="3" customWidth="1"/>
    <col min="2340" max="2555" width="9.140625" style="3"/>
    <col min="2556" max="2556" width="6.42578125" style="3" customWidth="1"/>
    <col min="2557" max="2557" width="11.140625" style="3" customWidth="1"/>
    <col min="2558" max="2558" width="33.85546875" style="3" bestFit="1" customWidth="1"/>
    <col min="2559" max="2559" width="9.5703125" style="3" bestFit="1" customWidth="1"/>
    <col min="2560" max="2560" width="5.28515625" style="3" bestFit="1" customWidth="1"/>
    <col min="2561" max="2564" width="6.140625" style="3" bestFit="1" customWidth="1"/>
    <col min="2565" max="2565" width="24.7109375" style="3" bestFit="1" customWidth="1"/>
    <col min="2566" max="2566" width="20.5703125" style="3" bestFit="1" customWidth="1"/>
    <col min="2567" max="2567" width="25.5703125" style="3" bestFit="1" customWidth="1"/>
    <col min="2568" max="2568" width="22.140625" style="3" bestFit="1" customWidth="1"/>
    <col min="2569" max="2569" width="19.42578125" style="3" bestFit="1" customWidth="1"/>
    <col min="2570" max="2570" width="19.85546875" style="3" bestFit="1" customWidth="1"/>
    <col min="2571" max="2571" width="18.28515625" style="3" bestFit="1" customWidth="1"/>
    <col min="2572" max="2572" width="18.5703125" style="3" bestFit="1" customWidth="1"/>
    <col min="2573" max="2573" width="23" style="3" bestFit="1" customWidth="1"/>
    <col min="2574" max="2581" width="5.140625" style="3" bestFit="1" customWidth="1"/>
    <col min="2582" max="2582" width="15.5703125" style="3" bestFit="1" customWidth="1"/>
    <col min="2583" max="2583" width="17.85546875" style="3" bestFit="1" customWidth="1"/>
    <col min="2584" max="2584" width="16.28515625" style="3" bestFit="1" customWidth="1"/>
    <col min="2585" max="2585" width="9.85546875" style="3" bestFit="1" customWidth="1"/>
    <col min="2586" max="2586" width="5.85546875" style="3" bestFit="1" customWidth="1"/>
    <col min="2587" max="2587" width="17.5703125" style="3" bestFit="1" customWidth="1"/>
    <col min="2588" max="2588" width="9.85546875" style="3" bestFit="1" customWidth="1"/>
    <col min="2589" max="2589" width="5.85546875" style="3" bestFit="1" customWidth="1"/>
    <col min="2590" max="2590" width="10.28515625" style="3" customWidth="1"/>
    <col min="2591" max="2593" width="12" style="3" customWidth="1"/>
    <col min="2594" max="2594" width="3" style="3" customWidth="1"/>
    <col min="2595" max="2595" width="14.140625" style="3" customWidth="1"/>
    <col min="2596" max="2811" width="9.140625" style="3"/>
    <col min="2812" max="2812" width="6.42578125" style="3" customWidth="1"/>
    <col min="2813" max="2813" width="11.140625" style="3" customWidth="1"/>
    <col min="2814" max="2814" width="33.85546875" style="3" bestFit="1" customWidth="1"/>
    <col min="2815" max="2815" width="9.5703125" style="3" bestFit="1" customWidth="1"/>
    <col min="2816" max="2816" width="5.28515625" style="3" bestFit="1" customWidth="1"/>
    <col min="2817" max="2820" width="6.140625" style="3" bestFit="1" customWidth="1"/>
    <col min="2821" max="2821" width="24.7109375" style="3" bestFit="1" customWidth="1"/>
    <col min="2822" max="2822" width="20.5703125" style="3" bestFit="1" customWidth="1"/>
    <col min="2823" max="2823" width="25.5703125" style="3" bestFit="1" customWidth="1"/>
    <col min="2824" max="2824" width="22.140625" style="3" bestFit="1" customWidth="1"/>
    <col min="2825" max="2825" width="19.42578125" style="3" bestFit="1" customWidth="1"/>
    <col min="2826" max="2826" width="19.85546875" style="3" bestFit="1" customWidth="1"/>
    <col min="2827" max="2827" width="18.28515625" style="3" bestFit="1" customWidth="1"/>
    <col min="2828" max="2828" width="18.5703125" style="3" bestFit="1" customWidth="1"/>
    <col min="2829" max="2829" width="23" style="3" bestFit="1" customWidth="1"/>
    <col min="2830" max="2837" width="5.140625" style="3" bestFit="1" customWidth="1"/>
    <col min="2838" max="2838" width="15.5703125" style="3" bestFit="1" customWidth="1"/>
    <col min="2839" max="2839" width="17.85546875" style="3" bestFit="1" customWidth="1"/>
    <col min="2840" max="2840" width="16.28515625" style="3" bestFit="1" customWidth="1"/>
    <col min="2841" max="2841" width="9.85546875" style="3" bestFit="1" customWidth="1"/>
    <col min="2842" max="2842" width="5.85546875" style="3" bestFit="1" customWidth="1"/>
    <col min="2843" max="2843" width="17.5703125" style="3" bestFit="1" customWidth="1"/>
    <col min="2844" max="2844" width="9.85546875" style="3" bestFit="1" customWidth="1"/>
    <col min="2845" max="2845" width="5.85546875" style="3" bestFit="1" customWidth="1"/>
    <col min="2846" max="2846" width="10.28515625" style="3" customWidth="1"/>
    <col min="2847" max="2849" width="12" style="3" customWidth="1"/>
    <col min="2850" max="2850" width="3" style="3" customWidth="1"/>
    <col min="2851" max="2851" width="14.140625" style="3" customWidth="1"/>
    <col min="2852" max="3067" width="9.140625" style="3"/>
    <col min="3068" max="3068" width="6.42578125" style="3" customWidth="1"/>
    <col min="3069" max="3069" width="11.140625" style="3" customWidth="1"/>
    <col min="3070" max="3070" width="33.85546875" style="3" bestFit="1" customWidth="1"/>
    <col min="3071" max="3071" width="9.5703125" style="3" bestFit="1" customWidth="1"/>
    <col min="3072" max="3072" width="5.28515625" style="3" bestFit="1" customWidth="1"/>
    <col min="3073" max="3076" width="6.140625" style="3" bestFit="1" customWidth="1"/>
    <col min="3077" max="3077" width="24.7109375" style="3" bestFit="1" customWidth="1"/>
    <col min="3078" max="3078" width="20.5703125" style="3" bestFit="1" customWidth="1"/>
    <col min="3079" max="3079" width="25.5703125" style="3" bestFit="1" customWidth="1"/>
    <col min="3080" max="3080" width="22.140625" style="3" bestFit="1" customWidth="1"/>
    <col min="3081" max="3081" width="19.42578125" style="3" bestFit="1" customWidth="1"/>
    <col min="3082" max="3082" width="19.85546875" style="3" bestFit="1" customWidth="1"/>
    <col min="3083" max="3083" width="18.28515625" style="3" bestFit="1" customWidth="1"/>
    <col min="3084" max="3084" width="18.5703125" style="3" bestFit="1" customWidth="1"/>
    <col min="3085" max="3085" width="23" style="3" bestFit="1" customWidth="1"/>
    <col min="3086" max="3093" width="5.140625" style="3" bestFit="1" customWidth="1"/>
    <col min="3094" max="3094" width="15.5703125" style="3" bestFit="1" customWidth="1"/>
    <col min="3095" max="3095" width="17.85546875" style="3" bestFit="1" customWidth="1"/>
    <col min="3096" max="3096" width="16.28515625" style="3" bestFit="1" customWidth="1"/>
    <col min="3097" max="3097" width="9.85546875" style="3" bestFit="1" customWidth="1"/>
    <col min="3098" max="3098" width="5.85546875" style="3" bestFit="1" customWidth="1"/>
    <col min="3099" max="3099" width="17.5703125" style="3" bestFit="1" customWidth="1"/>
    <col min="3100" max="3100" width="9.85546875" style="3" bestFit="1" customWidth="1"/>
    <col min="3101" max="3101" width="5.85546875" style="3" bestFit="1" customWidth="1"/>
    <col min="3102" max="3102" width="10.28515625" style="3" customWidth="1"/>
    <col min="3103" max="3105" width="12" style="3" customWidth="1"/>
    <col min="3106" max="3106" width="3" style="3" customWidth="1"/>
    <col min="3107" max="3107" width="14.140625" style="3" customWidth="1"/>
    <col min="3108" max="3323" width="9.140625" style="3"/>
    <col min="3324" max="3324" width="6.42578125" style="3" customWidth="1"/>
    <col min="3325" max="3325" width="11.140625" style="3" customWidth="1"/>
    <col min="3326" max="3326" width="33.85546875" style="3" bestFit="1" customWidth="1"/>
    <col min="3327" max="3327" width="9.5703125" style="3" bestFit="1" customWidth="1"/>
    <col min="3328" max="3328" width="5.28515625" style="3" bestFit="1" customWidth="1"/>
    <col min="3329" max="3332" width="6.140625" style="3" bestFit="1" customWidth="1"/>
    <col min="3333" max="3333" width="24.7109375" style="3" bestFit="1" customWidth="1"/>
    <col min="3334" max="3334" width="20.5703125" style="3" bestFit="1" customWidth="1"/>
    <col min="3335" max="3335" width="25.5703125" style="3" bestFit="1" customWidth="1"/>
    <col min="3336" max="3336" width="22.140625" style="3" bestFit="1" customWidth="1"/>
    <col min="3337" max="3337" width="19.42578125" style="3" bestFit="1" customWidth="1"/>
    <col min="3338" max="3338" width="19.85546875" style="3" bestFit="1" customWidth="1"/>
    <col min="3339" max="3339" width="18.28515625" style="3" bestFit="1" customWidth="1"/>
    <col min="3340" max="3340" width="18.5703125" style="3" bestFit="1" customWidth="1"/>
    <col min="3341" max="3341" width="23" style="3" bestFit="1" customWidth="1"/>
    <col min="3342" max="3349" width="5.140625" style="3" bestFit="1" customWidth="1"/>
    <col min="3350" max="3350" width="15.5703125" style="3" bestFit="1" customWidth="1"/>
    <col min="3351" max="3351" width="17.85546875" style="3" bestFit="1" customWidth="1"/>
    <col min="3352" max="3352" width="16.28515625" style="3" bestFit="1" customWidth="1"/>
    <col min="3353" max="3353" width="9.85546875" style="3" bestFit="1" customWidth="1"/>
    <col min="3354" max="3354" width="5.85546875" style="3" bestFit="1" customWidth="1"/>
    <col min="3355" max="3355" width="17.5703125" style="3" bestFit="1" customWidth="1"/>
    <col min="3356" max="3356" width="9.85546875" style="3" bestFit="1" customWidth="1"/>
    <col min="3357" max="3357" width="5.85546875" style="3" bestFit="1" customWidth="1"/>
    <col min="3358" max="3358" width="10.28515625" style="3" customWidth="1"/>
    <col min="3359" max="3361" width="12" style="3" customWidth="1"/>
    <col min="3362" max="3362" width="3" style="3" customWidth="1"/>
    <col min="3363" max="3363" width="14.140625" style="3" customWidth="1"/>
    <col min="3364" max="3579" width="9.140625" style="3"/>
    <col min="3580" max="3580" width="6.42578125" style="3" customWidth="1"/>
    <col min="3581" max="3581" width="11.140625" style="3" customWidth="1"/>
    <col min="3582" max="3582" width="33.85546875" style="3" bestFit="1" customWidth="1"/>
    <col min="3583" max="3583" width="9.5703125" style="3" bestFit="1" customWidth="1"/>
    <col min="3584" max="3584" width="5.28515625" style="3" bestFit="1" customWidth="1"/>
    <col min="3585" max="3588" width="6.140625" style="3" bestFit="1" customWidth="1"/>
    <col min="3589" max="3589" width="24.7109375" style="3" bestFit="1" customWidth="1"/>
    <col min="3590" max="3590" width="20.5703125" style="3" bestFit="1" customWidth="1"/>
    <col min="3591" max="3591" width="25.5703125" style="3" bestFit="1" customWidth="1"/>
    <col min="3592" max="3592" width="22.140625" style="3" bestFit="1" customWidth="1"/>
    <col min="3593" max="3593" width="19.42578125" style="3" bestFit="1" customWidth="1"/>
    <col min="3594" max="3594" width="19.85546875" style="3" bestFit="1" customWidth="1"/>
    <col min="3595" max="3595" width="18.28515625" style="3" bestFit="1" customWidth="1"/>
    <col min="3596" max="3596" width="18.5703125" style="3" bestFit="1" customWidth="1"/>
    <col min="3597" max="3597" width="23" style="3" bestFit="1" customWidth="1"/>
    <col min="3598" max="3605" width="5.140625" style="3" bestFit="1" customWidth="1"/>
    <col min="3606" max="3606" width="15.5703125" style="3" bestFit="1" customWidth="1"/>
    <col min="3607" max="3607" width="17.85546875" style="3" bestFit="1" customWidth="1"/>
    <col min="3608" max="3608" width="16.28515625" style="3" bestFit="1" customWidth="1"/>
    <col min="3609" max="3609" width="9.85546875" style="3" bestFit="1" customWidth="1"/>
    <col min="3610" max="3610" width="5.85546875" style="3" bestFit="1" customWidth="1"/>
    <col min="3611" max="3611" width="17.5703125" style="3" bestFit="1" customWidth="1"/>
    <col min="3612" max="3612" width="9.85546875" style="3" bestFit="1" customWidth="1"/>
    <col min="3613" max="3613" width="5.85546875" style="3" bestFit="1" customWidth="1"/>
    <col min="3614" max="3614" width="10.28515625" style="3" customWidth="1"/>
    <col min="3615" max="3617" width="12" style="3" customWidth="1"/>
    <col min="3618" max="3618" width="3" style="3" customWidth="1"/>
    <col min="3619" max="3619" width="14.140625" style="3" customWidth="1"/>
    <col min="3620" max="3835" width="9.140625" style="3"/>
    <col min="3836" max="3836" width="6.42578125" style="3" customWidth="1"/>
    <col min="3837" max="3837" width="11.140625" style="3" customWidth="1"/>
    <col min="3838" max="3838" width="33.85546875" style="3" bestFit="1" customWidth="1"/>
    <col min="3839" max="3839" width="9.5703125" style="3" bestFit="1" customWidth="1"/>
    <col min="3840" max="3840" width="5.28515625" style="3" bestFit="1" customWidth="1"/>
    <col min="3841" max="3844" width="6.140625" style="3" bestFit="1" customWidth="1"/>
    <col min="3845" max="3845" width="24.7109375" style="3" bestFit="1" customWidth="1"/>
    <col min="3846" max="3846" width="20.5703125" style="3" bestFit="1" customWidth="1"/>
    <col min="3847" max="3847" width="25.5703125" style="3" bestFit="1" customWidth="1"/>
    <col min="3848" max="3848" width="22.140625" style="3" bestFit="1" customWidth="1"/>
    <col min="3849" max="3849" width="19.42578125" style="3" bestFit="1" customWidth="1"/>
    <col min="3850" max="3850" width="19.85546875" style="3" bestFit="1" customWidth="1"/>
    <col min="3851" max="3851" width="18.28515625" style="3" bestFit="1" customWidth="1"/>
    <col min="3852" max="3852" width="18.5703125" style="3" bestFit="1" customWidth="1"/>
    <col min="3853" max="3853" width="23" style="3" bestFit="1" customWidth="1"/>
    <col min="3854" max="3861" width="5.140625" style="3" bestFit="1" customWidth="1"/>
    <col min="3862" max="3862" width="15.5703125" style="3" bestFit="1" customWidth="1"/>
    <col min="3863" max="3863" width="17.85546875" style="3" bestFit="1" customWidth="1"/>
    <col min="3864" max="3864" width="16.28515625" style="3" bestFit="1" customWidth="1"/>
    <col min="3865" max="3865" width="9.85546875" style="3" bestFit="1" customWidth="1"/>
    <col min="3866" max="3866" width="5.85546875" style="3" bestFit="1" customWidth="1"/>
    <col min="3867" max="3867" width="17.5703125" style="3" bestFit="1" customWidth="1"/>
    <col min="3868" max="3868" width="9.85546875" style="3" bestFit="1" customWidth="1"/>
    <col min="3869" max="3869" width="5.85546875" style="3" bestFit="1" customWidth="1"/>
    <col min="3870" max="3870" width="10.28515625" style="3" customWidth="1"/>
    <col min="3871" max="3873" width="12" style="3" customWidth="1"/>
    <col min="3874" max="3874" width="3" style="3" customWidth="1"/>
    <col min="3875" max="3875" width="14.140625" style="3" customWidth="1"/>
    <col min="3876" max="4091" width="9.140625" style="3"/>
    <col min="4092" max="4092" width="6.42578125" style="3" customWidth="1"/>
    <col min="4093" max="4093" width="11.140625" style="3" customWidth="1"/>
    <col min="4094" max="4094" width="33.85546875" style="3" bestFit="1" customWidth="1"/>
    <col min="4095" max="4095" width="9.5703125" style="3" bestFit="1" customWidth="1"/>
    <col min="4096" max="4096" width="5.28515625" style="3" bestFit="1" customWidth="1"/>
    <col min="4097" max="4100" width="6.140625" style="3" bestFit="1" customWidth="1"/>
    <col min="4101" max="4101" width="24.7109375" style="3" bestFit="1" customWidth="1"/>
    <col min="4102" max="4102" width="20.5703125" style="3" bestFit="1" customWidth="1"/>
    <col min="4103" max="4103" width="25.5703125" style="3" bestFit="1" customWidth="1"/>
    <col min="4104" max="4104" width="22.140625" style="3" bestFit="1" customWidth="1"/>
    <col min="4105" max="4105" width="19.42578125" style="3" bestFit="1" customWidth="1"/>
    <col min="4106" max="4106" width="19.85546875" style="3" bestFit="1" customWidth="1"/>
    <col min="4107" max="4107" width="18.28515625" style="3" bestFit="1" customWidth="1"/>
    <col min="4108" max="4108" width="18.5703125" style="3" bestFit="1" customWidth="1"/>
    <col min="4109" max="4109" width="23" style="3" bestFit="1" customWidth="1"/>
    <col min="4110" max="4117" width="5.140625" style="3" bestFit="1" customWidth="1"/>
    <col min="4118" max="4118" width="15.5703125" style="3" bestFit="1" customWidth="1"/>
    <col min="4119" max="4119" width="17.85546875" style="3" bestFit="1" customWidth="1"/>
    <col min="4120" max="4120" width="16.28515625" style="3" bestFit="1" customWidth="1"/>
    <col min="4121" max="4121" width="9.85546875" style="3" bestFit="1" customWidth="1"/>
    <col min="4122" max="4122" width="5.85546875" style="3" bestFit="1" customWidth="1"/>
    <col min="4123" max="4123" width="17.5703125" style="3" bestFit="1" customWidth="1"/>
    <col min="4124" max="4124" width="9.85546875" style="3" bestFit="1" customWidth="1"/>
    <col min="4125" max="4125" width="5.85546875" style="3" bestFit="1" customWidth="1"/>
    <col min="4126" max="4126" width="10.28515625" style="3" customWidth="1"/>
    <col min="4127" max="4129" width="12" style="3" customWidth="1"/>
    <col min="4130" max="4130" width="3" style="3" customWidth="1"/>
    <col min="4131" max="4131" width="14.140625" style="3" customWidth="1"/>
    <col min="4132" max="4347" width="9.140625" style="3"/>
    <col min="4348" max="4348" width="6.42578125" style="3" customWidth="1"/>
    <col min="4349" max="4349" width="11.140625" style="3" customWidth="1"/>
    <col min="4350" max="4350" width="33.85546875" style="3" bestFit="1" customWidth="1"/>
    <col min="4351" max="4351" width="9.5703125" style="3" bestFit="1" customWidth="1"/>
    <col min="4352" max="4352" width="5.28515625" style="3" bestFit="1" customWidth="1"/>
    <col min="4353" max="4356" width="6.140625" style="3" bestFit="1" customWidth="1"/>
    <col min="4357" max="4357" width="24.7109375" style="3" bestFit="1" customWidth="1"/>
    <col min="4358" max="4358" width="20.5703125" style="3" bestFit="1" customWidth="1"/>
    <col min="4359" max="4359" width="25.5703125" style="3" bestFit="1" customWidth="1"/>
    <col min="4360" max="4360" width="22.140625" style="3" bestFit="1" customWidth="1"/>
    <col min="4361" max="4361" width="19.42578125" style="3" bestFit="1" customWidth="1"/>
    <col min="4362" max="4362" width="19.85546875" style="3" bestFit="1" customWidth="1"/>
    <col min="4363" max="4363" width="18.28515625" style="3" bestFit="1" customWidth="1"/>
    <col min="4364" max="4364" width="18.5703125" style="3" bestFit="1" customWidth="1"/>
    <col min="4365" max="4365" width="23" style="3" bestFit="1" customWidth="1"/>
    <col min="4366" max="4373" width="5.140625" style="3" bestFit="1" customWidth="1"/>
    <col min="4374" max="4374" width="15.5703125" style="3" bestFit="1" customWidth="1"/>
    <col min="4375" max="4375" width="17.85546875" style="3" bestFit="1" customWidth="1"/>
    <col min="4376" max="4376" width="16.28515625" style="3" bestFit="1" customWidth="1"/>
    <col min="4377" max="4377" width="9.85546875" style="3" bestFit="1" customWidth="1"/>
    <col min="4378" max="4378" width="5.85546875" style="3" bestFit="1" customWidth="1"/>
    <col min="4379" max="4379" width="17.5703125" style="3" bestFit="1" customWidth="1"/>
    <col min="4380" max="4380" width="9.85546875" style="3" bestFit="1" customWidth="1"/>
    <col min="4381" max="4381" width="5.85546875" style="3" bestFit="1" customWidth="1"/>
    <col min="4382" max="4382" width="10.28515625" style="3" customWidth="1"/>
    <col min="4383" max="4385" width="12" style="3" customWidth="1"/>
    <col min="4386" max="4386" width="3" style="3" customWidth="1"/>
    <col min="4387" max="4387" width="14.140625" style="3" customWidth="1"/>
    <col min="4388" max="4603" width="9.140625" style="3"/>
    <col min="4604" max="4604" width="6.42578125" style="3" customWidth="1"/>
    <col min="4605" max="4605" width="11.140625" style="3" customWidth="1"/>
    <col min="4606" max="4606" width="33.85546875" style="3" bestFit="1" customWidth="1"/>
    <col min="4607" max="4607" width="9.5703125" style="3" bestFit="1" customWidth="1"/>
    <col min="4608" max="4608" width="5.28515625" style="3" bestFit="1" customWidth="1"/>
    <col min="4609" max="4612" width="6.140625" style="3" bestFit="1" customWidth="1"/>
    <col min="4613" max="4613" width="24.7109375" style="3" bestFit="1" customWidth="1"/>
    <col min="4614" max="4614" width="20.5703125" style="3" bestFit="1" customWidth="1"/>
    <col min="4615" max="4615" width="25.5703125" style="3" bestFit="1" customWidth="1"/>
    <col min="4616" max="4616" width="22.140625" style="3" bestFit="1" customWidth="1"/>
    <col min="4617" max="4617" width="19.42578125" style="3" bestFit="1" customWidth="1"/>
    <col min="4618" max="4618" width="19.85546875" style="3" bestFit="1" customWidth="1"/>
    <col min="4619" max="4619" width="18.28515625" style="3" bestFit="1" customWidth="1"/>
    <col min="4620" max="4620" width="18.5703125" style="3" bestFit="1" customWidth="1"/>
    <col min="4621" max="4621" width="23" style="3" bestFit="1" customWidth="1"/>
    <col min="4622" max="4629" width="5.140625" style="3" bestFit="1" customWidth="1"/>
    <col min="4630" max="4630" width="15.5703125" style="3" bestFit="1" customWidth="1"/>
    <col min="4631" max="4631" width="17.85546875" style="3" bestFit="1" customWidth="1"/>
    <col min="4632" max="4632" width="16.28515625" style="3" bestFit="1" customWidth="1"/>
    <col min="4633" max="4633" width="9.85546875" style="3" bestFit="1" customWidth="1"/>
    <col min="4634" max="4634" width="5.85546875" style="3" bestFit="1" customWidth="1"/>
    <col min="4635" max="4635" width="17.5703125" style="3" bestFit="1" customWidth="1"/>
    <col min="4636" max="4636" width="9.85546875" style="3" bestFit="1" customWidth="1"/>
    <col min="4637" max="4637" width="5.85546875" style="3" bestFit="1" customWidth="1"/>
    <col min="4638" max="4638" width="10.28515625" style="3" customWidth="1"/>
    <col min="4639" max="4641" width="12" style="3" customWidth="1"/>
    <col min="4642" max="4642" width="3" style="3" customWidth="1"/>
    <col min="4643" max="4643" width="14.140625" style="3" customWidth="1"/>
    <col min="4644" max="4859" width="9.140625" style="3"/>
    <col min="4860" max="4860" width="6.42578125" style="3" customWidth="1"/>
    <col min="4861" max="4861" width="11.140625" style="3" customWidth="1"/>
    <col min="4862" max="4862" width="33.85546875" style="3" bestFit="1" customWidth="1"/>
    <col min="4863" max="4863" width="9.5703125" style="3" bestFit="1" customWidth="1"/>
    <col min="4864" max="4864" width="5.28515625" style="3" bestFit="1" customWidth="1"/>
    <col min="4865" max="4868" width="6.140625" style="3" bestFit="1" customWidth="1"/>
    <col min="4869" max="4869" width="24.7109375" style="3" bestFit="1" customWidth="1"/>
    <col min="4870" max="4870" width="20.5703125" style="3" bestFit="1" customWidth="1"/>
    <col min="4871" max="4871" width="25.5703125" style="3" bestFit="1" customWidth="1"/>
    <col min="4872" max="4872" width="22.140625" style="3" bestFit="1" customWidth="1"/>
    <col min="4873" max="4873" width="19.42578125" style="3" bestFit="1" customWidth="1"/>
    <col min="4874" max="4874" width="19.85546875" style="3" bestFit="1" customWidth="1"/>
    <col min="4875" max="4875" width="18.28515625" style="3" bestFit="1" customWidth="1"/>
    <col min="4876" max="4876" width="18.5703125" style="3" bestFit="1" customWidth="1"/>
    <col min="4877" max="4877" width="23" style="3" bestFit="1" customWidth="1"/>
    <col min="4878" max="4885" width="5.140625" style="3" bestFit="1" customWidth="1"/>
    <col min="4886" max="4886" width="15.5703125" style="3" bestFit="1" customWidth="1"/>
    <col min="4887" max="4887" width="17.85546875" style="3" bestFit="1" customWidth="1"/>
    <col min="4888" max="4888" width="16.28515625" style="3" bestFit="1" customWidth="1"/>
    <col min="4889" max="4889" width="9.85546875" style="3" bestFit="1" customWidth="1"/>
    <col min="4890" max="4890" width="5.85546875" style="3" bestFit="1" customWidth="1"/>
    <col min="4891" max="4891" width="17.5703125" style="3" bestFit="1" customWidth="1"/>
    <col min="4892" max="4892" width="9.85546875" style="3" bestFit="1" customWidth="1"/>
    <col min="4893" max="4893" width="5.85546875" style="3" bestFit="1" customWidth="1"/>
    <col min="4894" max="4894" width="10.28515625" style="3" customWidth="1"/>
    <col min="4895" max="4897" width="12" style="3" customWidth="1"/>
    <col min="4898" max="4898" width="3" style="3" customWidth="1"/>
    <col min="4899" max="4899" width="14.140625" style="3" customWidth="1"/>
    <col min="4900" max="5115" width="9.140625" style="3"/>
    <col min="5116" max="5116" width="6.42578125" style="3" customWidth="1"/>
    <col min="5117" max="5117" width="11.140625" style="3" customWidth="1"/>
    <col min="5118" max="5118" width="33.85546875" style="3" bestFit="1" customWidth="1"/>
    <col min="5119" max="5119" width="9.5703125" style="3" bestFit="1" customWidth="1"/>
    <col min="5120" max="5120" width="5.28515625" style="3" bestFit="1" customWidth="1"/>
    <col min="5121" max="5124" width="6.140625" style="3" bestFit="1" customWidth="1"/>
    <col min="5125" max="5125" width="24.7109375" style="3" bestFit="1" customWidth="1"/>
    <col min="5126" max="5126" width="20.5703125" style="3" bestFit="1" customWidth="1"/>
    <col min="5127" max="5127" width="25.5703125" style="3" bestFit="1" customWidth="1"/>
    <col min="5128" max="5128" width="22.140625" style="3" bestFit="1" customWidth="1"/>
    <col min="5129" max="5129" width="19.42578125" style="3" bestFit="1" customWidth="1"/>
    <col min="5130" max="5130" width="19.85546875" style="3" bestFit="1" customWidth="1"/>
    <col min="5131" max="5131" width="18.28515625" style="3" bestFit="1" customWidth="1"/>
    <col min="5132" max="5132" width="18.5703125" style="3" bestFit="1" customWidth="1"/>
    <col min="5133" max="5133" width="23" style="3" bestFit="1" customWidth="1"/>
    <col min="5134" max="5141" width="5.140625" style="3" bestFit="1" customWidth="1"/>
    <col min="5142" max="5142" width="15.5703125" style="3" bestFit="1" customWidth="1"/>
    <col min="5143" max="5143" width="17.85546875" style="3" bestFit="1" customWidth="1"/>
    <col min="5144" max="5144" width="16.28515625" style="3" bestFit="1" customWidth="1"/>
    <col min="5145" max="5145" width="9.85546875" style="3" bestFit="1" customWidth="1"/>
    <col min="5146" max="5146" width="5.85546875" style="3" bestFit="1" customWidth="1"/>
    <col min="5147" max="5147" width="17.5703125" style="3" bestFit="1" customWidth="1"/>
    <col min="5148" max="5148" width="9.85546875" style="3" bestFit="1" customWidth="1"/>
    <col min="5149" max="5149" width="5.85546875" style="3" bestFit="1" customWidth="1"/>
    <col min="5150" max="5150" width="10.28515625" style="3" customWidth="1"/>
    <col min="5151" max="5153" width="12" style="3" customWidth="1"/>
    <col min="5154" max="5154" width="3" style="3" customWidth="1"/>
    <col min="5155" max="5155" width="14.140625" style="3" customWidth="1"/>
    <col min="5156" max="5371" width="9.140625" style="3"/>
    <col min="5372" max="5372" width="6.42578125" style="3" customWidth="1"/>
    <col min="5373" max="5373" width="11.140625" style="3" customWidth="1"/>
    <col min="5374" max="5374" width="33.85546875" style="3" bestFit="1" customWidth="1"/>
    <col min="5375" max="5375" width="9.5703125" style="3" bestFit="1" customWidth="1"/>
    <col min="5376" max="5376" width="5.28515625" style="3" bestFit="1" customWidth="1"/>
    <col min="5377" max="5380" width="6.140625" style="3" bestFit="1" customWidth="1"/>
    <col min="5381" max="5381" width="24.7109375" style="3" bestFit="1" customWidth="1"/>
    <col min="5382" max="5382" width="20.5703125" style="3" bestFit="1" customWidth="1"/>
    <col min="5383" max="5383" width="25.5703125" style="3" bestFit="1" customWidth="1"/>
    <col min="5384" max="5384" width="22.140625" style="3" bestFit="1" customWidth="1"/>
    <col min="5385" max="5385" width="19.42578125" style="3" bestFit="1" customWidth="1"/>
    <col min="5386" max="5386" width="19.85546875" style="3" bestFit="1" customWidth="1"/>
    <col min="5387" max="5387" width="18.28515625" style="3" bestFit="1" customWidth="1"/>
    <col min="5388" max="5388" width="18.5703125" style="3" bestFit="1" customWidth="1"/>
    <col min="5389" max="5389" width="23" style="3" bestFit="1" customWidth="1"/>
    <col min="5390" max="5397" width="5.140625" style="3" bestFit="1" customWidth="1"/>
    <col min="5398" max="5398" width="15.5703125" style="3" bestFit="1" customWidth="1"/>
    <col min="5399" max="5399" width="17.85546875" style="3" bestFit="1" customWidth="1"/>
    <col min="5400" max="5400" width="16.28515625" style="3" bestFit="1" customWidth="1"/>
    <col min="5401" max="5401" width="9.85546875" style="3" bestFit="1" customWidth="1"/>
    <col min="5402" max="5402" width="5.85546875" style="3" bestFit="1" customWidth="1"/>
    <col min="5403" max="5403" width="17.5703125" style="3" bestFit="1" customWidth="1"/>
    <col min="5404" max="5404" width="9.85546875" style="3" bestFit="1" customWidth="1"/>
    <col min="5405" max="5405" width="5.85546875" style="3" bestFit="1" customWidth="1"/>
    <col min="5406" max="5406" width="10.28515625" style="3" customWidth="1"/>
    <col min="5407" max="5409" width="12" style="3" customWidth="1"/>
    <col min="5410" max="5410" width="3" style="3" customWidth="1"/>
    <col min="5411" max="5411" width="14.140625" style="3" customWidth="1"/>
    <col min="5412" max="5627" width="9.140625" style="3"/>
    <col min="5628" max="5628" width="6.42578125" style="3" customWidth="1"/>
    <col min="5629" max="5629" width="11.140625" style="3" customWidth="1"/>
    <col min="5630" max="5630" width="33.85546875" style="3" bestFit="1" customWidth="1"/>
    <col min="5631" max="5631" width="9.5703125" style="3" bestFit="1" customWidth="1"/>
    <col min="5632" max="5632" width="5.28515625" style="3" bestFit="1" customWidth="1"/>
    <col min="5633" max="5636" width="6.140625" style="3" bestFit="1" customWidth="1"/>
    <col min="5637" max="5637" width="24.7109375" style="3" bestFit="1" customWidth="1"/>
    <col min="5638" max="5638" width="20.5703125" style="3" bestFit="1" customWidth="1"/>
    <col min="5639" max="5639" width="25.5703125" style="3" bestFit="1" customWidth="1"/>
    <col min="5640" max="5640" width="22.140625" style="3" bestFit="1" customWidth="1"/>
    <col min="5641" max="5641" width="19.42578125" style="3" bestFit="1" customWidth="1"/>
    <col min="5642" max="5642" width="19.85546875" style="3" bestFit="1" customWidth="1"/>
    <col min="5643" max="5643" width="18.28515625" style="3" bestFit="1" customWidth="1"/>
    <col min="5644" max="5644" width="18.5703125" style="3" bestFit="1" customWidth="1"/>
    <col min="5645" max="5645" width="23" style="3" bestFit="1" customWidth="1"/>
    <col min="5646" max="5653" width="5.140625" style="3" bestFit="1" customWidth="1"/>
    <col min="5654" max="5654" width="15.5703125" style="3" bestFit="1" customWidth="1"/>
    <col min="5655" max="5655" width="17.85546875" style="3" bestFit="1" customWidth="1"/>
    <col min="5656" max="5656" width="16.28515625" style="3" bestFit="1" customWidth="1"/>
    <col min="5657" max="5657" width="9.85546875" style="3" bestFit="1" customWidth="1"/>
    <col min="5658" max="5658" width="5.85546875" style="3" bestFit="1" customWidth="1"/>
    <col min="5659" max="5659" width="17.5703125" style="3" bestFit="1" customWidth="1"/>
    <col min="5660" max="5660" width="9.85546875" style="3" bestFit="1" customWidth="1"/>
    <col min="5661" max="5661" width="5.85546875" style="3" bestFit="1" customWidth="1"/>
    <col min="5662" max="5662" width="10.28515625" style="3" customWidth="1"/>
    <col min="5663" max="5665" width="12" style="3" customWidth="1"/>
    <col min="5666" max="5666" width="3" style="3" customWidth="1"/>
    <col min="5667" max="5667" width="14.140625" style="3" customWidth="1"/>
    <col min="5668" max="5883" width="9.140625" style="3"/>
    <col min="5884" max="5884" width="6.42578125" style="3" customWidth="1"/>
    <col min="5885" max="5885" width="11.140625" style="3" customWidth="1"/>
    <col min="5886" max="5886" width="33.85546875" style="3" bestFit="1" customWidth="1"/>
    <col min="5887" max="5887" width="9.5703125" style="3" bestFit="1" customWidth="1"/>
    <col min="5888" max="5888" width="5.28515625" style="3" bestFit="1" customWidth="1"/>
    <col min="5889" max="5892" width="6.140625" style="3" bestFit="1" customWidth="1"/>
    <col min="5893" max="5893" width="24.7109375" style="3" bestFit="1" customWidth="1"/>
    <col min="5894" max="5894" width="20.5703125" style="3" bestFit="1" customWidth="1"/>
    <col min="5895" max="5895" width="25.5703125" style="3" bestFit="1" customWidth="1"/>
    <col min="5896" max="5896" width="22.140625" style="3" bestFit="1" customWidth="1"/>
    <col min="5897" max="5897" width="19.42578125" style="3" bestFit="1" customWidth="1"/>
    <col min="5898" max="5898" width="19.85546875" style="3" bestFit="1" customWidth="1"/>
    <col min="5899" max="5899" width="18.28515625" style="3" bestFit="1" customWidth="1"/>
    <col min="5900" max="5900" width="18.5703125" style="3" bestFit="1" customWidth="1"/>
    <col min="5901" max="5901" width="23" style="3" bestFit="1" customWidth="1"/>
    <col min="5902" max="5909" width="5.140625" style="3" bestFit="1" customWidth="1"/>
    <col min="5910" max="5910" width="15.5703125" style="3" bestFit="1" customWidth="1"/>
    <col min="5911" max="5911" width="17.85546875" style="3" bestFit="1" customWidth="1"/>
    <col min="5912" max="5912" width="16.28515625" style="3" bestFit="1" customWidth="1"/>
    <col min="5913" max="5913" width="9.85546875" style="3" bestFit="1" customWidth="1"/>
    <col min="5914" max="5914" width="5.85546875" style="3" bestFit="1" customWidth="1"/>
    <col min="5915" max="5915" width="17.5703125" style="3" bestFit="1" customWidth="1"/>
    <col min="5916" max="5916" width="9.85546875" style="3" bestFit="1" customWidth="1"/>
    <col min="5917" max="5917" width="5.85546875" style="3" bestFit="1" customWidth="1"/>
    <col min="5918" max="5918" width="10.28515625" style="3" customWidth="1"/>
    <col min="5919" max="5921" width="12" style="3" customWidth="1"/>
    <col min="5922" max="5922" width="3" style="3" customWidth="1"/>
    <col min="5923" max="5923" width="14.140625" style="3" customWidth="1"/>
    <col min="5924" max="6139" width="9.140625" style="3"/>
    <col min="6140" max="6140" width="6.42578125" style="3" customWidth="1"/>
    <col min="6141" max="6141" width="11.140625" style="3" customWidth="1"/>
    <col min="6142" max="6142" width="33.85546875" style="3" bestFit="1" customWidth="1"/>
    <col min="6143" max="6143" width="9.5703125" style="3" bestFit="1" customWidth="1"/>
    <col min="6144" max="6144" width="5.28515625" style="3" bestFit="1" customWidth="1"/>
    <col min="6145" max="6148" width="6.140625" style="3" bestFit="1" customWidth="1"/>
    <col min="6149" max="6149" width="24.7109375" style="3" bestFit="1" customWidth="1"/>
    <col min="6150" max="6150" width="20.5703125" style="3" bestFit="1" customWidth="1"/>
    <col min="6151" max="6151" width="25.5703125" style="3" bestFit="1" customWidth="1"/>
    <col min="6152" max="6152" width="22.140625" style="3" bestFit="1" customWidth="1"/>
    <col min="6153" max="6153" width="19.42578125" style="3" bestFit="1" customWidth="1"/>
    <col min="6154" max="6154" width="19.85546875" style="3" bestFit="1" customWidth="1"/>
    <col min="6155" max="6155" width="18.28515625" style="3" bestFit="1" customWidth="1"/>
    <col min="6156" max="6156" width="18.5703125" style="3" bestFit="1" customWidth="1"/>
    <col min="6157" max="6157" width="23" style="3" bestFit="1" customWidth="1"/>
    <col min="6158" max="6165" width="5.140625" style="3" bestFit="1" customWidth="1"/>
    <col min="6166" max="6166" width="15.5703125" style="3" bestFit="1" customWidth="1"/>
    <col min="6167" max="6167" width="17.85546875" style="3" bestFit="1" customWidth="1"/>
    <col min="6168" max="6168" width="16.28515625" style="3" bestFit="1" customWidth="1"/>
    <col min="6169" max="6169" width="9.85546875" style="3" bestFit="1" customWidth="1"/>
    <col min="6170" max="6170" width="5.85546875" style="3" bestFit="1" customWidth="1"/>
    <col min="6171" max="6171" width="17.5703125" style="3" bestFit="1" customWidth="1"/>
    <col min="6172" max="6172" width="9.85546875" style="3" bestFit="1" customWidth="1"/>
    <col min="6173" max="6173" width="5.85546875" style="3" bestFit="1" customWidth="1"/>
    <col min="6174" max="6174" width="10.28515625" style="3" customWidth="1"/>
    <col min="6175" max="6177" width="12" style="3" customWidth="1"/>
    <col min="6178" max="6178" width="3" style="3" customWidth="1"/>
    <col min="6179" max="6179" width="14.140625" style="3" customWidth="1"/>
    <col min="6180" max="6395" width="9.140625" style="3"/>
    <col min="6396" max="6396" width="6.42578125" style="3" customWidth="1"/>
    <col min="6397" max="6397" width="11.140625" style="3" customWidth="1"/>
    <col min="6398" max="6398" width="33.85546875" style="3" bestFit="1" customWidth="1"/>
    <col min="6399" max="6399" width="9.5703125" style="3" bestFit="1" customWidth="1"/>
    <col min="6400" max="6400" width="5.28515625" style="3" bestFit="1" customWidth="1"/>
    <col min="6401" max="6404" width="6.140625" style="3" bestFit="1" customWidth="1"/>
    <col min="6405" max="6405" width="24.7109375" style="3" bestFit="1" customWidth="1"/>
    <col min="6406" max="6406" width="20.5703125" style="3" bestFit="1" customWidth="1"/>
    <col min="6407" max="6407" width="25.5703125" style="3" bestFit="1" customWidth="1"/>
    <col min="6408" max="6408" width="22.140625" style="3" bestFit="1" customWidth="1"/>
    <col min="6409" max="6409" width="19.42578125" style="3" bestFit="1" customWidth="1"/>
    <col min="6410" max="6410" width="19.85546875" style="3" bestFit="1" customWidth="1"/>
    <col min="6411" max="6411" width="18.28515625" style="3" bestFit="1" customWidth="1"/>
    <col min="6412" max="6412" width="18.5703125" style="3" bestFit="1" customWidth="1"/>
    <col min="6413" max="6413" width="23" style="3" bestFit="1" customWidth="1"/>
    <col min="6414" max="6421" width="5.140625" style="3" bestFit="1" customWidth="1"/>
    <col min="6422" max="6422" width="15.5703125" style="3" bestFit="1" customWidth="1"/>
    <col min="6423" max="6423" width="17.85546875" style="3" bestFit="1" customWidth="1"/>
    <col min="6424" max="6424" width="16.28515625" style="3" bestFit="1" customWidth="1"/>
    <col min="6425" max="6425" width="9.85546875" style="3" bestFit="1" customWidth="1"/>
    <col min="6426" max="6426" width="5.85546875" style="3" bestFit="1" customWidth="1"/>
    <col min="6427" max="6427" width="17.5703125" style="3" bestFit="1" customWidth="1"/>
    <col min="6428" max="6428" width="9.85546875" style="3" bestFit="1" customWidth="1"/>
    <col min="6429" max="6429" width="5.85546875" style="3" bestFit="1" customWidth="1"/>
    <col min="6430" max="6430" width="10.28515625" style="3" customWidth="1"/>
    <col min="6431" max="6433" width="12" style="3" customWidth="1"/>
    <col min="6434" max="6434" width="3" style="3" customWidth="1"/>
    <col min="6435" max="6435" width="14.140625" style="3" customWidth="1"/>
    <col min="6436" max="6651" width="9.140625" style="3"/>
    <col min="6652" max="6652" width="6.42578125" style="3" customWidth="1"/>
    <col min="6653" max="6653" width="11.140625" style="3" customWidth="1"/>
    <col min="6654" max="6654" width="33.85546875" style="3" bestFit="1" customWidth="1"/>
    <col min="6655" max="6655" width="9.5703125" style="3" bestFit="1" customWidth="1"/>
    <col min="6656" max="6656" width="5.28515625" style="3" bestFit="1" customWidth="1"/>
    <col min="6657" max="6660" width="6.140625" style="3" bestFit="1" customWidth="1"/>
    <col min="6661" max="6661" width="24.7109375" style="3" bestFit="1" customWidth="1"/>
    <col min="6662" max="6662" width="20.5703125" style="3" bestFit="1" customWidth="1"/>
    <col min="6663" max="6663" width="25.5703125" style="3" bestFit="1" customWidth="1"/>
    <col min="6664" max="6664" width="22.140625" style="3" bestFit="1" customWidth="1"/>
    <col min="6665" max="6665" width="19.42578125" style="3" bestFit="1" customWidth="1"/>
    <col min="6666" max="6666" width="19.85546875" style="3" bestFit="1" customWidth="1"/>
    <col min="6667" max="6667" width="18.28515625" style="3" bestFit="1" customWidth="1"/>
    <col min="6668" max="6668" width="18.5703125" style="3" bestFit="1" customWidth="1"/>
    <col min="6669" max="6669" width="23" style="3" bestFit="1" customWidth="1"/>
    <col min="6670" max="6677" width="5.140625" style="3" bestFit="1" customWidth="1"/>
    <col min="6678" max="6678" width="15.5703125" style="3" bestFit="1" customWidth="1"/>
    <col min="6679" max="6679" width="17.85546875" style="3" bestFit="1" customWidth="1"/>
    <col min="6680" max="6680" width="16.28515625" style="3" bestFit="1" customWidth="1"/>
    <col min="6681" max="6681" width="9.85546875" style="3" bestFit="1" customWidth="1"/>
    <col min="6682" max="6682" width="5.85546875" style="3" bestFit="1" customWidth="1"/>
    <col min="6683" max="6683" width="17.5703125" style="3" bestFit="1" customWidth="1"/>
    <col min="6684" max="6684" width="9.85546875" style="3" bestFit="1" customWidth="1"/>
    <col min="6685" max="6685" width="5.85546875" style="3" bestFit="1" customWidth="1"/>
    <col min="6686" max="6686" width="10.28515625" style="3" customWidth="1"/>
    <col min="6687" max="6689" width="12" style="3" customWidth="1"/>
    <col min="6690" max="6690" width="3" style="3" customWidth="1"/>
    <col min="6691" max="6691" width="14.140625" style="3" customWidth="1"/>
    <col min="6692" max="6907" width="9.140625" style="3"/>
    <col min="6908" max="6908" width="6.42578125" style="3" customWidth="1"/>
    <col min="6909" max="6909" width="11.140625" style="3" customWidth="1"/>
    <col min="6910" max="6910" width="33.85546875" style="3" bestFit="1" customWidth="1"/>
    <col min="6911" max="6911" width="9.5703125" style="3" bestFit="1" customWidth="1"/>
    <col min="6912" max="6912" width="5.28515625" style="3" bestFit="1" customWidth="1"/>
    <col min="6913" max="6916" width="6.140625" style="3" bestFit="1" customWidth="1"/>
    <col min="6917" max="6917" width="24.7109375" style="3" bestFit="1" customWidth="1"/>
    <col min="6918" max="6918" width="20.5703125" style="3" bestFit="1" customWidth="1"/>
    <col min="6919" max="6919" width="25.5703125" style="3" bestFit="1" customWidth="1"/>
    <col min="6920" max="6920" width="22.140625" style="3" bestFit="1" customWidth="1"/>
    <col min="6921" max="6921" width="19.42578125" style="3" bestFit="1" customWidth="1"/>
    <col min="6922" max="6922" width="19.85546875" style="3" bestFit="1" customWidth="1"/>
    <col min="6923" max="6923" width="18.28515625" style="3" bestFit="1" customWidth="1"/>
    <col min="6924" max="6924" width="18.5703125" style="3" bestFit="1" customWidth="1"/>
    <col min="6925" max="6925" width="23" style="3" bestFit="1" customWidth="1"/>
    <col min="6926" max="6933" width="5.140625" style="3" bestFit="1" customWidth="1"/>
    <col min="6934" max="6934" width="15.5703125" style="3" bestFit="1" customWidth="1"/>
    <col min="6935" max="6935" width="17.85546875" style="3" bestFit="1" customWidth="1"/>
    <col min="6936" max="6936" width="16.28515625" style="3" bestFit="1" customWidth="1"/>
    <col min="6937" max="6937" width="9.85546875" style="3" bestFit="1" customWidth="1"/>
    <col min="6938" max="6938" width="5.85546875" style="3" bestFit="1" customWidth="1"/>
    <col min="6939" max="6939" width="17.5703125" style="3" bestFit="1" customWidth="1"/>
    <col min="6940" max="6940" width="9.85546875" style="3" bestFit="1" customWidth="1"/>
    <col min="6941" max="6941" width="5.85546875" style="3" bestFit="1" customWidth="1"/>
    <col min="6942" max="6942" width="10.28515625" style="3" customWidth="1"/>
    <col min="6943" max="6945" width="12" style="3" customWidth="1"/>
    <col min="6946" max="6946" width="3" style="3" customWidth="1"/>
    <col min="6947" max="6947" width="14.140625" style="3" customWidth="1"/>
    <col min="6948" max="7163" width="9.140625" style="3"/>
    <col min="7164" max="7164" width="6.42578125" style="3" customWidth="1"/>
    <col min="7165" max="7165" width="11.140625" style="3" customWidth="1"/>
    <col min="7166" max="7166" width="33.85546875" style="3" bestFit="1" customWidth="1"/>
    <col min="7167" max="7167" width="9.5703125" style="3" bestFit="1" customWidth="1"/>
    <col min="7168" max="7168" width="5.28515625" style="3" bestFit="1" customWidth="1"/>
    <col min="7169" max="7172" width="6.140625" style="3" bestFit="1" customWidth="1"/>
    <col min="7173" max="7173" width="24.7109375" style="3" bestFit="1" customWidth="1"/>
    <col min="7174" max="7174" width="20.5703125" style="3" bestFit="1" customWidth="1"/>
    <col min="7175" max="7175" width="25.5703125" style="3" bestFit="1" customWidth="1"/>
    <col min="7176" max="7176" width="22.140625" style="3" bestFit="1" customWidth="1"/>
    <col min="7177" max="7177" width="19.42578125" style="3" bestFit="1" customWidth="1"/>
    <col min="7178" max="7178" width="19.85546875" style="3" bestFit="1" customWidth="1"/>
    <col min="7179" max="7179" width="18.28515625" style="3" bestFit="1" customWidth="1"/>
    <col min="7180" max="7180" width="18.5703125" style="3" bestFit="1" customWidth="1"/>
    <col min="7181" max="7181" width="23" style="3" bestFit="1" customWidth="1"/>
    <col min="7182" max="7189" width="5.140625" style="3" bestFit="1" customWidth="1"/>
    <col min="7190" max="7190" width="15.5703125" style="3" bestFit="1" customWidth="1"/>
    <col min="7191" max="7191" width="17.85546875" style="3" bestFit="1" customWidth="1"/>
    <col min="7192" max="7192" width="16.28515625" style="3" bestFit="1" customWidth="1"/>
    <col min="7193" max="7193" width="9.85546875" style="3" bestFit="1" customWidth="1"/>
    <col min="7194" max="7194" width="5.85546875" style="3" bestFit="1" customWidth="1"/>
    <col min="7195" max="7195" width="17.5703125" style="3" bestFit="1" customWidth="1"/>
    <col min="7196" max="7196" width="9.85546875" style="3" bestFit="1" customWidth="1"/>
    <col min="7197" max="7197" width="5.85546875" style="3" bestFit="1" customWidth="1"/>
    <col min="7198" max="7198" width="10.28515625" style="3" customWidth="1"/>
    <col min="7199" max="7201" width="12" style="3" customWidth="1"/>
    <col min="7202" max="7202" width="3" style="3" customWidth="1"/>
    <col min="7203" max="7203" width="14.140625" style="3" customWidth="1"/>
    <col min="7204" max="7419" width="9.140625" style="3"/>
    <col min="7420" max="7420" width="6.42578125" style="3" customWidth="1"/>
    <col min="7421" max="7421" width="11.140625" style="3" customWidth="1"/>
    <col min="7422" max="7422" width="33.85546875" style="3" bestFit="1" customWidth="1"/>
    <col min="7423" max="7423" width="9.5703125" style="3" bestFit="1" customWidth="1"/>
    <col min="7424" max="7424" width="5.28515625" style="3" bestFit="1" customWidth="1"/>
    <col min="7425" max="7428" width="6.140625" style="3" bestFit="1" customWidth="1"/>
    <col min="7429" max="7429" width="24.7109375" style="3" bestFit="1" customWidth="1"/>
    <col min="7430" max="7430" width="20.5703125" style="3" bestFit="1" customWidth="1"/>
    <col min="7431" max="7431" width="25.5703125" style="3" bestFit="1" customWidth="1"/>
    <col min="7432" max="7432" width="22.140625" style="3" bestFit="1" customWidth="1"/>
    <col min="7433" max="7433" width="19.42578125" style="3" bestFit="1" customWidth="1"/>
    <col min="7434" max="7434" width="19.85546875" style="3" bestFit="1" customWidth="1"/>
    <col min="7435" max="7435" width="18.28515625" style="3" bestFit="1" customWidth="1"/>
    <col min="7436" max="7436" width="18.5703125" style="3" bestFit="1" customWidth="1"/>
    <col min="7437" max="7437" width="23" style="3" bestFit="1" customWidth="1"/>
    <col min="7438" max="7445" width="5.140625" style="3" bestFit="1" customWidth="1"/>
    <col min="7446" max="7446" width="15.5703125" style="3" bestFit="1" customWidth="1"/>
    <col min="7447" max="7447" width="17.85546875" style="3" bestFit="1" customWidth="1"/>
    <col min="7448" max="7448" width="16.28515625" style="3" bestFit="1" customWidth="1"/>
    <col min="7449" max="7449" width="9.85546875" style="3" bestFit="1" customWidth="1"/>
    <col min="7450" max="7450" width="5.85546875" style="3" bestFit="1" customWidth="1"/>
    <col min="7451" max="7451" width="17.5703125" style="3" bestFit="1" customWidth="1"/>
    <col min="7452" max="7452" width="9.85546875" style="3" bestFit="1" customWidth="1"/>
    <col min="7453" max="7453" width="5.85546875" style="3" bestFit="1" customWidth="1"/>
    <col min="7454" max="7454" width="10.28515625" style="3" customWidth="1"/>
    <col min="7455" max="7457" width="12" style="3" customWidth="1"/>
    <col min="7458" max="7458" width="3" style="3" customWidth="1"/>
    <col min="7459" max="7459" width="14.140625" style="3" customWidth="1"/>
    <col min="7460" max="7675" width="9.140625" style="3"/>
    <col min="7676" max="7676" width="6.42578125" style="3" customWidth="1"/>
    <col min="7677" max="7677" width="11.140625" style="3" customWidth="1"/>
    <col min="7678" max="7678" width="33.85546875" style="3" bestFit="1" customWidth="1"/>
    <col min="7679" max="7679" width="9.5703125" style="3" bestFit="1" customWidth="1"/>
    <col min="7680" max="7680" width="5.28515625" style="3" bestFit="1" customWidth="1"/>
    <col min="7681" max="7684" width="6.140625" style="3" bestFit="1" customWidth="1"/>
    <col min="7685" max="7685" width="24.7109375" style="3" bestFit="1" customWidth="1"/>
    <col min="7686" max="7686" width="20.5703125" style="3" bestFit="1" customWidth="1"/>
    <col min="7687" max="7687" width="25.5703125" style="3" bestFit="1" customWidth="1"/>
    <col min="7688" max="7688" width="22.140625" style="3" bestFit="1" customWidth="1"/>
    <col min="7689" max="7689" width="19.42578125" style="3" bestFit="1" customWidth="1"/>
    <col min="7690" max="7690" width="19.85546875" style="3" bestFit="1" customWidth="1"/>
    <col min="7691" max="7691" width="18.28515625" style="3" bestFit="1" customWidth="1"/>
    <col min="7692" max="7692" width="18.5703125" style="3" bestFit="1" customWidth="1"/>
    <col min="7693" max="7693" width="23" style="3" bestFit="1" customWidth="1"/>
    <col min="7694" max="7701" width="5.140625" style="3" bestFit="1" customWidth="1"/>
    <col min="7702" max="7702" width="15.5703125" style="3" bestFit="1" customWidth="1"/>
    <col min="7703" max="7703" width="17.85546875" style="3" bestFit="1" customWidth="1"/>
    <col min="7704" max="7704" width="16.28515625" style="3" bestFit="1" customWidth="1"/>
    <col min="7705" max="7705" width="9.85546875" style="3" bestFit="1" customWidth="1"/>
    <col min="7706" max="7706" width="5.85546875" style="3" bestFit="1" customWidth="1"/>
    <col min="7707" max="7707" width="17.5703125" style="3" bestFit="1" customWidth="1"/>
    <col min="7708" max="7708" width="9.85546875" style="3" bestFit="1" customWidth="1"/>
    <col min="7709" max="7709" width="5.85546875" style="3" bestFit="1" customWidth="1"/>
    <col min="7710" max="7710" width="10.28515625" style="3" customWidth="1"/>
    <col min="7711" max="7713" width="12" style="3" customWidth="1"/>
    <col min="7714" max="7714" width="3" style="3" customWidth="1"/>
    <col min="7715" max="7715" width="14.140625" style="3" customWidth="1"/>
    <col min="7716" max="7931" width="9.140625" style="3"/>
    <col min="7932" max="7932" width="6.42578125" style="3" customWidth="1"/>
    <col min="7933" max="7933" width="11.140625" style="3" customWidth="1"/>
    <col min="7934" max="7934" width="33.85546875" style="3" bestFit="1" customWidth="1"/>
    <col min="7935" max="7935" width="9.5703125" style="3" bestFit="1" customWidth="1"/>
    <col min="7936" max="7936" width="5.28515625" style="3" bestFit="1" customWidth="1"/>
    <col min="7937" max="7940" width="6.140625" style="3" bestFit="1" customWidth="1"/>
    <col min="7941" max="7941" width="24.7109375" style="3" bestFit="1" customWidth="1"/>
    <col min="7942" max="7942" width="20.5703125" style="3" bestFit="1" customWidth="1"/>
    <col min="7943" max="7943" width="25.5703125" style="3" bestFit="1" customWidth="1"/>
    <col min="7944" max="7944" width="22.140625" style="3" bestFit="1" customWidth="1"/>
    <col min="7945" max="7945" width="19.42578125" style="3" bestFit="1" customWidth="1"/>
    <col min="7946" max="7946" width="19.85546875" style="3" bestFit="1" customWidth="1"/>
    <col min="7947" max="7947" width="18.28515625" style="3" bestFit="1" customWidth="1"/>
    <col min="7948" max="7948" width="18.5703125" style="3" bestFit="1" customWidth="1"/>
    <col min="7949" max="7949" width="23" style="3" bestFit="1" customWidth="1"/>
    <col min="7950" max="7957" width="5.140625" style="3" bestFit="1" customWidth="1"/>
    <col min="7958" max="7958" width="15.5703125" style="3" bestFit="1" customWidth="1"/>
    <col min="7959" max="7959" width="17.85546875" style="3" bestFit="1" customWidth="1"/>
    <col min="7960" max="7960" width="16.28515625" style="3" bestFit="1" customWidth="1"/>
    <col min="7961" max="7961" width="9.85546875" style="3" bestFit="1" customWidth="1"/>
    <col min="7962" max="7962" width="5.85546875" style="3" bestFit="1" customWidth="1"/>
    <col min="7963" max="7963" width="17.5703125" style="3" bestFit="1" customWidth="1"/>
    <col min="7964" max="7964" width="9.85546875" style="3" bestFit="1" customWidth="1"/>
    <col min="7965" max="7965" width="5.85546875" style="3" bestFit="1" customWidth="1"/>
    <col min="7966" max="7966" width="10.28515625" style="3" customWidth="1"/>
    <col min="7967" max="7969" width="12" style="3" customWidth="1"/>
    <col min="7970" max="7970" width="3" style="3" customWidth="1"/>
    <col min="7971" max="7971" width="14.140625" style="3" customWidth="1"/>
    <col min="7972" max="8187" width="9.140625" style="3"/>
    <col min="8188" max="8188" width="6.42578125" style="3" customWidth="1"/>
    <col min="8189" max="8189" width="11.140625" style="3" customWidth="1"/>
    <col min="8190" max="8190" width="33.85546875" style="3" bestFit="1" customWidth="1"/>
    <col min="8191" max="8191" width="9.5703125" style="3" bestFit="1" customWidth="1"/>
    <col min="8192" max="8192" width="5.28515625" style="3" bestFit="1" customWidth="1"/>
    <col min="8193" max="8196" width="6.140625" style="3" bestFit="1" customWidth="1"/>
    <col min="8197" max="8197" width="24.7109375" style="3" bestFit="1" customWidth="1"/>
    <col min="8198" max="8198" width="20.5703125" style="3" bestFit="1" customWidth="1"/>
    <col min="8199" max="8199" width="25.5703125" style="3" bestFit="1" customWidth="1"/>
    <col min="8200" max="8200" width="22.140625" style="3" bestFit="1" customWidth="1"/>
    <col min="8201" max="8201" width="19.42578125" style="3" bestFit="1" customWidth="1"/>
    <col min="8202" max="8202" width="19.85546875" style="3" bestFit="1" customWidth="1"/>
    <col min="8203" max="8203" width="18.28515625" style="3" bestFit="1" customWidth="1"/>
    <col min="8204" max="8204" width="18.5703125" style="3" bestFit="1" customWidth="1"/>
    <col min="8205" max="8205" width="23" style="3" bestFit="1" customWidth="1"/>
    <col min="8206" max="8213" width="5.140625" style="3" bestFit="1" customWidth="1"/>
    <col min="8214" max="8214" width="15.5703125" style="3" bestFit="1" customWidth="1"/>
    <col min="8215" max="8215" width="17.85546875" style="3" bestFit="1" customWidth="1"/>
    <col min="8216" max="8216" width="16.28515625" style="3" bestFit="1" customWidth="1"/>
    <col min="8217" max="8217" width="9.85546875" style="3" bestFit="1" customWidth="1"/>
    <col min="8218" max="8218" width="5.85546875" style="3" bestFit="1" customWidth="1"/>
    <col min="8219" max="8219" width="17.5703125" style="3" bestFit="1" customWidth="1"/>
    <col min="8220" max="8220" width="9.85546875" style="3" bestFit="1" customWidth="1"/>
    <col min="8221" max="8221" width="5.85546875" style="3" bestFit="1" customWidth="1"/>
    <col min="8222" max="8222" width="10.28515625" style="3" customWidth="1"/>
    <col min="8223" max="8225" width="12" style="3" customWidth="1"/>
    <col min="8226" max="8226" width="3" style="3" customWidth="1"/>
    <col min="8227" max="8227" width="14.140625" style="3" customWidth="1"/>
    <col min="8228" max="8443" width="9.140625" style="3"/>
    <col min="8444" max="8444" width="6.42578125" style="3" customWidth="1"/>
    <col min="8445" max="8445" width="11.140625" style="3" customWidth="1"/>
    <col min="8446" max="8446" width="33.85546875" style="3" bestFit="1" customWidth="1"/>
    <col min="8447" max="8447" width="9.5703125" style="3" bestFit="1" customWidth="1"/>
    <col min="8448" max="8448" width="5.28515625" style="3" bestFit="1" customWidth="1"/>
    <col min="8449" max="8452" width="6.140625" style="3" bestFit="1" customWidth="1"/>
    <col min="8453" max="8453" width="24.7109375" style="3" bestFit="1" customWidth="1"/>
    <col min="8454" max="8454" width="20.5703125" style="3" bestFit="1" customWidth="1"/>
    <col min="8455" max="8455" width="25.5703125" style="3" bestFit="1" customWidth="1"/>
    <col min="8456" max="8456" width="22.140625" style="3" bestFit="1" customWidth="1"/>
    <col min="8457" max="8457" width="19.42578125" style="3" bestFit="1" customWidth="1"/>
    <col min="8458" max="8458" width="19.85546875" style="3" bestFit="1" customWidth="1"/>
    <col min="8459" max="8459" width="18.28515625" style="3" bestFit="1" customWidth="1"/>
    <col min="8460" max="8460" width="18.5703125" style="3" bestFit="1" customWidth="1"/>
    <col min="8461" max="8461" width="23" style="3" bestFit="1" customWidth="1"/>
    <col min="8462" max="8469" width="5.140625" style="3" bestFit="1" customWidth="1"/>
    <col min="8470" max="8470" width="15.5703125" style="3" bestFit="1" customWidth="1"/>
    <col min="8471" max="8471" width="17.85546875" style="3" bestFit="1" customWidth="1"/>
    <col min="8472" max="8472" width="16.28515625" style="3" bestFit="1" customWidth="1"/>
    <col min="8473" max="8473" width="9.85546875" style="3" bestFit="1" customWidth="1"/>
    <col min="8474" max="8474" width="5.85546875" style="3" bestFit="1" customWidth="1"/>
    <col min="8475" max="8475" width="17.5703125" style="3" bestFit="1" customWidth="1"/>
    <col min="8476" max="8476" width="9.85546875" style="3" bestFit="1" customWidth="1"/>
    <col min="8477" max="8477" width="5.85546875" style="3" bestFit="1" customWidth="1"/>
    <col min="8478" max="8478" width="10.28515625" style="3" customWidth="1"/>
    <col min="8479" max="8481" width="12" style="3" customWidth="1"/>
    <col min="8482" max="8482" width="3" style="3" customWidth="1"/>
    <col min="8483" max="8483" width="14.140625" style="3" customWidth="1"/>
    <col min="8484" max="8699" width="9.140625" style="3"/>
    <col min="8700" max="8700" width="6.42578125" style="3" customWidth="1"/>
    <col min="8701" max="8701" width="11.140625" style="3" customWidth="1"/>
    <col min="8702" max="8702" width="33.85546875" style="3" bestFit="1" customWidth="1"/>
    <col min="8703" max="8703" width="9.5703125" style="3" bestFit="1" customWidth="1"/>
    <col min="8704" max="8704" width="5.28515625" style="3" bestFit="1" customWidth="1"/>
    <col min="8705" max="8708" width="6.140625" style="3" bestFit="1" customWidth="1"/>
    <col min="8709" max="8709" width="24.7109375" style="3" bestFit="1" customWidth="1"/>
    <col min="8710" max="8710" width="20.5703125" style="3" bestFit="1" customWidth="1"/>
    <col min="8711" max="8711" width="25.5703125" style="3" bestFit="1" customWidth="1"/>
    <col min="8712" max="8712" width="22.140625" style="3" bestFit="1" customWidth="1"/>
    <col min="8713" max="8713" width="19.42578125" style="3" bestFit="1" customWidth="1"/>
    <col min="8714" max="8714" width="19.85546875" style="3" bestFit="1" customWidth="1"/>
    <col min="8715" max="8715" width="18.28515625" style="3" bestFit="1" customWidth="1"/>
    <col min="8716" max="8716" width="18.5703125" style="3" bestFit="1" customWidth="1"/>
    <col min="8717" max="8717" width="23" style="3" bestFit="1" customWidth="1"/>
    <col min="8718" max="8725" width="5.140625" style="3" bestFit="1" customWidth="1"/>
    <col min="8726" max="8726" width="15.5703125" style="3" bestFit="1" customWidth="1"/>
    <col min="8727" max="8727" width="17.85546875" style="3" bestFit="1" customWidth="1"/>
    <col min="8728" max="8728" width="16.28515625" style="3" bestFit="1" customWidth="1"/>
    <col min="8729" max="8729" width="9.85546875" style="3" bestFit="1" customWidth="1"/>
    <col min="8730" max="8730" width="5.85546875" style="3" bestFit="1" customWidth="1"/>
    <col min="8731" max="8731" width="17.5703125" style="3" bestFit="1" customWidth="1"/>
    <col min="8732" max="8732" width="9.85546875" style="3" bestFit="1" customWidth="1"/>
    <col min="8733" max="8733" width="5.85546875" style="3" bestFit="1" customWidth="1"/>
    <col min="8734" max="8734" width="10.28515625" style="3" customWidth="1"/>
    <col min="8735" max="8737" width="12" style="3" customWidth="1"/>
    <col min="8738" max="8738" width="3" style="3" customWidth="1"/>
    <col min="8739" max="8739" width="14.140625" style="3" customWidth="1"/>
    <col min="8740" max="8955" width="9.140625" style="3"/>
    <col min="8956" max="8956" width="6.42578125" style="3" customWidth="1"/>
    <col min="8957" max="8957" width="11.140625" style="3" customWidth="1"/>
    <col min="8958" max="8958" width="33.85546875" style="3" bestFit="1" customWidth="1"/>
    <col min="8959" max="8959" width="9.5703125" style="3" bestFit="1" customWidth="1"/>
    <col min="8960" max="8960" width="5.28515625" style="3" bestFit="1" customWidth="1"/>
    <col min="8961" max="8964" width="6.140625" style="3" bestFit="1" customWidth="1"/>
    <col min="8965" max="8965" width="24.7109375" style="3" bestFit="1" customWidth="1"/>
    <col min="8966" max="8966" width="20.5703125" style="3" bestFit="1" customWidth="1"/>
    <col min="8967" max="8967" width="25.5703125" style="3" bestFit="1" customWidth="1"/>
    <col min="8968" max="8968" width="22.140625" style="3" bestFit="1" customWidth="1"/>
    <col min="8969" max="8969" width="19.42578125" style="3" bestFit="1" customWidth="1"/>
    <col min="8970" max="8970" width="19.85546875" style="3" bestFit="1" customWidth="1"/>
    <col min="8971" max="8971" width="18.28515625" style="3" bestFit="1" customWidth="1"/>
    <col min="8972" max="8972" width="18.5703125" style="3" bestFit="1" customWidth="1"/>
    <col min="8973" max="8973" width="23" style="3" bestFit="1" customWidth="1"/>
    <col min="8974" max="8981" width="5.140625" style="3" bestFit="1" customWidth="1"/>
    <col min="8982" max="8982" width="15.5703125" style="3" bestFit="1" customWidth="1"/>
    <col min="8983" max="8983" width="17.85546875" style="3" bestFit="1" customWidth="1"/>
    <col min="8984" max="8984" width="16.28515625" style="3" bestFit="1" customWidth="1"/>
    <col min="8985" max="8985" width="9.85546875" style="3" bestFit="1" customWidth="1"/>
    <col min="8986" max="8986" width="5.85546875" style="3" bestFit="1" customWidth="1"/>
    <col min="8987" max="8987" width="17.5703125" style="3" bestFit="1" customWidth="1"/>
    <col min="8988" max="8988" width="9.85546875" style="3" bestFit="1" customWidth="1"/>
    <col min="8989" max="8989" width="5.85546875" style="3" bestFit="1" customWidth="1"/>
    <col min="8990" max="8990" width="10.28515625" style="3" customWidth="1"/>
    <col min="8991" max="8993" width="12" style="3" customWidth="1"/>
    <col min="8994" max="8994" width="3" style="3" customWidth="1"/>
    <col min="8995" max="8995" width="14.140625" style="3" customWidth="1"/>
    <col min="8996" max="9211" width="9.140625" style="3"/>
    <col min="9212" max="9212" width="6.42578125" style="3" customWidth="1"/>
    <col min="9213" max="9213" width="11.140625" style="3" customWidth="1"/>
    <col min="9214" max="9214" width="33.85546875" style="3" bestFit="1" customWidth="1"/>
    <col min="9215" max="9215" width="9.5703125" style="3" bestFit="1" customWidth="1"/>
    <col min="9216" max="9216" width="5.28515625" style="3" bestFit="1" customWidth="1"/>
    <col min="9217" max="9220" width="6.140625" style="3" bestFit="1" customWidth="1"/>
    <col min="9221" max="9221" width="24.7109375" style="3" bestFit="1" customWidth="1"/>
    <col min="9222" max="9222" width="20.5703125" style="3" bestFit="1" customWidth="1"/>
    <col min="9223" max="9223" width="25.5703125" style="3" bestFit="1" customWidth="1"/>
    <col min="9224" max="9224" width="22.140625" style="3" bestFit="1" customWidth="1"/>
    <col min="9225" max="9225" width="19.42578125" style="3" bestFit="1" customWidth="1"/>
    <col min="9226" max="9226" width="19.85546875" style="3" bestFit="1" customWidth="1"/>
    <col min="9227" max="9227" width="18.28515625" style="3" bestFit="1" customWidth="1"/>
    <col min="9228" max="9228" width="18.5703125" style="3" bestFit="1" customWidth="1"/>
    <col min="9229" max="9229" width="23" style="3" bestFit="1" customWidth="1"/>
    <col min="9230" max="9237" width="5.140625" style="3" bestFit="1" customWidth="1"/>
    <col min="9238" max="9238" width="15.5703125" style="3" bestFit="1" customWidth="1"/>
    <col min="9239" max="9239" width="17.85546875" style="3" bestFit="1" customWidth="1"/>
    <col min="9240" max="9240" width="16.28515625" style="3" bestFit="1" customWidth="1"/>
    <col min="9241" max="9241" width="9.85546875" style="3" bestFit="1" customWidth="1"/>
    <col min="9242" max="9242" width="5.85546875" style="3" bestFit="1" customWidth="1"/>
    <col min="9243" max="9243" width="17.5703125" style="3" bestFit="1" customWidth="1"/>
    <col min="9244" max="9244" width="9.85546875" style="3" bestFit="1" customWidth="1"/>
    <col min="9245" max="9245" width="5.85546875" style="3" bestFit="1" customWidth="1"/>
    <col min="9246" max="9246" width="10.28515625" style="3" customWidth="1"/>
    <col min="9247" max="9249" width="12" style="3" customWidth="1"/>
    <col min="9250" max="9250" width="3" style="3" customWidth="1"/>
    <col min="9251" max="9251" width="14.140625" style="3" customWidth="1"/>
    <col min="9252" max="9467" width="9.140625" style="3"/>
    <col min="9468" max="9468" width="6.42578125" style="3" customWidth="1"/>
    <col min="9469" max="9469" width="11.140625" style="3" customWidth="1"/>
    <col min="9470" max="9470" width="33.85546875" style="3" bestFit="1" customWidth="1"/>
    <col min="9471" max="9471" width="9.5703125" style="3" bestFit="1" customWidth="1"/>
    <col min="9472" max="9472" width="5.28515625" style="3" bestFit="1" customWidth="1"/>
    <col min="9473" max="9476" width="6.140625" style="3" bestFit="1" customWidth="1"/>
    <col min="9477" max="9477" width="24.7109375" style="3" bestFit="1" customWidth="1"/>
    <col min="9478" max="9478" width="20.5703125" style="3" bestFit="1" customWidth="1"/>
    <col min="9479" max="9479" width="25.5703125" style="3" bestFit="1" customWidth="1"/>
    <col min="9480" max="9480" width="22.140625" style="3" bestFit="1" customWidth="1"/>
    <col min="9481" max="9481" width="19.42578125" style="3" bestFit="1" customWidth="1"/>
    <col min="9482" max="9482" width="19.85546875" style="3" bestFit="1" customWidth="1"/>
    <col min="9483" max="9483" width="18.28515625" style="3" bestFit="1" customWidth="1"/>
    <col min="9484" max="9484" width="18.5703125" style="3" bestFit="1" customWidth="1"/>
    <col min="9485" max="9485" width="23" style="3" bestFit="1" customWidth="1"/>
    <col min="9486" max="9493" width="5.140625" style="3" bestFit="1" customWidth="1"/>
    <col min="9494" max="9494" width="15.5703125" style="3" bestFit="1" customWidth="1"/>
    <col min="9495" max="9495" width="17.85546875" style="3" bestFit="1" customWidth="1"/>
    <col min="9496" max="9496" width="16.28515625" style="3" bestFit="1" customWidth="1"/>
    <col min="9497" max="9497" width="9.85546875" style="3" bestFit="1" customWidth="1"/>
    <col min="9498" max="9498" width="5.85546875" style="3" bestFit="1" customWidth="1"/>
    <col min="9499" max="9499" width="17.5703125" style="3" bestFit="1" customWidth="1"/>
    <col min="9500" max="9500" width="9.85546875" style="3" bestFit="1" customWidth="1"/>
    <col min="9501" max="9501" width="5.85546875" style="3" bestFit="1" customWidth="1"/>
    <col min="9502" max="9502" width="10.28515625" style="3" customWidth="1"/>
    <col min="9503" max="9505" width="12" style="3" customWidth="1"/>
    <col min="9506" max="9506" width="3" style="3" customWidth="1"/>
    <col min="9507" max="9507" width="14.140625" style="3" customWidth="1"/>
    <col min="9508" max="9723" width="9.140625" style="3"/>
    <col min="9724" max="9724" width="6.42578125" style="3" customWidth="1"/>
    <col min="9725" max="9725" width="11.140625" style="3" customWidth="1"/>
    <col min="9726" max="9726" width="33.85546875" style="3" bestFit="1" customWidth="1"/>
    <col min="9727" max="9727" width="9.5703125" style="3" bestFit="1" customWidth="1"/>
    <col min="9728" max="9728" width="5.28515625" style="3" bestFit="1" customWidth="1"/>
    <col min="9729" max="9732" width="6.140625" style="3" bestFit="1" customWidth="1"/>
    <col min="9733" max="9733" width="24.7109375" style="3" bestFit="1" customWidth="1"/>
    <col min="9734" max="9734" width="20.5703125" style="3" bestFit="1" customWidth="1"/>
    <col min="9735" max="9735" width="25.5703125" style="3" bestFit="1" customWidth="1"/>
    <col min="9736" max="9736" width="22.140625" style="3" bestFit="1" customWidth="1"/>
    <col min="9737" max="9737" width="19.42578125" style="3" bestFit="1" customWidth="1"/>
    <col min="9738" max="9738" width="19.85546875" style="3" bestFit="1" customWidth="1"/>
    <col min="9739" max="9739" width="18.28515625" style="3" bestFit="1" customWidth="1"/>
    <col min="9740" max="9740" width="18.5703125" style="3" bestFit="1" customWidth="1"/>
    <col min="9741" max="9741" width="23" style="3" bestFit="1" customWidth="1"/>
    <col min="9742" max="9749" width="5.140625" style="3" bestFit="1" customWidth="1"/>
    <col min="9750" max="9750" width="15.5703125" style="3" bestFit="1" customWidth="1"/>
    <col min="9751" max="9751" width="17.85546875" style="3" bestFit="1" customWidth="1"/>
    <col min="9752" max="9752" width="16.28515625" style="3" bestFit="1" customWidth="1"/>
    <col min="9753" max="9753" width="9.85546875" style="3" bestFit="1" customWidth="1"/>
    <col min="9754" max="9754" width="5.85546875" style="3" bestFit="1" customWidth="1"/>
    <col min="9755" max="9755" width="17.5703125" style="3" bestFit="1" customWidth="1"/>
    <col min="9756" max="9756" width="9.85546875" style="3" bestFit="1" customWidth="1"/>
    <col min="9757" max="9757" width="5.85546875" style="3" bestFit="1" customWidth="1"/>
    <col min="9758" max="9758" width="10.28515625" style="3" customWidth="1"/>
    <col min="9759" max="9761" width="12" style="3" customWidth="1"/>
    <col min="9762" max="9762" width="3" style="3" customWidth="1"/>
    <col min="9763" max="9763" width="14.140625" style="3" customWidth="1"/>
    <col min="9764" max="9979" width="9.140625" style="3"/>
    <col min="9980" max="9980" width="6.42578125" style="3" customWidth="1"/>
    <col min="9981" max="9981" width="11.140625" style="3" customWidth="1"/>
    <col min="9982" max="9982" width="33.85546875" style="3" bestFit="1" customWidth="1"/>
    <col min="9983" max="9983" width="9.5703125" style="3" bestFit="1" customWidth="1"/>
    <col min="9984" max="9984" width="5.28515625" style="3" bestFit="1" customWidth="1"/>
    <col min="9985" max="9988" width="6.140625" style="3" bestFit="1" customWidth="1"/>
    <col min="9989" max="9989" width="24.7109375" style="3" bestFit="1" customWidth="1"/>
    <col min="9990" max="9990" width="20.5703125" style="3" bestFit="1" customWidth="1"/>
    <col min="9991" max="9991" width="25.5703125" style="3" bestFit="1" customWidth="1"/>
    <col min="9992" max="9992" width="22.140625" style="3" bestFit="1" customWidth="1"/>
    <col min="9993" max="9993" width="19.42578125" style="3" bestFit="1" customWidth="1"/>
    <col min="9994" max="9994" width="19.85546875" style="3" bestFit="1" customWidth="1"/>
    <col min="9995" max="9995" width="18.28515625" style="3" bestFit="1" customWidth="1"/>
    <col min="9996" max="9996" width="18.5703125" style="3" bestFit="1" customWidth="1"/>
    <col min="9997" max="9997" width="23" style="3" bestFit="1" customWidth="1"/>
    <col min="9998" max="10005" width="5.140625" style="3" bestFit="1" customWidth="1"/>
    <col min="10006" max="10006" width="15.5703125" style="3" bestFit="1" customWidth="1"/>
    <col min="10007" max="10007" width="17.85546875" style="3" bestFit="1" customWidth="1"/>
    <col min="10008" max="10008" width="16.28515625" style="3" bestFit="1" customWidth="1"/>
    <col min="10009" max="10009" width="9.85546875" style="3" bestFit="1" customWidth="1"/>
    <col min="10010" max="10010" width="5.85546875" style="3" bestFit="1" customWidth="1"/>
    <col min="10011" max="10011" width="17.5703125" style="3" bestFit="1" customWidth="1"/>
    <col min="10012" max="10012" width="9.85546875" style="3" bestFit="1" customWidth="1"/>
    <col min="10013" max="10013" width="5.85546875" style="3" bestFit="1" customWidth="1"/>
    <col min="10014" max="10014" width="10.28515625" style="3" customWidth="1"/>
    <col min="10015" max="10017" width="12" style="3" customWidth="1"/>
    <col min="10018" max="10018" width="3" style="3" customWidth="1"/>
    <col min="10019" max="10019" width="14.140625" style="3" customWidth="1"/>
    <col min="10020" max="10235" width="9.140625" style="3"/>
    <col min="10236" max="10236" width="6.42578125" style="3" customWidth="1"/>
    <col min="10237" max="10237" width="11.140625" style="3" customWidth="1"/>
    <col min="10238" max="10238" width="33.85546875" style="3" bestFit="1" customWidth="1"/>
    <col min="10239" max="10239" width="9.5703125" style="3" bestFit="1" customWidth="1"/>
    <col min="10240" max="10240" width="5.28515625" style="3" bestFit="1" customWidth="1"/>
    <col min="10241" max="10244" width="6.140625" style="3" bestFit="1" customWidth="1"/>
    <col min="10245" max="10245" width="24.7109375" style="3" bestFit="1" customWidth="1"/>
    <col min="10246" max="10246" width="20.5703125" style="3" bestFit="1" customWidth="1"/>
    <col min="10247" max="10247" width="25.5703125" style="3" bestFit="1" customWidth="1"/>
    <col min="10248" max="10248" width="22.140625" style="3" bestFit="1" customWidth="1"/>
    <col min="10249" max="10249" width="19.42578125" style="3" bestFit="1" customWidth="1"/>
    <col min="10250" max="10250" width="19.85546875" style="3" bestFit="1" customWidth="1"/>
    <col min="10251" max="10251" width="18.28515625" style="3" bestFit="1" customWidth="1"/>
    <col min="10252" max="10252" width="18.5703125" style="3" bestFit="1" customWidth="1"/>
    <col min="10253" max="10253" width="23" style="3" bestFit="1" customWidth="1"/>
    <col min="10254" max="10261" width="5.140625" style="3" bestFit="1" customWidth="1"/>
    <col min="10262" max="10262" width="15.5703125" style="3" bestFit="1" customWidth="1"/>
    <col min="10263" max="10263" width="17.85546875" style="3" bestFit="1" customWidth="1"/>
    <col min="10264" max="10264" width="16.28515625" style="3" bestFit="1" customWidth="1"/>
    <col min="10265" max="10265" width="9.85546875" style="3" bestFit="1" customWidth="1"/>
    <col min="10266" max="10266" width="5.85546875" style="3" bestFit="1" customWidth="1"/>
    <col min="10267" max="10267" width="17.5703125" style="3" bestFit="1" customWidth="1"/>
    <col min="10268" max="10268" width="9.85546875" style="3" bestFit="1" customWidth="1"/>
    <col min="10269" max="10269" width="5.85546875" style="3" bestFit="1" customWidth="1"/>
    <col min="10270" max="10270" width="10.28515625" style="3" customWidth="1"/>
    <col min="10271" max="10273" width="12" style="3" customWidth="1"/>
    <col min="10274" max="10274" width="3" style="3" customWidth="1"/>
    <col min="10275" max="10275" width="14.140625" style="3" customWidth="1"/>
    <col min="10276" max="10491" width="9.140625" style="3"/>
    <col min="10492" max="10492" width="6.42578125" style="3" customWidth="1"/>
    <col min="10493" max="10493" width="11.140625" style="3" customWidth="1"/>
    <col min="10494" max="10494" width="33.85546875" style="3" bestFit="1" customWidth="1"/>
    <col min="10495" max="10495" width="9.5703125" style="3" bestFit="1" customWidth="1"/>
    <col min="10496" max="10496" width="5.28515625" style="3" bestFit="1" customWidth="1"/>
    <col min="10497" max="10500" width="6.140625" style="3" bestFit="1" customWidth="1"/>
    <col min="10501" max="10501" width="24.7109375" style="3" bestFit="1" customWidth="1"/>
    <col min="10502" max="10502" width="20.5703125" style="3" bestFit="1" customWidth="1"/>
    <col min="10503" max="10503" width="25.5703125" style="3" bestFit="1" customWidth="1"/>
    <col min="10504" max="10504" width="22.140625" style="3" bestFit="1" customWidth="1"/>
    <col min="10505" max="10505" width="19.42578125" style="3" bestFit="1" customWidth="1"/>
    <col min="10506" max="10506" width="19.85546875" style="3" bestFit="1" customWidth="1"/>
    <col min="10507" max="10507" width="18.28515625" style="3" bestFit="1" customWidth="1"/>
    <col min="10508" max="10508" width="18.5703125" style="3" bestFit="1" customWidth="1"/>
    <col min="10509" max="10509" width="23" style="3" bestFit="1" customWidth="1"/>
    <col min="10510" max="10517" width="5.140625" style="3" bestFit="1" customWidth="1"/>
    <col min="10518" max="10518" width="15.5703125" style="3" bestFit="1" customWidth="1"/>
    <col min="10519" max="10519" width="17.85546875" style="3" bestFit="1" customWidth="1"/>
    <col min="10520" max="10520" width="16.28515625" style="3" bestFit="1" customWidth="1"/>
    <col min="10521" max="10521" width="9.85546875" style="3" bestFit="1" customWidth="1"/>
    <col min="10522" max="10522" width="5.85546875" style="3" bestFit="1" customWidth="1"/>
    <col min="10523" max="10523" width="17.5703125" style="3" bestFit="1" customWidth="1"/>
    <col min="10524" max="10524" width="9.85546875" style="3" bestFit="1" customWidth="1"/>
    <col min="10525" max="10525" width="5.85546875" style="3" bestFit="1" customWidth="1"/>
    <col min="10526" max="10526" width="10.28515625" style="3" customWidth="1"/>
    <col min="10527" max="10529" width="12" style="3" customWidth="1"/>
    <col min="10530" max="10530" width="3" style="3" customWidth="1"/>
    <col min="10531" max="10531" width="14.140625" style="3" customWidth="1"/>
    <col min="10532" max="10747" width="9.140625" style="3"/>
    <col min="10748" max="10748" width="6.42578125" style="3" customWidth="1"/>
    <col min="10749" max="10749" width="11.140625" style="3" customWidth="1"/>
    <col min="10750" max="10750" width="33.85546875" style="3" bestFit="1" customWidth="1"/>
    <col min="10751" max="10751" width="9.5703125" style="3" bestFit="1" customWidth="1"/>
    <col min="10752" max="10752" width="5.28515625" style="3" bestFit="1" customWidth="1"/>
    <col min="10753" max="10756" width="6.140625" style="3" bestFit="1" customWidth="1"/>
    <col min="10757" max="10757" width="24.7109375" style="3" bestFit="1" customWidth="1"/>
    <col min="10758" max="10758" width="20.5703125" style="3" bestFit="1" customWidth="1"/>
    <col min="10759" max="10759" width="25.5703125" style="3" bestFit="1" customWidth="1"/>
    <col min="10760" max="10760" width="22.140625" style="3" bestFit="1" customWidth="1"/>
    <col min="10761" max="10761" width="19.42578125" style="3" bestFit="1" customWidth="1"/>
    <col min="10762" max="10762" width="19.85546875" style="3" bestFit="1" customWidth="1"/>
    <col min="10763" max="10763" width="18.28515625" style="3" bestFit="1" customWidth="1"/>
    <col min="10764" max="10764" width="18.5703125" style="3" bestFit="1" customWidth="1"/>
    <col min="10765" max="10765" width="23" style="3" bestFit="1" customWidth="1"/>
    <col min="10766" max="10773" width="5.140625" style="3" bestFit="1" customWidth="1"/>
    <col min="10774" max="10774" width="15.5703125" style="3" bestFit="1" customWidth="1"/>
    <col min="10775" max="10775" width="17.85546875" style="3" bestFit="1" customWidth="1"/>
    <col min="10776" max="10776" width="16.28515625" style="3" bestFit="1" customWidth="1"/>
    <col min="10777" max="10777" width="9.85546875" style="3" bestFit="1" customWidth="1"/>
    <col min="10778" max="10778" width="5.85546875" style="3" bestFit="1" customWidth="1"/>
    <col min="10779" max="10779" width="17.5703125" style="3" bestFit="1" customWidth="1"/>
    <col min="10780" max="10780" width="9.85546875" style="3" bestFit="1" customWidth="1"/>
    <col min="10781" max="10781" width="5.85546875" style="3" bestFit="1" customWidth="1"/>
    <col min="10782" max="10782" width="10.28515625" style="3" customWidth="1"/>
    <col min="10783" max="10785" width="12" style="3" customWidth="1"/>
    <col min="10786" max="10786" width="3" style="3" customWidth="1"/>
    <col min="10787" max="10787" width="14.140625" style="3" customWidth="1"/>
    <col min="10788" max="11003" width="9.140625" style="3"/>
    <col min="11004" max="11004" width="6.42578125" style="3" customWidth="1"/>
    <col min="11005" max="11005" width="11.140625" style="3" customWidth="1"/>
    <col min="11006" max="11006" width="33.85546875" style="3" bestFit="1" customWidth="1"/>
    <col min="11007" max="11007" width="9.5703125" style="3" bestFit="1" customWidth="1"/>
    <col min="11008" max="11008" width="5.28515625" style="3" bestFit="1" customWidth="1"/>
    <col min="11009" max="11012" width="6.140625" style="3" bestFit="1" customWidth="1"/>
    <col min="11013" max="11013" width="24.7109375" style="3" bestFit="1" customWidth="1"/>
    <col min="11014" max="11014" width="20.5703125" style="3" bestFit="1" customWidth="1"/>
    <col min="11015" max="11015" width="25.5703125" style="3" bestFit="1" customWidth="1"/>
    <col min="11016" max="11016" width="22.140625" style="3" bestFit="1" customWidth="1"/>
    <col min="11017" max="11017" width="19.42578125" style="3" bestFit="1" customWidth="1"/>
    <col min="11018" max="11018" width="19.85546875" style="3" bestFit="1" customWidth="1"/>
    <col min="11019" max="11019" width="18.28515625" style="3" bestFit="1" customWidth="1"/>
    <col min="11020" max="11020" width="18.5703125" style="3" bestFit="1" customWidth="1"/>
    <col min="11021" max="11021" width="23" style="3" bestFit="1" customWidth="1"/>
    <col min="11022" max="11029" width="5.140625" style="3" bestFit="1" customWidth="1"/>
    <col min="11030" max="11030" width="15.5703125" style="3" bestFit="1" customWidth="1"/>
    <col min="11031" max="11031" width="17.85546875" style="3" bestFit="1" customWidth="1"/>
    <col min="11032" max="11032" width="16.28515625" style="3" bestFit="1" customWidth="1"/>
    <col min="11033" max="11033" width="9.85546875" style="3" bestFit="1" customWidth="1"/>
    <col min="11034" max="11034" width="5.85546875" style="3" bestFit="1" customWidth="1"/>
    <col min="11035" max="11035" width="17.5703125" style="3" bestFit="1" customWidth="1"/>
    <col min="11036" max="11036" width="9.85546875" style="3" bestFit="1" customWidth="1"/>
    <col min="11037" max="11037" width="5.85546875" style="3" bestFit="1" customWidth="1"/>
    <col min="11038" max="11038" width="10.28515625" style="3" customWidth="1"/>
    <col min="11039" max="11041" width="12" style="3" customWidth="1"/>
    <col min="11042" max="11042" width="3" style="3" customWidth="1"/>
    <col min="11043" max="11043" width="14.140625" style="3" customWidth="1"/>
    <col min="11044" max="11259" width="9.140625" style="3"/>
    <col min="11260" max="11260" width="6.42578125" style="3" customWidth="1"/>
    <col min="11261" max="11261" width="11.140625" style="3" customWidth="1"/>
    <col min="11262" max="11262" width="33.85546875" style="3" bestFit="1" customWidth="1"/>
    <col min="11263" max="11263" width="9.5703125" style="3" bestFit="1" customWidth="1"/>
    <col min="11264" max="11264" width="5.28515625" style="3" bestFit="1" customWidth="1"/>
    <col min="11265" max="11268" width="6.140625" style="3" bestFit="1" customWidth="1"/>
    <col min="11269" max="11269" width="24.7109375" style="3" bestFit="1" customWidth="1"/>
    <col min="11270" max="11270" width="20.5703125" style="3" bestFit="1" customWidth="1"/>
    <col min="11271" max="11271" width="25.5703125" style="3" bestFit="1" customWidth="1"/>
    <col min="11272" max="11272" width="22.140625" style="3" bestFit="1" customWidth="1"/>
    <col min="11273" max="11273" width="19.42578125" style="3" bestFit="1" customWidth="1"/>
    <col min="11274" max="11274" width="19.85546875" style="3" bestFit="1" customWidth="1"/>
    <col min="11275" max="11275" width="18.28515625" style="3" bestFit="1" customWidth="1"/>
    <col min="11276" max="11276" width="18.5703125" style="3" bestFit="1" customWidth="1"/>
    <col min="11277" max="11277" width="23" style="3" bestFit="1" customWidth="1"/>
    <col min="11278" max="11285" width="5.140625" style="3" bestFit="1" customWidth="1"/>
    <col min="11286" max="11286" width="15.5703125" style="3" bestFit="1" customWidth="1"/>
    <col min="11287" max="11287" width="17.85546875" style="3" bestFit="1" customWidth="1"/>
    <col min="11288" max="11288" width="16.28515625" style="3" bestFit="1" customWidth="1"/>
    <col min="11289" max="11289" width="9.85546875" style="3" bestFit="1" customWidth="1"/>
    <col min="11290" max="11290" width="5.85546875" style="3" bestFit="1" customWidth="1"/>
    <col min="11291" max="11291" width="17.5703125" style="3" bestFit="1" customWidth="1"/>
    <col min="11292" max="11292" width="9.85546875" style="3" bestFit="1" customWidth="1"/>
    <col min="11293" max="11293" width="5.85546875" style="3" bestFit="1" customWidth="1"/>
    <col min="11294" max="11294" width="10.28515625" style="3" customWidth="1"/>
    <col min="11295" max="11297" width="12" style="3" customWidth="1"/>
    <col min="11298" max="11298" width="3" style="3" customWidth="1"/>
    <col min="11299" max="11299" width="14.140625" style="3" customWidth="1"/>
    <col min="11300" max="11515" width="9.140625" style="3"/>
    <col min="11516" max="11516" width="6.42578125" style="3" customWidth="1"/>
    <col min="11517" max="11517" width="11.140625" style="3" customWidth="1"/>
    <col min="11518" max="11518" width="33.85546875" style="3" bestFit="1" customWidth="1"/>
    <col min="11519" max="11519" width="9.5703125" style="3" bestFit="1" customWidth="1"/>
    <col min="11520" max="11520" width="5.28515625" style="3" bestFit="1" customWidth="1"/>
    <col min="11521" max="11524" width="6.140625" style="3" bestFit="1" customWidth="1"/>
    <col min="11525" max="11525" width="24.7109375" style="3" bestFit="1" customWidth="1"/>
    <col min="11526" max="11526" width="20.5703125" style="3" bestFit="1" customWidth="1"/>
    <col min="11527" max="11527" width="25.5703125" style="3" bestFit="1" customWidth="1"/>
    <col min="11528" max="11528" width="22.140625" style="3" bestFit="1" customWidth="1"/>
    <col min="11529" max="11529" width="19.42578125" style="3" bestFit="1" customWidth="1"/>
    <col min="11530" max="11530" width="19.85546875" style="3" bestFit="1" customWidth="1"/>
    <col min="11531" max="11531" width="18.28515625" style="3" bestFit="1" customWidth="1"/>
    <col min="11532" max="11532" width="18.5703125" style="3" bestFit="1" customWidth="1"/>
    <col min="11533" max="11533" width="23" style="3" bestFit="1" customWidth="1"/>
    <col min="11534" max="11541" width="5.140625" style="3" bestFit="1" customWidth="1"/>
    <col min="11542" max="11542" width="15.5703125" style="3" bestFit="1" customWidth="1"/>
    <col min="11543" max="11543" width="17.85546875" style="3" bestFit="1" customWidth="1"/>
    <col min="11544" max="11544" width="16.28515625" style="3" bestFit="1" customWidth="1"/>
    <col min="11545" max="11545" width="9.85546875" style="3" bestFit="1" customWidth="1"/>
    <col min="11546" max="11546" width="5.85546875" style="3" bestFit="1" customWidth="1"/>
    <col min="11547" max="11547" width="17.5703125" style="3" bestFit="1" customWidth="1"/>
    <col min="11548" max="11548" width="9.85546875" style="3" bestFit="1" customWidth="1"/>
    <col min="11549" max="11549" width="5.85546875" style="3" bestFit="1" customWidth="1"/>
    <col min="11550" max="11550" width="10.28515625" style="3" customWidth="1"/>
    <col min="11551" max="11553" width="12" style="3" customWidth="1"/>
    <col min="11554" max="11554" width="3" style="3" customWidth="1"/>
    <col min="11555" max="11555" width="14.140625" style="3" customWidth="1"/>
    <col min="11556" max="11771" width="9.140625" style="3"/>
    <col min="11772" max="11772" width="6.42578125" style="3" customWidth="1"/>
    <col min="11773" max="11773" width="11.140625" style="3" customWidth="1"/>
    <col min="11774" max="11774" width="33.85546875" style="3" bestFit="1" customWidth="1"/>
    <col min="11775" max="11775" width="9.5703125" style="3" bestFit="1" customWidth="1"/>
    <col min="11776" max="11776" width="5.28515625" style="3" bestFit="1" customWidth="1"/>
    <col min="11777" max="11780" width="6.140625" style="3" bestFit="1" customWidth="1"/>
    <col min="11781" max="11781" width="24.7109375" style="3" bestFit="1" customWidth="1"/>
    <col min="11782" max="11782" width="20.5703125" style="3" bestFit="1" customWidth="1"/>
    <col min="11783" max="11783" width="25.5703125" style="3" bestFit="1" customWidth="1"/>
    <col min="11784" max="11784" width="22.140625" style="3" bestFit="1" customWidth="1"/>
    <col min="11785" max="11785" width="19.42578125" style="3" bestFit="1" customWidth="1"/>
    <col min="11786" max="11786" width="19.85546875" style="3" bestFit="1" customWidth="1"/>
    <col min="11787" max="11787" width="18.28515625" style="3" bestFit="1" customWidth="1"/>
    <col min="11788" max="11788" width="18.5703125" style="3" bestFit="1" customWidth="1"/>
    <col min="11789" max="11789" width="23" style="3" bestFit="1" customWidth="1"/>
    <col min="11790" max="11797" width="5.140625" style="3" bestFit="1" customWidth="1"/>
    <col min="11798" max="11798" width="15.5703125" style="3" bestFit="1" customWidth="1"/>
    <col min="11799" max="11799" width="17.85546875" style="3" bestFit="1" customWidth="1"/>
    <col min="11800" max="11800" width="16.28515625" style="3" bestFit="1" customWidth="1"/>
    <col min="11801" max="11801" width="9.85546875" style="3" bestFit="1" customWidth="1"/>
    <col min="11802" max="11802" width="5.85546875" style="3" bestFit="1" customWidth="1"/>
    <col min="11803" max="11803" width="17.5703125" style="3" bestFit="1" customWidth="1"/>
    <col min="11804" max="11804" width="9.85546875" style="3" bestFit="1" customWidth="1"/>
    <col min="11805" max="11805" width="5.85546875" style="3" bestFit="1" customWidth="1"/>
    <col min="11806" max="11806" width="10.28515625" style="3" customWidth="1"/>
    <col min="11807" max="11809" width="12" style="3" customWidth="1"/>
    <col min="11810" max="11810" width="3" style="3" customWidth="1"/>
    <col min="11811" max="11811" width="14.140625" style="3" customWidth="1"/>
    <col min="11812" max="12027" width="9.140625" style="3"/>
    <col min="12028" max="12028" width="6.42578125" style="3" customWidth="1"/>
    <col min="12029" max="12029" width="11.140625" style="3" customWidth="1"/>
    <col min="12030" max="12030" width="33.85546875" style="3" bestFit="1" customWidth="1"/>
    <col min="12031" max="12031" width="9.5703125" style="3" bestFit="1" customWidth="1"/>
    <col min="12032" max="12032" width="5.28515625" style="3" bestFit="1" customWidth="1"/>
    <col min="12033" max="12036" width="6.140625" style="3" bestFit="1" customWidth="1"/>
    <col min="12037" max="12037" width="24.7109375" style="3" bestFit="1" customWidth="1"/>
    <col min="12038" max="12038" width="20.5703125" style="3" bestFit="1" customWidth="1"/>
    <col min="12039" max="12039" width="25.5703125" style="3" bestFit="1" customWidth="1"/>
    <col min="12040" max="12040" width="22.140625" style="3" bestFit="1" customWidth="1"/>
    <col min="12041" max="12041" width="19.42578125" style="3" bestFit="1" customWidth="1"/>
    <col min="12042" max="12042" width="19.85546875" style="3" bestFit="1" customWidth="1"/>
    <col min="12043" max="12043" width="18.28515625" style="3" bestFit="1" customWidth="1"/>
    <col min="12044" max="12044" width="18.5703125" style="3" bestFit="1" customWidth="1"/>
    <col min="12045" max="12045" width="23" style="3" bestFit="1" customWidth="1"/>
    <col min="12046" max="12053" width="5.140625" style="3" bestFit="1" customWidth="1"/>
    <col min="12054" max="12054" width="15.5703125" style="3" bestFit="1" customWidth="1"/>
    <col min="12055" max="12055" width="17.85546875" style="3" bestFit="1" customWidth="1"/>
    <col min="12056" max="12056" width="16.28515625" style="3" bestFit="1" customWidth="1"/>
    <col min="12057" max="12057" width="9.85546875" style="3" bestFit="1" customWidth="1"/>
    <col min="12058" max="12058" width="5.85546875" style="3" bestFit="1" customWidth="1"/>
    <col min="12059" max="12059" width="17.5703125" style="3" bestFit="1" customWidth="1"/>
    <col min="12060" max="12060" width="9.85546875" style="3" bestFit="1" customWidth="1"/>
    <col min="12061" max="12061" width="5.85546875" style="3" bestFit="1" customWidth="1"/>
    <col min="12062" max="12062" width="10.28515625" style="3" customWidth="1"/>
    <col min="12063" max="12065" width="12" style="3" customWidth="1"/>
    <col min="12066" max="12066" width="3" style="3" customWidth="1"/>
    <col min="12067" max="12067" width="14.140625" style="3" customWidth="1"/>
    <col min="12068" max="12283" width="9.140625" style="3"/>
    <col min="12284" max="12284" width="6.42578125" style="3" customWidth="1"/>
    <col min="12285" max="12285" width="11.140625" style="3" customWidth="1"/>
    <col min="12286" max="12286" width="33.85546875" style="3" bestFit="1" customWidth="1"/>
    <col min="12287" max="12287" width="9.5703125" style="3" bestFit="1" customWidth="1"/>
    <col min="12288" max="12288" width="5.28515625" style="3" bestFit="1" customWidth="1"/>
    <col min="12289" max="12292" width="6.140625" style="3" bestFit="1" customWidth="1"/>
    <col min="12293" max="12293" width="24.7109375" style="3" bestFit="1" customWidth="1"/>
    <col min="12294" max="12294" width="20.5703125" style="3" bestFit="1" customWidth="1"/>
    <col min="12295" max="12295" width="25.5703125" style="3" bestFit="1" customWidth="1"/>
    <col min="12296" max="12296" width="22.140625" style="3" bestFit="1" customWidth="1"/>
    <col min="12297" max="12297" width="19.42578125" style="3" bestFit="1" customWidth="1"/>
    <col min="12298" max="12298" width="19.85546875" style="3" bestFit="1" customWidth="1"/>
    <col min="12299" max="12299" width="18.28515625" style="3" bestFit="1" customWidth="1"/>
    <col min="12300" max="12300" width="18.5703125" style="3" bestFit="1" customWidth="1"/>
    <col min="12301" max="12301" width="23" style="3" bestFit="1" customWidth="1"/>
    <col min="12302" max="12309" width="5.140625" style="3" bestFit="1" customWidth="1"/>
    <col min="12310" max="12310" width="15.5703125" style="3" bestFit="1" customWidth="1"/>
    <col min="12311" max="12311" width="17.85546875" style="3" bestFit="1" customWidth="1"/>
    <col min="12312" max="12312" width="16.28515625" style="3" bestFit="1" customWidth="1"/>
    <col min="12313" max="12313" width="9.85546875" style="3" bestFit="1" customWidth="1"/>
    <col min="12314" max="12314" width="5.85546875" style="3" bestFit="1" customWidth="1"/>
    <col min="12315" max="12315" width="17.5703125" style="3" bestFit="1" customWidth="1"/>
    <col min="12316" max="12316" width="9.85546875" style="3" bestFit="1" customWidth="1"/>
    <col min="12317" max="12317" width="5.85546875" style="3" bestFit="1" customWidth="1"/>
    <col min="12318" max="12318" width="10.28515625" style="3" customWidth="1"/>
    <col min="12319" max="12321" width="12" style="3" customWidth="1"/>
    <col min="12322" max="12322" width="3" style="3" customWidth="1"/>
    <col min="12323" max="12323" width="14.140625" style="3" customWidth="1"/>
    <col min="12324" max="12539" width="9.140625" style="3"/>
    <col min="12540" max="12540" width="6.42578125" style="3" customWidth="1"/>
    <col min="12541" max="12541" width="11.140625" style="3" customWidth="1"/>
    <col min="12542" max="12542" width="33.85546875" style="3" bestFit="1" customWidth="1"/>
    <col min="12543" max="12543" width="9.5703125" style="3" bestFit="1" customWidth="1"/>
    <col min="12544" max="12544" width="5.28515625" style="3" bestFit="1" customWidth="1"/>
    <col min="12545" max="12548" width="6.140625" style="3" bestFit="1" customWidth="1"/>
    <col min="12549" max="12549" width="24.7109375" style="3" bestFit="1" customWidth="1"/>
    <col min="12550" max="12550" width="20.5703125" style="3" bestFit="1" customWidth="1"/>
    <col min="12551" max="12551" width="25.5703125" style="3" bestFit="1" customWidth="1"/>
    <col min="12552" max="12552" width="22.140625" style="3" bestFit="1" customWidth="1"/>
    <col min="12553" max="12553" width="19.42578125" style="3" bestFit="1" customWidth="1"/>
    <col min="12554" max="12554" width="19.85546875" style="3" bestFit="1" customWidth="1"/>
    <col min="12555" max="12555" width="18.28515625" style="3" bestFit="1" customWidth="1"/>
    <col min="12556" max="12556" width="18.5703125" style="3" bestFit="1" customWidth="1"/>
    <col min="12557" max="12557" width="23" style="3" bestFit="1" customWidth="1"/>
    <col min="12558" max="12565" width="5.140625" style="3" bestFit="1" customWidth="1"/>
    <col min="12566" max="12566" width="15.5703125" style="3" bestFit="1" customWidth="1"/>
    <col min="12567" max="12567" width="17.85546875" style="3" bestFit="1" customWidth="1"/>
    <col min="12568" max="12568" width="16.28515625" style="3" bestFit="1" customWidth="1"/>
    <col min="12569" max="12569" width="9.85546875" style="3" bestFit="1" customWidth="1"/>
    <col min="12570" max="12570" width="5.85546875" style="3" bestFit="1" customWidth="1"/>
    <col min="12571" max="12571" width="17.5703125" style="3" bestFit="1" customWidth="1"/>
    <col min="12572" max="12572" width="9.85546875" style="3" bestFit="1" customWidth="1"/>
    <col min="12573" max="12573" width="5.85546875" style="3" bestFit="1" customWidth="1"/>
    <col min="12574" max="12574" width="10.28515625" style="3" customWidth="1"/>
    <col min="12575" max="12577" width="12" style="3" customWidth="1"/>
    <col min="12578" max="12578" width="3" style="3" customWidth="1"/>
    <col min="12579" max="12579" width="14.140625" style="3" customWidth="1"/>
    <col min="12580" max="12795" width="9.140625" style="3"/>
    <col min="12796" max="12796" width="6.42578125" style="3" customWidth="1"/>
    <col min="12797" max="12797" width="11.140625" style="3" customWidth="1"/>
    <col min="12798" max="12798" width="33.85546875" style="3" bestFit="1" customWidth="1"/>
    <col min="12799" max="12799" width="9.5703125" style="3" bestFit="1" customWidth="1"/>
    <col min="12800" max="12800" width="5.28515625" style="3" bestFit="1" customWidth="1"/>
    <col min="12801" max="12804" width="6.140625" style="3" bestFit="1" customWidth="1"/>
    <col min="12805" max="12805" width="24.7109375" style="3" bestFit="1" customWidth="1"/>
    <col min="12806" max="12806" width="20.5703125" style="3" bestFit="1" customWidth="1"/>
    <col min="12807" max="12807" width="25.5703125" style="3" bestFit="1" customWidth="1"/>
    <col min="12808" max="12808" width="22.140625" style="3" bestFit="1" customWidth="1"/>
    <col min="12809" max="12809" width="19.42578125" style="3" bestFit="1" customWidth="1"/>
    <col min="12810" max="12810" width="19.85546875" style="3" bestFit="1" customWidth="1"/>
    <col min="12811" max="12811" width="18.28515625" style="3" bestFit="1" customWidth="1"/>
    <col min="12812" max="12812" width="18.5703125" style="3" bestFit="1" customWidth="1"/>
    <col min="12813" max="12813" width="23" style="3" bestFit="1" customWidth="1"/>
    <col min="12814" max="12821" width="5.140625" style="3" bestFit="1" customWidth="1"/>
    <col min="12822" max="12822" width="15.5703125" style="3" bestFit="1" customWidth="1"/>
    <col min="12823" max="12823" width="17.85546875" style="3" bestFit="1" customWidth="1"/>
    <col min="12824" max="12824" width="16.28515625" style="3" bestFit="1" customWidth="1"/>
    <col min="12825" max="12825" width="9.85546875" style="3" bestFit="1" customWidth="1"/>
    <col min="12826" max="12826" width="5.85546875" style="3" bestFit="1" customWidth="1"/>
    <col min="12827" max="12827" width="17.5703125" style="3" bestFit="1" customWidth="1"/>
    <col min="12828" max="12828" width="9.85546875" style="3" bestFit="1" customWidth="1"/>
    <col min="12829" max="12829" width="5.85546875" style="3" bestFit="1" customWidth="1"/>
    <col min="12830" max="12830" width="10.28515625" style="3" customWidth="1"/>
    <col min="12831" max="12833" width="12" style="3" customWidth="1"/>
    <col min="12834" max="12834" width="3" style="3" customWidth="1"/>
    <col min="12835" max="12835" width="14.140625" style="3" customWidth="1"/>
    <col min="12836" max="13051" width="9.140625" style="3"/>
    <col min="13052" max="13052" width="6.42578125" style="3" customWidth="1"/>
    <col min="13053" max="13053" width="11.140625" style="3" customWidth="1"/>
    <col min="13054" max="13054" width="33.85546875" style="3" bestFit="1" customWidth="1"/>
    <col min="13055" max="13055" width="9.5703125" style="3" bestFit="1" customWidth="1"/>
    <col min="13056" max="13056" width="5.28515625" style="3" bestFit="1" customWidth="1"/>
    <col min="13057" max="13060" width="6.140625" style="3" bestFit="1" customWidth="1"/>
    <col min="13061" max="13061" width="24.7109375" style="3" bestFit="1" customWidth="1"/>
    <col min="13062" max="13062" width="20.5703125" style="3" bestFit="1" customWidth="1"/>
    <col min="13063" max="13063" width="25.5703125" style="3" bestFit="1" customWidth="1"/>
    <col min="13064" max="13064" width="22.140625" style="3" bestFit="1" customWidth="1"/>
    <col min="13065" max="13065" width="19.42578125" style="3" bestFit="1" customWidth="1"/>
    <col min="13066" max="13066" width="19.85546875" style="3" bestFit="1" customWidth="1"/>
    <col min="13067" max="13067" width="18.28515625" style="3" bestFit="1" customWidth="1"/>
    <col min="13068" max="13068" width="18.5703125" style="3" bestFit="1" customWidth="1"/>
    <col min="13069" max="13069" width="23" style="3" bestFit="1" customWidth="1"/>
    <col min="13070" max="13077" width="5.140625" style="3" bestFit="1" customWidth="1"/>
    <col min="13078" max="13078" width="15.5703125" style="3" bestFit="1" customWidth="1"/>
    <col min="13079" max="13079" width="17.85546875" style="3" bestFit="1" customWidth="1"/>
    <col min="13080" max="13080" width="16.28515625" style="3" bestFit="1" customWidth="1"/>
    <col min="13081" max="13081" width="9.85546875" style="3" bestFit="1" customWidth="1"/>
    <col min="13082" max="13082" width="5.85546875" style="3" bestFit="1" customWidth="1"/>
    <col min="13083" max="13083" width="17.5703125" style="3" bestFit="1" customWidth="1"/>
    <col min="13084" max="13084" width="9.85546875" style="3" bestFit="1" customWidth="1"/>
    <col min="13085" max="13085" width="5.85546875" style="3" bestFit="1" customWidth="1"/>
    <col min="13086" max="13086" width="10.28515625" style="3" customWidth="1"/>
    <col min="13087" max="13089" width="12" style="3" customWidth="1"/>
    <col min="13090" max="13090" width="3" style="3" customWidth="1"/>
    <col min="13091" max="13091" width="14.140625" style="3" customWidth="1"/>
    <col min="13092" max="13307" width="9.140625" style="3"/>
    <col min="13308" max="13308" width="6.42578125" style="3" customWidth="1"/>
    <col min="13309" max="13309" width="11.140625" style="3" customWidth="1"/>
    <col min="13310" max="13310" width="33.85546875" style="3" bestFit="1" customWidth="1"/>
    <col min="13311" max="13311" width="9.5703125" style="3" bestFit="1" customWidth="1"/>
    <col min="13312" max="13312" width="5.28515625" style="3" bestFit="1" customWidth="1"/>
    <col min="13313" max="13316" width="6.140625" style="3" bestFit="1" customWidth="1"/>
    <col min="13317" max="13317" width="24.7109375" style="3" bestFit="1" customWidth="1"/>
    <col min="13318" max="13318" width="20.5703125" style="3" bestFit="1" customWidth="1"/>
    <col min="13319" max="13319" width="25.5703125" style="3" bestFit="1" customWidth="1"/>
    <col min="13320" max="13320" width="22.140625" style="3" bestFit="1" customWidth="1"/>
    <col min="13321" max="13321" width="19.42578125" style="3" bestFit="1" customWidth="1"/>
    <col min="13322" max="13322" width="19.85546875" style="3" bestFit="1" customWidth="1"/>
    <col min="13323" max="13323" width="18.28515625" style="3" bestFit="1" customWidth="1"/>
    <col min="13324" max="13324" width="18.5703125" style="3" bestFit="1" customWidth="1"/>
    <col min="13325" max="13325" width="23" style="3" bestFit="1" customWidth="1"/>
    <col min="13326" max="13333" width="5.140625" style="3" bestFit="1" customWidth="1"/>
    <col min="13334" max="13334" width="15.5703125" style="3" bestFit="1" customWidth="1"/>
    <col min="13335" max="13335" width="17.85546875" style="3" bestFit="1" customWidth="1"/>
    <col min="13336" max="13336" width="16.28515625" style="3" bestFit="1" customWidth="1"/>
    <col min="13337" max="13337" width="9.85546875" style="3" bestFit="1" customWidth="1"/>
    <col min="13338" max="13338" width="5.85546875" style="3" bestFit="1" customWidth="1"/>
    <col min="13339" max="13339" width="17.5703125" style="3" bestFit="1" customWidth="1"/>
    <col min="13340" max="13340" width="9.85546875" style="3" bestFit="1" customWidth="1"/>
    <col min="13341" max="13341" width="5.85546875" style="3" bestFit="1" customWidth="1"/>
    <col min="13342" max="13342" width="10.28515625" style="3" customWidth="1"/>
    <col min="13343" max="13345" width="12" style="3" customWidth="1"/>
    <col min="13346" max="13346" width="3" style="3" customWidth="1"/>
    <col min="13347" max="13347" width="14.140625" style="3" customWidth="1"/>
    <col min="13348" max="13563" width="9.140625" style="3"/>
    <col min="13564" max="13564" width="6.42578125" style="3" customWidth="1"/>
    <col min="13565" max="13565" width="11.140625" style="3" customWidth="1"/>
    <col min="13566" max="13566" width="33.85546875" style="3" bestFit="1" customWidth="1"/>
    <col min="13567" max="13567" width="9.5703125" style="3" bestFit="1" customWidth="1"/>
    <col min="13568" max="13568" width="5.28515625" style="3" bestFit="1" customWidth="1"/>
    <col min="13569" max="13572" width="6.140625" style="3" bestFit="1" customWidth="1"/>
    <col min="13573" max="13573" width="24.7109375" style="3" bestFit="1" customWidth="1"/>
    <col min="13574" max="13574" width="20.5703125" style="3" bestFit="1" customWidth="1"/>
    <col min="13575" max="13575" width="25.5703125" style="3" bestFit="1" customWidth="1"/>
    <col min="13576" max="13576" width="22.140625" style="3" bestFit="1" customWidth="1"/>
    <col min="13577" max="13577" width="19.42578125" style="3" bestFit="1" customWidth="1"/>
    <col min="13578" max="13578" width="19.85546875" style="3" bestFit="1" customWidth="1"/>
    <col min="13579" max="13579" width="18.28515625" style="3" bestFit="1" customWidth="1"/>
    <col min="13580" max="13580" width="18.5703125" style="3" bestFit="1" customWidth="1"/>
    <col min="13581" max="13581" width="23" style="3" bestFit="1" customWidth="1"/>
    <col min="13582" max="13589" width="5.140625" style="3" bestFit="1" customWidth="1"/>
    <col min="13590" max="13590" width="15.5703125" style="3" bestFit="1" customWidth="1"/>
    <col min="13591" max="13591" width="17.85546875" style="3" bestFit="1" customWidth="1"/>
    <col min="13592" max="13592" width="16.28515625" style="3" bestFit="1" customWidth="1"/>
    <col min="13593" max="13593" width="9.85546875" style="3" bestFit="1" customWidth="1"/>
    <col min="13594" max="13594" width="5.85546875" style="3" bestFit="1" customWidth="1"/>
    <col min="13595" max="13595" width="17.5703125" style="3" bestFit="1" customWidth="1"/>
    <col min="13596" max="13596" width="9.85546875" style="3" bestFit="1" customWidth="1"/>
    <col min="13597" max="13597" width="5.85546875" style="3" bestFit="1" customWidth="1"/>
    <col min="13598" max="13598" width="10.28515625" style="3" customWidth="1"/>
    <col min="13599" max="13601" width="12" style="3" customWidth="1"/>
    <col min="13602" max="13602" width="3" style="3" customWidth="1"/>
    <col min="13603" max="13603" width="14.140625" style="3" customWidth="1"/>
    <col min="13604" max="13819" width="9.140625" style="3"/>
    <col min="13820" max="13820" width="6.42578125" style="3" customWidth="1"/>
    <col min="13821" max="13821" width="11.140625" style="3" customWidth="1"/>
    <col min="13822" max="13822" width="33.85546875" style="3" bestFit="1" customWidth="1"/>
    <col min="13823" max="13823" width="9.5703125" style="3" bestFit="1" customWidth="1"/>
    <col min="13824" max="13824" width="5.28515625" style="3" bestFit="1" customWidth="1"/>
    <col min="13825" max="13828" width="6.140625" style="3" bestFit="1" customWidth="1"/>
    <col min="13829" max="13829" width="24.7109375" style="3" bestFit="1" customWidth="1"/>
    <col min="13830" max="13830" width="20.5703125" style="3" bestFit="1" customWidth="1"/>
    <col min="13831" max="13831" width="25.5703125" style="3" bestFit="1" customWidth="1"/>
    <col min="13832" max="13832" width="22.140625" style="3" bestFit="1" customWidth="1"/>
    <col min="13833" max="13833" width="19.42578125" style="3" bestFit="1" customWidth="1"/>
    <col min="13834" max="13834" width="19.85546875" style="3" bestFit="1" customWidth="1"/>
    <col min="13835" max="13835" width="18.28515625" style="3" bestFit="1" customWidth="1"/>
    <col min="13836" max="13836" width="18.5703125" style="3" bestFit="1" customWidth="1"/>
    <col min="13837" max="13837" width="23" style="3" bestFit="1" customWidth="1"/>
    <col min="13838" max="13845" width="5.140625" style="3" bestFit="1" customWidth="1"/>
    <col min="13846" max="13846" width="15.5703125" style="3" bestFit="1" customWidth="1"/>
    <col min="13847" max="13847" width="17.85546875" style="3" bestFit="1" customWidth="1"/>
    <col min="13848" max="13848" width="16.28515625" style="3" bestFit="1" customWidth="1"/>
    <col min="13849" max="13849" width="9.85546875" style="3" bestFit="1" customWidth="1"/>
    <col min="13850" max="13850" width="5.85546875" style="3" bestFit="1" customWidth="1"/>
    <col min="13851" max="13851" width="17.5703125" style="3" bestFit="1" customWidth="1"/>
    <col min="13852" max="13852" width="9.85546875" style="3" bestFit="1" customWidth="1"/>
    <col min="13853" max="13853" width="5.85546875" style="3" bestFit="1" customWidth="1"/>
    <col min="13854" max="13854" width="10.28515625" style="3" customWidth="1"/>
    <col min="13855" max="13857" width="12" style="3" customWidth="1"/>
    <col min="13858" max="13858" width="3" style="3" customWidth="1"/>
    <col min="13859" max="13859" width="14.140625" style="3" customWidth="1"/>
    <col min="13860" max="14075" width="9.140625" style="3"/>
    <col min="14076" max="14076" width="6.42578125" style="3" customWidth="1"/>
    <col min="14077" max="14077" width="11.140625" style="3" customWidth="1"/>
    <col min="14078" max="14078" width="33.85546875" style="3" bestFit="1" customWidth="1"/>
    <col min="14079" max="14079" width="9.5703125" style="3" bestFit="1" customWidth="1"/>
    <col min="14080" max="14080" width="5.28515625" style="3" bestFit="1" customWidth="1"/>
    <col min="14081" max="14084" width="6.140625" style="3" bestFit="1" customWidth="1"/>
    <col min="14085" max="14085" width="24.7109375" style="3" bestFit="1" customWidth="1"/>
    <col min="14086" max="14086" width="20.5703125" style="3" bestFit="1" customWidth="1"/>
    <col min="14087" max="14087" width="25.5703125" style="3" bestFit="1" customWidth="1"/>
    <col min="14088" max="14088" width="22.140625" style="3" bestFit="1" customWidth="1"/>
    <col min="14089" max="14089" width="19.42578125" style="3" bestFit="1" customWidth="1"/>
    <col min="14090" max="14090" width="19.85546875" style="3" bestFit="1" customWidth="1"/>
    <col min="14091" max="14091" width="18.28515625" style="3" bestFit="1" customWidth="1"/>
    <col min="14092" max="14092" width="18.5703125" style="3" bestFit="1" customWidth="1"/>
    <col min="14093" max="14093" width="23" style="3" bestFit="1" customWidth="1"/>
    <col min="14094" max="14101" width="5.140625" style="3" bestFit="1" customWidth="1"/>
    <col min="14102" max="14102" width="15.5703125" style="3" bestFit="1" customWidth="1"/>
    <col min="14103" max="14103" width="17.85546875" style="3" bestFit="1" customWidth="1"/>
    <col min="14104" max="14104" width="16.28515625" style="3" bestFit="1" customWidth="1"/>
    <col min="14105" max="14105" width="9.85546875" style="3" bestFit="1" customWidth="1"/>
    <col min="14106" max="14106" width="5.85546875" style="3" bestFit="1" customWidth="1"/>
    <col min="14107" max="14107" width="17.5703125" style="3" bestFit="1" customWidth="1"/>
    <col min="14108" max="14108" width="9.85546875" style="3" bestFit="1" customWidth="1"/>
    <col min="14109" max="14109" width="5.85546875" style="3" bestFit="1" customWidth="1"/>
    <col min="14110" max="14110" width="10.28515625" style="3" customWidth="1"/>
    <col min="14111" max="14113" width="12" style="3" customWidth="1"/>
    <col min="14114" max="14114" width="3" style="3" customWidth="1"/>
    <col min="14115" max="14115" width="14.140625" style="3" customWidth="1"/>
    <col min="14116" max="14331" width="9.140625" style="3"/>
    <col min="14332" max="14332" width="6.42578125" style="3" customWidth="1"/>
    <col min="14333" max="14333" width="11.140625" style="3" customWidth="1"/>
    <col min="14334" max="14334" width="33.85546875" style="3" bestFit="1" customWidth="1"/>
    <col min="14335" max="14335" width="9.5703125" style="3" bestFit="1" customWidth="1"/>
    <col min="14336" max="14336" width="5.28515625" style="3" bestFit="1" customWidth="1"/>
    <col min="14337" max="14340" width="6.140625" style="3" bestFit="1" customWidth="1"/>
    <col min="14341" max="14341" width="24.7109375" style="3" bestFit="1" customWidth="1"/>
    <col min="14342" max="14342" width="20.5703125" style="3" bestFit="1" customWidth="1"/>
    <col min="14343" max="14343" width="25.5703125" style="3" bestFit="1" customWidth="1"/>
    <col min="14344" max="14344" width="22.140625" style="3" bestFit="1" customWidth="1"/>
    <col min="14345" max="14345" width="19.42578125" style="3" bestFit="1" customWidth="1"/>
    <col min="14346" max="14346" width="19.85546875" style="3" bestFit="1" customWidth="1"/>
    <col min="14347" max="14347" width="18.28515625" style="3" bestFit="1" customWidth="1"/>
    <col min="14348" max="14348" width="18.5703125" style="3" bestFit="1" customWidth="1"/>
    <col min="14349" max="14349" width="23" style="3" bestFit="1" customWidth="1"/>
    <col min="14350" max="14357" width="5.140625" style="3" bestFit="1" customWidth="1"/>
    <col min="14358" max="14358" width="15.5703125" style="3" bestFit="1" customWidth="1"/>
    <col min="14359" max="14359" width="17.85546875" style="3" bestFit="1" customWidth="1"/>
    <col min="14360" max="14360" width="16.28515625" style="3" bestFit="1" customWidth="1"/>
    <col min="14361" max="14361" width="9.85546875" style="3" bestFit="1" customWidth="1"/>
    <col min="14362" max="14362" width="5.85546875" style="3" bestFit="1" customWidth="1"/>
    <col min="14363" max="14363" width="17.5703125" style="3" bestFit="1" customWidth="1"/>
    <col min="14364" max="14364" width="9.85546875" style="3" bestFit="1" customWidth="1"/>
    <col min="14365" max="14365" width="5.85546875" style="3" bestFit="1" customWidth="1"/>
    <col min="14366" max="14366" width="10.28515625" style="3" customWidth="1"/>
    <col min="14367" max="14369" width="12" style="3" customWidth="1"/>
    <col min="14370" max="14370" width="3" style="3" customWidth="1"/>
    <col min="14371" max="14371" width="14.140625" style="3" customWidth="1"/>
    <col min="14372" max="14587" width="9.140625" style="3"/>
    <col min="14588" max="14588" width="6.42578125" style="3" customWidth="1"/>
    <col min="14589" max="14589" width="11.140625" style="3" customWidth="1"/>
    <col min="14590" max="14590" width="33.85546875" style="3" bestFit="1" customWidth="1"/>
    <col min="14591" max="14591" width="9.5703125" style="3" bestFit="1" customWidth="1"/>
    <col min="14592" max="14592" width="5.28515625" style="3" bestFit="1" customWidth="1"/>
    <col min="14593" max="14596" width="6.140625" style="3" bestFit="1" customWidth="1"/>
    <col min="14597" max="14597" width="24.7109375" style="3" bestFit="1" customWidth="1"/>
    <col min="14598" max="14598" width="20.5703125" style="3" bestFit="1" customWidth="1"/>
    <col min="14599" max="14599" width="25.5703125" style="3" bestFit="1" customWidth="1"/>
    <col min="14600" max="14600" width="22.140625" style="3" bestFit="1" customWidth="1"/>
    <col min="14601" max="14601" width="19.42578125" style="3" bestFit="1" customWidth="1"/>
    <col min="14602" max="14602" width="19.85546875" style="3" bestFit="1" customWidth="1"/>
    <col min="14603" max="14603" width="18.28515625" style="3" bestFit="1" customWidth="1"/>
    <col min="14604" max="14604" width="18.5703125" style="3" bestFit="1" customWidth="1"/>
    <col min="14605" max="14605" width="23" style="3" bestFit="1" customWidth="1"/>
    <col min="14606" max="14613" width="5.140625" style="3" bestFit="1" customWidth="1"/>
    <col min="14614" max="14614" width="15.5703125" style="3" bestFit="1" customWidth="1"/>
    <col min="14615" max="14615" width="17.85546875" style="3" bestFit="1" customWidth="1"/>
    <col min="14616" max="14616" width="16.28515625" style="3" bestFit="1" customWidth="1"/>
    <col min="14617" max="14617" width="9.85546875" style="3" bestFit="1" customWidth="1"/>
    <col min="14618" max="14618" width="5.85546875" style="3" bestFit="1" customWidth="1"/>
    <col min="14619" max="14619" width="17.5703125" style="3" bestFit="1" customWidth="1"/>
    <col min="14620" max="14620" width="9.85546875" style="3" bestFit="1" customWidth="1"/>
    <col min="14621" max="14621" width="5.85546875" style="3" bestFit="1" customWidth="1"/>
    <col min="14622" max="14622" width="10.28515625" style="3" customWidth="1"/>
    <col min="14623" max="14625" width="12" style="3" customWidth="1"/>
    <col min="14626" max="14626" width="3" style="3" customWidth="1"/>
    <col min="14627" max="14627" width="14.140625" style="3" customWidth="1"/>
    <col min="14628" max="14843" width="9.140625" style="3"/>
    <col min="14844" max="14844" width="6.42578125" style="3" customWidth="1"/>
    <col min="14845" max="14845" width="11.140625" style="3" customWidth="1"/>
    <col min="14846" max="14846" width="33.85546875" style="3" bestFit="1" customWidth="1"/>
    <col min="14847" max="14847" width="9.5703125" style="3" bestFit="1" customWidth="1"/>
    <col min="14848" max="14848" width="5.28515625" style="3" bestFit="1" customWidth="1"/>
    <col min="14849" max="14852" width="6.140625" style="3" bestFit="1" customWidth="1"/>
    <col min="14853" max="14853" width="24.7109375" style="3" bestFit="1" customWidth="1"/>
    <col min="14854" max="14854" width="20.5703125" style="3" bestFit="1" customWidth="1"/>
    <col min="14855" max="14855" width="25.5703125" style="3" bestFit="1" customWidth="1"/>
    <col min="14856" max="14856" width="22.140625" style="3" bestFit="1" customWidth="1"/>
    <col min="14857" max="14857" width="19.42578125" style="3" bestFit="1" customWidth="1"/>
    <col min="14858" max="14858" width="19.85546875" style="3" bestFit="1" customWidth="1"/>
    <col min="14859" max="14859" width="18.28515625" style="3" bestFit="1" customWidth="1"/>
    <col min="14860" max="14860" width="18.5703125" style="3" bestFit="1" customWidth="1"/>
    <col min="14861" max="14861" width="23" style="3" bestFit="1" customWidth="1"/>
    <col min="14862" max="14869" width="5.140625" style="3" bestFit="1" customWidth="1"/>
    <col min="14870" max="14870" width="15.5703125" style="3" bestFit="1" customWidth="1"/>
    <col min="14871" max="14871" width="17.85546875" style="3" bestFit="1" customWidth="1"/>
    <col min="14872" max="14872" width="16.28515625" style="3" bestFit="1" customWidth="1"/>
    <col min="14873" max="14873" width="9.85546875" style="3" bestFit="1" customWidth="1"/>
    <col min="14874" max="14874" width="5.85546875" style="3" bestFit="1" customWidth="1"/>
    <col min="14875" max="14875" width="17.5703125" style="3" bestFit="1" customWidth="1"/>
    <col min="14876" max="14876" width="9.85546875" style="3" bestFit="1" customWidth="1"/>
    <col min="14877" max="14877" width="5.85546875" style="3" bestFit="1" customWidth="1"/>
    <col min="14878" max="14878" width="10.28515625" style="3" customWidth="1"/>
    <col min="14879" max="14881" width="12" style="3" customWidth="1"/>
    <col min="14882" max="14882" width="3" style="3" customWidth="1"/>
    <col min="14883" max="14883" width="14.140625" style="3" customWidth="1"/>
    <col min="14884" max="15099" width="9.140625" style="3"/>
    <col min="15100" max="15100" width="6.42578125" style="3" customWidth="1"/>
    <col min="15101" max="15101" width="11.140625" style="3" customWidth="1"/>
    <col min="15102" max="15102" width="33.85546875" style="3" bestFit="1" customWidth="1"/>
    <col min="15103" max="15103" width="9.5703125" style="3" bestFit="1" customWidth="1"/>
    <col min="15104" max="15104" width="5.28515625" style="3" bestFit="1" customWidth="1"/>
    <col min="15105" max="15108" width="6.140625" style="3" bestFit="1" customWidth="1"/>
    <col min="15109" max="15109" width="24.7109375" style="3" bestFit="1" customWidth="1"/>
    <col min="15110" max="15110" width="20.5703125" style="3" bestFit="1" customWidth="1"/>
    <col min="15111" max="15111" width="25.5703125" style="3" bestFit="1" customWidth="1"/>
    <col min="15112" max="15112" width="22.140625" style="3" bestFit="1" customWidth="1"/>
    <col min="15113" max="15113" width="19.42578125" style="3" bestFit="1" customWidth="1"/>
    <col min="15114" max="15114" width="19.85546875" style="3" bestFit="1" customWidth="1"/>
    <col min="15115" max="15115" width="18.28515625" style="3" bestFit="1" customWidth="1"/>
    <col min="15116" max="15116" width="18.5703125" style="3" bestFit="1" customWidth="1"/>
    <col min="15117" max="15117" width="23" style="3" bestFit="1" customWidth="1"/>
    <col min="15118" max="15125" width="5.140625" style="3" bestFit="1" customWidth="1"/>
    <col min="15126" max="15126" width="15.5703125" style="3" bestFit="1" customWidth="1"/>
    <col min="15127" max="15127" width="17.85546875" style="3" bestFit="1" customWidth="1"/>
    <col min="15128" max="15128" width="16.28515625" style="3" bestFit="1" customWidth="1"/>
    <col min="15129" max="15129" width="9.85546875" style="3" bestFit="1" customWidth="1"/>
    <col min="15130" max="15130" width="5.85546875" style="3" bestFit="1" customWidth="1"/>
    <col min="15131" max="15131" width="17.5703125" style="3" bestFit="1" customWidth="1"/>
    <col min="15132" max="15132" width="9.85546875" style="3" bestFit="1" customWidth="1"/>
    <col min="15133" max="15133" width="5.85546875" style="3" bestFit="1" customWidth="1"/>
    <col min="15134" max="15134" width="10.28515625" style="3" customWidth="1"/>
    <col min="15135" max="15137" width="12" style="3" customWidth="1"/>
    <col min="15138" max="15138" width="3" style="3" customWidth="1"/>
    <col min="15139" max="15139" width="14.140625" style="3" customWidth="1"/>
    <col min="15140" max="15355" width="9.140625" style="3"/>
    <col min="15356" max="15356" width="6.42578125" style="3" customWidth="1"/>
    <col min="15357" max="15357" width="11.140625" style="3" customWidth="1"/>
    <col min="15358" max="15358" width="33.85546875" style="3" bestFit="1" customWidth="1"/>
    <col min="15359" max="15359" width="9.5703125" style="3" bestFit="1" customWidth="1"/>
    <col min="15360" max="15360" width="5.28515625" style="3" bestFit="1" customWidth="1"/>
    <col min="15361" max="15364" width="6.140625" style="3" bestFit="1" customWidth="1"/>
    <col min="15365" max="15365" width="24.7109375" style="3" bestFit="1" customWidth="1"/>
    <col min="15366" max="15366" width="20.5703125" style="3" bestFit="1" customWidth="1"/>
    <col min="15367" max="15367" width="25.5703125" style="3" bestFit="1" customWidth="1"/>
    <col min="15368" max="15368" width="22.140625" style="3" bestFit="1" customWidth="1"/>
    <col min="15369" max="15369" width="19.42578125" style="3" bestFit="1" customWidth="1"/>
    <col min="15370" max="15370" width="19.85546875" style="3" bestFit="1" customWidth="1"/>
    <col min="15371" max="15371" width="18.28515625" style="3" bestFit="1" customWidth="1"/>
    <col min="15372" max="15372" width="18.5703125" style="3" bestFit="1" customWidth="1"/>
    <col min="15373" max="15373" width="23" style="3" bestFit="1" customWidth="1"/>
    <col min="15374" max="15381" width="5.140625" style="3" bestFit="1" customWidth="1"/>
    <col min="15382" max="15382" width="15.5703125" style="3" bestFit="1" customWidth="1"/>
    <col min="15383" max="15383" width="17.85546875" style="3" bestFit="1" customWidth="1"/>
    <col min="15384" max="15384" width="16.28515625" style="3" bestFit="1" customWidth="1"/>
    <col min="15385" max="15385" width="9.85546875" style="3" bestFit="1" customWidth="1"/>
    <col min="15386" max="15386" width="5.85546875" style="3" bestFit="1" customWidth="1"/>
    <col min="15387" max="15387" width="17.5703125" style="3" bestFit="1" customWidth="1"/>
    <col min="15388" max="15388" width="9.85546875" style="3" bestFit="1" customWidth="1"/>
    <col min="15389" max="15389" width="5.85546875" style="3" bestFit="1" customWidth="1"/>
    <col min="15390" max="15390" width="10.28515625" style="3" customWidth="1"/>
    <col min="15391" max="15393" width="12" style="3" customWidth="1"/>
    <col min="15394" max="15394" width="3" style="3" customWidth="1"/>
    <col min="15395" max="15395" width="14.140625" style="3" customWidth="1"/>
    <col min="15396" max="15611" width="9.140625" style="3"/>
    <col min="15612" max="15612" width="6.42578125" style="3" customWidth="1"/>
    <col min="15613" max="15613" width="11.140625" style="3" customWidth="1"/>
    <col min="15614" max="15614" width="33.85546875" style="3" bestFit="1" customWidth="1"/>
    <col min="15615" max="15615" width="9.5703125" style="3" bestFit="1" customWidth="1"/>
    <col min="15616" max="15616" width="5.28515625" style="3" bestFit="1" customWidth="1"/>
    <col min="15617" max="15620" width="6.140625" style="3" bestFit="1" customWidth="1"/>
    <col min="15621" max="15621" width="24.7109375" style="3" bestFit="1" customWidth="1"/>
    <col min="15622" max="15622" width="20.5703125" style="3" bestFit="1" customWidth="1"/>
    <col min="15623" max="15623" width="25.5703125" style="3" bestFit="1" customWidth="1"/>
    <col min="15624" max="15624" width="22.140625" style="3" bestFit="1" customWidth="1"/>
    <col min="15625" max="15625" width="19.42578125" style="3" bestFit="1" customWidth="1"/>
    <col min="15626" max="15626" width="19.85546875" style="3" bestFit="1" customWidth="1"/>
    <col min="15627" max="15627" width="18.28515625" style="3" bestFit="1" customWidth="1"/>
    <col min="15628" max="15628" width="18.5703125" style="3" bestFit="1" customWidth="1"/>
    <col min="15629" max="15629" width="23" style="3" bestFit="1" customWidth="1"/>
    <col min="15630" max="15637" width="5.140625" style="3" bestFit="1" customWidth="1"/>
    <col min="15638" max="15638" width="15.5703125" style="3" bestFit="1" customWidth="1"/>
    <col min="15639" max="15639" width="17.85546875" style="3" bestFit="1" customWidth="1"/>
    <col min="15640" max="15640" width="16.28515625" style="3" bestFit="1" customWidth="1"/>
    <col min="15641" max="15641" width="9.85546875" style="3" bestFit="1" customWidth="1"/>
    <col min="15642" max="15642" width="5.85546875" style="3" bestFit="1" customWidth="1"/>
    <col min="15643" max="15643" width="17.5703125" style="3" bestFit="1" customWidth="1"/>
    <col min="15644" max="15644" width="9.85546875" style="3" bestFit="1" customWidth="1"/>
    <col min="15645" max="15645" width="5.85546875" style="3" bestFit="1" customWidth="1"/>
    <col min="15646" max="15646" width="10.28515625" style="3" customWidth="1"/>
    <col min="15647" max="15649" width="12" style="3" customWidth="1"/>
    <col min="15650" max="15650" width="3" style="3" customWidth="1"/>
    <col min="15651" max="15651" width="14.140625" style="3" customWidth="1"/>
    <col min="15652" max="15867" width="9.140625" style="3"/>
    <col min="15868" max="15868" width="6.42578125" style="3" customWidth="1"/>
    <col min="15869" max="15869" width="11.140625" style="3" customWidth="1"/>
    <col min="15870" max="15870" width="33.85546875" style="3" bestFit="1" customWidth="1"/>
    <col min="15871" max="15871" width="9.5703125" style="3" bestFit="1" customWidth="1"/>
    <col min="15872" max="15872" width="5.28515625" style="3" bestFit="1" customWidth="1"/>
    <col min="15873" max="15876" width="6.140625" style="3" bestFit="1" customWidth="1"/>
    <col min="15877" max="15877" width="24.7109375" style="3" bestFit="1" customWidth="1"/>
    <col min="15878" max="15878" width="20.5703125" style="3" bestFit="1" customWidth="1"/>
    <col min="15879" max="15879" width="25.5703125" style="3" bestFit="1" customWidth="1"/>
    <col min="15880" max="15880" width="22.140625" style="3" bestFit="1" customWidth="1"/>
    <col min="15881" max="15881" width="19.42578125" style="3" bestFit="1" customWidth="1"/>
    <col min="15882" max="15882" width="19.85546875" style="3" bestFit="1" customWidth="1"/>
    <col min="15883" max="15883" width="18.28515625" style="3" bestFit="1" customWidth="1"/>
    <col min="15884" max="15884" width="18.5703125" style="3" bestFit="1" customWidth="1"/>
    <col min="15885" max="15885" width="23" style="3" bestFit="1" customWidth="1"/>
    <col min="15886" max="15893" width="5.140625" style="3" bestFit="1" customWidth="1"/>
    <col min="15894" max="15894" width="15.5703125" style="3" bestFit="1" customWidth="1"/>
    <col min="15895" max="15895" width="17.85546875" style="3" bestFit="1" customWidth="1"/>
    <col min="15896" max="15896" width="16.28515625" style="3" bestFit="1" customWidth="1"/>
    <col min="15897" max="15897" width="9.85546875" style="3" bestFit="1" customWidth="1"/>
    <col min="15898" max="15898" width="5.85546875" style="3" bestFit="1" customWidth="1"/>
    <col min="15899" max="15899" width="17.5703125" style="3" bestFit="1" customWidth="1"/>
    <col min="15900" max="15900" width="9.85546875" style="3" bestFit="1" customWidth="1"/>
    <col min="15901" max="15901" width="5.85546875" style="3" bestFit="1" customWidth="1"/>
    <col min="15902" max="15902" width="10.28515625" style="3" customWidth="1"/>
    <col min="15903" max="15905" width="12" style="3" customWidth="1"/>
    <col min="15906" max="15906" width="3" style="3" customWidth="1"/>
    <col min="15907" max="15907" width="14.140625" style="3" customWidth="1"/>
    <col min="15908" max="16123" width="9.140625" style="3"/>
    <col min="16124" max="16124" width="6.42578125" style="3" customWidth="1"/>
    <col min="16125" max="16125" width="11.140625" style="3" customWidth="1"/>
    <col min="16126" max="16126" width="33.85546875" style="3" bestFit="1" customWidth="1"/>
    <col min="16127" max="16127" width="9.5703125" style="3" bestFit="1" customWidth="1"/>
    <col min="16128" max="16128" width="5.28515625" style="3" bestFit="1" customWidth="1"/>
    <col min="16129" max="16132" width="6.140625" style="3" bestFit="1" customWidth="1"/>
    <col min="16133" max="16133" width="24.7109375" style="3" bestFit="1" customWidth="1"/>
    <col min="16134" max="16134" width="20.5703125" style="3" bestFit="1" customWidth="1"/>
    <col min="16135" max="16135" width="25.5703125" style="3" bestFit="1" customWidth="1"/>
    <col min="16136" max="16136" width="22.140625" style="3" bestFit="1" customWidth="1"/>
    <col min="16137" max="16137" width="19.42578125" style="3" bestFit="1" customWidth="1"/>
    <col min="16138" max="16138" width="19.85546875" style="3" bestFit="1" customWidth="1"/>
    <col min="16139" max="16139" width="18.28515625" style="3" bestFit="1" customWidth="1"/>
    <col min="16140" max="16140" width="18.5703125" style="3" bestFit="1" customWidth="1"/>
    <col min="16141" max="16141" width="23" style="3" bestFit="1" customWidth="1"/>
    <col min="16142" max="16149" width="5.140625" style="3" bestFit="1" customWidth="1"/>
    <col min="16150" max="16150" width="15.5703125" style="3" bestFit="1" customWidth="1"/>
    <col min="16151" max="16151" width="17.85546875" style="3" bestFit="1" customWidth="1"/>
    <col min="16152" max="16152" width="16.28515625" style="3" bestFit="1" customWidth="1"/>
    <col min="16153" max="16153" width="9.85546875" style="3" bestFit="1" customWidth="1"/>
    <col min="16154" max="16154" width="5.85546875" style="3" bestFit="1" customWidth="1"/>
    <col min="16155" max="16155" width="17.5703125" style="3" bestFit="1" customWidth="1"/>
    <col min="16156" max="16156" width="9.85546875" style="3" bestFit="1" customWidth="1"/>
    <col min="16157" max="16157" width="5.85546875" style="3" bestFit="1" customWidth="1"/>
    <col min="16158" max="16158" width="10.28515625" style="3" customWidth="1"/>
    <col min="16159" max="16161" width="12" style="3" customWidth="1"/>
    <col min="16162" max="16162" width="3" style="3" customWidth="1"/>
    <col min="16163" max="16163" width="14.140625" style="3" customWidth="1"/>
    <col min="16164" max="16384" width="9.140625" style="3"/>
  </cols>
  <sheetData>
    <row r="1" spans="1:30" ht="38.25" customHeight="1" x14ac:dyDescent="0.2">
      <c r="A1" s="1" t="s">
        <v>36</v>
      </c>
      <c r="B1" s="2"/>
      <c r="C1" s="2"/>
      <c r="D1" s="2"/>
      <c r="E1" s="2"/>
      <c r="F1" s="2"/>
      <c r="G1" s="2"/>
      <c r="H1" s="2"/>
      <c r="I1" s="2"/>
      <c r="J1" s="2"/>
      <c r="K1" s="2"/>
      <c r="L1" s="2"/>
      <c r="M1" s="2"/>
      <c r="N1" s="2"/>
      <c r="O1" s="2"/>
      <c r="P1" s="2"/>
      <c r="Q1" s="2"/>
      <c r="R1" s="2"/>
      <c r="S1" s="2"/>
      <c r="T1" s="2"/>
      <c r="U1" s="2"/>
      <c r="V1" s="2"/>
      <c r="W1" s="2"/>
      <c r="X1" s="2"/>
      <c r="Y1" s="2"/>
      <c r="Z1" s="2"/>
      <c r="AA1" s="8"/>
      <c r="AB1" s="8"/>
      <c r="AC1" s="8"/>
      <c r="AD1" s="8"/>
    </row>
    <row r="2" spans="1:30" ht="15" customHeight="1" x14ac:dyDescent="0.3">
      <c r="B2" s="289"/>
      <c r="C2" s="289"/>
      <c r="D2" s="289"/>
      <c r="E2" s="289"/>
      <c r="F2" s="5"/>
      <c r="G2" s="5"/>
      <c r="H2" s="5"/>
      <c r="I2" s="5"/>
      <c r="J2" s="5"/>
      <c r="K2" s="5"/>
      <c r="L2" s="5"/>
      <c r="M2" s="5"/>
      <c r="N2" s="5"/>
      <c r="O2" s="5"/>
      <c r="P2" s="5"/>
      <c r="Q2" s="5"/>
      <c r="R2" s="5"/>
      <c r="S2" s="5"/>
      <c r="T2" s="5"/>
      <c r="U2" s="5"/>
      <c r="V2" s="3"/>
      <c r="W2" s="3"/>
      <c r="X2" s="3"/>
      <c r="AA2" s="5"/>
      <c r="AB2" s="5"/>
      <c r="AC2" s="5"/>
      <c r="AD2" s="5"/>
    </row>
    <row r="3" spans="1:30" ht="15" customHeight="1" x14ac:dyDescent="0.2">
      <c r="B3" s="331" t="s">
        <v>394</v>
      </c>
      <c r="C3" s="332"/>
      <c r="D3" s="3"/>
      <c r="E3" s="21"/>
      <c r="F3" s="21"/>
      <c r="G3" s="22"/>
      <c r="H3" s="20"/>
      <c r="J3" s="20"/>
      <c r="V3" s="3"/>
      <c r="W3" s="3"/>
      <c r="X3" s="3"/>
    </row>
    <row r="4" spans="1:30" ht="15" customHeight="1" thickBot="1" x14ac:dyDescent="0.25">
      <c r="B4" s="3"/>
      <c r="C4" s="53"/>
      <c r="D4" s="3"/>
      <c r="E4" s="21"/>
      <c r="F4" s="21"/>
      <c r="G4" s="21"/>
      <c r="J4" s="21"/>
      <c r="K4" s="21"/>
      <c r="L4" s="21"/>
      <c r="M4" s="21"/>
      <c r="N4" s="21"/>
      <c r="O4" s="21"/>
      <c r="P4" s="21"/>
      <c r="Q4" s="21"/>
      <c r="R4" s="21"/>
      <c r="S4" s="21"/>
      <c r="T4" s="21"/>
      <c r="U4" s="21"/>
      <c r="V4" s="6"/>
      <c r="W4" s="6"/>
      <c r="X4" s="6"/>
      <c r="Y4" s="6"/>
      <c r="Z4" s="6"/>
    </row>
    <row r="5" spans="1:30" s="8" customFormat="1" ht="45.75" customHeight="1" thickBot="1" x14ac:dyDescent="0.25">
      <c r="B5" s="275"/>
      <c r="C5" s="278" t="s">
        <v>0</v>
      </c>
      <c r="D5" s="279"/>
      <c r="E5" s="280"/>
      <c r="F5" s="270" t="s">
        <v>341</v>
      </c>
      <c r="G5" s="271"/>
      <c r="H5" s="271"/>
      <c r="I5" s="272"/>
      <c r="J5" s="272"/>
      <c r="K5" s="272"/>
      <c r="L5" s="272"/>
      <c r="M5" s="273"/>
      <c r="N5" s="283" t="s">
        <v>74</v>
      </c>
      <c r="O5" s="284"/>
      <c r="P5" s="284"/>
      <c r="Q5" s="284"/>
      <c r="R5" s="284"/>
      <c r="S5" s="284"/>
      <c r="T5" s="284"/>
      <c r="U5" s="285"/>
      <c r="V5" s="286" t="s">
        <v>16</v>
      </c>
      <c r="W5" s="256" t="s">
        <v>1</v>
      </c>
      <c r="X5" s="257"/>
      <c r="Y5" s="257"/>
      <c r="Z5" s="258"/>
    </row>
    <row r="6" spans="1:30" s="8" customFormat="1" ht="42.75" customHeight="1" x14ac:dyDescent="0.25">
      <c r="B6" s="276"/>
      <c r="C6" s="9" t="s">
        <v>2</v>
      </c>
      <c r="D6" s="9" t="s">
        <v>3</v>
      </c>
      <c r="E6" s="259" t="s">
        <v>6</v>
      </c>
      <c r="F6" s="38" t="s">
        <v>78</v>
      </c>
      <c r="G6" s="38" t="s">
        <v>79</v>
      </c>
      <c r="H6" s="38" t="s">
        <v>80</v>
      </c>
      <c r="I6" s="39" t="s">
        <v>81</v>
      </c>
      <c r="J6" s="39" t="s">
        <v>82</v>
      </c>
      <c r="K6" s="39" t="s">
        <v>83</v>
      </c>
      <c r="L6" s="38" t="s">
        <v>84</v>
      </c>
      <c r="M6" s="38" t="s">
        <v>85</v>
      </c>
      <c r="N6" s="261" t="s">
        <v>75</v>
      </c>
      <c r="O6" s="262"/>
      <c r="P6" s="262"/>
      <c r="Q6" s="262"/>
      <c r="R6" s="262"/>
      <c r="S6" s="262"/>
      <c r="T6" s="262"/>
      <c r="U6" s="263"/>
      <c r="V6" s="287"/>
      <c r="W6" s="264" t="s">
        <v>7</v>
      </c>
      <c r="X6" s="266" t="s">
        <v>8</v>
      </c>
      <c r="Y6" s="268" t="s">
        <v>9</v>
      </c>
      <c r="Z6" s="259" t="s">
        <v>10</v>
      </c>
    </row>
    <row r="7" spans="1:30" s="7" customFormat="1" ht="56.25" customHeight="1" thickBot="1" x14ac:dyDescent="0.25">
      <c r="B7" s="277"/>
      <c r="C7" s="9" t="s">
        <v>395</v>
      </c>
      <c r="D7" s="9" t="s">
        <v>396</v>
      </c>
      <c r="E7" s="260"/>
      <c r="F7" s="42" t="s">
        <v>30</v>
      </c>
      <c r="G7" s="42" t="s">
        <v>29</v>
      </c>
      <c r="H7" s="42" t="s">
        <v>34</v>
      </c>
      <c r="I7" s="43" t="s">
        <v>40</v>
      </c>
      <c r="J7" s="43" t="s">
        <v>31</v>
      </c>
      <c r="K7" s="43" t="s">
        <v>32</v>
      </c>
      <c r="L7" s="43" t="s">
        <v>35</v>
      </c>
      <c r="M7" s="43" t="s">
        <v>28</v>
      </c>
      <c r="N7" s="33">
        <v>1</v>
      </c>
      <c r="O7" s="34">
        <v>2</v>
      </c>
      <c r="P7" s="34">
        <v>3.1</v>
      </c>
      <c r="Q7" s="34">
        <v>3.2</v>
      </c>
      <c r="R7" s="34">
        <v>3.3</v>
      </c>
      <c r="S7" s="34">
        <v>3.4</v>
      </c>
      <c r="T7" s="34">
        <v>3.5</v>
      </c>
      <c r="U7" s="35">
        <v>4</v>
      </c>
      <c r="V7" s="288"/>
      <c r="W7" s="265"/>
      <c r="X7" s="267"/>
      <c r="Y7" s="269"/>
      <c r="Z7" s="260"/>
    </row>
    <row r="8" spans="1:30" x14ac:dyDescent="0.2">
      <c r="B8" s="3"/>
      <c r="C8" s="3"/>
      <c r="D8" s="3"/>
      <c r="E8" s="7"/>
      <c r="F8" s="20"/>
      <c r="G8" s="20"/>
      <c r="H8" s="20"/>
      <c r="J8" s="20"/>
      <c r="N8" s="281" t="s">
        <v>86</v>
      </c>
      <c r="O8" s="282"/>
      <c r="P8" s="282"/>
      <c r="Q8" s="282"/>
      <c r="R8" s="282"/>
      <c r="S8" s="282"/>
      <c r="T8" s="282"/>
      <c r="U8" s="282"/>
      <c r="V8" s="282"/>
      <c r="W8" s="7"/>
      <c r="X8" s="3"/>
    </row>
    <row r="9" spans="1:30" ht="30" customHeight="1" x14ac:dyDescent="0.2">
      <c r="B9" s="16"/>
      <c r="C9" s="15" t="s">
        <v>397</v>
      </c>
      <c r="D9" s="15" t="s">
        <v>18</v>
      </c>
      <c r="E9" s="13" t="s">
        <v>398</v>
      </c>
      <c r="F9" s="44" t="s">
        <v>48</v>
      </c>
      <c r="G9" s="44" t="s">
        <v>52</v>
      </c>
      <c r="H9" s="44" t="s">
        <v>59</v>
      </c>
      <c r="I9" s="44" t="s">
        <v>65</v>
      </c>
      <c r="J9" s="44" t="s">
        <v>67</v>
      </c>
      <c r="K9" s="44" t="s">
        <v>70</v>
      </c>
      <c r="L9" s="44" t="s">
        <v>71</v>
      </c>
      <c r="M9" s="44" t="s">
        <v>72</v>
      </c>
      <c r="N9" s="36">
        <f t="shared" ref="N9:N15" si="0">VLOOKUP(F9,MarketMechanismLookup,2,FALSE)</f>
        <v>1</v>
      </c>
      <c r="O9" s="36">
        <f t="shared" ref="O9:O15" si="1">VLOOKUP(G9,TradingModeLookup,2,FALSE)</f>
        <v>1</v>
      </c>
      <c r="P9" s="36" t="str">
        <f t="shared" ref="P9:P15" si="2">VLOOKUP(H9,TransactionCategoryLookup,2,FALSE)</f>
        <v>P</v>
      </c>
      <c r="Q9" s="36" t="str">
        <f t="shared" ref="Q9:Q15" si="3">VLOOKUP(I9,NegotiatedTransactionIndicatorLookup,2,FALSE)</f>
        <v>-</v>
      </c>
      <c r="R9" s="36" t="str">
        <f t="shared" ref="R9:R15" si="4">VLOOKUP(J9,CrossingTradeIndicatorLookup,2,FALSE)</f>
        <v>-</v>
      </c>
      <c r="S9" s="36" t="str">
        <f t="shared" ref="S9:S15" si="5">VLOOKUP(K9,ModificationIndicatorLookup,2,FALSE)</f>
        <v>-</v>
      </c>
      <c r="T9" s="36" t="str">
        <f t="shared" ref="T9:T15" si="6">VLOOKUP(L9,TradeConditionIndicatorLookup,2,FALSE)</f>
        <v>-</v>
      </c>
      <c r="U9" s="36" t="str">
        <f t="shared" ref="U9:U15" si="7">VLOOKUP(M9,PublicationModeLookup,2,FALSE)</f>
        <v>-</v>
      </c>
      <c r="V9" s="37" t="str">
        <f t="shared" ref="V9:V15" si="8">CONCATENATE(VLOOKUP(F9,MarketMechanismLookup,3,FALSE),VLOOKUP(G9,TradingModeLookup,3,FALSE),VLOOKUP(H9,TransactionCategoryLookup,3,FALSE),VLOOKUP(I9,NegotiatedTransactionIndicatorLookup,3,FALSE),VLOOKUP(J9,CrossingTradeIndicatorLookup,3,FALSE),VLOOKUP(K9,ModificationIndicatorLookup,3,FALSE),VLOOKUP(L9,TradeConditionIndicatorLookup,3,FALSE),VLOOKUP(M9,PublicationModeLookup,3,FALSE))</f>
        <v/>
      </c>
      <c r="W9" s="13" t="s">
        <v>399</v>
      </c>
      <c r="X9" s="13" t="s">
        <v>400</v>
      </c>
      <c r="Y9" s="18" t="s">
        <v>401</v>
      </c>
      <c r="Z9" s="14" t="s">
        <v>402</v>
      </c>
    </row>
    <row r="10" spans="1:30" ht="30" customHeight="1" x14ac:dyDescent="0.2">
      <c r="B10" s="10"/>
      <c r="C10" s="15" t="s">
        <v>397</v>
      </c>
      <c r="D10" s="15" t="s">
        <v>403</v>
      </c>
      <c r="E10" s="13" t="s">
        <v>404</v>
      </c>
      <c r="F10" s="44" t="s">
        <v>48</v>
      </c>
      <c r="G10" s="44" t="s">
        <v>53</v>
      </c>
      <c r="H10" s="44" t="s">
        <v>59</v>
      </c>
      <c r="I10" s="44" t="s">
        <v>65</v>
      </c>
      <c r="J10" s="44" t="s">
        <v>67</v>
      </c>
      <c r="K10" s="44" t="s">
        <v>70</v>
      </c>
      <c r="L10" s="44" t="s">
        <v>71</v>
      </c>
      <c r="M10" s="44" t="s">
        <v>72</v>
      </c>
      <c r="N10" s="36">
        <f t="shared" si="0"/>
        <v>1</v>
      </c>
      <c r="O10" s="36">
        <f t="shared" si="1"/>
        <v>2</v>
      </c>
      <c r="P10" s="36" t="str">
        <f t="shared" si="2"/>
        <v>P</v>
      </c>
      <c r="Q10" s="36" t="str">
        <f t="shared" si="3"/>
        <v>-</v>
      </c>
      <c r="R10" s="36" t="str">
        <f t="shared" si="4"/>
        <v>-</v>
      </c>
      <c r="S10" s="36" t="str">
        <f t="shared" si="5"/>
        <v>-</v>
      </c>
      <c r="T10" s="36" t="str">
        <f t="shared" si="6"/>
        <v>-</v>
      </c>
      <c r="U10" s="36" t="str">
        <f t="shared" si="7"/>
        <v>-</v>
      </c>
      <c r="V10" s="37" t="str">
        <f t="shared" si="8"/>
        <v/>
      </c>
      <c r="W10" s="13" t="s">
        <v>399</v>
      </c>
      <c r="X10" s="13" t="s">
        <v>400</v>
      </c>
      <c r="Y10" s="18" t="s">
        <v>401</v>
      </c>
      <c r="Z10" s="14" t="s">
        <v>402</v>
      </c>
    </row>
    <row r="11" spans="1:30" ht="30" customHeight="1" x14ac:dyDescent="0.2">
      <c r="B11" s="10"/>
      <c r="C11" s="15" t="s">
        <v>397</v>
      </c>
      <c r="D11" s="111" t="s">
        <v>42</v>
      </c>
      <c r="E11" s="11" t="s">
        <v>405</v>
      </c>
      <c r="F11" s="44" t="s">
        <v>49</v>
      </c>
      <c r="G11" s="44" t="s">
        <v>53</v>
      </c>
      <c r="H11" s="44" t="s">
        <v>59</v>
      </c>
      <c r="I11" s="44" t="s">
        <v>65</v>
      </c>
      <c r="J11" s="44" t="s">
        <v>67</v>
      </c>
      <c r="K11" s="44" t="s">
        <v>70</v>
      </c>
      <c r="L11" s="44" t="s">
        <v>71</v>
      </c>
      <c r="M11" s="44" t="s">
        <v>72</v>
      </c>
      <c r="N11" s="36">
        <f t="shared" si="0"/>
        <v>2</v>
      </c>
      <c r="O11" s="36">
        <f t="shared" si="1"/>
        <v>2</v>
      </c>
      <c r="P11" s="36" t="str">
        <f t="shared" si="2"/>
        <v>P</v>
      </c>
      <c r="Q11" s="36" t="str">
        <f t="shared" si="3"/>
        <v>-</v>
      </c>
      <c r="R11" s="36" t="str">
        <f t="shared" si="4"/>
        <v>-</v>
      </c>
      <c r="S11" s="36" t="str">
        <f t="shared" si="5"/>
        <v>-</v>
      </c>
      <c r="T11" s="36" t="str">
        <f t="shared" si="6"/>
        <v>-</v>
      </c>
      <c r="U11" s="36" t="str">
        <f t="shared" si="7"/>
        <v>-</v>
      </c>
      <c r="V11" s="37" t="str">
        <f t="shared" si="8"/>
        <v/>
      </c>
      <c r="W11" s="13" t="s">
        <v>399</v>
      </c>
      <c r="X11" s="13" t="s">
        <v>400</v>
      </c>
      <c r="Y11" s="18" t="s">
        <v>401</v>
      </c>
      <c r="Z11" s="14" t="s">
        <v>402</v>
      </c>
    </row>
    <row r="12" spans="1:30" ht="30" customHeight="1" x14ac:dyDescent="0.2">
      <c r="B12" s="10"/>
      <c r="C12" s="111" t="s">
        <v>406</v>
      </c>
      <c r="D12" s="15"/>
      <c r="E12" s="11" t="s">
        <v>407</v>
      </c>
      <c r="F12" s="44" t="s">
        <v>51</v>
      </c>
      <c r="G12" s="44" t="s">
        <v>56</v>
      </c>
      <c r="H12" s="44" t="s">
        <v>61</v>
      </c>
      <c r="I12" s="44" t="s">
        <v>64</v>
      </c>
      <c r="J12" s="44" t="s">
        <v>67</v>
      </c>
      <c r="K12" s="44" t="s">
        <v>70</v>
      </c>
      <c r="L12" s="44" t="s">
        <v>35</v>
      </c>
      <c r="M12" s="44" t="s">
        <v>72</v>
      </c>
      <c r="N12" s="36">
        <f t="shared" si="0"/>
        <v>4</v>
      </c>
      <c r="O12" s="36">
        <f t="shared" si="1"/>
        <v>5</v>
      </c>
      <c r="P12" s="36" t="str">
        <f t="shared" si="2"/>
        <v>T</v>
      </c>
      <c r="Q12" s="36" t="str">
        <f t="shared" si="3"/>
        <v>N</v>
      </c>
      <c r="R12" s="36" t="str">
        <f t="shared" si="4"/>
        <v>-</v>
      </c>
      <c r="S12" s="36" t="str">
        <f t="shared" si="5"/>
        <v>-</v>
      </c>
      <c r="T12" s="36" t="str">
        <f t="shared" si="6"/>
        <v>F</v>
      </c>
      <c r="U12" s="36" t="str">
        <f t="shared" si="7"/>
        <v>-</v>
      </c>
      <c r="V12" s="37" t="str">
        <f t="shared" si="8"/>
        <v>TN</v>
      </c>
      <c r="W12" s="13" t="s">
        <v>399</v>
      </c>
      <c r="X12" s="13" t="s">
        <v>400</v>
      </c>
      <c r="Y12" s="18" t="s">
        <v>401</v>
      </c>
      <c r="Z12" s="14" t="s">
        <v>402</v>
      </c>
    </row>
    <row r="13" spans="1:30" ht="30" customHeight="1" x14ac:dyDescent="0.2">
      <c r="B13" s="10"/>
      <c r="C13" s="111" t="s">
        <v>408</v>
      </c>
      <c r="D13" s="15" t="s">
        <v>18</v>
      </c>
      <c r="E13" s="13" t="s">
        <v>409</v>
      </c>
      <c r="F13" s="44" t="s">
        <v>48</v>
      </c>
      <c r="G13" s="44" t="s">
        <v>52</v>
      </c>
      <c r="H13" s="44" t="s">
        <v>59</v>
      </c>
      <c r="I13" s="44" t="s">
        <v>65</v>
      </c>
      <c r="J13" s="44" t="s">
        <v>67</v>
      </c>
      <c r="K13" s="44" t="s">
        <v>68</v>
      </c>
      <c r="L13" s="44" t="s">
        <v>71</v>
      </c>
      <c r="M13" s="44" t="s">
        <v>73</v>
      </c>
      <c r="N13" s="36">
        <f t="shared" si="0"/>
        <v>1</v>
      </c>
      <c r="O13" s="36">
        <f t="shared" si="1"/>
        <v>1</v>
      </c>
      <c r="P13" s="36" t="str">
        <f t="shared" si="2"/>
        <v>P</v>
      </c>
      <c r="Q13" s="36" t="str">
        <f t="shared" si="3"/>
        <v>-</v>
      </c>
      <c r="R13" s="36" t="str">
        <f t="shared" si="4"/>
        <v>-</v>
      </c>
      <c r="S13" s="36" t="str">
        <f t="shared" si="5"/>
        <v>C</v>
      </c>
      <c r="T13" s="36" t="str">
        <f t="shared" si="6"/>
        <v>-</v>
      </c>
      <c r="U13" s="36">
        <f t="shared" si="7"/>
        <v>1</v>
      </c>
      <c r="V13" s="37" t="str">
        <f t="shared" si="8"/>
        <v>C</v>
      </c>
      <c r="W13" s="13"/>
      <c r="X13" s="14"/>
      <c r="Y13" s="18"/>
      <c r="Z13" s="14"/>
    </row>
    <row r="14" spans="1:30" ht="30" customHeight="1" x14ac:dyDescent="0.2">
      <c r="B14" s="10"/>
      <c r="C14" s="111" t="s">
        <v>408</v>
      </c>
      <c r="D14" s="15" t="s">
        <v>403</v>
      </c>
      <c r="E14" s="13" t="s">
        <v>410</v>
      </c>
      <c r="F14" s="44" t="s">
        <v>48</v>
      </c>
      <c r="G14" s="44" t="s">
        <v>53</v>
      </c>
      <c r="H14" s="44" t="s">
        <v>59</v>
      </c>
      <c r="I14" s="44" t="s">
        <v>65</v>
      </c>
      <c r="J14" s="44" t="s">
        <v>67</v>
      </c>
      <c r="K14" s="44" t="s">
        <v>68</v>
      </c>
      <c r="L14" s="44" t="s">
        <v>71</v>
      </c>
      <c r="M14" s="44" t="s">
        <v>73</v>
      </c>
      <c r="N14" s="36">
        <f t="shared" si="0"/>
        <v>1</v>
      </c>
      <c r="O14" s="36">
        <f t="shared" si="1"/>
        <v>2</v>
      </c>
      <c r="P14" s="36" t="str">
        <f t="shared" si="2"/>
        <v>P</v>
      </c>
      <c r="Q14" s="36" t="str">
        <f t="shared" si="3"/>
        <v>-</v>
      </c>
      <c r="R14" s="36" t="str">
        <f t="shared" si="4"/>
        <v>-</v>
      </c>
      <c r="S14" s="36" t="str">
        <f t="shared" si="5"/>
        <v>C</v>
      </c>
      <c r="T14" s="36" t="str">
        <f t="shared" si="6"/>
        <v>-</v>
      </c>
      <c r="U14" s="36">
        <f t="shared" si="7"/>
        <v>1</v>
      </c>
      <c r="V14" s="37" t="str">
        <f t="shared" si="8"/>
        <v>C</v>
      </c>
      <c r="W14" s="13"/>
      <c r="X14" s="14"/>
      <c r="Y14" s="18"/>
      <c r="Z14" s="14"/>
    </row>
    <row r="15" spans="1:30" ht="30" customHeight="1" x14ac:dyDescent="0.2">
      <c r="B15" s="10"/>
      <c r="C15" s="111" t="s">
        <v>408</v>
      </c>
      <c r="D15" s="111" t="s">
        <v>42</v>
      </c>
      <c r="E15" s="13" t="s">
        <v>411</v>
      </c>
      <c r="F15" s="44" t="s">
        <v>49</v>
      </c>
      <c r="G15" s="44" t="s">
        <v>53</v>
      </c>
      <c r="H15" s="44" t="s">
        <v>59</v>
      </c>
      <c r="I15" s="44" t="s">
        <v>65</v>
      </c>
      <c r="J15" s="44" t="s">
        <v>67</v>
      </c>
      <c r="K15" s="44" t="s">
        <v>68</v>
      </c>
      <c r="L15" s="44" t="s">
        <v>71</v>
      </c>
      <c r="M15" s="44" t="s">
        <v>73</v>
      </c>
      <c r="N15" s="36">
        <f t="shared" si="0"/>
        <v>2</v>
      </c>
      <c r="O15" s="36">
        <f t="shared" si="1"/>
        <v>2</v>
      </c>
      <c r="P15" s="36" t="str">
        <f t="shared" si="2"/>
        <v>P</v>
      </c>
      <c r="Q15" s="36" t="str">
        <f t="shared" si="3"/>
        <v>-</v>
      </c>
      <c r="R15" s="36" t="str">
        <f t="shared" si="4"/>
        <v>-</v>
      </c>
      <c r="S15" s="36" t="str">
        <f t="shared" si="5"/>
        <v>C</v>
      </c>
      <c r="T15" s="36" t="str">
        <f t="shared" si="6"/>
        <v>-</v>
      </c>
      <c r="U15" s="36">
        <f t="shared" si="7"/>
        <v>1</v>
      </c>
      <c r="V15" s="37" t="str">
        <f t="shared" si="8"/>
        <v>C</v>
      </c>
      <c r="W15" s="13"/>
      <c r="X15" s="14"/>
      <c r="Y15" s="18"/>
      <c r="Z15" s="14"/>
    </row>
    <row r="16" spans="1:30" x14ac:dyDescent="0.2">
      <c r="B16" s="3"/>
      <c r="C16" s="3"/>
      <c r="D16" s="3"/>
    </row>
    <row r="17" spans="2:4" x14ac:dyDescent="0.2">
      <c r="B17" s="3"/>
      <c r="C17" s="3"/>
      <c r="D17" s="3"/>
    </row>
    <row r="18" spans="2:4" x14ac:dyDescent="0.2">
      <c r="B18" s="3"/>
      <c r="C18" s="3"/>
      <c r="D18" s="3"/>
    </row>
    <row r="19" spans="2:4" x14ac:dyDescent="0.2">
      <c r="B19" s="3"/>
      <c r="C19" s="3"/>
      <c r="D19" s="3"/>
    </row>
    <row r="20" spans="2:4" x14ac:dyDescent="0.2">
      <c r="B20" s="3"/>
      <c r="C20" s="3"/>
      <c r="D20" s="3"/>
    </row>
    <row r="21" spans="2:4" x14ac:dyDescent="0.2">
      <c r="B21" s="3"/>
      <c r="C21" s="3"/>
      <c r="D21" s="3"/>
    </row>
    <row r="22" spans="2:4" x14ac:dyDescent="0.2">
      <c r="B22" s="3"/>
      <c r="C22" s="3"/>
      <c r="D22" s="3"/>
    </row>
    <row r="23" spans="2:4" x14ac:dyDescent="0.2">
      <c r="B23" s="3"/>
      <c r="C23" s="3"/>
      <c r="D23" s="3"/>
    </row>
    <row r="24" spans="2:4" x14ac:dyDescent="0.2">
      <c r="B24" s="3"/>
      <c r="C24" s="3"/>
      <c r="D24" s="3"/>
    </row>
    <row r="25" spans="2:4" x14ac:dyDescent="0.2">
      <c r="B25" s="3"/>
      <c r="C25" s="3"/>
      <c r="D25" s="3"/>
    </row>
    <row r="26" spans="2:4" x14ac:dyDescent="0.2">
      <c r="B26" s="3"/>
      <c r="C26" s="3"/>
      <c r="D26" s="3"/>
    </row>
    <row r="27" spans="2:4" x14ac:dyDescent="0.2">
      <c r="B27" s="3"/>
      <c r="C27" s="3"/>
      <c r="D27" s="3"/>
    </row>
    <row r="28" spans="2:4" x14ac:dyDescent="0.2">
      <c r="B28" s="3"/>
      <c r="C28" s="3"/>
      <c r="D28" s="3"/>
    </row>
    <row r="29" spans="2:4" x14ac:dyDescent="0.2">
      <c r="B29" s="3"/>
      <c r="C29" s="3"/>
      <c r="D29" s="3"/>
    </row>
    <row r="30" spans="2:4" x14ac:dyDescent="0.2">
      <c r="B30" s="3"/>
      <c r="C30" s="3"/>
      <c r="D30" s="3"/>
    </row>
    <row r="31" spans="2:4" x14ac:dyDescent="0.2">
      <c r="B31" s="3"/>
      <c r="C31" s="3"/>
      <c r="D31" s="3"/>
    </row>
    <row r="32" spans="2:4" x14ac:dyDescent="0.2">
      <c r="B32" s="3"/>
      <c r="C32" s="3"/>
      <c r="D32" s="3"/>
    </row>
    <row r="33" spans="2:4" x14ac:dyDescent="0.2">
      <c r="B33" s="3"/>
      <c r="C33" s="3"/>
      <c r="D33" s="3"/>
    </row>
    <row r="34" spans="2:4" x14ac:dyDescent="0.2">
      <c r="B34" s="3"/>
      <c r="C34" s="3"/>
      <c r="D34" s="3"/>
    </row>
    <row r="35" spans="2:4" x14ac:dyDescent="0.2">
      <c r="B35" s="3"/>
      <c r="C35" s="3"/>
      <c r="D35" s="3"/>
    </row>
    <row r="36" spans="2:4" x14ac:dyDescent="0.2">
      <c r="B36" s="3"/>
      <c r="C36" s="3"/>
      <c r="D36" s="3"/>
    </row>
    <row r="37" spans="2:4" x14ac:dyDescent="0.2">
      <c r="B37" s="3"/>
      <c r="C37" s="3"/>
      <c r="D37" s="3"/>
    </row>
    <row r="38" spans="2:4" x14ac:dyDescent="0.2">
      <c r="B38" s="3"/>
      <c r="C38" s="3"/>
      <c r="D38" s="3"/>
    </row>
    <row r="39" spans="2:4" x14ac:dyDescent="0.2">
      <c r="B39" s="3"/>
      <c r="C39" s="3"/>
      <c r="D39" s="3"/>
    </row>
    <row r="40" spans="2:4" x14ac:dyDescent="0.2">
      <c r="B40" s="3"/>
      <c r="C40" s="3"/>
      <c r="D40" s="3"/>
    </row>
    <row r="41" spans="2:4" x14ac:dyDescent="0.2">
      <c r="B41" s="3"/>
      <c r="C41" s="3"/>
      <c r="D41" s="3"/>
    </row>
    <row r="42" spans="2:4" x14ac:dyDescent="0.2">
      <c r="B42" s="3"/>
      <c r="C42" s="3"/>
      <c r="D42" s="3"/>
    </row>
    <row r="43" spans="2:4" x14ac:dyDescent="0.2">
      <c r="B43" s="3"/>
      <c r="C43" s="3"/>
      <c r="D43" s="3"/>
    </row>
    <row r="44" spans="2:4" x14ac:dyDescent="0.2">
      <c r="B44" s="3"/>
      <c r="C44" s="3"/>
      <c r="D44" s="3"/>
    </row>
    <row r="45" spans="2:4" x14ac:dyDescent="0.2">
      <c r="B45" s="3"/>
      <c r="C45" s="3"/>
      <c r="D45" s="3"/>
    </row>
    <row r="46" spans="2:4" x14ac:dyDescent="0.2">
      <c r="B46" s="3"/>
      <c r="C46" s="3"/>
      <c r="D46" s="3"/>
    </row>
    <row r="47" spans="2:4" x14ac:dyDescent="0.2">
      <c r="B47" s="3"/>
      <c r="C47" s="3"/>
      <c r="D47" s="3"/>
    </row>
    <row r="48" spans="2:4" x14ac:dyDescent="0.2">
      <c r="B48" s="3"/>
      <c r="C48" s="3"/>
      <c r="D48" s="3"/>
    </row>
    <row r="49" spans="2:4" x14ac:dyDescent="0.2">
      <c r="B49" s="3"/>
      <c r="C49" s="3"/>
      <c r="D49" s="3"/>
    </row>
    <row r="50" spans="2:4" x14ac:dyDescent="0.2">
      <c r="B50" s="3"/>
      <c r="C50" s="3"/>
      <c r="D50" s="3"/>
    </row>
    <row r="51" spans="2:4" x14ac:dyDescent="0.2">
      <c r="B51" s="3"/>
      <c r="C51" s="3"/>
      <c r="D51" s="3"/>
    </row>
    <row r="52" spans="2:4" x14ac:dyDescent="0.2">
      <c r="B52" s="3"/>
      <c r="C52" s="3"/>
      <c r="D52" s="3"/>
    </row>
    <row r="53" spans="2:4" x14ac:dyDescent="0.2">
      <c r="B53" s="3"/>
      <c r="C53" s="3"/>
      <c r="D53" s="3"/>
    </row>
    <row r="54" spans="2:4" x14ac:dyDescent="0.2">
      <c r="B54" s="3"/>
      <c r="C54" s="3"/>
      <c r="D54" s="3"/>
    </row>
    <row r="55" spans="2:4" x14ac:dyDescent="0.2">
      <c r="B55" s="3"/>
      <c r="C55" s="3"/>
      <c r="D55" s="3"/>
    </row>
    <row r="56" spans="2:4" x14ac:dyDescent="0.2">
      <c r="B56" s="3"/>
      <c r="C56" s="3"/>
      <c r="D56" s="3"/>
    </row>
    <row r="57" spans="2:4" x14ac:dyDescent="0.2">
      <c r="B57" s="3"/>
      <c r="C57" s="3"/>
      <c r="D57" s="3"/>
    </row>
    <row r="58" spans="2:4" x14ac:dyDescent="0.2">
      <c r="B58" s="3"/>
      <c r="C58" s="3"/>
      <c r="D58" s="3"/>
    </row>
    <row r="59" spans="2:4" x14ac:dyDescent="0.2">
      <c r="B59" s="3"/>
      <c r="C59" s="3"/>
      <c r="D59" s="3"/>
    </row>
    <row r="60" spans="2:4" x14ac:dyDescent="0.2">
      <c r="B60" s="3"/>
      <c r="C60" s="3"/>
      <c r="D60" s="3"/>
    </row>
    <row r="61" spans="2:4" x14ac:dyDescent="0.2">
      <c r="B61" s="3"/>
      <c r="C61" s="3"/>
      <c r="D61" s="3"/>
    </row>
    <row r="62" spans="2:4" x14ac:dyDescent="0.2">
      <c r="B62" s="3"/>
      <c r="C62" s="3"/>
      <c r="D62" s="3"/>
    </row>
    <row r="63" spans="2:4" x14ac:dyDescent="0.2">
      <c r="B63" s="3"/>
      <c r="C63" s="3"/>
      <c r="D63" s="3"/>
    </row>
    <row r="64" spans="2:4" x14ac:dyDescent="0.2">
      <c r="B64" s="3"/>
      <c r="C64" s="3"/>
      <c r="D64" s="3"/>
    </row>
    <row r="65" spans="2:4" x14ac:dyDescent="0.2">
      <c r="B65" s="3"/>
      <c r="C65" s="3"/>
      <c r="D65" s="3"/>
    </row>
    <row r="66" spans="2:4" x14ac:dyDescent="0.2">
      <c r="B66" s="3"/>
      <c r="C66" s="3"/>
      <c r="D66" s="3"/>
    </row>
    <row r="67" spans="2:4" x14ac:dyDescent="0.2">
      <c r="B67" s="3"/>
      <c r="C67" s="3"/>
      <c r="D67" s="3"/>
    </row>
    <row r="68" spans="2:4" x14ac:dyDescent="0.2">
      <c r="B68" s="3"/>
      <c r="C68" s="3"/>
      <c r="D68" s="3"/>
    </row>
    <row r="69" spans="2:4" x14ac:dyDescent="0.2">
      <c r="B69" s="3"/>
      <c r="C69" s="3"/>
      <c r="D69" s="3"/>
    </row>
    <row r="70" spans="2:4" x14ac:dyDescent="0.2">
      <c r="B70" s="3"/>
      <c r="C70" s="3"/>
      <c r="D70" s="3"/>
    </row>
    <row r="71" spans="2:4" x14ac:dyDescent="0.2">
      <c r="B71" s="3"/>
      <c r="C71" s="3"/>
      <c r="D71" s="3"/>
    </row>
    <row r="72" spans="2:4" x14ac:dyDescent="0.2">
      <c r="B72" s="3"/>
      <c r="C72" s="3"/>
      <c r="D72" s="3"/>
    </row>
    <row r="73" spans="2:4" x14ac:dyDescent="0.2">
      <c r="B73" s="3"/>
      <c r="C73" s="3"/>
      <c r="D73" s="3"/>
    </row>
    <row r="74" spans="2:4" x14ac:dyDescent="0.2">
      <c r="B74" s="3"/>
      <c r="C74" s="3"/>
      <c r="D74" s="3"/>
    </row>
    <row r="75" spans="2:4" x14ac:dyDescent="0.2">
      <c r="B75" s="3"/>
      <c r="C75" s="3"/>
      <c r="D75" s="3"/>
    </row>
    <row r="76" spans="2:4" x14ac:dyDescent="0.2">
      <c r="B76" s="3"/>
      <c r="C76" s="3"/>
      <c r="D76" s="3"/>
    </row>
    <row r="77" spans="2:4" x14ac:dyDescent="0.2">
      <c r="B77" s="3"/>
      <c r="C77" s="3"/>
      <c r="D77" s="3"/>
    </row>
    <row r="78" spans="2:4" x14ac:dyDescent="0.2">
      <c r="B78" s="3"/>
      <c r="C78" s="3"/>
      <c r="D78" s="3"/>
    </row>
    <row r="79" spans="2:4" x14ac:dyDescent="0.2">
      <c r="B79" s="3"/>
      <c r="C79" s="3"/>
      <c r="D79" s="3"/>
    </row>
    <row r="80" spans="2:4" x14ac:dyDescent="0.2">
      <c r="B80" s="3"/>
      <c r="C80" s="3"/>
      <c r="D80" s="3"/>
    </row>
    <row r="81" spans="2:4" x14ac:dyDescent="0.2">
      <c r="B81" s="3"/>
      <c r="C81" s="3"/>
      <c r="D81" s="3"/>
    </row>
    <row r="82" spans="2:4" x14ac:dyDescent="0.2">
      <c r="B82" s="3"/>
      <c r="C82" s="3"/>
      <c r="D82" s="3"/>
    </row>
    <row r="83" spans="2:4" x14ac:dyDescent="0.2">
      <c r="B83" s="3"/>
      <c r="C83" s="3"/>
      <c r="D83" s="3"/>
    </row>
    <row r="84" spans="2:4" x14ac:dyDescent="0.2">
      <c r="B84" s="3"/>
      <c r="C84" s="3"/>
      <c r="D84" s="3"/>
    </row>
    <row r="85" spans="2:4" x14ac:dyDescent="0.2">
      <c r="B85" s="3"/>
      <c r="C85" s="3"/>
      <c r="D85" s="3"/>
    </row>
    <row r="86" spans="2:4" x14ac:dyDescent="0.2">
      <c r="B86" s="3"/>
      <c r="C86" s="3"/>
      <c r="D86" s="3"/>
    </row>
    <row r="87" spans="2:4" x14ac:dyDescent="0.2">
      <c r="B87" s="3"/>
      <c r="C87" s="3"/>
      <c r="D87" s="3"/>
    </row>
    <row r="88" spans="2:4" x14ac:dyDescent="0.2">
      <c r="B88" s="3"/>
      <c r="C88" s="3"/>
      <c r="D88" s="3"/>
    </row>
    <row r="89" spans="2:4" x14ac:dyDescent="0.2">
      <c r="B89" s="3"/>
      <c r="C89" s="3"/>
      <c r="D89" s="3"/>
    </row>
    <row r="90" spans="2:4" x14ac:dyDescent="0.2">
      <c r="B90" s="3"/>
      <c r="C90" s="3"/>
      <c r="D90" s="3"/>
    </row>
    <row r="91" spans="2:4" x14ac:dyDescent="0.2">
      <c r="B91" s="3"/>
      <c r="C91" s="3"/>
      <c r="D91" s="3"/>
    </row>
    <row r="92" spans="2:4" x14ac:dyDescent="0.2">
      <c r="B92" s="3"/>
      <c r="C92" s="3"/>
      <c r="D92" s="3"/>
    </row>
    <row r="93" spans="2:4" x14ac:dyDescent="0.2">
      <c r="B93" s="3"/>
      <c r="C93" s="3"/>
      <c r="D93" s="3"/>
    </row>
    <row r="94" spans="2:4" x14ac:dyDescent="0.2">
      <c r="B94" s="3"/>
      <c r="C94" s="3"/>
      <c r="D94" s="3"/>
    </row>
    <row r="95" spans="2:4" x14ac:dyDescent="0.2">
      <c r="B95" s="3"/>
      <c r="C95" s="3"/>
      <c r="D95" s="3"/>
    </row>
    <row r="96" spans="2:4" x14ac:dyDescent="0.2">
      <c r="B96" s="3"/>
      <c r="C96" s="3"/>
      <c r="D96" s="3"/>
    </row>
    <row r="97" spans="2:4" x14ac:dyDescent="0.2">
      <c r="B97" s="3"/>
      <c r="C97" s="3"/>
      <c r="D97" s="3"/>
    </row>
    <row r="98" spans="2:4" x14ac:dyDescent="0.2">
      <c r="B98" s="3"/>
      <c r="C98" s="3"/>
      <c r="D98" s="3"/>
    </row>
    <row r="99" spans="2:4" x14ac:dyDescent="0.2">
      <c r="B99" s="3"/>
      <c r="C99" s="3"/>
      <c r="D99" s="3"/>
    </row>
    <row r="100" spans="2:4" x14ac:dyDescent="0.2">
      <c r="B100" s="3"/>
      <c r="C100" s="3"/>
      <c r="D100" s="3"/>
    </row>
    <row r="101" spans="2:4" x14ac:dyDescent="0.2">
      <c r="B101" s="3"/>
      <c r="C101" s="3"/>
      <c r="D101" s="3"/>
    </row>
    <row r="102" spans="2:4" x14ac:dyDescent="0.2">
      <c r="B102" s="3"/>
      <c r="C102" s="3"/>
      <c r="D102" s="3"/>
    </row>
    <row r="103" spans="2:4" x14ac:dyDescent="0.2">
      <c r="B103" s="3"/>
      <c r="C103" s="3"/>
      <c r="D103" s="3"/>
    </row>
    <row r="104" spans="2:4" x14ac:dyDescent="0.2">
      <c r="B104" s="3"/>
      <c r="C104" s="3"/>
      <c r="D104" s="3"/>
    </row>
    <row r="105" spans="2:4" x14ac:dyDescent="0.2">
      <c r="B105" s="3"/>
      <c r="C105" s="3"/>
      <c r="D105" s="3"/>
    </row>
    <row r="106" spans="2:4" x14ac:dyDescent="0.2">
      <c r="B106" s="3"/>
      <c r="C106" s="3"/>
      <c r="D106" s="3"/>
    </row>
    <row r="107" spans="2:4" x14ac:dyDescent="0.2">
      <c r="B107" s="3"/>
      <c r="C107" s="3"/>
      <c r="D107" s="3"/>
    </row>
    <row r="108" spans="2:4" x14ac:dyDescent="0.2">
      <c r="B108" s="3"/>
      <c r="C108" s="3"/>
      <c r="D108" s="3"/>
    </row>
    <row r="109" spans="2:4" x14ac:dyDescent="0.2">
      <c r="B109" s="3"/>
      <c r="C109" s="3"/>
      <c r="D109" s="3"/>
    </row>
    <row r="110" spans="2:4" x14ac:dyDescent="0.2">
      <c r="B110" s="3"/>
      <c r="C110" s="3"/>
      <c r="D110" s="3"/>
    </row>
    <row r="111" spans="2:4" x14ac:dyDescent="0.2">
      <c r="B111" s="3"/>
      <c r="C111" s="3"/>
      <c r="D111" s="3"/>
    </row>
    <row r="112" spans="2:4" x14ac:dyDescent="0.2">
      <c r="B112" s="3"/>
      <c r="C112" s="3"/>
      <c r="D112" s="3"/>
    </row>
    <row r="113" spans="2:4" x14ac:dyDescent="0.2">
      <c r="B113" s="3"/>
      <c r="C113" s="3"/>
      <c r="D113" s="3"/>
    </row>
    <row r="114" spans="2:4" x14ac:dyDescent="0.2">
      <c r="B114" s="3"/>
      <c r="C114" s="3"/>
      <c r="D114" s="3"/>
    </row>
    <row r="115" spans="2:4" x14ac:dyDescent="0.2">
      <c r="B115" s="3"/>
      <c r="C115" s="3"/>
      <c r="D115" s="3"/>
    </row>
    <row r="116" spans="2:4" x14ac:dyDescent="0.2">
      <c r="B116" s="3"/>
      <c r="C116" s="3"/>
      <c r="D116" s="3"/>
    </row>
    <row r="117" spans="2:4" x14ac:dyDescent="0.2">
      <c r="B117" s="3"/>
      <c r="C117" s="3"/>
      <c r="D117" s="3"/>
    </row>
    <row r="118" spans="2:4" x14ac:dyDescent="0.2">
      <c r="B118" s="3"/>
      <c r="C118" s="3"/>
      <c r="D118" s="3"/>
    </row>
    <row r="119" spans="2:4" x14ac:dyDescent="0.2">
      <c r="B119" s="3"/>
      <c r="C119" s="3"/>
      <c r="D119" s="3"/>
    </row>
    <row r="120" spans="2:4" x14ac:dyDescent="0.2">
      <c r="B120" s="3"/>
      <c r="C120" s="3"/>
      <c r="D120" s="3"/>
    </row>
    <row r="121" spans="2:4" x14ac:dyDescent="0.2">
      <c r="B121" s="3"/>
      <c r="C121" s="3"/>
      <c r="D121" s="3"/>
    </row>
    <row r="122" spans="2:4" x14ac:dyDescent="0.2">
      <c r="B122" s="3"/>
      <c r="C122" s="3"/>
      <c r="D122" s="3"/>
    </row>
    <row r="123" spans="2:4" x14ac:dyDescent="0.2">
      <c r="B123" s="3"/>
      <c r="C123" s="3"/>
      <c r="D123" s="3"/>
    </row>
    <row r="124" spans="2:4" x14ac:dyDescent="0.2">
      <c r="B124" s="3"/>
      <c r="C124" s="3"/>
      <c r="D124" s="3"/>
    </row>
    <row r="125" spans="2:4" x14ac:dyDescent="0.2">
      <c r="B125" s="3"/>
      <c r="C125" s="3"/>
      <c r="D125" s="3"/>
    </row>
    <row r="126" spans="2:4" x14ac:dyDescent="0.2">
      <c r="B126" s="3"/>
      <c r="C126" s="3"/>
      <c r="D126" s="3"/>
    </row>
    <row r="127" spans="2:4" x14ac:dyDescent="0.2">
      <c r="B127" s="3"/>
      <c r="C127" s="3"/>
      <c r="D127" s="3"/>
    </row>
    <row r="128" spans="2:4" x14ac:dyDescent="0.2">
      <c r="B128" s="3"/>
      <c r="C128" s="3"/>
      <c r="D128" s="3"/>
    </row>
    <row r="129" spans="2:4" x14ac:dyDescent="0.2">
      <c r="B129" s="3"/>
      <c r="C129" s="3"/>
      <c r="D129" s="3"/>
    </row>
    <row r="130" spans="2:4" x14ac:dyDescent="0.2">
      <c r="B130" s="3"/>
      <c r="C130" s="3"/>
      <c r="D130" s="3"/>
    </row>
    <row r="131" spans="2:4" x14ac:dyDescent="0.2">
      <c r="B131" s="3"/>
      <c r="C131" s="3"/>
      <c r="D131" s="3"/>
    </row>
    <row r="132" spans="2:4" x14ac:dyDescent="0.2">
      <c r="B132" s="3"/>
      <c r="C132" s="3"/>
      <c r="D132" s="3"/>
    </row>
    <row r="133" spans="2:4" x14ac:dyDescent="0.2">
      <c r="B133" s="3"/>
      <c r="C133" s="3"/>
      <c r="D133" s="3"/>
    </row>
    <row r="134" spans="2:4" x14ac:dyDescent="0.2">
      <c r="B134" s="3"/>
      <c r="C134" s="3"/>
      <c r="D134" s="3"/>
    </row>
    <row r="135" spans="2:4" x14ac:dyDescent="0.2">
      <c r="B135" s="3"/>
      <c r="C135" s="3"/>
      <c r="D135" s="3"/>
    </row>
    <row r="136" spans="2:4" x14ac:dyDescent="0.2">
      <c r="B136" s="3"/>
      <c r="C136" s="3"/>
      <c r="D136" s="3"/>
    </row>
    <row r="137" spans="2:4" x14ac:dyDescent="0.2">
      <c r="B137" s="3"/>
      <c r="C137" s="3"/>
      <c r="D137" s="3"/>
    </row>
    <row r="138" spans="2:4" x14ac:dyDescent="0.2">
      <c r="B138" s="3"/>
      <c r="C138" s="3"/>
      <c r="D138" s="3"/>
    </row>
    <row r="139" spans="2:4" x14ac:dyDescent="0.2">
      <c r="B139" s="3"/>
      <c r="C139" s="3"/>
      <c r="D139" s="3"/>
    </row>
    <row r="140" spans="2:4" x14ac:dyDescent="0.2">
      <c r="B140" s="3"/>
      <c r="C140" s="3"/>
      <c r="D140" s="3"/>
    </row>
    <row r="141" spans="2:4" x14ac:dyDescent="0.2">
      <c r="B141" s="3"/>
      <c r="C141" s="3"/>
      <c r="D141" s="3"/>
    </row>
    <row r="142" spans="2:4" x14ac:dyDescent="0.2">
      <c r="B142" s="3"/>
      <c r="C142" s="3"/>
      <c r="D142" s="3"/>
    </row>
    <row r="143" spans="2:4" x14ac:dyDescent="0.2">
      <c r="B143" s="3"/>
      <c r="C143" s="3"/>
      <c r="D143" s="3"/>
    </row>
    <row r="144" spans="2:4" x14ac:dyDescent="0.2">
      <c r="B144" s="3"/>
      <c r="C144" s="3"/>
      <c r="D144" s="3"/>
    </row>
    <row r="145" spans="2:4" x14ac:dyDescent="0.2">
      <c r="B145" s="3"/>
      <c r="C145" s="3"/>
      <c r="D145" s="3"/>
    </row>
    <row r="146" spans="2:4" x14ac:dyDescent="0.2">
      <c r="B146" s="3"/>
      <c r="C146" s="3"/>
      <c r="D146" s="3"/>
    </row>
    <row r="147" spans="2:4" x14ac:dyDescent="0.2">
      <c r="B147" s="3"/>
      <c r="C147" s="3"/>
      <c r="D147" s="3"/>
    </row>
    <row r="148" spans="2:4" x14ac:dyDescent="0.2">
      <c r="B148" s="3"/>
      <c r="C148" s="3"/>
      <c r="D148" s="3"/>
    </row>
    <row r="149" spans="2:4" x14ac:dyDescent="0.2">
      <c r="B149" s="3"/>
      <c r="C149" s="3"/>
      <c r="D149" s="3"/>
    </row>
    <row r="150" spans="2:4" x14ac:dyDescent="0.2">
      <c r="B150" s="3"/>
      <c r="C150" s="3"/>
      <c r="D150" s="3"/>
    </row>
    <row r="151" spans="2:4" x14ac:dyDescent="0.2">
      <c r="B151" s="3"/>
      <c r="C151" s="3"/>
      <c r="D151" s="3"/>
    </row>
    <row r="152" spans="2:4" x14ac:dyDescent="0.2">
      <c r="B152" s="3"/>
      <c r="C152" s="3"/>
      <c r="D152" s="3"/>
    </row>
    <row r="153" spans="2:4" x14ac:dyDescent="0.2">
      <c r="B153" s="3"/>
      <c r="C153" s="3"/>
      <c r="D153" s="3"/>
    </row>
    <row r="154" spans="2:4" x14ac:dyDescent="0.2">
      <c r="B154" s="3"/>
      <c r="C154" s="3"/>
      <c r="D154" s="3"/>
    </row>
    <row r="155" spans="2:4" x14ac:dyDescent="0.2">
      <c r="B155" s="3"/>
      <c r="C155" s="3"/>
      <c r="D155" s="3"/>
    </row>
    <row r="156" spans="2:4" x14ac:dyDescent="0.2">
      <c r="B156" s="3"/>
      <c r="C156" s="3"/>
      <c r="D156" s="3"/>
    </row>
    <row r="157" spans="2:4" x14ac:dyDescent="0.2">
      <c r="B157" s="3"/>
      <c r="C157" s="3"/>
      <c r="D157" s="3"/>
    </row>
    <row r="158" spans="2:4" x14ac:dyDescent="0.2">
      <c r="B158" s="3"/>
      <c r="C158" s="3"/>
      <c r="D158" s="3"/>
    </row>
    <row r="159" spans="2:4" x14ac:dyDescent="0.2">
      <c r="B159" s="3"/>
      <c r="C159" s="3"/>
      <c r="D159" s="3"/>
    </row>
    <row r="160" spans="2:4" x14ac:dyDescent="0.2">
      <c r="B160" s="3"/>
      <c r="C160" s="3"/>
      <c r="D160" s="3"/>
    </row>
    <row r="161" spans="2:4" x14ac:dyDescent="0.2">
      <c r="B161" s="3"/>
      <c r="C161" s="3"/>
      <c r="D161" s="3"/>
    </row>
    <row r="162" spans="2:4" x14ac:dyDescent="0.2">
      <c r="B162" s="3"/>
      <c r="C162" s="3"/>
      <c r="D162" s="3"/>
    </row>
    <row r="163" spans="2:4" x14ac:dyDescent="0.2">
      <c r="B163" s="3"/>
      <c r="C163" s="3"/>
      <c r="D163" s="3"/>
    </row>
    <row r="164" spans="2:4" x14ac:dyDescent="0.2">
      <c r="B164" s="3"/>
      <c r="C164" s="3"/>
      <c r="D164" s="3"/>
    </row>
    <row r="165" spans="2:4" x14ac:dyDescent="0.2">
      <c r="B165" s="3"/>
      <c r="C165" s="3"/>
      <c r="D165" s="3"/>
    </row>
    <row r="166" spans="2:4" x14ac:dyDescent="0.2">
      <c r="B166" s="3"/>
      <c r="C166" s="3"/>
      <c r="D166" s="3"/>
    </row>
    <row r="167" spans="2:4" x14ac:dyDescent="0.2">
      <c r="B167" s="3"/>
      <c r="C167" s="3"/>
      <c r="D167" s="3"/>
    </row>
    <row r="168" spans="2:4" x14ac:dyDescent="0.2">
      <c r="B168" s="3"/>
      <c r="C168" s="3"/>
      <c r="D168" s="3"/>
    </row>
    <row r="169" spans="2:4" x14ac:dyDescent="0.2">
      <c r="B169" s="3"/>
      <c r="C169" s="3"/>
      <c r="D169" s="3"/>
    </row>
    <row r="170" spans="2:4" x14ac:dyDescent="0.2">
      <c r="B170" s="3"/>
      <c r="C170" s="3"/>
      <c r="D170" s="3"/>
    </row>
    <row r="171" spans="2:4" x14ac:dyDescent="0.2">
      <c r="B171" s="3"/>
      <c r="C171" s="3"/>
      <c r="D171" s="3"/>
    </row>
    <row r="172" spans="2:4" x14ac:dyDescent="0.2">
      <c r="B172" s="3"/>
      <c r="C172" s="3"/>
      <c r="D172" s="3"/>
    </row>
    <row r="173" spans="2:4" x14ac:dyDescent="0.2">
      <c r="B173" s="3"/>
      <c r="C173" s="3"/>
      <c r="D173" s="3"/>
    </row>
    <row r="174" spans="2:4" x14ac:dyDescent="0.2">
      <c r="B174" s="3"/>
      <c r="C174" s="3"/>
      <c r="D174" s="3"/>
    </row>
    <row r="175" spans="2:4" x14ac:dyDescent="0.2">
      <c r="B175" s="3"/>
      <c r="C175" s="3"/>
      <c r="D175" s="3"/>
    </row>
    <row r="176" spans="2:4" x14ac:dyDescent="0.2">
      <c r="B176" s="3"/>
      <c r="C176" s="3"/>
      <c r="D176" s="3"/>
    </row>
    <row r="177" spans="2:4" x14ac:dyDescent="0.2">
      <c r="B177" s="3"/>
      <c r="C177" s="3"/>
      <c r="D177" s="3"/>
    </row>
    <row r="178" spans="2:4" x14ac:dyDescent="0.2">
      <c r="B178" s="3"/>
      <c r="C178" s="3"/>
      <c r="D178" s="3"/>
    </row>
    <row r="179" spans="2:4" x14ac:dyDescent="0.2">
      <c r="B179" s="3"/>
      <c r="C179" s="3"/>
      <c r="D179" s="3"/>
    </row>
    <row r="180" spans="2:4" x14ac:dyDescent="0.2">
      <c r="B180" s="3"/>
      <c r="C180" s="3"/>
      <c r="D180" s="3"/>
    </row>
    <row r="181" spans="2:4" x14ac:dyDescent="0.2">
      <c r="B181" s="3"/>
      <c r="C181" s="3"/>
      <c r="D181" s="3"/>
    </row>
    <row r="182" spans="2:4" x14ac:dyDescent="0.2">
      <c r="B182" s="3"/>
      <c r="C182" s="3"/>
      <c r="D182" s="3"/>
    </row>
    <row r="183" spans="2:4" x14ac:dyDescent="0.2">
      <c r="B183" s="3"/>
      <c r="C183" s="3"/>
      <c r="D183" s="3"/>
    </row>
    <row r="184" spans="2:4" x14ac:dyDescent="0.2">
      <c r="B184" s="3"/>
      <c r="C184" s="3"/>
      <c r="D184" s="3"/>
    </row>
    <row r="185" spans="2:4" x14ac:dyDescent="0.2">
      <c r="B185" s="3"/>
      <c r="C185" s="3"/>
      <c r="D185" s="3"/>
    </row>
    <row r="186" spans="2:4" x14ac:dyDescent="0.2">
      <c r="B186" s="3"/>
      <c r="C186" s="3"/>
      <c r="D186" s="3"/>
    </row>
    <row r="187" spans="2:4" x14ac:dyDescent="0.2">
      <c r="B187" s="3"/>
      <c r="C187" s="3"/>
      <c r="D187" s="3"/>
    </row>
    <row r="188" spans="2:4" x14ac:dyDescent="0.2">
      <c r="B188" s="3"/>
      <c r="C188" s="3"/>
      <c r="D188" s="3"/>
    </row>
    <row r="189" spans="2:4" x14ac:dyDescent="0.2">
      <c r="B189" s="3"/>
      <c r="C189" s="3"/>
      <c r="D189" s="3"/>
    </row>
    <row r="190" spans="2:4" x14ac:dyDescent="0.2">
      <c r="B190" s="3"/>
      <c r="C190" s="3"/>
      <c r="D190" s="3"/>
    </row>
    <row r="191" spans="2:4" x14ac:dyDescent="0.2">
      <c r="B191" s="3"/>
      <c r="C191" s="3"/>
      <c r="D191" s="3"/>
    </row>
    <row r="192" spans="2:4" x14ac:dyDescent="0.2">
      <c r="B192" s="3"/>
      <c r="C192" s="3"/>
      <c r="D192" s="3"/>
    </row>
    <row r="193" spans="2:4" x14ac:dyDescent="0.2">
      <c r="B193" s="3"/>
      <c r="C193" s="3"/>
      <c r="D193" s="3"/>
    </row>
    <row r="194" spans="2:4" x14ac:dyDescent="0.2">
      <c r="B194" s="3"/>
      <c r="C194" s="3"/>
      <c r="D194" s="3"/>
    </row>
    <row r="195" spans="2:4" x14ac:dyDescent="0.2">
      <c r="B195" s="3"/>
      <c r="C195" s="3"/>
      <c r="D195" s="3"/>
    </row>
    <row r="196" spans="2:4" x14ac:dyDescent="0.2">
      <c r="B196" s="3"/>
      <c r="C196" s="3"/>
      <c r="D196" s="3"/>
    </row>
    <row r="197" spans="2:4" x14ac:dyDescent="0.2">
      <c r="B197" s="3"/>
      <c r="C197" s="3"/>
      <c r="D197" s="3"/>
    </row>
    <row r="198" spans="2:4" x14ac:dyDescent="0.2">
      <c r="B198" s="3"/>
      <c r="C198" s="3"/>
      <c r="D198" s="3"/>
    </row>
    <row r="199" spans="2:4" x14ac:dyDescent="0.2">
      <c r="B199" s="3"/>
      <c r="C199" s="3"/>
      <c r="D199" s="3"/>
    </row>
    <row r="200" spans="2:4" x14ac:dyDescent="0.2">
      <c r="B200" s="3"/>
      <c r="C200" s="3"/>
      <c r="D200" s="3"/>
    </row>
    <row r="201" spans="2:4" x14ac:dyDescent="0.2">
      <c r="B201" s="3"/>
      <c r="C201" s="3"/>
      <c r="D201" s="3"/>
    </row>
    <row r="202" spans="2:4" x14ac:dyDescent="0.2">
      <c r="B202" s="3"/>
      <c r="C202" s="3"/>
      <c r="D202" s="3"/>
    </row>
    <row r="203" spans="2:4" x14ac:dyDescent="0.2">
      <c r="B203" s="3"/>
      <c r="C203" s="3"/>
      <c r="D203" s="3"/>
    </row>
    <row r="204" spans="2:4" x14ac:dyDescent="0.2">
      <c r="B204" s="3"/>
      <c r="C204" s="3"/>
      <c r="D204" s="3"/>
    </row>
    <row r="205" spans="2:4" x14ac:dyDescent="0.2">
      <c r="B205" s="3"/>
      <c r="C205" s="3"/>
      <c r="D205" s="3"/>
    </row>
    <row r="206" spans="2:4" x14ac:dyDescent="0.2">
      <c r="B206" s="3"/>
      <c r="C206" s="3"/>
      <c r="D206" s="3"/>
    </row>
    <row r="207" spans="2:4" x14ac:dyDescent="0.2">
      <c r="B207" s="3"/>
      <c r="C207" s="3"/>
      <c r="D207" s="3"/>
    </row>
    <row r="208" spans="2:4" x14ac:dyDescent="0.2">
      <c r="B208" s="3"/>
      <c r="C208" s="3"/>
      <c r="D208" s="3"/>
    </row>
    <row r="209" spans="2:4" x14ac:dyDescent="0.2">
      <c r="B209" s="3"/>
      <c r="C209" s="3"/>
      <c r="D209" s="3"/>
    </row>
    <row r="210" spans="2:4" x14ac:dyDescent="0.2">
      <c r="B210" s="3"/>
      <c r="C210" s="3"/>
      <c r="D210" s="3"/>
    </row>
    <row r="211" spans="2:4" x14ac:dyDescent="0.2">
      <c r="B211" s="3"/>
      <c r="C211" s="3"/>
      <c r="D211" s="3"/>
    </row>
    <row r="212" spans="2:4" x14ac:dyDescent="0.2">
      <c r="B212" s="3"/>
      <c r="C212" s="3"/>
      <c r="D212" s="3"/>
    </row>
    <row r="213" spans="2:4" x14ac:dyDescent="0.2">
      <c r="B213" s="3"/>
      <c r="C213" s="3"/>
      <c r="D213" s="3"/>
    </row>
    <row r="214" spans="2:4" x14ac:dyDescent="0.2">
      <c r="B214" s="3"/>
      <c r="C214" s="3"/>
      <c r="D214" s="3"/>
    </row>
    <row r="215" spans="2:4" x14ac:dyDescent="0.2">
      <c r="B215" s="3"/>
      <c r="C215" s="3"/>
      <c r="D215" s="3"/>
    </row>
    <row r="216" spans="2:4" x14ac:dyDescent="0.2">
      <c r="B216" s="3"/>
      <c r="C216" s="3"/>
      <c r="D216" s="3"/>
    </row>
    <row r="217" spans="2:4" x14ac:dyDescent="0.2">
      <c r="B217" s="3"/>
      <c r="C217" s="3"/>
      <c r="D217" s="3"/>
    </row>
    <row r="218" spans="2:4" x14ac:dyDescent="0.2">
      <c r="B218" s="3"/>
      <c r="C218" s="3"/>
      <c r="D218" s="3"/>
    </row>
    <row r="219" spans="2:4" x14ac:dyDescent="0.2">
      <c r="B219" s="3"/>
      <c r="C219" s="3"/>
      <c r="D219" s="3"/>
    </row>
    <row r="220" spans="2:4" x14ac:dyDescent="0.2">
      <c r="B220" s="3"/>
      <c r="C220" s="3"/>
      <c r="D220" s="3"/>
    </row>
    <row r="221" spans="2:4" x14ac:dyDescent="0.2">
      <c r="B221" s="3"/>
      <c r="C221" s="3"/>
      <c r="D221" s="3"/>
    </row>
    <row r="222" spans="2:4" x14ac:dyDescent="0.2">
      <c r="B222" s="3"/>
      <c r="C222" s="3"/>
      <c r="D222" s="3"/>
    </row>
    <row r="223" spans="2:4" x14ac:dyDescent="0.2">
      <c r="B223" s="3"/>
      <c r="C223" s="3"/>
      <c r="D223" s="3"/>
    </row>
    <row r="224" spans="2:4" x14ac:dyDescent="0.2">
      <c r="B224" s="3"/>
      <c r="C224" s="3"/>
      <c r="D224" s="3"/>
    </row>
    <row r="225" spans="2:4" x14ac:dyDescent="0.2">
      <c r="B225" s="3"/>
      <c r="C225" s="3"/>
      <c r="D225" s="3"/>
    </row>
    <row r="226" spans="2:4" x14ac:dyDescent="0.2">
      <c r="B226" s="3"/>
      <c r="C226" s="3"/>
      <c r="D226" s="3"/>
    </row>
    <row r="227" spans="2:4" x14ac:dyDescent="0.2">
      <c r="B227" s="3"/>
      <c r="C227" s="3"/>
      <c r="D227" s="3"/>
    </row>
    <row r="228" spans="2:4" x14ac:dyDescent="0.2">
      <c r="B228" s="3"/>
      <c r="C228" s="3"/>
      <c r="D228" s="3"/>
    </row>
    <row r="229" spans="2:4" x14ac:dyDescent="0.2">
      <c r="B229" s="3"/>
      <c r="C229" s="3"/>
      <c r="D229" s="3"/>
    </row>
    <row r="230" spans="2:4" x14ac:dyDescent="0.2">
      <c r="B230" s="3"/>
      <c r="C230" s="3"/>
      <c r="D230" s="3"/>
    </row>
    <row r="231" spans="2:4" x14ac:dyDescent="0.2">
      <c r="B231" s="3"/>
      <c r="C231" s="3"/>
      <c r="D231" s="3"/>
    </row>
    <row r="232" spans="2:4" x14ac:dyDescent="0.2">
      <c r="B232" s="3"/>
      <c r="C232" s="3"/>
      <c r="D232" s="3"/>
    </row>
    <row r="233" spans="2:4" x14ac:dyDescent="0.2">
      <c r="B233" s="3"/>
      <c r="C233" s="3"/>
      <c r="D233" s="3"/>
    </row>
    <row r="234" spans="2:4" x14ac:dyDescent="0.2">
      <c r="B234" s="3"/>
      <c r="C234" s="3"/>
      <c r="D234" s="3"/>
    </row>
    <row r="235" spans="2:4" x14ac:dyDescent="0.2">
      <c r="B235" s="3"/>
      <c r="C235" s="3"/>
      <c r="D235" s="3"/>
    </row>
    <row r="236" spans="2:4" x14ac:dyDescent="0.2">
      <c r="B236" s="3"/>
      <c r="C236" s="3"/>
      <c r="D236" s="3"/>
    </row>
    <row r="237" spans="2:4" x14ac:dyDescent="0.2">
      <c r="B237" s="3"/>
      <c r="C237" s="3"/>
      <c r="D237" s="3"/>
    </row>
    <row r="238" spans="2:4" x14ac:dyDescent="0.2">
      <c r="B238" s="3"/>
      <c r="C238" s="3"/>
      <c r="D238" s="3"/>
    </row>
    <row r="239" spans="2:4" x14ac:dyDescent="0.2">
      <c r="B239" s="3"/>
      <c r="C239" s="3"/>
      <c r="D239" s="3"/>
    </row>
    <row r="240" spans="2:4" x14ac:dyDescent="0.2">
      <c r="B240" s="3"/>
      <c r="C240" s="3"/>
      <c r="D240" s="3"/>
    </row>
    <row r="241" spans="2:4" x14ac:dyDescent="0.2">
      <c r="B241" s="3"/>
      <c r="C241" s="3"/>
      <c r="D241" s="3"/>
    </row>
    <row r="242" spans="2:4" x14ac:dyDescent="0.2">
      <c r="B242" s="3"/>
      <c r="C242" s="3"/>
      <c r="D242" s="3"/>
    </row>
    <row r="243" spans="2:4" x14ac:dyDescent="0.2">
      <c r="B243" s="3"/>
      <c r="C243" s="3"/>
      <c r="D243" s="3"/>
    </row>
    <row r="244" spans="2:4" x14ac:dyDescent="0.2">
      <c r="B244" s="3"/>
      <c r="C244" s="3"/>
      <c r="D244" s="3"/>
    </row>
    <row r="245" spans="2:4" x14ac:dyDescent="0.2">
      <c r="B245" s="3"/>
      <c r="C245" s="3"/>
      <c r="D245" s="3"/>
    </row>
    <row r="246" spans="2:4" x14ac:dyDescent="0.2">
      <c r="B246" s="3"/>
      <c r="C246" s="3"/>
      <c r="D246" s="3"/>
    </row>
    <row r="247" spans="2:4" x14ac:dyDescent="0.2">
      <c r="B247" s="3"/>
      <c r="C247" s="3"/>
      <c r="D247" s="3"/>
    </row>
    <row r="248" spans="2:4" x14ac:dyDescent="0.2">
      <c r="B248" s="3"/>
      <c r="C248" s="3"/>
      <c r="D248" s="3"/>
    </row>
    <row r="249" spans="2:4" x14ac:dyDescent="0.2">
      <c r="B249" s="3"/>
      <c r="C249" s="3"/>
      <c r="D249" s="3"/>
    </row>
    <row r="250" spans="2:4" x14ac:dyDescent="0.2">
      <c r="B250" s="3"/>
      <c r="C250" s="3"/>
      <c r="D250" s="3"/>
    </row>
    <row r="251" spans="2:4" x14ac:dyDescent="0.2">
      <c r="B251" s="3"/>
      <c r="C251" s="3"/>
      <c r="D251" s="3"/>
    </row>
    <row r="252" spans="2:4" x14ac:dyDescent="0.2">
      <c r="B252" s="3"/>
      <c r="C252" s="3"/>
      <c r="D252" s="3"/>
    </row>
    <row r="253" spans="2:4" x14ac:dyDescent="0.2">
      <c r="B253" s="3"/>
      <c r="C253" s="3"/>
      <c r="D253" s="3"/>
    </row>
    <row r="254" spans="2:4" x14ac:dyDescent="0.2">
      <c r="B254" s="3"/>
      <c r="C254" s="3"/>
      <c r="D254" s="3"/>
    </row>
    <row r="255" spans="2:4" x14ac:dyDescent="0.2">
      <c r="B255" s="3"/>
      <c r="C255" s="3"/>
      <c r="D255" s="3"/>
    </row>
    <row r="256" spans="2:4" x14ac:dyDescent="0.2">
      <c r="B256" s="3"/>
      <c r="C256" s="3"/>
      <c r="D256" s="3"/>
    </row>
    <row r="257" spans="2:4" x14ac:dyDescent="0.2">
      <c r="B257" s="3"/>
      <c r="C257" s="3"/>
      <c r="D257" s="3"/>
    </row>
    <row r="258" spans="2:4" x14ac:dyDescent="0.2">
      <c r="B258" s="3"/>
      <c r="C258" s="3"/>
      <c r="D258" s="3"/>
    </row>
    <row r="259" spans="2:4" x14ac:dyDescent="0.2">
      <c r="B259" s="3"/>
      <c r="C259" s="3"/>
      <c r="D259" s="3"/>
    </row>
    <row r="260" spans="2:4" x14ac:dyDescent="0.2">
      <c r="B260" s="3"/>
      <c r="C260" s="3"/>
      <c r="D260" s="3"/>
    </row>
    <row r="261" spans="2:4" x14ac:dyDescent="0.2">
      <c r="B261" s="3"/>
      <c r="C261" s="3"/>
      <c r="D261" s="3"/>
    </row>
    <row r="262" spans="2:4" x14ac:dyDescent="0.2">
      <c r="B262" s="3"/>
      <c r="C262" s="3"/>
      <c r="D262" s="3"/>
    </row>
    <row r="263" spans="2:4" x14ac:dyDescent="0.2">
      <c r="B263" s="3"/>
      <c r="C263" s="3"/>
      <c r="D263" s="3"/>
    </row>
    <row r="264" spans="2:4" x14ac:dyDescent="0.2">
      <c r="B264" s="3"/>
      <c r="C264" s="3"/>
      <c r="D264" s="3"/>
    </row>
    <row r="265" spans="2:4" x14ac:dyDescent="0.2">
      <c r="B265" s="3"/>
      <c r="C265" s="3"/>
      <c r="D265" s="3"/>
    </row>
    <row r="266" spans="2:4" x14ac:dyDescent="0.2">
      <c r="B266" s="3"/>
      <c r="C266" s="3"/>
      <c r="D266" s="3"/>
    </row>
    <row r="267" spans="2:4" x14ac:dyDescent="0.2">
      <c r="B267" s="3"/>
      <c r="C267" s="3"/>
      <c r="D267" s="3"/>
    </row>
    <row r="268" spans="2:4" x14ac:dyDescent="0.2">
      <c r="B268" s="3"/>
      <c r="C268" s="3"/>
      <c r="D268" s="3"/>
    </row>
    <row r="269" spans="2:4" x14ac:dyDescent="0.2">
      <c r="B269" s="3"/>
      <c r="C269" s="3"/>
      <c r="D269" s="3"/>
    </row>
    <row r="270" spans="2:4" x14ac:dyDescent="0.2">
      <c r="B270" s="3"/>
      <c r="C270" s="3"/>
      <c r="D270" s="3"/>
    </row>
    <row r="271" spans="2:4" x14ac:dyDescent="0.2">
      <c r="B271" s="3"/>
      <c r="C271" s="3"/>
      <c r="D271" s="3"/>
    </row>
    <row r="272" spans="2:4" x14ac:dyDescent="0.2">
      <c r="B272" s="3"/>
      <c r="C272" s="3"/>
      <c r="D272" s="3"/>
    </row>
    <row r="273" spans="2:4" x14ac:dyDescent="0.2">
      <c r="B273" s="3"/>
      <c r="C273" s="3"/>
      <c r="D273" s="3"/>
    </row>
    <row r="274" spans="2:4" x14ac:dyDescent="0.2">
      <c r="B274" s="3"/>
      <c r="C274" s="3"/>
      <c r="D274" s="3"/>
    </row>
    <row r="275" spans="2:4" x14ac:dyDescent="0.2">
      <c r="B275" s="3"/>
      <c r="C275" s="3"/>
      <c r="D275" s="3"/>
    </row>
    <row r="276" spans="2:4" x14ac:dyDescent="0.2">
      <c r="B276" s="3"/>
      <c r="C276" s="3"/>
      <c r="D276" s="3"/>
    </row>
    <row r="277" spans="2:4" x14ac:dyDescent="0.2">
      <c r="B277" s="3"/>
      <c r="C277" s="3"/>
      <c r="D277" s="3"/>
    </row>
    <row r="278" spans="2:4" x14ac:dyDescent="0.2">
      <c r="B278" s="3"/>
      <c r="C278" s="3"/>
      <c r="D278" s="3"/>
    </row>
    <row r="279" spans="2:4" x14ac:dyDescent="0.2">
      <c r="B279" s="3"/>
      <c r="C279" s="3"/>
      <c r="D279" s="3"/>
    </row>
    <row r="280" spans="2:4" x14ac:dyDescent="0.2">
      <c r="B280" s="3"/>
      <c r="C280" s="3"/>
      <c r="D280" s="3"/>
    </row>
    <row r="281" spans="2:4" x14ac:dyDescent="0.2">
      <c r="B281" s="3"/>
      <c r="C281" s="3"/>
      <c r="D281" s="3"/>
    </row>
    <row r="282" spans="2:4" x14ac:dyDescent="0.2">
      <c r="B282" s="3"/>
      <c r="C282" s="3"/>
      <c r="D282" s="3"/>
    </row>
    <row r="283" spans="2:4" x14ac:dyDescent="0.2">
      <c r="B283" s="3"/>
      <c r="C283" s="3"/>
      <c r="D283" s="3"/>
    </row>
    <row r="284" spans="2:4" x14ac:dyDescent="0.2">
      <c r="B284" s="3"/>
      <c r="C284" s="3"/>
      <c r="D284" s="3"/>
    </row>
    <row r="285" spans="2:4" x14ac:dyDescent="0.2">
      <c r="B285" s="3"/>
      <c r="C285" s="3"/>
      <c r="D285" s="3"/>
    </row>
    <row r="286" spans="2:4" x14ac:dyDescent="0.2">
      <c r="B286" s="3"/>
      <c r="C286" s="3"/>
      <c r="D286" s="3"/>
    </row>
    <row r="287" spans="2:4" x14ac:dyDescent="0.2">
      <c r="B287" s="3"/>
      <c r="C287" s="3"/>
      <c r="D287" s="3"/>
    </row>
    <row r="288" spans="2:4" x14ac:dyDescent="0.2">
      <c r="B288" s="3"/>
      <c r="C288" s="3"/>
      <c r="D288" s="3"/>
    </row>
    <row r="289" spans="2:4" x14ac:dyDescent="0.2">
      <c r="B289" s="3"/>
      <c r="C289" s="3"/>
      <c r="D289" s="3"/>
    </row>
    <row r="290" spans="2:4" x14ac:dyDescent="0.2">
      <c r="B290" s="3"/>
      <c r="C290" s="3"/>
      <c r="D290" s="3"/>
    </row>
    <row r="291" spans="2:4" x14ac:dyDescent="0.2">
      <c r="B291" s="3"/>
      <c r="C291" s="3"/>
      <c r="D291" s="3"/>
    </row>
    <row r="292" spans="2:4" x14ac:dyDescent="0.2">
      <c r="B292" s="3"/>
      <c r="C292" s="3"/>
      <c r="D292" s="3"/>
    </row>
    <row r="293" spans="2:4" x14ac:dyDescent="0.2">
      <c r="B293" s="3"/>
      <c r="C293" s="3"/>
      <c r="D293" s="3"/>
    </row>
    <row r="294" spans="2:4" x14ac:dyDescent="0.2">
      <c r="B294" s="3"/>
      <c r="C294" s="3"/>
      <c r="D294" s="3"/>
    </row>
    <row r="295" spans="2:4" x14ac:dyDescent="0.2">
      <c r="B295" s="3"/>
      <c r="C295" s="3"/>
      <c r="D295" s="3"/>
    </row>
    <row r="296" spans="2:4" x14ac:dyDescent="0.2">
      <c r="B296" s="3"/>
      <c r="C296" s="3"/>
      <c r="D296" s="3"/>
    </row>
    <row r="297" spans="2:4" x14ac:dyDescent="0.2">
      <c r="B297" s="3"/>
      <c r="C297" s="3"/>
      <c r="D297" s="3"/>
    </row>
    <row r="298" spans="2:4" x14ac:dyDescent="0.2">
      <c r="B298" s="3"/>
      <c r="C298" s="3"/>
      <c r="D298" s="3"/>
    </row>
    <row r="299" spans="2:4" x14ac:dyDescent="0.2">
      <c r="B299" s="3"/>
      <c r="C299" s="3"/>
      <c r="D299" s="3"/>
    </row>
    <row r="300" spans="2:4" x14ac:dyDescent="0.2">
      <c r="B300" s="3"/>
      <c r="C300" s="3"/>
      <c r="D300" s="3"/>
    </row>
    <row r="301" spans="2:4" x14ac:dyDescent="0.2">
      <c r="B301" s="3"/>
      <c r="C301" s="3"/>
      <c r="D301" s="3"/>
    </row>
    <row r="302" spans="2:4" x14ac:dyDescent="0.2">
      <c r="B302" s="3"/>
      <c r="C302" s="3"/>
      <c r="D302" s="3"/>
    </row>
    <row r="303" spans="2:4" x14ac:dyDescent="0.2">
      <c r="B303" s="3"/>
      <c r="C303" s="3"/>
      <c r="D303" s="3"/>
    </row>
    <row r="304" spans="2:4" x14ac:dyDescent="0.2">
      <c r="B304" s="3"/>
      <c r="C304" s="3"/>
      <c r="D304" s="3"/>
    </row>
    <row r="305" spans="2:4" x14ac:dyDescent="0.2">
      <c r="B305" s="3"/>
      <c r="C305" s="3"/>
      <c r="D305" s="3"/>
    </row>
    <row r="306" spans="2:4" x14ac:dyDescent="0.2">
      <c r="B306" s="3"/>
      <c r="C306" s="3"/>
      <c r="D306" s="3"/>
    </row>
    <row r="307" spans="2:4" x14ac:dyDescent="0.2">
      <c r="B307" s="3"/>
      <c r="C307" s="3"/>
      <c r="D307" s="3"/>
    </row>
    <row r="308" spans="2:4" x14ac:dyDescent="0.2">
      <c r="B308" s="3"/>
      <c r="C308" s="3"/>
      <c r="D308" s="3"/>
    </row>
    <row r="309" spans="2:4" x14ac:dyDescent="0.2">
      <c r="B309" s="3"/>
      <c r="C309" s="3"/>
      <c r="D309" s="3"/>
    </row>
    <row r="310" spans="2:4" x14ac:dyDescent="0.2">
      <c r="B310" s="3"/>
      <c r="C310" s="3"/>
      <c r="D310" s="3"/>
    </row>
    <row r="311" spans="2:4" x14ac:dyDescent="0.2">
      <c r="B311" s="3"/>
      <c r="C311" s="3"/>
      <c r="D311" s="3"/>
    </row>
    <row r="312" spans="2:4" x14ac:dyDescent="0.2">
      <c r="B312" s="3"/>
      <c r="C312" s="3"/>
      <c r="D312" s="3"/>
    </row>
    <row r="313" spans="2:4" x14ac:dyDescent="0.2">
      <c r="B313" s="3"/>
      <c r="C313" s="3"/>
      <c r="D313" s="3"/>
    </row>
    <row r="314" spans="2:4" x14ac:dyDescent="0.2">
      <c r="B314" s="3"/>
      <c r="C314" s="3"/>
      <c r="D314" s="3"/>
    </row>
    <row r="315" spans="2:4" x14ac:dyDescent="0.2">
      <c r="B315" s="3"/>
      <c r="C315" s="3"/>
      <c r="D315" s="3"/>
    </row>
    <row r="316" spans="2:4" x14ac:dyDescent="0.2">
      <c r="B316" s="3"/>
      <c r="C316" s="3"/>
      <c r="D316" s="3"/>
    </row>
    <row r="317" spans="2:4" x14ac:dyDescent="0.2">
      <c r="B317" s="3"/>
      <c r="C317" s="3"/>
      <c r="D317" s="3"/>
    </row>
    <row r="318" spans="2:4" x14ac:dyDescent="0.2">
      <c r="B318" s="3"/>
      <c r="C318" s="3"/>
      <c r="D318" s="3"/>
    </row>
    <row r="319" spans="2:4" x14ac:dyDescent="0.2">
      <c r="B319" s="3"/>
      <c r="C319" s="3"/>
      <c r="D319" s="3"/>
    </row>
    <row r="320" spans="2:4" x14ac:dyDescent="0.2">
      <c r="B320" s="3"/>
      <c r="C320" s="3"/>
      <c r="D320" s="3"/>
    </row>
    <row r="321" spans="2:4" x14ac:dyDescent="0.2">
      <c r="B321" s="3"/>
      <c r="C321" s="3"/>
      <c r="D321" s="3"/>
    </row>
    <row r="322" spans="2:4" x14ac:dyDescent="0.2">
      <c r="B322" s="3"/>
      <c r="C322" s="3"/>
      <c r="D322" s="3"/>
    </row>
    <row r="323" spans="2:4" x14ac:dyDescent="0.2">
      <c r="B323" s="3"/>
      <c r="C323" s="3"/>
      <c r="D323" s="3"/>
    </row>
    <row r="324" spans="2:4" x14ac:dyDescent="0.2">
      <c r="B324" s="3"/>
      <c r="C324" s="3"/>
      <c r="D324" s="3"/>
    </row>
    <row r="325" spans="2:4" x14ac:dyDescent="0.2">
      <c r="B325" s="3"/>
      <c r="C325" s="3"/>
      <c r="D325" s="3"/>
    </row>
    <row r="326" spans="2:4" x14ac:dyDescent="0.2">
      <c r="B326" s="3"/>
      <c r="C326" s="3"/>
      <c r="D326" s="3"/>
    </row>
    <row r="327" spans="2:4" x14ac:dyDescent="0.2">
      <c r="B327" s="3"/>
      <c r="C327" s="3"/>
      <c r="D327" s="3"/>
    </row>
    <row r="328" spans="2:4" x14ac:dyDescent="0.2">
      <c r="B328" s="3"/>
      <c r="C328" s="3"/>
      <c r="D328" s="3"/>
    </row>
    <row r="329" spans="2:4" x14ac:dyDescent="0.2">
      <c r="B329" s="3"/>
      <c r="C329" s="3"/>
      <c r="D329" s="3"/>
    </row>
    <row r="330" spans="2:4" x14ac:dyDescent="0.2">
      <c r="B330" s="3"/>
      <c r="C330" s="3"/>
      <c r="D330" s="3"/>
    </row>
    <row r="331" spans="2:4" x14ac:dyDescent="0.2">
      <c r="B331" s="3"/>
      <c r="C331" s="3"/>
      <c r="D331" s="3"/>
    </row>
    <row r="332" spans="2:4" x14ac:dyDescent="0.2">
      <c r="B332" s="3"/>
      <c r="C332" s="3"/>
      <c r="D332" s="3"/>
    </row>
    <row r="333" spans="2:4" x14ac:dyDescent="0.2">
      <c r="B333" s="3"/>
      <c r="C333" s="3"/>
      <c r="D333" s="3"/>
    </row>
    <row r="334" spans="2:4" x14ac:dyDescent="0.2">
      <c r="B334" s="3"/>
      <c r="C334" s="3"/>
      <c r="D334" s="3"/>
    </row>
    <row r="335" spans="2:4" x14ac:dyDescent="0.2">
      <c r="B335" s="3"/>
      <c r="C335" s="3"/>
      <c r="D335" s="3"/>
    </row>
    <row r="336" spans="2:4" x14ac:dyDescent="0.2">
      <c r="B336" s="3"/>
      <c r="C336" s="3"/>
      <c r="D336" s="3"/>
    </row>
    <row r="337" spans="2:4" x14ac:dyDescent="0.2">
      <c r="B337" s="3"/>
      <c r="C337" s="3"/>
      <c r="D337" s="3"/>
    </row>
    <row r="338" spans="2:4" x14ac:dyDescent="0.2">
      <c r="B338" s="3"/>
      <c r="C338" s="3"/>
      <c r="D338" s="3"/>
    </row>
    <row r="339" spans="2:4" x14ac:dyDescent="0.2">
      <c r="B339" s="3"/>
      <c r="C339" s="3"/>
      <c r="D339" s="3"/>
    </row>
    <row r="340" spans="2:4" x14ac:dyDescent="0.2">
      <c r="B340" s="3"/>
      <c r="C340" s="3"/>
      <c r="D340" s="3"/>
    </row>
    <row r="341" spans="2:4" x14ac:dyDescent="0.2">
      <c r="B341" s="3"/>
      <c r="C341" s="3"/>
      <c r="D341" s="3"/>
    </row>
    <row r="342" spans="2:4" x14ac:dyDescent="0.2">
      <c r="B342" s="3"/>
      <c r="C342" s="3"/>
      <c r="D342" s="3"/>
    </row>
    <row r="343" spans="2:4" x14ac:dyDescent="0.2">
      <c r="B343" s="3"/>
      <c r="C343" s="3"/>
      <c r="D343" s="3"/>
    </row>
    <row r="344" spans="2:4" x14ac:dyDescent="0.2">
      <c r="B344" s="3"/>
      <c r="C344" s="3"/>
      <c r="D344" s="3"/>
    </row>
    <row r="345" spans="2:4" x14ac:dyDescent="0.2">
      <c r="B345" s="3"/>
      <c r="C345" s="3"/>
      <c r="D345" s="3"/>
    </row>
    <row r="346" spans="2:4" x14ac:dyDescent="0.2">
      <c r="B346" s="3"/>
      <c r="C346" s="3"/>
      <c r="D346" s="3"/>
    </row>
    <row r="347" spans="2:4" x14ac:dyDescent="0.2">
      <c r="B347" s="3"/>
      <c r="C347" s="3"/>
      <c r="D347" s="3"/>
    </row>
    <row r="348" spans="2:4" x14ac:dyDescent="0.2">
      <c r="B348" s="3"/>
      <c r="C348" s="3"/>
      <c r="D348" s="3"/>
    </row>
    <row r="349" spans="2:4" x14ac:dyDescent="0.2">
      <c r="B349" s="3"/>
      <c r="C349" s="3"/>
      <c r="D349" s="3"/>
    </row>
    <row r="350" spans="2:4" x14ac:dyDescent="0.2">
      <c r="B350" s="3"/>
      <c r="C350" s="3"/>
      <c r="D350" s="3"/>
    </row>
    <row r="351" spans="2:4" x14ac:dyDescent="0.2">
      <c r="B351" s="3"/>
      <c r="C351" s="3"/>
      <c r="D351" s="3"/>
    </row>
    <row r="352" spans="2:4" x14ac:dyDescent="0.2">
      <c r="B352" s="3"/>
      <c r="C352" s="3"/>
      <c r="D352" s="3"/>
    </row>
    <row r="353" spans="2:4" x14ac:dyDescent="0.2">
      <c r="B353" s="3"/>
      <c r="C353" s="3"/>
      <c r="D353" s="3"/>
    </row>
    <row r="354" spans="2:4" x14ac:dyDescent="0.2">
      <c r="B354" s="3"/>
      <c r="C354" s="3"/>
      <c r="D354" s="3"/>
    </row>
    <row r="355" spans="2:4" x14ac:dyDescent="0.2">
      <c r="B355" s="3"/>
      <c r="C355" s="3"/>
      <c r="D355" s="3"/>
    </row>
    <row r="356" spans="2:4" x14ac:dyDescent="0.2">
      <c r="B356" s="3"/>
      <c r="C356" s="3"/>
      <c r="D356" s="3"/>
    </row>
    <row r="357" spans="2:4" x14ac:dyDescent="0.2">
      <c r="B357" s="3"/>
      <c r="C357" s="3"/>
      <c r="D357" s="3"/>
    </row>
    <row r="358" spans="2:4" x14ac:dyDescent="0.2">
      <c r="B358" s="3"/>
      <c r="C358" s="3"/>
      <c r="D358" s="3"/>
    </row>
    <row r="359" spans="2:4" x14ac:dyDescent="0.2">
      <c r="B359" s="3"/>
      <c r="C359" s="3"/>
      <c r="D359" s="3"/>
    </row>
    <row r="360" spans="2:4" x14ac:dyDescent="0.2">
      <c r="B360" s="3"/>
      <c r="C360" s="3"/>
      <c r="D360" s="3"/>
    </row>
    <row r="361" spans="2:4" x14ac:dyDescent="0.2">
      <c r="B361" s="3"/>
      <c r="C361" s="3"/>
      <c r="D361" s="3"/>
    </row>
    <row r="362" spans="2:4" x14ac:dyDescent="0.2">
      <c r="B362" s="3"/>
      <c r="C362" s="3"/>
      <c r="D362" s="3"/>
    </row>
    <row r="363" spans="2:4" x14ac:dyDescent="0.2">
      <c r="B363" s="3"/>
      <c r="C363" s="3"/>
      <c r="D363" s="3"/>
    </row>
    <row r="364" spans="2:4" x14ac:dyDescent="0.2">
      <c r="B364" s="3"/>
      <c r="C364" s="3"/>
      <c r="D364" s="3"/>
    </row>
    <row r="365" spans="2:4" x14ac:dyDescent="0.2">
      <c r="B365" s="3"/>
      <c r="C365" s="3"/>
      <c r="D365" s="3"/>
    </row>
    <row r="366" spans="2:4" x14ac:dyDescent="0.2">
      <c r="B366" s="3"/>
      <c r="C366" s="3"/>
      <c r="D366" s="3"/>
    </row>
    <row r="367" spans="2:4" x14ac:dyDescent="0.2">
      <c r="B367" s="3"/>
      <c r="C367" s="3"/>
      <c r="D367" s="3"/>
    </row>
    <row r="368" spans="2:4" x14ac:dyDescent="0.2">
      <c r="B368" s="3"/>
      <c r="C368" s="3"/>
      <c r="D368" s="3"/>
    </row>
    <row r="369" spans="2:4" x14ac:dyDescent="0.2">
      <c r="B369" s="3"/>
      <c r="C369" s="3"/>
      <c r="D369" s="3"/>
    </row>
    <row r="370" spans="2:4" x14ac:dyDescent="0.2">
      <c r="B370" s="3"/>
      <c r="C370" s="3"/>
      <c r="D370" s="3"/>
    </row>
    <row r="371" spans="2:4" x14ac:dyDescent="0.2">
      <c r="B371" s="3"/>
      <c r="C371" s="3"/>
      <c r="D371" s="3"/>
    </row>
    <row r="372" spans="2:4" x14ac:dyDescent="0.2">
      <c r="B372" s="3"/>
      <c r="C372" s="3"/>
      <c r="D372" s="3"/>
    </row>
    <row r="373" spans="2:4" x14ac:dyDescent="0.2">
      <c r="B373" s="3"/>
      <c r="C373" s="3"/>
      <c r="D373" s="3"/>
    </row>
    <row r="374" spans="2:4" x14ac:dyDescent="0.2">
      <c r="B374" s="3"/>
      <c r="C374" s="3"/>
      <c r="D374" s="3"/>
    </row>
    <row r="375" spans="2:4" x14ac:dyDescent="0.2">
      <c r="B375" s="3"/>
      <c r="C375" s="3"/>
      <c r="D375" s="3"/>
    </row>
    <row r="376" spans="2:4" x14ac:dyDescent="0.2">
      <c r="B376" s="3"/>
      <c r="C376" s="3"/>
      <c r="D376" s="3"/>
    </row>
    <row r="377" spans="2:4" x14ac:dyDescent="0.2">
      <c r="B377" s="3"/>
      <c r="C377" s="3"/>
      <c r="D377" s="3"/>
    </row>
    <row r="378" spans="2:4" x14ac:dyDescent="0.2">
      <c r="B378" s="3"/>
      <c r="C378" s="3"/>
      <c r="D378" s="3"/>
    </row>
    <row r="379" spans="2:4" x14ac:dyDescent="0.2">
      <c r="B379" s="3"/>
      <c r="C379" s="3"/>
      <c r="D379" s="3"/>
    </row>
    <row r="380" spans="2:4" x14ac:dyDescent="0.2">
      <c r="B380" s="3"/>
      <c r="C380" s="3"/>
      <c r="D380" s="3"/>
    </row>
    <row r="381" spans="2:4" x14ac:dyDescent="0.2">
      <c r="B381" s="3"/>
      <c r="C381" s="3"/>
      <c r="D381" s="3"/>
    </row>
    <row r="382" spans="2:4" x14ac:dyDescent="0.2">
      <c r="B382" s="3"/>
      <c r="C382" s="3"/>
      <c r="D382" s="3"/>
    </row>
    <row r="383" spans="2:4" x14ac:dyDescent="0.2">
      <c r="B383" s="3"/>
      <c r="C383" s="3"/>
      <c r="D383" s="3"/>
    </row>
    <row r="384" spans="2:4" x14ac:dyDescent="0.2">
      <c r="B384" s="3"/>
      <c r="C384" s="3"/>
      <c r="D384" s="3"/>
    </row>
    <row r="385" spans="2:4" x14ac:dyDescent="0.2">
      <c r="B385" s="3"/>
      <c r="C385" s="3"/>
      <c r="D385" s="3"/>
    </row>
    <row r="386" spans="2:4" x14ac:dyDescent="0.2">
      <c r="B386" s="3"/>
      <c r="C386" s="3"/>
      <c r="D386" s="3"/>
    </row>
    <row r="387" spans="2:4" x14ac:dyDescent="0.2">
      <c r="B387" s="3"/>
      <c r="C387" s="3"/>
      <c r="D387" s="3"/>
    </row>
    <row r="388" spans="2:4" x14ac:dyDescent="0.2">
      <c r="B388" s="3"/>
      <c r="C388" s="3"/>
      <c r="D388" s="3"/>
    </row>
    <row r="389" spans="2:4" x14ac:dyDescent="0.2">
      <c r="B389" s="3"/>
      <c r="C389" s="3"/>
      <c r="D389" s="3"/>
    </row>
    <row r="390" spans="2:4" x14ac:dyDescent="0.2">
      <c r="B390" s="3"/>
      <c r="C390" s="3"/>
      <c r="D390" s="3"/>
    </row>
    <row r="391" spans="2:4" x14ac:dyDescent="0.2">
      <c r="B391" s="3"/>
      <c r="C391" s="3"/>
      <c r="D391" s="3"/>
    </row>
    <row r="392" spans="2:4" x14ac:dyDescent="0.2">
      <c r="B392" s="3"/>
      <c r="C392" s="3"/>
      <c r="D392" s="3"/>
    </row>
    <row r="393" spans="2:4" x14ac:dyDescent="0.2">
      <c r="B393" s="3"/>
      <c r="C393" s="3"/>
      <c r="D393" s="3"/>
    </row>
    <row r="394" spans="2:4" x14ac:dyDescent="0.2">
      <c r="B394" s="3"/>
      <c r="C394" s="3"/>
      <c r="D394" s="3"/>
    </row>
    <row r="395" spans="2:4" x14ac:dyDescent="0.2">
      <c r="B395" s="3"/>
      <c r="C395" s="3"/>
      <c r="D395" s="3"/>
    </row>
    <row r="396" spans="2:4" x14ac:dyDescent="0.2">
      <c r="B396" s="3"/>
      <c r="C396" s="3"/>
      <c r="D396" s="3"/>
    </row>
    <row r="397" spans="2:4" x14ac:dyDescent="0.2">
      <c r="B397" s="3"/>
      <c r="C397" s="3"/>
      <c r="D397" s="3"/>
    </row>
    <row r="398" spans="2:4" x14ac:dyDescent="0.2">
      <c r="B398" s="3"/>
      <c r="C398" s="3"/>
      <c r="D398" s="3"/>
    </row>
    <row r="399" spans="2:4" x14ac:dyDescent="0.2">
      <c r="B399" s="3"/>
      <c r="C399" s="3"/>
      <c r="D399" s="3"/>
    </row>
    <row r="400" spans="2:4" x14ac:dyDescent="0.2">
      <c r="B400" s="3"/>
      <c r="C400" s="3"/>
      <c r="D400" s="3"/>
    </row>
    <row r="401" spans="2:4" x14ac:dyDescent="0.2">
      <c r="B401" s="3"/>
      <c r="C401" s="3"/>
      <c r="D401" s="3"/>
    </row>
    <row r="402" spans="2:4" x14ac:dyDescent="0.2">
      <c r="B402" s="3"/>
      <c r="C402" s="3"/>
      <c r="D402" s="3"/>
    </row>
    <row r="403" spans="2:4" x14ac:dyDescent="0.2">
      <c r="B403" s="3"/>
      <c r="C403" s="3"/>
      <c r="D403" s="3"/>
    </row>
    <row r="404" spans="2:4" x14ac:dyDescent="0.2">
      <c r="B404" s="3"/>
      <c r="C404" s="3"/>
      <c r="D404" s="3"/>
    </row>
    <row r="405" spans="2:4" x14ac:dyDescent="0.2">
      <c r="B405" s="3"/>
      <c r="C405" s="3"/>
      <c r="D405" s="3"/>
    </row>
    <row r="406" spans="2:4" x14ac:dyDescent="0.2">
      <c r="B406" s="3"/>
      <c r="C406" s="3"/>
      <c r="D406" s="3"/>
    </row>
    <row r="407" spans="2:4" x14ac:dyDescent="0.2">
      <c r="B407" s="3"/>
      <c r="C407" s="3"/>
      <c r="D407" s="3"/>
    </row>
    <row r="408" spans="2:4" x14ac:dyDescent="0.2">
      <c r="B408" s="3"/>
      <c r="C408" s="3"/>
      <c r="D408" s="3"/>
    </row>
    <row r="409" spans="2:4" x14ac:dyDescent="0.2">
      <c r="B409" s="3"/>
      <c r="C409" s="3"/>
      <c r="D409" s="3"/>
    </row>
    <row r="410" spans="2:4" x14ac:dyDescent="0.2">
      <c r="B410" s="3"/>
      <c r="C410" s="3"/>
      <c r="D410" s="3"/>
    </row>
    <row r="411" spans="2:4" x14ac:dyDescent="0.2">
      <c r="B411" s="3"/>
      <c r="C411" s="3"/>
      <c r="D411" s="3"/>
    </row>
    <row r="412" spans="2:4" x14ac:dyDescent="0.2">
      <c r="B412" s="3"/>
      <c r="C412" s="3"/>
      <c r="D412" s="3"/>
    </row>
    <row r="413" spans="2:4" x14ac:dyDescent="0.2">
      <c r="B413" s="3"/>
      <c r="C413" s="3"/>
      <c r="D413" s="3"/>
    </row>
    <row r="414" spans="2:4" x14ac:dyDescent="0.2">
      <c r="B414" s="3"/>
      <c r="C414" s="3"/>
      <c r="D414" s="3"/>
    </row>
    <row r="415" spans="2:4" x14ac:dyDescent="0.2">
      <c r="B415" s="3"/>
      <c r="C415" s="3"/>
      <c r="D415" s="3"/>
    </row>
    <row r="416" spans="2:4" x14ac:dyDescent="0.2">
      <c r="B416" s="3"/>
      <c r="C416" s="3"/>
      <c r="D416" s="3"/>
    </row>
    <row r="417" spans="2:4" x14ac:dyDescent="0.2">
      <c r="B417" s="3"/>
      <c r="C417" s="3"/>
      <c r="D417" s="3"/>
    </row>
    <row r="418" spans="2:4" x14ac:dyDescent="0.2">
      <c r="B418" s="3"/>
      <c r="C418" s="3"/>
      <c r="D418" s="3"/>
    </row>
    <row r="419" spans="2:4" x14ac:dyDescent="0.2">
      <c r="B419" s="3"/>
      <c r="C419" s="3"/>
      <c r="D419" s="3"/>
    </row>
    <row r="420" spans="2:4" x14ac:dyDescent="0.2">
      <c r="B420" s="3"/>
      <c r="C420" s="3"/>
      <c r="D420" s="3"/>
    </row>
    <row r="421" spans="2:4" x14ac:dyDescent="0.2">
      <c r="B421" s="3"/>
      <c r="C421" s="3"/>
      <c r="D421" s="3"/>
    </row>
    <row r="422" spans="2:4" x14ac:dyDescent="0.2">
      <c r="B422" s="3"/>
      <c r="C422" s="3"/>
      <c r="D422" s="3"/>
    </row>
    <row r="423" spans="2:4" x14ac:dyDescent="0.2">
      <c r="B423" s="3"/>
      <c r="C423" s="3"/>
      <c r="D423" s="3"/>
    </row>
    <row r="424" spans="2:4" x14ac:dyDescent="0.2">
      <c r="B424" s="3"/>
      <c r="C424" s="3"/>
      <c r="D424" s="3"/>
    </row>
    <row r="425" spans="2:4" x14ac:dyDescent="0.2">
      <c r="B425" s="3"/>
      <c r="C425" s="3"/>
      <c r="D425" s="3"/>
    </row>
    <row r="426" spans="2:4" x14ac:dyDescent="0.2">
      <c r="B426" s="3"/>
      <c r="C426" s="3"/>
      <c r="D426" s="3"/>
    </row>
    <row r="427" spans="2:4" x14ac:dyDescent="0.2">
      <c r="B427" s="3"/>
      <c r="C427" s="3"/>
      <c r="D427" s="3"/>
    </row>
    <row r="428" spans="2:4" x14ac:dyDescent="0.2">
      <c r="B428" s="3"/>
      <c r="C428" s="3"/>
      <c r="D428" s="3"/>
    </row>
    <row r="429" spans="2:4" x14ac:dyDescent="0.2">
      <c r="B429" s="3"/>
      <c r="C429" s="3"/>
      <c r="D429" s="3"/>
    </row>
    <row r="430" spans="2:4" x14ac:dyDescent="0.2">
      <c r="B430" s="3"/>
      <c r="C430" s="3"/>
      <c r="D430" s="3"/>
    </row>
    <row r="431" spans="2:4" x14ac:dyDescent="0.2">
      <c r="B431" s="3"/>
      <c r="C431" s="3"/>
      <c r="D431" s="3"/>
    </row>
    <row r="432" spans="2:4" x14ac:dyDescent="0.2">
      <c r="B432" s="3"/>
      <c r="C432" s="3"/>
      <c r="D432" s="3"/>
    </row>
    <row r="433" spans="2:4" x14ac:dyDescent="0.2">
      <c r="B433" s="3"/>
      <c r="C433" s="3"/>
      <c r="D433" s="3"/>
    </row>
    <row r="434" spans="2:4" x14ac:dyDescent="0.2">
      <c r="B434" s="3"/>
      <c r="C434" s="3"/>
      <c r="D434" s="3"/>
    </row>
    <row r="435" spans="2:4" x14ac:dyDescent="0.2">
      <c r="B435" s="3"/>
      <c r="C435" s="3"/>
      <c r="D435" s="3"/>
    </row>
    <row r="436" spans="2:4" x14ac:dyDescent="0.2">
      <c r="B436" s="3"/>
      <c r="C436" s="3"/>
      <c r="D436" s="3"/>
    </row>
    <row r="437" spans="2:4" x14ac:dyDescent="0.2">
      <c r="B437" s="3"/>
      <c r="C437" s="3"/>
      <c r="D437" s="3"/>
    </row>
    <row r="438" spans="2:4" x14ac:dyDescent="0.2">
      <c r="B438" s="3"/>
      <c r="C438" s="3"/>
      <c r="D438" s="3"/>
    </row>
    <row r="439" spans="2:4" x14ac:dyDescent="0.2">
      <c r="B439" s="3"/>
      <c r="C439" s="3"/>
      <c r="D439" s="3"/>
    </row>
    <row r="440" spans="2:4" x14ac:dyDescent="0.2">
      <c r="B440" s="3"/>
      <c r="C440" s="3"/>
      <c r="D440" s="3"/>
    </row>
    <row r="441" spans="2:4" x14ac:dyDescent="0.2">
      <c r="B441" s="3"/>
      <c r="C441" s="3"/>
      <c r="D441" s="3"/>
    </row>
    <row r="442" spans="2:4" x14ac:dyDescent="0.2">
      <c r="B442" s="3"/>
      <c r="C442" s="3"/>
      <c r="D442" s="3"/>
    </row>
    <row r="443" spans="2:4" x14ac:dyDescent="0.2">
      <c r="B443" s="3"/>
      <c r="C443" s="3"/>
      <c r="D443" s="3"/>
    </row>
    <row r="444" spans="2:4" x14ac:dyDescent="0.2">
      <c r="B444" s="3"/>
      <c r="C444" s="3"/>
      <c r="D444" s="3"/>
    </row>
    <row r="445" spans="2:4" x14ac:dyDescent="0.2">
      <c r="B445" s="3"/>
      <c r="C445" s="3"/>
      <c r="D445" s="3"/>
    </row>
    <row r="446" spans="2:4" x14ac:dyDescent="0.2">
      <c r="B446" s="3"/>
      <c r="C446" s="3"/>
      <c r="D446" s="3"/>
    </row>
    <row r="447" spans="2:4" x14ac:dyDescent="0.2">
      <c r="B447" s="3"/>
      <c r="C447" s="3"/>
      <c r="D447" s="3"/>
    </row>
    <row r="448" spans="2:4" x14ac:dyDescent="0.2">
      <c r="B448" s="3"/>
      <c r="C448" s="3"/>
      <c r="D448" s="3"/>
    </row>
    <row r="449" spans="2:4" x14ac:dyDescent="0.2">
      <c r="B449" s="3"/>
      <c r="C449" s="3"/>
      <c r="D449" s="3"/>
    </row>
    <row r="450" spans="2:4" x14ac:dyDescent="0.2">
      <c r="B450" s="3"/>
      <c r="C450" s="3"/>
      <c r="D450" s="3"/>
    </row>
    <row r="451" spans="2:4" x14ac:dyDescent="0.2">
      <c r="B451" s="3"/>
      <c r="C451" s="3"/>
      <c r="D451" s="3"/>
    </row>
    <row r="452" spans="2:4" x14ac:dyDescent="0.2">
      <c r="B452" s="3"/>
      <c r="C452" s="3"/>
      <c r="D452" s="3"/>
    </row>
    <row r="453" spans="2:4" x14ac:dyDescent="0.2">
      <c r="B453" s="3"/>
      <c r="C453" s="3"/>
      <c r="D453" s="3"/>
    </row>
    <row r="454" spans="2:4" x14ac:dyDescent="0.2">
      <c r="B454" s="3"/>
      <c r="C454" s="3"/>
      <c r="D454" s="3"/>
    </row>
    <row r="455" spans="2:4" x14ac:dyDescent="0.2">
      <c r="B455" s="3"/>
      <c r="C455" s="3"/>
      <c r="D455" s="3"/>
    </row>
    <row r="456" spans="2:4" x14ac:dyDescent="0.2">
      <c r="B456" s="3"/>
      <c r="C456" s="3"/>
      <c r="D456" s="3"/>
    </row>
    <row r="457" spans="2:4" x14ac:dyDescent="0.2">
      <c r="B457" s="3"/>
      <c r="C457" s="3"/>
      <c r="D457" s="3"/>
    </row>
    <row r="458" spans="2:4" x14ac:dyDescent="0.2">
      <c r="B458" s="3"/>
      <c r="C458" s="3"/>
      <c r="D458" s="3"/>
    </row>
    <row r="459" spans="2:4" x14ac:dyDescent="0.2">
      <c r="B459" s="3"/>
      <c r="C459" s="3"/>
      <c r="D459" s="3"/>
    </row>
    <row r="460" spans="2:4" x14ac:dyDescent="0.2">
      <c r="B460" s="3"/>
      <c r="C460" s="3"/>
      <c r="D460" s="3"/>
    </row>
    <row r="461" spans="2:4" x14ac:dyDescent="0.2">
      <c r="B461" s="3"/>
      <c r="C461" s="3"/>
      <c r="D461" s="3"/>
    </row>
    <row r="462" spans="2:4" x14ac:dyDescent="0.2">
      <c r="B462" s="3"/>
      <c r="C462" s="3"/>
      <c r="D462" s="3"/>
    </row>
    <row r="463" spans="2:4" x14ac:dyDescent="0.2">
      <c r="B463" s="3"/>
      <c r="C463" s="3"/>
      <c r="D463" s="3"/>
    </row>
    <row r="464" spans="2:4" x14ac:dyDescent="0.2">
      <c r="B464" s="3"/>
      <c r="C464" s="3"/>
      <c r="D464" s="3"/>
    </row>
    <row r="465" spans="2:4" x14ac:dyDescent="0.2">
      <c r="B465" s="3"/>
      <c r="C465" s="3"/>
      <c r="D465" s="3"/>
    </row>
    <row r="466" spans="2:4" x14ac:dyDescent="0.2">
      <c r="B466" s="3"/>
      <c r="C466" s="3"/>
      <c r="D466" s="3"/>
    </row>
    <row r="467" spans="2:4" x14ac:dyDescent="0.2">
      <c r="B467" s="3"/>
      <c r="C467" s="3"/>
      <c r="D467" s="3"/>
    </row>
    <row r="468" spans="2:4" x14ac:dyDescent="0.2">
      <c r="B468" s="3"/>
      <c r="C468" s="3"/>
      <c r="D468" s="3"/>
    </row>
    <row r="469" spans="2:4" x14ac:dyDescent="0.2">
      <c r="B469" s="3"/>
      <c r="C469" s="3"/>
      <c r="D469" s="3"/>
    </row>
    <row r="470" spans="2:4" x14ac:dyDescent="0.2">
      <c r="B470" s="3"/>
      <c r="C470" s="3"/>
      <c r="D470" s="3"/>
    </row>
    <row r="471" spans="2:4" x14ac:dyDescent="0.2">
      <c r="B471" s="3"/>
      <c r="C471" s="3"/>
      <c r="D471" s="3"/>
    </row>
    <row r="472" spans="2:4" x14ac:dyDescent="0.2">
      <c r="B472" s="3"/>
      <c r="C472" s="3"/>
      <c r="D472" s="3"/>
    </row>
    <row r="473" spans="2:4" x14ac:dyDescent="0.2">
      <c r="B473" s="3"/>
      <c r="C473" s="3"/>
      <c r="D473" s="3"/>
    </row>
    <row r="474" spans="2:4" x14ac:dyDescent="0.2">
      <c r="B474" s="3"/>
      <c r="C474" s="3"/>
      <c r="D474" s="3"/>
    </row>
    <row r="475" spans="2:4" x14ac:dyDescent="0.2">
      <c r="B475" s="3"/>
      <c r="C475" s="3"/>
      <c r="D475" s="3"/>
    </row>
    <row r="476" spans="2:4" x14ac:dyDescent="0.2">
      <c r="B476" s="3"/>
      <c r="C476" s="3"/>
      <c r="D476" s="3"/>
    </row>
    <row r="477" spans="2:4" x14ac:dyDescent="0.2">
      <c r="B477" s="3"/>
      <c r="C477" s="3"/>
      <c r="D477" s="3"/>
    </row>
    <row r="478" spans="2:4" x14ac:dyDescent="0.2">
      <c r="B478" s="3"/>
      <c r="C478" s="3"/>
      <c r="D478" s="3"/>
    </row>
    <row r="479" spans="2:4" x14ac:dyDescent="0.2">
      <c r="B479" s="3"/>
      <c r="C479" s="3"/>
      <c r="D479" s="3"/>
    </row>
    <row r="480" spans="2:4" x14ac:dyDescent="0.2">
      <c r="B480" s="3"/>
      <c r="C480" s="3"/>
      <c r="D480" s="3"/>
    </row>
    <row r="481" spans="2:4" x14ac:dyDescent="0.2">
      <c r="B481" s="3"/>
      <c r="C481" s="3"/>
      <c r="D481" s="3"/>
    </row>
    <row r="482" spans="2:4" x14ac:dyDescent="0.2">
      <c r="B482" s="3"/>
      <c r="C482" s="3"/>
      <c r="D482" s="3"/>
    </row>
    <row r="483" spans="2:4" x14ac:dyDescent="0.2">
      <c r="B483" s="3"/>
      <c r="C483" s="3"/>
      <c r="D483" s="3"/>
    </row>
    <row r="484" spans="2:4" x14ac:dyDescent="0.2">
      <c r="B484" s="3"/>
      <c r="C484" s="3"/>
      <c r="D484" s="3"/>
    </row>
    <row r="485" spans="2:4" x14ac:dyDescent="0.2">
      <c r="B485" s="3"/>
      <c r="C485" s="3"/>
      <c r="D485" s="3"/>
    </row>
    <row r="486" spans="2:4" x14ac:dyDescent="0.2">
      <c r="B486" s="3"/>
      <c r="C486" s="3"/>
      <c r="D486" s="3"/>
    </row>
    <row r="487" spans="2:4" x14ac:dyDescent="0.2">
      <c r="B487" s="3"/>
      <c r="C487" s="3"/>
      <c r="D487" s="3"/>
    </row>
    <row r="488" spans="2:4" x14ac:dyDescent="0.2">
      <c r="B488" s="3"/>
      <c r="C488" s="3"/>
      <c r="D488" s="3"/>
    </row>
    <row r="489" spans="2:4" x14ac:dyDescent="0.2">
      <c r="B489" s="3"/>
      <c r="C489" s="3"/>
      <c r="D489" s="3"/>
    </row>
    <row r="490" spans="2:4" x14ac:dyDescent="0.2">
      <c r="B490" s="3"/>
      <c r="C490" s="3"/>
      <c r="D490" s="3"/>
    </row>
    <row r="491" spans="2:4" x14ac:dyDescent="0.2">
      <c r="B491" s="3"/>
      <c r="C491" s="3"/>
      <c r="D491" s="3"/>
    </row>
    <row r="492" spans="2:4" x14ac:dyDescent="0.2">
      <c r="B492" s="3"/>
      <c r="C492" s="3"/>
      <c r="D492" s="3"/>
    </row>
    <row r="493" spans="2:4" x14ac:dyDescent="0.2">
      <c r="B493" s="3"/>
      <c r="C493" s="3"/>
      <c r="D493" s="3"/>
    </row>
    <row r="494" spans="2:4" x14ac:dyDescent="0.2">
      <c r="B494" s="3"/>
      <c r="C494" s="3"/>
      <c r="D494" s="3"/>
    </row>
    <row r="495" spans="2:4" x14ac:dyDescent="0.2">
      <c r="B495" s="3"/>
      <c r="C495" s="3"/>
      <c r="D495" s="3"/>
    </row>
    <row r="496" spans="2:4" x14ac:dyDescent="0.2">
      <c r="B496" s="3"/>
      <c r="C496" s="3"/>
      <c r="D496" s="3"/>
    </row>
    <row r="497" spans="2:4" x14ac:dyDescent="0.2">
      <c r="B497" s="3"/>
      <c r="C497" s="3"/>
      <c r="D497" s="3"/>
    </row>
    <row r="498" spans="2:4" x14ac:dyDescent="0.2">
      <c r="B498" s="3"/>
      <c r="C498" s="3"/>
      <c r="D498" s="3"/>
    </row>
    <row r="499" spans="2:4" x14ac:dyDescent="0.2">
      <c r="B499" s="3"/>
      <c r="C499" s="3"/>
      <c r="D499" s="3"/>
    </row>
    <row r="500" spans="2:4" x14ac:dyDescent="0.2">
      <c r="B500" s="3"/>
      <c r="C500" s="3"/>
      <c r="D500" s="3"/>
    </row>
    <row r="501" spans="2:4" x14ac:dyDescent="0.2">
      <c r="B501" s="3"/>
      <c r="C501" s="3"/>
      <c r="D501" s="3"/>
    </row>
    <row r="502" spans="2:4" x14ac:dyDescent="0.2">
      <c r="B502" s="3"/>
      <c r="C502" s="3"/>
      <c r="D502" s="3"/>
    </row>
    <row r="503" spans="2:4" x14ac:dyDescent="0.2">
      <c r="B503" s="3"/>
      <c r="C503" s="3"/>
      <c r="D503" s="3"/>
    </row>
    <row r="504" spans="2:4" x14ac:dyDescent="0.2">
      <c r="B504" s="3"/>
      <c r="C504" s="3"/>
      <c r="D504" s="3"/>
    </row>
    <row r="505" spans="2:4" x14ac:dyDescent="0.2">
      <c r="B505" s="3"/>
      <c r="C505" s="3"/>
      <c r="D505" s="3"/>
    </row>
    <row r="506" spans="2:4" x14ac:dyDescent="0.2">
      <c r="B506" s="3"/>
      <c r="C506" s="3"/>
      <c r="D506" s="3"/>
    </row>
    <row r="507" spans="2:4" x14ac:dyDescent="0.2">
      <c r="B507" s="3"/>
      <c r="C507" s="3"/>
      <c r="D507" s="3"/>
    </row>
    <row r="508" spans="2:4" x14ac:dyDescent="0.2">
      <c r="B508" s="3"/>
      <c r="C508" s="3"/>
      <c r="D508" s="3"/>
    </row>
    <row r="509" spans="2:4" x14ac:dyDescent="0.2">
      <c r="B509" s="3"/>
      <c r="C509" s="3"/>
      <c r="D509" s="3"/>
    </row>
    <row r="510" spans="2:4" x14ac:dyDescent="0.2">
      <c r="B510" s="3"/>
      <c r="C510" s="3"/>
      <c r="D510" s="3"/>
    </row>
    <row r="511" spans="2:4" x14ac:dyDescent="0.2">
      <c r="B511" s="3"/>
      <c r="C511" s="3"/>
      <c r="D511" s="3"/>
    </row>
    <row r="512" spans="2:4" x14ac:dyDescent="0.2">
      <c r="B512" s="3"/>
      <c r="C512" s="3"/>
      <c r="D512" s="3"/>
    </row>
    <row r="513" spans="2:4" x14ac:dyDescent="0.2">
      <c r="B513" s="3"/>
      <c r="C513" s="3"/>
      <c r="D513" s="3"/>
    </row>
    <row r="514" spans="2:4" x14ac:dyDescent="0.2">
      <c r="B514" s="3"/>
      <c r="C514" s="3"/>
      <c r="D514" s="3"/>
    </row>
    <row r="515" spans="2:4" x14ac:dyDescent="0.2">
      <c r="B515" s="3"/>
      <c r="C515" s="3"/>
      <c r="D515" s="3"/>
    </row>
    <row r="516" spans="2:4" x14ac:dyDescent="0.2">
      <c r="B516" s="3"/>
      <c r="C516" s="3"/>
      <c r="D516" s="3"/>
    </row>
    <row r="517" spans="2:4" x14ac:dyDescent="0.2">
      <c r="B517" s="3"/>
      <c r="C517" s="3"/>
      <c r="D517" s="3"/>
    </row>
    <row r="518" spans="2:4" x14ac:dyDescent="0.2">
      <c r="B518" s="3"/>
      <c r="C518" s="3"/>
      <c r="D518" s="3"/>
    </row>
    <row r="519" spans="2:4" x14ac:dyDescent="0.2">
      <c r="B519" s="3"/>
      <c r="C519" s="3"/>
      <c r="D519" s="3"/>
    </row>
    <row r="520" spans="2:4" x14ac:dyDescent="0.2">
      <c r="B520" s="3"/>
      <c r="C520" s="3"/>
      <c r="D520" s="3"/>
    </row>
    <row r="521" spans="2:4" x14ac:dyDescent="0.2">
      <c r="B521" s="3"/>
      <c r="C521" s="3"/>
      <c r="D521" s="3"/>
    </row>
    <row r="522" spans="2:4" x14ac:dyDescent="0.2">
      <c r="B522" s="3"/>
      <c r="C522" s="3"/>
      <c r="D522" s="3"/>
    </row>
    <row r="523" spans="2:4" x14ac:dyDescent="0.2">
      <c r="B523" s="3"/>
      <c r="C523" s="3"/>
      <c r="D523" s="3"/>
    </row>
    <row r="524" spans="2:4" x14ac:dyDescent="0.2">
      <c r="B524" s="3"/>
      <c r="C524" s="3"/>
      <c r="D524" s="3"/>
    </row>
    <row r="525" spans="2:4" x14ac:dyDescent="0.2">
      <c r="B525" s="3"/>
      <c r="C525" s="3"/>
      <c r="D525" s="3"/>
    </row>
    <row r="526" spans="2:4" x14ac:dyDescent="0.2">
      <c r="B526" s="3"/>
      <c r="C526" s="3"/>
      <c r="D526" s="3"/>
    </row>
    <row r="527" spans="2:4" x14ac:dyDescent="0.2">
      <c r="B527" s="3"/>
      <c r="C527" s="3"/>
      <c r="D527" s="3"/>
    </row>
    <row r="528" spans="2:4" x14ac:dyDescent="0.2">
      <c r="B528" s="3"/>
      <c r="C528" s="3"/>
      <c r="D528" s="3"/>
    </row>
    <row r="529" spans="2:4" x14ac:dyDescent="0.2">
      <c r="B529" s="3"/>
      <c r="C529" s="3"/>
      <c r="D529" s="3"/>
    </row>
    <row r="530" spans="2:4" x14ac:dyDescent="0.2">
      <c r="B530" s="3"/>
      <c r="C530" s="3"/>
      <c r="D530" s="3"/>
    </row>
    <row r="531" spans="2:4" x14ac:dyDescent="0.2">
      <c r="B531" s="3"/>
      <c r="C531" s="3"/>
      <c r="D531" s="3"/>
    </row>
    <row r="532" spans="2:4" x14ac:dyDescent="0.2">
      <c r="B532" s="3"/>
      <c r="C532" s="3"/>
      <c r="D532" s="3"/>
    </row>
    <row r="533" spans="2:4" x14ac:dyDescent="0.2">
      <c r="B533" s="3"/>
      <c r="C533" s="3"/>
      <c r="D533" s="3"/>
    </row>
    <row r="534" spans="2:4" x14ac:dyDescent="0.2">
      <c r="B534" s="3"/>
      <c r="C534" s="3"/>
      <c r="D534" s="3"/>
    </row>
    <row r="535" spans="2:4" x14ac:dyDescent="0.2">
      <c r="B535" s="3"/>
      <c r="C535" s="3"/>
      <c r="D535" s="3"/>
    </row>
    <row r="536" spans="2:4" x14ac:dyDescent="0.2">
      <c r="B536" s="3"/>
      <c r="C536" s="3"/>
      <c r="D536" s="3"/>
    </row>
    <row r="537" spans="2:4" x14ac:dyDescent="0.2">
      <c r="B537" s="3"/>
      <c r="C537" s="3"/>
      <c r="D537" s="3"/>
    </row>
    <row r="538" spans="2:4" x14ac:dyDescent="0.2">
      <c r="B538" s="3"/>
      <c r="C538" s="3"/>
      <c r="D538" s="3"/>
    </row>
    <row r="539" spans="2:4" x14ac:dyDescent="0.2">
      <c r="B539" s="3"/>
      <c r="C539" s="3"/>
      <c r="D539" s="3"/>
    </row>
    <row r="540" spans="2:4" x14ac:dyDescent="0.2">
      <c r="B540" s="3"/>
      <c r="C540" s="3"/>
      <c r="D540" s="3"/>
    </row>
    <row r="541" spans="2:4" x14ac:dyDescent="0.2">
      <c r="B541" s="3"/>
      <c r="C541" s="3"/>
      <c r="D541" s="3"/>
    </row>
    <row r="542" spans="2:4" x14ac:dyDescent="0.2">
      <c r="B542" s="3"/>
      <c r="C542" s="3"/>
      <c r="D542" s="3"/>
    </row>
    <row r="543" spans="2:4" x14ac:dyDescent="0.2">
      <c r="B543" s="3"/>
      <c r="C543" s="3"/>
      <c r="D543" s="3"/>
    </row>
    <row r="544" spans="2:4" x14ac:dyDescent="0.2">
      <c r="B544" s="3"/>
      <c r="C544" s="3"/>
      <c r="D544" s="3"/>
    </row>
    <row r="545" spans="2:4" x14ac:dyDescent="0.2">
      <c r="B545" s="3"/>
      <c r="C545" s="3"/>
      <c r="D545" s="3"/>
    </row>
    <row r="546" spans="2:4" x14ac:dyDescent="0.2">
      <c r="B546" s="3"/>
      <c r="C546" s="3"/>
      <c r="D546" s="3"/>
    </row>
    <row r="547" spans="2:4" x14ac:dyDescent="0.2">
      <c r="B547" s="3"/>
      <c r="C547" s="3"/>
      <c r="D547" s="3"/>
    </row>
    <row r="548" spans="2:4" x14ac:dyDescent="0.2">
      <c r="B548" s="3"/>
      <c r="C548" s="3"/>
      <c r="D548" s="3"/>
    </row>
    <row r="549" spans="2:4" x14ac:dyDescent="0.2">
      <c r="B549" s="3"/>
      <c r="C549" s="3"/>
      <c r="D549" s="3"/>
    </row>
    <row r="550" spans="2:4" x14ac:dyDescent="0.2">
      <c r="B550" s="3"/>
      <c r="C550" s="3"/>
      <c r="D550" s="3"/>
    </row>
    <row r="551" spans="2:4" x14ac:dyDescent="0.2">
      <c r="B551" s="3"/>
      <c r="C551" s="3"/>
      <c r="D551" s="3"/>
    </row>
    <row r="552" spans="2:4" x14ac:dyDescent="0.2">
      <c r="B552" s="3"/>
      <c r="C552" s="3"/>
      <c r="D552" s="3"/>
    </row>
    <row r="553" spans="2:4" x14ac:dyDescent="0.2">
      <c r="B553" s="3"/>
      <c r="C553" s="3"/>
      <c r="D553" s="3"/>
    </row>
    <row r="554" spans="2:4" x14ac:dyDescent="0.2">
      <c r="B554" s="3"/>
      <c r="C554" s="3"/>
      <c r="D554" s="3"/>
    </row>
    <row r="555" spans="2:4" x14ac:dyDescent="0.2">
      <c r="B555" s="3"/>
      <c r="C555" s="3"/>
      <c r="D555" s="3"/>
    </row>
    <row r="556" spans="2:4" x14ac:dyDescent="0.2">
      <c r="B556" s="3"/>
      <c r="C556" s="3"/>
      <c r="D556" s="3"/>
    </row>
    <row r="557" spans="2:4" x14ac:dyDescent="0.2">
      <c r="B557" s="3"/>
      <c r="C557" s="3"/>
      <c r="D557" s="3"/>
    </row>
    <row r="558" spans="2:4" x14ac:dyDescent="0.2">
      <c r="B558" s="3"/>
      <c r="C558" s="3"/>
      <c r="D558" s="3"/>
    </row>
    <row r="559" spans="2:4" x14ac:dyDescent="0.2">
      <c r="B559" s="3"/>
      <c r="C559" s="3"/>
      <c r="D559" s="3"/>
    </row>
    <row r="560" spans="2:4" x14ac:dyDescent="0.2">
      <c r="B560" s="3"/>
      <c r="C560" s="3"/>
      <c r="D560" s="3"/>
    </row>
    <row r="561" spans="2:4" x14ac:dyDescent="0.2">
      <c r="B561" s="3"/>
      <c r="C561" s="3"/>
      <c r="D561" s="3"/>
    </row>
    <row r="562" spans="2:4" x14ac:dyDescent="0.2">
      <c r="B562" s="3"/>
      <c r="C562" s="3"/>
      <c r="D562" s="3"/>
    </row>
    <row r="563" spans="2:4" x14ac:dyDescent="0.2">
      <c r="B563" s="3"/>
      <c r="C563" s="3"/>
      <c r="D563" s="3"/>
    </row>
    <row r="564" spans="2:4" x14ac:dyDescent="0.2">
      <c r="B564" s="3"/>
      <c r="C564" s="3"/>
      <c r="D564" s="3"/>
    </row>
    <row r="565" spans="2:4" x14ac:dyDescent="0.2">
      <c r="B565" s="3"/>
      <c r="C565" s="3"/>
      <c r="D565" s="3"/>
    </row>
    <row r="566" spans="2:4" x14ac:dyDescent="0.2">
      <c r="B566" s="3"/>
      <c r="C566" s="3"/>
      <c r="D566" s="3"/>
    </row>
    <row r="567" spans="2:4" x14ac:dyDescent="0.2">
      <c r="B567" s="3"/>
      <c r="C567" s="3"/>
      <c r="D567" s="3"/>
    </row>
    <row r="568" spans="2:4" x14ac:dyDescent="0.2">
      <c r="B568" s="3"/>
      <c r="C568" s="3"/>
      <c r="D568" s="3"/>
    </row>
    <row r="569" spans="2:4" x14ac:dyDescent="0.2">
      <c r="B569" s="3"/>
      <c r="C569" s="3"/>
      <c r="D569" s="3"/>
    </row>
    <row r="570" spans="2:4" x14ac:dyDescent="0.2">
      <c r="B570" s="3"/>
      <c r="C570" s="3"/>
      <c r="D570" s="3"/>
    </row>
    <row r="571" spans="2:4" x14ac:dyDescent="0.2">
      <c r="B571" s="3"/>
      <c r="C571" s="3"/>
      <c r="D571" s="3"/>
    </row>
    <row r="572" spans="2:4" x14ac:dyDescent="0.2">
      <c r="B572" s="3"/>
      <c r="C572" s="3"/>
      <c r="D572" s="3"/>
    </row>
    <row r="573" spans="2:4" x14ac:dyDescent="0.2">
      <c r="B573" s="3"/>
      <c r="C573" s="3"/>
      <c r="D573" s="3"/>
    </row>
    <row r="574" spans="2:4" x14ac:dyDescent="0.2">
      <c r="B574" s="3"/>
      <c r="C574" s="3"/>
      <c r="D574" s="3"/>
    </row>
    <row r="575" spans="2:4" x14ac:dyDescent="0.2">
      <c r="B575" s="3"/>
      <c r="C575" s="3"/>
      <c r="D575" s="3"/>
    </row>
    <row r="576" spans="2:4" x14ac:dyDescent="0.2">
      <c r="B576" s="3"/>
      <c r="C576" s="3"/>
      <c r="D576" s="3"/>
    </row>
    <row r="577" spans="2:4" x14ac:dyDescent="0.2">
      <c r="B577" s="3"/>
      <c r="C577" s="3"/>
      <c r="D577" s="3"/>
    </row>
    <row r="578" spans="2:4" x14ac:dyDescent="0.2">
      <c r="B578" s="3"/>
      <c r="C578" s="3"/>
      <c r="D578" s="3"/>
    </row>
    <row r="579" spans="2:4" x14ac:dyDescent="0.2">
      <c r="B579" s="3"/>
      <c r="C579" s="3"/>
      <c r="D579" s="3"/>
    </row>
    <row r="580" spans="2:4" x14ac:dyDescent="0.2">
      <c r="B580" s="3"/>
      <c r="C580" s="3"/>
      <c r="D580" s="3"/>
    </row>
    <row r="581" spans="2:4" x14ac:dyDescent="0.2">
      <c r="B581" s="3"/>
      <c r="C581" s="3"/>
      <c r="D581" s="3"/>
    </row>
    <row r="582" spans="2:4" x14ac:dyDescent="0.2">
      <c r="B582" s="3"/>
      <c r="C582" s="3"/>
      <c r="D582" s="3"/>
    </row>
    <row r="583" spans="2:4" x14ac:dyDescent="0.2">
      <c r="B583" s="3"/>
      <c r="C583" s="3"/>
      <c r="D583" s="3"/>
    </row>
    <row r="584" spans="2:4" x14ac:dyDescent="0.2">
      <c r="B584" s="3"/>
      <c r="C584" s="3"/>
      <c r="D584" s="3"/>
    </row>
    <row r="585" spans="2:4" x14ac:dyDescent="0.2">
      <c r="B585" s="3"/>
      <c r="C585" s="3"/>
      <c r="D585" s="3"/>
    </row>
    <row r="586" spans="2:4" x14ac:dyDescent="0.2">
      <c r="B586" s="3"/>
      <c r="C586" s="3"/>
      <c r="D586" s="3"/>
    </row>
    <row r="587" spans="2:4" x14ac:dyDescent="0.2">
      <c r="B587" s="3"/>
      <c r="C587" s="3"/>
      <c r="D587" s="3"/>
    </row>
    <row r="588" spans="2:4" x14ac:dyDescent="0.2">
      <c r="B588" s="3"/>
      <c r="C588" s="3"/>
      <c r="D588" s="3"/>
    </row>
    <row r="589" spans="2:4" x14ac:dyDescent="0.2">
      <c r="B589" s="3"/>
      <c r="C589" s="3"/>
      <c r="D589" s="3"/>
    </row>
    <row r="590" spans="2:4" x14ac:dyDescent="0.2">
      <c r="B590" s="3"/>
      <c r="C590" s="3"/>
      <c r="D590" s="3"/>
    </row>
    <row r="591" spans="2:4" x14ac:dyDescent="0.2">
      <c r="B591" s="3"/>
      <c r="C591" s="3"/>
      <c r="D591" s="3"/>
    </row>
    <row r="592" spans="2:4" x14ac:dyDescent="0.2">
      <c r="B592" s="3"/>
      <c r="C592" s="3"/>
      <c r="D592" s="3"/>
    </row>
    <row r="593" spans="2:4" x14ac:dyDescent="0.2">
      <c r="B593" s="3"/>
      <c r="C593" s="3"/>
      <c r="D593" s="3"/>
    </row>
    <row r="594" spans="2:4" x14ac:dyDescent="0.2">
      <c r="B594" s="3"/>
      <c r="C594" s="3"/>
      <c r="D594" s="3"/>
    </row>
    <row r="595" spans="2:4" x14ac:dyDescent="0.2">
      <c r="B595" s="3"/>
      <c r="C595" s="3"/>
      <c r="D595" s="3"/>
    </row>
    <row r="596" spans="2:4" x14ac:dyDescent="0.2">
      <c r="B596" s="3"/>
      <c r="C596" s="3"/>
      <c r="D596" s="3"/>
    </row>
    <row r="597" spans="2:4" x14ac:dyDescent="0.2">
      <c r="B597" s="3"/>
      <c r="C597" s="3"/>
      <c r="D597" s="3"/>
    </row>
    <row r="598" spans="2:4" x14ac:dyDescent="0.2">
      <c r="B598" s="3"/>
      <c r="C598" s="3"/>
      <c r="D598" s="3"/>
    </row>
    <row r="599" spans="2:4" x14ac:dyDescent="0.2">
      <c r="B599" s="3"/>
      <c r="C599" s="3"/>
      <c r="D599" s="3"/>
    </row>
    <row r="600" spans="2:4" x14ac:dyDescent="0.2">
      <c r="B600" s="3"/>
      <c r="C600" s="3"/>
      <c r="D600" s="3"/>
    </row>
    <row r="601" spans="2:4" x14ac:dyDescent="0.2">
      <c r="B601" s="3"/>
      <c r="C601" s="3"/>
      <c r="D601" s="3"/>
    </row>
    <row r="602" spans="2:4" x14ac:dyDescent="0.2">
      <c r="B602" s="3"/>
      <c r="C602" s="3"/>
      <c r="D602" s="3"/>
    </row>
    <row r="603" spans="2:4" x14ac:dyDescent="0.2">
      <c r="B603" s="3"/>
      <c r="C603" s="3"/>
      <c r="D603" s="3"/>
    </row>
    <row r="604" spans="2:4" x14ac:dyDescent="0.2">
      <c r="B604" s="3"/>
      <c r="C604" s="3"/>
      <c r="D604" s="3"/>
    </row>
    <row r="605" spans="2:4" x14ac:dyDescent="0.2">
      <c r="B605" s="3"/>
      <c r="C605" s="3"/>
      <c r="D605" s="3"/>
    </row>
    <row r="606" spans="2:4" x14ac:dyDescent="0.2">
      <c r="B606" s="3"/>
      <c r="C606" s="3"/>
      <c r="D606" s="3"/>
    </row>
    <row r="607" spans="2:4" x14ac:dyDescent="0.2">
      <c r="B607" s="3"/>
      <c r="C607" s="3"/>
      <c r="D607" s="3"/>
    </row>
    <row r="608" spans="2:4" x14ac:dyDescent="0.2">
      <c r="B608" s="3"/>
      <c r="C608" s="3"/>
      <c r="D608" s="3"/>
    </row>
    <row r="609" spans="2:4" x14ac:dyDescent="0.2">
      <c r="B609" s="3"/>
      <c r="C609" s="3"/>
      <c r="D609" s="3"/>
    </row>
    <row r="610" spans="2:4" x14ac:dyDescent="0.2">
      <c r="B610" s="3"/>
      <c r="C610" s="3"/>
      <c r="D610" s="3"/>
    </row>
    <row r="611" spans="2:4" x14ac:dyDescent="0.2">
      <c r="B611" s="3"/>
      <c r="C611" s="3"/>
      <c r="D611" s="3"/>
    </row>
    <row r="612" spans="2:4" x14ac:dyDescent="0.2">
      <c r="B612" s="3"/>
      <c r="C612" s="3"/>
      <c r="D612" s="3"/>
    </row>
    <row r="613" spans="2:4" x14ac:dyDescent="0.2">
      <c r="B613" s="3"/>
      <c r="C613" s="3"/>
      <c r="D613" s="3"/>
    </row>
    <row r="614" spans="2:4" x14ac:dyDescent="0.2">
      <c r="B614" s="3"/>
      <c r="C614" s="3"/>
      <c r="D614" s="3"/>
    </row>
    <row r="615" spans="2:4" x14ac:dyDescent="0.2">
      <c r="B615" s="3"/>
      <c r="C615" s="3"/>
      <c r="D615" s="3"/>
    </row>
    <row r="616" spans="2:4" x14ac:dyDescent="0.2">
      <c r="B616" s="3"/>
      <c r="C616" s="3"/>
      <c r="D616" s="3"/>
    </row>
    <row r="617" spans="2:4" x14ac:dyDescent="0.2">
      <c r="B617" s="3"/>
      <c r="C617" s="3"/>
      <c r="D617" s="3"/>
    </row>
    <row r="618" spans="2:4" x14ac:dyDescent="0.2">
      <c r="B618" s="3"/>
      <c r="C618" s="3"/>
      <c r="D618" s="3"/>
    </row>
    <row r="619" spans="2:4" x14ac:dyDescent="0.2">
      <c r="B619" s="3"/>
      <c r="C619" s="3"/>
      <c r="D619" s="3"/>
    </row>
    <row r="620" spans="2:4" x14ac:dyDescent="0.2">
      <c r="B620" s="3"/>
      <c r="C620" s="3"/>
      <c r="D620" s="3"/>
    </row>
    <row r="621" spans="2:4" x14ac:dyDescent="0.2">
      <c r="B621" s="3"/>
      <c r="C621" s="3"/>
      <c r="D621" s="3"/>
    </row>
    <row r="622" spans="2:4" x14ac:dyDescent="0.2">
      <c r="B622" s="3"/>
      <c r="C622" s="3"/>
      <c r="D622" s="3"/>
    </row>
    <row r="623" spans="2:4" x14ac:dyDescent="0.2">
      <c r="B623" s="3"/>
      <c r="C623" s="3"/>
      <c r="D623" s="3"/>
    </row>
    <row r="624" spans="2:4" x14ac:dyDescent="0.2">
      <c r="B624" s="3"/>
      <c r="C624" s="3"/>
      <c r="D624" s="3"/>
    </row>
    <row r="625" spans="2:4" x14ac:dyDescent="0.2">
      <c r="B625" s="3"/>
      <c r="C625" s="3"/>
      <c r="D625" s="3"/>
    </row>
    <row r="626" spans="2:4" x14ac:dyDescent="0.2">
      <c r="B626" s="3"/>
      <c r="C626" s="3"/>
      <c r="D626" s="3"/>
    </row>
    <row r="627" spans="2:4" x14ac:dyDescent="0.2">
      <c r="B627" s="3"/>
      <c r="C627" s="3"/>
      <c r="D627" s="3"/>
    </row>
    <row r="628" spans="2:4" x14ac:dyDescent="0.2">
      <c r="B628" s="3"/>
      <c r="C628" s="3"/>
      <c r="D628" s="3"/>
    </row>
    <row r="629" spans="2:4" x14ac:dyDescent="0.2">
      <c r="B629" s="3"/>
      <c r="C629" s="3"/>
      <c r="D629" s="3"/>
    </row>
    <row r="630" spans="2:4" x14ac:dyDescent="0.2">
      <c r="B630" s="3"/>
      <c r="C630" s="3"/>
      <c r="D630" s="3"/>
    </row>
    <row r="631" spans="2:4" x14ac:dyDescent="0.2">
      <c r="B631" s="3"/>
      <c r="C631" s="3"/>
      <c r="D631" s="3"/>
    </row>
    <row r="632" spans="2:4" x14ac:dyDescent="0.2">
      <c r="B632" s="3"/>
      <c r="C632" s="3"/>
      <c r="D632" s="3"/>
    </row>
    <row r="633" spans="2:4" x14ac:dyDescent="0.2">
      <c r="B633" s="3"/>
      <c r="C633" s="3"/>
      <c r="D633" s="3"/>
    </row>
    <row r="634" spans="2:4" x14ac:dyDescent="0.2">
      <c r="B634" s="3"/>
      <c r="C634" s="3"/>
      <c r="D634" s="3"/>
    </row>
    <row r="635" spans="2:4" x14ac:dyDescent="0.2">
      <c r="B635" s="3"/>
      <c r="C635" s="3"/>
      <c r="D635" s="3"/>
    </row>
    <row r="636" spans="2:4" x14ac:dyDescent="0.2">
      <c r="B636" s="3"/>
      <c r="C636" s="3"/>
      <c r="D636" s="3"/>
    </row>
    <row r="637" spans="2:4" x14ac:dyDescent="0.2">
      <c r="B637" s="3"/>
      <c r="C637" s="3"/>
      <c r="D637" s="3"/>
    </row>
    <row r="638" spans="2:4" x14ac:dyDescent="0.2">
      <c r="B638" s="3"/>
      <c r="C638" s="3"/>
      <c r="D638" s="3"/>
    </row>
    <row r="639" spans="2:4" x14ac:dyDescent="0.2">
      <c r="B639" s="3"/>
      <c r="C639" s="3"/>
      <c r="D639" s="3"/>
    </row>
    <row r="640" spans="2:4" x14ac:dyDescent="0.2">
      <c r="B640" s="3"/>
      <c r="C640" s="3"/>
      <c r="D640" s="3"/>
    </row>
    <row r="641" spans="2:4" x14ac:dyDescent="0.2">
      <c r="B641" s="3"/>
      <c r="C641" s="3"/>
      <c r="D641" s="3"/>
    </row>
    <row r="642" spans="2:4" x14ac:dyDescent="0.2">
      <c r="B642" s="3"/>
      <c r="C642" s="3"/>
      <c r="D642" s="3"/>
    </row>
    <row r="643" spans="2:4" x14ac:dyDescent="0.2">
      <c r="B643" s="3"/>
      <c r="C643" s="3"/>
      <c r="D643" s="3"/>
    </row>
    <row r="644" spans="2:4" x14ac:dyDescent="0.2">
      <c r="B644" s="3"/>
      <c r="C644" s="3"/>
      <c r="D644" s="3"/>
    </row>
    <row r="645" spans="2:4" x14ac:dyDescent="0.2">
      <c r="B645" s="3"/>
      <c r="C645" s="3"/>
      <c r="D645" s="3"/>
    </row>
    <row r="646" spans="2:4" x14ac:dyDescent="0.2">
      <c r="B646" s="3"/>
      <c r="C646" s="3"/>
      <c r="D646" s="3"/>
    </row>
    <row r="647" spans="2:4" x14ac:dyDescent="0.2">
      <c r="B647" s="3"/>
      <c r="C647" s="3"/>
      <c r="D647" s="3"/>
    </row>
    <row r="648" spans="2:4" x14ac:dyDescent="0.2">
      <c r="B648" s="3"/>
      <c r="C648" s="3"/>
      <c r="D648" s="3"/>
    </row>
    <row r="649" spans="2:4" x14ac:dyDescent="0.2">
      <c r="B649" s="3"/>
      <c r="C649" s="3"/>
      <c r="D649" s="3"/>
    </row>
    <row r="650" spans="2:4" x14ac:dyDescent="0.2">
      <c r="B650" s="3"/>
      <c r="C650" s="3"/>
      <c r="D650" s="3"/>
    </row>
    <row r="651" spans="2:4" x14ac:dyDescent="0.2">
      <c r="B651" s="3"/>
      <c r="C651" s="3"/>
      <c r="D651" s="3"/>
    </row>
    <row r="652" spans="2:4" x14ac:dyDescent="0.2">
      <c r="B652" s="3"/>
      <c r="C652" s="3"/>
      <c r="D652" s="3"/>
    </row>
    <row r="653" spans="2:4" x14ac:dyDescent="0.2">
      <c r="B653" s="3"/>
      <c r="C653" s="3"/>
      <c r="D653" s="3"/>
    </row>
    <row r="654" spans="2:4" x14ac:dyDescent="0.2">
      <c r="B654" s="3"/>
      <c r="C654" s="3"/>
      <c r="D654" s="3"/>
    </row>
    <row r="655" spans="2:4" x14ac:dyDescent="0.2">
      <c r="B655" s="3"/>
      <c r="C655" s="3"/>
      <c r="D655" s="3"/>
    </row>
    <row r="656" spans="2:4" x14ac:dyDescent="0.2">
      <c r="B656" s="3"/>
      <c r="C656" s="3"/>
      <c r="D656" s="3"/>
    </row>
    <row r="657" spans="2:4" x14ac:dyDescent="0.2">
      <c r="B657" s="3"/>
      <c r="C657" s="3"/>
      <c r="D657" s="3"/>
    </row>
    <row r="658" spans="2:4" x14ac:dyDescent="0.2">
      <c r="B658" s="3"/>
      <c r="C658" s="3"/>
      <c r="D658" s="3"/>
    </row>
    <row r="659" spans="2:4" x14ac:dyDescent="0.2">
      <c r="B659" s="3"/>
      <c r="C659" s="3"/>
      <c r="D659" s="3"/>
    </row>
    <row r="660" spans="2:4" x14ac:dyDescent="0.2">
      <c r="B660" s="3"/>
      <c r="C660" s="3"/>
      <c r="D660" s="3"/>
    </row>
    <row r="661" spans="2:4" x14ac:dyDescent="0.2">
      <c r="B661" s="3"/>
      <c r="C661" s="3"/>
      <c r="D661" s="3"/>
    </row>
    <row r="662" spans="2:4" x14ac:dyDescent="0.2">
      <c r="B662" s="3"/>
      <c r="C662" s="3"/>
      <c r="D662" s="3"/>
    </row>
    <row r="663" spans="2:4" x14ac:dyDescent="0.2">
      <c r="B663" s="3"/>
      <c r="C663" s="3"/>
      <c r="D663" s="3"/>
    </row>
    <row r="664" spans="2:4" x14ac:dyDescent="0.2">
      <c r="B664" s="3"/>
      <c r="C664" s="3"/>
      <c r="D664" s="3"/>
    </row>
    <row r="665" spans="2:4" x14ac:dyDescent="0.2">
      <c r="B665" s="3"/>
      <c r="C665" s="3"/>
      <c r="D665" s="3"/>
    </row>
    <row r="666" spans="2:4" x14ac:dyDescent="0.2">
      <c r="B666" s="3"/>
      <c r="C666" s="3"/>
      <c r="D666" s="3"/>
    </row>
    <row r="667" spans="2:4" x14ac:dyDescent="0.2">
      <c r="B667" s="3"/>
      <c r="C667" s="3"/>
      <c r="D667" s="3"/>
    </row>
    <row r="668" spans="2:4" x14ac:dyDescent="0.2">
      <c r="B668" s="3"/>
      <c r="C668" s="3"/>
      <c r="D668" s="3"/>
    </row>
    <row r="669" spans="2:4" x14ac:dyDescent="0.2">
      <c r="B669" s="3"/>
      <c r="C669" s="3"/>
      <c r="D669" s="3"/>
    </row>
    <row r="670" spans="2:4" x14ac:dyDescent="0.2">
      <c r="B670" s="3"/>
      <c r="C670" s="3"/>
      <c r="D670" s="3"/>
    </row>
    <row r="671" spans="2:4" x14ac:dyDescent="0.2">
      <c r="B671" s="3"/>
      <c r="C671" s="3"/>
      <c r="D671" s="3"/>
    </row>
    <row r="672" spans="2:4" x14ac:dyDescent="0.2">
      <c r="B672" s="3"/>
      <c r="C672" s="3"/>
      <c r="D672" s="3"/>
    </row>
    <row r="673" spans="2:4" x14ac:dyDescent="0.2">
      <c r="B673" s="3"/>
      <c r="C673" s="3"/>
      <c r="D673" s="3"/>
    </row>
    <row r="674" spans="2:4" x14ac:dyDescent="0.2">
      <c r="B674" s="3"/>
      <c r="C674" s="3"/>
      <c r="D674" s="3"/>
    </row>
    <row r="675" spans="2:4" x14ac:dyDescent="0.2">
      <c r="B675" s="3"/>
      <c r="C675" s="3"/>
      <c r="D675" s="3"/>
    </row>
    <row r="676" spans="2:4" x14ac:dyDescent="0.2">
      <c r="B676" s="3"/>
      <c r="C676" s="3"/>
      <c r="D676" s="3"/>
    </row>
    <row r="677" spans="2:4" x14ac:dyDescent="0.2">
      <c r="B677" s="3"/>
      <c r="C677" s="3"/>
      <c r="D677" s="3"/>
    </row>
    <row r="678" spans="2:4" x14ac:dyDescent="0.2">
      <c r="B678" s="3"/>
      <c r="C678" s="3"/>
      <c r="D678" s="3"/>
    </row>
    <row r="679" spans="2:4" x14ac:dyDescent="0.2">
      <c r="B679" s="3"/>
      <c r="C679" s="3"/>
      <c r="D679" s="3"/>
    </row>
    <row r="680" spans="2:4" x14ac:dyDescent="0.2">
      <c r="B680" s="3"/>
      <c r="C680" s="3"/>
      <c r="D680" s="3"/>
    </row>
    <row r="681" spans="2:4" x14ac:dyDescent="0.2">
      <c r="B681" s="3"/>
      <c r="C681" s="3"/>
      <c r="D681" s="3"/>
    </row>
    <row r="682" spans="2:4" x14ac:dyDescent="0.2">
      <c r="B682" s="3"/>
      <c r="C682" s="3"/>
      <c r="D682" s="3"/>
    </row>
    <row r="683" spans="2:4" x14ac:dyDescent="0.2">
      <c r="B683" s="3"/>
      <c r="C683" s="3"/>
      <c r="D683" s="3"/>
    </row>
    <row r="684" spans="2:4" x14ac:dyDescent="0.2">
      <c r="B684" s="3"/>
      <c r="C684" s="3"/>
      <c r="D684" s="3"/>
    </row>
    <row r="685" spans="2:4" x14ac:dyDescent="0.2">
      <c r="B685" s="3"/>
      <c r="C685" s="3"/>
      <c r="D685" s="3"/>
    </row>
    <row r="686" spans="2:4" x14ac:dyDescent="0.2">
      <c r="B686" s="3"/>
      <c r="C686" s="3"/>
      <c r="D686" s="3"/>
    </row>
    <row r="687" spans="2:4" x14ac:dyDescent="0.2">
      <c r="B687" s="3"/>
      <c r="C687" s="3"/>
      <c r="D687" s="3"/>
    </row>
    <row r="688" spans="2:4" x14ac:dyDescent="0.2">
      <c r="B688" s="3"/>
      <c r="C688" s="3"/>
      <c r="D688" s="3"/>
    </row>
    <row r="689" spans="2:4" x14ac:dyDescent="0.2">
      <c r="B689" s="3"/>
      <c r="C689" s="3"/>
      <c r="D689" s="3"/>
    </row>
    <row r="690" spans="2:4" x14ac:dyDescent="0.2">
      <c r="B690" s="3"/>
      <c r="C690" s="3"/>
      <c r="D690" s="3"/>
    </row>
    <row r="691" spans="2:4" x14ac:dyDescent="0.2">
      <c r="B691" s="3"/>
      <c r="C691" s="3"/>
      <c r="D691" s="3"/>
    </row>
    <row r="692" spans="2:4" x14ac:dyDescent="0.2">
      <c r="B692" s="3"/>
      <c r="C692" s="3"/>
      <c r="D692" s="3"/>
    </row>
    <row r="693" spans="2:4" x14ac:dyDescent="0.2">
      <c r="B693" s="3"/>
      <c r="C693" s="3"/>
      <c r="D693" s="3"/>
    </row>
    <row r="694" spans="2:4" x14ac:dyDescent="0.2">
      <c r="B694" s="3"/>
      <c r="C694" s="3"/>
      <c r="D694" s="3"/>
    </row>
    <row r="695" spans="2:4" x14ac:dyDescent="0.2">
      <c r="B695" s="3"/>
      <c r="C695" s="3"/>
      <c r="D695" s="3"/>
    </row>
    <row r="696" spans="2:4" x14ac:dyDescent="0.2">
      <c r="B696" s="3"/>
      <c r="C696" s="3"/>
      <c r="D696" s="3"/>
    </row>
    <row r="697" spans="2:4" x14ac:dyDescent="0.2">
      <c r="B697" s="3"/>
      <c r="C697" s="3"/>
      <c r="D697" s="3"/>
    </row>
    <row r="698" spans="2:4" x14ac:dyDescent="0.2">
      <c r="B698" s="3"/>
      <c r="C698" s="3"/>
      <c r="D698" s="3"/>
    </row>
    <row r="699" spans="2:4" x14ac:dyDescent="0.2">
      <c r="B699" s="3"/>
      <c r="C699" s="3"/>
      <c r="D699" s="3"/>
    </row>
    <row r="700" spans="2:4" x14ac:dyDescent="0.2">
      <c r="B700" s="3"/>
      <c r="C700" s="3"/>
      <c r="D700" s="3"/>
    </row>
    <row r="701" spans="2:4" x14ac:dyDescent="0.2">
      <c r="B701" s="3"/>
      <c r="C701" s="3"/>
      <c r="D701" s="3"/>
    </row>
    <row r="702" spans="2:4" x14ac:dyDescent="0.2">
      <c r="B702" s="3"/>
      <c r="C702" s="3"/>
      <c r="D702" s="3"/>
    </row>
    <row r="703" spans="2:4" x14ac:dyDescent="0.2">
      <c r="B703" s="3"/>
      <c r="C703" s="3"/>
      <c r="D703" s="3"/>
    </row>
    <row r="704" spans="2:4" x14ac:dyDescent="0.2">
      <c r="B704" s="3"/>
      <c r="C704" s="3"/>
      <c r="D704" s="3"/>
    </row>
    <row r="705" spans="2:4" x14ac:dyDescent="0.2">
      <c r="B705" s="3"/>
      <c r="C705" s="3"/>
      <c r="D705" s="3"/>
    </row>
    <row r="706" spans="2:4" x14ac:dyDescent="0.2">
      <c r="B706" s="3"/>
      <c r="C706" s="3"/>
      <c r="D706" s="3"/>
    </row>
    <row r="707" spans="2:4" x14ac:dyDescent="0.2">
      <c r="B707" s="3"/>
      <c r="C707" s="3"/>
      <c r="D707" s="3"/>
    </row>
    <row r="708" spans="2:4" x14ac:dyDescent="0.2">
      <c r="B708" s="3"/>
      <c r="C708" s="3"/>
      <c r="D708" s="3"/>
    </row>
    <row r="709" spans="2:4" x14ac:dyDescent="0.2">
      <c r="B709" s="3"/>
      <c r="C709" s="3"/>
      <c r="D709" s="3"/>
    </row>
    <row r="710" spans="2:4" x14ac:dyDescent="0.2">
      <c r="B710" s="3"/>
      <c r="C710" s="3"/>
      <c r="D710" s="3"/>
    </row>
    <row r="711" spans="2:4" x14ac:dyDescent="0.2">
      <c r="B711" s="3"/>
      <c r="C711" s="3"/>
      <c r="D711" s="3"/>
    </row>
    <row r="712" spans="2:4" x14ac:dyDescent="0.2">
      <c r="B712" s="3"/>
      <c r="C712" s="3"/>
      <c r="D712" s="3"/>
    </row>
    <row r="713" spans="2:4" x14ac:dyDescent="0.2">
      <c r="B713" s="3"/>
      <c r="C713" s="3"/>
      <c r="D713" s="3"/>
    </row>
    <row r="714" spans="2:4" x14ac:dyDescent="0.2">
      <c r="B714" s="3"/>
      <c r="C714" s="3"/>
      <c r="D714" s="3"/>
    </row>
    <row r="715" spans="2:4" x14ac:dyDescent="0.2">
      <c r="B715" s="3"/>
      <c r="C715" s="3"/>
      <c r="D715" s="3"/>
    </row>
    <row r="716" spans="2:4" x14ac:dyDescent="0.2">
      <c r="B716" s="3"/>
      <c r="C716" s="3"/>
      <c r="D716" s="3"/>
    </row>
    <row r="717" spans="2:4" x14ac:dyDescent="0.2">
      <c r="B717" s="3"/>
      <c r="C717" s="3"/>
      <c r="D717" s="3"/>
    </row>
    <row r="718" spans="2:4" x14ac:dyDescent="0.2">
      <c r="B718" s="3"/>
      <c r="C718" s="3"/>
      <c r="D718" s="3"/>
    </row>
    <row r="719" spans="2:4" x14ac:dyDescent="0.2">
      <c r="B719" s="3"/>
      <c r="C719" s="3"/>
      <c r="D719" s="3"/>
    </row>
    <row r="720" spans="2:4" x14ac:dyDescent="0.2">
      <c r="B720" s="3"/>
      <c r="C720" s="3"/>
      <c r="D720" s="3"/>
    </row>
    <row r="721" spans="2:4" x14ac:dyDescent="0.2">
      <c r="B721" s="3"/>
      <c r="C721" s="3"/>
      <c r="D721" s="3"/>
    </row>
    <row r="722" spans="2:4" x14ac:dyDescent="0.2">
      <c r="B722" s="3"/>
      <c r="C722" s="3"/>
      <c r="D722" s="3"/>
    </row>
    <row r="723" spans="2:4" x14ac:dyDescent="0.2">
      <c r="B723" s="3"/>
      <c r="C723" s="3"/>
      <c r="D723" s="3"/>
    </row>
    <row r="724" spans="2:4" x14ac:dyDescent="0.2">
      <c r="B724" s="3"/>
      <c r="C724" s="3"/>
      <c r="D724" s="3"/>
    </row>
    <row r="725" spans="2:4" x14ac:dyDescent="0.2">
      <c r="B725" s="3"/>
      <c r="C725" s="3"/>
      <c r="D725" s="3"/>
    </row>
    <row r="726" spans="2:4" x14ac:dyDescent="0.2">
      <c r="B726" s="3"/>
      <c r="C726" s="3"/>
      <c r="D726" s="3"/>
    </row>
    <row r="727" spans="2:4" x14ac:dyDescent="0.2">
      <c r="B727" s="3"/>
      <c r="C727" s="3"/>
      <c r="D727" s="3"/>
    </row>
    <row r="728" spans="2:4" x14ac:dyDescent="0.2">
      <c r="B728" s="3"/>
      <c r="C728" s="3"/>
      <c r="D728" s="3"/>
    </row>
    <row r="729" spans="2:4" x14ac:dyDescent="0.2">
      <c r="B729" s="3"/>
      <c r="C729" s="3"/>
      <c r="D729" s="3"/>
    </row>
    <row r="730" spans="2:4" x14ac:dyDescent="0.2">
      <c r="B730" s="3"/>
      <c r="C730" s="3"/>
      <c r="D730" s="3"/>
    </row>
    <row r="731" spans="2:4" x14ac:dyDescent="0.2">
      <c r="B731" s="3"/>
      <c r="C731" s="3"/>
      <c r="D731" s="3"/>
    </row>
    <row r="732" spans="2:4" x14ac:dyDescent="0.2">
      <c r="B732" s="3"/>
      <c r="C732" s="3"/>
      <c r="D732" s="3"/>
    </row>
    <row r="733" spans="2:4" x14ac:dyDescent="0.2">
      <c r="B733" s="3"/>
      <c r="C733" s="3"/>
      <c r="D733" s="3"/>
    </row>
    <row r="734" spans="2:4" x14ac:dyDescent="0.2">
      <c r="B734" s="3"/>
      <c r="C734" s="3"/>
      <c r="D734" s="3"/>
    </row>
    <row r="735" spans="2:4" x14ac:dyDescent="0.2">
      <c r="B735" s="3"/>
      <c r="C735" s="3"/>
      <c r="D735" s="3"/>
    </row>
    <row r="736" spans="2:4" x14ac:dyDescent="0.2">
      <c r="B736" s="3"/>
      <c r="C736" s="3"/>
      <c r="D736" s="3"/>
    </row>
    <row r="737" spans="2:4" x14ac:dyDescent="0.2">
      <c r="B737" s="3"/>
      <c r="C737" s="3"/>
      <c r="D737" s="3"/>
    </row>
    <row r="738" spans="2:4" x14ac:dyDescent="0.2">
      <c r="B738" s="3"/>
      <c r="C738" s="3"/>
      <c r="D738" s="3"/>
    </row>
    <row r="739" spans="2:4" x14ac:dyDescent="0.2">
      <c r="B739" s="3"/>
      <c r="C739" s="3"/>
      <c r="D739" s="3"/>
    </row>
    <row r="740" spans="2:4" x14ac:dyDescent="0.2">
      <c r="B740" s="3"/>
      <c r="C740" s="3"/>
      <c r="D740" s="3"/>
    </row>
    <row r="741" spans="2:4" x14ac:dyDescent="0.2">
      <c r="B741" s="3"/>
      <c r="C741" s="3"/>
      <c r="D741" s="3"/>
    </row>
    <row r="742" spans="2:4" x14ac:dyDescent="0.2">
      <c r="B742" s="3"/>
      <c r="C742" s="3"/>
      <c r="D742" s="3"/>
    </row>
    <row r="743" spans="2:4" x14ac:dyDescent="0.2">
      <c r="B743" s="3"/>
      <c r="C743" s="3"/>
      <c r="D743" s="3"/>
    </row>
    <row r="744" spans="2:4" x14ac:dyDescent="0.2">
      <c r="B744" s="3"/>
      <c r="C744" s="3"/>
      <c r="D744" s="3"/>
    </row>
    <row r="745" spans="2:4" x14ac:dyDescent="0.2">
      <c r="B745" s="3"/>
      <c r="C745" s="3"/>
      <c r="D745" s="3"/>
    </row>
    <row r="746" spans="2:4" x14ac:dyDescent="0.2">
      <c r="B746" s="3"/>
      <c r="C746" s="3"/>
      <c r="D746" s="3"/>
    </row>
    <row r="747" spans="2:4" x14ac:dyDescent="0.2">
      <c r="B747" s="3"/>
      <c r="C747" s="3"/>
      <c r="D747" s="3"/>
    </row>
    <row r="748" spans="2:4" x14ac:dyDescent="0.2">
      <c r="B748" s="3"/>
      <c r="C748" s="3"/>
      <c r="D748" s="3"/>
    </row>
    <row r="749" spans="2:4" x14ac:dyDescent="0.2">
      <c r="B749" s="3"/>
      <c r="C749" s="3"/>
      <c r="D749" s="3"/>
    </row>
    <row r="750" spans="2:4" x14ac:dyDescent="0.2">
      <c r="B750" s="3"/>
      <c r="C750" s="3"/>
      <c r="D750" s="3"/>
    </row>
    <row r="751" spans="2:4" x14ac:dyDescent="0.2">
      <c r="B751" s="3"/>
      <c r="C751" s="3"/>
      <c r="D751" s="3"/>
    </row>
    <row r="752" spans="2:4" x14ac:dyDescent="0.2">
      <c r="B752" s="3"/>
      <c r="C752" s="3"/>
      <c r="D752" s="3"/>
    </row>
    <row r="753" spans="2:4" x14ac:dyDescent="0.2">
      <c r="B753" s="3"/>
      <c r="C753" s="3"/>
      <c r="D753" s="3"/>
    </row>
    <row r="754" spans="2:4" x14ac:dyDescent="0.2">
      <c r="B754" s="3"/>
      <c r="C754" s="3"/>
      <c r="D754" s="3"/>
    </row>
    <row r="755" spans="2:4" x14ac:dyDescent="0.2">
      <c r="B755" s="3"/>
      <c r="C755" s="3"/>
      <c r="D755" s="3"/>
    </row>
    <row r="756" spans="2:4" x14ac:dyDescent="0.2">
      <c r="B756" s="3"/>
      <c r="C756" s="3"/>
      <c r="D756" s="3"/>
    </row>
    <row r="757" spans="2:4" x14ac:dyDescent="0.2">
      <c r="B757" s="3"/>
      <c r="C757" s="3"/>
      <c r="D757" s="3"/>
    </row>
    <row r="758" spans="2:4" x14ac:dyDescent="0.2">
      <c r="B758" s="3"/>
      <c r="C758" s="3"/>
      <c r="D758" s="3"/>
    </row>
    <row r="759" spans="2:4" x14ac:dyDescent="0.2">
      <c r="B759" s="3"/>
      <c r="C759" s="3"/>
      <c r="D759" s="3"/>
    </row>
    <row r="760" spans="2:4" x14ac:dyDescent="0.2">
      <c r="B760" s="3"/>
      <c r="C760" s="3"/>
      <c r="D760" s="3"/>
    </row>
    <row r="761" spans="2:4" x14ac:dyDescent="0.2">
      <c r="B761" s="3"/>
      <c r="C761" s="3"/>
      <c r="D761" s="3"/>
    </row>
    <row r="762" spans="2:4" x14ac:dyDescent="0.2">
      <c r="B762" s="3"/>
      <c r="C762" s="3"/>
      <c r="D762" s="3"/>
    </row>
    <row r="763" spans="2:4" x14ac:dyDescent="0.2">
      <c r="B763" s="3"/>
      <c r="C763" s="3"/>
      <c r="D763" s="3"/>
    </row>
    <row r="764" spans="2:4" x14ac:dyDescent="0.2">
      <c r="B764" s="3"/>
      <c r="C764" s="3"/>
      <c r="D764" s="3"/>
    </row>
    <row r="765" spans="2:4" x14ac:dyDescent="0.2">
      <c r="B765" s="3"/>
      <c r="C765" s="3"/>
      <c r="D765" s="3"/>
    </row>
    <row r="766" spans="2:4" x14ac:dyDescent="0.2">
      <c r="B766" s="3"/>
      <c r="C766" s="3"/>
      <c r="D766" s="3"/>
    </row>
    <row r="767" spans="2:4" x14ac:dyDescent="0.2">
      <c r="B767" s="3"/>
      <c r="C767" s="3"/>
      <c r="D767" s="3"/>
    </row>
    <row r="768" spans="2:4" x14ac:dyDescent="0.2">
      <c r="B768" s="3"/>
      <c r="C768" s="3"/>
      <c r="D768" s="3"/>
    </row>
    <row r="769" spans="2:4" x14ac:dyDescent="0.2">
      <c r="B769" s="3"/>
      <c r="C769" s="3"/>
      <c r="D769" s="3"/>
    </row>
    <row r="770" spans="2:4" x14ac:dyDescent="0.2">
      <c r="B770" s="3"/>
      <c r="C770" s="3"/>
      <c r="D770" s="3"/>
    </row>
    <row r="771" spans="2:4" x14ac:dyDescent="0.2">
      <c r="B771" s="3"/>
      <c r="C771" s="3"/>
      <c r="D771" s="3"/>
    </row>
    <row r="772" spans="2:4" x14ac:dyDescent="0.2">
      <c r="B772" s="3"/>
      <c r="C772" s="3"/>
      <c r="D772" s="3"/>
    </row>
    <row r="773" spans="2:4" x14ac:dyDescent="0.2">
      <c r="B773" s="3"/>
      <c r="C773" s="3"/>
      <c r="D773" s="3"/>
    </row>
    <row r="774" spans="2:4" x14ac:dyDescent="0.2">
      <c r="B774" s="3"/>
      <c r="C774" s="3"/>
      <c r="D774" s="3"/>
    </row>
    <row r="775" spans="2:4" x14ac:dyDescent="0.2">
      <c r="B775" s="3"/>
      <c r="C775" s="3"/>
      <c r="D775" s="3"/>
    </row>
    <row r="776" spans="2:4" x14ac:dyDescent="0.2">
      <c r="B776" s="3"/>
      <c r="C776" s="3"/>
      <c r="D776" s="3"/>
    </row>
    <row r="777" spans="2:4" x14ac:dyDescent="0.2">
      <c r="B777" s="3"/>
      <c r="C777" s="3"/>
      <c r="D777" s="3"/>
    </row>
    <row r="778" spans="2:4" x14ac:dyDescent="0.2">
      <c r="B778" s="3"/>
      <c r="C778" s="3"/>
      <c r="D778" s="3"/>
    </row>
    <row r="779" spans="2:4" x14ac:dyDescent="0.2">
      <c r="B779" s="3"/>
      <c r="C779" s="3"/>
      <c r="D779" s="3"/>
    </row>
    <row r="780" spans="2:4" x14ac:dyDescent="0.2">
      <c r="B780" s="3"/>
      <c r="C780" s="3"/>
      <c r="D780" s="3"/>
    </row>
    <row r="781" spans="2:4" x14ac:dyDescent="0.2">
      <c r="B781" s="3"/>
      <c r="C781" s="3"/>
      <c r="D781" s="3"/>
    </row>
    <row r="782" spans="2:4" x14ac:dyDescent="0.2">
      <c r="B782" s="3"/>
      <c r="C782" s="3"/>
      <c r="D782" s="3"/>
    </row>
    <row r="783" spans="2:4" x14ac:dyDescent="0.2">
      <c r="B783" s="3"/>
      <c r="C783" s="3"/>
      <c r="D783" s="3"/>
    </row>
    <row r="784" spans="2:4" x14ac:dyDescent="0.2">
      <c r="B784" s="3"/>
      <c r="C784" s="3"/>
      <c r="D784" s="3"/>
    </row>
    <row r="785" spans="2:4" x14ac:dyDescent="0.2">
      <c r="B785" s="3"/>
      <c r="C785" s="3"/>
      <c r="D785" s="3"/>
    </row>
    <row r="786" spans="2:4" x14ac:dyDescent="0.2">
      <c r="B786" s="3"/>
      <c r="C786" s="3"/>
      <c r="D786" s="3"/>
    </row>
    <row r="787" spans="2:4" x14ac:dyDescent="0.2">
      <c r="B787" s="3"/>
      <c r="C787" s="3"/>
      <c r="D787" s="3"/>
    </row>
    <row r="788" spans="2:4" x14ac:dyDescent="0.2">
      <c r="B788" s="3"/>
      <c r="C788" s="3"/>
      <c r="D788" s="3"/>
    </row>
    <row r="789" spans="2:4" x14ac:dyDescent="0.2">
      <c r="B789" s="3"/>
      <c r="C789" s="3"/>
      <c r="D789" s="3"/>
    </row>
    <row r="790" spans="2:4" x14ac:dyDescent="0.2">
      <c r="B790" s="3"/>
      <c r="C790" s="3"/>
      <c r="D790" s="3"/>
    </row>
    <row r="791" spans="2:4" x14ac:dyDescent="0.2">
      <c r="B791" s="3"/>
      <c r="C791" s="3"/>
      <c r="D791" s="3"/>
    </row>
    <row r="792" spans="2:4" x14ac:dyDescent="0.2">
      <c r="B792" s="3"/>
      <c r="C792" s="3"/>
      <c r="D792" s="3"/>
    </row>
    <row r="793" spans="2:4" x14ac:dyDescent="0.2">
      <c r="B793" s="3"/>
      <c r="C793" s="3"/>
      <c r="D793" s="3"/>
    </row>
    <row r="794" spans="2:4" x14ac:dyDescent="0.2">
      <c r="B794" s="3"/>
      <c r="C794" s="3"/>
      <c r="D794" s="3"/>
    </row>
    <row r="795" spans="2:4" x14ac:dyDescent="0.2">
      <c r="B795" s="3"/>
      <c r="C795" s="3"/>
      <c r="D795" s="3"/>
    </row>
    <row r="796" spans="2:4" x14ac:dyDescent="0.2">
      <c r="B796" s="3"/>
      <c r="C796" s="3"/>
      <c r="D796" s="3"/>
    </row>
    <row r="797" spans="2:4" x14ac:dyDescent="0.2">
      <c r="B797" s="3"/>
      <c r="C797" s="3"/>
      <c r="D797" s="3"/>
    </row>
    <row r="798" spans="2:4" x14ac:dyDescent="0.2">
      <c r="B798" s="3"/>
      <c r="C798" s="3"/>
      <c r="D798" s="3"/>
    </row>
    <row r="799" spans="2:4" x14ac:dyDescent="0.2">
      <c r="B799" s="3"/>
      <c r="C799" s="3"/>
      <c r="D799" s="3"/>
    </row>
    <row r="800" spans="2:4" x14ac:dyDescent="0.2">
      <c r="B800" s="3"/>
      <c r="C800" s="3"/>
      <c r="D800" s="3"/>
    </row>
    <row r="801" spans="2:4" x14ac:dyDescent="0.2">
      <c r="B801" s="3"/>
      <c r="C801" s="3"/>
      <c r="D801" s="3"/>
    </row>
    <row r="802" spans="2:4" x14ac:dyDescent="0.2">
      <c r="B802" s="3"/>
      <c r="C802" s="3"/>
      <c r="D802" s="3"/>
    </row>
    <row r="803" spans="2:4" x14ac:dyDescent="0.2">
      <c r="B803" s="3"/>
      <c r="C803" s="3"/>
      <c r="D803" s="3"/>
    </row>
    <row r="804" spans="2:4" x14ac:dyDescent="0.2">
      <c r="B804" s="3"/>
      <c r="C804" s="3"/>
      <c r="D804" s="3"/>
    </row>
    <row r="805" spans="2:4" x14ac:dyDescent="0.2">
      <c r="B805" s="3"/>
      <c r="C805" s="3"/>
      <c r="D805" s="3"/>
    </row>
    <row r="806" spans="2:4" x14ac:dyDescent="0.2">
      <c r="B806" s="3"/>
      <c r="C806" s="3"/>
      <c r="D806" s="3"/>
    </row>
    <row r="807" spans="2:4" x14ac:dyDescent="0.2">
      <c r="B807" s="3"/>
      <c r="C807" s="3"/>
      <c r="D807" s="3"/>
    </row>
    <row r="808" spans="2:4" x14ac:dyDescent="0.2">
      <c r="B808" s="3"/>
      <c r="C808" s="3"/>
      <c r="D808" s="3"/>
    </row>
    <row r="809" spans="2:4" x14ac:dyDescent="0.2">
      <c r="B809" s="3"/>
      <c r="C809" s="3"/>
      <c r="D809" s="3"/>
    </row>
    <row r="810" spans="2:4" x14ac:dyDescent="0.2">
      <c r="B810" s="3"/>
      <c r="C810" s="3"/>
      <c r="D810" s="3"/>
    </row>
    <row r="811" spans="2:4" x14ac:dyDescent="0.2">
      <c r="B811" s="3"/>
      <c r="C811" s="3"/>
      <c r="D811" s="3"/>
    </row>
    <row r="812" spans="2:4" x14ac:dyDescent="0.2">
      <c r="B812" s="3"/>
      <c r="C812" s="3"/>
      <c r="D812" s="3"/>
    </row>
    <row r="813" spans="2:4" x14ac:dyDescent="0.2">
      <c r="B813" s="3"/>
      <c r="C813" s="3"/>
      <c r="D813" s="3"/>
    </row>
    <row r="814" spans="2:4" x14ac:dyDescent="0.2">
      <c r="B814" s="3"/>
      <c r="C814" s="3"/>
      <c r="D814" s="3"/>
    </row>
    <row r="815" spans="2:4" x14ac:dyDescent="0.2">
      <c r="B815" s="3"/>
      <c r="C815" s="3"/>
      <c r="D815" s="3"/>
    </row>
    <row r="816" spans="2:4" x14ac:dyDescent="0.2">
      <c r="B816" s="3"/>
      <c r="C816" s="3"/>
      <c r="D816" s="3"/>
    </row>
    <row r="817" spans="2:4" x14ac:dyDescent="0.2">
      <c r="B817" s="3"/>
      <c r="C817" s="3"/>
      <c r="D817" s="3"/>
    </row>
    <row r="818" spans="2:4" x14ac:dyDescent="0.2">
      <c r="B818" s="3"/>
      <c r="C818" s="3"/>
      <c r="D818" s="3"/>
    </row>
    <row r="819" spans="2:4" x14ac:dyDescent="0.2">
      <c r="B819" s="3"/>
      <c r="C819" s="3"/>
      <c r="D819" s="3"/>
    </row>
    <row r="820" spans="2:4" x14ac:dyDescent="0.2">
      <c r="B820" s="3"/>
      <c r="C820" s="3"/>
      <c r="D820" s="3"/>
    </row>
    <row r="821" spans="2:4" x14ac:dyDescent="0.2">
      <c r="B821" s="3"/>
      <c r="C821" s="3"/>
      <c r="D821" s="3"/>
    </row>
    <row r="822" spans="2:4" x14ac:dyDescent="0.2">
      <c r="B822" s="3"/>
      <c r="C822" s="3"/>
      <c r="D822" s="3"/>
    </row>
    <row r="823" spans="2:4" x14ac:dyDescent="0.2">
      <c r="B823" s="3"/>
      <c r="C823" s="3"/>
      <c r="D823" s="3"/>
    </row>
    <row r="824" spans="2:4" x14ac:dyDescent="0.2">
      <c r="B824" s="3"/>
      <c r="C824" s="3"/>
      <c r="D824" s="3"/>
    </row>
    <row r="825" spans="2:4" x14ac:dyDescent="0.2">
      <c r="B825" s="3"/>
      <c r="C825" s="3"/>
      <c r="D825" s="3"/>
    </row>
    <row r="826" spans="2:4" x14ac:dyDescent="0.2">
      <c r="B826" s="3"/>
      <c r="C826" s="3"/>
      <c r="D826" s="3"/>
    </row>
    <row r="827" spans="2:4" x14ac:dyDescent="0.2">
      <c r="B827" s="3"/>
      <c r="C827" s="3"/>
      <c r="D827" s="3"/>
    </row>
    <row r="828" spans="2:4" x14ac:dyDescent="0.2">
      <c r="B828" s="3"/>
      <c r="C828" s="3"/>
      <c r="D828" s="3"/>
    </row>
    <row r="829" spans="2:4" x14ac:dyDescent="0.2">
      <c r="B829" s="3"/>
      <c r="C829" s="3"/>
      <c r="D829" s="3"/>
    </row>
    <row r="830" spans="2:4" x14ac:dyDescent="0.2">
      <c r="B830" s="3"/>
      <c r="C830" s="3"/>
      <c r="D830" s="3"/>
    </row>
    <row r="831" spans="2:4" x14ac:dyDescent="0.2">
      <c r="B831" s="3"/>
      <c r="C831" s="3"/>
      <c r="D831" s="3"/>
    </row>
    <row r="832" spans="2:4" x14ac:dyDescent="0.2">
      <c r="B832" s="3"/>
      <c r="C832" s="3"/>
      <c r="D832" s="3"/>
    </row>
    <row r="833" spans="2:4" x14ac:dyDescent="0.2">
      <c r="B833" s="3"/>
      <c r="C833" s="3"/>
      <c r="D833" s="3"/>
    </row>
    <row r="834" spans="2:4" x14ac:dyDescent="0.2">
      <c r="B834" s="3"/>
      <c r="C834" s="3"/>
      <c r="D834" s="3"/>
    </row>
    <row r="835" spans="2:4" x14ac:dyDescent="0.2">
      <c r="B835" s="3"/>
      <c r="C835" s="3"/>
      <c r="D835" s="3"/>
    </row>
    <row r="836" spans="2:4" x14ac:dyDescent="0.2">
      <c r="B836" s="3"/>
      <c r="C836" s="3"/>
      <c r="D836" s="3"/>
    </row>
    <row r="837" spans="2:4" x14ac:dyDescent="0.2">
      <c r="B837" s="3"/>
      <c r="C837" s="3"/>
      <c r="D837" s="3"/>
    </row>
    <row r="838" spans="2:4" x14ac:dyDescent="0.2">
      <c r="B838" s="3"/>
      <c r="C838" s="3"/>
      <c r="D838" s="3"/>
    </row>
    <row r="839" spans="2:4" x14ac:dyDescent="0.2">
      <c r="B839" s="3"/>
      <c r="C839" s="3"/>
      <c r="D839" s="3"/>
    </row>
    <row r="840" spans="2:4" x14ac:dyDescent="0.2">
      <c r="B840" s="3"/>
      <c r="C840" s="3"/>
      <c r="D840" s="3"/>
    </row>
    <row r="841" spans="2:4" x14ac:dyDescent="0.2">
      <c r="B841" s="3"/>
      <c r="C841" s="3"/>
      <c r="D841" s="3"/>
    </row>
    <row r="842" spans="2:4" x14ac:dyDescent="0.2">
      <c r="B842" s="3"/>
      <c r="C842" s="3"/>
      <c r="D842" s="3"/>
    </row>
    <row r="843" spans="2:4" x14ac:dyDescent="0.2">
      <c r="B843" s="3"/>
      <c r="C843" s="3"/>
      <c r="D843" s="3"/>
    </row>
    <row r="844" spans="2:4" x14ac:dyDescent="0.2">
      <c r="B844" s="3"/>
      <c r="C844" s="3"/>
      <c r="D844" s="3"/>
    </row>
    <row r="845" spans="2:4" x14ac:dyDescent="0.2">
      <c r="B845" s="3"/>
      <c r="C845" s="3"/>
      <c r="D845" s="3"/>
    </row>
    <row r="846" spans="2:4" x14ac:dyDescent="0.2">
      <c r="B846" s="3"/>
      <c r="C846" s="3"/>
      <c r="D846" s="3"/>
    </row>
    <row r="847" spans="2:4" x14ac:dyDescent="0.2">
      <c r="B847" s="3"/>
      <c r="C847" s="3"/>
      <c r="D847" s="3"/>
    </row>
    <row r="848" spans="2:4" x14ac:dyDescent="0.2">
      <c r="B848" s="3"/>
      <c r="C848" s="3"/>
      <c r="D848" s="3"/>
    </row>
    <row r="849" spans="2:4" x14ac:dyDescent="0.2">
      <c r="B849" s="3"/>
      <c r="C849" s="3"/>
      <c r="D849" s="3"/>
    </row>
    <row r="850" spans="2:4" x14ac:dyDescent="0.2">
      <c r="B850" s="3"/>
      <c r="C850" s="3"/>
      <c r="D850" s="3"/>
    </row>
    <row r="851" spans="2:4" x14ac:dyDescent="0.2">
      <c r="B851" s="3"/>
      <c r="C851" s="3"/>
      <c r="D851" s="3"/>
    </row>
    <row r="852" spans="2:4" x14ac:dyDescent="0.2">
      <c r="B852" s="3"/>
      <c r="C852" s="3"/>
      <c r="D852" s="3"/>
    </row>
    <row r="853" spans="2:4" x14ac:dyDescent="0.2">
      <c r="B853" s="3"/>
      <c r="C853" s="3"/>
      <c r="D853" s="3"/>
    </row>
    <row r="854" spans="2:4" x14ac:dyDescent="0.2">
      <c r="B854" s="3"/>
      <c r="C854" s="3"/>
      <c r="D854" s="3"/>
    </row>
    <row r="855" spans="2:4" x14ac:dyDescent="0.2">
      <c r="B855" s="3"/>
      <c r="C855" s="3"/>
      <c r="D855" s="3"/>
    </row>
    <row r="856" spans="2:4" x14ac:dyDescent="0.2">
      <c r="B856" s="3"/>
      <c r="C856" s="3"/>
      <c r="D856" s="3"/>
    </row>
    <row r="857" spans="2:4" x14ac:dyDescent="0.2">
      <c r="B857" s="3"/>
      <c r="C857" s="3"/>
      <c r="D857" s="3"/>
    </row>
    <row r="858" spans="2:4" x14ac:dyDescent="0.2">
      <c r="B858" s="3"/>
      <c r="C858" s="3"/>
      <c r="D858" s="3"/>
    </row>
    <row r="859" spans="2:4" x14ac:dyDescent="0.2">
      <c r="B859" s="3"/>
      <c r="C859" s="3"/>
      <c r="D859" s="3"/>
    </row>
    <row r="860" spans="2:4" x14ac:dyDescent="0.2">
      <c r="B860" s="3"/>
      <c r="C860" s="3"/>
      <c r="D860" s="3"/>
    </row>
    <row r="861" spans="2:4" x14ac:dyDescent="0.2">
      <c r="B861" s="3"/>
      <c r="C861" s="3"/>
      <c r="D861" s="3"/>
    </row>
    <row r="862" spans="2:4" x14ac:dyDescent="0.2">
      <c r="B862" s="3"/>
      <c r="C862" s="3"/>
      <c r="D862" s="3"/>
    </row>
    <row r="863" spans="2:4" x14ac:dyDescent="0.2">
      <c r="B863" s="3"/>
      <c r="C863" s="3"/>
      <c r="D863" s="3"/>
    </row>
    <row r="864" spans="2:4" x14ac:dyDescent="0.2">
      <c r="B864" s="3"/>
      <c r="C864" s="3"/>
      <c r="D864" s="3"/>
    </row>
    <row r="865" spans="2:4" x14ac:dyDescent="0.2">
      <c r="B865" s="3"/>
      <c r="C865" s="3"/>
      <c r="D865" s="3"/>
    </row>
    <row r="866" spans="2:4" x14ac:dyDescent="0.2">
      <c r="B866" s="3"/>
      <c r="C866" s="3"/>
      <c r="D866" s="3"/>
    </row>
    <row r="867" spans="2:4" x14ac:dyDescent="0.2">
      <c r="B867" s="3"/>
      <c r="C867" s="3"/>
      <c r="D867" s="3"/>
    </row>
    <row r="868" spans="2:4" x14ac:dyDescent="0.2">
      <c r="B868" s="3"/>
      <c r="C868" s="3"/>
      <c r="D868" s="3"/>
    </row>
    <row r="869" spans="2:4" x14ac:dyDescent="0.2">
      <c r="B869" s="3"/>
      <c r="C869" s="3"/>
      <c r="D869" s="3"/>
    </row>
    <row r="870" spans="2:4" x14ac:dyDescent="0.2">
      <c r="B870" s="3"/>
      <c r="C870" s="3"/>
      <c r="D870" s="3"/>
    </row>
    <row r="871" spans="2:4" x14ac:dyDescent="0.2">
      <c r="B871" s="3"/>
      <c r="C871" s="3"/>
      <c r="D871" s="3"/>
    </row>
    <row r="872" spans="2:4" x14ac:dyDescent="0.2">
      <c r="B872" s="3"/>
      <c r="C872" s="3"/>
      <c r="D872" s="3"/>
    </row>
    <row r="873" spans="2:4" x14ac:dyDescent="0.2">
      <c r="B873" s="3"/>
      <c r="C873" s="3"/>
      <c r="D873" s="3"/>
    </row>
    <row r="874" spans="2:4" x14ac:dyDescent="0.2">
      <c r="B874" s="3"/>
      <c r="C874" s="3"/>
      <c r="D874" s="3"/>
    </row>
    <row r="875" spans="2:4" x14ac:dyDescent="0.2">
      <c r="B875" s="3"/>
      <c r="C875" s="3"/>
      <c r="D875" s="3"/>
    </row>
    <row r="876" spans="2:4" x14ac:dyDescent="0.2">
      <c r="B876" s="3"/>
      <c r="C876" s="3"/>
      <c r="D876" s="3"/>
    </row>
    <row r="877" spans="2:4" x14ac:dyDescent="0.2">
      <c r="B877" s="3"/>
      <c r="C877" s="3"/>
      <c r="D877" s="3"/>
    </row>
    <row r="878" spans="2:4" x14ac:dyDescent="0.2">
      <c r="B878" s="3"/>
      <c r="C878" s="3"/>
      <c r="D878" s="3"/>
    </row>
    <row r="879" spans="2:4" x14ac:dyDescent="0.2">
      <c r="B879" s="3"/>
      <c r="C879" s="3"/>
      <c r="D879" s="3"/>
    </row>
    <row r="880" spans="2:4" x14ac:dyDescent="0.2">
      <c r="B880" s="3"/>
      <c r="C880" s="3"/>
      <c r="D880" s="3"/>
    </row>
    <row r="881" spans="2:4" x14ac:dyDescent="0.2">
      <c r="B881" s="3"/>
      <c r="C881" s="3"/>
      <c r="D881" s="3"/>
    </row>
    <row r="882" spans="2:4" x14ac:dyDescent="0.2">
      <c r="B882" s="3"/>
      <c r="C882" s="3"/>
      <c r="D882" s="3"/>
    </row>
    <row r="883" spans="2:4" x14ac:dyDescent="0.2">
      <c r="B883" s="3"/>
      <c r="C883" s="3"/>
      <c r="D883" s="3"/>
    </row>
    <row r="884" spans="2:4" x14ac:dyDescent="0.2">
      <c r="B884" s="3"/>
      <c r="C884" s="3"/>
      <c r="D884" s="3"/>
    </row>
    <row r="885" spans="2:4" x14ac:dyDescent="0.2">
      <c r="B885" s="3"/>
      <c r="C885" s="3"/>
      <c r="D885" s="3"/>
    </row>
    <row r="886" spans="2:4" x14ac:dyDescent="0.2">
      <c r="B886" s="3"/>
      <c r="C886" s="3"/>
      <c r="D886" s="3"/>
    </row>
    <row r="887" spans="2:4" x14ac:dyDescent="0.2">
      <c r="B887" s="3"/>
      <c r="C887" s="3"/>
      <c r="D887" s="3"/>
    </row>
    <row r="888" spans="2:4" x14ac:dyDescent="0.2">
      <c r="B888" s="3"/>
      <c r="C888" s="3"/>
      <c r="D888" s="3"/>
    </row>
    <row r="889" spans="2:4" x14ac:dyDescent="0.2">
      <c r="B889" s="3"/>
      <c r="C889" s="3"/>
      <c r="D889" s="3"/>
    </row>
    <row r="890" spans="2:4" x14ac:dyDescent="0.2">
      <c r="B890" s="3"/>
      <c r="C890" s="3"/>
      <c r="D890" s="3"/>
    </row>
    <row r="891" spans="2:4" x14ac:dyDescent="0.2">
      <c r="B891" s="3"/>
      <c r="C891" s="3"/>
      <c r="D891" s="3"/>
    </row>
    <row r="892" spans="2:4" x14ac:dyDescent="0.2">
      <c r="B892" s="3"/>
      <c r="C892" s="3"/>
      <c r="D892" s="3"/>
    </row>
    <row r="893" spans="2:4" x14ac:dyDescent="0.2">
      <c r="B893" s="3"/>
      <c r="C893" s="3"/>
      <c r="D893" s="3"/>
    </row>
    <row r="894" spans="2:4" x14ac:dyDescent="0.2">
      <c r="B894" s="3"/>
      <c r="C894" s="3"/>
      <c r="D894" s="3"/>
    </row>
    <row r="895" spans="2:4" x14ac:dyDescent="0.2">
      <c r="B895" s="3"/>
      <c r="C895" s="3"/>
      <c r="D895" s="3"/>
    </row>
    <row r="896" spans="2:4" x14ac:dyDescent="0.2">
      <c r="B896" s="3"/>
      <c r="C896" s="3"/>
      <c r="D896" s="3"/>
    </row>
    <row r="897" spans="2:4" x14ac:dyDescent="0.2">
      <c r="B897" s="3"/>
      <c r="C897" s="3"/>
      <c r="D897" s="3"/>
    </row>
    <row r="898" spans="2:4" x14ac:dyDescent="0.2">
      <c r="B898" s="3"/>
      <c r="C898" s="3"/>
      <c r="D898" s="3"/>
    </row>
    <row r="899" spans="2:4" x14ac:dyDescent="0.2">
      <c r="B899" s="3"/>
      <c r="C899" s="3"/>
      <c r="D899" s="3"/>
    </row>
    <row r="900" spans="2:4" x14ac:dyDescent="0.2">
      <c r="B900" s="3"/>
      <c r="C900" s="3"/>
      <c r="D900" s="3"/>
    </row>
    <row r="901" spans="2:4" x14ac:dyDescent="0.2">
      <c r="B901" s="3"/>
      <c r="C901" s="3"/>
      <c r="D901" s="3"/>
    </row>
    <row r="902" spans="2:4" x14ac:dyDescent="0.2">
      <c r="B902" s="3"/>
      <c r="C902" s="3"/>
      <c r="D902" s="3"/>
    </row>
    <row r="903" spans="2:4" x14ac:dyDescent="0.2">
      <c r="B903" s="3"/>
      <c r="C903" s="3"/>
      <c r="D903" s="3"/>
    </row>
    <row r="904" spans="2:4" x14ac:dyDescent="0.2">
      <c r="B904" s="3"/>
      <c r="C904" s="3"/>
      <c r="D904" s="3"/>
    </row>
    <row r="905" spans="2:4" x14ac:dyDescent="0.2">
      <c r="B905" s="3"/>
      <c r="C905" s="3"/>
      <c r="D905" s="3"/>
    </row>
    <row r="906" spans="2:4" x14ac:dyDescent="0.2">
      <c r="B906" s="3"/>
      <c r="C906" s="3"/>
      <c r="D906" s="3"/>
    </row>
    <row r="907" spans="2:4" x14ac:dyDescent="0.2">
      <c r="B907" s="3"/>
      <c r="C907" s="3"/>
      <c r="D907" s="3"/>
    </row>
    <row r="908" spans="2:4" x14ac:dyDescent="0.2">
      <c r="B908" s="3"/>
      <c r="C908" s="3"/>
      <c r="D908" s="3"/>
    </row>
    <row r="909" spans="2:4" x14ac:dyDescent="0.2">
      <c r="B909" s="3"/>
      <c r="C909" s="3"/>
      <c r="D909" s="3"/>
    </row>
    <row r="910" spans="2:4" x14ac:dyDescent="0.2">
      <c r="B910" s="3"/>
      <c r="C910" s="3"/>
      <c r="D910" s="3"/>
    </row>
    <row r="911" spans="2:4" x14ac:dyDescent="0.2">
      <c r="B911" s="3"/>
      <c r="C911" s="3"/>
      <c r="D911" s="3"/>
    </row>
    <row r="912" spans="2:4" x14ac:dyDescent="0.2">
      <c r="B912" s="3"/>
      <c r="C912" s="3"/>
      <c r="D912" s="3"/>
    </row>
    <row r="913" spans="2:4" x14ac:dyDescent="0.2">
      <c r="B913" s="3"/>
      <c r="C913" s="3"/>
      <c r="D913" s="3"/>
    </row>
    <row r="914" spans="2:4" x14ac:dyDescent="0.2">
      <c r="B914" s="3"/>
      <c r="C914" s="3"/>
      <c r="D914" s="3"/>
    </row>
    <row r="915" spans="2:4" x14ac:dyDescent="0.2">
      <c r="B915" s="3"/>
      <c r="C915" s="3"/>
      <c r="D915" s="3"/>
    </row>
    <row r="916" spans="2:4" x14ac:dyDescent="0.2">
      <c r="B916" s="3"/>
      <c r="C916" s="3"/>
      <c r="D916" s="3"/>
    </row>
    <row r="917" spans="2:4" x14ac:dyDescent="0.2">
      <c r="B917" s="3"/>
      <c r="C917" s="3"/>
      <c r="D917" s="3"/>
    </row>
    <row r="918" spans="2:4" x14ac:dyDescent="0.2">
      <c r="B918" s="3"/>
      <c r="C918" s="3"/>
      <c r="D918" s="3"/>
    </row>
    <row r="919" spans="2:4" x14ac:dyDescent="0.2">
      <c r="B919" s="3"/>
      <c r="C919" s="3"/>
      <c r="D919" s="3"/>
    </row>
    <row r="920" spans="2:4" x14ac:dyDescent="0.2">
      <c r="B920" s="3"/>
      <c r="C920" s="3"/>
      <c r="D920" s="3"/>
    </row>
    <row r="921" spans="2:4" x14ac:dyDescent="0.2">
      <c r="B921" s="3"/>
      <c r="C921" s="3"/>
      <c r="D921" s="3"/>
    </row>
    <row r="922" spans="2:4" x14ac:dyDescent="0.2">
      <c r="B922" s="3"/>
      <c r="C922" s="3"/>
      <c r="D922" s="3"/>
    </row>
    <row r="923" spans="2:4" x14ac:dyDescent="0.2">
      <c r="B923" s="3"/>
      <c r="C923" s="3"/>
      <c r="D923" s="3"/>
    </row>
    <row r="924" spans="2:4" x14ac:dyDescent="0.2">
      <c r="B924" s="3"/>
      <c r="C924" s="3"/>
      <c r="D924" s="3"/>
    </row>
    <row r="925" spans="2:4" x14ac:dyDescent="0.2">
      <c r="B925" s="3"/>
      <c r="C925" s="3"/>
      <c r="D925" s="3"/>
    </row>
    <row r="926" spans="2:4" x14ac:dyDescent="0.2">
      <c r="B926" s="3"/>
      <c r="C926" s="3"/>
      <c r="D926" s="3"/>
    </row>
    <row r="927" spans="2:4" x14ac:dyDescent="0.2">
      <c r="B927" s="3"/>
      <c r="C927" s="3"/>
      <c r="D927" s="3"/>
    </row>
    <row r="928" spans="2:4" x14ac:dyDescent="0.2">
      <c r="B928" s="3"/>
      <c r="C928" s="3"/>
      <c r="D928" s="3"/>
    </row>
    <row r="929" spans="2:4" x14ac:dyDescent="0.2">
      <c r="B929" s="3"/>
      <c r="C929" s="3"/>
      <c r="D929" s="3"/>
    </row>
    <row r="930" spans="2:4" x14ac:dyDescent="0.2">
      <c r="B930" s="3"/>
      <c r="C930" s="3"/>
      <c r="D930" s="3"/>
    </row>
    <row r="931" spans="2:4" x14ac:dyDescent="0.2">
      <c r="B931" s="3"/>
      <c r="C931" s="3"/>
      <c r="D931" s="3"/>
    </row>
    <row r="932" spans="2:4" x14ac:dyDescent="0.2">
      <c r="B932" s="3"/>
      <c r="C932" s="3"/>
      <c r="D932" s="3"/>
    </row>
    <row r="933" spans="2:4" x14ac:dyDescent="0.2">
      <c r="B933" s="3"/>
      <c r="C933" s="3"/>
      <c r="D933" s="3"/>
    </row>
    <row r="934" spans="2:4" x14ac:dyDescent="0.2">
      <c r="B934" s="3"/>
      <c r="C934" s="3"/>
      <c r="D934" s="3"/>
    </row>
    <row r="935" spans="2:4" x14ac:dyDescent="0.2">
      <c r="B935" s="3"/>
      <c r="C935" s="3"/>
      <c r="D935" s="3"/>
    </row>
    <row r="936" spans="2:4" x14ac:dyDescent="0.2">
      <c r="B936" s="3"/>
      <c r="C936" s="3"/>
      <c r="D936" s="3"/>
    </row>
    <row r="937" spans="2:4" x14ac:dyDescent="0.2">
      <c r="B937" s="3"/>
      <c r="C937" s="3"/>
      <c r="D937" s="3"/>
    </row>
    <row r="938" spans="2:4" x14ac:dyDescent="0.2">
      <c r="B938" s="3"/>
      <c r="C938" s="3"/>
      <c r="D938" s="3"/>
    </row>
    <row r="939" spans="2:4" x14ac:dyDescent="0.2">
      <c r="B939" s="3"/>
      <c r="C939" s="3"/>
      <c r="D939" s="3"/>
    </row>
    <row r="940" spans="2:4" x14ac:dyDescent="0.2">
      <c r="B940" s="3"/>
      <c r="C940" s="3"/>
      <c r="D940" s="3"/>
    </row>
    <row r="941" spans="2:4" x14ac:dyDescent="0.2">
      <c r="B941" s="3"/>
      <c r="C941" s="3"/>
      <c r="D941" s="3"/>
    </row>
    <row r="942" spans="2:4" x14ac:dyDescent="0.2">
      <c r="B942" s="3"/>
      <c r="C942" s="3"/>
      <c r="D942" s="3"/>
    </row>
    <row r="943" spans="2:4" x14ac:dyDescent="0.2">
      <c r="B943" s="3"/>
      <c r="C943" s="3"/>
      <c r="D943" s="3"/>
    </row>
    <row r="944" spans="2:4" x14ac:dyDescent="0.2">
      <c r="B944" s="3"/>
      <c r="C944" s="3"/>
      <c r="D944" s="3"/>
    </row>
    <row r="945" spans="2:4" x14ac:dyDescent="0.2">
      <c r="B945" s="3"/>
      <c r="C945" s="3"/>
      <c r="D945" s="3"/>
    </row>
    <row r="946" spans="2:4" x14ac:dyDescent="0.2">
      <c r="B946" s="3"/>
      <c r="C946" s="3"/>
      <c r="D946" s="3"/>
    </row>
    <row r="947" spans="2:4" x14ac:dyDescent="0.2">
      <c r="B947" s="3"/>
      <c r="C947" s="3"/>
      <c r="D947" s="3"/>
    </row>
    <row r="948" spans="2:4" x14ac:dyDescent="0.2">
      <c r="B948" s="3"/>
      <c r="C948" s="3"/>
      <c r="D948" s="3"/>
    </row>
    <row r="949" spans="2:4" x14ac:dyDescent="0.2">
      <c r="B949" s="3"/>
      <c r="C949" s="3"/>
      <c r="D949" s="3"/>
    </row>
    <row r="950" spans="2:4" x14ac:dyDescent="0.2">
      <c r="B950" s="3"/>
      <c r="C950" s="3"/>
      <c r="D950" s="3"/>
    </row>
    <row r="951" spans="2:4" x14ac:dyDescent="0.2">
      <c r="B951" s="3"/>
      <c r="C951" s="3"/>
      <c r="D951" s="3"/>
    </row>
    <row r="952" spans="2:4" x14ac:dyDescent="0.2">
      <c r="B952" s="3"/>
      <c r="C952" s="3"/>
      <c r="D952" s="3"/>
    </row>
    <row r="953" spans="2:4" x14ac:dyDescent="0.2">
      <c r="B953" s="3"/>
      <c r="C953" s="3"/>
      <c r="D953" s="3"/>
    </row>
    <row r="954" spans="2:4" x14ac:dyDescent="0.2">
      <c r="B954" s="3"/>
      <c r="C954" s="3"/>
      <c r="D954" s="3"/>
    </row>
    <row r="955" spans="2:4" x14ac:dyDescent="0.2">
      <c r="B955" s="3"/>
      <c r="C955" s="3"/>
      <c r="D955" s="3"/>
    </row>
    <row r="956" spans="2:4" x14ac:dyDescent="0.2">
      <c r="B956" s="3"/>
      <c r="C956" s="3"/>
      <c r="D956" s="3"/>
    </row>
    <row r="957" spans="2:4" x14ac:dyDescent="0.2">
      <c r="B957" s="3"/>
      <c r="C957" s="3"/>
      <c r="D957" s="3"/>
    </row>
    <row r="958" spans="2:4" x14ac:dyDescent="0.2">
      <c r="B958" s="3"/>
      <c r="C958" s="3"/>
      <c r="D958" s="3"/>
    </row>
    <row r="959" spans="2:4" x14ac:dyDescent="0.2">
      <c r="B959" s="3"/>
      <c r="C959" s="3"/>
      <c r="D959" s="3"/>
    </row>
    <row r="960" spans="2:4" x14ac:dyDescent="0.2">
      <c r="B960" s="3"/>
      <c r="C960" s="3"/>
      <c r="D960" s="3"/>
    </row>
    <row r="961" spans="2:4" x14ac:dyDescent="0.2">
      <c r="B961" s="3"/>
      <c r="C961" s="3"/>
      <c r="D961" s="3"/>
    </row>
    <row r="962" spans="2:4" x14ac:dyDescent="0.2">
      <c r="B962" s="3"/>
      <c r="C962" s="3"/>
      <c r="D962" s="3"/>
    </row>
    <row r="963" spans="2:4" x14ac:dyDescent="0.2">
      <c r="B963" s="3"/>
      <c r="C963" s="3"/>
      <c r="D963" s="3"/>
    </row>
    <row r="964" spans="2:4" x14ac:dyDescent="0.2">
      <c r="B964" s="3"/>
      <c r="C964" s="3"/>
      <c r="D964" s="3"/>
    </row>
    <row r="965" spans="2:4" x14ac:dyDescent="0.2">
      <c r="B965" s="3"/>
      <c r="C965" s="3"/>
      <c r="D965" s="3"/>
    </row>
    <row r="966" spans="2:4" x14ac:dyDescent="0.2">
      <c r="B966" s="3"/>
      <c r="C966" s="3"/>
      <c r="D966" s="3"/>
    </row>
    <row r="967" spans="2:4" x14ac:dyDescent="0.2">
      <c r="B967" s="3"/>
      <c r="C967" s="3"/>
      <c r="D967" s="3"/>
    </row>
    <row r="968" spans="2:4" x14ac:dyDescent="0.2">
      <c r="B968" s="3"/>
      <c r="C968" s="3"/>
      <c r="D968" s="3"/>
    </row>
    <row r="969" spans="2:4" x14ac:dyDescent="0.2">
      <c r="B969" s="3"/>
      <c r="C969" s="3"/>
      <c r="D969" s="3"/>
    </row>
    <row r="970" spans="2:4" x14ac:dyDescent="0.2">
      <c r="B970" s="3"/>
      <c r="C970" s="3"/>
      <c r="D970" s="3"/>
    </row>
    <row r="971" spans="2:4" x14ac:dyDescent="0.2">
      <c r="B971" s="3"/>
      <c r="C971" s="3"/>
      <c r="D971" s="3"/>
    </row>
    <row r="972" spans="2:4" x14ac:dyDescent="0.2">
      <c r="B972" s="3"/>
      <c r="C972" s="3"/>
      <c r="D972" s="3"/>
    </row>
    <row r="973" spans="2:4" x14ac:dyDescent="0.2">
      <c r="B973" s="3"/>
      <c r="C973" s="3"/>
      <c r="D973" s="3"/>
    </row>
    <row r="974" spans="2:4" x14ac:dyDescent="0.2">
      <c r="B974" s="3"/>
      <c r="C974" s="3"/>
      <c r="D974" s="3"/>
    </row>
    <row r="975" spans="2:4" x14ac:dyDescent="0.2">
      <c r="B975" s="3"/>
      <c r="C975" s="3"/>
      <c r="D975" s="3"/>
    </row>
    <row r="976" spans="2:4" x14ac:dyDescent="0.2">
      <c r="B976" s="3"/>
      <c r="C976" s="3"/>
      <c r="D976" s="3"/>
    </row>
    <row r="977" spans="2:4" x14ac:dyDescent="0.2">
      <c r="B977" s="3"/>
      <c r="C977" s="3"/>
      <c r="D977" s="3"/>
    </row>
    <row r="978" spans="2:4" x14ac:dyDescent="0.2">
      <c r="B978" s="3"/>
      <c r="C978" s="3"/>
      <c r="D978" s="3"/>
    </row>
    <row r="979" spans="2:4" x14ac:dyDescent="0.2">
      <c r="B979" s="3"/>
      <c r="C979" s="3"/>
      <c r="D979" s="3"/>
    </row>
    <row r="980" spans="2:4" x14ac:dyDescent="0.2">
      <c r="B980" s="3"/>
      <c r="C980" s="3"/>
      <c r="D980" s="3"/>
    </row>
    <row r="981" spans="2:4" x14ac:dyDescent="0.2">
      <c r="B981" s="3"/>
      <c r="C981" s="3"/>
      <c r="D981" s="3"/>
    </row>
    <row r="982" spans="2:4" x14ac:dyDescent="0.2">
      <c r="B982" s="3"/>
      <c r="C982" s="3"/>
      <c r="D982" s="3"/>
    </row>
    <row r="983" spans="2:4" x14ac:dyDescent="0.2">
      <c r="B983" s="3"/>
      <c r="C983" s="3"/>
      <c r="D983" s="3"/>
    </row>
    <row r="984" spans="2:4" x14ac:dyDescent="0.2">
      <c r="B984" s="3"/>
      <c r="C984" s="3"/>
      <c r="D984" s="3"/>
    </row>
    <row r="985" spans="2:4" x14ac:dyDescent="0.2">
      <c r="B985" s="3"/>
      <c r="C985" s="3"/>
      <c r="D985" s="3"/>
    </row>
    <row r="986" spans="2:4" x14ac:dyDescent="0.2">
      <c r="B986" s="3"/>
      <c r="C986" s="3"/>
      <c r="D986" s="3"/>
    </row>
    <row r="987" spans="2:4" x14ac:dyDescent="0.2">
      <c r="B987" s="3"/>
      <c r="C987" s="3"/>
      <c r="D987" s="3"/>
    </row>
    <row r="988" spans="2:4" x14ac:dyDescent="0.2">
      <c r="B988" s="3"/>
      <c r="C988" s="3"/>
      <c r="D988" s="3"/>
    </row>
    <row r="989" spans="2:4" x14ac:dyDescent="0.2">
      <c r="B989" s="3"/>
      <c r="C989" s="3"/>
      <c r="D989" s="3"/>
    </row>
    <row r="990" spans="2:4" x14ac:dyDescent="0.2">
      <c r="B990" s="3"/>
      <c r="C990" s="3"/>
      <c r="D990" s="3"/>
    </row>
    <row r="991" spans="2:4" x14ac:dyDescent="0.2">
      <c r="B991" s="3"/>
      <c r="C991" s="3"/>
      <c r="D991" s="3"/>
    </row>
    <row r="992" spans="2:4" x14ac:dyDescent="0.2">
      <c r="B992" s="3"/>
      <c r="C992" s="3"/>
      <c r="D992" s="3"/>
    </row>
    <row r="993" spans="2:4" x14ac:dyDescent="0.2">
      <c r="B993" s="3"/>
      <c r="C993" s="3"/>
      <c r="D993" s="3"/>
    </row>
    <row r="994" spans="2:4" x14ac:dyDescent="0.2">
      <c r="B994" s="3"/>
      <c r="C994" s="3"/>
      <c r="D994" s="3"/>
    </row>
    <row r="995" spans="2:4" x14ac:dyDescent="0.2">
      <c r="B995" s="3"/>
      <c r="C995" s="3"/>
      <c r="D995" s="3"/>
    </row>
    <row r="996" spans="2:4" x14ac:dyDescent="0.2">
      <c r="B996" s="3"/>
      <c r="C996" s="3"/>
      <c r="D996" s="3"/>
    </row>
    <row r="997" spans="2:4" x14ac:dyDescent="0.2">
      <c r="B997" s="3"/>
      <c r="C997" s="3"/>
      <c r="D997" s="3"/>
    </row>
    <row r="998" spans="2:4" x14ac:dyDescent="0.2">
      <c r="B998" s="3"/>
      <c r="C998" s="3"/>
      <c r="D998" s="3"/>
    </row>
    <row r="999" spans="2:4" x14ac:dyDescent="0.2">
      <c r="B999" s="3"/>
      <c r="C999" s="3"/>
      <c r="D999" s="3"/>
    </row>
    <row r="1000" spans="2:4" x14ac:dyDescent="0.2">
      <c r="B1000" s="3"/>
      <c r="C1000" s="3"/>
      <c r="D1000" s="3"/>
    </row>
    <row r="1001" spans="2:4" x14ac:dyDescent="0.2">
      <c r="B1001" s="3"/>
      <c r="C1001" s="3"/>
      <c r="D1001" s="3"/>
    </row>
    <row r="1002" spans="2:4" x14ac:dyDescent="0.2">
      <c r="B1002" s="3"/>
      <c r="C1002" s="3"/>
      <c r="D1002" s="3"/>
    </row>
    <row r="1003" spans="2:4" x14ac:dyDescent="0.2">
      <c r="B1003" s="3"/>
      <c r="C1003" s="3"/>
      <c r="D1003" s="3"/>
    </row>
    <row r="1004" spans="2:4" x14ac:dyDescent="0.2">
      <c r="B1004" s="3"/>
      <c r="C1004" s="3"/>
      <c r="D1004" s="3"/>
    </row>
    <row r="1005" spans="2:4" x14ac:dyDescent="0.2">
      <c r="B1005" s="3"/>
      <c r="C1005" s="3"/>
      <c r="D1005" s="3"/>
    </row>
    <row r="1006" spans="2:4" x14ac:dyDescent="0.2">
      <c r="B1006" s="3"/>
      <c r="C1006" s="3"/>
      <c r="D1006" s="3"/>
    </row>
    <row r="1007" spans="2:4" x14ac:dyDescent="0.2">
      <c r="B1007" s="3"/>
      <c r="C1007" s="3"/>
      <c r="D1007" s="3"/>
    </row>
    <row r="1008" spans="2:4" x14ac:dyDescent="0.2">
      <c r="B1008" s="3"/>
      <c r="C1008" s="3"/>
      <c r="D1008" s="3"/>
    </row>
    <row r="1009" spans="2:4" x14ac:dyDescent="0.2">
      <c r="B1009" s="3"/>
      <c r="C1009" s="3"/>
      <c r="D1009" s="3"/>
    </row>
    <row r="1010" spans="2:4" x14ac:dyDescent="0.2">
      <c r="B1010" s="3"/>
      <c r="C1010" s="3"/>
      <c r="D1010" s="3"/>
    </row>
    <row r="1011" spans="2:4" x14ac:dyDescent="0.2">
      <c r="B1011" s="3"/>
      <c r="C1011" s="3"/>
      <c r="D1011" s="3"/>
    </row>
    <row r="1012" spans="2:4" x14ac:dyDescent="0.2">
      <c r="B1012" s="3"/>
      <c r="C1012" s="3"/>
      <c r="D1012" s="3"/>
    </row>
    <row r="1013" spans="2:4" x14ac:dyDescent="0.2">
      <c r="B1013" s="3"/>
      <c r="C1013" s="3"/>
      <c r="D1013" s="3"/>
    </row>
    <row r="1014" spans="2:4" x14ac:dyDescent="0.2">
      <c r="B1014" s="3"/>
      <c r="C1014" s="3"/>
      <c r="D1014" s="3"/>
    </row>
    <row r="1015" spans="2:4" x14ac:dyDescent="0.2">
      <c r="B1015" s="3"/>
      <c r="C1015" s="3"/>
      <c r="D1015" s="3"/>
    </row>
    <row r="1016" spans="2:4" x14ac:dyDescent="0.2">
      <c r="B1016" s="3"/>
      <c r="C1016" s="3"/>
      <c r="D1016" s="3"/>
    </row>
    <row r="1017" spans="2:4" x14ac:dyDescent="0.2">
      <c r="B1017" s="3"/>
      <c r="C1017" s="3"/>
      <c r="D1017" s="3"/>
    </row>
    <row r="1018" spans="2:4" x14ac:dyDescent="0.2">
      <c r="B1018" s="3"/>
      <c r="C1018" s="3"/>
      <c r="D1018" s="3"/>
    </row>
    <row r="1019" spans="2:4" x14ac:dyDescent="0.2">
      <c r="B1019" s="3"/>
      <c r="C1019" s="3"/>
      <c r="D1019" s="3"/>
    </row>
    <row r="1020" spans="2:4" x14ac:dyDescent="0.2">
      <c r="B1020" s="3"/>
      <c r="C1020" s="3"/>
      <c r="D1020" s="3"/>
    </row>
    <row r="1021" spans="2:4" x14ac:dyDescent="0.2">
      <c r="B1021" s="3"/>
      <c r="C1021" s="3"/>
      <c r="D1021" s="3"/>
    </row>
    <row r="1022" spans="2:4" x14ac:dyDescent="0.2">
      <c r="B1022" s="3"/>
      <c r="C1022" s="3"/>
      <c r="D1022" s="3"/>
    </row>
    <row r="1023" spans="2:4" x14ac:dyDescent="0.2">
      <c r="B1023" s="3"/>
      <c r="C1023" s="3"/>
      <c r="D1023" s="3"/>
    </row>
    <row r="1024" spans="2:4" x14ac:dyDescent="0.2">
      <c r="B1024" s="3"/>
      <c r="C1024" s="3"/>
      <c r="D1024" s="3"/>
    </row>
    <row r="1025" spans="2:4" x14ac:dyDescent="0.2">
      <c r="B1025" s="3"/>
      <c r="C1025" s="3"/>
      <c r="D1025" s="3"/>
    </row>
    <row r="1026" spans="2:4" x14ac:dyDescent="0.2">
      <c r="B1026" s="3"/>
      <c r="C1026" s="3"/>
      <c r="D1026" s="3"/>
    </row>
    <row r="1027" spans="2:4" x14ac:dyDescent="0.2">
      <c r="B1027" s="3"/>
      <c r="C1027" s="3"/>
      <c r="D1027" s="3"/>
    </row>
    <row r="1028" spans="2:4" x14ac:dyDescent="0.2">
      <c r="B1028" s="3"/>
      <c r="C1028" s="3"/>
      <c r="D1028" s="3"/>
    </row>
    <row r="1029" spans="2:4" x14ac:dyDescent="0.2">
      <c r="B1029" s="3"/>
      <c r="C1029" s="3"/>
      <c r="D1029" s="3"/>
    </row>
    <row r="1030" spans="2:4" x14ac:dyDescent="0.2">
      <c r="B1030" s="3"/>
      <c r="C1030" s="3"/>
      <c r="D1030" s="3"/>
    </row>
    <row r="1031" spans="2:4" x14ac:dyDescent="0.2">
      <c r="B1031" s="3"/>
      <c r="C1031" s="3"/>
      <c r="D1031" s="3"/>
    </row>
    <row r="1032" spans="2:4" x14ac:dyDescent="0.2">
      <c r="B1032" s="3"/>
      <c r="C1032" s="3"/>
      <c r="D1032" s="3"/>
    </row>
    <row r="1033" spans="2:4" x14ac:dyDescent="0.2">
      <c r="B1033" s="3"/>
      <c r="C1033" s="3"/>
      <c r="D1033" s="3"/>
    </row>
    <row r="1034" spans="2:4" x14ac:dyDescent="0.2">
      <c r="B1034" s="3"/>
      <c r="C1034" s="3"/>
      <c r="D1034" s="3"/>
    </row>
    <row r="1035" spans="2:4" x14ac:dyDescent="0.2">
      <c r="B1035" s="3"/>
      <c r="C1035" s="3"/>
      <c r="D1035" s="3"/>
    </row>
    <row r="1036" spans="2:4" x14ac:dyDescent="0.2">
      <c r="B1036" s="3"/>
      <c r="C1036" s="3"/>
      <c r="D1036" s="3"/>
    </row>
    <row r="1037" spans="2:4" x14ac:dyDescent="0.2">
      <c r="B1037" s="3"/>
      <c r="C1037" s="3"/>
      <c r="D1037" s="3"/>
    </row>
    <row r="1038" spans="2:4" x14ac:dyDescent="0.2">
      <c r="B1038" s="3"/>
      <c r="C1038" s="3"/>
      <c r="D1038" s="3"/>
    </row>
    <row r="1039" spans="2:4" x14ac:dyDescent="0.2">
      <c r="B1039" s="3"/>
      <c r="C1039" s="3"/>
      <c r="D1039" s="3"/>
    </row>
    <row r="1040" spans="2:4" x14ac:dyDescent="0.2">
      <c r="B1040" s="3"/>
      <c r="C1040" s="3"/>
      <c r="D1040" s="3"/>
    </row>
    <row r="1041" spans="2:4" x14ac:dyDescent="0.2">
      <c r="B1041" s="3"/>
      <c r="C1041" s="3"/>
      <c r="D1041" s="3"/>
    </row>
    <row r="1042" spans="2:4" x14ac:dyDescent="0.2">
      <c r="B1042" s="3"/>
      <c r="C1042" s="3"/>
      <c r="D1042" s="3"/>
    </row>
    <row r="1043" spans="2:4" x14ac:dyDescent="0.2">
      <c r="B1043" s="3"/>
      <c r="C1043" s="3"/>
      <c r="D1043" s="3"/>
    </row>
    <row r="1044" spans="2:4" x14ac:dyDescent="0.2">
      <c r="B1044" s="3"/>
      <c r="C1044" s="3"/>
      <c r="D1044" s="3"/>
    </row>
    <row r="1045" spans="2:4" x14ac:dyDescent="0.2">
      <c r="B1045" s="3"/>
      <c r="C1045" s="3"/>
      <c r="D1045" s="3"/>
    </row>
    <row r="1046" spans="2:4" x14ac:dyDescent="0.2">
      <c r="B1046" s="3"/>
      <c r="C1046" s="3"/>
      <c r="D1046" s="3"/>
    </row>
    <row r="1047" spans="2:4" x14ac:dyDescent="0.2">
      <c r="B1047" s="3"/>
      <c r="C1047" s="3"/>
      <c r="D1047" s="3"/>
    </row>
    <row r="1048" spans="2:4" x14ac:dyDescent="0.2">
      <c r="B1048" s="3"/>
      <c r="C1048" s="3"/>
      <c r="D1048" s="3"/>
    </row>
    <row r="1049" spans="2:4" x14ac:dyDescent="0.2">
      <c r="B1049" s="3"/>
      <c r="C1049" s="3"/>
      <c r="D1049" s="3"/>
    </row>
    <row r="1050" spans="2:4" x14ac:dyDescent="0.2">
      <c r="B1050" s="3"/>
      <c r="C1050" s="3"/>
      <c r="D1050" s="3"/>
    </row>
    <row r="1051" spans="2:4" x14ac:dyDescent="0.2">
      <c r="B1051" s="3"/>
      <c r="C1051" s="3"/>
      <c r="D1051" s="3"/>
    </row>
    <row r="1052" spans="2:4" x14ac:dyDescent="0.2">
      <c r="B1052" s="3"/>
      <c r="C1052" s="3"/>
      <c r="D1052" s="3"/>
    </row>
    <row r="1053" spans="2:4" x14ac:dyDescent="0.2">
      <c r="B1053" s="3"/>
      <c r="C1053" s="3"/>
      <c r="D1053" s="3"/>
    </row>
    <row r="1054" spans="2:4" x14ac:dyDescent="0.2">
      <c r="B1054" s="3"/>
      <c r="C1054" s="3"/>
      <c r="D1054" s="3"/>
    </row>
    <row r="1055" spans="2:4" x14ac:dyDescent="0.2">
      <c r="B1055" s="3"/>
      <c r="C1055" s="3"/>
      <c r="D1055" s="3"/>
    </row>
    <row r="1056" spans="2:4" x14ac:dyDescent="0.2">
      <c r="B1056" s="3"/>
      <c r="C1056" s="3"/>
      <c r="D1056" s="3"/>
    </row>
    <row r="1057" spans="2:4" x14ac:dyDescent="0.2">
      <c r="B1057" s="3"/>
      <c r="C1057" s="3"/>
      <c r="D1057" s="3"/>
    </row>
    <row r="1058" spans="2:4" x14ac:dyDescent="0.2">
      <c r="B1058" s="3"/>
      <c r="C1058" s="3"/>
      <c r="D1058" s="3"/>
    </row>
    <row r="1059" spans="2:4" x14ac:dyDescent="0.2">
      <c r="B1059" s="3"/>
      <c r="C1059" s="3"/>
      <c r="D1059" s="3"/>
    </row>
    <row r="1060" spans="2:4" x14ac:dyDescent="0.2">
      <c r="B1060" s="3"/>
      <c r="C1060" s="3"/>
      <c r="D1060" s="3"/>
    </row>
    <row r="1061" spans="2:4" x14ac:dyDescent="0.2">
      <c r="B1061" s="3"/>
      <c r="C1061" s="3"/>
      <c r="D1061" s="3"/>
    </row>
    <row r="1062" spans="2:4" x14ac:dyDescent="0.2">
      <c r="B1062" s="3"/>
      <c r="C1062" s="3"/>
      <c r="D1062" s="3"/>
    </row>
    <row r="1063" spans="2:4" x14ac:dyDescent="0.2">
      <c r="B1063" s="3"/>
      <c r="C1063" s="3"/>
      <c r="D1063" s="3"/>
    </row>
    <row r="1064" spans="2:4" x14ac:dyDescent="0.2">
      <c r="B1064" s="3"/>
      <c r="C1064" s="3"/>
      <c r="D1064" s="3"/>
    </row>
    <row r="1065" spans="2:4" x14ac:dyDescent="0.2">
      <c r="B1065" s="3"/>
      <c r="C1065" s="3"/>
      <c r="D1065" s="3"/>
    </row>
    <row r="1066" spans="2:4" x14ac:dyDescent="0.2">
      <c r="B1066" s="3"/>
      <c r="C1066" s="3"/>
      <c r="D1066" s="3"/>
    </row>
    <row r="1067" spans="2:4" x14ac:dyDescent="0.2">
      <c r="B1067" s="3"/>
      <c r="C1067" s="3"/>
      <c r="D1067" s="3"/>
    </row>
    <row r="1068" spans="2:4" x14ac:dyDescent="0.2">
      <c r="B1068" s="3"/>
      <c r="C1068" s="3"/>
      <c r="D1068" s="3"/>
    </row>
    <row r="1069" spans="2:4" x14ac:dyDescent="0.2">
      <c r="B1069" s="3"/>
      <c r="C1069" s="3"/>
      <c r="D1069" s="3"/>
    </row>
    <row r="1070" spans="2:4" x14ac:dyDescent="0.2">
      <c r="B1070" s="3"/>
      <c r="C1070" s="3"/>
      <c r="D1070" s="3"/>
    </row>
    <row r="1071" spans="2:4" x14ac:dyDescent="0.2">
      <c r="B1071" s="3"/>
      <c r="C1071" s="3"/>
      <c r="D1071" s="3"/>
    </row>
    <row r="1072" spans="2:4" x14ac:dyDescent="0.2">
      <c r="B1072" s="3"/>
      <c r="C1072" s="3"/>
      <c r="D1072" s="3"/>
    </row>
    <row r="1073" spans="2:4" x14ac:dyDescent="0.2">
      <c r="B1073" s="3"/>
      <c r="C1073" s="3"/>
      <c r="D1073" s="3"/>
    </row>
    <row r="1074" spans="2:4" x14ac:dyDescent="0.2">
      <c r="B1074" s="3"/>
      <c r="C1074" s="3"/>
      <c r="D1074" s="3"/>
    </row>
    <row r="1075" spans="2:4" x14ac:dyDescent="0.2">
      <c r="B1075" s="3"/>
      <c r="C1075" s="3"/>
      <c r="D1075" s="3"/>
    </row>
    <row r="1076" spans="2:4" x14ac:dyDescent="0.2">
      <c r="B1076" s="3"/>
      <c r="C1076" s="3"/>
      <c r="D1076" s="3"/>
    </row>
    <row r="1077" spans="2:4" x14ac:dyDescent="0.2">
      <c r="B1077" s="3"/>
      <c r="C1077" s="3"/>
      <c r="D1077" s="3"/>
    </row>
    <row r="1078" spans="2:4" x14ac:dyDescent="0.2">
      <c r="B1078" s="3"/>
      <c r="C1078" s="3"/>
      <c r="D1078" s="3"/>
    </row>
    <row r="1079" spans="2:4" x14ac:dyDescent="0.2">
      <c r="B1079" s="3"/>
      <c r="C1079" s="3"/>
      <c r="D1079" s="3"/>
    </row>
    <row r="1080" spans="2:4" x14ac:dyDescent="0.2">
      <c r="B1080" s="3"/>
      <c r="C1080" s="3"/>
      <c r="D1080" s="3"/>
    </row>
    <row r="1081" spans="2:4" x14ac:dyDescent="0.2">
      <c r="B1081" s="3"/>
      <c r="C1081" s="3"/>
      <c r="D1081" s="3"/>
    </row>
    <row r="1082" spans="2:4" x14ac:dyDescent="0.2">
      <c r="B1082" s="3"/>
      <c r="C1082" s="3"/>
      <c r="D1082" s="3"/>
    </row>
    <row r="1083" spans="2:4" x14ac:dyDescent="0.2">
      <c r="B1083" s="3"/>
      <c r="C1083" s="3"/>
      <c r="D1083" s="3"/>
    </row>
    <row r="1084" spans="2:4" x14ac:dyDescent="0.2">
      <c r="B1084" s="3"/>
      <c r="C1084" s="3"/>
      <c r="D1084" s="3"/>
    </row>
    <row r="1085" spans="2:4" x14ac:dyDescent="0.2">
      <c r="B1085" s="3"/>
      <c r="C1085" s="3"/>
      <c r="D1085" s="3"/>
    </row>
    <row r="1086" spans="2:4" x14ac:dyDescent="0.2">
      <c r="B1086" s="3"/>
      <c r="C1086" s="3"/>
      <c r="D1086" s="3"/>
    </row>
    <row r="1087" spans="2:4" x14ac:dyDescent="0.2">
      <c r="B1087" s="3"/>
      <c r="C1087" s="3"/>
      <c r="D1087" s="3"/>
    </row>
    <row r="1088" spans="2:4" x14ac:dyDescent="0.2">
      <c r="B1088" s="3"/>
      <c r="C1088" s="3"/>
      <c r="D1088" s="3"/>
    </row>
    <row r="1089" spans="2:4" x14ac:dyDescent="0.2">
      <c r="B1089" s="3"/>
      <c r="C1089" s="3"/>
      <c r="D1089" s="3"/>
    </row>
    <row r="1090" spans="2:4" x14ac:dyDescent="0.2">
      <c r="B1090" s="3"/>
      <c r="C1090" s="3"/>
      <c r="D1090" s="3"/>
    </row>
    <row r="1091" spans="2:4" x14ac:dyDescent="0.2">
      <c r="B1091" s="3"/>
      <c r="C1091" s="3"/>
      <c r="D1091" s="3"/>
    </row>
    <row r="1092" spans="2:4" x14ac:dyDescent="0.2">
      <c r="B1092" s="3"/>
      <c r="C1092" s="3"/>
      <c r="D1092" s="3"/>
    </row>
    <row r="1093" spans="2:4" x14ac:dyDescent="0.2">
      <c r="B1093" s="3"/>
      <c r="C1093" s="3"/>
      <c r="D1093" s="3"/>
    </row>
    <row r="1094" spans="2:4" x14ac:dyDescent="0.2">
      <c r="B1094" s="3"/>
      <c r="C1094" s="3"/>
      <c r="D1094" s="3"/>
    </row>
    <row r="1095" spans="2:4" x14ac:dyDescent="0.2">
      <c r="B1095" s="3"/>
      <c r="C1095" s="3"/>
      <c r="D1095" s="3"/>
    </row>
    <row r="1096" spans="2:4" x14ac:dyDescent="0.2">
      <c r="B1096" s="3"/>
      <c r="C1096" s="3"/>
      <c r="D1096" s="3"/>
    </row>
    <row r="1097" spans="2:4" x14ac:dyDescent="0.2">
      <c r="B1097" s="3"/>
      <c r="C1097" s="3"/>
      <c r="D1097" s="3"/>
    </row>
    <row r="1098" spans="2:4" x14ac:dyDescent="0.2">
      <c r="B1098" s="3"/>
      <c r="C1098" s="3"/>
      <c r="D1098" s="3"/>
    </row>
    <row r="1099" spans="2:4" x14ac:dyDescent="0.2">
      <c r="B1099" s="3"/>
      <c r="C1099" s="3"/>
      <c r="D1099" s="3"/>
    </row>
    <row r="1100" spans="2:4" x14ac:dyDescent="0.2">
      <c r="B1100" s="3"/>
      <c r="C1100" s="3"/>
      <c r="D1100" s="3"/>
    </row>
    <row r="1101" spans="2:4" x14ac:dyDescent="0.2">
      <c r="B1101" s="3"/>
      <c r="C1101" s="3"/>
      <c r="D1101" s="3"/>
    </row>
    <row r="1102" spans="2:4" x14ac:dyDescent="0.2">
      <c r="B1102" s="3"/>
      <c r="C1102" s="3"/>
      <c r="D1102" s="3"/>
    </row>
    <row r="1103" spans="2:4" x14ac:dyDescent="0.2">
      <c r="B1103" s="3"/>
      <c r="C1103" s="3"/>
      <c r="D1103" s="3"/>
    </row>
    <row r="1104" spans="2:4" x14ac:dyDescent="0.2">
      <c r="B1104" s="3"/>
      <c r="C1104" s="3"/>
      <c r="D1104" s="3"/>
    </row>
    <row r="1105" spans="2:4" x14ac:dyDescent="0.2">
      <c r="B1105" s="3"/>
      <c r="C1105" s="3"/>
      <c r="D1105" s="3"/>
    </row>
    <row r="1106" spans="2:4" x14ac:dyDescent="0.2">
      <c r="B1106" s="3"/>
      <c r="C1106" s="3"/>
      <c r="D1106" s="3"/>
    </row>
    <row r="1107" spans="2:4" x14ac:dyDescent="0.2">
      <c r="B1107" s="3"/>
      <c r="C1107" s="3"/>
      <c r="D1107" s="3"/>
    </row>
    <row r="1108" spans="2:4" x14ac:dyDescent="0.2">
      <c r="B1108" s="3"/>
      <c r="C1108" s="3"/>
      <c r="D1108" s="3"/>
    </row>
    <row r="1109" spans="2:4" x14ac:dyDescent="0.2">
      <c r="B1109" s="3"/>
      <c r="C1109" s="3"/>
      <c r="D1109" s="3"/>
    </row>
    <row r="1110" spans="2:4" x14ac:dyDescent="0.2">
      <c r="B1110" s="3"/>
      <c r="C1110" s="3"/>
      <c r="D1110" s="3"/>
    </row>
    <row r="1111" spans="2:4" x14ac:dyDescent="0.2">
      <c r="B1111" s="3"/>
      <c r="C1111" s="3"/>
      <c r="D1111" s="3"/>
    </row>
    <row r="1112" spans="2:4" x14ac:dyDescent="0.2">
      <c r="B1112" s="3"/>
      <c r="C1112" s="3"/>
      <c r="D1112" s="3"/>
    </row>
    <row r="1113" spans="2:4" x14ac:dyDescent="0.2">
      <c r="B1113" s="3"/>
      <c r="C1113" s="3"/>
      <c r="D1113" s="3"/>
    </row>
    <row r="1114" spans="2:4" x14ac:dyDescent="0.2">
      <c r="B1114" s="3"/>
      <c r="C1114" s="3"/>
      <c r="D1114" s="3"/>
    </row>
    <row r="1115" spans="2:4" x14ac:dyDescent="0.2">
      <c r="B1115" s="3"/>
      <c r="C1115" s="3"/>
      <c r="D1115" s="3"/>
    </row>
    <row r="1116" spans="2:4" x14ac:dyDescent="0.2">
      <c r="B1116" s="3"/>
      <c r="C1116" s="3"/>
      <c r="D1116" s="3"/>
    </row>
    <row r="1117" spans="2:4" x14ac:dyDescent="0.2">
      <c r="B1117" s="3"/>
      <c r="C1117" s="3"/>
      <c r="D1117" s="3"/>
    </row>
    <row r="1118" spans="2:4" x14ac:dyDescent="0.2">
      <c r="B1118" s="3"/>
      <c r="C1118" s="3"/>
      <c r="D1118" s="3"/>
    </row>
    <row r="1119" spans="2:4" x14ac:dyDescent="0.2">
      <c r="B1119" s="3"/>
      <c r="C1119" s="3"/>
      <c r="D1119" s="3"/>
    </row>
    <row r="1120" spans="2:4" x14ac:dyDescent="0.2">
      <c r="B1120" s="3"/>
      <c r="C1120" s="3"/>
      <c r="D1120" s="3"/>
    </row>
    <row r="1121" spans="2:4" x14ac:dyDescent="0.2">
      <c r="B1121" s="3"/>
      <c r="C1121" s="3"/>
      <c r="D1121" s="3"/>
    </row>
    <row r="1122" spans="2:4" x14ac:dyDescent="0.2">
      <c r="B1122" s="3"/>
      <c r="C1122" s="3"/>
      <c r="D1122" s="3"/>
    </row>
    <row r="1123" spans="2:4" x14ac:dyDescent="0.2">
      <c r="B1123" s="3"/>
      <c r="C1123" s="3"/>
      <c r="D1123" s="3"/>
    </row>
    <row r="1124" spans="2:4" x14ac:dyDescent="0.2">
      <c r="B1124" s="3"/>
      <c r="C1124" s="3"/>
      <c r="D1124" s="3"/>
    </row>
    <row r="1125" spans="2:4" x14ac:dyDescent="0.2">
      <c r="B1125" s="3"/>
      <c r="C1125" s="3"/>
      <c r="D1125" s="3"/>
    </row>
    <row r="1126" spans="2:4" x14ac:dyDescent="0.2">
      <c r="B1126" s="3"/>
      <c r="C1126" s="3"/>
      <c r="D1126" s="3"/>
    </row>
    <row r="1127" spans="2:4" x14ac:dyDescent="0.2">
      <c r="B1127" s="3"/>
      <c r="C1127" s="3"/>
      <c r="D1127" s="3"/>
    </row>
    <row r="1128" spans="2:4" x14ac:dyDescent="0.2">
      <c r="B1128" s="3"/>
      <c r="C1128" s="3"/>
      <c r="D1128" s="3"/>
    </row>
    <row r="1129" spans="2:4" x14ac:dyDescent="0.2">
      <c r="B1129" s="3"/>
      <c r="C1129" s="3"/>
      <c r="D1129" s="3"/>
    </row>
    <row r="1130" spans="2:4" x14ac:dyDescent="0.2">
      <c r="B1130" s="3"/>
      <c r="C1130" s="3"/>
      <c r="D1130" s="3"/>
    </row>
    <row r="1131" spans="2:4" x14ac:dyDescent="0.2">
      <c r="B1131" s="3"/>
      <c r="C1131" s="3"/>
      <c r="D1131" s="3"/>
    </row>
    <row r="1132" spans="2:4" x14ac:dyDescent="0.2">
      <c r="B1132" s="3"/>
      <c r="C1132" s="3"/>
      <c r="D1132" s="3"/>
    </row>
    <row r="1133" spans="2:4" x14ac:dyDescent="0.2">
      <c r="B1133" s="3"/>
      <c r="C1133" s="3"/>
      <c r="D1133" s="3"/>
    </row>
    <row r="1134" spans="2:4" x14ac:dyDescent="0.2">
      <c r="B1134" s="3"/>
      <c r="C1134" s="3"/>
      <c r="D1134" s="3"/>
    </row>
    <row r="1135" spans="2:4" x14ac:dyDescent="0.2">
      <c r="B1135" s="3"/>
      <c r="C1135" s="3"/>
      <c r="D1135" s="3"/>
    </row>
    <row r="1136" spans="2:4" x14ac:dyDescent="0.2">
      <c r="B1136" s="3"/>
      <c r="C1136" s="3"/>
      <c r="D1136" s="3"/>
    </row>
    <row r="1137" spans="2:4" x14ac:dyDescent="0.2">
      <c r="B1137" s="3"/>
      <c r="C1137" s="3"/>
      <c r="D1137" s="3"/>
    </row>
    <row r="1138" spans="2:4" x14ac:dyDescent="0.2">
      <c r="B1138" s="3"/>
      <c r="C1138" s="3"/>
      <c r="D1138" s="3"/>
    </row>
    <row r="1139" spans="2:4" x14ac:dyDescent="0.2">
      <c r="B1139" s="3"/>
      <c r="C1139" s="3"/>
      <c r="D1139" s="3"/>
    </row>
    <row r="1140" spans="2:4" x14ac:dyDescent="0.2">
      <c r="B1140" s="3"/>
      <c r="C1140" s="3"/>
      <c r="D1140" s="3"/>
    </row>
    <row r="1141" spans="2:4" x14ac:dyDescent="0.2">
      <c r="B1141" s="3"/>
      <c r="C1141" s="3"/>
      <c r="D1141" s="3"/>
    </row>
    <row r="1142" spans="2:4" x14ac:dyDescent="0.2">
      <c r="B1142" s="3"/>
      <c r="C1142" s="3"/>
      <c r="D1142" s="3"/>
    </row>
    <row r="1143" spans="2:4" x14ac:dyDescent="0.2">
      <c r="B1143" s="3"/>
      <c r="C1143" s="3"/>
      <c r="D1143" s="3"/>
    </row>
    <row r="1144" spans="2:4" x14ac:dyDescent="0.2">
      <c r="B1144" s="3"/>
      <c r="C1144" s="3"/>
      <c r="D1144" s="3"/>
    </row>
    <row r="1145" spans="2:4" x14ac:dyDescent="0.2">
      <c r="B1145" s="3"/>
      <c r="C1145" s="3"/>
      <c r="D1145" s="3"/>
    </row>
    <row r="1146" spans="2:4" x14ac:dyDescent="0.2">
      <c r="B1146" s="3"/>
      <c r="C1146" s="3"/>
      <c r="D1146" s="3"/>
    </row>
    <row r="1147" spans="2:4" x14ac:dyDescent="0.2">
      <c r="B1147" s="3"/>
      <c r="C1147" s="3"/>
      <c r="D1147" s="3"/>
    </row>
    <row r="1148" spans="2:4" x14ac:dyDescent="0.2">
      <c r="B1148" s="3"/>
      <c r="C1148" s="3"/>
      <c r="D1148" s="3"/>
    </row>
    <row r="1149" spans="2:4" x14ac:dyDescent="0.2">
      <c r="B1149" s="3"/>
      <c r="C1149" s="3"/>
      <c r="D1149" s="3"/>
    </row>
    <row r="1150" spans="2:4" x14ac:dyDescent="0.2">
      <c r="B1150" s="3"/>
      <c r="C1150" s="3"/>
      <c r="D1150" s="3"/>
    </row>
    <row r="1151" spans="2:4" x14ac:dyDescent="0.2">
      <c r="B1151" s="3"/>
      <c r="C1151" s="3"/>
      <c r="D1151" s="3"/>
    </row>
    <row r="1152" spans="2:4" x14ac:dyDescent="0.2">
      <c r="B1152" s="3"/>
      <c r="C1152" s="3"/>
      <c r="D1152" s="3"/>
    </row>
    <row r="1153" spans="2:4" x14ac:dyDescent="0.2">
      <c r="B1153" s="3"/>
      <c r="C1153" s="3"/>
      <c r="D1153" s="3"/>
    </row>
    <row r="1154" spans="2:4" x14ac:dyDescent="0.2">
      <c r="B1154" s="3"/>
      <c r="C1154" s="3"/>
      <c r="D1154" s="3"/>
    </row>
    <row r="1155" spans="2:4" x14ac:dyDescent="0.2">
      <c r="B1155" s="3"/>
      <c r="C1155" s="3"/>
      <c r="D1155" s="3"/>
    </row>
    <row r="1156" spans="2:4" x14ac:dyDescent="0.2">
      <c r="B1156" s="3"/>
      <c r="C1156" s="3"/>
      <c r="D1156" s="3"/>
    </row>
    <row r="1157" spans="2:4" x14ac:dyDescent="0.2">
      <c r="B1157" s="3"/>
      <c r="C1157" s="3"/>
      <c r="D1157" s="3"/>
    </row>
    <row r="1158" spans="2:4" x14ac:dyDescent="0.2">
      <c r="B1158" s="3"/>
      <c r="C1158" s="3"/>
      <c r="D1158" s="3"/>
    </row>
    <row r="1159" spans="2:4" x14ac:dyDescent="0.2">
      <c r="B1159" s="3"/>
      <c r="C1159" s="3"/>
      <c r="D1159" s="3"/>
    </row>
    <row r="1160" spans="2:4" x14ac:dyDescent="0.2">
      <c r="B1160" s="3"/>
      <c r="C1160" s="3"/>
      <c r="D1160" s="3"/>
    </row>
    <row r="1161" spans="2:4" x14ac:dyDescent="0.2">
      <c r="B1161" s="3"/>
      <c r="C1161" s="3"/>
      <c r="D1161" s="3"/>
    </row>
    <row r="1162" spans="2:4" x14ac:dyDescent="0.2">
      <c r="B1162" s="3"/>
      <c r="C1162" s="3"/>
      <c r="D1162" s="3"/>
    </row>
    <row r="1163" spans="2:4" x14ac:dyDescent="0.2">
      <c r="B1163" s="3"/>
      <c r="C1163" s="3"/>
      <c r="D1163" s="3"/>
    </row>
    <row r="1164" spans="2:4" x14ac:dyDescent="0.2">
      <c r="B1164" s="3"/>
      <c r="C1164" s="3"/>
      <c r="D1164" s="3"/>
    </row>
    <row r="1165" spans="2:4" x14ac:dyDescent="0.2">
      <c r="B1165" s="3"/>
      <c r="C1165" s="3"/>
      <c r="D1165" s="3"/>
    </row>
    <row r="1166" spans="2:4" x14ac:dyDescent="0.2">
      <c r="B1166" s="3"/>
      <c r="C1166" s="3"/>
      <c r="D1166" s="3"/>
    </row>
    <row r="1167" spans="2:4" x14ac:dyDescent="0.2">
      <c r="B1167" s="3"/>
      <c r="C1167" s="3"/>
      <c r="D1167" s="3"/>
    </row>
    <row r="1168" spans="2:4" x14ac:dyDescent="0.2">
      <c r="B1168" s="3"/>
      <c r="C1168" s="3"/>
      <c r="D1168" s="3"/>
    </row>
    <row r="1169" spans="2:4" x14ac:dyDescent="0.2">
      <c r="B1169" s="3"/>
      <c r="C1169" s="3"/>
      <c r="D1169" s="3"/>
    </row>
    <row r="1170" spans="2:4" x14ac:dyDescent="0.2">
      <c r="B1170" s="3"/>
      <c r="C1170" s="3"/>
      <c r="D1170" s="3"/>
    </row>
    <row r="1171" spans="2:4" x14ac:dyDescent="0.2">
      <c r="B1171" s="3"/>
      <c r="C1171" s="3"/>
      <c r="D1171" s="3"/>
    </row>
    <row r="1172" spans="2:4" x14ac:dyDescent="0.2">
      <c r="B1172" s="3"/>
      <c r="C1172" s="3"/>
      <c r="D1172" s="3"/>
    </row>
    <row r="1173" spans="2:4" x14ac:dyDescent="0.2">
      <c r="B1173" s="3"/>
      <c r="C1173" s="3"/>
      <c r="D1173" s="3"/>
    </row>
    <row r="1174" spans="2:4" x14ac:dyDescent="0.2">
      <c r="B1174" s="3"/>
      <c r="C1174" s="3"/>
      <c r="D1174" s="3"/>
    </row>
    <row r="1175" spans="2:4" x14ac:dyDescent="0.2">
      <c r="B1175" s="3"/>
      <c r="C1175" s="3"/>
      <c r="D1175" s="3"/>
    </row>
    <row r="1176" spans="2:4" x14ac:dyDescent="0.2">
      <c r="B1176" s="3"/>
      <c r="C1176" s="3"/>
      <c r="D1176" s="3"/>
    </row>
    <row r="1177" spans="2:4" x14ac:dyDescent="0.2">
      <c r="B1177" s="3"/>
      <c r="C1177" s="3"/>
      <c r="D1177" s="3"/>
    </row>
    <row r="1178" spans="2:4" x14ac:dyDescent="0.2">
      <c r="B1178" s="3"/>
      <c r="C1178" s="3"/>
      <c r="D1178" s="3"/>
    </row>
    <row r="1179" spans="2:4" x14ac:dyDescent="0.2">
      <c r="B1179" s="3"/>
      <c r="C1179" s="3"/>
      <c r="D1179" s="3"/>
    </row>
    <row r="1180" spans="2:4" x14ac:dyDescent="0.2">
      <c r="B1180" s="3"/>
      <c r="C1180" s="3"/>
      <c r="D1180" s="3"/>
    </row>
    <row r="1181" spans="2:4" x14ac:dyDescent="0.2">
      <c r="B1181" s="3"/>
      <c r="C1181" s="3"/>
      <c r="D1181" s="3"/>
    </row>
    <row r="1182" spans="2:4" x14ac:dyDescent="0.2">
      <c r="B1182" s="3"/>
      <c r="C1182" s="3"/>
      <c r="D1182" s="3"/>
    </row>
    <row r="1183" spans="2:4" x14ac:dyDescent="0.2">
      <c r="B1183" s="3"/>
      <c r="C1183" s="3"/>
      <c r="D1183" s="3"/>
    </row>
    <row r="1184" spans="2:4" x14ac:dyDescent="0.2">
      <c r="B1184" s="3"/>
      <c r="C1184" s="3"/>
      <c r="D1184" s="3"/>
    </row>
    <row r="1185" spans="2:4" x14ac:dyDescent="0.2">
      <c r="B1185" s="3"/>
      <c r="C1185" s="3"/>
      <c r="D1185" s="3"/>
    </row>
    <row r="1186" spans="2:4" x14ac:dyDescent="0.2">
      <c r="B1186" s="3"/>
      <c r="C1186" s="3"/>
      <c r="D1186" s="3"/>
    </row>
    <row r="1187" spans="2:4" x14ac:dyDescent="0.2">
      <c r="B1187" s="3"/>
      <c r="C1187" s="3"/>
      <c r="D1187" s="3"/>
    </row>
    <row r="1188" spans="2:4" x14ac:dyDescent="0.2">
      <c r="B1188" s="3"/>
      <c r="C1188" s="3"/>
      <c r="D1188" s="3"/>
    </row>
    <row r="1189" spans="2:4" x14ac:dyDescent="0.2">
      <c r="B1189" s="3"/>
      <c r="C1189" s="3"/>
      <c r="D1189" s="3"/>
    </row>
    <row r="1190" spans="2:4" x14ac:dyDescent="0.2">
      <c r="B1190" s="3"/>
      <c r="C1190" s="3"/>
      <c r="D1190" s="3"/>
    </row>
    <row r="1191" spans="2:4" x14ac:dyDescent="0.2">
      <c r="B1191" s="3"/>
      <c r="C1191" s="3"/>
      <c r="D1191" s="3"/>
    </row>
    <row r="1192" spans="2:4" x14ac:dyDescent="0.2">
      <c r="B1192" s="3"/>
      <c r="C1192" s="3"/>
      <c r="D1192" s="3"/>
    </row>
    <row r="1193" spans="2:4" x14ac:dyDescent="0.2">
      <c r="B1193" s="3"/>
      <c r="C1193" s="3"/>
      <c r="D1193" s="3"/>
    </row>
    <row r="1194" spans="2:4" x14ac:dyDescent="0.2">
      <c r="B1194" s="3"/>
      <c r="C1194" s="3"/>
      <c r="D1194" s="3"/>
    </row>
    <row r="1195" spans="2:4" x14ac:dyDescent="0.2">
      <c r="B1195" s="3"/>
      <c r="C1195" s="3"/>
      <c r="D1195" s="3"/>
    </row>
    <row r="1196" spans="2:4" x14ac:dyDescent="0.2">
      <c r="B1196" s="3"/>
      <c r="C1196" s="3"/>
      <c r="D1196" s="3"/>
    </row>
    <row r="1197" spans="2:4" x14ac:dyDescent="0.2">
      <c r="B1197" s="3"/>
      <c r="C1197" s="3"/>
      <c r="D1197" s="3"/>
    </row>
    <row r="1198" spans="2:4" x14ac:dyDescent="0.2">
      <c r="B1198" s="3"/>
      <c r="C1198" s="3"/>
      <c r="D1198" s="3"/>
    </row>
    <row r="1199" spans="2:4" x14ac:dyDescent="0.2">
      <c r="B1199" s="3"/>
      <c r="C1199" s="3"/>
      <c r="D1199" s="3"/>
    </row>
    <row r="1200" spans="2:4" x14ac:dyDescent="0.2">
      <c r="B1200" s="3"/>
      <c r="C1200" s="3"/>
      <c r="D1200" s="3"/>
    </row>
    <row r="1201" spans="2:4" x14ac:dyDescent="0.2">
      <c r="B1201" s="3"/>
      <c r="C1201" s="3"/>
      <c r="D1201" s="3"/>
    </row>
    <row r="1202" spans="2:4" x14ac:dyDescent="0.2">
      <c r="B1202" s="3"/>
      <c r="C1202" s="3"/>
      <c r="D1202" s="3"/>
    </row>
    <row r="1203" spans="2:4" x14ac:dyDescent="0.2">
      <c r="B1203" s="3"/>
      <c r="C1203" s="3"/>
      <c r="D1203" s="3"/>
    </row>
    <row r="1204" spans="2:4" x14ac:dyDescent="0.2">
      <c r="B1204" s="3"/>
      <c r="C1204" s="3"/>
      <c r="D1204" s="3"/>
    </row>
    <row r="1205" spans="2:4" x14ac:dyDescent="0.2">
      <c r="B1205" s="3"/>
      <c r="C1205" s="3"/>
      <c r="D1205" s="3"/>
    </row>
    <row r="1206" spans="2:4" x14ac:dyDescent="0.2">
      <c r="B1206" s="3"/>
      <c r="C1206" s="3"/>
      <c r="D1206" s="3"/>
    </row>
    <row r="1207" spans="2:4" x14ac:dyDescent="0.2">
      <c r="B1207" s="3"/>
      <c r="C1207" s="3"/>
      <c r="D1207" s="3"/>
    </row>
    <row r="1208" spans="2:4" x14ac:dyDescent="0.2">
      <c r="B1208" s="3"/>
      <c r="C1208" s="3"/>
      <c r="D1208" s="3"/>
    </row>
    <row r="1209" spans="2:4" x14ac:dyDescent="0.2">
      <c r="B1209" s="3"/>
      <c r="C1209" s="3"/>
      <c r="D1209" s="3"/>
    </row>
    <row r="1210" spans="2:4" x14ac:dyDescent="0.2">
      <c r="B1210" s="3"/>
      <c r="C1210" s="3"/>
      <c r="D1210" s="3"/>
    </row>
    <row r="1211" spans="2:4" x14ac:dyDescent="0.2">
      <c r="B1211" s="3"/>
      <c r="C1211" s="3"/>
      <c r="D1211" s="3"/>
    </row>
    <row r="1212" spans="2:4" x14ac:dyDescent="0.2">
      <c r="B1212" s="3"/>
      <c r="C1212" s="3"/>
      <c r="D1212" s="3"/>
    </row>
    <row r="1213" spans="2:4" x14ac:dyDescent="0.2">
      <c r="B1213" s="3"/>
      <c r="C1213" s="3"/>
      <c r="D1213" s="3"/>
    </row>
    <row r="1214" spans="2:4" x14ac:dyDescent="0.2">
      <c r="B1214" s="3"/>
      <c r="C1214" s="3"/>
      <c r="D1214" s="3"/>
    </row>
    <row r="1215" spans="2:4" x14ac:dyDescent="0.2">
      <c r="B1215" s="3"/>
      <c r="C1215" s="3"/>
      <c r="D1215" s="3"/>
    </row>
    <row r="1216" spans="2:4" x14ac:dyDescent="0.2">
      <c r="B1216" s="3"/>
      <c r="C1216" s="3"/>
      <c r="D1216" s="3"/>
    </row>
    <row r="1217" spans="2:4" x14ac:dyDescent="0.2">
      <c r="B1217" s="3"/>
      <c r="C1217" s="3"/>
      <c r="D1217" s="3"/>
    </row>
    <row r="1218" spans="2:4" x14ac:dyDescent="0.2">
      <c r="B1218" s="3"/>
      <c r="C1218" s="3"/>
      <c r="D1218" s="3"/>
    </row>
    <row r="1219" spans="2:4" x14ac:dyDescent="0.2">
      <c r="B1219" s="3"/>
      <c r="C1219" s="3"/>
      <c r="D1219" s="3"/>
    </row>
    <row r="1220" spans="2:4" x14ac:dyDescent="0.2">
      <c r="B1220" s="3"/>
      <c r="C1220" s="3"/>
      <c r="D1220" s="3"/>
    </row>
    <row r="1221" spans="2:4" x14ac:dyDescent="0.2">
      <c r="B1221" s="3"/>
      <c r="C1221" s="3"/>
      <c r="D1221" s="3"/>
    </row>
    <row r="1222" spans="2:4" x14ac:dyDescent="0.2">
      <c r="B1222" s="3"/>
      <c r="C1222" s="3"/>
      <c r="D1222" s="3"/>
    </row>
    <row r="1223" spans="2:4" x14ac:dyDescent="0.2">
      <c r="B1223" s="3"/>
      <c r="C1223" s="3"/>
      <c r="D1223" s="3"/>
    </row>
    <row r="1224" spans="2:4" x14ac:dyDescent="0.2">
      <c r="B1224" s="3"/>
      <c r="C1224" s="3"/>
      <c r="D1224" s="3"/>
    </row>
    <row r="1225" spans="2:4" x14ac:dyDescent="0.2">
      <c r="B1225" s="3"/>
      <c r="C1225" s="3"/>
      <c r="D1225" s="3"/>
    </row>
  </sheetData>
  <dataConsolidate/>
  <mergeCells count="15">
    <mergeCell ref="N8:V8"/>
    <mergeCell ref="N5:U5"/>
    <mergeCell ref="V5:V7"/>
    <mergeCell ref="B2:E2"/>
    <mergeCell ref="B5:B7"/>
    <mergeCell ref="C5:E5"/>
    <mergeCell ref="B3:C3"/>
    <mergeCell ref="W5:Z5"/>
    <mergeCell ref="E6:E7"/>
    <mergeCell ref="N6:U6"/>
    <mergeCell ref="W6:W7"/>
    <mergeCell ref="X6:X7"/>
    <mergeCell ref="Y6:Y7"/>
    <mergeCell ref="Z6:Z7"/>
    <mergeCell ref="F5:M5"/>
  </mergeCells>
  <dataValidations count="8">
    <dataValidation type="list" allowBlank="1" showInputMessage="1" showErrorMessage="1" sqref="F65340:F65405 F9:F15 JB9:JB15 SX9:SX15 ACT9:ACT15 AMP9:AMP15 AWL9:AWL15 BGH9:BGH15 BQD9:BQD15 BZZ9:BZZ15 CJV9:CJV15 CTR9:CTR15 DDN9:DDN15 DNJ9:DNJ15 DXF9:DXF15 EHB9:EHB15 EQX9:EQX15 FAT9:FAT15 FKP9:FKP15 FUL9:FUL15 GEH9:GEH15 GOD9:GOD15 GXZ9:GXZ15 HHV9:HHV15 HRR9:HRR15 IBN9:IBN15 ILJ9:ILJ15 IVF9:IVF15 JFB9:JFB15 JOX9:JOX15 JYT9:JYT15 KIP9:KIP15 KSL9:KSL15 LCH9:LCH15 LMD9:LMD15 LVZ9:LVZ15 MFV9:MFV15 MPR9:MPR15 MZN9:MZN15 NJJ9:NJJ15 NTF9:NTF15 ODB9:ODB15 OMX9:OMX15 OWT9:OWT15 PGP9:PGP15 PQL9:PQL15 QAH9:QAH15 QKD9:QKD15 QTZ9:QTZ15 RDV9:RDV15 RNR9:RNR15 RXN9:RXN15 SHJ9:SHJ15 SRF9:SRF15 TBB9:TBB15 TKX9:TKX15 TUT9:TUT15 UEP9:UEP15 UOL9:UOL15 UYH9:UYH15 VID9:VID15 VRZ9:VRZ15 WBV9:WBV15 WLR9:WLR15 WVN9:WVN15 WVN982844:WVN982909 WLR982844:WLR982909 WBV982844:WBV982909 VRZ982844:VRZ982909 VID982844:VID982909 UYH982844:UYH982909 UOL982844:UOL982909 UEP982844:UEP982909 TUT982844:TUT982909 TKX982844:TKX982909 TBB982844:TBB982909 SRF982844:SRF982909 SHJ982844:SHJ982909 RXN982844:RXN982909 RNR982844:RNR982909 RDV982844:RDV982909 QTZ982844:QTZ982909 QKD982844:QKD982909 QAH982844:QAH982909 PQL982844:PQL982909 PGP982844:PGP982909 OWT982844:OWT982909 OMX982844:OMX982909 ODB982844:ODB982909 NTF982844:NTF982909 NJJ982844:NJJ982909 MZN982844:MZN982909 MPR982844:MPR982909 MFV982844:MFV982909 LVZ982844:LVZ982909 LMD982844:LMD982909 LCH982844:LCH982909 KSL982844:KSL982909 KIP982844:KIP982909 JYT982844:JYT982909 JOX982844:JOX982909 JFB982844:JFB982909 IVF982844:IVF982909 ILJ982844:ILJ982909 IBN982844:IBN982909 HRR982844:HRR982909 HHV982844:HHV982909 GXZ982844:GXZ982909 GOD982844:GOD982909 GEH982844:GEH982909 FUL982844:FUL982909 FKP982844:FKP982909 FAT982844:FAT982909 EQX982844:EQX982909 EHB982844:EHB982909 DXF982844:DXF982909 DNJ982844:DNJ982909 DDN982844:DDN982909 CTR982844:CTR982909 CJV982844:CJV982909 BZZ982844:BZZ982909 BQD982844:BQD982909 BGH982844:BGH982909 AWL982844:AWL982909 AMP982844:AMP982909 ACT982844:ACT982909 SX982844:SX982909 JB982844:JB982909 F982844:F982909 WVN917308:WVN917373 WLR917308:WLR917373 WBV917308:WBV917373 VRZ917308:VRZ917373 VID917308:VID917373 UYH917308:UYH917373 UOL917308:UOL917373 UEP917308:UEP917373 TUT917308:TUT917373 TKX917308:TKX917373 TBB917308:TBB917373 SRF917308:SRF917373 SHJ917308:SHJ917373 RXN917308:RXN917373 RNR917308:RNR917373 RDV917308:RDV917373 QTZ917308:QTZ917373 QKD917308:QKD917373 QAH917308:QAH917373 PQL917308:PQL917373 PGP917308:PGP917373 OWT917308:OWT917373 OMX917308:OMX917373 ODB917308:ODB917373 NTF917308:NTF917373 NJJ917308:NJJ917373 MZN917308:MZN917373 MPR917308:MPR917373 MFV917308:MFV917373 LVZ917308:LVZ917373 LMD917308:LMD917373 LCH917308:LCH917373 KSL917308:KSL917373 KIP917308:KIP917373 JYT917308:JYT917373 JOX917308:JOX917373 JFB917308:JFB917373 IVF917308:IVF917373 ILJ917308:ILJ917373 IBN917308:IBN917373 HRR917308:HRR917373 HHV917308:HHV917373 GXZ917308:GXZ917373 GOD917308:GOD917373 GEH917308:GEH917373 FUL917308:FUL917373 FKP917308:FKP917373 FAT917308:FAT917373 EQX917308:EQX917373 EHB917308:EHB917373 DXF917308:DXF917373 DNJ917308:DNJ917373 DDN917308:DDN917373 CTR917308:CTR917373 CJV917308:CJV917373 BZZ917308:BZZ917373 BQD917308:BQD917373 BGH917308:BGH917373 AWL917308:AWL917373 AMP917308:AMP917373 ACT917308:ACT917373 SX917308:SX917373 JB917308:JB917373 F917308:F917373 WVN851772:WVN851837 WLR851772:WLR851837 WBV851772:WBV851837 VRZ851772:VRZ851837 VID851772:VID851837 UYH851772:UYH851837 UOL851772:UOL851837 UEP851772:UEP851837 TUT851772:TUT851837 TKX851772:TKX851837 TBB851772:TBB851837 SRF851772:SRF851837 SHJ851772:SHJ851837 RXN851772:RXN851837 RNR851772:RNR851837 RDV851772:RDV851837 QTZ851772:QTZ851837 QKD851772:QKD851837 QAH851772:QAH851837 PQL851772:PQL851837 PGP851772:PGP851837 OWT851772:OWT851837 OMX851772:OMX851837 ODB851772:ODB851837 NTF851772:NTF851837 NJJ851772:NJJ851837 MZN851772:MZN851837 MPR851772:MPR851837 MFV851772:MFV851837 LVZ851772:LVZ851837 LMD851772:LMD851837 LCH851772:LCH851837 KSL851772:KSL851837 KIP851772:KIP851837 JYT851772:JYT851837 JOX851772:JOX851837 JFB851772:JFB851837 IVF851772:IVF851837 ILJ851772:ILJ851837 IBN851772:IBN851837 HRR851772:HRR851837 HHV851772:HHV851837 GXZ851772:GXZ851837 GOD851772:GOD851837 GEH851772:GEH851837 FUL851772:FUL851837 FKP851772:FKP851837 FAT851772:FAT851837 EQX851772:EQX851837 EHB851772:EHB851837 DXF851772:DXF851837 DNJ851772:DNJ851837 DDN851772:DDN851837 CTR851772:CTR851837 CJV851772:CJV851837 BZZ851772:BZZ851837 BQD851772:BQD851837 BGH851772:BGH851837 AWL851772:AWL851837 AMP851772:AMP851837 ACT851772:ACT851837 SX851772:SX851837 JB851772:JB851837 F851772:F851837 WVN786236:WVN786301 WLR786236:WLR786301 WBV786236:WBV786301 VRZ786236:VRZ786301 VID786236:VID786301 UYH786236:UYH786301 UOL786236:UOL786301 UEP786236:UEP786301 TUT786236:TUT786301 TKX786236:TKX786301 TBB786236:TBB786301 SRF786236:SRF786301 SHJ786236:SHJ786301 RXN786236:RXN786301 RNR786236:RNR786301 RDV786236:RDV786301 QTZ786236:QTZ786301 QKD786236:QKD786301 QAH786236:QAH786301 PQL786236:PQL786301 PGP786236:PGP786301 OWT786236:OWT786301 OMX786236:OMX786301 ODB786236:ODB786301 NTF786236:NTF786301 NJJ786236:NJJ786301 MZN786236:MZN786301 MPR786236:MPR786301 MFV786236:MFV786301 LVZ786236:LVZ786301 LMD786236:LMD786301 LCH786236:LCH786301 KSL786236:KSL786301 KIP786236:KIP786301 JYT786236:JYT786301 JOX786236:JOX786301 JFB786236:JFB786301 IVF786236:IVF786301 ILJ786236:ILJ786301 IBN786236:IBN786301 HRR786236:HRR786301 HHV786236:HHV786301 GXZ786236:GXZ786301 GOD786236:GOD786301 GEH786236:GEH786301 FUL786236:FUL786301 FKP786236:FKP786301 FAT786236:FAT786301 EQX786236:EQX786301 EHB786236:EHB786301 DXF786236:DXF786301 DNJ786236:DNJ786301 DDN786236:DDN786301 CTR786236:CTR786301 CJV786236:CJV786301 BZZ786236:BZZ786301 BQD786236:BQD786301 BGH786236:BGH786301 AWL786236:AWL786301 AMP786236:AMP786301 ACT786236:ACT786301 SX786236:SX786301 JB786236:JB786301 F786236:F786301 WVN720700:WVN720765 WLR720700:WLR720765 WBV720700:WBV720765 VRZ720700:VRZ720765 VID720700:VID720765 UYH720700:UYH720765 UOL720700:UOL720765 UEP720700:UEP720765 TUT720700:TUT720765 TKX720700:TKX720765 TBB720700:TBB720765 SRF720700:SRF720765 SHJ720700:SHJ720765 RXN720700:RXN720765 RNR720700:RNR720765 RDV720700:RDV720765 QTZ720700:QTZ720765 QKD720700:QKD720765 QAH720700:QAH720765 PQL720700:PQL720765 PGP720700:PGP720765 OWT720700:OWT720765 OMX720700:OMX720765 ODB720700:ODB720765 NTF720700:NTF720765 NJJ720700:NJJ720765 MZN720700:MZN720765 MPR720700:MPR720765 MFV720700:MFV720765 LVZ720700:LVZ720765 LMD720700:LMD720765 LCH720700:LCH720765 KSL720700:KSL720765 KIP720700:KIP720765 JYT720700:JYT720765 JOX720700:JOX720765 JFB720700:JFB720765 IVF720700:IVF720765 ILJ720700:ILJ720765 IBN720700:IBN720765 HRR720700:HRR720765 HHV720700:HHV720765 GXZ720700:GXZ720765 GOD720700:GOD720765 GEH720700:GEH720765 FUL720700:FUL720765 FKP720700:FKP720765 FAT720700:FAT720765 EQX720700:EQX720765 EHB720700:EHB720765 DXF720700:DXF720765 DNJ720700:DNJ720765 DDN720700:DDN720765 CTR720700:CTR720765 CJV720700:CJV720765 BZZ720700:BZZ720765 BQD720700:BQD720765 BGH720700:BGH720765 AWL720700:AWL720765 AMP720700:AMP720765 ACT720700:ACT720765 SX720700:SX720765 JB720700:JB720765 F720700:F720765 WVN655164:WVN655229 WLR655164:WLR655229 WBV655164:WBV655229 VRZ655164:VRZ655229 VID655164:VID655229 UYH655164:UYH655229 UOL655164:UOL655229 UEP655164:UEP655229 TUT655164:TUT655229 TKX655164:TKX655229 TBB655164:TBB655229 SRF655164:SRF655229 SHJ655164:SHJ655229 RXN655164:RXN655229 RNR655164:RNR655229 RDV655164:RDV655229 QTZ655164:QTZ655229 QKD655164:QKD655229 QAH655164:QAH655229 PQL655164:PQL655229 PGP655164:PGP655229 OWT655164:OWT655229 OMX655164:OMX655229 ODB655164:ODB655229 NTF655164:NTF655229 NJJ655164:NJJ655229 MZN655164:MZN655229 MPR655164:MPR655229 MFV655164:MFV655229 LVZ655164:LVZ655229 LMD655164:LMD655229 LCH655164:LCH655229 KSL655164:KSL655229 KIP655164:KIP655229 JYT655164:JYT655229 JOX655164:JOX655229 JFB655164:JFB655229 IVF655164:IVF655229 ILJ655164:ILJ655229 IBN655164:IBN655229 HRR655164:HRR655229 HHV655164:HHV655229 GXZ655164:GXZ655229 GOD655164:GOD655229 GEH655164:GEH655229 FUL655164:FUL655229 FKP655164:FKP655229 FAT655164:FAT655229 EQX655164:EQX655229 EHB655164:EHB655229 DXF655164:DXF655229 DNJ655164:DNJ655229 DDN655164:DDN655229 CTR655164:CTR655229 CJV655164:CJV655229 BZZ655164:BZZ655229 BQD655164:BQD655229 BGH655164:BGH655229 AWL655164:AWL655229 AMP655164:AMP655229 ACT655164:ACT655229 SX655164:SX655229 JB655164:JB655229 F655164:F655229 WVN589628:WVN589693 WLR589628:WLR589693 WBV589628:WBV589693 VRZ589628:VRZ589693 VID589628:VID589693 UYH589628:UYH589693 UOL589628:UOL589693 UEP589628:UEP589693 TUT589628:TUT589693 TKX589628:TKX589693 TBB589628:TBB589693 SRF589628:SRF589693 SHJ589628:SHJ589693 RXN589628:RXN589693 RNR589628:RNR589693 RDV589628:RDV589693 QTZ589628:QTZ589693 QKD589628:QKD589693 QAH589628:QAH589693 PQL589628:PQL589693 PGP589628:PGP589693 OWT589628:OWT589693 OMX589628:OMX589693 ODB589628:ODB589693 NTF589628:NTF589693 NJJ589628:NJJ589693 MZN589628:MZN589693 MPR589628:MPR589693 MFV589628:MFV589693 LVZ589628:LVZ589693 LMD589628:LMD589693 LCH589628:LCH589693 KSL589628:KSL589693 KIP589628:KIP589693 JYT589628:JYT589693 JOX589628:JOX589693 JFB589628:JFB589693 IVF589628:IVF589693 ILJ589628:ILJ589693 IBN589628:IBN589693 HRR589628:HRR589693 HHV589628:HHV589693 GXZ589628:GXZ589693 GOD589628:GOD589693 GEH589628:GEH589693 FUL589628:FUL589693 FKP589628:FKP589693 FAT589628:FAT589693 EQX589628:EQX589693 EHB589628:EHB589693 DXF589628:DXF589693 DNJ589628:DNJ589693 DDN589628:DDN589693 CTR589628:CTR589693 CJV589628:CJV589693 BZZ589628:BZZ589693 BQD589628:BQD589693 BGH589628:BGH589693 AWL589628:AWL589693 AMP589628:AMP589693 ACT589628:ACT589693 SX589628:SX589693 JB589628:JB589693 F589628:F589693 WVN524092:WVN524157 WLR524092:WLR524157 WBV524092:WBV524157 VRZ524092:VRZ524157 VID524092:VID524157 UYH524092:UYH524157 UOL524092:UOL524157 UEP524092:UEP524157 TUT524092:TUT524157 TKX524092:TKX524157 TBB524092:TBB524157 SRF524092:SRF524157 SHJ524092:SHJ524157 RXN524092:RXN524157 RNR524092:RNR524157 RDV524092:RDV524157 QTZ524092:QTZ524157 QKD524092:QKD524157 QAH524092:QAH524157 PQL524092:PQL524157 PGP524092:PGP524157 OWT524092:OWT524157 OMX524092:OMX524157 ODB524092:ODB524157 NTF524092:NTF524157 NJJ524092:NJJ524157 MZN524092:MZN524157 MPR524092:MPR524157 MFV524092:MFV524157 LVZ524092:LVZ524157 LMD524092:LMD524157 LCH524092:LCH524157 KSL524092:KSL524157 KIP524092:KIP524157 JYT524092:JYT524157 JOX524092:JOX524157 JFB524092:JFB524157 IVF524092:IVF524157 ILJ524092:ILJ524157 IBN524092:IBN524157 HRR524092:HRR524157 HHV524092:HHV524157 GXZ524092:GXZ524157 GOD524092:GOD524157 GEH524092:GEH524157 FUL524092:FUL524157 FKP524092:FKP524157 FAT524092:FAT524157 EQX524092:EQX524157 EHB524092:EHB524157 DXF524092:DXF524157 DNJ524092:DNJ524157 DDN524092:DDN524157 CTR524092:CTR524157 CJV524092:CJV524157 BZZ524092:BZZ524157 BQD524092:BQD524157 BGH524092:BGH524157 AWL524092:AWL524157 AMP524092:AMP524157 ACT524092:ACT524157 SX524092:SX524157 JB524092:JB524157 F524092:F524157 WVN458556:WVN458621 WLR458556:WLR458621 WBV458556:WBV458621 VRZ458556:VRZ458621 VID458556:VID458621 UYH458556:UYH458621 UOL458556:UOL458621 UEP458556:UEP458621 TUT458556:TUT458621 TKX458556:TKX458621 TBB458556:TBB458621 SRF458556:SRF458621 SHJ458556:SHJ458621 RXN458556:RXN458621 RNR458556:RNR458621 RDV458556:RDV458621 QTZ458556:QTZ458621 QKD458556:QKD458621 QAH458556:QAH458621 PQL458556:PQL458621 PGP458556:PGP458621 OWT458556:OWT458621 OMX458556:OMX458621 ODB458556:ODB458621 NTF458556:NTF458621 NJJ458556:NJJ458621 MZN458556:MZN458621 MPR458556:MPR458621 MFV458556:MFV458621 LVZ458556:LVZ458621 LMD458556:LMD458621 LCH458556:LCH458621 KSL458556:KSL458621 KIP458556:KIP458621 JYT458556:JYT458621 JOX458556:JOX458621 JFB458556:JFB458621 IVF458556:IVF458621 ILJ458556:ILJ458621 IBN458556:IBN458621 HRR458556:HRR458621 HHV458556:HHV458621 GXZ458556:GXZ458621 GOD458556:GOD458621 GEH458556:GEH458621 FUL458556:FUL458621 FKP458556:FKP458621 FAT458556:FAT458621 EQX458556:EQX458621 EHB458556:EHB458621 DXF458556:DXF458621 DNJ458556:DNJ458621 DDN458556:DDN458621 CTR458556:CTR458621 CJV458556:CJV458621 BZZ458556:BZZ458621 BQD458556:BQD458621 BGH458556:BGH458621 AWL458556:AWL458621 AMP458556:AMP458621 ACT458556:ACT458621 SX458556:SX458621 JB458556:JB458621 F458556:F458621 WVN393020:WVN393085 WLR393020:WLR393085 WBV393020:WBV393085 VRZ393020:VRZ393085 VID393020:VID393085 UYH393020:UYH393085 UOL393020:UOL393085 UEP393020:UEP393085 TUT393020:TUT393085 TKX393020:TKX393085 TBB393020:TBB393085 SRF393020:SRF393085 SHJ393020:SHJ393085 RXN393020:RXN393085 RNR393020:RNR393085 RDV393020:RDV393085 QTZ393020:QTZ393085 QKD393020:QKD393085 QAH393020:QAH393085 PQL393020:PQL393085 PGP393020:PGP393085 OWT393020:OWT393085 OMX393020:OMX393085 ODB393020:ODB393085 NTF393020:NTF393085 NJJ393020:NJJ393085 MZN393020:MZN393085 MPR393020:MPR393085 MFV393020:MFV393085 LVZ393020:LVZ393085 LMD393020:LMD393085 LCH393020:LCH393085 KSL393020:KSL393085 KIP393020:KIP393085 JYT393020:JYT393085 JOX393020:JOX393085 JFB393020:JFB393085 IVF393020:IVF393085 ILJ393020:ILJ393085 IBN393020:IBN393085 HRR393020:HRR393085 HHV393020:HHV393085 GXZ393020:GXZ393085 GOD393020:GOD393085 GEH393020:GEH393085 FUL393020:FUL393085 FKP393020:FKP393085 FAT393020:FAT393085 EQX393020:EQX393085 EHB393020:EHB393085 DXF393020:DXF393085 DNJ393020:DNJ393085 DDN393020:DDN393085 CTR393020:CTR393085 CJV393020:CJV393085 BZZ393020:BZZ393085 BQD393020:BQD393085 BGH393020:BGH393085 AWL393020:AWL393085 AMP393020:AMP393085 ACT393020:ACT393085 SX393020:SX393085 JB393020:JB393085 F393020:F393085 WVN327484:WVN327549 WLR327484:WLR327549 WBV327484:WBV327549 VRZ327484:VRZ327549 VID327484:VID327549 UYH327484:UYH327549 UOL327484:UOL327549 UEP327484:UEP327549 TUT327484:TUT327549 TKX327484:TKX327549 TBB327484:TBB327549 SRF327484:SRF327549 SHJ327484:SHJ327549 RXN327484:RXN327549 RNR327484:RNR327549 RDV327484:RDV327549 QTZ327484:QTZ327549 QKD327484:QKD327549 QAH327484:QAH327549 PQL327484:PQL327549 PGP327484:PGP327549 OWT327484:OWT327549 OMX327484:OMX327549 ODB327484:ODB327549 NTF327484:NTF327549 NJJ327484:NJJ327549 MZN327484:MZN327549 MPR327484:MPR327549 MFV327484:MFV327549 LVZ327484:LVZ327549 LMD327484:LMD327549 LCH327484:LCH327549 KSL327484:KSL327549 KIP327484:KIP327549 JYT327484:JYT327549 JOX327484:JOX327549 JFB327484:JFB327549 IVF327484:IVF327549 ILJ327484:ILJ327549 IBN327484:IBN327549 HRR327484:HRR327549 HHV327484:HHV327549 GXZ327484:GXZ327549 GOD327484:GOD327549 GEH327484:GEH327549 FUL327484:FUL327549 FKP327484:FKP327549 FAT327484:FAT327549 EQX327484:EQX327549 EHB327484:EHB327549 DXF327484:DXF327549 DNJ327484:DNJ327549 DDN327484:DDN327549 CTR327484:CTR327549 CJV327484:CJV327549 BZZ327484:BZZ327549 BQD327484:BQD327549 BGH327484:BGH327549 AWL327484:AWL327549 AMP327484:AMP327549 ACT327484:ACT327549 SX327484:SX327549 JB327484:JB327549 F327484:F327549 WVN261948:WVN262013 WLR261948:WLR262013 WBV261948:WBV262013 VRZ261948:VRZ262013 VID261948:VID262013 UYH261948:UYH262013 UOL261948:UOL262013 UEP261948:UEP262013 TUT261948:TUT262013 TKX261948:TKX262013 TBB261948:TBB262013 SRF261948:SRF262013 SHJ261948:SHJ262013 RXN261948:RXN262013 RNR261948:RNR262013 RDV261948:RDV262013 QTZ261948:QTZ262013 QKD261948:QKD262013 QAH261948:QAH262013 PQL261948:PQL262013 PGP261948:PGP262013 OWT261948:OWT262013 OMX261948:OMX262013 ODB261948:ODB262013 NTF261948:NTF262013 NJJ261948:NJJ262013 MZN261948:MZN262013 MPR261948:MPR262013 MFV261948:MFV262013 LVZ261948:LVZ262013 LMD261948:LMD262013 LCH261948:LCH262013 KSL261948:KSL262013 KIP261948:KIP262013 JYT261948:JYT262013 JOX261948:JOX262013 JFB261948:JFB262013 IVF261948:IVF262013 ILJ261948:ILJ262013 IBN261948:IBN262013 HRR261948:HRR262013 HHV261948:HHV262013 GXZ261948:GXZ262013 GOD261948:GOD262013 GEH261948:GEH262013 FUL261948:FUL262013 FKP261948:FKP262013 FAT261948:FAT262013 EQX261948:EQX262013 EHB261948:EHB262013 DXF261948:DXF262013 DNJ261948:DNJ262013 DDN261948:DDN262013 CTR261948:CTR262013 CJV261948:CJV262013 BZZ261948:BZZ262013 BQD261948:BQD262013 BGH261948:BGH262013 AWL261948:AWL262013 AMP261948:AMP262013 ACT261948:ACT262013 SX261948:SX262013 JB261948:JB262013 F261948:F262013 WVN196412:WVN196477 WLR196412:WLR196477 WBV196412:WBV196477 VRZ196412:VRZ196477 VID196412:VID196477 UYH196412:UYH196477 UOL196412:UOL196477 UEP196412:UEP196477 TUT196412:TUT196477 TKX196412:TKX196477 TBB196412:TBB196477 SRF196412:SRF196477 SHJ196412:SHJ196477 RXN196412:RXN196477 RNR196412:RNR196477 RDV196412:RDV196477 QTZ196412:QTZ196477 QKD196412:QKD196477 QAH196412:QAH196477 PQL196412:PQL196477 PGP196412:PGP196477 OWT196412:OWT196477 OMX196412:OMX196477 ODB196412:ODB196477 NTF196412:NTF196477 NJJ196412:NJJ196477 MZN196412:MZN196477 MPR196412:MPR196477 MFV196412:MFV196477 LVZ196412:LVZ196477 LMD196412:LMD196477 LCH196412:LCH196477 KSL196412:KSL196477 KIP196412:KIP196477 JYT196412:JYT196477 JOX196412:JOX196477 JFB196412:JFB196477 IVF196412:IVF196477 ILJ196412:ILJ196477 IBN196412:IBN196477 HRR196412:HRR196477 HHV196412:HHV196477 GXZ196412:GXZ196477 GOD196412:GOD196477 GEH196412:GEH196477 FUL196412:FUL196477 FKP196412:FKP196477 FAT196412:FAT196477 EQX196412:EQX196477 EHB196412:EHB196477 DXF196412:DXF196477 DNJ196412:DNJ196477 DDN196412:DDN196477 CTR196412:CTR196477 CJV196412:CJV196477 BZZ196412:BZZ196477 BQD196412:BQD196477 BGH196412:BGH196477 AWL196412:AWL196477 AMP196412:AMP196477 ACT196412:ACT196477 SX196412:SX196477 JB196412:JB196477 F196412:F196477 WVN130876:WVN130941 WLR130876:WLR130941 WBV130876:WBV130941 VRZ130876:VRZ130941 VID130876:VID130941 UYH130876:UYH130941 UOL130876:UOL130941 UEP130876:UEP130941 TUT130876:TUT130941 TKX130876:TKX130941 TBB130876:TBB130941 SRF130876:SRF130941 SHJ130876:SHJ130941 RXN130876:RXN130941 RNR130876:RNR130941 RDV130876:RDV130941 QTZ130876:QTZ130941 QKD130876:QKD130941 QAH130876:QAH130941 PQL130876:PQL130941 PGP130876:PGP130941 OWT130876:OWT130941 OMX130876:OMX130941 ODB130876:ODB130941 NTF130876:NTF130941 NJJ130876:NJJ130941 MZN130876:MZN130941 MPR130876:MPR130941 MFV130876:MFV130941 LVZ130876:LVZ130941 LMD130876:LMD130941 LCH130876:LCH130941 KSL130876:KSL130941 KIP130876:KIP130941 JYT130876:JYT130941 JOX130876:JOX130941 JFB130876:JFB130941 IVF130876:IVF130941 ILJ130876:ILJ130941 IBN130876:IBN130941 HRR130876:HRR130941 HHV130876:HHV130941 GXZ130876:GXZ130941 GOD130876:GOD130941 GEH130876:GEH130941 FUL130876:FUL130941 FKP130876:FKP130941 FAT130876:FAT130941 EQX130876:EQX130941 EHB130876:EHB130941 DXF130876:DXF130941 DNJ130876:DNJ130941 DDN130876:DDN130941 CTR130876:CTR130941 CJV130876:CJV130941 BZZ130876:BZZ130941 BQD130876:BQD130941 BGH130876:BGH130941 AWL130876:AWL130941 AMP130876:AMP130941 ACT130876:ACT130941 SX130876:SX130941 JB130876:JB130941 F130876:F130941 WVN65340:WVN65405 WLR65340:WLR65405 WBV65340:WBV65405 VRZ65340:VRZ65405 VID65340:VID65405 UYH65340:UYH65405 UOL65340:UOL65405 UEP65340:UEP65405 TUT65340:TUT65405 TKX65340:TKX65405 TBB65340:TBB65405 SRF65340:SRF65405 SHJ65340:SHJ65405 RXN65340:RXN65405 RNR65340:RNR65405 RDV65340:RDV65405 QTZ65340:QTZ65405 QKD65340:QKD65405 QAH65340:QAH65405 PQL65340:PQL65405 PGP65340:PGP65405 OWT65340:OWT65405 OMX65340:OMX65405 ODB65340:ODB65405 NTF65340:NTF65405 NJJ65340:NJJ65405 MZN65340:MZN65405 MPR65340:MPR65405 MFV65340:MFV65405 LVZ65340:LVZ65405 LMD65340:LMD65405 LCH65340:LCH65405 KSL65340:KSL65405 KIP65340:KIP65405 JYT65340:JYT65405 JOX65340:JOX65405 JFB65340:JFB65405 IVF65340:IVF65405 ILJ65340:ILJ65405 IBN65340:IBN65405 HRR65340:HRR65405 HHV65340:HHV65405 GXZ65340:GXZ65405 GOD65340:GOD65405 GEH65340:GEH65405 FUL65340:FUL65405 FKP65340:FKP65405 FAT65340:FAT65405 EQX65340:EQX65405 EHB65340:EHB65405 DXF65340:DXF65405 DNJ65340:DNJ65405 DDN65340:DDN65405 CTR65340:CTR65405 CJV65340:CJV65405 BZZ65340:BZZ65405 BQD65340:BQD65405 BGH65340:BGH65405 AWL65340:AWL65405 AMP65340:AMP65405 ACT65340:ACT65405 SX65340:SX65405 JB65340:JB65405">
      <formula1>MarketMechanism</formula1>
    </dataValidation>
    <dataValidation type="list" allowBlank="1" showInputMessage="1" showErrorMessage="1" sqref="G65340:G65405 G9:G15 JC9:JC15 SY9:SY15 ACU9:ACU15 AMQ9:AMQ15 AWM9:AWM15 BGI9:BGI15 BQE9:BQE15 CAA9:CAA15 CJW9:CJW15 CTS9:CTS15 DDO9:DDO15 DNK9:DNK15 DXG9:DXG15 EHC9:EHC15 EQY9:EQY15 FAU9:FAU15 FKQ9:FKQ15 FUM9:FUM15 GEI9:GEI15 GOE9:GOE15 GYA9:GYA15 HHW9:HHW15 HRS9:HRS15 IBO9:IBO15 ILK9:ILK15 IVG9:IVG15 JFC9:JFC15 JOY9:JOY15 JYU9:JYU15 KIQ9:KIQ15 KSM9:KSM15 LCI9:LCI15 LME9:LME15 LWA9:LWA15 MFW9:MFW15 MPS9:MPS15 MZO9:MZO15 NJK9:NJK15 NTG9:NTG15 ODC9:ODC15 OMY9:OMY15 OWU9:OWU15 PGQ9:PGQ15 PQM9:PQM15 QAI9:QAI15 QKE9:QKE15 QUA9:QUA15 RDW9:RDW15 RNS9:RNS15 RXO9:RXO15 SHK9:SHK15 SRG9:SRG15 TBC9:TBC15 TKY9:TKY15 TUU9:TUU15 UEQ9:UEQ15 UOM9:UOM15 UYI9:UYI15 VIE9:VIE15 VSA9:VSA15 WBW9:WBW15 WLS9:WLS15 WVO9:WVO15 WVO982844:WVO982909 WLS982844:WLS982909 WBW982844:WBW982909 VSA982844:VSA982909 VIE982844:VIE982909 UYI982844:UYI982909 UOM982844:UOM982909 UEQ982844:UEQ982909 TUU982844:TUU982909 TKY982844:TKY982909 TBC982844:TBC982909 SRG982844:SRG982909 SHK982844:SHK982909 RXO982844:RXO982909 RNS982844:RNS982909 RDW982844:RDW982909 QUA982844:QUA982909 QKE982844:QKE982909 QAI982844:QAI982909 PQM982844:PQM982909 PGQ982844:PGQ982909 OWU982844:OWU982909 OMY982844:OMY982909 ODC982844:ODC982909 NTG982844:NTG982909 NJK982844:NJK982909 MZO982844:MZO982909 MPS982844:MPS982909 MFW982844:MFW982909 LWA982844:LWA982909 LME982844:LME982909 LCI982844:LCI982909 KSM982844:KSM982909 KIQ982844:KIQ982909 JYU982844:JYU982909 JOY982844:JOY982909 JFC982844:JFC982909 IVG982844:IVG982909 ILK982844:ILK982909 IBO982844:IBO982909 HRS982844:HRS982909 HHW982844:HHW982909 GYA982844:GYA982909 GOE982844:GOE982909 GEI982844:GEI982909 FUM982844:FUM982909 FKQ982844:FKQ982909 FAU982844:FAU982909 EQY982844:EQY982909 EHC982844:EHC982909 DXG982844:DXG982909 DNK982844:DNK982909 DDO982844:DDO982909 CTS982844:CTS982909 CJW982844:CJW982909 CAA982844:CAA982909 BQE982844:BQE982909 BGI982844:BGI982909 AWM982844:AWM982909 AMQ982844:AMQ982909 ACU982844:ACU982909 SY982844:SY982909 JC982844:JC982909 G982844:G982909 WVO917308:WVO917373 WLS917308:WLS917373 WBW917308:WBW917373 VSA917308:VSA917373 VIE917308:VIE917373 UYI917308:UYI917373 UOM917308:UOM917373 UEQ917308:UEQ917373 TUU917308:TUU917373 TKY917308:TKY917373 TBC917308:TBC917373 SRG917308:SRG917373 SHK917308:SHK917373 RXO917308:RXO917373 RNS917308:RNS917373 RDW917308:RDW917373 QUA917308:QUA917373 QKE917308:QKE917373 QAI917308:QAI917373 PQM917308:PQM917373 PGQ917308:PGQ917373 OWU917308:OWU917373 OMY917308:OMY917373 ODC917308:ODC917373 NTG917308:NTG917373 NJK917308:NJK917373 MZO917308:MZO917373 MPS917308:MPS917373 MFW917308:MFW917373 LWA917308:LWA917373 LME917308:LME917373 LCI917308:LCI917373 KSM917308:KSM917373 KIQ917308:KIQ917373 JYU917308:JYU917373 JOY917308:JOY917373 JFC917308:JFC917373 IVG917308:IVG917373 ILK917308:ILK917373 IBO917308:IBO917373 HRS917308:HRS917373 HHW917308:HHW917373 GYA917308:GYA917373 GOE917308:GOE917373 GEI917308:GEI917373 FUM917308:FUM917373 FKQ917308:FKQ917373 FAU917308:FAU917373 EQY917308:EQY917373 EHC917308:EHC917373 DXG917308:DXG917373 DNK917308:DNK917373 DDO917308:DDO917373 CTS917308:CTS917373 CJW917308:CJW917373 CAA917308:CAA917373 BQE917308:BQE917373 BGI917308:BGI917373 AWM917308:AWM917373 AMQ917308:AMQ917373 ACU917308:ACU917373 SY917308:SY917373 JC917308:JC917373 G917308:G917373 WVO851772:WVO851837 WLS851772:WLS851837 WBW851772:WBW851837 VSA851772:VSA851837 VIE851772:VIE851837 UYI851772:UYI851837 UOM851772:UOM851837 UEQ851772:UEQ851837 TUU851772:TUU851837 TKY851772:TKY851837 TBC851772:TBC851837 SRG851772:SRG851837 SHK851772:SHK851837 RXO851772:RXO851837 RNS851772:RNS851837 RDW851772:RDW851837 QUA851772:QUA851837 QKE851772:QKE851837 QAI851772:QAI851837 PQM851772:PQM851837 PGQ851772:PGQ851837 OWU851772:OWU851837 OMY851772:OMY851837 ODC851772:ODC851837 NTG851772:NTG851837 NJK851772:NJK851837 MZO851772:MZO851837 MPS851772:MPS851837 MFW851772:MFW851837 LWA851772:LWA851837 LME851772:LME851837 LCI851772:LCI851837 KSM851772:KSM851837 KIQ851772:KIQ851837 JYU851772:JYU851837 JOY851772:JOY851837 JFC851772:JFC851837 IVG851772:IVG851837 ILK851772:ILK851837 IBO851772:IBO851837 HRS851772:HRS851837 HHW851772:HHW851837 GYA851772:GYA851837 GOE851772:GOE851837 GEI851772:GEI851837 FUM851772:FUM851837 FKQ851772:FKQ851837 FAU851772:FAU851837 EQY851772:EQY851837 EHC851772:EHC851837 DXG851772:DXG851837 DNK851772:DNK851837 DDO851772:DDO851837 CTS851772:CTS851837 CJW851772:CJW851837 CAA851772:CAA851837 BQE851772:BQE851837 BGI851772:BGI851837 AWM851772:AWM851837 AMQ851772:AMQ851837 ACU851772:ACU851837 SY851772:SY851837 JC851772:JC851837 G851772:G851837 WVO786236:WVO786301 WLS786236:WLS786301 WBW786236:WBW786301 VSA786236:VSA786301 VIE786236:VIE786301 UYI786236:UYI786301 UOM786236:UOM786301 UEQ786236:UEQ786301 TUU786236:TUU786301 TKY786236:TKY786301 TBC786236:TBC786301 SRG786236:SRG786301 SHK786236:SHK786301 RXO786236:RXO786301 RNS786236:RNS786301 RDW786236:RDW786301 QUA786236:QUA786301 QKE786236:QKE786301 QAI786236:QAI786301 PQM786236:PQM786301 PGQ786236:PGQ786301 OWU786236:OWU786301 OMY786236:OMY786301 ODC786236:ODC786301 NTG786236:NTG786301 NJK786236:NJK786301 MZO786236:MZO786301 MPS786236:MPS786301 MFW786236:MFW786301 LWA786236:LWA786301 LME786236:LME786301 LCI786236:LCI786301 KSM786236:KSM786301 KIQ786236:KIQ786301 JYU786236:JYU786301 JOY786236:JOY786301 JFC786236:JFC786301 IVG786236:IVG786301 ILK786236:ILK786301 IBO786236:IBO786301 HRS786236:HRS786301 HHW786236:HHW786301 GYA786236:GYA786301 GOE786236:GOE786301 GEI786236:GEI786301 FUM786236:FUM786301 FKQ786236:FKQ786301 FAU786236:FAU786301 EQY786236:EQY786301 EHC786236:EHC786301 DXG786236:DXG786301 DNK786236:DNK786301 DDO786236:DDO786301 CTS786236:CTS786301 CJW786236:CJW786301 CAA786236:CAA786301 BQE786236:BQE786301 BGI786236:BGI786301 AWM786236:AWM786301 AMQ786236:AMQ786301 ACU786236:ACU786301 SY786236:SY786301 JC786236:JC786301 G786236:G786301 WVO720700:WVO720765 WLS720700:WLS720765 WBW720700:WBW720765 VSA720700:VSA720765 VIE720700:VIE720765 UYI720700:UYI720765 UOM720700:UOM720765 UEQ720700:UEQ720765 TUU720700:TUU720765 TKY720700:TKY720765 TBC720700:TBC720765 SRG720700:SRG720765 SHK720700:SHK720765 RXO720700:RXO720765 RNS720700:RNS720765 RDW720700:RDW720765 QUA720700:QUA720765 QKE720700:QKE720765 QAI720700:QAI720765 PQM720700:PQM720765 PGQ720700:PGQ720765 OWU720700:OWU720765 OMY720700:OMY720765 ODC720700:ODC720765 NTG720700:NTG720765 NJK720700:NJK720765 MZO720700:MZO720765 MPS720700:MPS720765 MFW720700:MFW720765 LWA720700:LWA720765 LME720700:LME720765 LCI720700:LCI720765 KSM720700:KSM720765 KIQ720700:KIQ720765 JYU720700:JYU720765 JOY720700:JOY720765 JFC720700:JFC720765 IVG720700:IVG720765 ILK720700:ILK720765 IBO720700:IBO720765 HRS720700:HRS720765 HHW720700:HHW720765 GYA720700:GYA720765 GOE720700:GOE720765 GEI720700:GEI720765 FUM720700:FUM720765 FKQ720700:FKQ720765 FAU720700:FAU720765 EQY720700:EQY720765 EHC720700:EHC720765 DXG720700:DXG720765 DNK720700:DNK720765 DDO720700:DDO720765 CTS720700:CTS720765 CJW720700:CJW720765 CAA720700:CAA720765 BQE720700:BQE720765 BGI720700:BGI720765 AWM720700:AWM720765 AMQ720700:AMQ720765 ACU720700:ACU720765 SY720700:SY720765 JC720700:JC720765 G720700:G720765 WVO655164:WVO655229 WLS655164:WLS655229 WBW655164:WBW655229 VSA655164:VSA655229 VIE655164:VIE655229 UYI655164:UYI655229 UOM655164:UOM655229 UEQ655164:UEQ655229 TUU655164:TUU655229 TKY655164:TKY655229 TBC655164:TBC655229 SRG655164:SRG655229 SHK655164:SHK655229 RXO655164:RXO655229 RNS655164:RNS655229 RDW655164:RDW655229 QUA655164:QUA655229 QKE655164:QKE655229 QAI655164:QAI655229 PQM655164:PQM655229 PGQ655164:PGQ655229 OWU655164:OWU655229 OMY655164:OMY655229 ODC655164:ODC655229 NTG655164:NTG655229 NJK655164:NJK655229 MZO655164:MZO655229 MPS655164:MPS655229 MFW655164:MFW655229 LWA655164:LWA655229 LME655164:LME655229 LCI655164:LCI655229 KSM655164:KSM655229 KIQ655164:KIQ655229 JYU655164:JYU655229 JOY655164:JOY655229 JFC655164:JFC655229 IVG655164:IVG655229 ILK655164:ILK655229 IBO655164:IBO655229 HRS655164:HRS655229 HHW655164:HHW655229 GYA655164:GYA655229 GOE655164:GOE655229 GEI655164:GEI655229 FUM655164:FUM655229 FKQ655164:FKQ655229 FAU655164:FAU655229 EQY655164:EQY655229 EHC655164:EHC655229 DXG655164:DXG655229 DNK655164:DNK655229 DDO655164:DDO655229 CTS655164:CTS655229 CJW655164:CJW655229 CAA655164:CAA655229 BQE655164:BQE655229 BGI655164:BGI655229 AWM655164:AWM655229 AMQ655164:AMQ655229 ACU655164:ACU655229 SY655164:SY655229 JC655164:JC655229 G655164:G655229 WVO589628:WVO589693 WLS589628:WLS589693 WBW589628:WBW589693 VSA589628:VSA589693 VIE589628:VIE589693 UYI589628:UYI589693 UOM589628:UOM589693 UEQ589628:UEQ589693 TUU589628:TUU589693 TKY589628:TKY589693 TBC589628:TBC589693 SRG589628:SRG589693 SHK589628:SHK589693 RXO589628:RXO589693 RNS589628:RNS589693 RDW589628:RDW589693 QUA589628:QUA589693 QKE589628:QKE589693 QAI589628:QAI589693 PQM589628:PQM589693 PGQ589628:PGQ589693 OWU589628:OWU589693 OMY589628:OMY589693 ODC589628:ODC589693 NTG589628:NTG589693 NJK589628:NJK589693 MZO589628:MZO589693 MPS589628:MPS589693 MFW589628:MFW589693 LWA589628:LWA589693 LME589628:LME589693 LCI589628:LCI589693 KSM589628:KSM589693 KIQ589628:KIQ589693 JYU589628:JYU589693 JOY589628:JOY589693 JFC589628:JFC589693 IVG589628:IVG589693 ILK589628:ILK589693 IBO589628:IBO589693 HRS589628:HRS589693 HHW589628:HHW589693 GYA589628:GYA589693 GOE589628:GOE589693 GEI589628:GEI589693 FUM589628:FUM589693 FKQ589628:FKQ589693 FAU589628:FAU589693 EQY589628:EQY589693 EHC589628:EHC589693 DXG589628:DXG589693 DNK589628:DNK589693 DDO589628:DDO589693 CTS589628:CTS589693 CJW589628:CJW589693 CAA589628:CAA589693 BQE589628:BQE589693 BGI589628:BGI589693 AWM589628:AWM589693 AMQ589628:AMQ589693 ACU589628:ACU589693 SY589628:SY589693 JC589628:JC589693 G589628:G589693 WVO524092:WVO524157 WLS524092:WLS524157 WBW524092:WBW524157 VSA524092:VSA524157 VIE524092:VIE524157 UYI524092:UYI524157 UOM524092:UOM524157 UEQ524092:UEQ524157 TUU524092:TUU524157 TKY524092:TKY524157 TBC524092:TBC524157 SRG524092:SRG524157 SHK524092:SHK524157 RXO524092:RXO524157 RNS524092:RNS524157 RDW524092:RDW524157 QUA524092:QUA524157 QKE524092:QKE524157 QAI524092:QAI524157 PQM524092:PQM524157 PGQ524092:PGQ524157 OWU524092:OWU524157 OMY524092:OMY524157 ODC524092:ODC524157 NTG524092:NTG524157 NJK524092:NJK524157 MZO524092:MZO524157 MPS524092:MPS524157 MFW524092:MFW524157 LWA524092:LWA524157 LME524092:LME524157 LCI524092:LCI524157 KSM524092:KSM524157 KIQ524092:KIQ524157 JYU524092:JYU524157 JOY524092:JOY524157 JFC524092:JFC524157 IVG524092:IVG524157 ILK524092:ILK524157 IBO524092:IBO524157 HRS524092:HRS524157 HHW524092:HHW524157 GYA524092:GYA524157 GOE524092:GOE524157 GEI524092:GEI524157 FUM524092:FUM524157 FKQ524092:FKQ524157 FAU524092:FAU524157 EQY524092:EQY524157 EHC524092:EHC524157 DXG524092:DXG524157 DNK524092:DNK524157 DDO524092:DDO524157 CTS524092:CTS524157 CJW524092:CJW524157 CAA524092:CAA524157 BQE524092:BQE524157 BGI524092:BGI524157 AWM524092:AWM524157 AMQ524092:AMQ524157 ACU524092:ACU524157 SY524092:SY524157 JC524092:JC524157 G524092:G524157 WVO458556:WVO458621 WLS458556:WLS458621 WBW458556:WBW458621 VSA458556:VSA458621 VIE458556:VIE458621 UYI458556:UYI458621 UOM458556:UOM458621 UEQ458556:UEQ458621 TUU458556:TUU458621 TKY458556:TKY458621 TBC458556:TBC458621 SRG458556:SRG458621 SHK458556:SHK458621 RXO458556:RXO458621 RNS458556:RNS458621 RDW458556:RDW458621 QUA458556:QUA458621 QKE458556:QKE458621 QAI458556:QAI458621 PQM458556:PQM458621 PGQ458556:PGQ458621 OWU458556:OWU458621 OMY458556:OMY458621 ODC458556:ODC458621 NTG458556:NTG458621 NJK458556:NJK458621 MZO458556:MZO458621 MPS458556:MPS458621 MFW458556:MFW458621 LWA458556:LWA458621 LME458556:LME458621 LCI458556:LCI458621 KSM458556:KSM458621 KIQ458556:KIQ458621 JYU458556:JYU458621 JOY458556:JOY458621 JFC458556:JFC458621 IVG458556:IVG458621 ILK458556:ILK458621 IBO458556:IBO458621 HRS458556:HRS458621 HHW458556:HHW458621 GYA458556:GYA458621 GOE458556:GOE458621 GEI458556:GEI458621 FUM458556:FUM458621 FKQ458556:FKQ458621 FAU458556:FAU458621 EQY458556:EQY458621 EHC458556:EHC458621 DXG458556:DXG458621 DNK458556:DNK458621 DDO458556:DDO458621 CTS458556:CTS458621 CJW458556:CJW458621 CAA458556:CAA458621 BQE458556:BQE458621 BGI458556:BGI458621 AWM458556:AWM458621 AMQ458556:AMQ458621 ACU458556:ACU458621 SY458556:SY458621 JC458556:JC458621 G458556:G458621 WVO393020:WVO393085 WLS393020:WLS393085 WBW393020:WBW393085 VSA393020:VSA393085 VIE393020:VIE393085 UYI393020:UYI393085 UOM393020:UOM393085 UEQ393020:UEQ393085 TUU393020:TUU393085 TKY393020:TKY393085 TBC393020:TBC393085 SRG393020:SRG393085 SHK393020:SHK393085 RXO393020:RXO393085 RNS393020:RNS393085 RDW393020:RDW393085 QUA393020:QUA393085 QKE393020:QKE393085 QAI393020:QAI393085 PQM393020:PQM393085 PGQ393020:PGQ393085 OWU393020:OWU393085 OMY393020:OMY393085 ODC393020:ODC393085 NTG393020:NTG393085 NJK393020:NJK393085 MZO393020:MZO393085 MPS393020:MPS393085 MFW393020:MFW393085 LWA393020:LWA393085 LME393020:LME393085 LCI393020:LCI393085 KSM393020:KSM393085 KIQ393020:KIQ393085 JYU393020:JYU393085 JOY393020:JOY393085 JFC393020:JFC393085 IVG393020:IVG393085 ILK393020:ILK393085 IBO393020:IBO393085 HRS393020:HRS393085 HHW393020:HHW393085 GYA393020:GYA393085 GOE393020:GOE393085 GEI393020:GEI393085 FUM393020:FUM393085 FKQ393020:FKQ393085 FAU393020:FAU393085 EQY393020:EQY393085 EHC393020:EHC393085 DXG393020:DXG393085 DNK393020:DNK393085 DDO393020:DDO393085 CTS393020:CTS393085 CJW393020:CJW393085 CAA393020:CAA393085 BQE393020:BQE393085 BGI393020:BGI393085 AWM393020:AWM393085 AMQ393020:AMQ393085 ACU393020:ACU393085 SY393020:SY393085 JC393020:JC393085 G393020:G393085 WVO327484:WVO327549 WLS327484:WLS327549 WBW327484:WBW327549 VSA327484:VSA327549 VIE327484:VIE327549 UYI327484:UYI327549 UOM327484:UOM327549 UEQ327484:UEQ327549 TUU327484:TUU327549 TKY327484:TKY327549 TBC327484:TBC327549 SRG327484:SRG327549 SHK327484:SHK327549 RXO327484:RXO327549 RNS327484:RNS327549 RDW327484:RDW327549 QUA327484:QUA327549 QKE327484:QKE327549 QAI327484:QAI327549 PQM327484:PQM327549 PGQ327484:PGQ327549 OWU327484:OWU327549 OMY327484:OMY327549 ODC327484:ODC327549 NTG327484:NTG327549 NJK327484:NJK327549 MZO327484:MZO327549 MPS327484:MPS327549 MFW327484:MFW327549 LWA327484:LWA327549 LME327484:LME327549 LCI327484:LCI327549 KSM327484:KSM327549 KIQ327484:KIQ327549 JYU327484:JYU327549 JOY327484:JOY327549 JFC327484:JFC327549 IVG327484:IVG327549 ILK327484:ILK327549 IBO327484:IBO327549 HRS327484:HRS327549 HHW327484:HHW327549 GYA327484:GYA327549 GOE327484:GOE327549 GEI327484:GEI327549 FUM327484:FUM327549 FKQ327484:FKQ327549 FAU327484:FAU327549 EQY327484:EQY327549 EHC327484:EHC327549 DXG327484:DXG327549 DNK327484:DNK327549 DDO327484:DDO327549 CTS327484:CTS327549 CJW327484:CJW327549 CAA327484:CAA327549 BQE327484:BQE327549 BGI327484:BGI327549 AWM327484:AWM327549 AMQ327484:AMQ327549 ACU327484:ACU327549 SY327484:SY327549 JC327484:JC327549 G327484:G327549 WVO261948:WVO262013 WLS261948:WLS262013 WBW261948:WBW262013 VSA261948:VSA262013 VIE261948:VIE262013 UYI261948:UYI262013 UOM261948:UOM262013 UEQ261948:UEQ262013 TUU261948:TUU262013 TKY261948:TKY262013 TBC261948:TBC262013 SRG261948:SRG262013 SHK261948:SHK262013 RXO261948:RXO262013 RNS261948:RNS262013 RDW261948:RDW262013 QUA261948:QUA262013 QKE261948:QKE262013 QAI261948:QAI262013 PQM261948:PQM262013 PGQ261948:PGQ262013 OWU261948:OWU262013 OMY261948:OMY262013 ODC261948:ODC262013 NTG261948:NTG262013 NJK261948:NJK262013 MZO261948:MZO262013 MPS261948:MPS262013 MFW261948:MFW262013 LWA261948:LWA262013 LME261948:LME262013 LCI261948:LCI262013 KSM261948:KSM262013 KIQ261948:KIQ262013 JYU261948:JYU262013 JOY261948:JOY262013 JFC261948:JFC262013 IVG261948:IVG262013 ILK261948:ILK262013 IBO261948:IBO262013 HRS261948:HRS262013 HHW261948:HHW262013 GYA261948:GYA262013 GOE261948:GOE262013 GEI261948:GEI262013 FUM261948:FUM262013 FKQ261948:FKQ262013 FAU261948:FAU262013 EQY261948:EQY262013 EHC261948:EHC262013 DXG261948:DXG262013 DNK261948:DNK262013 DDO261948:DDO262013 CTS261948:CTS262013 CJW261948:CJW262013 CAA261948:CAA262013 BQE261948:BQE262013 BGI261948:BGI262013 AWM261948:AWM262013 AMQ261948:AMQ262013 ACU261948:ACU262013 SY261948:SY262013 JC261948:JC262013 G261948:G262013 WVO196412:WVO196477 WLS196412:WLS196477 WBW196412:WBW196477 VSA196412:VSA196477 VIE196412:VIE196477 UYI196412:UYI196477 UOM196412:UOM196477 UEQ196412:UEQ196477 TUU196412:TUU196477 TKY196412:TKY196477 TBC196412:TBC196477 SRG196412:SRG196477 SHK196412:SHK196477 RXO196412:RXO196477 RNS196412:RNS196477 RDW196412:RDW196477 QUA196412:QUA196477 QKE196412:QKE196477 QAI196412:QAI196477 PQM196412:PQM196477 PGQ196412:PGQ196477 OWU196412:OWU196477 OMY196412:OMY196477 ODC196412:ODC196477 NTG196412:NTG196477 NJK196412:NJK196477 MZO196412:MZO196477 MPS196412:MPS196477 MFW196412:MFW196477 LWA196412:LWA196477 LME196412:LME196477 LCI196412:LCI196477 KSM196412:KSM196477 KIQ196412:KIQ196477 JYU196412:JYU196477 JOY196412:JOY196477 JFC196412:JFC196477 IVG196412:IVG196477 ILK196412:ILK196477 IBO196412:IBO196477 HRS196412:HRS196477 HHW196412:HHW196477 GYA196412:GYA196477 GOE196412:GOE196477 GEI196412:GEI196477 FUM196412:FUM196477 FKQ196412:FKQ196477 FAU196412:FAU196477 EQY196412:EQY196477 EHC196412:EHC196477 DXG196412:DXG196477 DNK196412:DNK196477 DDO196412:DDO196477 CTS196412:CTS196477 CJW196412:CJW196477 CAA196412:CAA196477 BQE196412:BQE196477 BGI196412:BGI196477 AWM196412:AWM196477 AMQ196412:AMQ196477 ACU196412:ACU196477 SY196412:SY196477 JC196412:JC196477 G196412:G196477 WVO130876:WVO130941 WLS130876:WLS130941 WBW130876:WBW130941 VSA130876:VSA130941 VIE130876:VIE130941 UYI130876:UYI130941 UOM130876:UOM130941 UEQ130876:UEQ130941 TUU130876:TUU130941 TKY130876:TKY130941 TBC130876:TBC130941 SRG130876:SRG130941 SHK130876:SHK130941 RXO130876:RXO130941 RNS130876:RNS130941 RDW130876:RDW130941 QUA130876:QUA130941 QKE130876:QKE130941 QAI130876:QAI130941 PQM130876:PQM130941 PGQ130876:PGQ130941 OWU130876:OWU130941 OMY130876:OMY130941 ODC130876:ODC130941 NTG130876:NTG130941 NJK130876:NJK130941 MZO130876:MZO130941 MPS130876:MPS130941 MFW130876:MFW130941 LWA130876:LWA130941 LME130876:LME130941 LCI130876:LCI130941 KSM130876:KSM130941 KIQ130876:KIQ130941 JYU130876:JYU130941 JOY130876:JOY130941 JFC130876:JFC130941 IVG130876:IVG130941 ILK130876:ILK130941 IBO130876:IBO130941 HRS130876:HRS130941 HHW130876:HHW130941 GYA130876:GYA130941 GOE130876:GOE130941 GEI130876:GEI130941 FUM130876:FUM130941 FKQ130876:FKQ130941 FAU130876:FAU130941 EQY130876:EQY130941 EHC130876:EHC130941 DXG130876:DXG130941 DNK130876:DNK130941 DDO130876:DDO130941 CTS130876:CTS130941 CJW130876:CJW130941 CAA130876:CAA130941 BQE130876:BQE130941 BGI130876:BGI130941 AWM130876:AWM130941 AMQ130876:AMQ130941 ACU130876:ACU130941 SY130876:SY130941 JC130876:JC130941 G130876:G130941 WVO65340:WVO65405 WLS65340:WLS65405 WBW65340:WBW65405 VSA65340:VSA65405 VIE65340:VIE65405 UYI65340:UYI65405 UOM65340:UOM65405 UEQ65340:UEQ65405 TUU65340:TUU65405 TKY65340:TKY65405 TBC65340:TBC65405 SRG65340:SRG65405 SHK65340:SHK65405 RXO65340:RXO65405 RNS65340:RNS65405 RDW65340:RDW65405 QUA65340:QUA65405 QKE65340:QKE65405 QAI65340:QAI65405 PQM65340:PQM65405 PGQ65340:PGQ65405 OWU65340:OWU65405 OMY65340:OMY65405 ODC65340:ODC65405 NTG65340:NTG65405 NJK65340:NJK65405 MZO65340:MZO65405 MPS65340:MPS65405 MFW65340:MFW65405 LWA65340:LWA65405 LME65340:LME65405 LCI65340:LCI65405 KSM65340:KSM65405 KIQ65340:KIQ65405 JYU65340:JYU65405 JOY65340:JOY65405 JFC65340:JFC65405 IVG65340:IVG65405 ILK65340:ILK65405 IBO65340:IBO65405 HRS65340:HRS65405 HHW65340:HHW65405 GYA65340:GYA65405 GOE65340:GOE65405 GEI65340:GEI65405 FUM65340:FUM65405 FKQ65340:FKQ65405 FAU65340:FAU65405 EQY65340:EQY65405 EHC65340:EHC65405 DXG65340:DXG65405 DNK65340:DNK65405 DDO65340:DDO65405 CTS65340:CTS65405 CJW65340:CJW65405 CAA65340:CAA65405 BQE65340:BQE65405 BGI65340:BGI65405 AWM65340:AWM65405 AMQ65340:AMQ65405 ACU65340:ACU65405 SY65340:SY65405 JC65340:JC65405">
      <formula1>TradingMode</formula1>
    </dataValidation>
    <dataValidation type="list" allowBlank="1" showInputMessage="1" showErrorMessage="1" sqref="H65340:H65405 H9:H15 JD9:JD15 SZ9:SZ15 ACV9:ACV15 AMR9:AMR15 AWN9:AWN15 BGJ9:BGJ15 BQF9:BQF15 CAB9:CAB15 CJX9:CJX15 CTT9:CTT15 DDP9:DDP15 DNL9:DNL15 DXH9:DXH15 EHD9:EHD15 EQZ9:EQZ15 FAV9:FAV15 FKR9:FKR15 FUN9:FUN15 GEJ9:GEJ15 GOF9:GOF15 GYB9:GYB15 HHX9:HHX15 HRT9:HRT15 IBP9:IBP15 ILL9:ILL15 IVH9:IVH15 JFD9:JFD15 JOZ9:JOZ15 JYV9:JYV15 KIR9:KIR15 KSN9:KSN15 LCJ9:LCJ15 LMF9:LMF15 LWB9:LWB15 MFX9:MFX15 MPT9:MPT15 MZP9:MZP15 NJL9:NJL15 NTH9:NTH15 ODD9:ODD15 OMZ9:OMZ15 OWV9:OWV15 PGR9:PGR15 PQN9:PQN15 QAJ9:QAJ15 QKF9:QKF15 QUB9:QUB15 RDX9:RDX15 RNT9:RNT15 RXP9:RXP15 SHL9:SHL15 SRH9:SRH15 TBD9:TBD15 TKZ9:TKZ15 TUV9:TUV15 UER9:UER15 UON9:UON15 UYJ9:UYJ15 VIF9:VIF15 VSB9:VSB15 WBX9:WBX15 WLT9:WLT15 WVP9:WVP15 WVP982844:WVP982909 WLT982844:WLT982909 WBX982844:WBX982909 VSB982844:VSB982909 VIF982844:VIF982909 UYJ982844:UYJ982909 UON982844:UON982909 UER982844:UER982909 TUV982844:TUV982909 TKZ982844:TKZ982909 TBD982844:TBD982909 SRH982844:SRH982909 SHL982844:SHL982909 RXP982844:RXP982909 RNT982844:RNT982909 RDX982844:RDX982909 QUB982844:QUB982909 QKF982844:QKF982909 QAJ982844:QAJ982909 PQN982844:PQN982909 PGR982844:PGR982909 OWV982844:OWV982909 OMZ982844:OMZ982909 ODD982844:ODD982909 NTH982844:NTH982909 NJL982844:NJL982909 MZP982844:MZP982909 MPT982844:MPT982909 MFX982844:MFX982909 LWB982844:LWB982909 LMF982844:LMF982909 LCJ982844:LCJ982909 KSN982844:KSN982909 KIR982844:KIR982909 JYV982844:JYV982909 JOZ982844:JOZ982909 JFD982844:JFD982909 IVH982844:IVH982909 ILL982844:ILL982909 IBP982844:IBP982909 HRT982844:HRT982909 HHX982844:HHX982909 GYB982844:GYB982909 GOF982844:GOF982909 GEJ982844:GEJ982909 FUN982844:FUN982909 FKR982844:FKR982909 FAV982844:FAV982909 EQZ982844:EQZ982909 EHD982844:EHD982909 DXH982844:DXH982909 DNL982844:DNL982909 DDP982844:DDP982909 CTT982844:CTT982909 CJX982844:CJX982909 CAB982844:CAB982909 BQF982844:BQF982909 BGJ982844:BGJ982909 AWN982844:AWN982909 AMR982844:AMR982909 ACV982844:ACV982909 SZ982844:SZ982909 JD982844:JD982909 H982844:H982909 WVP917308:WVP917373 WLT917308:WLT917373 WBX917308:WBX917373 VSB917308:VSB917373 VIF917308:VIF917373 UYJ917308:UYJ917373 UON917308:UON917373 UER917308:UER917373 TUV917308:TUV917373 TKZ917308:TKZ917373 TBD917308:TBD917373 SRH917308:SRH917373 SHL917308:SHL917373 RXP917308:RXP917373 RNT917308:RNT917373 RDX917308:RDX917373 QUB917308:QUB917373 QKF917308:QKF917373 QAJ917308:QAJ917373 PQN917308:PQN917373 PGR917308:PGR917373 OWV917308:OWV917373 OMZ917308:OMZ917373 ODD917308:ODD917373 NTH917308:NTH917373 NJL917308:NJL917373 MZP917308:MZP917373 MPT917308:MPT917373 MFX917308:MFX917373 LWB917308:LWB917373 LMF917308:LMF917373 LCJ917308:LCJ917373 KSN917308:KSN917373 KIR917308:KIR917373 JYV917308:JYV917373 JOZ917308:JOZ917373 JFD917308:JFD917373 IVH917308:IVH917373 ILL917308:ILL917373 IBP917308:IBP917373 HRT917308:HRT917373 HHX917308:HHX917373 GYB917308:GYB917373 GOF917308:GOF917373 GEJ917308:GEJ917373 FUN917308:FUN917373 FKR917308:FKR917373 FAV917308:FAV917373 EQZ917308:EQZ917373 EHD917308:EHD917373 DXH917308:DXH917373 DNL917308:DNL917373 DDP917308:DDP917373 CTT917308:CTT917373 CJX917308:CJX917373 CAB917308:CAB917373 BQF917308:BQF917373 BGJ917308:BGJ917373 AWN917308:AWN917373 AMR917308:AMR917373 ACV917308:ACV917373 SZ917308:SZ917373 JD917308:JD917373 H917308:H917373 WVP851772:WVP851837 WLT851772:WLT851837 WBX851772:WBX851837 VSB851772:VSB851837 VIF851772:VIF851837 UYJ851772:UYJ851837 UON851772:UON851837 UER851772:UER851837 TUV851772:TUV851837 TKZ851772:TKZ851837 TBD851772:TBD851837 SRH851772:SRH851837 SHL851772:SHL851837 RXP851772:RXP851837 RNT851772:RNT851837 RDX851772:RDX851837 QUB851772:QUB851837 QKF851772:QKF851837 QAJ851772:QAJ851837 PQN851772:PQN851837 PGR851772:PGR851837 OWV851772:OWV851837 OMZ851772:OMZ851837 ODD851772:ODD851837 NTH851772:NTH851837 NJL851772:NJL851837 MZP851772:MZP851837 MPT851772:MPT851837 MFX851772:MFX851837 LWB851772:LWB851837 LMF851772:LMF851837 LCJ851772:LCJ851837 KSN851772:KSN851837 KIR851772:KIR851837 JYV851772:JYV851837 JOZ851772:JOZ851837 JFD851772:JFD851837 IVH851772:IVH851837 ILL851772:ILL851837 IBP851772:IBP851837 HRT851772:HRT851837 HHX851772:HHX851837 GYB851772:GYB851837 GOF851772:GOF851837 GEJ851772:GEJ851837 FUN851772:FUN851837 FKR851772:FKR851837 FAV851772:FAV851837 EQZ851772:EQZ851837 EHD851772:EHD851837 DXH851772:DXH851837 DNL851772:DNL851837 DDP851772:DDP851837 CTT851772:CTT851837 CJX851772:CJX851837 CAB851772:CAB851837 BQF851772:BQF851837 BGJ851772:BGJ851837 AWN851772:AWN851837 AMR851772:AMR851837 ACV851772:ACV851837 SZ851772:SZ851837 JD851772:JD851837 H851772:H851837 WVP786236:WVP786301 WLT786236:WLT786301 WBX786236:WBX786301 VSB786236:VSB786301 VIF786236:VIF786301 UYJ786236:UYJ786301 UON786236:UON786301 UER786236:UER786301 TUV786236:TUV786301 TKZ786236:TKZ786301 TBD786236:TBD786301 SRH786236:SRH786301 SHL786236:SHL786301 RXP786236:RXP786301 RNT786236:RNT786301 RDX786236:RDX786301 QUB786236:QUB786301 QKF786236:QKF786301 QAJ786236:QAJ786301 PQN786236:PQN786301 PGR786236:PGR786301 OWV786236:OWV786301 OMZ786236:OMZ786301 ODD786236:ODD786301 NTH786236:NTH786301 NJL786236:NJL786301 MZP786236:MZP786301 MPT786236:MPT786301 MFX786236:MFX786301 LWB786236:LWB786301 LMF786236:LMF786301 LCJ786236:LCJ786301 KSN786236:KSN786301 KIR786236:KIR786301 JYV786236:JYV786301 JOZ786236:JOZ786301 JFD786236:JFD786301 IVH786236:IVH786301 ILL786236:ILL786301 IBP786236:IBP786301 HRT786236:HRT786301 HHX786236:HHX786301 GYB786236:GYB786301 GOF786236:GOF786301 GEJ786236:GEJ786301 FUN786236:FUN786301 FKR786236:FKR786301 FAV786236:FAV786301 EQZ786236:EQZ786301 EHD786236:EHD786301 DXH786236:DXH786301 DNL786236:DNL786301 DDP786236:DDP786301 CTT786236:CTT786301 CJX786236:CJX786301 CAB786236:CAB786301 BQF786236:BQF786301 BGJ786236:BGJ786301 AWN786236:AWN786301 AMR786236:AMR786301 ACV786236:ACV786301 SZ786236:SZ786301 JD786236:JD786301 H786236:H786301 WVP720700:WVP720765 WLT720700:WLT720765 WBX720700:WBX720765 VSB720700:VSB720765 VIF720700:VIF720765 UYJ720700:UYJ720765 UON720700:UON720765 UER720700:UER720765 TUV720700:TUV720765 TKZ720700:TKZ720765 TBD720700:TBD720765 SRH720700:SRH720765 SHL720700:SHL720765 RXP720700:RXP720765 RNT720700:RNT720765 RDX720700:RDX720765 QUB720700:QUB720765 QKF720700:QKF720765 QAJ720700:QAJ720765 PQN720700:PQN720765 PGR720700:PGR720765 OWV720700:OWV720765 OMZ720700:OMZ720765 ODD720700:ODD720765 NTH720700:NTH720765 NJL720700:NJL720765 MZP720700:MZP720765 MPT720700:MPT720765 MFX720700:MFX720765 LWB720700:LWB720765 LMF720700:LMF720765 LCJ720700:LCJ720765 KSN720700:KSN720765 KIR720700:KIR720765 JYV720700:JYV720765 JOZ720700:JOZ720765 JFD720700:JFD720765 IVH720700:IVH720765 ILL720700:ILL720765 IBP720700:IBP720765 HRT720700:HRT720765 HHX720700:HHX720765 GYB720700:GYB720765 GOF720700:GOF720765 GEJ720700:GEJ720765 FUN720700:FUN720765 FKR720700:FKR720765 FAV720700:FAV720765 EQZ720700:EQZ720765 EHD720700:EHD720765 DXH720700:DXH720765 DNL720700:DNL720765 DDP720700:DDP720765 CTT720700:CTT720765 CJX720700:CJX720765 CAB720700:CAB720765 BQF720700:BQF720765 BGJ720700:BGJ720765 AWN720700:AWN720765 AMR720700:AMR720765 ACV720700:ACV720765 SZ720700:SZ720765 JD720700:JD720765 H720700:H720765 WVP655164:WVP655229 WLT655164:WLT655229 WBX655164:WBX655229 VSB655164:VSB655229 VIF655164:VIF655229 UYJ655164:UYJ655229 UON655164:UON655229 UER655164:UER655229 TUV655164:TUV655229 TKZ655164:TKZ655229 TBD655164:TBD655229 SRH655164:SRH655229 SHL655164:SHL655229 RXP655164:RXP655229 RNT655164:RNT655229 RDX655164:RDX655229 QUB655164:QUB655229 QKF655164:QKF655229 QAJ655164:QAJ655229 PQN655164:PQN655229 PGR655164:PGR655229 OWV655164:OWV655229 OMZ655164:OMZ655229 ODD655164:ODD655229 NTH655164:NTH655229 NJL655164:NJL655229 MZP655164:MZP655229 MPT655164:MPT655229 MFX655164:MFX655229 LWB655164:LWB655229 LMF655164:LMF655229 LCJ655164:LCJ655229 KSN655164:KSN655229 KIR655164:KIR655229 JYV655164:JYV655229 JOZ655164:JOZ655229 JFD655164:JFD655229 IVH655164:IVH655229 ILL655164:ILL655229 IBP655164:IBP655229 HRT655164:HRT655229 HHX655164:HHX655229 GYB655164:GYB655229 GOF655164:GOF655229 GEJ655164:GEJ655229 FUN655164:FUN655229 FKR655164:FKR655229 FAV655164:FAV655229 EQZ655164:EQZ655229 EHD655164:EHD655229 DXH655164:DXH655229 DNL655164:DNL655229 DDP655164:DDP655229 CTT655164:CTT655229 CJX655164:CJX655229 CAB655164:CAB655229 BQF655164:BQF655229 BGJ655164:BGJ655229 AWN655164:AWN655229 AMR655164:AMR655229 ACV655164:ACV655229 SZ655164:SZ655229 JD655164:JD655229 H655164:H655229 WVP589628:WVP589693 WLT589628:WLT589693 WBX589628:WBX589693 VSB589628:VSB589693 VIF589628:VIF589693 UYJ589628:UYJ589693 UON589628:UON589693 UER589628:UER589693 TUV589628:TUV589693 TKZ589628:TKZ589693 TBD589628:TBD589693 SRH589628:SRH589693 SHL589628:SHL589693 RXP589628:RXP589693 RNT589628:RNT589693 RDX589628:RDX589693 QUB589628:QUB589693 QKF589628:QKF589693 QAJ589628:QAJ589693 PQN589628:PQN589693 PGR589628:PGR589693 OWV589628:OWV589693 OMZ589628:OMZ589693 ODD589628:ODD589693 NTH589628:NTH589693 NJL589628:NJL589693 MZP589628:MZP589693 MPT589628:MPT589693 MFX589628:MFX589693 LWB589628:LWB589693 LMF589628:LMF589693 LCJ589628:LCJ589693 KSN589628:KSN589693 KIR589628:KIR589693 JYV589628:JYV589693 JOZ589628:JOZ589693 JFD589628:JFD589693 IVH589628:IVH589693 ILL589628:ILL589693 IBP589628:IBP589693 HRT589628:HRT589693 HHX589628:HHX589693 GYB589628:GYB589693 GOF589628:GOF589693 GEJ589628:GEJ589693 FUN589628:FUN589693 FKR589628:FKR589693 FAV589628:FAV589693 EQZ589628:EQZ589693 EHD589628:EHD589693 DXH589628:DXH589693 DNL589628:DNL589693 DDP589628:DDP589693 CTT589628:CTT589693 CJX589628:CJX589693 CAB589628:CAB589693 BQF589628:BQF589693 BGJ589628:BGJ589693 AWN589628:AWN589693 AMR589628:AMR589693 ACV589628:ACV589693 SZ589628:SZ589693 JD589628:JD589693 H589628:H589693 WVP524092:WVP524157 WLT524092:WLT524157 WBX524092:WBX524157 VSB524092:VSB524157 VIF524092:VIF524157 UYJ524092:UYJ524157 UON524092:UON524157 UER524092:UER524157 TUV524092:TUV524157 TKZ524092:TKZ524157 TBD524092:TBD524157 SRH524092:SRH524157 SHL524092:SHL524157 RXP524092:RXP524157 RNT524092:RNT524157 RDX524092:RDX524157 QUB524092:QUB524157 QKF524092:QKF524157 QAJ524092:QAJ524157 PQN524092:PQN524157 PGR524092:PGR524157 OWV524092:OWV524157 OMZ524092:OMZ524157 ODD524092:ODD524157 NTH524092:NTH524157 NJL524092:NJL524157 MZP524092:MZP524157 MPT524092:MPT524157 MFX524092:MFX524157 LWB524092:LWB524157 LMF524092:LMF524157 LCJ524092:LCJ524157 KSN524092:KSN524157 KIR524092:KIR524157 JYV524092:JYV524157 JOZ524092:JOZ524157 JFD524092:JFD524157 IVH524092:IVH524157 ILL524092:ILL524157 IBP524092:IBP524157 HRT524092:HRT524157 HHX524092:HHX524157 GYB524092:GYB524157 GOF524092:GOF524157 GEJ524092:GEJ524157 FUN524092:FUN524157 FKR524092:FKR524157 FAV524092:FAV524157 EQZ524092:EQZ524157 EHD524092:EHD524157 DXH524092:DXH524157 DNL524092:DNL524157 DDP524092:DDP524157 CTT524092:CTT524157 CJX524092:CJX524157 CAB524092:CAB524157 BQF524092:BQF524157 BGJ524092:BGJ524157 AWN524092:AWN524157 AMR524092:AMR524157 ACV524092:ACV524157 SZ524092:SZ524157 JD524092:JD524157 H524092:H524157 WVP458556:WVP458621 WLT458556:WLT458621 WBX458556:WBX458621 VSB458556:VSB458621 VIF458556:VIF458621 UYJ458556:UYJ458621 UON458556:UON458621 UER458556:UER458621 TUV458556:TUV458621 TKZ458556:TKZ458621 TBD458556:TBD458621 SRH458556:SRH458621 SHL458556:SHL458621 RXP458556:RXP458621 RNT458556:RNT458621 RDX458556:RDX458621 QUB458556:QUB458621 QKF458556:QKF458621 QAJ458556:QAJ458621 PQN458556:PQN458621 PGR458556:PGR458621 OWV458556:OWV458621 OMZ458556:OMZ458621 ODD458556:ODD458621 NTH458556:NTH458621 NJL458556:NJL458621 MZP458556:MZP458621 MPT458556:MPT458621 MFX458556:MFX458621 LWB458556:LWB458621 LMF458556:LMF458621 LCJ458556:LCJ458621 KSN458556:KSN458621 KIR458556:KIR458621 JYV458556:JYV458621 JOZ458556:JOZ458621 JFD458556:JFD458621 IVH458556:IVH458621 ILL458556:ILL458621 IBP458556:IBP458621 HRT458556:HRT458621 HHX458556:HHX458621 GYB458556:GYB458621 GOF458556:GOF458621 GEJ458556:GEJ458621 FUN458556:FUN458621 FKR458556:FKR458621 FAV458556:FAV458621 EQZ458556:EQZ458621 EHD458556:EHD458621 DXH458556:DXH458621 DNL458556:DNL458621 DDP458556:DDP458621 CTT458556:CTT458621 CJX458556:CJX458621 CAB458556:CAB458621 BQF458556:BQF458621 BGJ458556:BGJ458621 AWN458556:AWN458621 AMR458556:AMR458621 ACV458556:ACV458621 SZ458556:SZ458621 JD458556:JD458621 H458556:H458621 WVP393020:WVP393085 WLT393020:WLT393085 WBX393020:WBX393085 VSB393020:VSB393085 VIF393020:VIF393085 UYJ393020:UYJ393085 UON393020:UON393085 UER393020:UER393085 TUV393020:TUV393085 TKZ393020:TKZ393085 TBD393020:TBD393085 SRH393020:SRH393085 SHL393020:SHL393085 RXP393020:RXP393085 RNT393020:RNT393085 RDX393020:RDX393085 QUB393020:QUB393085 QKF393020:QKF393085 QAJ393020:QAJ393085 PQN393020:PQN393085 PGR393020:PGR393085 OWV393020:OWV393085 OMZ393020:OMZ393085 ODD393020:ODD393085 NTH393020:NTH393085 NJL393020:NJL393085 MZP393020:MZP393085 MPT393020:MPT393085 MFX393020:MFX393085 LWB393020:LWB393085 LMF393020:LMF393085 LCJ393020:LCJ393085 KSN393020:KSN393085 KIR393020:KIR393085 JYV393020:JYV393085 JOZ393020:JOZ393085 JFD393020:JFD393085 IVH393020:IVH393085 ILL393020:ILL393085 IBP393020:IBP393085 HRT393020:HRT393085 HHX393020:HHX393085 GYB393020:GYB393085 GOF393020:GOF393085 GEJ393020:GEJ393085 FUN393020:FUN393085 FKR393020:FKR393085 FAV393020:FAV393085 EQZ393020:EQZ393085 EHD393020:EHD393085 DXH393020:DXH393085 DNL393020:DNL393085 DDP393020:DDP393085 CTT393020:CTT393085 CJX393020:CJX393085 CAB393020:CAB393085 BQF393020:BQF393085 BGJ393020:BGJ393085 AWN393020:AWN393085 AMR393020:AMR393085 ACV393020:ACV393085 SZ393020:SZ393085 JD393020:JD393085 H393020:H393085 WVP327484:WVP327549 WLT327484:WLT327549 WBX327484:WBX327549 VSB327484:VSB327549 VIF327484:VIF327549 UYJ327484:UYJ327549 UON327484:UON327549 UER327484:UER327549 TUV327484:TUV327549 TKZ327484:TKZ327549 TBD327484:TBD327549 SRH327484:SRH327549 SHL327484:SHL327549 RXP327484:RXP327549 RNT327484:RNT327549 RDX327484:RDX327549 QUB327484:QUB327549 QKF327484:QKF327549 QAJ327484:QAJ327549 PQN327484:PQN327549 PGR327484:PGR327549 OWV327484:OWV327549 OMZ327484:OMZ327549 ODD327484:ODD327549 NTH327484:NTH327549 NJL327484:NJL327549 MZP327484:MZP327549 MPT327484:MPT327549 MFX327484:MFX327549 LWB327484:LWB327549 LMF327484:LMF327549 LCJ327484:LCJ327549 KSN327484:KSN327549 KIR327484:KIR327549 JYV327484:JYV327549 JOZ327484:JOZ327549 JFD327484:JFD327549 IVH327484:IVH327549 ILL327484:ILL327549 IBP327484:IBP327549 HRT327484:HRT327549 HHX327484:HHX327549 GYB327484:GYB327549 GOF327484:GOF327549 GEJ327484:GEJ327549 FUN327484:FUN327549 FKR327484:FKR327549 FAV327484:FAV327549 EQZ327484:EQZ327549 EHD327484:EHD327549 DXH327484:DXH327549 DNL327484:DNL327549 DDP327484:DDP327549 CTT327484:CTT327549 CJX327484:CJX327549 CAB327484:CAB327549 BQF327484:BQF327549 BGJ327484:BGJ327549 AWN327484:AWN327549 AMR327484:AMR327549 ACV327484:ACV327549 SZ327484:SZ327549 JD327484:JD327549 H327484:H327549 WVP261948:WVP262013 WLT261948:WLT262013 WBX261948:WBX262013 VSB261948:VSB262013 VIF261948:VIF262013 UYJ261948:UYJ262013 UON261948:UON262013 UER261948:UER262013 TUV261948:TUV262013 TKZ261948:TKZ262013 TBD261948:TBD262013 SRH261948:SRH262013 SHL261948:SHL262013 RXP261948:RXP262013 RNT261948:RNT262013 RDX261948:RDX262013 QUB261948:QUB262013 QKF261948:QKF262013 QAJ261948:QAJ262013 PQN261948:PQN262013 PGR261948:PGR262013 OWV261948:OWV262013 OMZ261948:OMZ262013 ODD261948:ODD262013 NTH261948:NTH262013 NJL261948:NJL262013 MZP261948:MZP262013 MPT261948:MPT262013 MFX261948:MFX262013 LWB261948:LWB262013 LMF261948:LMF262013 LCJ261948:LCJ262013 KSN261948:KSN262013 KIR261948:KIR262013 JYV261948:JYV262013 JOZ261948:JOZ262013 JFD261948:JFD262013 IVH261948:IVH262013 ILL261948:ILL262013 IBP261948:IBP262013 HRT261948:HRT262013 HHX261948:HHX262013 GYB261948:GYB262013 GOF261948:GOF262013 GEJ261948:GEJ262013 FUN261948:FUN262013 FKR261948:FKR262013 FAV261948:FAV262013 EQZ261948:EQZ262013 EHD261948:EHD262013 DXH261948:DXH262013 DNL261948:DNL262013 DDP261948:DDP262013 CTT261948:CTT262013 CJX261948:CJX262013 CAB261948:CAB262013 BQF261948:BQF262013 BGJ261948:BGJ262013 AWN261948:AWN262013 AMR261948:AMR262013 ACV261948:ACV262013 SZ261948:SZ262013 JD261948:JD262013 H261948:H262013 WVP196412:WVP196477 WLT196412:WLT196477 WBX196412:WBX196477 VSB196412:VSB196477 VIF196412:VIF196477 UYJ196412:UYJ196477 UON196412:UON196477 UER196412:UER196477 TUV196412:TUV196477 TKZ196412:TKZ196477 TBD196412:TBD196477 SRH196412:SRH196477 SHL196412:SHL196477 RXP196412:RXP196477 RNT196412:RNT196477 RDX196412:RDX196477 QUB196412:QUB196477 QKF196412:QKF196477 QAJ196412:QAJ196477 PQN196412:PQN196477 PGR196412:PGR196477 OWV196412:OWV196477 OMZ196412:OMZ196477 ODD196412:ODD196477 NTH196412:NTH196477 NJL196412:NJL196477 MZP196412:MZP196477 MPT196412:MPT196477 MFX196412:MFX196477 LWB196412:LWB196477 LMF196412:LMF196477 LCJ196412:LCJ196477 KSN196412:KSN196477 KIR196412:KIR196477 JYV196412:JYV196477 JOZ196412:JOZ196477 JFD196412:JFD196477 IVH196412:IVH196477 ILL196412:ILL196477 IBP196412:IBP196477 HRT196412:HRT196477 HHX196412:HHX196477 GYB196412:GYB196477 GOF196412:GOF196477 GEJ196412:GEJ196477 FUN196412:FUN196477 FKR196412:FKR196477 FAV196412:FAV196477 EQZ196412:EQZ196477 EHD196412:EHD196477 DXH196412:DXH196477 DNL196412:DNL196477 DDP196412:DDP196477 CTT196412:CTT196477 CJX196412:CJX196477 CAB196412:CAB196477 BQF196412:BQF196477 BGJ196412:BGJ196477 AWN196412:AWN196477 AMR196412:AMR196477 ACV196412:ACV196477 SZ196412:SZ196477 JD196412:JD196477 H196412:H196477 WVP130876:WVP130941 WLT130876:WLT130941 WBX130876:WBX130941 VSB130876:VSB130941 VIF130876:VIF130941 UYJ130876:UYJ130941 UON130876:UON130941 UER130876:UER130941 TUV130876:TUV130941 TKZ130876:TKZ130941 TBD130876:TBD130941 SRH130876:SRH130941 SHL130876:SHL130941 RXP130876:RXP130941 RNT130876:RNT130941 RDX130876:RDX130941 QUB130876:QUB130941 QKF130876:QKF130941 QAJ130876:QAJ130941 PQN130876:PQN130941 PGR130876:PGR130941 OWV130876:OWV130941 OMZ130876:OMZ130941 ODD130876:ODD130941 NTH130876:NTH130941 NJL130876:NJL130941 MZP130876:MZP130941 MPT130876:MPT130941 MFX130876:MFX130941 LWB130876:LWB130941 LMF130876:LMF130941 LCJ130876:LCJ130941 KSN130876:KSN130941 KIR130876:KIR130941 JYV130876:JYV130941 JOZ130876:JOZ130941 JFD130876:JFD130941 IVH130876:IVH130941 ILL130876:ILL130941 IBP130876:IBP130941 HRT130876:HRT130941 HHX130876:HHX130941 GYB130876:GYB130941 GOF130876:GOF130941 GEJ130876:GEJ130941 FUN130876:FUN130941 FKR130876:FKR130941 FAV130876:FAV130941 EQZ130876:EQZ130941 EHD130876:EHD130941 DXH130876:DXH130941 DNL130876:DNL130941 DDP130876:DDP130941 CTT130876:CTT130941 CJX130876:CJX130941 CAB130876:CAB130941 BQF130876:BQF130941 BGJ130876:BGJ130941 AWN130876:AWN130941 AMR130876:AMR130941 ACV130876:ACV130941 SZ130876:SZ130941 JD130876:JD130941 H130876:H130941 WVP65340:WVP65405 WLT65340:WLT65405 WBX65340:WBX65405 VSB65340:VSB65405 VIF65340:VIF65405 UYJ65340:UYJ65405 UON65340:UON65405 UER65340:UER65405 TUV65340:TUV65405 TKZ65340:TKZ65405 TBD65340:TBD65405 SRH65340:SRH65405 SHL65340:SHL65405 RXP65340:RXP65405 RNT65340:RNT65405 RDX65340:RDX65405 QUB65340:QUB65405 QKF65340:QKF65405 QAJ65340:QAJ65405 PQN65340:PQN65405 PGR65340:PGR65405 OWV65340:OWV65405 OMZ65340:OMZ65405 ODD65340:ODD65405 NTH65340:NTH65405 NJL65340:NJL65405 MZP65340:MZP65405 MPT65340:MPT65405 MFX65340:MFX65405 LWB65340:LWB65405 LMF65340:LMF65405 LCJ65340:LCJ65405 KSN65340:KSN65405 KIR65340:KIR65405 JYV65340:JYV65405 JOZ65340:JOZ65405 JFD65340:JFD65405 IVH65340:IVH65405 ILL65340:ILL65405 IBP65340:IBP65405 HRT65340:HRT65405 HHX65340:HHX65405 GYB65340:GYB65405 GOF65340:GOF65405 GEJ65340:GEJ65405 FUN65340:FUN65405 FKR65340:FKR65405 FAV65340:FAV65405 EQZ65340:EQZ65405 EHD65340:EHD65405 DXH65340:DXH65405 DNL65340:DNL65405 DDP65340:DDP65405 CTT65340:CTT65405 CJX65340:CJX65405 CAB65340:CAB65405 BQF65340:BQF65405 BGJ65340:BGJ65405 AWN65340:AWN65405 AMR65340:AMR65405 ACV65340:ACV65405 SZ65340:SZ65405 JD65340:JD65405">
      <formula1>TransactionCategory</formula1>
    </dataValidation>
    <dataValidation type="list" allowBlank="1" showInputMessage="1" showErrorMessage="1" sqref="I65340:I65405 I9:I15 JE9:JE15 TA9:TA15 ACW9:ACW15 AMS9:AMS15 AWO9:AWO15 BGK9:BGK15 BQG9:BQG15 CAC9:CAC15 CJY9:CJY15 CTU9:CTU15 DDQ9:DDQ15 DNM9:DNM15 DXI9:DXI15 EHE9:EHE15 ERA9:ERA15 FAW9:FAW15 FKS9:FKS15 FUO9:FUO15 GEK9:GEK15 GOG9:GOG15 GYC9:GYC15 HHY9:HHY15 HRU9:HRU15 IBQ9:IBQ15 ILM9:ILM15 IVI9:IVI15 JFE9:JFE15 JPA9:JPA15 JYW9:JYW15 KIS9:KIS15 KSO9:KSO15 LCK9:LCK15 LMG9:LMG15 LWC9:LWC15 MFY9:MFY15 MPU9:MPU15 MZQ9:MZQ15 NJM9:NJM15 NTI9:NTI15 ODE9:ODE15 ONA9:ONA15 OWW9:OWW15 PGS9:PGS15 PQO9:PQO15 QAK9:QAK15 QKG9:QKG15 QUC9:QUC15 RDY9:RDY15 RNU9:RNU15 RXQ9:RXQ15 SHM9:SHM15 SRI9:SRI15 TBE9:TBE15 TLA9:TLA15 TUW9:TUW15 UES9:UES15 UOO9:UOO15 UYK9:UYK15 VIG9:VIG15 VSC9:VSC15 WBY9:WBY15 WLU9:WLU15 WVQ9:WVQ15 WVQ982844:WVQ982909 WLU982844:WLU982909 WBY982844:WBY982909 VSC982844:VSC982909 VIG982844:VIG982909 UYK982844:UYK982909 UOO982844:UOO982909 UES982844:UES982909 TUW982844:TUW982909 TLA982844:TLA982909 TBE982844:TBE982909 SRI982844:SRI982909 SHM982844:SHM982909 RXQ982844:RXQ982909 RNU982844:RNU982909 RDY982844:RDY982909 QUC982844:QUC982909 QKG982844:QKG982909 QAK982844:QAK982909 PQO982844:PQO982909 PGS982844:PGS982909 OWW982844:OWW982909 ONA982844:ONA982909 ODE982844:ODE982909 NTI982844:NTI982909 NJM982844:NJM982909 MZQ982844:MZQ982909 MPU982844:MPU982909 MFY982844:MFY982909 LWC982844:LWC982909 LMG982844:LMG982909 LCK982844:LCK982909 KSO982844:KSO982909 KIS982844:KIS982909 JYW982844:JYW982909 JPA982844:JPA982909 JFE982844:JFE982909 IVI982844:IVI982909 ILM982844:ILM982909 IBQ982844:IBQ982909 HRU982844:HRU982909 HHY982844:HHY982909 GYC982844:GYC982909 GOG982844:GOG982909 GEK982844:GEK982909 FUO982844:FUO982909 FKS982844:FKS982909 FAW982844:FAW982909 ERA982844:ERA982909 EHE982844:EHE982909 DXI982844:DXI982909 DNM982844:DNM982909 DDQ982844:DDQ982909 CTU982844:CTU982909 CJY982844:CJY982909 CAC982844:CAC982909 BQG982844:BQG982909 BGK982844:BGK982909 AWO982844:AWO982909 AMS982844:AMS982909 ACW982844:ACW982909 TA982844:TA982909 JE982844:JE982909 I982844:I982909 WVQ917308:WVQ917373 WLU917308:WLU917373 WBY917308:WBY917373 VSC917308:VSC917373 VIG917308:VIG917373 UYK917308:UYK917373 UOO917308:UOO917373 UES917308:UES917373 TUW917308:TUW917373 TLA917308:TLA917373 TBE917308:TBE917373 SRI917308:SRI917373 SHM917308:SHM917373 RXQ917308:RXQ917373 RNU917308:RNU917373 RDY917308:RDY917373 QUC917308:QUC917373 QKG917308:QKG917373 QAK917308:QAK917373 PQO917308:PQO917373 PGS917308:PGS917373 OWW917308:OWW917373 ONA917308:ONA917373 ODE917308:ODE917373 NTI917308:NTI917373 NJM917308:NJM917373 MZQ917308:MZQ917373 MPU917308:MPU917373 MFY917308:MFY917373 LWC917308:LWC917373 LMG917308:LMG917373 LCK917308:LCK917373 KSO917308:KSO917373 KIS917308:KIS917373 JYW917308:JYW917373 JPA917308:JPA917373 JFE917308:JFE917373 IVI917308:IVI917373 ILM917308:ILM917373 IBQ917308:IBQ917373 HRU917308:HRU917373 HHY917308:HHY917373 GYC917308:GYC917373 GOG917308:GOG917373 GEK917308:GEK917373 FUO917308:FUO917373 FKS917308:FKS917373 FAW917308:FAW917373 ERA917308:ERA917373 EHE917308:EHE917373 DXI917308:DXI917373 DNM917308:DNM917373 DDQ917308:DDQ917373 CTU917308:CTU917373 CJY917308:CJY917373 CAC917308:CAC917373 BQG917308:BQG917373 BGK917308:BGK917373 AWO917308:AWO917373 AMS917308:AMS917373 ACW917308:ACW917373 TA917308:TA917373 JE917308:JE917373 I917308:I917373 WVQ851772:WVQ851837 WLU851772:WLU851837 WBY851772:WBY851837 VSC851772:VSC851837 VIG851772:VIG851837 UYK851772:UYK851837 UOO851772:UOO851837 UES851772:UES851837 TUW851772:TUW851837 TLA851772:TLA851837 TBE851772:TBE851837 SRI851772:SRI851837 SHM851772:SHM851837 RXQ851772:RXQ851837 RNU851772:RNU851837 RDY851772:RDY851837 QUC851772:QUC851837 QKG851772:QKG851837 QAK851772:QAK851837 PQO851772:PQO851837 PGS851772:PGS851837 OWW851772:OWW851837 ONA851772:ONA851837 ODE851772:ODE851837 NTI851772:NTI851837 NJM851772:NJM851837 MZQ851772:MZQ851837 MPU851772:MPU851837 MFY851772:MFY851837 LWC851772:LWC851837 LMG851772:LMG851837 LCK851772:LCK851837 KSO851772:KSO851837 KIS851772:KIS851837 JYW851772:JYW851837 JPA851772:JPA851837 JFE851772:JFE851837 IVI851772:IVI851837 ILM851772:ILM851837 IBQ851772:IBQ851837 HRU851772:HRU851837 HHY851772:HHY851837 GYC851772:GYC851837 GOG851772:GOG851837 GEK851772:GEK851837 FUO851772:FUO851837 FKS851772:FKS851837 FAW851772:FAW851837 ERA851772:ERA851837 EHE851772:EHE851837 DXI851772:DXI851837 DNM851772:DNM851837 DDQ851772:DDQ851837 CTU851772:CTU851837 CJY851772:CJY851837 CAC851772:CAC851837 BQG851772:BQG851837 BGK851772:BGK851837 AWO851772:AWO851837 AMS851772:AMS851837 ACW851772:ACW851837 TA851772:TA851837 JE851772:JE851837 I851772:I851837 WVQ786236:WVQ786301 WLU786236:WLU786301 WBY786236:WBY786301 VSC786236:VSC786301 VIG786236:VIG786301 UYK786236:UYK786301 UOO786236:UOO786301 UES786236:UES786301 TUW786236:TUW786301 TLA786236:TLA786301 TBE786236:TBE786301 SRI786236:SRI786301 SHM786236:SHM786301 RXQ786236:RXQ786301 RNU786236:RNU786301 RDY786236:RDY786301 QUC786236:QUC786301 QKG786236:QKG786301 QAK786236:QAK786301 PQO786236:PQO786301 PGS786236:PGS786301 OWW786236:OWW786301 ONA786236:ONA786301 ODE786236:ODE786301 NTI786236:NTI786301 NJM786236:NJM786301 MZQ786236:MZQ786301 MPU786236:MPU786301 MFY786236:MFY786301 LWC786236:LWC786301 LMG786236:LMG786301 LCK786236:LCK786301 KSO786236:KSO786301 KIS786236:KIS786301 JYW786236:JYW786301 JPA786236:JPA786301 JFE786236:JFE786301 IVI786236:IVI786301 ILM786236:ILM786301 IBQ786236:IBQ786301 HRU786236:HRU786301 HHY786236:HHY786301 GYC786236:GYC786301 GOG786236:GOG786301 GEK786236:GEK786301 FUO786236:FUO786301 FKS786236:FKS786301 FAW786236:FAW786301 ERA786236:ERA786301 EHE786236:EHE786301 DXI786236:DXI786301 DNM786236:DNM786301 DDQ786236:DDQ786301 CTU786236:CTU786301 CJY786236:CJY786301 CAC786236:CAC786301 BQG786236:BQG786301 BGK786236:BGK786301 AWO786236:AWO786301 AMS786236:AMS786301 ACW786236:ACW786301 TA786236:TA786301 JE786236:JE786301 I786236:I786301 WVQ720700:WVQ720765 WLU720700:WLU720765 WBY720700:WBY720765 VSC720700:VSC720765 VIG720700:VIG720765 UYK720700:UYK720765 UOO720700:UOO720765 UES720700:UES720765 TUW720700:TUW720765 TLA720700:TLA720765 TBE720700:TBE720765 SRI720700:SRI720765 SHM720700:SHM720765 RXQ720700:RXQ720765 RNU720700:RNU720765 RDY720700:RDY720765 QUC720700:QUC720765 QKG720700:QKG720765 QAK720700:QAK720765 PQO720700:PQO720765 PGS720700:PGS720765 OWW720700:OWW720765 ONA720700:ONA720765 ODE720700:ODE720765 NTI720700:NTI720765 NJM720700:NJM720765 MZQ720700:MZQ720765 MPU720700:MPU720765 MFY720700:MFY720765 LWC720700:LWC720765 LMG720700:LMG720765 LCK720700:LCK720765 KSO720700:KSO720765 KIS720700:KIS720765 JYW720700:JYW720765 JPA720700:JPA720765 JFE720700:JFE720765 IVI720700:IVI720765 ILM720700:ILM720765 IBQ720700:IBQ720765 HRU720700:HRU720765 HHY720700:HHY720765 GYC720700:GYC720765 GOG720700:GOG720765 GEK720700:GEK720765 FUO720700:FUO720765 FKS720700:FKS720765 FAW720700:FAW720765 ERA720700:ERA720765 EHE720700:EHE720765 DXI720700:DXI720765 DNM720700:DNM720765 DDQ720700:DDQ720765 CTU720700:CTU720765 CJY720700:CJY720765 CAC720700:CAC720765 BQG720700:BQG720765 BGK720700:BGK720765 AWO720700:AWO720765 AMS720700:AMS720765 ACW720700:ACW720765 TA720700:TA720765 JE720700:JE720765 I720700:I720765 WVQ655164:WVQ655229 WLU655164:WLU655229 WBY655164:WBY655229 VSC655164:VSC655229 VIG655164:VIG655229 UYK655164:UYK655229 UOO655164:UOO655229 UES655164:UES655229 TUW655164:TUW655229 TLA655164:TLA655229 TBE655164:TBE655229 SRI655164:SRI655229 SHM655164:SHM655229 RXQ655164:RXQ655229 RNU655164:RNU655229 RDY655164:RDY655229 QUC655164:QUC655229 QKG655164:QKG655229 QAK655164:QAK655229 PQO655164:PQO655229 PGS655164:PGS655229 OWW655164:OWW655229 ONA655164:ONA655229 ODE655164:ODE655229 NTI655164:NTI655229 NJM655164:NJM655229 MZQ655164:MZQ655229 MPU655164:MPU655229 MFY655164:MFY655229 LWC655164:LWC655229 LMG655164:LMG655229 LCK655164:LCK655229 KSO655164:KSO655229 KIS655164:KIS655229 JYW655164:JYW655229 JPA655164:JPA655229 JFE655164:JFE655229 IVI655164:IVI655229 ILM655164:ILM655229 IBQ655164:IBQ655229 HRU655164:HRU655229 HHY655164:HHY655229 GYC655164:GYC655229 GOG655164:GOG655229 GEK655164:GEK655229 FUO655164:FUO655229 FKS655164:FKS655229 FAW655164:FAW655229 ERA655164:ERA655229 EHE655164:EHE655229 DXI655164:DXI655229 DNM655164:DNM655229 DDQ655164:DDQ655229 CTU655164:CTU655229 CJY655164:CJY655229 CAC655164:CAC655229 BQG655164:BQG655229 BGK655164:BGK655229 AWO655164:AWO655229 AMS655164:AMS655229 ACW655164:ACW655229 TA655164:TA655229 JE655164:JE655229 I655164:I655229 WVQ589628:WVQ589693 WLU589628:WLU589693 WBY589628:WBY589693 VSC589628:VSC589693 VIG589628:VIG589693 UYK589628:UYK589693 UOO589628:UOO589693 UES589628:UES589693 TUW589628:TUW589693 TLA589628:TLA589693 TBE589628:TBE589693 SRI589628:SRI589693 SHM589628:SHM589693 RXQ589628:RXQ589693 RNU589628:RNU589693 RDY589628:RDY589693 QUC589628:QUC589693 QKG589628:QKG589693 QAK589628:QAK589693 PQO589628:PQO589693 PGS589628:PGS589693 OWW589628:OWW589693 ONA589628:ONA589693 ODE589628:ODE589693 NTI589628:NTI589693 NJM589628:NJM589693 MZQ589628:MZQ589693 MPU589628:MPU589693 MFY589628:MFY589693 LWC589628:LWC589693 LMG589628:LMG589693 LCK589628:LCK589693 KSO589628:KSO589693 KIS589628:KIS589693 JYW589628:JYW589693 JPA589628:JPA589693 JFE589628:JFE589693 IVI589628:IVI589693 ILM589628:ILM589693 IBQ589628:IBQ589693 HRU589628:HRU589693 HHY589628:HHY589693 GYC589628:GYC589693 GOG589628:GOG589693 GEK589628:GEK589693 FUO589628:FUO589693 FKS589628:FKS589693 FAW589628:FAW589693 ERA589628:ERA589693 EHE589628:EHE589693 DXI589628:DXI589693 DNM589628:DNM589693 DDQ589628:DDQ589693 CTU589628:CTU589693 CJY589628:CJY589693 CAC589628:CAC589693 BQG589628:BQG589693 BGK589628:BGK589693 AWO589628:AWO589693 AMS589628:AMS589693 ACW589628:ACW589693 TA589628:TA589693 JE589628:JE589693 I589628:I589693 WVQ524092:WVQ524157 WLU524092:WLU524157 WBY524092:WBY524157 VSC524092:VSC524157 VIG524092:VIG524157 UYK524092:UYK524157 UOO524092:UOO524157 UES524092:UES524157 TUW524092:TUW524157 TLA524092:TLA524157 TBE524092:TBE524157 SRI524092:SRI524157 SHM524092:SHM524157 RXQ524092:RXQ524157 RNU524092:RNU524157 RDY524092:RDY524157 QUC524092:QUC524157 QKG524092:QKG524157 QAK524092:QAK524157 PQO524092:PQO524157 PGS524092:PGS524157 OWW524092:OWW524157 ONA524092:ONA524157 ODE524092:ODE524157 NTI524092:NTI524157 NJM524092:NJM524157 MZQ524092:MZQ524157 MPU524092:MPU524157 MFY524092:MFY524157 LWC524092:LWC524157 LMG524092:LMG524157 LCK524092:LCK524157 KSO524092:KSO524157 KIS524092:KIS524157 JYW524092:JYW524157 JPA524092:JPA524157 JFE524092:JFE524157 IVI524092:IVI524157 ILM524092:ILM524157 IBQ524092:IBQ524157 HRU524092:HRU524157 HHY524092:HHY524157 GYC524092:GYC524157 GOG524092:GOG524157 GEK524092:GEK524157 FUO524092:FUO524157 FKS524092:FKS524157 FAW524092:FAW524157 ERA524092:ERA524157 EHE524092:EHE524157 DXI524092:DXI524157 DNM524092:DNM524157 DDQ524092:DDQ524157 CTU524092:CTU524157 CJY524092:CJY524157 CAC524092:CAC524157 BQG524092:BQG524157 BGK524092:BGK524157 AWO524092:AWO524157 AMS524092:AMS524157 ACW524092:ACW524157 TA524092:TA524157 JE524092:JE524157 I524092:I524157 WVQ458556:WVQ458621 WLU458556:WLU458621 WBY458556:WBY458621 VSC458556:VSC458621 VIG458556:VIG458621 UYK458556:UYK458621 UOO458556:UOO458621 UES458556:UES458621 TUW458556:TUW458621 TLA458556:TLA458621 TBE458556:TBE458621 SRI458556:SRI458621 SHM458556:SHM458621 RXQ458556:RXQ458621 RNU458556:RNU458621 RDY458556:RDY458621 QUC458556:QUC458621 QKG458556:QKG458621 QAK458556:QAK458621 PQO458556:PQO458621 PGS458556:PGS458621 OWW458556:OWW458621 ONA458556:ONA458621 ODE458556:ODE458621 NTI458556:NTI458621 NJM458556:NJM458621 MZQ458556:MZQ458621 MPU458556:MPU458621 MFY458556:MFY458621 LWC458556:LWC458621 LMG458556:LMG458621 LCK458556:LCK458621 KSO458556:KSO458621 KIS458556:KIS458621 JYW458556:JYW458621 JPA458556:JPA458621 JFE458556:JFE458621 IVI458556:IVI458621 ILM458556:ILM458621 IBQ458556:IBQ458621 HRU458556:HRU458621 HHY458556:HHY458621 GYC458556:GYC458621 GOG458556:GOG458621 GEK458556:GEK458621 FUO458556:FUO458621 FKS458556:FKS458621 FAW458556:FAW458621 ERA458556:ERA458621 EHE458556:EHE458621 DXI458556:DXI458621 DNM458556:DNM458621 DDQ458556:DDQ458621 CTU458556:CTU458621 CJY458556:CJY458621 CAC458556:CAC458621 BQG458556:BQG458621 BGK458556:BGK458621 AWO458556:AWO458621 AMS458556:AMS458621 ACW458556:ACW458621 TA458556:TA458621 JE458556:JE458621 I458556:I458621 WVQ393020:WVQ393085 WLU393020:WLU393085 WBY393020:WBY393085 VSC393020:VSC393085 VIG393020:VIG393085 UYK393020:UYK393085 UOO393020:UOO393085 UES393020:UES393085 TUW393020:TUW393085 TLA393020:TLA393085 TBE393020:TBE393085 SRI393020:SRI393085 SHM393020:SHM393085 RXQ393020:RXQ393085 RNU393020:RNU393085 RDY393020:RDY393085 QUC393020:QUC393085 QKG393020:QKG393085 QAK393020:QAK393085 PQO393020:PQO393085 PGS393020:PGS393085 OWW393020:OWW393085 ONA393020:ONA393085 ODE393020:ODE393085 NTI393020:NTI393085 NJM393020:NJM393085 MZQ393020:MZQ393085 MPU393020:MPU393085 MFY393020:MFY393085 LWC393020:LWC393085 LMG393020:LMG393085 LCK393020:LCK393085 KSO393020:KSO393085 KIS393020:KIS393085 JYW393020:JYW393085 JPA393020:JPA393085 JFE393020:JFE393085 IVI393020:IVI393085 ILM393020:ILM393085 IBQ393020:IBQ393085 HRU393020:HRU393085 HHY393020:HHY393085 GYC393020:GYC393085 GOG393020:GOG393085 GEK393020:GEK393085 FUO393020:FUO393085 FKS393020:FKS393085 FAW393020:FAW393085 ERA393020:ERA393085 EHE393020:EHE393085 DXI393020:DXI393085 DNM393020:DNM393085 DDQ393020:DDQ393085 CTU393020:CTU393085 CJY393020:CJY393085 CAC393020:CAC393085 BQG393020:BQG393085 BGK393020:BGK393085 AWO393020:AWO393085 AMS393020:AMS393085 ACW393020:ACW393085 TA393020:TA393085 JE393020:JE393085 I393020:I393085 WVQ327484:WVQ327549 WLU327484:WLU327549 WBY327484:WBY327549 VSC327484:VSC327549 VIG327484:VIG327549 UYK327484:UYK327549 UOO327484:UOO327549 UES327484:UES327549 TUW327484:TUW327549 TLA327484:TLA327549 TBE327484:TBE327549 SRI327484:SRI327549 SHM327484:SHM327549 RXQ327484:RXQ327549 RNU327484:RNU327549 RDY327484:RDY327549 QUC327484:QUC327549 QKG327484:QKG327549 QAK327484:QAK327549 PQO327484:PQO327549 PGS327484:PGS327549 OWW327484:OWW327549 ONA327484:ONA327549 ODE327484:ODE327549 NTI327484:NTI327549 NJM327484:NJM327549 MZQ327484:MZQ327549 MPU327484:MPU327549 MFY327484:MFY327549 LWC327484:LWC327549 LMG327484:LMG327549 LCK327484:LCK327549 KSO327484:KSO327549 KIS327484:KIS327549 JYW327484:JYW327549 JPA327484:JPA327549 JFE327484:JFE327549 IVI327484:IVI327549 ILM327484:ILM327549 IBQ327484:IBQ327549 HRU327484:HRU327549 HHY327484:HHY327549 GYC327484:GYC327549 GOG327484:GOG327549 GEK327484:GEK327549 FUO327484:FUO327549 FKS327484:FKS327549 FAW327484:FAW327549 ERA327484:ERA327549 EHE327484:EHE327549 DXI327484:DXI327549 DNM327484:DNM327549 DDQ327484:DDQ327549 CTU327484:CTU327549 CJY327484:CJY327549 CAC327484:CAC327549 BQG327484:BQG327549 BGK327484:BGK327549 AWO327484:AWO327549 AMS327484:AMS327549 ACW327484:ACW327549 TA327484:TA327549 JE327484:JE327549 I327484:I327549 WVQ261948:WVQ262013 WLU261948:WLU262013 WBY261948:WBY262013 VSC261948:VSC262013 VIG261948:VIG262013 UYK261948:UYK262013 UOO261948:UOO262013 UES261948:UES262013 TUW261948:TUW262013 TLA261948:TLA262013 TBE261948:TBE262013 SRI261948:SRI262013 SHM261948:SHM262013 RXQ261948:RXQ262013 RNU261948:RNU262013 RDY261948:RDY262013 QUC261948:QUC262013 QKG261948:QKG262013 QAK261948:QAK262013 PQO261948:PQO262013 PGS261948:PGS262013 OWW261948:OWW262013 ONA261948:ONA262013 ODE261948:ODE262013 NTI261948:NTI262013 NJM261948:NJM262013 MZQ261948:MZQ262013 MPU261948:MPU262013 MFY261948:MFY262013 LWC261948:LWC262013 LMG261948:LMG262013 LCK261948:LCK262013 KSO261948:KSO262013 KIS261948:KIS262013 JYW261948:JYW262013 JPA261948:JPA262013 JFE261948:JFE262013 IVI261948:IVI262013 ILM261948:ILM262013 IBQ261948:IBQ262013 HRU261948:HRU262013 HHY261948:HHY262013 GYC261948:GYC262013 GOG261948:GOG262013 GEK261948:GEK262013 FUO261948:FUO262013 FKS261948:FKS262013 FAW261948:FAW262013 ERA261948:ERA262013 EHE261948:EHE262013 DXI261948:DXI262013 DNM261948:DNM262013 DDQ261948:DDQ262013 CTU261948:CTU262013 CJY261948:CJY262013 CAC261948:CAC262013 BQG261948:BQG262013 BGK261948:BGK262013 AWO261948:AWO262013 AMS261948:AMS262013 ACW261948:ACW262013 TA261948:TA262013 JE261948:JE262013 I261948:I262013 WVQ196412:WVQ196477 WLU196412:WLU196477 WBY196412:WBY196477 VSC196412:VSC196477 VIG196412:VIG196477 UYK196412:UYK196477 UOO196412:UOO196477 UES196412:UES196477 TUW196412:TUW196477 TLA196412:TLA196477 TBE196412:TBE196477 SRI196412:SRI196477 SHM196412:SHM196477 RXQ196412:RXQ196477 RNU196412:RNU196477 RDY196412:RDY196477 QUC196412:QUC196477 QKG196412:QKG196477 QAK196412:QAK196477 PQO196412:PQO196477 PGS196412:PGS196477 OWW196412:OWW196477 ONA196412:ONA196477 ODE196412:ODE196477 NTI196412:NTI196477 NJM196412:NJM196477 MZQ196412:MZQ196477 MPU196412:MPU196477 MFY196412:MFY196477 LWC196412:LWC196477 LMG196412:LMG196477 LCK196412:LCK196477 KSO196412:KSO196477 KIS196412:KIS196477 JYW196412:JYW196477 JPA196412:JPA196477 JFE196412:JFE196477 IVI196412:IVI196477 ILM196412:ILM196477 IBQ196412:IBQ196477 HRU196412:HRU196477 HHY196412:HHY196477 GYC196412:GYC196477 GOG196412:GOG196477 GEK196412:GEK196477 FUO196412:FUO196477 FKS196412:FKS196477 FAW196412:FAW196477 ERA196412:ERA196477 EHE196412:EHE196477 DXI196412:DXI196477 DNM196412:DNM196477 DDQ196412:DDQ196477 CTU196412:CTU196477 CJY196412:CJY196477 CAC196412:CAC196477 BQG196412:BQG196477 BGK196412:BGK196477 AWO196412:AWO196477 AMS196412:AMS196477 ACW196412:ACW196477 TA196412:TA196477 JE196412:JE196477 I196412:I196477 WVQ130876:WVQ130941 WLU130876:WLU130941 WBY130876:WBY130941 VSC130876:VSC130941 VIG130876:VIG130941 UYK130876:UYK130941 UOO130876:UOO130941 UES130876:UES130941 TUW130876:TUW130941 TLA130876:TLA130941 TBE130876:TBE130941 SRI130876:SRI130941 SHM130876:SHM130941 RXQ130876:RXQ130941 RNU130876:RNU130941 RDY130876:RDY130941 QUC130876:QUC130941 QKG130876:QKG130941 QAK130876:QAK130941 PQO130876:PQO130941 PGS130876:PGS130941 OWW130876:OWW130941 ONA130876:ONA130941 ODE130876:ODE130941 NTI130876:NTI130941 NJM130876:NJM130941 MZQ130876:MZQ130941 MPU130876:MPU130941 MFY130876:MFY130941 LWC130876:LWC130941 LMG130876:LMG130941 LCK130876:LCK130941 KSO130876:KSO130941 KIS130876:KIS130941 JYW130876:JYW130941 JPA130876:JPA130941 JFE130876:JFE130941 IVI130876:IVI130941 ILM130876:ILM130941 IBQ130876:IBQ130941 HRU130876:HRU130941 HHY130876:HHY130941 GYC130876:GYC130941 GOG130876:GOG130941 GEK130876:GEK130941 FUO130876:FUO130941 FKS130876:FKS130941 FAW130876:FAW130941 ERA130876:ERA130941 EHE130876:EHE130941 DXI130876:DXI130941 DNM130876:DNM130941 DDQ130876:DDQ130941 CTU130876:CTU130941 CJY130876:CJY130941 CAC130876:CAC130941 BQG130876:BQG130941 BGK130876:BGK130941 AWO130876:AWO130941 AMS130876:AMS130941 ACW130876:ACW130941 TA130876:TA130941 JE130876:JE130941 I130876:I130941 WVQ65340:WVQ65405 WLU65340:WLU65405 WBY65340:WBY65405 VSC65340:VSC65405 VIG65340:VIG65405 UYK65340:UYK65405 UOO65340:UOO65405 UES65340:UES65405 TUW65340:TUW65405 TLA65340:TLA65405 TBE65340:TBE65405 SRI65340:SRI65405 SHM65340:SHM65405 RXQ65340:RXQ65405 RNU65340:RNU65405 RDY65340:RDY65405 QUC65340:QUC65405 QKG65340:QKG65405 QAK65340:QAK65405 PQO65340:PQO65405 PGS65340:PGS65405 OWW65340:OWW65405 ONA65340:ONA65405 ODE65340:ODE65405 NTI65340:NTI65405 NJM65340:NJM65405 MZQ65340:MZQ65405 MPU65340:MPU65405 MFY65340:MFY65405 LWC65340:LWC65405 LMG65340:LMG65405 LCK65340:LCK65405 KSO65340:KSO65405 KIS65340:KIS65405 JYW65340:JYW65405 JPA65340:JPA65405 JFE65340:JFE65405 IVI65340:IVI65405 ILM65340:ILM65405 IBQ65340:IBQ65405 HRU65340:HRU65405 HHY65340:HHY65405 GYC65340:GYC65405 GOG65340:GOG65405 GEK65340:GEK65405 FUO65340:FUO65405 FKS65340:FKS65405 FAW65340:FAW65405 ERA65340:ERA65405 EHE65340:EHE65405 DXI65340:DXI65405 DNM65340:DNM65405 DDQ65340:DDQ65405 CTU65340:CTU65405 CJY65340:CJY65405 CAC65340:CAC65405 BQG65340:BQG65405 BGK65340:BGK65405 AWO65340:AWO65405 AMS65340:AMS65405 ACW65340:ACW65405 TA65340:TA65405 JE65340:JE65405">
      <formula1>NegotiatedTransactionIndicator</formula1>
    </dataValidation>
    <dataValidation type="list" allowBlank="1" showInputMessage="1" showErrorMessage="1" sqref="J65340:J65405 J9:J15 JF9:JF15 TB9:TB15 ACX9:ACX15 AMT9:AMT15 AWP9:AWP15 BGL9:BGL15 BQH9:BQH15 CAD9:CAD15 CJZ9:CJZ15 CTV9:CTV15 DDR9:DDR15 DNN9:DNN15 DXJ9:DXJ15 EHF9:EHF15 ERB9:ERB15 FAX9:FAX15 FKT9:FKT15 FUP9:FUP15 GEL9:GEL15 GOH9:GOH15 GYD9:GYD15 HHZ9:HHZ15 HRV9:HRV15 IBR9:IBR15 ILN9:ILN15 IVJ9:IVJ15 JFF9:JFF15 JPB9:JPB15 JYX9:JYX15 KIT9:KIT15 KSP9:KSP15 LCL9:LCL15 LMH9:LMH15 LWD9:LWD15 MFZ9:MFZ15 MPV9:MPV15 MZR9:MZR15 NJN9:NJN15 NTJ9:NTJ15 ODF9:ODF15 ONB9:ONB15 OWX9:OWX15 PGT9:PGT15 PQP9:PQP15 QAL9:QAL15 QKH9:QKH15 QUD9:QUD15 RDZ9:RDZ15 RNV9:RNV15 RXR9:RXR15 SHN9:SHN15 SRJ9:SRJ15 TBF9:TBF15 TLB9:TLB15 TUX9:TUX15 UET9:UET15 UOP9:UOP15 UYL9:UYL15 VIH9:VIH15 VSD9:VSD15 WBZ9:WBZ15 WLV9:WLV15 WVR9:WVR15 WVR982844:WVR982909 WLV982844:WLV982909 WBZ982844:WBZ982909 VSD982844:VSD982909 VIH982844:VIH982909 UYL982844:UYL982909 UOP982844:UOP982909 UET982844:UET982909 TUX982844:TUX982909 TLB982844:TLB982909 TBF982844:TBF982909 SRJ982844:SRJ982909 SHN982844:SHN982909 RXR982844:RXR982909 RNV982844:RNV982909 RDZ982844:RDZ982909 QUD982844:QUD982909 QKH982844:QKH982909 QAL982844:QAL982909 PQP982844:PQP982909 PGT982844:PGT982909 OWX982844:OWX982909 ONB982844:ONB982909 ODF982844:ODF982909 NTJ982844:NTJ982909 NJN982844:NJN982909 MZR982844:MZR982909 MPV982844:MPV982909 MFZ982844:MFZ982909 LWD982844:LWD982909 LMH982844:LMH982909 LCL982844:LCL982909 KSP982844:KSP982909 KIT982844:KIT982909 JYX982844:JYX982909 JPB982844:JPB982909 JFF982844:JFF982909 IVJ982844:IVJ982909 ILN982844:ILN982909 IBR982844:IBR982909 HRV982844:HRV982909 HHZ982844:HHZ982909 GYD982844:GYD982909 GOH982844:GOH982909 GEL982844:GEL982909 FUP982844:FUP982909 FKT982844:FKT982909 FAX982844:FAX982909 ERB982844:ERB982909 EHF982844:EHF982909 DXJ982844:DXJ982909 DNN982844:DNN982909 DDR982844:DDR982909 CTV982844:CTV982909 CJZ982844:CJZ982909 CAD982844:CAD982909 BQH982844:BQH982909 BGL982844:BGL982909 AWP982844:AWP982909 AMT982844:AMT982909 ACX982844:ACX982909 TB982844:TB982909 JF982844:JF982909 J982844:J982909 WVR917308:WVR917373 WLV917308:WLV917373 WBZ917308:WBZ917373 VSD917308:VSD917373 VIH917308:VIH917373 UYL917308:UYL917373 UOP917308:UOP917373 UET917308:UET917373 TUX917308:TUX917373 TLB917308:TLB917373 TBF917308:TBF917373 SRJ917308:SRJ917373 SHN917308:SHN917373 RXR917308:RXR917373 RNV917308:RNV917373 RDZ917308:RDZ917373 QUD917308:QUD917373 QKH917308:QKH917373 QAL917308:QAL917373 PQP917308:PQP917373 PGT917308:PGT917373 OWX917308:OWX917373 ONB917308:ONB917373 ODF917308:ODF917373 NTJ917308:NTJ917373 NJN917308:NJN917373 MZR917308:MZR917373 MPV917308:MPV917373 MFZ917308:MFZ917373 LWD917308:LWD917373 LMH917308:LMH917373 LCL917308:LCL917373 KSP917308:KSP917373 KIT917308:KIT917373 JYX917308:JYX917373 JPB917308:JPB917373 JFF917308:JFF917373 IVJ917308:IVJ917373 ILN917308:ILN917373 IBR917308:IBR917373 HRV917308:HRV917373 HHZ917308:HHZ917373 GYD917308:GYD917373 GOH917308:GOH917373 GEL917308:GEL917373 FUP917308:FUP917373 FKT917308:FKT917373 FAX917308:FAX917373 ERB917308:ERB917373 EHF917308:EHF917373 DXJ917308:DXJ917373 DNN917308:DNN917373 DDR917308:DDR917373 CTV917308:CTV917373 CJZ917308:CJZ917373 CAD917308:CAD917373 BQH917308:BQH917373 BGL917308:BGL917373 AWP917308:AWP917373 AMT917308:AMT917373 ACX917308:ACX917373 TB917308:TB917373 JF917308:JF917373 J917308:J917373 WVR851772:WVR851837 WLV851772:WLV851837 WBZ851772:WBZ851837 VSD851772:VSD851837 VIH851772:VIH851837 UYL851772:UYL851837 UOP851772:UOP851837 UET851772:UET851837 TUX851772:TUX851837 TLB851772:TLB851837 TBF851772:TBF851837 SRJ851772:SRJ851837 SHN851772:SHN851837 RXR851772:RXR851837 RNV851772:RNV851837 RDZ851772:RDZ851837 QUD851772:QUD851837 QKH851772:QKH851837 QAL851772:QAL851837 PQP851772:PQP851837 PGT851772:PGT851837 OWX851772:OWX851837 ONB851772:ONB851837 ODF851772:ODF851837 NTJ851772:NTJ851837 NJN851772:NJN851837 MZR851772:MZR851837 MPV851772:MPV851837 MFZ851772:MFZ851837 LWD851772:LWD851837 LMH851772:LMH851837 LCL851772:LCL851837 KSP851772:KSP851837 KIT851772:KIT851837 JYX851772:JYX851837 JPB851772:JPB851837 JFF851772:JFF851837 IVJ851772:IVJ851837 ILN851772:ILN851837 IBR851772:IBR851837 HRV851772:HRV851837 HHZ851772:HHZ851837 GYD851772:GYD851837 GOH851772:GOH851837 GEL851772:GEL851837 FUP851772:FUP851837 FKT851772:FKT851837 FAX851772:FAX851837 ERB851772:ERB851837 EHF851772:EHF851837 DXJ851772:DXJ851837 DNN851772:DNN851837 DDR851772:DDR851837 CTV851772:CTV851837 CJZ851772:CJZ851837 CAD851772:CAD851837 BQH851772:BQH851837 BGL851772:BGL851837 AWP851772:AWP851837 AMT851772:AMT851837 ACX851772:ACX851837 TB851772:TB851837 JF851772:JF851837 J851772:J851837 WVR786236:WVR786301 WLV786236:WLV786301 WBZ786236:WBZ786301 VSD786236:VSD786301 VIH786236:VIH786301 UYL786236:UYL786301 UOP786236:UOP786301 UET786236:UET786301 TUX786236:TUX786301 TLB786236:TLB786301 TBF786236:TBF786301 SRJ786236:SRJ786301 SHN786236:SHN786301 RXR786236:RXR786301 RNV786236:RNV786301 RDZ786236:RDZ786301 QUD786236:QUD786301 QKH786236:QKH786301 QAL786236:QAL786301 PQP786236:PQP786301 PGT786236:PGT786301 OWX786236:OWX786301 ONB786236:ONB786301 ODF786236:ODF786301 NTJ786236:NTJ786301 NJN786236:NJN786301 MZR786236:MZR786301 MPV786236:MPV786301 MFZ786236:MFZ786301 LWD786236:LWD786301 LMH786236:LMH786301 LCL786236:LCL786301 KSP786236:KSP786301 KIT786236:KIT786301 JYX786236:JYX786301 JPB786236:JPB786301 JFF786236:JFF786301 IVJ786236:IVJ786301 ILN786236:ILN786301 IBR786236:IBR786301 HRV786236:HRV786301 HHZ786236:HHZ786301 GYD786236:GYD786301 GOH786236:GOH786301 GEL786236:GEL786301 FUP786236:FUP786301 FKT786236:FKT786301 FAX786236:FAX786301 ERB786236:ERB786301 EHF786236:EHF786301 DXJ786236:DXJ786301 DNN786236:DNN786301 DDR786236:DDR786301 CTV786236:CTV786301 CJZ786236:CJZ786301 CAD786236:CAD786301 BQH786236:BQH786301 BGL786236:BGL786301 AWP786236:AWP786301 AMT786236:AMT786301 ACX786236:ACX786301 TB786236:TB786301 JF786236:JF786301 J786236:J786301 WVR720700:WVR720765 WLV720700:WLV720765 WBZ720700:WBZ720765 VSD720700:VSD720765 VIH720700:VIH720765 UYL720700:UYL720765 UOP720700:UOP720765 UET720700:UET720765 TUX720700:TUX720765 TLB720700:TLB720765 TBF720700:TBF720765 SRJ720700:SRJ720765 SHN720700:SHN720765 RXR720700:RXR720765 RNV720700:RNV720765 RDZ720700:RDZ720765 QUD720700:QUD720765 QKH720700:QKH720765 QAL720700:QAL720765 PQP720700:PQP720765 PGT720700:PGT720765 OWX720700:OWX720765 ONB720700:ONB720765 ODF720700:ODF720765 NTJ720700:NTJ720765 NJN720700:NJN720765 MZR720700:MZR720765 MPV720700:MPV720765 MFZ720700:MFZ720765 LWD720700:LWD720765 LMH720700:LMH720765 LCL720700:LCL720765 KSP720700:KSP720765 KIT720700:KIT720765 JYX720700:JYX720765 JPB720700:JPB720765 JFF720700:JFF720765 IVJ720700:IVJ720765 ILN720700:ILN720765 IBR720700:IBR720765 HRV720700:HRV720765 HHZ720700:HHZ720765 GYD720700:GYD720765 GOH720700:GOH720765 GEL720700:GEL720765 FUP720700:FUP720765 FKT720700:FKT720765 FAX720700:FAX720765 ERB720700:ERB720765 EHF720700:EHF720765 DXJ720700:DXJ720765 DNN720700:DNN720765 DDR720700:DDR720765 CTV720700:CTV720765 CJZ720700:CJZ720765 CAD720700:CAD720765 BQH720700:BQH720765 BGL720700:BGL720765 AWP720700:AWP720765 AMT720700:AMT720765 ACX720700:ACX720765 TB720700:TB720765 JF720700:JF720765 J720700:J720765 WVR655164:WVR655229 WLV655164:WLV655229 WBZ655164:WBZ655229 VSD655164:VSD655229 VIH655164:VIH655229 UYL655164:UYL655229 UOP655164:UOP655229 UET655164:UET655229 TUX655164:TUX655229 TLB655164:TLB655229 TBF655164:TBF655229 SRJ655164:SRJ655229 SHN655164:SHN655229 RXR655164:RXR655229 RNV655164:RNV655229 RDZ655164:RDZ655229 QUD655164:QUD655229 QKH655164:QKH655229 QAL655164:QAL655229 PQP655164:PQP655229 PGT655164:PGT655229 OWX655164:OWX655229 ONB655164:ONB655229 ODF655164:ODF655229 NTJ655164:NTJ655229 NJN655164:NJN655229 MZR655164:MZR655229 MPV655164:MPV655229 MFZ655164:MFZ655229 LWD655164:LWD655229 LMH655164:LMH655229 LCL655164:LCL655229 KSP655164:KSP655229 KIT655164:KIT655229 JYX655164:JYX655229 JPB655164:JPB655229 JFF655164:JFF655229 IVJ655164:IVJ655229 ILN655164:ILN655229 IBR655164:IBR655229 HRV655164:HRV655229 HHZ655164:HHZ655229 GYD655164:GYD655229 GOH655164:GOH655229 GEL655164:GEL655229 FUP655164:FUP655229 FKT655164:FKT655229 FAX655164:FAX655229 ERB655164:ERB655229 EHF655164:EHF655229 DXJ655164:DXJ655229 DNN655164:DNN655229 DDR655164:DDR655229 CTV655164:CTV655229 CJZ655164:CJZ655229 CAD655164:CAD655229 BQH655164:BQH655229 BGL655164:BGL655229 AWP655164:AWP655229 AMT655164:AMT655229 ACX655164:ACX655229 TB655164:TB655229 JF655164:JF655229 J655164:J655229 WVR589628:WVR589693 WLV589628:WLV589693 WBZ589628:WBZ589693 VSD589628:VSD589693 VIH589628:VIH589693 UYL589628:UYL589693 UOP589628:UOP589693 UET589628:UET589693 TUX589628:TUX589693 TLB589628:TLB589693 TBF589628:TBF589693 SRJ589628:SRJ589693 SHN589628:SHN589693 RXR589628:RXR589693 RNV589628:RNV589693 RDZ589628:RDZ589693 QUD589628:QUD589693 QKH589628:QKH589693 QAL589628:QAL589693 PQP589628:PQP589693 PGT589628:PGT589693 OWX589628:OWX589693 ONB589628:ONB589693 ODF589628:ODF589693 NTJ589628:NTJ589693 NJN589628:NJN589693 MZR589628:MZR589693 MPV589628:MPV589693 MFZ589628:MFZ589693 LWD589628:LWD589693 LMH589628:LMH589693 LCL589628:LCL589693 KSP589628:KSP589693 KIT589628:KIT589693 JYX589628:JYX589693 JPB589628:JPB589693 JFF589628:JFF589693 IVJ589628:IVJ589693 ILN589628:ILN589693 IBR589628:IBR589693 HRV589628:HRV589693 HHZ589628:HHZ589693 GYD589628:GYD589693 GOH589628:GOH589693 GEL589628:GEL589693 FUP589628:FUP589693 FKT589628:FKT589693 FAX589628:FAX589693 ERB589628:ERB589693 EHF589628:EHF589693 DXJ589628:DXJ589693 DNN589628:DNN589693 DDR589628:DDR589693 CTV589628:CTV589693 CJZ589628:CJZ589693 CAD589628:CAD589693 BQH589628:BQH589693 BGL589628:BGL589693 AWP589628:AWP589693 AMT589628:AMT589693 ACX589628:ACX589693 TB589628:TB589693 JF589628:JF589693 J589628:J589693 WVR524092:WVR524157 WLV524092:WLV524157 WBZ524092:WBZ524157 VSD524092:VSD524157 VIH524092:VIH524157 UYL524092:UYL524157 UOP524092:UOP524157 UET524092:UET524157 TUX524092:TUX524157 TLB524092:TLB524157 TBF524092:TBF524157 SRJ524092:SRJ524157 SHN524092:SHN524157 RXR524092:RXR524157 RNV524092:RNV524157 RDZ524092:RDZ524157 QUD524092:QUD524157 QKH524092:QKH524157 QAL524092:QAL524157 PQP524092:PQP524157 PGT524092:PGT524157 OWX524092:OWX524157 ONB524092:ONB524157 ODF524092:ODF524157 NTJ524092:NTJ524157 NJN524092:NJN524157 MZR524092:MZR524157 MPV524092:MPV524157 MFZ524092:MFZ524157 LWD524092:LWD524157 LMH524092:LMH524157 LCL524092:LCL524157 KSP524092:KSP524157 KIT524092:KIT524157 JYX524092:JYX524157 JPB524092:JPB524157 JFF524092:JFF524157 IVJ524092:IVJ524157 ILN524092:ILN524157 IBR524092:IBR524157 HRV524092:HRV524157 HHZ524092:HHZ524157 GYD524092:GYD524157 GOH524092:GOH524157 GEL524092:GEL524157 FUP524092:FUP524157 FKT524092:FKT524157 FAX524092:FAX524157 ERB524092:ERB524157 EHF524092:EHF524157 DXJ524092:DXJ524157 DNN524092:DNN524157 DDR524092:DDR524157 CTV524092:CTV524157 CJZ524092:CJZ524157 CAD524092:CAD524157 BQH524092:BQH524157 BGL524092:BGL524157 AWP524092:AWP524157 AMT524092:AMT524157 ACX524092:ACX524157 TB524092:TB524157 JF524092:JF524157 J524092:J524157 WVR458556:WVR458621 WLV458556:WLV458621 WBZ458556:WBZ458621 VSD458556:VSD458621 VIH458556:VIH458621 UYL458556:UYL458621 UOP458556:UOP458621 UET458556:UET458621 TUX458556:TUX458621 TLB458556:TLB458621 TBF458556:TBF458621 SRJ458556:SRJ458621 SHN458556:SHN458621 RXR458556:RXR458621 RNV458556:RNV458621 RDZ458556:RDZ458621 QUD458556:QUD458621 QKH458556:QKH458621 QAL458556:QAL458621 PQP458556:PQP458621 PGT458556:PGT458621 OWX458556:OWX458621 ONB458556:ONB458621 ODF458556:ODF458621 NTJ458556:NTJ458621 NJN458556:NJN458621 MZR458556:MZR458621 MPV458556:MPV458621 MFZ458556:MFZ458621 LWD458556:LWD458621 LMH458556:LMH458621 LCL458556:LCL458621 KSP458556:KSP458621 KIT458556:KIT458621 JYX458556:JYX458621 JPB458556:JPB458621 JFF458556:JFF458621 IVJ458556:IVJ458621 ILN458556:ILN458621 IBR458556:IBR458621 HRV458556:HRV458621 HHZ458556:HHZ458621 GYD458556:GYD458621 GOH458556:GOH458621 GEL458556:GEL458621 FUP458556:FUP458621 FKT458556:FKT458621 FAX458556:FAX458621 ERB458556:ERB458621 EHF458556:EHF458621 DXJ458556:DXJ458621 DNN458556:DNN458621 DDR458556:DDR458621 CTV458556:CTV458621 CJZ458556:CJZ458621 CAD458556:CAD458621 BQH458556:BQH458621 BGL458556:BGL458621 AWP458556:AWP458621 AMT458556:AMT458621 ACX458556:ACX458621 TB458556:TB458621 JF458556:JF458621 J458556:J458621 WVR393020:WVR393085 WLV393020:WLV393085 WBZ393020:WBZ393085 VSD393020:VSD393085 VIH393020:VIH393085 UYL393020:UYL393085 UOP393020:UOP393085 UET393020:UET393085 TUX393020:TUX393085 TLB393020:TLB393085 TBF393020:TBF393085 SRJ393020:SRJ393085 SHN393020:SHN393085 RXR393020:RXR393085 RNV393020:RNV393085 RDZ393020:RDZ393085 QUD393020:QUD393085 QKH393020:QKH393085 QAL393020:QAL393085 PQP393020:PQP393085 PGT393020:PGT393085 OWX393020:OWX393085 ONB393020:ONB393085 ODF393020:ODF393085 NTJ393020:NTJ393085 NJN393020:NJN393085 MZR393020:MZR393085 MPV393020:MPV393085 MFZ393020:MFZ393085 LWD393020:LWD393085 LMH393020:LMH393085 LCL393020:LCL393085 KSP393020:KSP393085 KIT393020:KIT393085 JYX393020:JYX393085 JPB393020:JPB393085 JFF393020:JFF393085 IVJ393020:IVJ393085 ILN393020:ILN393085 IBR393020:IBR393085 HRV393020:HRV393085 HHZ393020:HHZ393085 GYD393020:GYD393085 GOH393020:GOH393085 GEL393020:GEL393085 FUP393020:FUP393085 FKT393020:FKT393085 FAX393020:FAX393085 ERB393020:ERB393085 EHF393020:EHF393085 DXJ393020:DXJ393085 DNN393020:DNN393085 DDR393020:DDR393085 CTV393020:CTV393085 CJZ393020:CJZ393085 CAD393020:CAD393085 BQH393020:BQH393085 BGL393020:BGL393085 AWP393020:AWP393085 AMT393020:AMT393085 ACX393020:ACX393085 TB393020:TB393085 JF393020:JF393085 J393020:J393085 WVR327484:WVR327549 WLV327484:WLV327549 WBZ327484:WBZ327549 VSD327484:VSD327549 VIH327484:VIH327549 UYL327484:UYL327549 UOP327484:UOP327549 UET327484:UET327549 TUX327484:TUX327549 TLB327484:TLB327549 TBF327484:TBF327549 SRJ327484:SRJ327549 SHN327484:SHN327549 RXR327484:RXR327549 RNV327484:RNV327549 RDZ327484:RDZ327549 QUD327484:QUD327549 QKH327484:QKH327549 QAL327484:QAL327549 PQP327484:PQP327549 PGT327484:PGT327549 OWX327484:OWX327549 ONB327484:ONB327549 ODF327484:ODF327549 NTJ327484:NTJ327549 NJN327484:NJN327549 MZR327484:MZR327549 MPV327484:MPV327549 MFZ327484:MFZ327549 LWD327484:LWD327549 LMH327484:LMH327549 LCL327484:LCL327549 KSP327484:KSP327549 KIT327484:KIT327549 JYX327484:JYX327549 JPB327484:JPB327549 JFF327484:JFF327549 IVJ327484:IVJ327549 ILN327484:ILN327549 IBR327484:IBR327549 HRV327484:HRV327549 HHZ327484:HHZ327549 GYD327484:GYD327549 GOH327484:GOH327549 GEL327484:GEL327549 FUP327484:FUP327549 FKT327484:FKT327549 FAX327484:FAX327549 ERB327484:ERB327549 EHF327484:EHF327549 DXJ327484:DXJ327549 DNN327484:DNN327549 DDR327484:DDR327549 CTV327484:CTV327549 CJZ327484:CJZ327549 CAD327484:CAD327549 BQH327484:BQH327549 BGL327484:BGL327549 AWP327484:AWP327549 AMT327484:AMT327549 ACX327484:ACX327549 TB327484:TB327549 JF327484:JF327549 J327484:J327549 WVR261948:WVR262013 WLV261948:WLV262013 WBZ261948:WBZ262013 VSD261948:VSD262013 VIH261948:VIH262013 UYL261948:UYL262013 UOP261948:UOP262013 UET261948:UET262013 TUX261948:TUX262013 TLB261948:TLB262013 TBF261948:TBF262013 SRJ261948:SRJ262013 SHN261948:SHN262013 RXR261948:RXR262013 RNV261948:RNV262013 RDZ261948:RDZ262013 QUD261948:QUD262013 QKH261948:QKH262013 QAL261948:QAL262013 PQP261948:PQP262013 PGT261948:PGT262013 OWX261948:OWX262013 ONB261948:ONB262013 ODF261948:ODF262013 NTJ261948:NTJ262013 NJN261948:NJN262013 MZR261948:MZR262013 MPV261948:MPV262013 MFZ261948:MFZ262013 LWD261948:LWD262013 LMH261948:LMH262013 LCL261948:LCL262013 KSP261948:KSP262013 KIT261948:KIT262013 JYX261948:JYX262013 JPB261948:JPB262013 JFF261948:JFF262013 IVJ261948:IVJ262013 ILN261948:ILN262013 IBR261948:IBR262013 HRV261948:HRV262013 HHZ261948:HHZ262013 GYD261948:GYD262013 GOH261948:GOH262013 GEL261948:GEL262013 FUP261948:FUP262013 FKT261948:FKT262013 FAX261948:FAX262013 ERB261948:ERB262013 EHF261948:EHF262013 DXJ261948:DXJ262013 DNN261948:DNN262013 DDR261948:DDR262013 CTV261948:CTV262013 CJZ261948:CJZ262013 CAD261948:CAD262013 BQH261948:BQH262013 BGL261948:BGL262013 AWP261948:AWP262013 AMT261948:AMT262013 ACX261948:ACX262013 TB261948:TB262013 JF261948:JF262013 J261948:J262013 WVR196412:WVR196477 WLV196412:WLV196477 WBZ196412:WBZ196477 VSD196412:VSD196477 VIH196412:VIH196477 UYL196412:UYL196477 UOP196412:UOP196477 UET196412:UET196477 TUX196412:TUX196477 TLB196412:TLB196477 TBF196412:TBF196477 SRJ196412:SRJ196477 SHN196412:SHN196477 RXR196412:RXR196477 RNV196412:RNV196477 RDZ196412:RDZ196477 QUD196412:QUD196477 QKH196412:QKH196477 QAL196412:QAL196477 PQP196412:PQP196477 PGT196412:PGT196477 OWX196412:OWX196477 ONB196412:ONB196477 ODF196412:ODF196477 NTJ196412:NTJ196477 NJN196412:NJN196477 MZR196412:MZR196477 MPV196412:MPV196477 MFZ196412:MFZ196477 LWD196412:LWD196477 LMH196412:LMH196477 LCL196412:LCL196477 KSP196412:KSP196477 KIT196412:KIT196477 JYX196412:JYX196477 JPB196412:JPB196477 JFF196412:JFF196477 IVJ196412:IVJ196477 ILN196412:ILN196477 IBR196412:IBR196477 HRV196412:HRV196477 HHZ196412:HHZ196477 GYD196412:GYD196477 GOH196412:GOH196477 GEL196412:GEL196477 FUP196412:FUP196477 FKT196412:FKT196477 FAX196412:FAX196477 ERB196412:ERB196477 EHF196412:EHF196477 DXJ196412:DXJ196477 DNN196412:DNN196477 DDR196412:DDR196477 CTV196412:CTV196477 CJZ196412:CJZ196477 CAD196412:CAD196477 BQH196412:BQH196477 BGL196412:BGL196477 AWP196412:AWP196477 AMT196412:AMT196477 ACX196412:ACX196477 TB196412:TB196477 JF196412:JF196477 J196412:J196477 WVR130876:WVR130941 WLV130876:WLV130941 WBZ130876:WBZ130941 VSD130876:VSD130941 VIH130876:VIH130941 UYL130876:UYL130941 UOP130876:UOP130941 UET130876:UET130941 TUX130876:TUX130941 TLB130876:TLB130941 TBF130876:TBF130941 SRJ130876:SRJ130941 SHN130876:SHN130941 RXR130876:RXR130941 RNV130876:RNV130941 RDZ130876:RDZ130941 QUD130876:QUD130941 QKH130876:QKH130941 QAL130876:QAL130941 PQP130876:PQP130941 PGT130876:PGT130941 OWX130876:OWX130941 ONB130876:ONB130941 ODF130876:ODF130941 NTJ130876:NTJ130941 NJN130876:NJN130941 MZR130876:MZR130941 MPV130876:MPV130941 MFZ130876:MFZ130941 LWD130876:LWD130941 LMH130876:LMH130941 LCL130876:LCL130941 KSP130876:KSP130941 KIT130876:KIT130941 JYX130876:JYX130941 JPB130876:JPB130941 JFF130876:JFF130941 IVJ130876:IVJ130941 ILN130876:ILN130941 IBR130876:IBR130941 HRV130876:HRV130941 HHZ130876:HHZ130941 GYD130876:GYD130941 GOH130876:GOH130941 GEL130876:GEL130941 FUP130876:FUP130941 FKT130876:FKT130941 FAX130876:FAX130941 ERB130876:ERB130941 EHF130876:EHF130941 DXJ130876:DXJ130941 DNN130876:DNN130941 DDR130876:DDR130941 CTV130876:CTV130941 CJZ130876:CJZ130941 CAD130876:CAD130941 BQH130876:BQH130941 BGL130876:BGL130941 AWP130876:AWP130941 AMT130876:AMT130941 ACX130876:ACX130941 TB130876:TB130941 JF130876:JF130941 J130876:J130941 WVR65340:WVR65405 WLV65340:WLV65405 WBZ65340:WBZ65405 VSD65340:VSD65405 VIH65340:VIH65405 UYL65340:UYL65405 UOP65340:UOP65405 UET65340:UET65405 TUX65340:TUX65405 TLB65340:TLB65405 TBF65340:TBF65405 SRJ65340:SRJ65405 SHN65340:SHN65405 RXR65340:RXR65405 RNV65340:RNV65405 RDZ65340:RDZ65405 QUD65340:QUD65405 QKH65340:QKH65405 QAL65340:QAL65405 PQP65340:PQP65405 PGT65340:PGT65405 OWX65340:OWX65405 ONB65340:ONB65405 ODF65340:ODF65405 NTJ65340:NTJ65405 NJN65340:NJN65405 MZR65340:MZR65405 MPV65340:MPV65405 MFZ65340:MFZ65405 LWD65340:LWD65405 LMH65340:LMH65405 LCL65340:LCL65405 KSP65340:KSP65405 KIT65340:KIT65405 JYX65340:JYX65405 JPB65340:JPB65405 JFF65340:JFF65405 IVJ65340:IVJ65405 ILN65340:ILN65405 IBR65340:IBR65405 HRV65340:HRV65405 HHZ65340:HHZ65405 GYD65340:GYD65405 GOH65340:GOH65405 GEL65340:GEL65405 FUP65340:FUP65405 FKT65340:FKT65405 FAX65340:FAX65405 ERB65340:ERB65405 EHF65340:EHF65405 DXJ65340:DXJ65405 DNN65340:DNN65405 DDR65340:DDR65405 CTV65340:CTV65405 CJZ65340:CJZ65405 CAD65340:CAD65405 BQH65340:BQH65405 BGL65340:BGL65405 AWP65340:AWP65405 AMT65340:AMT65405 ACX65340:ACX65405 TB65340:TB65405 JF65340:JF65405">
      <formula1>CrossingTradeIndicator</formula1>
    </dataValidation>
    <dataValidation type="list" allowBlank="1" showInputMessage="1" showErrorMessage="1" sqref="K65340:K65405 K9:K15 JG9:JG15 TC9:TC15 ACY9:ACY15 AMU9:AMU15 AWQ9:AWQ15 BGM9:BGM15 BQI9:BQI15 CAE9:CAE15 CKA9:CKA15 CTW9:CTW15 DDS9:DDS15 DNO9:DNO15 DXK9:DXK15 EHG9:EHG15 ERC9:ERC15 FAY9:FAY15 FKU9:FKU15 FUQ9:FUQ15 GEM9:GEM15 GOI9:GOI15 GYE9:GYE15 HIA9:HIA15 HRW9:HRW15 IBS9:IBS15 ILO9:ILO15 IVK9:IVK15 JFG9:JFG15 JPC9:JPC15 JYY9:JYY15 KIU9:KIU15 KSQ9:KSQ15 LCM9:LCM15 LMI9:LMI15 LWE9:LWE15 MGA9:MGA15 MPW9:MPW15 MZS9:MZS15 NJO9:NJO15 NTK9:NTK15 ODG9:ODG15 ONC9:ONC15 OWY9:OWY15 PGU9:PGU15 PQQ9:PQQ15 QAM9:QAM15 QKI9:QKI15 QUE9:QUE15 REA9:REA15 RNW9:RNW15 RXS9:RXS15 SHO9:SHO15 SRK9:SRK15 TBG9:TBG15 TLC9:TLC15 TUY9:TUY15 UEU9:UEU15 UOQ9:UOQ15 UYM9:UYM15 VII9:VII15 VSE9:VSE15 WCA9:WCA15 WLW9:WLW15 WVS9:WVS15 WVS982844:WVS982909 WLW982844:WLW982909 WCA982844:WCA982909 VSE982844:VSE982909 VII982844:VII982909 UYM982844:UYM982909 UOQ982844:UOQ982909 UEU982844:UEU982909 TUY982844:TUY982909 TLC982844:TLC982909 TBG982844:TBG982909 SRK982844:SRK982909 SHO982844:SHO982909 RXS982844:RXS982909 RNW982844:RNW982909 REA982844:REA982909 QUE982844:QUE982909 QKI982844:QKI982909 QAM982844:QAM982909 PQQ982844:PQQ982909 PGU982844:PGU982909 OWY982844:OWY982909 ONC982844:ONC982909 ODG982844:ODG982909 NTK982844:NTK982909 NJO982844:NJO982909 MZS982844:MZS982909 MPW982844:MPW982909 MGA982844:MGA982909 LWE982844:LWE982909 LMI982844:LMI982909 LCM982844:LCM982909 KSQ982844:KSQ982909 KIU982844:KIU982909 JYY982844:JYY982909 JPC982844:JPC982909 JFG982844:JFG982909 IVK982844:IVK982909 ILO982844:ILO982909 IBS982844:IBS982909 HRW982844:HRW982909 HIA982844:HIA982909 GYE982844:GYE982909 GOI982844:GOI982909 GEM982844:GEM982909 FUQ982844:FUQ982909 FKU982844:FKU982909 FAY982844:FAY982909 ERC982844:ERC982909 EHG982844:EHG982909 DXK982844:DXK982909 DNO982844:DNO982909 DDS982844:DDS982909 CTW982844:CTW982909 CKA982844:CKA982909 CAE982844:CAE982909 BQI982844:BQI982909 BGM982844:BGM982909 AWQ982844:AWQ982909 AMU982844:AMU982909 ACY982844:ACY982909 TC982844:TC982909 JG982844:JG982909 K982844:K982909 WVS917308:WVS917373 WLW917308:WLW917373 WCA917308:WCA917373 VSE917308:VSE917373 VII917308:VII917373 UYM917308:UYM917373 UOQ917308:UOQ917373 UEU917308:UEU917373 TUY917308:TUY917373 TLC917308:TLC917373 TBG917308:TBG917373 SRK917308:SRK917373 SHO917308:SHO917373 RXS917308:RXS917373 RNW917308:RNW917373 REA917308:REA917373 QUE917308:QUE917373 QKI917308:QKI917373 QAM917308:QAM917373 PQQ917308:PQQ917373 PGU917308:PGU917373 OWY917308:OWY917373 ONC917308:ONC917373 ODG917308:ODG917373 NTK917308:NTK917373 NJO917308:NJO917373 MZS917308:MZS917373 MPW917308:MPW917373 MGA917308:MGA917373 LWE917308:LWE917373 LMI917308:LMI917373 LCM917308:LCM917373 KSQ917308:KSQ917373 KIU917308:KIU917373 JYY917308:JYY917373 JPC917308:JPC917373 JFG917308:JFG917373 IVK917308:IVK917373 ILO917308:ILO917373 IBS917308:IBS917373 HRW917308:HRW917373 HIA917308:HIA917373 GYE917308:GYE917373 GOI917308:GOI917373 GEM917308:GEM917373 FUQ917308:FUQ917373 FKU917308:FKU917373 FAY917308:FAY917373 ERC917308:ERC917373 EHG917308:EHG917373 DXK917308:DXK917373 DNO917308:DNO917373 DDS917308:DDS917373 CTW917308:CTW917373 CKA917308:CKA917373 CAE917308:CAE917373 BQI917308:BQI917373 BGM917308:BGM917373 AWQ917308:AWQ917373 AMU917308:AMU917373 ACY917308:ACY917373 TC917308:TC917373 JG917308:JG917373 K917308:K917373 WVS851772:WVS851837 WLW851772:WLW851837 WCA851772:WCA851837 VSE851772:VSE851837 VII851772:VII851837 UYM851772:UYM851837 UOQ851772:UOQ851837 UEU851772:UEU851837 TUY851772:TUY851837 TLC851772:TLC851837 TBG851772:TBG851837 SRK851772:SRK851837 SHO851772:SHO851837 RXS851772:RXS851837 RNW851772:RNW851837 REA851772:REA851837 QUE851772:QUE851837 QKI851772:QKI851837 QAM851772:QAM851837 PQQ851772:PQQ851837 PGU851772:PGU851837 OWY851772:OWY851837 ONC851772:ONC851837 ODG851772:ODG851837 NTK851772:NTK851837 NJO851772:NJO851837 MZS851772:MZS851837 MPW851772:MPW851837 MGA851772:MGA851837 LWE851772:LWE851837 LMI851772:LMI851837 LCM851772:LCM851837 KSQ851772:KSQ851837 KIU851772:KIU851837 JYY851772:JYY851837 JPC851772:JPC851837 JFG851772:JFG851837 IVK851772:IVK851837 ILO851772:ILO851837 IBS851772:IBS851837 HRW851772:HRW851837 HIA851772:HIA851837 GYE851772:GYE851837 GOI851772:GOI851837 GEM851772:GEM851837 FUQ851772:FUQ851837 FKU851772:FKU851837 FAY851772:FAY851837 ERC851772:ERC851837 EHG851772:EHG851837 DXK851772:DXK851837 DNO851772:DNO851837 DDS851772:DDS851837 CTW851772:CTW851837 CKA851772:CKA851837 CAE851772:CAE851837 BQI851772:BQI851837 BGM851772:BGM851837 AWQ851772:AWQ851837 AMU851772:AMU851837 ACY851772:ACY851837 TC851772:TC851837 JG851772:JG851837 K851772:K851837 WVS786236:WVS786301 WLW786236:WLW786301 WCA786236:WCA786301 VSE786236:VSE786301 VII786236:VII786301 UYM786236:UYM786301 UOQ786236:UOQ786301 UEU786236:UEU786301 TUY786236:TUY786301 TLC786236:TLC786301 TBG786236:TBG786301 SRK786236:SRK786301 SHO786236:SHO786301 RXS786236:RXS786301 RNW786236:RNW786301 REA786236:REA786301 QUE786236:QUE786301 QKI786236:QKI786301 QAM786236:QAM786301 PQQ786236:PQQ786301 PGU786236:PGU786301 OWY786236:OWY786301 ONC786236:ONC786301 ODG786236:ODG786301 NTK786236:NTK786301 NJO786236:NJO786301 MZS786236:MZS786301 MPW786236:MPW786301 MGA786236:MGA786301 LWE786236:LWE786301 LMI786236:LMI786301 LCM786236:LCM786301 KSQ786236:KSQ786301 KIU786236:KIU786301 JYY786236:JYY786301 JPC786236:JPC786301 JFG786236:JFG786301 IVK786236:IVK786301 ILO786236:ILO786301 IBS786236:IBS786301 HRW786236:HRW786301 HIA786236:HIA786301 GYE786236:GYE786301 GOI786236:GOI786301 GEM786236:GEM786301 FUQ786236:FUQ786301 FKU786236:FKU786301 FAY786236:FAY786301 ERC786236:ERC786301 EHG786236:EHG786301 DXK786236:DXK786301 DNO786236:DNO786301 DDS786236:DDS786301 CTW786236:CTW786301 CKA786236:CKA786301 CAE786236:CAE786301 BQI786236:BQI786301 BGM786236:BGM786301 AWQ786236:AWQ786301 AMU786236:AMU786301 ACY786236:ACY786301 TC786236:TC786301 JG786236:JG786301 K786236:K786301 WVS720700:WVS720765 WLW720700:WLW720765 WCA720700:WCA720765 VSE720700:VSE720765 VII720700:VII720765 UYM720700:UYM720765 UOQ720700:UOQ720765 UEU720700:UEU720765 TUY720700:TUY720765 TLC720700:TLC720765 TBG720700:TBG720765 SRK720700:SRK720765 SHO720700:SHO720765 RXS720700:RXS720765 RNW720700:RNW720765 REA720700:REA720765 QUE720700:QUE720765 QKI720700:QKI720765 QAM720700:QAM720765 PQQ720700:PQQ720765 PGU720700:PGU720765 OWY720700:OWY720765 ONC720700:ONC720765 ODG720700:ODG720765 NTK720700:NTK720765 NJO720700:NJO720765 MZS720700:MZS720765 MPW720700:MPW720765 MGA720700:MGA720765 LWE720700:LWE720765 LMI720700:LMI720765 LCM720700:LCM720765 KSQ720700:KSQ720765 KIU720700:KIU720765 JYY720700:JYY720765 JPC720700:JPC720765 JFG720700:JFG720765 IVK720700:IVK720765 ILO720700:ILO720765 IBS720700:IBS720765 HRW720700:HRW720765 HIA720700:HIA720765 GYE720700:GYE720765 GOI720700:GOI720765 GEM720700:GEM720765 FUQ720700:FUQ720765 FKU720700:FKU720765 FAY720700:FAY720765 ERC720700:ERC720765 EHG720700:EHG720765 DXK720700:DXK720765 DNO720700:DNO720765 DDS720700:DDS720765 CTW720700:CTW720765 CKA720700:CKA720765 CAE720700:CAE720765 BQI720700:BQI720765 BGM720700:BGM720765 AWQ720700:AWQ720765 AMU720700:AMU720765 ACY720700:ACY720765 TC720700:TC720765 JG720700:JG720765 K720700:K720765 WVS655164:WVS655229 WLW655164:WLW655229 WCA655164:WCA655229 VSE655164:VSE655229 VII655164:VII655229 UYM655164:UYM655229 UOQ655164:UOQ655229 UEU655164:UEU655229 TUY655164:TUY655229 TLC655164:TLC655229 TBG655164:TBG655229 SRK655164:SRK655229 SHO655164:SHO655229 RXS655164:RXS655229 RNW655164:RNW655229 REA655164:REA655229 QUE655164:QUE655229 QKI655164:QKI655229 QAM655164:QAM655229 PQQ655164:PQQ655229 PGU655164:PGU655229 OWY655164:OWY655229 ONC655164:ONC655229 ODG655164:ODG655229 NTK655164:NTK655229 NJO655164:NJO655229 MZS655164:MZS655229 MPW655164:MPW655229 MGA655164:MGA655229 LWE655164:LWE655229 LMI655164:LMI655229 LCM655164:LCM655229 KSQ655164:KSQ655229 KIU655164:KIU655229 JYY655164:JYY655229 JPC655164:JPC655229 JFG655164:JFG655229 IVK655164:IVK655229 ILO655164:ILO655229 IBS655164:IBS655229 HRW655164:HRW655229 HIA655164:HIA655229 GYE655164:GYE655229 GOI655164:GOI655229 GEM655164:GEM655229 FUQ655164:FUQ655229 FKU655164:FKU655229 FAY655164:FAY655229 ERC655164:ERC655229 EHG655164:EHG655229 DXK655164:DXK655229 DNO655164:DNO655229 DDS655164:DDS655229 CTW655164:CTW655229 CKA655164:CKA655229 CAE655164:CAE655229 BQI655164:BQI655229 BGM655164:BGM655229 AWQ655164:AWQ655229 AMU655164:AMU655229 ACY655164:ACY655229 TC655164:TC655229 JG655164:JG655229 K655164:K655229 WVS589628:WVS589693 WLW589628:WLW589693 WCA589628:WCA589693 VSE589628:VSE589693 VII589628:VII589693 UYM589628:UYM589693 UOQ589628:UOQ589693 UEU589628:UEU589693 TUY589628:TUY589693 TLC589628:TLC589693 TBG589628:TBG589693 SRK589628:SRK589693 SHO589628:SHO589693 RXS589628:RXS589693 RNW589628:RNW589693 REA589628:REA589693 QUE589628:QUE589693 QKI589628:QKI589693 QAM589628:QAM589693 PQQ589628:PQQ589693 PGU589628:PGU589693 OWY589628:OWY589693 ONC589628:ONC589693 ODG589628:ODG589693 NTK589628:NTK589693 NJO589628:NJO589693 MZS589628:MZS589693 MPW589628:MPW589693 MGA589628:MGA589693 LWE589628:LWE589693 LMI589628:LMI589693 LCM589628:LCM589693 KSQ589628:KSQ589693 KIU589628:KIU589693 JYY589628:JYY589693 JPC589628:JPC589693 JFG589628:JFG589693 IVK589628:IVK589693 ILO589628:ILO589693 IBS589628:IBS589693 HRW589628:HRW589693 HIA589628:HIA589693 GYE589628:GYE589693 GOI589628:GOI589693 GEM589628:GEM589693 FUQ589628:FUQ589693 FKU589628:FKU589693 FAY589628:FAY589693 ERC589628:ERC589693 EHG589628:EHG589693 DXK589628:DXK589693 DNO589628:DNO589693 DDS589628:DDS589693 CTW589628:CTW589693 CKA589628:CKA589693 CAE589628:CAE589693 BQI589628:BQI589693 BGM589628:BGM589693 AWQ589628:AWQ589693 AMU589628:AMU589693 ACY589628:ACY589693 TC589628:TC589693 JG589628:JG589693 K589628:K589693 WVS524092:WVS524157 WLW524092:WLW524157 WCA524092:WCA524157 VSE524092:VSE524157 VII524092:VII524157 UYM524092:UYM524157 UOQ524092:UOQ524157 UEU524092:UEU524157 TUY524092:TUY524157 TLC524092:TLC524157 TBG524092:TBG524157 SRK524092:SRK524157 SHO524092:SHO524157 RXS524092:RXS524157 RNW524092:RNW524157 REA524092:REA524157 QUE524092:QUE524157 QKI524092:QKI524157 QAM524092:QAM524157 PQQ524092:PQQ524157 PGU524092:PGU524157 OWY524092:OWY524157 ONC524092:ONC524157 ODG524092:ODG524157 NTK524092:NTK524157 NJO524092:NJO524157 MZS524092:MZS524157 MPW524092:MPW524157 MGA524092:MGA524157 LWE524092:LWE524157 LMI524092:LMI524157 LCM524092:LCM524157 KSQ524092:KSQ524157 KIU524092:KIU524157 JYY524092:JYY524157 JPC524092:JPC524157 JFG524092:JFG524157 IVK524092:IVK524157 ILO524092:ILO524157 IBS524092:IBS524157 HRW524092:HRW524157 HIA524092:HIA524157 GYE524092:GYE524157 GOI524092:GOI524157 GEM524092:GEM524157 FUQ524092:FUQ524157 FKU524092:FKU524157 FAY524092:FAY524157 ERC524092:ERC524157 EHG524092:EHG524157 DXK524092:DXK524157 DNO524092:DNO524157 DDS524092:DDS524157 CTW524092:CTW524157 CKA524092:CKA524157 CAE524092:CAE524157 BQI524092:BQI524157 BGM524092:BGM524157 AWQ524092:AWQ524157 AMU524092:AMU524157 ACY524092:ACY524157 TC524092:TC524157 JG524092:JG524157 K524092:K524157 WVS458556:WVS458621 WLW458556:WLW458621 WCA458556:WCA458621 VSE458556:VSE458621 VII458556:VII458621 UYM458556:UYM458621 UOQ458556:UOQ458621 UEU458556:UEU458621 TUY458556:TUY458621 TLC458556:TLC458621 TBG458556:TBG458621 SRK458556:SRK458621 SHO458556:SHO458621 RXS458556:RXS458621 RNW458556:RNW458621 REA458556:REA458621 QUE458556:QUE458621 QKI458556:QKI458621 QAM458556:QAM458621 PQQ458556:PQQ458621 PGU458556:PGU458621 OWY458556:OWY458621 ONC458556:ONC458621 ODG458556:ODG458621 NTK458556:NTK458621 NJO458556:NJO458621 MZS458556:MZS458621 MPW458556:MPW458621 MGA458556:MGA458621 LWE458556:LWE458621 LMI458556:LMI458621 LCM458556:LCM458621 KSQ458556:KSQ458621 KIU458556:KIU458621 JYY458556:JYY458621 JPC458556:JPC458621 JFG458556:JFG458621 IVK458556:IVK458621 ILO458556:ILO458621 IBS458556:IBS458621 HRW458556:HRW458621 HIA458556:HIA458621 GYE458556:GYE458621 GOI458556:GOI458621 GEM458556:GEM458621 FUQ458556:FUQ458621 FKU458556:FKU458621 FAY458556:FAY458621 ERC458556:ERC458621 EHG458556:EHG458621 DXK458556:DXK458621 DNO458556:DNO458621 DDS458556:DDS458621 CTW458556:CTW458621 CKA458556:CKA458621 CAE458556:CAE458621 BQI458556:BQI458621 BGM458556:BGM458621 AWQ458556:AWQ458621 AMU458556:AMU458621 ACY458556:ACY458621 TC458556:TC458621 JG458556:JG458621 K458556:K458621 WVS393020:WVS393085 WLW393020:WLW393085 WCA393020:WCA393085 VSE393020:VSE393085 VII393020:VII393085 UYM393020:UYM393085 UOQ393020:UOQ393085 UEU393020:UEU393085 TUY393020:TUY393085 TLC393020:TLC393085 TBG393020:TBG393085 SRK393020:SRK393085 SHO393020:SHO393085 RXS393020:RXS393085 RNW393020:RNW393085 REA393020:REA393085 QUE393020:QUE393085 QKI393020:QKI393085 QAM393020:QAM393085 PQQ393020:PQQ393085 PGU393020:PGU393085 OWY393020:OWY393085 ONC393020:ONC393085 ODG393020:ODG393085 NTK393020:NTK393085 NJO393020:NJO393085 MZS393020:MZS393085 MPW393020:MPW393085 MGA393020:MGA393085 LWE393020:LWE393085 LMI393020:LMI393085 LCM393020:LCM393085 KSQ393020:KSQ393085 KIU393020:KIU393085 JYY393020:JYY393085 JPC393020:JPC393085 JFG393020:JFG393085 IVK393020:IVK393085 ILO393020:ILO393085 IBS393020:IBS393085 HRW393020:HRW393085 HIA393020:HIA393085 GYE393020:GYE393085 GOI393020:GOI393085 GEM393020:GEM393085 FUQ393020:FUQ393085 FKU393020:FKU393085 FAY393020:FAY393085 ERC393020:ERC393085 EHG393020:EHG393085 DXK393020:DXK393085 DNO393020:DNO393085 DDS393020:DDS393085 CTW393020:CTW393085 CKA393020:CKA393085 CAE393020:CAE393085 BQI393020:BQI393085 BGM393020:BGM393085 AWQ393020:AWQ393085 AMU393020:AMU393085 ACY393020:ACY393085 TC393020:TC393085 JG393020:JG393085 K393020:K393085 WVS327484:WVS327549 WLW327484:WLW327549 WCA327484:WCA327549 VSE327484:VSE327549 VII327484:VII327549 UYM327484:UYM327549 UOQ327484:UOQ327549 UEU327484:UEU327549 TUY327484:TUY327549 TLC327484:TLC327549 TBG327484:TBG327549 SRK327484:SRK327549 SHO327484:SHO327549 RXS327484:RXS327549 RNW327484:RNW327549 REA327484:REA327549 QUE327484:QUE327549 QKI327484:QKI327549 QAM327484:QAM327549 PQQ327484:PQQ327549 PGU327484:PGU327549 OWY327484:OWY327549 ONC327484:ONC327549 ODG327484:ODG327549 NTK327484:NTK327549 NJO327484:NJO327549 MZS327484:MZS327549 MPW327484:MPW327549 MGA327484:MGA327549 LWE327484:LWE327549 LMI327484:LMI327549 LCM327484:LCM327549 KSQ327484:KSQ327549 KIU327484:KIU327549 JYY327484:JYY327549 JPC327484:JPC327549 JFG327484:JFG327549 IVK327484:IVK327549 ILO327484:ILO327549 IBS327484:IBS327549 HRW327484:HRW327549 HIA327484:HIA327549 GYE327484:GYE327549 GOI327484:GOI327549 GEM327484:GEM327549 FUQ327484:FUQ327549 FKU327484:FKU327549 FAY327484:FAY327549 ERC327484:ERC327549 EHG327484:EHG327549 DXK327484:DXK327549 DNO327484:DNO327549 DDS327484:DDS327549 CTW327484:CTW327549 CKA327484:CKA327549 CAE327484:CAE327549 BQI327484:BQI327549 BGM327484:BGM327549 AWQ327484:AWQ327549 AMU327484:AMU327549 ACY327484:ACY327549 TC327484:TC327549 JG327484:JG327549 K327484:K327549 WVS261948:WVS262013 WLW261948:WLW262013 WCA261948:WCA262013 VSE261948:VSE262013 VII261948:VII262013 UYM261948:UYM262013 UOQ261948:UOQ262013 UEU261948:UEU262013 TUY261948:TUY262013 TLC261948:TLC262013 TBG261948:TBG262013 SRK261948:SRK262013 SHO261948:SHO262013 RXS261948:RXS262013 RNW261948:RNW262013 REA261948:REA262013 QUE261948:QUE262013 QKI261948:QKI262013 QAM261948:QAM262013 PQQ261948:PQQ262013 PGU261948:PGU262013 OWY261948:OWY262013 ONC261948:ONC262013 ODG261948:ODG262013 NTK261948:NTK262013 NJO261948:NJO262013 MZS261948:MZS262013 MPW261948:MPW262013 MGA261948:MGA262013 LWE261948:LWE262013 LMI261948:LMI262013 LCM261948:LCM262013 KSQ261948:KSQ262013 KIU261948:KIU262013 JYY261948:JYY262013 JPC261948:JPC262013 JFG261948:JFG262013 IVK261948:IVK262013 ILO261948:ILO262013 IBS261948:IBS262013 HRW261948:HRW262013 HIA261948:HIA262013 GYE261948:GYE262013 GOI261948:GOI262013 GEM261948:GEM262013 FUQ261948:FUQ262013 FKU261948:FKU262013 FAY261948:FAY262013 ERC261948:ERC262013 EHG261948:EHG262013 DXK261948:DXK262013 DNO261948:DNO262013 DDS261948:DDS262013 CTW261948:CTW262013 CKA261948:CKA262013 CAE261948:CAE262013 BQI261948:BQI262013 BGM261948:BGM262013 AWQ261948:AWQ262013 AMU261948:AMU262013 ACY261948:ACY262013 TC261948:TC262013 JG261948:JG262013 K261948:K262013 WVS196412:WVS196477 WLW196412:WLW196477 WCA196412:WCA196477 VSE196412:VSE196477 VII196412:VII196477 UYM196412:UYM196477 UOQ196412:UOQ196477 UEU196412:UEU196477 TUY196412:TUY196477 TLC196412:TLC196477 TBG196412:TBG196477 SRK196412:SRK196477 SHO196412:SHO196477 RXS196412:RXS196477 RNW196412:RNW196477 REA196412:REA196477 QUE196412:QUE196477 QKI196412:QKI196477 QAM196412:QAM196477 PQQ196412:PQQ196477 PGU196412:PGU196477 OWY196412:OWY196477 ONC196412:ONC196477 ODG196412:ODG196477 NTK196412:NTK196477 NJO196412:NJO196477 MZS196412:MZS196477 MPW196412:MPW196477 MGA196412:MGA196477 LWE196412:LWE196477 LMI196412:LMI196477 LCM196412:LCM196477 KSQ196412:KSQ196477 KIU196412:KIU196477 JYY196412:JYY196477 JPC196412:JPC196477 JFG196412:JFG196477 IVK196412:IVK196477 ILO196412:ILO196477 IBS196412:IBS196477 HRW196412:HRW196477 HIA196412:HIA196477 GYE196412:GYE196477 GOI196412:GOI196477 GEM196412:GEM196477 FUQ196412:FUQ196477 FKU196412:FKU196477 FAY196412:FAY196477 ERC196412:ERC196477 EHG196412:EHG196477 DXK196412:DXK196477 DNO196412:DNO196477 DDS196412:DDS196477 CTW196412:CTW196477 CKA196412:CKA196477 CAE196412:CAE196477 BQI196412:BQI196477 BGM196412:BGM196477 AWQ196412:AWQ196477 AMU196412:AMU196477 ACY196412:ACY196477 TC196412:TC196477 JG196412:JG196477 K196412:K196477 WVS130876:WVS130941 WLW130876:WLW130941 WCA130876:WCA130941 VSE130876:VSE130941 VII130876:VII130941 UYM130876:UYM130941 UOQ130876:UOQ130941 UEU130876:UEU130941 TUY130876:TUY130941 TLC130876:TLC130941 TBG130876:TBG130941 SRK130876:SRK130941 SHO130876:SHO130941 RXS130876:RXS130941 RNW130876:RNW130941 REA130876:REA130941 QUE130876:QUE130941 QKI130876:QKI130941 QAM130876:QAM130941 PQQ130876:PQQ130941 PGU130876:PGU130941 OWY130876:OWY130941 ONC130876:ONC130941 ODG130876:ODG130941 NTK130876:NTK130941 NJO130876:NJO130941 MZS130876:MZS130941 MPW130876:MPW130941 MGA130876:MGA130941 LWE130876:LWE130941 LMI130876:LMI130941 LCM130876:LCM130941 KSQ130876:KSQ130941 KIU130876:KIU130941 JYY130876:JYY130941 JPC130876:JPC130941 JFG130876:JFG130941 IVK130876:IVK130941 ILO130876:ILO130941 IBS130876:IBS130941 HRW130876:HRW130941 HIA130876:HIA130941 GYE130876:GYE130941 GOI130876:GOI130941 GEM130876:GEM130941 FUQ130876:FUQ130941 FKU130876:FKU130941 FAY130876:FAY130941 ERC130876:ERC130941 EHG130876:EHG130941 DXK130876:DXK130941 DNO130876:DNO130941 DDS130876:DDS130941 CTW130876:CTW130941 CKA130876:CKA130941 CAE130876:CAE130941 BQI130876:BQI130941 BGM130876:BGM130941 AWQ130876:AWQ130941 AMU130876:AMU130941 ACY130876:ACY130941 TC130876:TC130941 JG130876:JG130941 K130876:K130941 WVS65340:WVS65405 WLW65340:WLW65405 WCA65340:WCA65405 VSE65340:VSE65405 VII65340:VII65405 UYM65340:UYM65405 UOQ65340:UOQ65405 UEU65340:UEU65405 TUY65340:TUY65405 TLC65340:TLC65405 TBG65340:TBG65405 SRK65340:SRK65405 SHO65340:SHO65405 RXS65340:RXS65405 RNW65340:RNW65405 REA65340:REA65405 QUE65340:QUE65405 QKI65340:QKI65405 QAM65340:QAM65405 PQQ65340:PQQ65405 PGU65340:PGU65405 OWY65340:OWY65405 ONC65340:ONC65405 ODG65340:ODG65405 NTK65340:NTK65405 NJO65340:NJO65405 MZS65340:MZS65405 MPW65340:MPW65405 MGA65340:MGA65405 LWE65340:LWE65405 LMI65340:LMI65405 LCM65340:LCM65405 KSQ65340:KSQ65405 KIU65340:KIU65405 JYY65340:JYY65405 JPC65340:JPC65405 JFG65340:JFG65405 IVK65340:IVK65405 ILO65340:ILO65405 IBS65340:IBS65405 HRW65340:HRW65405 HIA65340:HIA65405 GYE65340:GYE65405 GOI65340:GOI65405 GEM65340:GEM65405 FUQ65340:FUQ65405 FKU65340:FKU65405 FAY65340:FAY65405 ERC65340:ERC65405 EHG65340:EHG65405 DXK65340:DXK65405 DNO65340:DNO65405 DDS65340:DDS65405 CTW65340:CTW65405 CKA65340:CKA65405 CAE65340:CAE65405 BQI65340:BQI65405 BGM65340:BGM65405 AWQ65340:AWQ65405 AMU65340:AMU65405 ACY65340:ACY65405 TC65340:TC65405 JG65340:JG65405">
      <formula1>ModificationIndicator</formula1>
    </dataValidation>
    <dataValidation type="list" allowBlank="1" showInputMessage="1" showErrorMessage="1" sqref="L65340:L65405 L9:L15 JH9:JH15 TD9:TD15 ACZ9:ACZ15 AMV9:AMV15 AWR9:AWR15 BGN9:BGN15 BQJ9:BQJ15 CAF9:CAF15 CKB9:CKB15 CTX9:CTX15 DDT9:DDT15 DNP9:DNP15 DXL9:DXL15 EHH9:EHH15 ERD9:ERD15 FAZ9:FAZ15 FKV9:FKV15 FUR9:FUR15 GEN9:GEN15 GOJ9:GOJ15 GYF9:GYF15 HIB9:HIB15 HRX9:HRX15 IBT9:IBT15 ILP9:ILP15 IVL9:IVL15 JFH9:JFH15 JPD9:JPD15 JYZ9:JYZ15 KIV9:KIV15 KSR9:KSR15 LCN9:LCN15 LMJ9:LMJ15 LWF9:LWF15 MGB9:MGB15 MPX9:MPX15 MZT9:MZT15 NJP9:NJP15 NTL9:NTL15 ODH9:ODH15 OND9:OND15 OWZ9:OWZ15 PGV9:PGV15 PQR9:PQR15 QAN9:QAN15 QKJ9:QKJ15 QUF9:QUF15 REB9:REB15 RNX9:RNX15 RXT9:RXT15 SHP9:SHP15 SRL9:SRL15 TBH9:TBH15 TLD9:TLD15 TUZ9:TUZ15 UEV9:UEV15 UOR9:UOR15 UYN9:UYN15 VIJ9:VIJ15 VSF9:VSF15 WCB9:WCB15 WLX9:WLX15 WVT9:WVT15 WVT982844:WVT982909 WLX982844:WLX982909 WCB982844:WCB982909 VSF982844:VSF982909 VIJ982844:VIJ982909 UYN982844:UYN982909 UOR982844:UOR982909 UEV982844:UEV982909 TUZ982844:TUZ982909 TLD982844:TLD982909 TBH982844:TBH982909 SRL982844:SRL982909 SHP982844:SHP982909 RXT982844:RXT982909 RNX982844:RNX982909 REB982844:REB982909 QUF982844:QUF982909 QKJ982844:QKJ982909 QAN982844:QAN982909 PQR982844:PQR982909 PGV982844:PGV982909 OWZ982844:OWZ982909 OND982844:OND982909 ODH982844:ODH982909 NTL982844:NTL982909 NJP982844:NJP982909 MZT982844:MZT982909 MPX982844:MPX982909 MGB982844:MGB982909 LWF982844:LWF982909 LMJ982844:LMJ982909 LCN982844:LCN982909 KSR982844:KSR982909 KIV982844:KIV982909 JYZ982844:JYZ982909 JPD982844:JPD982909 JFH982844:JFH982909 IVL982844:IVL982909 ILP982844:ILP982909 IBT982844:IBT982909 HRX982844:HRX982909 HIB982844:HIB982909 GYF982844:GYF982909 GOJ982844:GOJ982909 GEN982844:GEN982909 FUR982844:FUR982909 FKV982844:FKV982909 FAZ982844:FAZ982909 ERD982844:ERD982909 EHH982844:EHH982909 DXL982844:DXL982909 DNP982844:DNP982909 DDT982844:DDT982909 CTX982844:CTX982909 CKB982844:CKB982909 CAF982844:CAF982909 BQJ982844:BQJ982909 BGN982844:BGN982909 AWR982844:AWR982909 AMV982844:AMV982909 ACZ982844:ACZ982909 TD982844:TD982909 JH982844:JH982909 L982844:L982909 WVT917308:WVT917373 WLX917308:WLX917373 WCB917308:WCB917373 VSF917308:VSF917373 VIJ917308:VIJ917373 UYN917308:UYN917373 UOR917308:UOR917373 UEV917308:UEV917373 TUZ917308:TUZ917373 TLD917308:TLD917373 TBH917308:TBH917373 SRL917308:SRL917373 SHP917308:SHP917373 RXT917308:RXT917373 RNX917308:RNX917373 REB917308:REB917373 QUF917308:QUF917373 QKJ917308:QKJ917373 QAN917308:QAN917373 PQR917308:PQR917373 PGV917308:PGV917373 OWZ917308:OWZ917373 OND917308:OND917373 ODH917308:ODH917373 NTL917308:NTL917373 NJP917308:NJP917373 MZT917308:MZT917373 MPX917308:MPX917373 MGB917308:MGB917373 LWF917308:LWF917373 LMJ917308:LMJ917373 LCN917308:LCN917373 KSR917308:KSR917373 KIV917308:KIV917373 JYZ917308:JYZ917373 JPD917308:JPD917373 JFH917308:JFH917373 IVL917308:IVL917373 ILP917308:ILP917373 IBT917308:IBT917373 HRX917308:HRX917373 HIB917308:HIB917373 GYF917308:GYF917373 GOJ917308:GOJ917373 GEN917308:GEN917373 FUR917308:FUR917373 FKV917308:FKV917373 FAZ917308:FAZ917373 ERD917308:ERD917373 EHH917308:EHH917373 DXL917308:DXL917373 DNP917308:DNP917373 DDT917308:DDT917373 CTX917308:CTX917373 CKB917308:CKB917373 CAF917308:CAF917373 BQJ917308:BQJ917373 BGN917308:BGN917373 AWR917308:AWR917373 AMV917308:AMV917373 ACZ917308:ACZ917373 TD917308:TD917373 JH917308:JH917373 L917308:L917373 WVT851772:WVT851837 WLX851772:WLX851837 WCB851772:WCB851837 VSF851772:VSF851837 VIJ851772:VIJ851837 UYN851772:UYN851837 UOR851772:UOR851837 UEV851772:UEV851837 TUZ851772:TUZ851837 TLD851772:TLD851837 TBH851772:TBH851837 SRL851772:SRL851837 SHP851772:SHP851837 RXT851772:RXT851837 RNX851772:RNX851837 REB851772:REB851837 QUF851772:QUF851837 QKJ851772:QKJ851837 QAN851772:QAN851837 PQR851772:PQR851837 PGV851772:PGV851837 OWZ851772:OWZ851837 OND851772:OND851837 ODH851772:ODH851837 NTL851772:NTL851837 NJP851772:NJP851837 MZT851772:MZT851837 MPX851772:MPX851837 MGB851772:MGB851837 LWF851772:LWF851837 LMJ851772:LMJ851837 LCN851772:LCN851837 KSR851772:KSR851837 KIV851772:KIV851837 JYZ851772:JYZ851837 JPD851772:JPD851837 JFH851772:JFH851837 IVL851772:IVL851837 ILP851772:ILP851837 IBT851772:IBT851837 HRX851772:HRX851837 HIB851772:HIB851837 GYF851772:GYF851837 GOJ851772:GOJ851837 GEN851772:GEN851837 FUR851772:FUR851837 FKV851772:FKV851837 FAZ851772:FAZ851837 ERD851772:ERD851837 EHH851772:EHH851837 DXL851772:DXL851837 DNP851772:DNP851837 DDT851772:DDT851837 CTX851772:CTX851837 CKB851772:CKB851837 CAF851772:CAF851837 BQJ851772:BQJ851837 BGN851772:BGN851837 AWR851772:AWR851837 AMV851772:AMV851837 ACZ851772:ACZ851837 TD851772:TD851837 JH851772:JH851837 L851772:L851837 WVT786236:WVT786301 WLX786236:WLX786301 WCB786236:WCB786301 VSF786236:VSF786301 VIJ786236:VIJ786301 UYN786236:UYN786301 UOR786236:UOR786301 UEV786236:UEV786301 TUZ786236:TUZ786301 TLD786236:TLD786301 TBH786236:TBH786301 SRL786236:SRL786301 SHP786236:SHP786301 RXT786236:RXT786301 RNX786236:RNX786301 REB786236:REB786301 QUF786236:QUF786301 QKJ786236:QKJ786301 QAN786236:QAN786301 PQR786236:PQR786301 PGV786236:PGV786301 OWZ786236:OWZ786301 OND786236:OND786301 ODH786236:ODH786301 NTL786236:NTL786301 NJP786236:NJP786301 MZT786236:MZT786301 MPX786236:MPX786301 MGB786236:MGB786301 LWF786236:LWF786301 LMJ786236:LMJ786301 LCN786236:LCN786301 KSR786236:KSR786301 KIV786236:KIV786301 JYZ786236:JYZ786301 JPD786236:JPD786301 JFH786236:JFH786301 IVL786236:IVL786301 ILP786236:ILP786301 IBT786236:IBT786301 HRX786236:HRX786301 HIB786236:HIB786301 GYF786236:GYF786301 GOJ786236:GOJ786301 GEN786236:GEN786301 FUR786236:FUR786301 FKV786236:FKV786301 FAZ786236:FAZ786301 ERD786236:ERD786301 EHH786236:EHH786301 DXL786236:DXL786301 DNP786236:DNP786301 DDT786236:DDT786301 CTX786236:CTX786301 CKB786236:CKB786301 CAF786236:CAF786301 BQJ786236:BQJ786301 BGN786236:BGN786301 AWR786236:AWR786301 AMV786236:AMV786301 ACZ786236:ACZ786301 TD786236:TD786301 JH786236:JH786301 L786236:L786301 WVT720700:WVT720765 WLX720700:WLX720765 WCB720700:WCB720765 VSF720700:VSF720765 VIJ720700:VIJ720765 UYN720700:UYN720765 UOR720700:UOR720765 UEV720700:UEV720765 TUZ720700:TUZ720765 TLD720700:TLD720765 TBH720700:TBH720765 SRL720700:SRL720765 SHP720700:SHP720765 RXT720700:RXT720765 RNX720700:RNX720765 REB720700:REB720765 QUF720700:QUF720765 QKJ720700:QKJ720765 QAN720700:QAN720765 PQR720700:PQR720765 PGV720700:PGV720765 OWZ720700:OWZ720765 OND720700:OND720765 ODH720700:ODH720765 NTL720700:NTL720765 NJP720700:NJP720765 MZT720700:MZT720765 MPX720700:MPX720765 MGB720700:MGB720765 LWF720700:LWF720765 LMJ720700:LMJ720765 LCN720700:LCN720765 KSR720700:KSR720765 KIV720700:KIV720765 JYZ720700:JYZ720765 JPD720700:JPD720765 JFH720700:JFH720765 IVL720700:IVL720765 ILP720700:ILP720765 IBT720700:IBT720765 HRX720700:HRX720765 HIB720700:HIB720765 GYF720700:GYF720765 GOJ720700:GOJ720765 GEN720700:GEN720765 FUR720700:FUR720765 FKV720700:FKV720765 FAZ720700:FAZ720765 ERD720700:ERD720765 EHH720700:EHH720765 DXL720700:DXL720765 DNP720700:DNP720765 DDT720700:DDT720765 CTX720700:CTX720765 CKB720700:CKB720765 CAF720700:CAF720765 BQJ720700:BQJ720765 BGN720700:BGN720765 AWR720700:AWR720765 AMV720700:AMV720765 ACZ720700:ACZ720765 TD720700:TD720765 JH720700:JH720765 L720700:L720765 WVT655164:WVT655229 WLX655164:WLX655229 WCB655164:WCB655229 VSF655164:VSF655229 VIJ655164:VIJ655229 UYN655164:UYN655229 UOR655164:UOR655229 UEV655164:UEV655229 TUZ655164:TUZ655229 TLD655164:TLD655229 TBH655164:TBH655229 SRL655164:SRL655229 SHP655164:SHP655229 RXT655164:RXT655229 RNX655164:RNX655229 REB655164:REB655229 QUF655164:QUF655229 QKJ655164:QKJ655229 QAN655164:QAN655229 PQR655164:PQR655229 PGV655164:PGV655229 OWZ655164:OWZ655229 OND655164:OND655229 ODH655164:ODH655229 NTL655164:NTL655229 NJP655164:NJP655229 MZT655164:MZT655229 MPX655164:MPX655229 MGB655164:MGB655229 LWF655164:LWF655229 LMJ655164:LMJ655229 LCN655164:LCN655229 KSR655164:KSR655229 KIV655164:KIV655229 JYZ655164:JYZ655229 JPD655164:JPD655229 JFH655164:JFH655229 IVL655164:IVL655229 ILP655164:ILP655229 IBT655164:IBT655229 HRX655164:HRX655229 HIB655164:HIB655229 GYF655164:GYF655229 GOJ655164:GOJ655229 GEN655164:GEN655229 FUR655164:FUR655229 FKV655164:FKV655229 FAZ655164:FAZ655229 ERD655164:ERD655229 EHH655164:EHH655229 DXL655164:DXL655229 DNP655164:DNP655229 DDT655164:DDT655229 CTX655164:CTX655229 CKB655164:CKB655229 CAF655164:CAF655229 BQJ655164:BQJ655229 BGN655164:BGN655229 AWR655164:AWR655229 AMV655164:AMV655229 ACZ655164:ACZ655229 TD655164:TD655229 JH655164:JH655229 L655164:L655229 WVT589628:WVT589693 WLX589628:WLX589693 WCB589628:WCB589693 VSF589628:VSF589693 VIJ589628:VIJ589693 UYN589628:UYN589693 UOR589628:UOR589693 UEV589628:UEV589693 TUZ589628:TUZ589693 TLD589628:TLD589693 TBH589628:TBH589693 SRL589628:SRL589693 SHP589628:SHP589693 RXT589628:RXT589693 RNX589628:RNX589693 REB589628:REB589693 QUF589628:QUF589693 QKJ589628:QKJ589693 QAN589628:QAN589693 PQR589628:PQR589693 PGV589628:PGV589693 OWZ589628:OWZ589693 OND589628:OND589693 ODH589628:ODH589693 NTL589628:NTL589693 NJP589628:NJP589693 MZT589628:MZT589693 MPX589628:MPX589693 MGB589628:MGB589693 LWF589628:LWF589693 LMJ589628:LMJ589693 LCN589628:LCN589693 KSR589628:KSR589693 KIV589628:KIV589693 JYZ589628:JYZ589693 JPD589628:JPD589693 JFH589628:JFH589693 IVL589628:IVL589693 ILP589628:ILP589693 IBT589628:IBT589693 HRX589628:HRX589693 HIB589628:HIB589693 GYF589628:GYF589693 GOJ589628:GOJ589693 GEN589628:GEN589693 FUR589628:FUR589693 FKV589628:FKV589693 FAZ589628:FAZ589693 ERD589628:ERD589693 EHH589628:EHH589693 DXL589628:DXL589693 DNP589628:DNP589693 DDT589628:DDT589693 CTX589628:CTX589693 CKB589628:CKB589693 CAF589628:CAF589693 BQJ589628:BQJ589693 BGN589628:BGN589693 AWR589628:AWR589693 AMV589628:AMV589693 ACZ589628:ACZ589693 TD589628:TD589693 JH589628:JH589693 L589628:L589693 WVT524092:WVT524157 WLX524092:WLX524157 WCB524092:WCB524157 VSF524092:VSF524157 VIJ524092:VIJ524157 UYN524092:UYN524157 UOR524092:UOR524157 UEV524092:UEV524157 TUZ524092:TUZ524157 TLD524092:TLD524157 TBH524092:TBH524157 SRL524092:SRL524157 SHP524092:SHP524157 RXT524092:RXT524157 RNX524092:RNX524157 REB524092:REB524157 QUF524092:QUF524157 QKJ524092:QKJ524157 QAN524092:QAN524157 PQR524092:PQR524157 PGV524092:PGV524157 OWZ524092:OWZ524157 OND524092:OND524157 ODH524092:ODH524157 NTL524092:NTL524157 NJP524092:NJP524157 MZT524092:MZT524157 MPX524092:MPX524157 MGB524092:MGB524157 LWF524092:LWF524157 LMJ524092:LMJ524157 LCN524092:LCN524157 KSR524092:KSR524157 KIV524092:KIV524157 JYZ524092:JYZ524157 JPD524092:JPD524157 JFH524092:JFH524157 IVL524092:IVL524157 ILP524092:ILP524157 IBT524092:IBT524157 HRX524092:HRX524157 HIB524092:HIB524157 GYF524092:GYF524157 GOJ524092:GOJ524157 GEN524092:GEN524157 FUR524092:FUR524157 FKV524092:FKV524157 FAZ524092:FAZ524157 ERD524092:ERD524157 EHH524092:EHH524157 DXL524092:DXL524157 DNP524092:DNP524157 DDT524092:DDT524157 CTX524092:CTX524157 CKB524092:CKB524157 CAF524092:CAF524157 BQJ524092:BQJ524157 BGN524092:BGN524157 AWR524092:AWR524157 AMV524092:AMV524157 ACZ524092:ACZ524157 TD524092:TD524157 JH524092:JH524157 L524092:L524157 WVT458556:WVT458621 WLX458556:WLX458621 WCB458556:WCB458621 VSF458556:VSF458621 VIJ458556:VIJ458621 UYN458556:UYN458621 UOR458556:UOR458621 UEV458556:UEV458621 TUZ458556:TUZ458621 TLD458556:TLD458621 TBH458556:TBH458621 SRL458556:SRL458621 SHP458556:SHP458621 RXT458556:RXT458621 RNX458556:RNX458621 REB458556:REB458621 QUF458556:QUF458621 QKJ458556:QKJ458621 QAN458556:QAN458621 PQR458556:PQR458621 PGV458556:PGV458621 OWZ458556:OWZ458621 OND458556:OND458621 ODH458556:ODH458621 NTL458556:NTL458621 NJP458556:NJP458621 MZT458556:MZT458621 MPX458556:MPX458621 MGB458556:MGB458621 LWF458556:LWF458621 LMJ458556:LMJ458621 LCN458556:LCN458621 KSR458556:KSR458621 KIV458556:KIV458621 JYZ458556:JYZ458621 JPD458556:JPD458621 JFH458556:JFH458621 IVL458556:IVL458621 ILP458556:ILP458621 IBT458556:IBT458621 HRX458556:HRX458621 HIB458556:HIB458621 GYF458556:GYF458621 GOJ458556:GOJ458621 GEN458556:GEN458621 FUR458556:FUR458621 FKV458556:FKV458621 FAZ458556:FAZ458621 ERD458556:ERD458621 EHH458556:EHH458621 DXL458556:DXL458621 DNP458556:DNP458621 DDT458556:DDT458621 CTX458556:CTX458621 CKB458556:CKB458621 CAF458556:CAF458621 BQJ458556:BQJ458621 BGN458556:BGN458621 AWR458556:AWR458621 AMV458556:AMV458621 ACZ458556:ACZ458621 TD458556:TD458621 JH458556:JH458621 L458556:L458621 WVT393020:WVT393085 WLX393020:WLX393085 WCB393020:WCB393085 VSF393020:VSF393085 VIJ393020:VIJ393085 UYN393020:UYN393085 UOR393020:UOR393085 UEV393020:UEV393085 TUZ393020:TUZ393085 TLD393020:TLD393085 TBH393020:TBH393085 SRL393020:SRL393085 SHP393020:SHP393085 RXT393020:RXT393085 RNX393020:RNX393085 REB393020:REB393085 QUF393020:QUF393085 QKJ393020:QKJ393085 QAN393020:QAN393085 PQR393020:PQR393085 PGV393020:PGV393085 OWZ393020:OWZ393085 OND393020:OND393085 ODH393020:ODH393085 NTL393020:NTL393085 NJP393020:NJP393085 MZT393020:MZT393085 MPX393020:MPX393085 MGB393020:MGB393085 LWF393020:LWF393085 LMJ393020:LMJ393085 LCN393020:LCN393085 KSR393020:KSR393085 KIV393020:KIV393085 JYZ393020:JYZ393085 JPD393020:JPD393085 JFH393020:JFH393085 IVL393020:IVL393085 ILP393020:ILP393085 IBT393020:IBT393085 HRX393020:HRX393085 HIB393020:HIB393085 GYF393020:GYF393085 GOJ393020:GOJ393085 GEN393020:GEN393085 FUR393020:FUR393085 FKV393020:FKV393085 FAZ393020:FAZ393085 ERD393020:ERD393085 EHH393020:EHH393085 DXL393020:DXL393085 DNP393020:DNP393085 DDT393020:DDT393085 CTX393020:CTX393085 CKB393020:CKB393085 CAF393020:CAF393085 BQJ393020:BQJ393085 BGN393020:BGN393085 AWR393020:AWR393085 AMV393020:AMV393085 ACZ393020:ACZ393085 TD393020:TD393085 JH393020:JH393085 L393020:L393085 WVT327484:WVT327549 WLX327484:WLX327549 WCB327484:WCB327549 VSF327484:VSF327549 VIJ327484:VIJ327549 UYN327484:UYN327549 UOR327484:UOR327549 UEV327484:UEV327549 TUZ327484:TUZ327549 TLD327484:TLD327549 TBH327484:TBH327549 SRL327484:SRL327549 SHP327484:SHP327549 RXT327484:RXT327549 RNX327484:RNX327549 REB327484:REB327549 QUF327484:QUF327549 QKJ327484:QKJ327549 QAN327484:QAN327549 PQR327484:PQR327549 PGV327484:PGV327549 OWZ327484:OWZ327549 OND327484:OND327549 ODH327484:ODH327549 NTL327484:NTL327549 NJP327484:NJP327549 MZT327484:MZT327549 MPX327484:MPX327549 MGB327484:MGB327549 LWF327484:LWF327549 LMJ327484:LMJ327549 LCN327484:LCN327549 KSR327484:KSR327549 KIV327484:KIV327549 JYZ327484:JYZ327549 JPD327484:JPD327549 JFH327484:JFH327549 IVL327484:IVL327549 ILP327484:ILP327549 IBT327484:IBT327549 HRX327484:HRX327549 HIB327484:HIB327549 GYF327484:GYF327549 GOJ327484:GOJ327549 GEN327484:GEN327549 FUR327484:FUR327549 FKV327484:FKV327549 FAZ327484:FAZ327549 ERD327484:ERD327549 EHH327484:EHH327549 DXL327484:DXL327549 DNP327484:DNP327549 DDT327484:DDT327549 CTX327484:CTX327549 CKB327484:CKB327549 CAF327484:CAF327549 BQJ327484:BQJ327549 BGN327484:BGN327549 AWR327484:AWR327549 AMV327484:AMV327549 ACZ327484:ACZ327549 TD327484:TD327549 JH327484:JH327549 L327484:L327549 WVT261948:WVT262013 WLX261948:WLX262013 WCB261948:WCB262013 VSF261948:VSF262013 VIJ261948:VIJ262013 UYN261948:UYN262013 UOR261948:UOR262013 UEV261948:UEV262013 TUZ261948:TUZ262013 TLD261948:TLD262013 TBH261948:TBH262013 SRL261948:SRL262013 SHP261948:SHP262013 RXT261948:RXT262013 RNX261948:RNX262013 REB261948:REB262013 QUF261948:QUF262013 QKJ261948:QKJ262013 QAN261948:QAN262013 PQR261948:PQR262013 PGV261948:PGV262013 OWZ261948:OWZ262013 OND261948:OND262013 ODH261948:ODH262013 NTL261948:NTL262013 NJP261948:NJP262013 MZT261948:MZT262013 MPX261948:MPX262013 MGB261948:MGB262013 LWF261948:LWF262013 LMJ261948:LMJ262013 LCN261948:LCN262013 KSR261948:KSR262013 KIV261948:KIV262013 JYZ261948:JYZ262013 JPD261948:JPD262013 JFH261948:JFH262013 IVL261948:IVL262013 ILP261948:ILP262013 IBT261948:IBT262013 HRX261948:HRX262013 HIB261948:HIB262013 GYF261948:GYF262013 GOJ261948:GOJ262013 GEN261948:GEN262013 FUR261948:FUR262013 FKV261948:FKV262013 FAZ261948:FAZ262013 ERD261948:ERD262013 EHH261948:EHH262013 DXL261948:DXL262013 DNP261948:DNP262013 DDT261948:DDT262013 CTX261948:CTX262013 CKB261948:CKB262013 CAF261948:CAF262013 BQJ261948:BQJ262013 BGN261948:BGN262013 AWR261948:AWR262013 AMV261948:AMV262013 ACZ261948:ACZ262013 TD261948:TD262013 JH261948:JH262013 L261948:L262013 WVT196412:WVT196477 WLX196412:WLX196477 WCB196412:WCB196477 VSF196412:VSF196477 VIJ196412:VIJ196477 UYN196412:UYN196477 UOR196412:UOR196477 UEV196412:UEV196477 TUZ196412:TUZ196477 TLD196412:TLD196477 TBH196412:TBH196477 SRL196412:SRL196477 SHP196412:SHP196477 RXT196412:RXT196477 RNX196412:RNX196477 REB196412:REB196477 QUF196412:QUF196477 QKJ196412:QKJ196477 QAN196412:QAN196477 PQR196412:PQR196477 PGV196412:PGV196477 OWZ196412:OWZ196477 OND196412:OND196477 ODH196412:ODH196477 NTL196412:NTL196477 NJP196412:NJP196477 MZT196412:MZT196477 MPX196412:MPX196477 MGB196412:MGB196477 LWF196412:LWF196477 LMJ196412:LMJ196477 LCN196412:LCN196477 KSR196412:KSR196477 KIV196412:KIV196477 JYZ196412:JYZ196477 JPD196412:JPD196477 JFH196412:JFH196477 IVL196412:IVL196477 ILP196412:ILP196477 IBT196412:IBT196477 HRX196412:HRX196477 HIB196412:HIB196477 GYF196412:GYF196477 GOJ196412:GOJ196477 GEN196412:GEN196477 FUR196412:FUR196477 FKV196412:FKV196477 FAZ196412:FAZ196477 ERD196412:ERD196477 EHH196412:EHH196477 DXL196412:DXL196477 DNP196412:DNP196477 DDT196412:DDT196477 CTX196412:CTX196477 CKB196412:CKB196477 CAF196412:CAF196477 BQJ196412:BQJ196477 BGN196412:BGN196477 AWR196412:AWR196477 AMV196412:AMV196477 ACZ196412:ACZ196477 TD196412:TD196477 JH196412:JH196477 L196412:L196477 WVT130876:WVT130941 WLX130876:WLX130941 WCB130876:WCB130941 VSF130876:VSF130941 VIJ130876:VIJ130941 UYN130876:UYN130941 UOR130876:UOR130941 UEV130876:UEV130941 TUZ130876:TUZ130941 TLD130876:TLD130941 TBH130876:TBH130941 SRL130876:SRL130941 SHP130876:SHP130941 RXT130876:RXT130941 RNX130876:RNX130941 REB130876:REB130941 QUF130876:QUF130941 QKJ130876:QKJ130941 QAN130876:QAN130941 PQR130876:PQR130941 PGV130876:PGV130941 OWZ130876:OWZ130941 OND130876:OND130941 ODH130876:ODH130941 NTL130876:NTL130941 NJP130876:NJP130941 MZT130876:MZT130941 MPX130876:MPX130941 MGB130876:MGB130941 LWF130876:LWF130941 LMJ130876:LMJ130941 LCN130876:LCN130941 KSR130876:KSR130941 KIV130876:KIV130941 JYZ130876:JYZ130941 JPD130876:JPD130941 JFH130876:JFH130941 IVL130876:IVL130941 ILP130876:ILP130941 IBT130876:IBT130941 HRX130876:HRX130941 HIB130876:HIB130941 GYF130876:GYF130941 GOJ130876:GOJ130941 GEN130876:GEN130941 FUR130876:FUR130941 FKV130876:FKV130941 FAZ130876:FAZ130941 ERD130876:ERD130941 EHH130876:EHH130941 DXL130876:DXL130941 DNP130876:DNP130941 DDT130876:DDT130941 CTX130876:CTX130941 CKB130876:CKB130941 CAF130876:CAF130941 BQJ130876:BQJ130941 BGN130876:BGN130941 AWR130876:AWR130941 AMV130876:AMV130941 ACZ130876:ACZ130941 TD130876:TD130941 JH130876:JH130941 L130876:L130941 WVT65340:WVT65405 WLX65340:WLX65405 WCB65340:WCB65405 VSF65340:VSF65405 VIJ65340:VIJ65405 UYN65340:UYN65405 UOR65340:UOR65405 UEV65340:UEV65405 TUZ65340:TUZ65405 TLD65340:TLD65405 TBH65340:TBH65405 SRL65340:SRL65405 SHP65340:SHP65405 RXT65340:RXT65405 RNX65340:RNX65405 REB65340:REB65405 QUF65340:QUF65405 QKJ65340:QKJ65405 QAN65340:QAN65405 PQR65340:PQR65405 PGV65340:PGV65405 OWZ65340:OWZ65405 OND65340:OND65405 ODH65340:ODH65405 NTL65340:NTL65405 NJP65340:NJP65405 MZT65340:MZT65405 MPX65340:MPX65405 MGB65340:MGB65405 LWF65340:LWF65405 LMJ65340:LMJ65405 LCN65340:LCN65405 KSR65340:KSR65405 KIV65340:KIV65405 JYZ65340:JYZ65405 JPD65340:JPD65405 JFH65340:JFH65405 IVL65340:IVL65405 ILP65340:ILP65405 IBT65340:IBT65405 HRX65340:HRX65405 HIB65340:HIB65405 GYF65340:GYF65405 GOJ65340:GOJ65405 GEN65340:GEN65405 FUR65340:FUR65405 FKV65340:FKV65405 FAZ65340:FAZ65405 ERD65340:ERD65405 EHH65340:EHH65405 DXL65340:DXL65405 DNP65340:DNP65405 DDT65340:DDT65405 CTX65340:CTX65405 CKB65340:CKB65405 CAF65340:CAF65405 BQJ65340:BQJ65405 BGN65340:BGN65405 AWR65340:AWR65405 AMV65340:AMV65405 ACZ65340:ACZ65405 TD65340:TD65405 JH65340:JH65405">
      <formula1>TradeConditionIndicator</formula1>
    </dataValidation>
    <dataValidation type="list" allowBlank="1" showInputMessage="1" showErrorMessage="1" sqref="M65340:M65405 M9:M15 JI9:JI15 TE9:TE15 ADA9:ADA15 AMW9:AMW15 AWS9:AWS15 BGO9:BGO15 BQK9:BQK15 CAG9:CAG15 CKC9:CKC15 CTY9:CTY15 DDU9:DDU15 DNQ9:DNQ15 DXM9:DXM15 EHI9:EHI15 ERE9:ERE15 FBA9:FBA15 FKW9:FKW15 FUS9:FUS15 GEO9:GEO15 GOK9:GOK15 GYG9:GYG15 HIC9:HIC15 HRY9:HRY15 IBU9:IBU15 ILQ9:ILQ15 IVM9:IVM15 JFI9:JFI15 JPE9:JPE15 JZA9:JZA15 KIW9:KIW15 KSS9:KSS15 LCO9:LCO15 LMK9:LMK15 LWG9:LWG15 MGC9:MGC15 MPY9:MPY15 MZU9:MZU15 NJQ9:NJQ15 NTM9:NTM15 ODI9:ODI15 ONE9:ONE15 OXA9:OXA15 PGW9:PGW15 PQS9:PQS15 QAO9:QAO15 QKK9:QKK15 QUG9:QUG15 REC9:REC15 RNY9:RNY15 RXU9:RXU15 SHQ9:SHQ15 SRM9:SRM15 TBI9:TBI15 TLE9:TLE15 TVA9:TVA15 UEW9:UEW15 UOS9:UOS15 UYO9:UYO15 VIK9:VIK15 VSG9:VSG15 WCC9:WCC15 WLY9:WLY15 WVU9:WVU15 WVU982844:WVU982909 WLY982844:WLY982909 WCC982844:WCC982909 VSG982844:VSG982909 VIK982844:VIK982909 UYO982844:UYO982909 UOS982844:UOS982909 UEW982844:UEW982909 TVA982844:TVA982909 TLE982844:TLE982909 TBI982844:TBI982909 SRM982844:SRM982909 SHQ982844:SHQ982909 RXU982844:RXU982909 RNY982844:RNY982909 REC982844:REC982909 QUG982844:QUG982909 QKK982844:QKK982909 QAO982844:QAO982909 PQS982844:PQS982909 PGW982844:PGW982909 OXA982844:OXA982909 ONE982844:ONE982909 ODI982844:ODI982909 NTM982844:NTM982909 NJQ982844:NJQ982909 MZU982844:MZU982909 MPY982844:MPY982909 MGC982844:MGC982909 LWG982844:LWG982909 LMK982844:LMK982909 LCO982844:LCO982909 KSS982844:KSS982909 KIW982844:KIW982909 JZA982844:JZA982909 JPE982844:JPE982909 JFI982844:JFI982909 IVM982844:IVM982909 ILQ982844:ILQ982909 IBU982844:IBU982909 HRY982844:HRY982909 HIC982844:HIC982909 GYG982844:GYG982909 GOK982844:GOK982909 GEO982844:GEO982909 FUS982844:FUS982909 FKW982844:FKW982909 FBA982844:FBA982909 ERE982844:ERE982909 EHI982844:EHI982909 DXM982844:DXM982909 DNQ982844:DNQ982909 DDU982844:DDU982909 CTY982844:CTY982909 CKC982844:CKC982909 CAG982844:CAG982909 BQK982844:BQK982909 BGO982844:BGO982909 AWS982844:AWS982909 AMW982844:AMW982909 ADA982844:ADA982909 TE982844:TE982909 JI982844:JI982909 M982844:M982909 WVU917308:WVU917373 WLY917308:WLY917373 WCC917308:WCC917373 VSG917308:VSG917373 VIK917308:VIK917373 UYO917308:UYO917373 UOS917308:UOS917373 UEW917308:UEW917373 TVA917308:TVA917373 TLE917308:TLE917373 TBI917308:TBI917373 SRM917308:SRM917373 SHQ917308:SHQ917373 RXU917308:RXU917373 RNY917308:RNY917373 REC917308:REC917373 QUG917308:QUG917373 QKK917308:QKK917373 QAO917308:QAO917373 PQS917308:PQS917373 PGW917308:PGW917373 OXA917308:OXA917373 ONE917308:ONE917373 ODI917308:ODI917373 NTM917308:NTM917373 NJQ917308:NJQ917373 MZU917308:MZU917373 MPY917308:MPY917373 MGC917308:MGC917373 LWG917308:LWG917373 LMK917308:LMK917373 LCO917308:LCO917373 KSS917308:KSS917373 KIW917308:KIW917373 JZA917308:JZA917373 JPE917308:JPE917373 JFI917308:JFI917373 IVM917308:IVM917373 ILQ917308:ILQ917373 IBU917308:IBU917373 HRY917308:HRY917373 HIC917308:HIC917373 GYG917308:GYG917373 GOK917308:GOK917373 GEO917308:GEO917373 FUS917308:FUS917373 FKW917308:FKW917373 FBA917308:FBA917373 ERE917308:ERE917373 EHI917308:EHI917373 DXM917308:DXM917373 DNQ917308:DNQ917373 DDU917308:DDU917373 CTY917308:CTY917373 CKC917308:CKC917373 CAG917308:CAG917373 BQK917308:BQK917373 BGO917308:BGO917373 AWS917308:AWS917373 AMW917308:AMW917373 ADA917308:ADA917373 TE917308:TE917373 JI917308:JI917373 M917308:M917373 WVU851772:WVU851837 WLY851772:WLY851837 WCC851772:WCC851837 VSG851772:VSG851837 VIK851772:VIK851837 UYO851772:UYO851837 UOS851772:UOS851837 UEW851772:UEW851837 TVA851772:TVA851837 TLE851772:TLE851837 TBI851772:TBI851837 SRM851772:SRM851837 SHQ851772:SHQ851837 RXU851772:RXU851837 RNY851772:RNY851837 REC851772:REC851837 QUG851772:QUG851837 QKK851772:QKK851837 QAO851772:QAO851837 PQS851772:PQS851837 PGW851772:PGW851837 OXA851772:OXA851837 ONE851772:ONE851837 ODI851772:ODI851837 NTM851772:NTM851837 NJQ851772:NJQ851837 MZU851772:MZU851837 MPY851772:MPY851837 MGC851772:MGC851837 LWG851772:LWG851837 LMK851772:LMK851837 LCO851772:LCO851837 KSS851772:KSS851837 KIW851772:KIW851837 JZA851772:JZA851837 JPE851772:JPE851837 JFI851772:JFI851837 IVM851772:IVM851837 ILQ851772:ILQ851837 IBU851772:IBU851837 HRY851772:HRY851837 HIC851772:HIC851837 GYG851772:GYG851837 GOK851772:GOK851837 GEO851772:GEO851837 FUS851772:FUS851837 FKW851772:FKW851837 FBA851772:FBA851837 ERE851772:ERE851837 EHI851772:EHI851837 DXM851772:DXM851837 DNQ851772:DNQ851837 DDU851772:DDU851837 CTY851772:CTY851837 CKC851772:CKC851837 CAG851772:CAG851837 BQK851772:BQK851837 BGO851772:BGO851837 AWS851772:AWS851837 AMW851772:AMW851837 ADA851772:ADA851837 TE851772:TE851837 JI851772:JI851837 M851772:M851837 WVU786236:WVU786301 WLY786236:WLY786301 WCC786236:WCC786301 VSG786236:VSG786301 VIK786236:VIK786301 UYO786236:UYO786301 UOS786236:UOS786301 UEW786236:UEW786301 TVA786236:TVA786301 TLE786236:TLE786301 TBI786236:TBI786301 SRM786236:SRM786301 SHQ786236:SHQ786301 RXU786236:RXU786301 RNY786236:RNY786301 REC786236:REC786301 QUG786236:QUG786301 QKK786236:QKK786301 QAO786236:QAO786301 PQS786236:PQS786301 PGW786236:PGW786301 OXA786236:OXA786301 ONE786236:ONE786301 ODI786236:ODI786301 NTM786236:NTM786301 NJQ786236:NJQ786301 MZU786236:MZU786301 MPY786236:MPY786301 MGC786236:MGC786301 LWG786236:LWG786301 LMK786236:LMK786301 LCO786236:LCO786301 KSS786236:KSS786301 KIW786236:KIW786301 JZA786236:JZA786301 JPE786236:JPE786301 JFI786236:JFI786301 IVM786236:IVM786301 ILQ786236:ILQ786301 IBU786236:IBU786301 HRY786236:HRY786301 HIC786236:HIC786301 GYG786236:GYG786301 GOK786236:GOK786301 GEO786236:GEO786301 FUS786236:FUS786301 FKW786236:FKW786301 FBA786236:FBA786301 ERE786236:ERE786301 EHI786236:EHI786301 DXM786236:DXM786301 DNQ786236:DNQ786301 DDU786236:DDU786301 CTY786236:CTY786301 CKC786236:CKC786301 CAG786236:CAG786301 BQK786236:BQK786301 BGO786236:BGO786301 AWS786236:AWS786301 AMW786236:AMW786301 ADA786236:ADA786301 TE786236:TE786301 JI786236:JI786301 M786236:M786301 WVU720700:WVU720765 WLY720700:WLY720765 WCC720700:WCC720765 VSG720700:VSG720765 VIK720700:VIK720765 UYO720700:UYO720765 UOS720700:UOS720765 UEW720700:UEW720765 TVA720700:TVA720765 TLE720700:TLE720765 TBI720700:TBI720765 SRM720700:SRM720765 SHQ720700:SHQ720765 RXU720700:RXU720765 RNY720700:RNY720765 REC720700:REC720765 QUG720700:QUG720765 QKK720700:QKK720765 QAO720700:QAO720765 PQS720700:PQS720765 PGW720700:PGW720765 OXA720700:OXA720765 ONE720700:ONE720765 ODI720700:ODI720765 NTM720700:NTM720765 NJQ720700:NJQ720765 MZU720700:MZU720765 MPY720700:MPY720765 MGC720700:MGC720765 LWG720700:LWG720765 LMK720700:LMK720765 LCO720700:LCO720765 KSS720700:KSS720765 KIW720700:KIW720765 JZA720700:JZA720765 JPE720700:JPE720765 JFI720700:JFI720765 IVM720700:IVM720765 ILQ720700:ILQ720765 IBU720700:IBU720765 HRY720700:HRY720765 HIC720700:HIC720765 GYG720700:GYG720765 GOK720700:GOK720765 GEO720700:GEO720765 FUS720700:FUS720765 FKW720700:FKW720765 FBA720700:FBA720765 ERE720700:ERE720765 EHI720700:EHI720765 DXM720700:DXM720765 DNQ720700:DNQ720765 DDU720700:DDU720765 CTY720700:CTY720765 CKC720700:CKC720765 CAG720700:CAG720765 BQK720700:BQK720765 BGO720700:BGO720765 AWS720700:AWS720765 AMW720700:AMW720765 ADA720700:ADA720765 TE720700:TE720765 JI720700:JI720765 M720700:M720765 WVU655164:WVU655229 WLY655164:WLY655229 WCC655164:WCC655229 VSG655164:VSG655229 VIK655164:VIK655229 UYO655164:UYO655229 UOS655164:UOS655229 UEW655164:UEW655229 TVA655164:TVA655229 TLE655164:TLE655229 TBI655164:TBI655229 SRM655164:SRM655229 SHQ655164:SHQ655229 RXU655164:RXU655229 RNY655164:RNY655229 REC655164:REC655229 QUG655164:QUG655229 QKK655164:QKK655229 QAO655164:QAO655229 PQS655164:PQS655229 PGW655164:PGW655229 OXA655164:OXA655229 ONE655164:ONE655229 ODI655164:ODI655229 NTM655164:NTM655229 NJQ655164:NJQ655229 MZU655164:MZU655229 MPY655164:MPY655229 MGC655164:MGC655229 LWG655164:LWG655229 LMK655164:LMK655229 LCO655164:LCO655229 KSS655164:KSS655229 KIW655164:KIW655229 JZA655164:JZA655229 JPE655164:JPE655229 JFI655164:JFI655229 IVM655164:IVM655229 ILQ655164:ILQ655229 IBU655164:IBU655229 HRY655164:HRY655229 HIC655164:HIC655229 GYG655164:GYG655229 GOK655164:GOK655229 GEO655164:GEO655229 FUS655164:FUS655229 FKW655164:FKW655229 FBA655164:FBA655229 ERE655164:ERE655229 EHI655164:EHI655229 DXM655164:DXM655229 DNQ655164:DNQ655229 DDU655164:DDU655229 CTY655164:CTY655229 CKC655164:CKC655229 CAG655164:CAG655229 BQK655164:BQK655229 BGO655164:BGO655229 AWS655164:AWS655229 AMW655164:AMW655229 ADA655164:ADA655229 TE655164:TE655229 JI655164:JI655229 M655164:M655229 WVU589628:WVU589693 WLY589628:WLY589693 WCC589628:WCC589693 VSG589628:VSG589693 VIK589628:VIK589693 UYO589628:UYO589693 UOS589628:UOS589693 UEW589628:UEW589693 TVA589628:TVA589693 TLE589628:TLE589693 TBI589628:TBI589693 SRM589628:SRM589693 SHQ589628:SHQ589693 RXU589628:RXU589693 RNY589628:RNY589693 REC589628:REC589693 QUG589628:QUG589693 QKK589628:QKK589693 QAO589628:QAO589693 PQS589628:PQS589693 PGW589628:PGW589693 OXA589628:OXA589693 ONE589628:ONE589693 ODI589628:ODI589693 NTM589628:NTM589693 NJQ589628:NJQ589693 MZU589628:MZU589693 MPY589628:MPY589693 MGC589628:MGC589693 LWG589628:LWG589693 LMK589628:LMK589693 LCO589628:LCO589693 KSS589628:KSS589693 KIW589628:KIW589693 JZA589628:JZA589693 JPE589628:JPE589693 JFI589628:JFI589693 IVM589628:IVM589693 ILQ589628:ILQ589693 IBU589628:IBU589693 HRY589628:HRY589693 HIC589628:HIC589693 GYG589628:GYG589693 GOK589628:GOK589693 GEO589628:GEO589693 FUS589628:FUS589693 FKW589628:FKW589693 FBA589628:FBA589693 ERE589628:ERE589693 EHI589628:EHI589693 DXM589628:DXM589693 DNQ589628:DNQ589693 DDU589628:DDU589693 CTY589628:CTY589693 CKC589628:CKC589693 CAG589628:CAG589693 BQK589628:BQK589693 BGO589628:BGO589693 AWS589628:AWS589693 AMW589628:AMW589693 ADA589628:ADA589693 TE589628:TE589693 JI589628:JI589693 M589628:M589693 WVU524092:WVU524157 WLY524092:WLY524157 WCC524092:WCC524157 VSG524092:VSG524157 VIK524092:VIK524157 UYO524092:UYO524157 UOS524092:UOS524157 UEW524092:UEW524157 TVA524092:TVA524157 TLE524092:TLE524157 TBI524092:TBI524157 SRM524092:SRM524157 SHQ524092:SHQ524157 RXU524092:RXU524157 RNY524092:RNY524157 REC524092:REC524157 QUG524092:QUG524157 QKK524092:QKK524157 QAO524092:QAO524157 PQS524092:PQS524157 PGW524092:PGW524157 OXA524092:OXA524157 ONE524092:ONE524157 ODI524092:ODI524157 NTM524092:NTM524157 NJQ524092:NJQ524157 MZU524092:MZU524157 MPY524092:MPY524157 MGC524092:MGC524157 LWG524092:LWG524157 LMK524092:LMK524157 LCO524092:LCO524157 KSS524092:KSS524157 KIW524092:KIW524157 JZA524092:JZA524157 JPE524092:JPE524157 JFI524092:JFI524157 IVM524092:IVM524157 ILQ524092:ILQ524157 IBU524092:IBU524157 HRY524092:HRY524157 HIC524092:HIC524157 GYG524092:GYG524157 GOK524092:GOK524157 GEO524092:GEO524157 FUS524092:FUS524157 FKW524092:FKW524157 FBA524092:FBA524157 ERE524092:ERE524157 EHI524092:EHI524157 DXM524092:DXM524157 DNQ524092:DNQ524157 DDU524092:DDU524157 CTY524092:CTY524157 CKC524092:CKC524157 CAG524092:CAG524157 BQK524092:BQK524157 BGO524092:BGO524157 AWS524092:AWS524157 AMW524092:AMW524157 ADA524092:ADA524157 TE524092:TE524157 JI524092:JI524157 M524092:M524157 WVU458556:WVU458621 WLY458556:WLY458621 WCC458556:WCC458621 VSG458556:VSG458621 VIK458556:VIK458621 UYO458556:UYO458621 UOS458556:UOS458621 UEW458556:UEW458621 TVA458556:TVA458621 TLE458556:TLE458621 TBI458556:TBI458621 SRM458556:SRM458621 SHQ458556:SHQ458621 RXU458556:RXU458621 RNY458556:RNY458621 REC458556:REC458621 QUG458556:QUG458621 QKK458556:QKK458621 QAO458556:QAO458621 PQS458556:PQS458621 PGW458556:PGW458621 OXA458556:OXA458621 ONE458556:ONE458621 ODI458556:ODI458621 NTM458556:NTM458621 NJQ458556:NJQ458621 MZU458556:MZU458621 MPY458556:MPY458621 MGC458556:MGC458621 LWG458556:LWG458621 LMK458556:LMK458621 LCO458556:LCO458621 KSS458556:KSS458621 KIW458556:KIW458621 JZA458556:JZA458621 JPE458556:JPE458621 JFI458556:JFI458621 IVM458556:IVM458621 ILQ458556:ILQ458621 IBU458556:IBU458621 HRY458556:HRY458621 HIC458556:HIC458621 GYG458556:GYG458621 GOK458556:GOK458621 GEO458556:GEO458621 FUS458556:FUS458621 FKW458556:FKW458621 FBA458556:FBA458621 ERE458556:ERE458621 EHI458556:EHI458621 DXM458556:DXM458621 DNQ458556:DNQ458621 DDU458556:DDU458621 CTY458556:CTY458621 CKC458556:CKC458621 CAG458556:CAG458621 BQK458556:BQK458621 BGO458556:BGO458621 AWS458556:AWS458621 AMW458556:AMW458621 ADA458556:ADA458621 TE458556:TE458621 JI458556:JI458621 M458556:M458621 WVU393020:WVU393085 WLY393020:WLY393085 WCC393020:WCC393085 VSG393020:VSG393085 VIK393020:VIK393085 UYO393020:UYO393085 UOS393020:UOS393085 UEW393020:UEW393085 TVA393020:TVA393085 TLE393020:TLE393085 TBI393020:TBI393085 SRM393020:SRM393085 SHQ393020:SHQ393085 RXU393020:RXU393085 RNY393020:RNY393085 REC393020:REC393085 QUG393020:QUG393085 QKK393020:QKK393085 QAO393020:QAO393085 PQS393020:PQS393085 PGW393020:PGW393085 OXA393020:OXA393085 ONE393020:ONE393085 ODI393020:ODI393085 NTM393020:NTM393085 NJQ393020:NJQ393085 MZU393020:MZU393085 MPY393020:MPY393085 MGC393020:MGC393085 LWG393020:LWG393085 LMK393020:LMK393085 LCO393020:LCO393085 KSS393020:KSS393085 KIW393020:KIW393085 JZA393020:JZA393085 JPE393020:JPE393085 JFI393020:JFI393085 IVM393020:IVM393085 ILQ393020:ILQ393085 IBU393020:IBU393085 HRY393020:HRY393085 HIC393020:HIC393085 GYG393020:GYG393085 GOK393020:GOK393085 GEO393020:GEO393085 FUS393020:FUS393085 FKW393020:FKW393085 FBA393020:FBA393085 ERE393020:ERE393085 EHI393020:EHI393085 DXM393020:DXM393085 DNQ393020:DNQ393085 DDU393020:DDU393085 CTY393020:CTY393085 CKC393020:CKC393085 CAG393020:CAG393085 BQK393020:BQK393085 BGO393020:BGO393085 AWS393020:AWS393085 AMW393020:AMW393085 ADA393020:ADA393085 TE393020:TE393085 JI393020:JI393085 M393020:M393085 WVU327484:WVU327549 WLY327484:WLY327549 WCC327484:WCC327549 VSG327484:VSG327549 VIK327484:VIK327549 UYO327484:UYO327549 UOS327484:UOS327549 UEW327484:UEW327549 TVA327484:TVA327549 TLE327484:TLE327549 TBI327484:TBI327549 SRM327484:SRM327549 SHQ327484:SHQ327549 RXU327484:RXU327549 RNY327484:RNY327549 REC327484:REC327549 QUG327484:QUG327549 QKK327484:QKK327549 QAO327484:QAO327549 PQS327484:PQS327549 PGW327484:PGW327549 OXA327484:OXA327549 ONE327484:ONE327549 ODI327484:ODI327549 NTM327484:NTM327549 NJQ327484:NJQ327549 MZU327484:MZU327549 MPY327484:MPY327549 MGC327484:MGC327549 LWG327484:LWG327549 LMK327484:LMK327549 LCO327484:LCO327549 KSS327484:KSS327549 KIW327484:KIW327549 JZA327484:JZA327549 JPE327484:JPE327549 JFI327484:JFI327549 IVM327484:IVM327549 ILQ327484:ILQ327549 IBU327484:IBU327549 HRY327484:HRY327549 HIC327484:HIC327549 GYG327484:GYG327549 GOK327484:GOK327549 GEO327484:GEO327549 FUS327484:FUS327549 FKW327484:FKW327549 FBA327484:FBA327549 ERE327484:ERE327549 EHI327484:EHI327549 DXM327484:DXM327549 DNQ327484:DNQ327549 DDU327484:DDU327549 CTY327484:CTY327549 CKC327484:CKC327549 CAG327484:CAG327549 BQK327484:BQK327549 BGO327484:BGO327549 AWS327484:AWS327549 AMW327484:AMW327549 ADA327484:ADA327549 TE327484:TE327549 JI327484:JI327549 M327484:M327549 WVU261948:WVU262013 WLY261948:WLY262013 WCC261948:WCC262013 VSG261948:VSG262013 VIK261948:VIK262013 UYO261948:UYO262013 UOS261948:UOS262013 UEW261948:UEW262013 TVA261948:TVA262013 TLE261948:TLE262013 TBI261948:TBI262013 SRM261948:SRM262013 SHQ261948:SHQ262013 RXU261948:RXU262013 RNY261948:RNY262013 REC261948:REC262013 QUG261948:QUG262013 QKK261948:QKK262013 QAO261948:QAO262013 PQS261948:PQS262013 PGW261948:PGW262013 OXA261948:OXA262013 ONE261948:ONE262013 ODI261948:ODI262013 NTM261948:NTM262013 NJQ261948:NJQ262013 MZU261948:MZU262013 MPY261948:MPY262013 MGC261948:MGC262013 LWG261948:LWG262013 LMK261948:LMK262013 LCO261948:LCO262013 KSS261948:KSS262013 KIW261948:KIW262013 JZA261948:JZA262013 JPE261948:JPE262013 JFI261948:JFI262013 IVM261948:IVM262013 ILQ261948:ILQ262013 IBU261948:IBU262013 HRY261948:HRY262013 HIC261948:HIC262013 GYG261948:GYG262013 GOK261948:GOK262013 GEO261948:GEO262013 FUS261948:FUS262013 FKW261948:FKW262013 FBA261948:FBA262013 ERE261948:ERE262013 EHI261948:EHI262013 DXM261948:DXM262013 DNQ261948:DNQ262013 DDU261948:DDU262013 CTY261948:CTY262013 CKC261948:CKC262013 CAG261948:CAG262013 BQK261948:BQK262013 BGO261948:BGO262013 AWS261948:AWS262013 AMW261948:AMW262013 ADA261948:ADA262013 TE261948:TE262013 JI261948:JI262013 M261948:M262013 WVU196412:WVU196477 WLY196412:WLY196477 WCC196412:WCC196477 VSG196412:VSG196477 VIK196412:VIK196477 UYO196412:UYO196477 UOS196412:UOS196477 UEW196412:UEW196477 TVA196412:TVA196477 TLE196412:TLE196477 TBI196412:TBI196477 SRM196412:SRM196477 SHQ196412:SHQ196477 RXU196412:RXU196477 RNY196412:RNY196477 REC196412:REC196477 QUG196412:QUG196477 QKK196412:QKK196477 QAO196412:QAO196477 PQS196412:PQS196477 PGW196412:PGW196477 OXA196412:OXA196477 ONE196412:ONE196477 ODI196412:ODI196477 NTM196412:NTM196477 NJQ196412:NJQ196477 MZU196412:MZU196477 MPY196412:MPY196477 MGC196412:MGC196477 LWG196412:LWG196477 LMK196412:LMK196477 LCO196412:LCO196477 KSS196412:KSS196477 KIW196412:KIW196477 JZA196412:JZA196477 JPE196412:JPE196477 JFI196412:JFI196477 IVM196412:IVM196477 ILQ196412:ILQ196477 IBU196412:IBU196477 HRY196412:HRY196477 HIC196412:HIC196477 GYG196412:GYG196477 GOK196412:GOK196477 GEO196412:GEO196477 FUS196412:FUS196477 FKW196412:FKW196477 FBA196412:FBA196477 ERE196412:ERE196477 EHI196412:EHI196477 DXM196412:DXM196477 DNQ196412:DNQ196477 DDU196412:DDU196477 CTY196412:CTY196477 CKC196412:CKC196477 CAG196412:CAG196477 BQK196412:BQK196477 BGO196412:BGO196477 AWS196412:AWS196477 AMW196412:AMW196477 ADA196412:ADA196477 TE196412:TE196477 JI196412:JI196477 M196412:M196477 WVU130876:WVU130941 WLY130876:WLY130941 WCC130876:WCC130941 VSG130876:VSG130941 VIK130876:VIK130941 UYO130876:UYO130941 UOS130876:UOS130941 UEW130876:UEW130941 TVA130876:TVA130941 TLE130876:TLE130941 TBI130876:TBI130941 SRM130876:SRM130941 SHQ130876:SHQ130941 RXU130876:RXU130941 RNY130876:RNY130941 REC130876:REC130941 QUG130876:QUG130941 QKK130876:QKK130941 QAO130876:QAO130941 PQS130876:PQS130941 PGW130876:PGW130941 OXA130876:OXA130941 ONE130876:ONE130941 ODI130876:ODI130941 NTM130876:NTM130941 NJQ130876:NJQ130941 MZU130876:MZU130941 MPY130876:MPY130941 MGC130876:MGC130941 LWG130876:LWG130941 LMK130876:LMK130941 LCO130876:LCO130941 KSS130876:KSS130941 KIW130876:KIW130941 JZA130876:JZA130941 JPE130876:JPE130941 JFI130876:JFI130941 IVM130876:IVM130941 ILQ130876:ILQ130941 IBU130876:IBU130941 HRY130876:HRY130941 HIC130876:HIC130941 GYG130876:GYG130941 GOK130876:GOK130941 GEO130876:GEO130941 FUS130876:FUS130941 FKW130876:FKW130941 FBA130876:FBA130941 ERE130876:ERE130941 EHI130876:EHI130941 DXM130876:DXM130941 DNQ130876:DNQ130941 DDU130876:DDU130941 CTY130876:CTY130941 CKC130876:CKC130941 CAG130876:CAG130941 BQK130876:BQK130941 BGO130876:BGO130941 AWS130876:AWS130941 AMW130876:AMW130941 ADA130876:ADA130941 TE130876:TE130941 JI130876:JI130941 M130876:M130941 WVU65340:WVU65405 WLY65340:WLY65405 WCC65340:WCC65405 VSG65340:VSG65405 VIK65340:VIK65405 UYO65340:UYO65405 UOS65340:UOS65405 UEW65340:UEW65405 TVA65340:TVA65405 TLE65340:TLE65405 TBI65340:TBI65405 SRM65340:SRM65405 SHQ65340:SHQ65405 RXU65340:RXU65405 RNY65340:RNY65405 REC65340:REC65405 QUG65340:QUG65405 QKK65340:QKK65405 QAO65340:QAO65405 PQS65340:PQS65405 PGW65340:PGW65405 OXA65340:OXA65405 ONE65340:ONE65405 ODI65340:ODI65405 NTM65340:NTM65405 NJQ65340:NJQ65405 MZU65340:MZU65405 MPY65340:MPY65405 MGC65340:MGC65405 LWG65340:LWG65405 LMK65340:LMK65405 LCO65340:LCO65405 KSS65340:KSS65405 KIW65340:KIW65405 JZA65340:JZA65405 JPE65340:JPE65405 JFI65340:JFI65405 IVM65340:IVM65405 ILQ65340:ILQ65405 IBU65340:IBU65405 HRY65340:HRY65405 HIC65340:HIC65405 GYG65340:GYG65405 GOK65340:GOK65405 GEO65340:GEO65405 FUS65340:FUS65405 FKW65340:FKW65405 FBA65340:FBA65405 ERE65340:ERE65405 EHI65340:EHI65405 DXM65340:DXM65405 DNQ65340:DNQ65405 DDU65340:DDU65405 CTY65340:CTY65405 CKC65340:CKC65405 CAG65340:CAG65405 BQK65340:BQK65405 BGO65340:BGO65405 AWS65340:AWS65405 AMW65340:AMW65405 ADA65340:ADA65405 TE65340:TE65405 JI65340:JI65405">
      <formula1>PublicationMode</formula1>
    </dataValidation>
  </dataValidations>
  <pageMargins left="0.23622047244094491" right="0.23622047244094491" top="0.70866141732283472" bottom="0.62992125984251968" header="0.51181102362204722" footer="0.23622047244094491"/>
  <pageSetup paperSize="8" scale="32" orientation="landscape" r:id="rId1"/>
  <headerFooter alignWithMargins="0">
    <oddFooter>&amp;A</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40</vt:i4>
      </vt:variant>
      <vt:variant>
        <vt:lpstr>Named Ranges</vt:lpstr>
      </vt:variant>
      <vt:variant>
        <vt:i4>90</vt:i4>
      </vt:variant>
    </vt:vector>
  </HeadingPairs>
  <TitlesOfParts>
    <vt:vector size="130" baseType="lpstr">
      <vt:lpstr>Cover</vt:lpstr>
      <vt:lpstr>Change History</vt:lpstr>
      <vt:lpstr>Athens SE</vt:lpstr>
      <vt:lpstr>BATS Chi-X Europe</vt:lpstr>
      <vt:lpstr>Boerse Stuttgart</vt:lpstr>
      <vt:lpstr>BME</vt:lpstr>
      <vt:lpstr>Berlin Equiduct</vt:lpstr>
      <vt:lpstr>Berlin Xontro</vt:lpstr>
      <vt:lpstr>Bratislava SE</vt:lpstr>
      <vt:lpstr>Bucharest SE</vt:lpstr>
      <vt:lpstr>Budapest SE</vt:lpstr>
      <vt:lpstr>Bulgaria EXCH</vt:lpstr>
      <vt:lpstr>Bulgaria OTC</vt:lpstr>
      <vt:lpstr>CEESEG</vt:lpstr>
      <vt:lpstr>Cyprus SE</vt:lpstr>
      <vt:lpstr>DBAG Frankfurt CEF Core</vt:lpstr>
      <vt:lpstr>DBAG OTC</vt:lpstr>
      <vt:lpstr>DBAG TradeGate CEF Core</vt:lpstr>
      <vt:lpstr>DBAG XETRA CEF Core</vt:lpstr>
      <vt:lpstr>DBAG XETRA Ultra+</vt:lpstr>
      <vt:lpstr>Ireland - Off  Exchange</vt:lpstr>
      <vt:lpstr>Ireland - Off Order Book on EXC</vt:lpstr>
      <vt:lpstr>Ireland - Order Book</vt:lpstr>
      <vt:lpstr>Istanbul SE</vt:lpstr>
      <vt:lpstr>LSEG - Borsa Italiana Infolect</vt:lpstr>
      <vt:lpstr>LSEG - Borsa Italiana DDM Plus</vt:lpstr>
      <vt:lpstr>LSEG - LSE ITCH</vt:lpstr>
      <vt:lpstr>LSEG - Turquoise</vt:lpstr>
      <vt:lpstr>Luxembourg SE</vt:lpstr>
      <vt:lpstr>Malta SE</vt:lpstr>
      <vt:lpstr>Markit BOAT FIX</vt:lpstr>
      <vt:lpstr>NASDAQ OMX</vt:lpstr>
      <vt:lpstr>NYSE Arca Europe</vt:lpstr>
      <vt:lpstr>NYSE Euronext Cash</vt:lpstr>
      <vt:lpstr>SmartPool</vt:lpstr>
      <vt:lpstr>Oslo Børs</vt:lpstr>
      <vt:lpstr>SIX Swiss Exchange MDI</vt:lpstr>
      <vt:lpstr>SIX Swiss Exchange SMF</vt:lpstr>
      <vt:lpstr>Warsaw SE</vt:lpstr>
      <vt:lpstr>MMT Matrix Levels</vt:lpstr>
      <vt:lpstr>CrossingTradeIndicator</vt:lpstr>
      <vt:lpstr>CrossingTradeIndicatorLookup</vt:lpstr>
      <vt:lpstr>MarketMechanism</vt:lpstr>
      <vt:lpstr>MarketMechanismLookup</vt:lpstr>
      <vt:lpstr>ModificationIndicator</vt:lpstr>
      <vt:lpstr>ModificationIndicatorLookup</vt:lpstr>
      <vt:lpstr>NegotiatedTransactionIndicator</vt:lpstr>
      <vt:lpstr>NegotiatedTransactionIndicatorLookup</vt:lpstr>
      <vt:lpstr>'Athens SE'!Print_Area</vt:lpstr>
      <vt:lpstr>'BATS Chi-X Europe'!Print_Area</vt:lpstr>
      <vt:lpstr>'Berlin Equiduct'!Print_Area</vt:lpstr>
      <vt:lpstr>'Berlin Xontro'!Print_Area</vt:lpstr>
      <vt:lpstr>BME!Print_Area</vt:lpstr>
      <vt:lpstr>'Boerse Stuttgart'!Print_Area</vt:lpstr>
      <vt:lpstr>'Bratislava SE'!Print_Area</vt:lpstr>
      <vt:lpstr>'Bucharest SE'!Print_Area</vt:lpstr>
      <vt:lpstr>'Budapest SE'!Print_Area</vt:lpstr>
      <vt:lpstr>'Bulgaria EXCH'!Print_Area</vt:lpstr>
      <vt:lpstr>'Bulgaria OTC'!Print_Area</vt:lpstr>
      <vt:lpstr>CEESEG!Print_Area</vt:lpstr>
      <vt:lpstr>'Cyprus SE'!Print_Area</vt:lpstr>
      <vt:lpstr>'DBAG Frankfurt CEF Core'!Print_Area</vt:lpstr>
      <vt:lpstr>'DBAG OTC'!Print_Area</vt:lpstr>
      <vt:lpstr>'DBAG TradeGate CEF Core'!Print_Area</vt:lpstr>
      <vt:lpstr>'DBAG XETRA CEF Core'!Print_Area</vt:lpstr>
      <vt:lpstr>'DBAG XETRA Ultra+'!Print_Area</vt:lpstr>
      <vt:lpstr>'Ireland - Off  Exchange'!Print_Area</vt:lpstr>
      <vt:lpstr>'Ireland - Off Order Book on EXC'!Print_Area</vt:lpstr>
      <vt:lpstr>'Ireland - Order Book'!Print_Area</vt:lpstr>
      <vt:lpstr>'Istanbul SE'!Print_Area</vt:lpstr>
      <vt:lpstr>'LSEG - Borsa Italiana DDM Plus'!Print_Area</vt:lpstr>
      <vt:lpstr>'LSEG - Borsa Italiana Infolect'!Print_Area</vt:lpstr>
      <vt:lpstr>'LSEG - LSE ITCH'!Print_Area</vt:lpstr>
      <vt:lpstr>'LSEG - Turquoise'!Print_Area</vt:lpstr>
      <vt:lpstr>'Luxembourg SE'!Print_Area</vt:lpstr>
      <vt:lpstr>'Malta SE'!Print_Area</vt:lpstr>
      <vt:lpstr>'Markit BOAT FIX'!Print_Area</vt:lpstr>
      <vt:lpstr>'NASDAQ OMX'!Print_Area</vt:lpstr>
      <vt:lpstr>'NYSE Arca Europe'!Print_Area</vt:lpstr>
      <vt:lpstr>'NYSE Euronext Cash'!Print_Area</vt:lpstr>
      <vt:lpstr>'Oslo Børs'!Print_Area</vt:lpstr>
      <vt:lpstr>'SIX Swiss Exchange MDI'!Print_Area</vt:lpstr>
      <vt:lpstr>'SIX Swiss Exchange SMF'!Print_Area</vt:lpstr>
      <vt:lpstr>SmartPool!Print_Area</vt:lpstr>
      <vt:lpstr>'Warsaw SE'!Print_Area</vt:lpstr>
      <vt:lpstr>'Athens SE'!Print_Titles</vt:lpstr>
      <vt:lpstr>'BATS Chi-X Europe'!Print_Titles</vt:lpstr>
      <vt:lpstr>'Berlin Equiduct'!Print_Titles</vt:lpstr>
      <vt:lpstr>'Berlin Xontro'!Print_Titles</vt:lpstr>
      <vt:lpstr>BME!Print_Titles</vt:lpstr>
      <vt:lpstr>'Boerse Stuttgart'!Print_Titles</vt:lpstr>
      <vt:lpstr>'Bratislava SE'!Print_Titles</vt:lpstr>
      <vt:lpstr>'Bucharest SE'!Print_Titles</vt:lpstr>
      <vt:lpstr>'Budapest SE'!Print_Titles</vt:lpstr>
      <vt:lpstr>'Bulgaria EXCH'!Print_Titles</vt:lpstr>
      <vt:lpstr>'Bulgaria OTC'!Print_Titles</vt:lpstr>
      <vt:lpstr>CEESEG!Print_Titles</vt:lpstr>
      <vt:lpstr>'Cyprus SE'!Print_Titles</vt:lpstr>
      <vt:lpstr>'DBAG Frankfurt CEF Core'!Print_Titles</vt:lpstr>
      <vt:lpstr>'DBAG OTC'!Print_Titles</vt:lpstr>
      <vt:lpstr>'DBAG TradeGate CEF Core'!Print_Titles</vt:lpstr>
      <vt:lpstr>'DBAG XETRA CEF Core'!Print_Titles</vt:lpstr>
      <vt:lpstr>'DBAG XETRA Ultra+'!Print_Titles</vt:lpstr>
      <vt:lpstr>'Ireland - Off  Exchange'!Print_Titles</vt:lpstr>
      <vt:lpstr>'Ireland - Off Order Book on EXC'!Print_Titles</vt:lpstr>
      <vt:lpstr>'Ireland - Order Book'!Print_Titles</vt:lpstr>
      <vt:lpstr>'Istanbul SE'!Print_Titles</vt:lpstr>
      <vt:lpstr>'LSEG - Borsa Italiana DDM Plus'!Print_Titles</vt:lpstr>
      <vt:lpstr>'LSEG - Borsa Italiana Infolect'!Print_Titles</vt:lpstr>
      <vt:lpstr>'LSEG - LSE ITCH'!Print_Titles</vt:lpstr>
      <vt:lpstr>'LSEG - Turquoise'!Print_Titles</vt:lpstr>
      <vt:lpstr>'Luxembourg SE'!Print_Titles</vt:lpstr>
      <vt:lpstr>'Malta SE'!Print_Titles</vt:lpstr>
      <vt:lpstr>'Markit BOAT FIX'!Print_Titles</vt:lpstr>
      <vt:lpstr>'NASDAQ OMX'!Print_Titles</vt:lpstr>
      <vt:lpstr>'NYSE Arca Europe'!Print_Titles</vt:lpstr>
      <vt:lpstr>'NYSE Euronext Cash'!Print_Titles</vt:lpstr>
      <vt:lpstr>'Oslo Børs'!Print_Titles</vt:lpstr>
      <vt:lpstr>'SIX Swiss Exchange MDI'!Print_Titles</vt:lpstr>
      <vt:lpstr>'SIX Swiss Exchange SMF'!Print_Titles</vt:lpstr>
      <vt:lpstr>SmartPool!Print_Titles</vt:lpstr>
      <vt:lpstr>'Warsaw SE'!Print_Titles</vt:lpstr>
      <vt:lpstr>PublicationMode</vt:lpstr>
      <vt:lpstr>PublicationModeLookup</vt:lpstr>
      <vt:lpstr>TradeConditionIndicator</vt:lpstr>
      <vt:lpstr>TradeConditionIndicatorLookup</vt:lpstr>
      <vt:lpstr>TradingMode</vt:lpstr>
      <vt:lpstr>TradingModeLookup</vt:lpstr>
      <vt:lpstr>TransactionCategory</vt:lpstr>
      <vt:lpstr>TransactionCategoryLookup</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2011-09-16T14:13:45Z</dcterms:created>
  <dcterms:modified xsi:type="dcterms:W3CDTF">2017-02-16T20:02:59Z</dcterms:modified>
</cp:coreProperties>
</file>